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P Main" sheetId="1" state="visible" r:id="rId3"/>
    <sheet name="CFT Main" sheetId="2" state="visible" r:id="rId4"/>
    <sheet name="CFT Main (3)" sheetId="3" state="visible" r:id="rId5"/>
    <sheet name="Work" sheetId="4" state="visible" r:id="rId6"/>
    <sheet name="Sheet1" sheetId="5" state="visible" r:id="rId7"/>
  </sheets>
  <definedNames>
    <definedName function="false" hidden="false" localSheetId="1" name="_xlnm.Print_Area" vbProcedure="false">'CFT Main'!$A$1:$BE$75</definedName>
    <definedName function="false" hidden="false" localSheetId="1" name="_xlnm.Print_Titles" vbProcedure="false">'CFT Main'!$5:$5</definedName>
    <definedName function="false" hidden="false" localSheetId="2" name="_xlnm.Print_Area" vbProcedure="false">'CFT Main (3)'!$A$1:$BE$66</definedName>
    <definedName function="false" hidden="false" localSheetId="2" name="_xlnm.Print_Titles" vbProcedure="false">'CFT Main (3)'!$5:$5</definedName>
    <definedName function="false" hidden="false" localSheetId="0" name="_xlnm.Print_Titles" vbProcedure="false">'GP Main'!$5:$6</definedName>
    <definedName function="false" hidden="false" name="_xlfn_COUNTIFS" vbProcedure="false"/>
    <definedName function="false" hidden="false" name="_xlfn_SUMIFS" vbProcedure="false"/>
    <definedName function="false" hidden="false" localSheetId="0" name="Excel_BuiltIn__FilterDatabase" vbProcedure="false">'GP Main'!$A$7:$X$702</definedName>
    <definedName function="false" hidden="false" localSheetId="1" name="Excel_BuiltIn__FilterDatabase" vbProcedure="false">'CFT Main'!$A$6:$BE$75</definedName>
    <definedName function="false" hidden="false" localSheetId="2" name="Excel_BuiltIn__FilterDatabase" vbProcedure="false">'CFT Main (3)'!$A$6:$BE$66</definedName>
    <definedName function="false" hidden="false" localSheetId="3" name="Excel_BuiltIn__FilterDatabase" vbProcedure="false">Work!$A$3:$N$3753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<sst xmlns="http://schemas.openxmlformats.org/spreadsheetml/2006/main" count="92700" uniqueCount="15420">
  <si>
    <r>
      <rPr>
        <b val="true"/>
        <sz val="16"/>
        <color rgb="FF000000"/>
        <rFont val="Lohit Devanagari"/>
        <family val="2"/>
      </rPr>
      <t xml:space="preserve">जल गंगा अभियान का नवीन डैशबोर्ड</t>
    </r>
    <r>
      <rPr>
        <b val="true"/>
        <sz val="16"/>
        <color rgb="FF000000"/>
        <rFont val="Calibri"/>
        <family val="2"/>
      </rPr>
      <t xml:space="preserve">- GP </t>
    </r>
    <r>
      <rPr>
        <b val="true"/>
        <sz val="16"/>
        <color rgb="FF000000"/>
        <rFont val="Lohit Devanagari"/>
        <family val="2"/>
      </rPr>
      <t xml:space="preserve">वार नरेगा स्‍कीम </t>
    </r>
    <r>
      <rPr>
        <b val="true"/>
        <sz val="16"/>
        <color rgb="FF000000"/>
        <rFont val="Calibri"/>
        <family val="2"/>
      </rPr>
      <t xml:space="preserve">- </t>
    </r>
    <r>
      <rPr>
        <b val="true"/>
        <sz val="16"/>
        <color rgb="FF000000"/>
        <rFont val="Lohit Devanagari"/>
        <family val="2"/>
      </rPr>
      <t xml:space="preserve">जिला पंचायत सतना </t>
    </r>
    <r>
      <rPr>
        <b val="true"/>
        <sz val="16"/>
        <color rgb="FF000000"/>
        <rFont val="Calibri"/>
        <family val="2"/>
      </rPr>
      <t xml:space="preserve">15-05-2026</t>
    </r>
  </si>
  <si>
    <t xml:space="preserve">क्रमांक</t>
  </si>
  <si>
    <t xml:space="preserve"> जनपद</t>
  </si>
  <si>
    <t xml:space="preserve">क्लस्टर</t>
  </si>
  <si>
    <t xml:space="preserve">ग्राम पंचायत</t>
  </si>
  <si>
    <t xml:space="preserve">उपयंत्री </t>
  </si>
  <si>
    <t xml:space="preserve">सहायक यंत्री</t>
  </si>
  <si>
    <t xml:space="preserve">Total Ongoing</t>
  </si>
  <si>
    <t xml:space="preserve">Total Completed</t>
  </si>
  <si>
    <t xml:space="preserve">Farm Pond</t>
  </si>
  <si>
    <t xml:space="preserve">Dug Well Recharge</t>
  </si>
  <si>
    <t xml:space="preserve">Water conservation &amp; recharge</t>
  </si>
  <si>
    <t xml:space="preserve">Repair &amp; Maintenance (Water Structures)</t>
  </si>
  <si>
    <t xml:space="preserve">Watershed Related Works</t>
  </si>
  <si>
    <t xml:space="preserve">Irrigation infrastructure</t>
  </si>
  <si>
    <t xml:space="preserve">Amrit Sarowar</t>
  </si>
  <si>
    <t xml:space="preserve">Gap Filling in Plantation</t>
  </si>
  <si>
    <t xml:space="preserve">Ongoing</t>
  </si>
  <si>
    <t xml:space="preserve">Completed</t>
  </si>
  <si>
    <t xml:space="preserve">AMARPATAN</t>
  </si>
  <si>
    <t xml:space="preserve">RAMGARH</t>
  </si>
  <si>
    <t xml:space="preserve">AHIRGAON</t>
  </si>
  <si>
    <t xml:space="preserve">श्रीमती साधना चौरे </t>
  </si>
  <si>
    <r>
      <rPr>
        <sz val="8"/>
        <rFont val="Lohit Devanagari"/>
        <family val="2"/>
      </rPr>
      <t xml:space="preserve">भूपेन्द्र सिंह अति</t>
    </r>
    <r>
      <rPr>
        <sz val="8"/>
        <rFont val="Verdana"/>
        <family val="2"/>
      </rPr>
      <t xml:space="preserve">0</t>
    </r>
  </si>
  <si>
    <t xml:space="preserve">TALA</t>
  </si>
  <si>
    <t xml:space="preserve">AMIN</t>
  </si>
  <si>
    <t xml:space="preserve">सत्यनारायण मिश्रा</t>
  </si>
  <si>
    <t xml:space="preserve">AMJHAR</t>
  </si>
  <si>
    <t xml:space="preserve">ANANDGARH</t>
  </si>
  <si>
    <t xml:space="preserve">BACHHARA</t>
  </si>
  <si>
    <t xml:space="preserve">LALPUR</t>
  </si>
  <si>
    <t xml:space="preserve">BARREHBADA</t>
  </si>
  <si>
    <t xml:space="preserve">अश्वनी पटेल</t>
  </si>
  <si>
    <t xml:space="preserve">BELA</t>
  </si>
  <si>
    <t xml:space="preserve">सुनील मिश्रा</t>
  </si>
  <si>
    <t xml:space="preserve">BHADRA</t>
  </si>
  <si>
    <t xml:space="preserve">BHADWA</t>
  </si>
  <si>
    <t xml:space="preserve">BHICHHIYAKHURD</t>
  </si>
  <si>
    <t xml:space="preserve">BHISHAMPUR</t>
  </si>
  <si>
    <t xml:space="preserve">BIDHUIKHURD</t>
  </si>
  <si>
    <t xml:space="preserve">BIGAUDI</t>
  </si>
  <si>
    <t xml:space="preserve">CHORAKHARI</t>
  </si>
  <si>
    <t xml:space="preserve">MAUHARI KATARA</t>
  </si>
  <si>
    <t xml:space="preserve">DEO</t>
  </si>
  <si>
    <t xml:space="preserve">अनिल पटेल </t>
  </si>
  <si>
    <t xml:space="preserve">DEORI(JAGDISHPUR)</t>
  </si>
  <si>
    <t xml:space="preserve">PARASWAHI</t>
  </si>
  <si>
    <t xml:space="preserve">DHAURAHRA</t>
  </si>
  <si>
    <t xml:space="preserve">अनिल पटेल अति0</t>
  </si>
  <si>
    <t xml:space="preserve">DHOBAHATA</t>
  </si>
  <si>
    <t xml:space="preserve">DINAPUR</t>
  </si>
  <si>
    <t xml:space="preserve">DITHAURA</t>
  </si>
  <si>
    <t xml:space="preserve">DOMA</t>
  </si>
  <si>
    <t xml:space="preserve">ERA</t>
  </si>
  <si>
    <t xml:space="preserve">GHUISA</t>
  </si>
  <si>
    <t xml:space="preserve">GORA</t>
  </si>
  <si>
    <t xml:space="preserve">ITMA</t>
  </si>
  <si>
    <t xml:space="preserve">ITMAKOTHAR</t>
  </si>
  <si>
    <t xml:space="preserve">JAMUNA</t>
  </si>
  <si>
    <t xml:space="preserve">JHINNA</t>
  </si>
  <si>
    <t xml:space="preserve">JHIRIYAKOPARIHAN</t>
  </si>
  <si>
    <t xml:space="preserve">KAKALPUR</t>
  </si>
  <si>
    <t xml:space="preserve">KAKARA</t>
  </si>
  <si>
    <t xml:space="preserve">KARAHI LAMI</t>
  </si>
  <si>
    <t xml:space="preserve">KATHAHA</t>
  </si>
  <si>
    <t xml:space="preserve">KEMAR</t>
  </si>
  <si>
    <t xml:space="preserve">KHAJURI SUKHNANDAN</t>
  </si>
  <si>
    <t xml:space="preserve">KHARAM SEDA</t>
  </si>
  <si>
    <t xml:space="preserve">KHUTAHA</t>
  </si>
  <si>
    <t xml:space="preserve">KIRHAI</t>
  </si>
  <si>
    <t xml:space="preserve">KORIGAWAN</t>
  </si>
  <si>
    <t xml:space="preserve">KOTAR</t>
  </si>
  <si>
    <t xml:space="preserve">KUMHARI</t>
  </si>
  <si>
    <t xml:space="preserve">LALITPURNOTWO</t>
  </si>
  <si>
    <t xml:space="preserve">MADHA</t>
  </si>
  <si>
    <t xml:space="preserve">MADHI (BIRDUTT)</t>
  </si>
  <si>
    <t xml:space="preserve">MAGRAJ</t>
  </si>
  <si>
    <t xml:space="preserve">MAHUDAR</t>
  </si>
  <si>
    <t xml:space="preserve">MAJHGAWAN</t>
  </si>
  <si>
    <t xml:space="preserve">MARHI (NEAR AJMAIN)</t>
  </si>
  <si>
    <t xml:space="preserve">MAUHARIYALALAN</t>
  </si>
  <si>
    <t xml:space="preserve">MAUHAT</t>
  </si>
  <si>
    <t xml:space="preserve">MUKUNDPUR</t>
  </si>
  <si>
    <t xml:space="preserve">NAUGAWAN</t>
  </si>
  <si>
    <t xml:space="preserve">OBRA</t>
  </si>
  <si>
    <t xml:space="preserve">PAGARA</t>
  </si>
  <si>
    <t xml:space="preserve">PAIPKHARA</t>
  </si>
  <si>
    <t xml:space="preserve">PAL</t>
  </si>
  <si>
    <t xml:space="preserve">PAPRA</t>
  </si>
  <si>
    <t xml:space="preserve">PARSIYA</t>
  </si>
  <si>
    <t xml:space="preserve">PATHARA</t>
  </si>
  <si>
    <t xml:space="preserve">PODIKALAN</t>
  </si>
  <si>
    <t xml:space="preserve">RAIKAWAR</t>
  </si>
  <si>
    <t xml:space="preserve">RUHIYA</t>
  </si>
  <si>
    <t xml:space="preserve">SANNEHIBADA</t>
  </si>
  <si>
    <t xml:space="preserve">SARBAKA</t>
  </si>
  <si>
    <t xml:space="preserve">SEMARIYA</t>
  </si>
  <si>
    <t xml:space="preserve">SILPARI</t>
  </si>
  <si>
    <t xml:space="preserve">SUWA</t>
  </si>
  <si>
    <t xml:space="preserve">TYONDHARANOTWO</t>
  </si>
  <si>
    <t xml:space="preserve">TYONDHARI</t>
  </si>
  <si>
    <t xml:space="preserve">UMARISHIVRAJI</t>
  </si>
  <si>
    <t xml:space="preserve">MAIHAR</t>
  </si>
  <si>
    <t xml:space="preserve">BADERA</t>
  </si>
  <si>
    <t xml:space="preserve">AJWAIN</t>
  </si>
  <si>
    <t xml:space="preserve">धनंजय त्रिपाठी</t>
  </si>
  <si>
    <t xml:space="preserve">परितोष सिंह </t>
  </si>
  <si>
    <t xml:space="preserve">AMATARA</t>
  </si>
  <si>
    <t xml:space="preserve">AMDARA</t>
  </si>
  <si>
    <t xml:space="preserve">बृजेश सिंह</t>
  </si>
  <si>
    <t xml:space="preserve">AMILIYA</t>
  </si>
  <si>
    <t xml:space="preserve">TILAURA</t>
  </si>
  <si>
    <t xml:space="preserve">AMILYA KALAN</t>
  </si>
  <si>
    <t xml:space="preserve">राजा भैया सिंह</t>
  </si>
  <si>
    <t xml:space="preserve">PAKARIYA</t>
  </si>
  <si>
    <t xml:space="preserve">AMUWA</t>
  </si>
  <si>
    <t xml:space="preserve">राज रंजन तिवारी अति0</t>
  </si>
  <si>
    <t xml:space="preserve">BANSHIPUR</t>
  </si>
  <si>
    <t xml:space="preserve">PONDI</t>
  </si>
  <si>
    <t xml:space="preserve">BARAHI</t>
  </si>
  <si>
    <t xml:space="preserve">जय अर्खेल</t>
  </si>
  <si>
    <t xml:space="preserve">NADAN SHARDAPRASAD</t>
  </si>
  <si>
    <t xml:space="preserve">BARAHIYA</t>
  </si>
  <si>
    <t xml:space="preserve">अभिषेक तिवारी </t>
  </si>
  <si>
    <t xml:space="preserve">RIWARA</t>
  </si>
  <si>
    <t xml:space="preserve">BARAKHURD</t>
  </si>
  <si>
    <t xml:space="preserve">योगेन्द्र सिंह </t>
  </si>
  <si>
    <t xml:space="preserve">GOBRI</t>
  </si>
  <si>
    <t xml:space="preserve">BARETHI</t>
  </si>
  <si>
    <t xml:space="preserve">श्रीमती मीना अग्रवाल</t>
  </si>
  <si>
    <t xml:space="preserve">BATHIYA</t>
  </si>
  <si>
    <t xml:space="preserve">BELDARRA</t>
  </si>
  <si>
    <t xml:space="preserve">KUSEDI</t>
  </si>
  <si>
    <t xml:space="preserve">BERMA</t>
  </si>
  <si>
    <t xml:space="preserve">राज रंजन तिवारी </t>
  </si>
  <si>
    <t xml:space="preserve">SONWARI</t>
  </si>
  <si>
    <t xml:space="preserve">BHADAN PUR N.</t>
  </si>
  <si>
    <t xml:space="preserve">सुरेश सिंह</t>
  </si>
  <si>
    <t xml:space="preserve">BHADANPUR SW</t>
  </si>
  <si>
    <t xml:space="preserve">BHAISASUR</t>
  </si>
  <si>
    <t xml:space="preserve">BHAMRAHA</t>
  </si>
  <si>
    <t xml:space="preserve">BHARAULI</t>
  </si>
  <si>
    <t xml:space="preserve">BHATIGAWAN</t>
  </si>
  <si>
    <t xml:space="preserve">BHATOORA</t>
  </si>
  <si>
    <t xml:space="preserve">BHEDA</t>
  </si>
  <si>
    <t xml:space="preserve">BIHARAKALAN</t>
  </si>
  <si>
    <t xml:space="preserve">BINAIKA</t>
  </si>
  <si>
    <t xml:space="preserve">BUDHERUA</t>
  </si>
  <si>
    <t xml:space="preserve">CHAPNA</t>
  </si>
  <si>
    <t xml:space="preserve">CHAUPADA</t>
  </si>
  <si>
    <t xml:space="preserve">DADI</t>
  </si>
  <si>
    <t xml:space="preserve">DELHA</t>
  </si>
  <si>
    <t xml:space="preserve">DEORA</t>
  </si>
  <si>
    <t xml:space="preserve">DEORI</t>
  </si>
  <si>
    <t xml:space="preserve">DHANEDI KHURD</t>
  </si>
  <si>
    <t xml:space="preserve">DHANWAHI</t>
  </si>
  <si>
    <t xml:space="preserve">DHANWAHIKALAN</t>
  </si>
  <si>
    <t xml:space="preserve">DHARAMPURA</t>
  </si>
  <si>
    <t xml:space="preserve">DHATURA</t>
  </si>
  <si>
    <t xml:space="preserve">DUBEHI</t>
  </si>
  <si>
    <t xml:space="preserve">GHORVAI</t>
  </si>
  <si>
    <t xml:space="preserve">GHUNWARRA</t>
  </si>
  <si>
    <t xml:space="preserve">GORAIAKALA</t>
  </si>
  <si>
    <t xml:space="preserve">GORAIYA</t>
  </si>
  <si>
    <t xml:space="preserve">GUGADI</t>
  </si>
  <si>
    <t xml:space="preserve">HARDASPUR</t>
  </si>
  <si>
    <t xml:space="preserve">HARNAMPUR</t>
  </si>
  <si>
    <t xml:space="preserve">HINAUTA GAJGAUNA</t>
  </si>
  <si>
    <t xml:space="preserve">HINAUTA KALAN</t>
  </si>
  <si>
    <t xml:space="preserve">ITAHARA</t>
  </si>
  <si>
    <t xml:space="preserve">ITAMA</t>
  </si>
  <si>
    <t xml:space="preserve">JAMTAL</t>
  </si>
  <si>
    <t xml:space="preserve">JARIYARI</t>
  </si>
  <si>
    <t xml:space="preserve">JEETNAGAR</t>
  </si>
  <si>
    <t xml:space="preserve">JHANJHWARI</t>
  </si>
  <si>
    <t xml:space="preserve">JHUKEHI</t>
  </si>
  <si>
    <t xml:space="preserve">JOBA</t>
  </si>
  <si>
    <t xml:space="preserve">JUDWANI</t>
  </si>
  <si>
    <t xml:space="preserve">JURA</t>
  </si>
  <si>
    <t xml:space="preserve">KALYANPUR</t>
  </si>
  <si>
    <t xml:space="preserve">KANCHANPUR</t>
  </si>
  <si>
    <t xml:space="preserve">KANHWARA</t>
  </si>
  <si>
    <t xml:space="preserve">KANSA</t>
  </si>
  <si>
    <t xml:space="preserve">KARAIYA DEORI</t>
  </si>
  <si>
    <t xml:space="preserve">KARAUDI KAP NADAN</t>
  </si>
  <si>
    <t xml:space="preserve">KARAUDIA</t>
  </si>
  <si>
    <t xml:space="preserve">KARAUDIUPADYAYA</t>
  </si>
  <si>
    <t xml:space="preserve">KARTAHA</t>
  </si>
  <si>
    <t xml:space="preserve">KARUWA</t>
  </si>
  <si>
    <t xml:space="preserve">KHAIRA</t>
  </si>
  <si>
    <t xml:space="preserve">KHERWAKALAN</t>
  </si>
  <si>
    <t xml:space="preserve">KHERWASANI</t>
  </si>
  <si>
    <t xml:space="preserve">KOYLARI</t>
  </si>
  <si>
    <t xml:space="preserve">KUDWA</t>
  </si>
  <si>
    <t xml:space="preserve">KUTAI</t>
  </si>
  <si>
    <t xml:space="preserve">KUTHILGWAN</t>
  </si>
  <si>
    <t xml:space="preserve">LATAGAON</t>
  </si>
  <si>
    <t xml:space="preserve">LODHAUTI</t>
  </si>
  <si>
    <t xml:space="preserve">MADAI</t>
  </si>
  <si>
    <t xml:space="preserve">MAGRAURA</t>
  </si>
  <si>
    <t xml:space="preserve">MAHEDAR</t>
  </si>
  <si>
    <t xml:space="preserve">MAJHAGAWAN</t>
  </si>
  <si>
    <t xml:space="preserve">MANTOLWA</t>
  </si>
  <si>
    <t xml:space="preserve">MATWARA</t>
  </si>
  <si>
    <t xml:space="preserve">MAUDAHA</t>
  </si>
  <si>
    <t xml:space="preserve">NADAN SHIVAPRASAD</t>
  </si>
  <si>
    <t xml:space="preserve">NAKTARA</t>
  </si>
  <si>
    <t xml:space="preserve">NARURA</t>
  </si>
  <si>
    <t xml:space="preserve">PAHADI</t>
  </si>
  <si>
    <t xml:space="preserve">PALA</t>
  </si>
  <si>
    <t xml:space="preserve">PALAUHA</t>
  </si>
  <si>
    <t xml:space="preserve">PATEHRA</t>
  </si>
  <si>
    <t xml:space="preserve">PATHARAHATA</t>
  </si>
  <si>
    <t xml:space="preserve">PIPRABARRBAND</t>
  </si>
  <si>
    <t xml:space="preserve">PIPRAKALAN</t>
  </si>
  <si>
    <t xml:space="preserve">RAIGAWAN</t>
  </si>
  <si>
    <t xml:space="preserve">RIGRA</t>
  </si>
  <si>
    <t xml:space="preserve">ROHINIYA KHURD</t>
  </si>
  <si>
    <t xml:space="preserve">SABHAGANJ</t>
  </si>
  <si>
    <t xml:space="preserve">SADHERA</t>
  </si>
  <si>
    <t xml:space="preserve">SALAIYA</t>
  </si>
  <si>
    <t xml:space="preserve">SARANG</t>
  </si>
  <si>
    <t xml:space="preserve">SEMRA</t>
  </si>
  <si>
    <t xml:space="preserve">SUHAULA</t>
  </si>
  <si>
    <t xml:space="preserve">TIGHARAKHURD</t>
  </si>
  <si>
    <t xml:space="preserve">TINDUHATA</t>
  </si>
  <si>
    <t xml:space="preserve">UMRI PHIPHARI</t>
  </si>
  <si>
    <t xml:space="preserve">HIRAUNDI</t>
  </si>
  <si>
    <t xml:space="preserve">सतीस समेले </t>
  </si>
  <si>
    <t xml:space="preserve">अनूप कुमार सिंह </t>
  </si>
  <si>
    <t xml:space="preserve">KARIGOHI</t>
  </si>
  <si>
    <t xml:space="preserve">AMIRITI</t>
  </si>
  <si>
    <r>
      <rPr>
        <b val="true"/>
        <sz val="11"/>
        <color rgb="FF000000"/>
        <rFont val="Lohit Devanagari"/>
        <family val="2"/>
      </rPr>
      <t xml:space="preserve">रमाकांत त्रिपाठी अति</t>
    </r>
    <r>
      <rPr>
        <b val="true"/>
        <sz val="11"/>
        <color rgb="FF000000"/>
        <rFont val="Calibri"/>
        <family val="2"/>
      </rPr>
      <t xml:space="preserve">0</t>
    </r>
  </si>
  <si>
    <t xml:space="preserve">ARJUNPUR</t>
  </si>
  <si>
    <r>
      <rPr>
        <b val="true"/>
        <sz val="11"/>
        <color rgb="FF000000"/>
        <rFont val="Lohit Devanagari"/>
        <family val="2"/>
      </rPr>
      <t xml:space="preserve">आशीष तिवारी अति</t>
    </r>
    <r>
      <rPr>
        <b val="true"/>
        <sz val="11"/>
        <color rgb="FF000000"/>
        <rFont val="Calibri"/>
        <family val="2"/>
      </rPr>
      <t xml:space="preserve">0</t>
    </r>
  </si>
  <si>
    <t xml:space="preserve">PRATAPPUR</t>
  </si>
  <si>
    <t xml:space="preserve">BADAKAN</t>
  </si>
  <si>
    <r>
      <rPr>
        <b val="true"/>
        <sz val="11"/>
        <color rgb="FF000000"/>
        <rFont val="Lohit Devanagari"/>
        <family val="2"/>
      </rPr>
      <t xml:space="preserve">अखिलेश सोनी अति</t>
    </r>
    <r>
      <rPr>
        <b val="true"/>
        <sz val="11"/>
        <color rgb="FF000000"/>
        <rFont val="Calibri"/>
        <family val="2"/>
      </rPr>
      <t xml:space="preserve">0</t>
    </r>
  </si>
  <si>
    <t xml:space="preserve">BADERAKALAN</t>
  </si>
  <si>
    <t xml:space="preserve">BADKHERA</t>
  </si>
  <si>
    <t xml:space="preserve">अखिलेश सोनी</t>
  </si>
  <si>
    <t xml:space="preserve">BAMHAURI</t>
  </si>
  <si>
    <t xml:space="preserve">BANDHI</t>
  </si>
  <si>
    <t xml:space="preserve">BANKA</t>
  </si>
  <si>
    <t xml:space="preserve">KHADAURRA</t>
  </si>
  <si>
    <t xml:space="preserve">BARA</t>
  </si>
  <si>
    <t xml:space="preserve">देवेन्द्र सिंह</t>
  </si>
  <si>
    <t xml:space="preserve">BARAHA</t>
  </si>
  <si>
    <t xml:space="preserve">BARAUN</t>
  </si>
  <si>
    <t xml:space="preserve">BARAUNDHA</t>
  </si>
  <si>
    <t xml:space="preserve">आशीष तिवारी</t>
  </si>
  <si>
    <t xml:space="preserve">BEERRPUR</t>
  </si>
  <si>
    <t xml:space="preserve">BERAHANA</t>
  </si>
  <si>
    <t xml:space="preserve">BERAHANA BANDHI</t>
  </si>
  <si>
    <t xml:space="preserve">BHARAGAWA</t>
  </si>
  <si>
    <t xml:space="preserve">BHATHWA</t>
  </si>
  <si>
    <t xml:space="preserve">BHIYAMAU</t>
  </si>
  <si>
    <t xml:space="preserve">BITMA</t>
  </si>
  <si>
    <t xml:space="preserve">BRAMHIPUR</t>
  </si>
  <si>
    <t xml:space="preserve">CHANDAI</t>
  </si>
  <si>
    <t xml:space="preserve">CHITAHRA</t>
  </si>
  <si>
    <t xml:space="preserve">CHUWA</t>
  </si>
  <si>
    <t xml:space="preserve">DEVLAHA</t>
  </si>
  <si>
    <t xml:space="preserve">DEVRA</t>
  </si>
  <si>
    <t xml:space="preserve">DOMHAI</t>
  </si>
  <si>
    <t xml:space="preserve">GALBAL</t>
  </si>
  <si>
    <t xml:space="preserve">GODGAWAN</t>
  </si>
  <si>
    <t xml:space="preserve">GOPALPUR</t>
  </si>
  <si>
    <t xml:space="preserve">GORASARI</t>
  </si>
  <si>
    <t xml:space="preserve">GUJHAWA</t>
  </si>
  <si>
    <t xml:space="preserve">HALAWAN</t>
  </si>
  <si>
    <t xml:space="preserve">HARDI</t>
  </si>
  <si>
    <t xml:space="preserve">HARDUWA</t>
  </si>
  <si>
    <t xml:space="preserve">HARIHARPUR</t>
  </si>
  <si>
    <t xml:space="preserve">JAMUWANI</t>
  </si>
  <si>
    <t xml:space="preserve">JAWARIN</t>
  </si>
  <si>
    <t xml:space="preserve">JHAKHAURA</t>
  </si>
  <si>
    <t xml:space="preserve">JHARI (JAITWARA)</t>
  </si>
  <si>
    <t xml:space="preserve">PINDRA</t>
  </si>
  <si>
    <t xml:space="preserve">JHARI (Nakaila)</t>
  </si>
  <si>
    <t xml:space="preserve">रमाकांत त्रिपाठी </t>
  </si>
  <si>
    <t xml:space="preserve">JHONTA</t>
  </si>
  <si>
    <t xml:space="preserve">KAILASHPUR</t>
  </si>
  <si>
    <t xml:space="preserve">KALWALIYA</t>
  </si>
  <si>
    <t xml:space="preserve">KANDAR</t>
  </si>
  <si>
    <t xml:space="preserve">KARAUNDIKALA</t>
  </si>
  <si>
    <t xml:space="preserve">KAUNHARI</t>
  </si>
  <si>
    <t xml:space="preserve">KELHAURA</t>
  </si>
  <si>
    <t xml:space="preserve">KHANCH</t>
  </si>
  <si>
    <t xml:space="preserve">KHARAHA</t>
  </si>
  <si>
    <t xml:space="preserve">KHODARI</t>
  </si>
  <si>
    <t xml:space="preserve">KHOHI</t>
  </si>
  <si>
    <t xml:space="preserve">KITHA</t>
  </si>
  <si>
    <t xml:space="preserve">LALPUR (PADARI)</t>
  </si>
  <si>
    <t xml:space="preserve">LALPUR (PATIHAR)</t>
  </si>
  <si>
    <t xml:space="preserve">MACHKHARA</t>
  </si>
  <si>
    <t xml:space="preserve">MAHTAIN</t>
  </si>
  <si>
    <t xml:space="preserve">MAJHAGAWAN (JHARI)</t>
  </si>
  <si>
    <t xml:space="preserve">MALGAUSA</t>
  </si>
  <si>
    <t xml:space="preserve">MEHUTI</t>
  </si>
  <si>
    <t xml:space="preserve">NAKAILA</t>
  </si>
  <si>
    <t xml:space="preserve">NARDAHA</t>
  </si>
  <si>
    <t xml:space="preserve">NAYAGAON</t>
  </si>
  <si>
    <t xml:space="preserve">PACHALIKALAN</t>
  </si>
  <si>
    <t xml:space="preserve">PACHHIT</t>
  </si>
  <si>
    <t xml:space="preserve">PADARI</t>
  </si>
  <si>
    <t xml:space="preserve">Padmaniya</t>
  </si>
  <si>
    <t xml:space="preserve">PADUHAR</t>
  </si>
  <si>
    <t xml:space="preserve">PAGARKALAN</t>
  </si>
  <si>
    <t xml:space="preserve">PAGARKHURD</t>
  </si>
  <si>
    <t xml:space="preserve">PALDEV</t>
  </si>
  <si>
    <t xml:space="preserve">PATHARKACHHAR</t>
  </si>
  <si>
    <t xml:space="preserve">PATNAKALA</t>
  </si>
  <si>
    <t xml:space="preserve">PATNAKHURD</t>
  </si>
  <si>
    <t xml:space="preserve">PIPARITOLA</t>
  </si>
  <si>
    <t xml:space="preserve">PUTARICHUWA</t>
  </si>
  <si>
    <t xml:space="preserve">RANIPUR</t>
  </si>
  <si>
    <t xml:space="preserve">RIMARI</t>
  </si>
  <si>
    <t xml:space="preserve">SADA</t>
  </si>
  <si>
    <t xml:space="preserve">SEJWAR</t>
  </si>
  <si>
    <t xml:space="preserve">SELAURA</t>
  </si>
  <si>
    <t xml:space="preserve">SHAHPUR</t>
  </si>
  <si>
    <t xml:space="preserve">SHUKWAH</t>
  </si>
  <si>
    <t xml:space="preserve">SINGHPUR</t>
  </si>
  <si>
    <t xml:space="preserve">SUJAVALKHURRD</t>
  </si>
  <si>
    <t xml:space="preserve">TELNI</t>
  </si>
  <si>
    <t xml:space="preserve">TERHIPATAMANIYA</t>
  </si>
  <si>
    <t xml:space="preserve">TIGHARA</t>
  </si>
  <si>
    <t xml:space="preserve">TURRA</t>
  </si>
  <si>
    <t xml:space="preserve">NAGOD</t>
  </si>
  <si>
    <t xml:space="preserve">KATKONKALA</t>
  </si>
  <si>
    <t xml:space="preserve">AKOUNASATHIYA</t>
  </si>
  <si>
    <t xml:space="preserve">कौशल पटेल अति0</t>
  </si>
  <si>
    <r>
      <rPr>
        <sz val="8"/>
        <rFont val="Lohit Devanagari"/>
        <family val="2"/>
      </rPr>
      <t xml:space="preserve">मधु बागरी अति</t>
    </r>
    <r>
      <rPr>
        <sz val="8"/>
        <rFont val="Verdana"/>
        <family val="2"/>
      </rPr>
      <t xml:space="preserve">0</t>
    </r>
  </si>
  <si>
    <t xml:space="preserve">SHIVRAJPUR</t>
  </si>
  <si>
    <t xml:space="preserve">AMA</t>
  </si>
  <si>
    <t xml:space="preserve">राजीवलोचन त्रिपाठी </t>
  </si>
  <si>
    <t xml:space="preserve">DUREHA</t>
  </si>
  <si>
    <t xml:space="preserve">AMKUI</t>
  </si>
  <si>
    <t xml:space="preserve">संकल्प राणा</t>
  </si>
  <si>
    <t xml:space="preserve">JASO</t>
  </si>
  <si>
    <t xml:space="preserve">ATARAURA</t>
  </si>
  <si>
    <t xml:space="preserve">रितेश राजपूत</t>
  </si>
  <si>
    <t xml:space="preserve">BABOOPUR</t>
  </si>
  <si>
    <t xml:space="preserve">SITPURA</t>
  </si>
  <si>
    <t xml:space="preserve">BACHBAI</t>
  </si>
  <si>
    <t xml:space="preserve">निशा तिवारी</t>
  </si>
  <si>
    <t xml:space="preserve">BAMURAHIYA</t>
  </si>
  <si>
    <t xml:space="preserve">BANDI</t>
  </si>
  <si>
    <t xml:space="preserve">BARAPATTHAR</t>
  </si>
  <si>
    <t xml:space="preserve">हेमंत तिवारी </t>
  </si>
  <si>
    <t xml:space="preserve">BASUDHA</t>
  </si>
  <si>
    <t xml:space="preserve">कौशल पटेल</t>
  </si>
  <si>
    <t xml:space="preserve">BELGAHANA</t>
  </si>
  <si>
    <t xml:space="preserve">BHAIHAI</t>
  </si>
  <si>
    <t xml:space="preserve">BHAJIKHERA</t>
  </si>
  <si>
    <t xml:space="preserve">BILOUNDHA</t>
  </si>
  <si>
    <t xml:space="preserve">SURDAHA KALA</t>
  </si>
  <si>
    <t xml:space="preserve">CHANDKUIYA</t>
  </si>
  <si>
    <t xml:space="preserve">प्रमोद तिवारी </t>
  </si>
  <si>
    <t xml:space="preserve">CHHINDA</t>
  </si>
  <si>
    <t xml:space="preserve">CHUNAHA</t>
  </si>
  <si>
    <t xml:space="preserve">DAMHA</t>
  </si>
  <si>
    <t xml:space="preserve">DATUNHA</t>
  </si>
  <si>
    <t xml:space="preserve">DHAURHARA</t>
  </si>
  <si>
    <t xml:space="preserve">DUDAHA</t>
  </si>
  <si>
    <t xml:space="preserve">DURGAPUR</t>
  </si>
  <si>
    <t xml:space="preserve">DWARI KHURD</t>
  </si>
  <si>
    <t xml:space="preserve">GANGWARIYA</t>
  </si>
  <si>
    <t xml:space="preserve">GINJARA</t>
  </si>
  <si>
    <t xml:space="preserve">HADAHA</t>
  </si>
  <si>
    <t xml:space="preserve">HARDUWAKALAN</t>
  </si>
  <si>
    <t xml:space="preserve">HILOUNDHA</t>
  </si>
  <si>
    <t xml:space="preserve">ITAURAKALAN</t>
  </si>
  <si>
    <t xml:space="preserve">ITMAUBARI</t>
  </si>
  <si>
    <t xml:space="preserve">JADAVPUR</t>
  </si>
  <si>
    <t xml:space="preserve">JHINGODAR</t>
  </si>
  <si>
    <t xml:space="preserve">KACHANAR</t>
  </si>
  <si>
    <t xml:space="preserve">KACHLOHA</t>
  </si>
  <si>
    <t xml:space="preserve">KALAWAL</t>
  </si>
  <si>
    <t xml:space="preserve">KALPA</t>
  </si>
  <si>
    <t xml:space="preserve">KAPURI</t>
  </si>
  <si>
    <t xml:space="preserve">KHAKHRAUDHA</t>
  </si>
  <si>
    <t xml:space="preserve">KHAMHARIYA KHURD</t>
  </si>
  <si>
    <t xml:space="preserve">KHAMREHI</t>
  </si>
  <si>
    <t xml:space="preserve">KODAR</t>
  </si>
  <si>
    <t xml:space="preserve">KONI</t>
  </si>
  <si>
    <t xml:space="preserve">KOTA NO.1</t>
  </si>
  <si>
    <t xml:space="preserve">KOTA NO.2</t>
  </si>
  <si>
    <t xml:space="preserve">MADA TOLA</t>
  </si>
  <si>
    <t xml:space="preserve">MAJHGAWAN KHAIRUWA</t>
  </si>
  <si>
    <t xml:space="preserve">MAJHGAWN KHURD</t>
  </si>
  <si>
    <t xml:space="preserve">MAJHIYARI</t>
  </si>
  <si>
    <t xml:space="preserve">MARHI KALA</t>
  </si>
  <si>
    <t xml:space="preserve">MAUHARI</t>
  </si>
  <si>
    <t xml:space="preserve">MUGAHAR</t>
  </si>
  <si>
    <t xml:space="preserve">NAUNIYA</t>
  </si>
  <si>
    <t xml:space="preserve">NAUWASTA</t>
  </si>
  <si>
    <t xml:space="preserve">NONGARA</t>
  </si>
  <si>
    <t xml:space="preserve">PANGARA</t>
  </si>
  <si>
    <t xml:space="preserve">PANSI</t>
  </si>
  <si>
    <t xml:space="preserve">PATWARA</t>
  </si>
  <si>
    <t xml:space="preserve">PAWAIYA</t>
  </si>
  <si>
    <t xml:space="preserve">PIPARI</t>
  </si>
  <si>
    <t xml:space="preserve">RAHIKWARA</t>
  </si>
  <si>
    <t xml:space="preserve">RAJARWARA</t>
  </si>
  <si>
    <t xml:space="preserve">RAMPURA</t>
  </si>
  <si>
    <t xml:space="preserve">RAUND (OF NAGOD)</t>
  </si>
  <si>
    <t xml:space="preserve">RERUAKHURD</t>
  </si>
  <si>
    <t xml:space="preserve">RERUWAKALAN</t>
  </si>
  <si>
    <t xml:space="preserve">RICHHUL</t>
  </si>
  <si>
    <t xml:space="preserve">RUNEHI</t>
  </si>
  <si>
    <t xml:space="preserve">SEMARWARA</t>
  </si>
  <si>
    <t xml:space="preserve">SEMRI</t>
  </si>
  <si>
    <t xml:space="preserve">SIJAHTI</t>
  </si>
  <si>
    <t xml:space="preserve">SINGHPUR (OF NAGOD)</t>
  </si>
  <si>
    <t xml:space="preserve">SURDAHA KHURD</t>
  </si>
  <si>
    <t xml:space="preserve">TIDUNI MOTWA</t>
  </si>
  <si>
    <t xml:space="preserve">UJNEHI</t>
  </si>
  <si>
    <t xml:space="preserve">UMARAHAT</t>
  </si>
  <si>
    <t xml:space="preserve">UMARI</t>
  </si>
  <si>
    <t xml:space="preserve">UMARIHA</t>
  </si>
  <si>
    <t xml:space="preserve">URDAN (OF NAGOD)</t>
  </si>
  <si>
    <t xml:space="preserve">USARAR (OF NAGOD)</t>
  </si>
  <si>
    <t xml:space="preserve">RAMNAGAR</t>
  </si>
  <si>
    <t xml:space="preserve">JIGNA</t>
  </si>
  <si>
    <t xml:space="preserve">ARGAT</t>
  </si>
  <si>
    <t xml:space="preserve">संजय गुप्ता</t>
  </si>
  <si>
    <t xml:space="preserve">भूपेन्द्र सिंह </t>
  </si>
  <si>
    <t xml:space="preserve">GORSARI</t>
  </si>
  <si>
    <t xml:space="preserve">BABUPUR</t>
  </si>
  <si>
    <t xml:space="preserve">श्रीमती साधना सिंह</t>
  </si>
  <si>
    <t xml:space="preserve">BADAITMA</t>
  </si>
  <si>
    <t xml:space="preserve">राजा राम चंदेल </t>
  </si>
  <si>
    <t xml:space="preserve">BADWAR</t>
  </si>
  <si>
    <t xml:space="preserve">MURTIHAI</t>
  </si>
  <si>
    <t xml:space="preserve">BELHAI</t>
  </si>
  <si>
    <t xml:space="preserve">राजा राम चंदेल अति0</t>
  </si>
  <si>
    <t xml:space="preserve">BHAMARAHA</t>
  </si>
  <si>
    <t xml:space="preserve">BUDHABAUR</t>
  </si>
  <si>
    <t xml:space="preserve">CHANDWAR</t>
  </si>
  <si>
    <t xml:space="preserve">CHHIRAHAI</t>
  </si>
  <si>
    <t xml:space="preserve">DADHEECHTOLA</t>
  </si>
  <si>
    <t xml:space="preserve">DEORI KALAN</t>
  </si>
  <si>
    <t xml:space="preserve">DEVDAHA</t>
  </si>
  <si>
    <t xml:space="preserve">GANGASAGAR</t>
  </si>
  <si>
    <t xml:space="preserve">DEVRAMALHAI</t>
  </si>
  <si>
    <t xml:space="preserve">अनिल पाण्डेय </t>
  </si>
  <si>
    <t xml:space="preserve">GAILAHARI</t>
  </si>
  <si>
    <t xml:space="preserve">GANJAS</t>
  </si>
  <si>
    <t xml:space="preserve">GIDHAILA</t>
  </si>
  <si>
    <t xml:space="preserve">GOVINDPUR</t>
  </si>
  <si>
    <t xml:space="preserve">GULWARGUJARA</t>
  </si>
  <si>
    <t xml:space="preserve">HARDUA</t>
  </si>
  <si>
    <t xml:space="preserve">HARRAI</t>
  </si>
  <si>
    <t xml:space="preserve">HINAUTI</t>
  </si>
  <si>
    <t xml:space="preserve">JATTHAHATOLA</t>
  </si>
  <si>
    <t xml:space="preserve">JIGANA</t>
  </si>
  <si>
    <t xml:space="preserve">JOWA</t>
  </si>
  <si>
    <t xml:space="preserve">JUDMANI</t>
  </si>
  <si>
    <t xml:space="preserve">KAITHAHA</t>
  </si>
  <si>
    <t xml:space="preserve">KARRA</t>
  </si>
  <si>
    <t xml:space="preserve">KHARA</t>
  </si>
  <si>
    <t xml:space="preserve">KHODHRI</t>
  </si>
  <si>
    <t xml:space="preserve">KUDARIKALAN</t>
  </si>
  <si>
    <t xml:space="preserve">MAJHATOLWA</t>
  </si>
  <si>
    <t xml:space="preserve">MANAKISAR</t>
  </si>
  <si>
    <t xml:space="preserve">MANKAHRI</t>
  </si>
  <si>
    <t xml:space="preserve">MARYADPUR</t>
  </si>
  <si>
    <t xml:space="preserve">MASAMASI</t>
  </si>
  <si>
    <t xml:space="preserve">MIRGAUTI (NEW)</t>
  </si>
  <si>
    <t xml:space="preserve">NADO</t>
  </si>
  <si>
    <t xml:space="preserve">NARAYANPUR</t>
  </si>
  <si>
    <t xml:space="preserve">NAUGAON</t>
  </si>
  <si>
    <t xml:space="preserve">NEWDEORAJNAGAR</t>
  </si>
  <si>
    <t xml:space="preserve">PADMI</t>
  </si>
  <si>
    <t xml:space="preserve">PAIPAKHARA</t>
  </si>
  <si>
    <t xml:space="preserve">PURAINA</t>
  </si>
  <si>
    <t xml:space="preserve">SAGAUNIKHURD</t>
  </si>
  <si>
    <t xml:space="preserve">SARIYA</t>
  </si>
  <si>
    <t xml:space="preserve">SOHAULA</t>
  </si>
  <si>
    <t xml:space="preserve">SONADI</t>
  </si>
  <si>
    <t xml:space="preserve">SULKHAMA</t>
  </si>
  <si>
    <t xml:space="preserve">TENGANA</t>
  </si>
  <si>
    <t xml:space="preserve">RAMPUR BAGHELAN</t>
  </si>
  <si>
    <t xml:space="preserve">ABER</t>
  </si>
  <si>
    <t xml:space="preserve">मोतीलाल लढ़िया </t>
  </si>
  <si>
    <t xml:space="preserve">राजेश पाण्डेय</t>
  </si>
  <si>
    <t xml:space="preserve">AKOUNA</t>
  </si>
  <si>
    <t xml:space="preserve">ANDHARWAR</t>
  </si>
  <si>
    <t xml:space="preserve">KRISHNAGARH</t>
  </si>
  <si>
    <t xml:space="preserve">ASARAR</t>
  </si>
  <si>
    <t xml:space="preserve">मनोज खम्परिया</t>
  </si>
  <si>
    <t xml:space="preserve">MAHURACHHKADAILA</t>
  </si>
  <si>
    <t xml:space="preserve">ATARHARA</t>
  </si>
  <si>
    <t xml:space="preserve">अजय खरे </t>
  </si>
  <si>
    <t xml:space="preserve">BADHAURA</t>
  </si>
  <si>
    <t xml:space="preserve">CHORMARI</t>
  </si>
  <si>
    <t xml:space="preserve">BAGAHAI</t>
  </si>
  <si>
    <t xml:space="preserve">भूपेन्द्र सिंह संविदा</t>
  </si>
  <si>
    <t xml:space="preserve">BAIRIHA</t>
  </si>
  <si>
    <t xml:space="preserve">BAKIYA BAILO</t>
  </si>
  <si>
    <t xml:space="preserve">प्रमोद शुक्ला अति0</t>
  </si>
  <si>
    <t xml:space="preserve">BAKIYA TIWARIYAN</t>
  </si>
  <si>
    <t xml:space="preserve">BANDHA</t>
  </si>
  <si>
    <t xml:space="preserve">BARDADIH</t>
  </si>
  <si>
    <t xml:space="preserve">रमेश सिंह </t>
  </si>
  <si>
    <t xml:space="preserve">BARTI</t>
  </si>
  <si>
    <t xml:space="preserve">BATHYA</t>
  </si>
  <si>
    <t xml:space="preserve">BEEDA</t>
  </si>
  <si>
    <t xml:space="preserve">SAJJANPUR</t>
  </si>
  <si>
    <t xml:space="preserve">BEERNAI</t>
  </si>
  <si>
    <t xml:space="preserve">प्रमोद शुक्ला</t>
  </si>
  <si>
    <t xml:space="preserve">BIHARA N.1</t>
  </si>
  <si>
    <t xml:space="preserve">BIHRA NO. 2</t>
  </si>
  <si>
    <t xml:space="preserve">मनोज खम्परिया अति0</t>
  </si>
  <si>
    <t xml:space="preserve">CHAKDAHI</t>
  </si>
  <si>
    <t xml:space="preserve">CHAKERA</t>
  </si>
  <si>
    <t xml:space="preserve">CHHIBAURA</t>
  </si>
  <si>
    <t xml:space="preserve">CHITGADH</t>
  </si>
  <si>
    <t xml:space="preserve">CHORAHTA</t>
  </si>
  <si>
    <t xml:space="preserve">CHUNDKHURD</t>
  </si>
  <si>
    <t xml:space="preserve">DENGARHAT</t>
  </si>
  <si>
    <t xml:space="preserve">DEOMAUDALDAL</t>
  </si>
  <si>
    <t xml:space="preserve">DEORA NO-2</t>
  </si>
  <si>
    <t xml:space="preserve">GADA</t>
  </si>
  <si>
    <t xml:space="preserve">GAJAN</t>
  </si>
  <si>
    <t xml:space="preserve">GAJGAWAN</t>
  </si>
  <si>
    <t xml:space="preserve">GARHWAKHURD</t>
  </si>
  <si>
    <t xml:space="preserve">GAUHARI</t>
  </si>
  <si>
    <t xml:space="preserve">GHORKAT</t>
  </si>
  <si>
    <t xml:space="preserve">GHUGHCHIHAI</t>
  </si>
  <si>
    <t xml:space="preserve">GOLHATA</t>
  </si>
  <si>
    <t xml:space="preserve">GUDUHURU</t>
  </si>
  <si>
    <t xml:space="preserve">ITAMANADITEER</t>
  </si>
  <si>
    <t xml:space="preserve">ITAUR</t>
  </si>
  <si>
    <t xml:space="preserve">JANARDANPUR</t>
  </si>
  <si>
    <t xml:space="preserve">JHAND</t>
  </si>
  <si>
    <t xml:space="preserve">KANDWA</t>
  </si>
  <si>
    <t xml:space="preserve">KARHIKALA</t>
  </si>
  <si>
    <t xml:space="preserve">KARMAU</t>
  </si>
  <si>
    <t xml:space="preserve">KARPWAH</t>
  </si>
  <si>
    <t xml:space="preserve">KHAGAURA</t>
  </si>
  <si>
    <t xml:space="preserve">KHAMA</t>
  </si>
  <si>
    <t xml:space="preserve">KHAMHARIYA</t>
  </si>
  <si>
    <t xml:space="preserve">KHARI</t>
  </si>
  <si>
    <t xml:space="preserve">KHARWAHI</t>
  </si>
  <si>
    <t xml:space="preserve">KHATKHARI</t>
  </si>
  <si>
    <t xml:space="preserve">KHERIYA</t>
  </si>
  <si>
    <t xml:space="preserve">KHOKHAM</t>
  </si>
  <si>
    <t xml:space="preserve">KHUKHADA KOTHAR</t>
  </si>
  <si>
    <t xml:space="preserve">KONIYAKOTHAR</t>
  </si>
  <si>
    <t xml:space="preserve">KOOND</t>
  </si>
  <si>
    <t xml:space="preserve">LAKHAHA</t>
  </si>
  <si>
    <t xml:space="preserve">LAKHANWAH</t>
  </si>
  <si>
    <t xml:space="preserve">LAULACHH</t>
  </si>
  <si>
    <t xml:space="preserve">MADHI</t>
  </si>
  <si>
    <t xml:space="preserve">MAHIDALKALAN</t>
  </si>
  <si>
    <t xml:space="preserve">MAJHIYAR</t>
  </si>
  <si>
    <t xml:space="preserve">MALGAON</t>
  </si>
  <si>
    <t xml:space="preserve">MANKAHARI</t>
  </si>
  <si>
    <t xml:space="preserve">MARAUHA</t>
  </si>
  <si>
    <t xml:space="preserve">MATAHA</t>
  </si>
  <si>
    <t xml:space="preserve">MOHNIYA</t>
  </si>
  <si>
    <t xml:space="preserve">NARSINGHPUR</t>
  </si>
  <si>
    <t xml:space="preserve">NEMUWA</t>
  </si>
  <si>
    <t xml:space="preserve">PADKHURI</t>
  </si>
  <si>
    <t xml:space="preserve">RAGHUNATHPUR</t>
  </si>
  <si>
    <t xml:space="preserve">RAJARWAR</t>
  </si>
  <si>
    <t xml:space="preserve">RICHHAHARI</t>
  </si>
  <si>
    <t xml:space="preserve">SAGAUNI</t>
  </si>
  <si>
    <t xml:space="preserve">SARAYA</t>
  </si>
  <si>
    <t xml:space="preserve">SATRI</t>
  </si>
  <si>
    <t xml:space="preserve">SELHANA</t>
  </si>
  <si>
    <t xml:space="preserve">SHIVPURWA</t>
  </si>
  <si>
    <t xml:space="preserve">SIDHAULI</t>
  </si>
  <si>
    <t xml:space="preserve">SIJAHATA</t>
  </si>
  <si>
    <t xml:space="preserve">SONOURA</t>
  </si>
  <si>
    <t xml:space="preserve">TAPA</t>
  </si>
  <si>
    <t xml:space="preserve">THATHAURA</t>
  </si>
  <si>
    <t xml:space="preserve">TIHAI</t>
  </si>
  <si>
    <t xml:space="preserve">TURKI</t>
  </si>
  <si>
    <t xml:space="preserve">SATNA</t>
  </si>
  <si>
    <t xml:space="preserve">BARAKALA</t>
  </si>
  <si>
    <t xml:space="preserve">महेन्‍द्र पारधी</t>
  </si>
  <si>
    <t xml:space="preserve">आर बी गौतम </t>
  </si>
  <si>
    <t xml:space="preserve">SOHAWAL</t>
  </si>
  <si>
    <r>
      <rPr>
        <b val="true"/>
        <sz val="11"/>
        <color rgb="FF000000"/>
        <rFont val="Lohit Devanagari"/>
        <family val="2"/>
      </rPr>
      <t xml:space="preserve">व्हीके मिश्रा अति</t>
    </r>
    <r>
      <rPr>
        <b val="true"/>
        <sz val="11"/>
        <color rgb="FF000000"/>
        <rFont val="&quot;Kruti Dev 010&quot;"/>
        <family val="0"/>
      </rPr>
      <t xml:space="preserve">0</t>
    </r>
  </si>
  <si>
    <t xml:space="preserve">RAIGAON</t>
  </si>
  <si>
    <t xml:space="preserve">BACHAWAI</t>
  </si>
  <si>
    <t xml:space="preserve">शिवलाल भारती</t>
  </si>
  <si>
    <t xml:space="preserve">BHAINSWAR</t>
  </si>
  <si>
    <t xml:space="preserve">BAMHRAULA</t>
  </si>
  <si>
    <t xml:space="preserve">संजय पाण्डेय</t>
  </si>
  <si>
    <t xml:space="preserve">SEMARIA</t>
  </si>
  <si>
    <t xml:space="preserve">कुलदीप पयासी</t>
  </si>
  <si>
    <t xml:space="preserve">BARAHANA</t>
  </si>
  <si>
    <t xml:space="preserve">धर्मेन्द्र कोरी</t>
  </si>
  <si>
    <t xml:space="preserve">BARIKALA</t>
  </si>
  <si>
    <t xml:space="preserve">BHARJUNAKHUAD</t>
  </si>
  <si>
    <t xml:space="preserve">BARIKHURD</t>
  </si>
  <si>
    <r>
      <rPr>
        <b val="true"/>
        <sz val="11"/>
        <color rgb="FF000000"/>
        <rFont val="Lohit Devanagari"/>
        <family val="2"/>
      </rPr>
      <t xml:space="preserve">व्‍ही</t>
    </r>
    <r>
      <rPr>
        <b val="true"/>
        <sz val="11"/>
        <color rgb="FF000000"/>
        <rFont val="&quot;Kruti Dev 010&quot;"/>
        <family val="0"/>
      </rPr>
      <t xml:space="preserve">0</t>
    </r>
    <r>
      <rPr>
        <b val="true"/>
        <sz val="11"/>
        <color rgb="FF000000"/>
        <rFont val="Lohit Devanagari"/>
        <family val="2"/>
      </rPr>
      <t xml:space="preserve">के</t>
    </r>
    <r>
      <rPr>
        <b val="true"/>
        <sz val="11"/>
        <color rgb="FF000000"/>
        <rFont val="&quot;Kruti Dev 010&quot;"/>
        <family val="0"/>
      </rPr>
      <t xml:space="preserve">0</t>
    </r>
    <r>
      <rPr>
        <b val="true"/>
        <sz val="11"/>
        <color rgb="FF000000"/>
        <rFont val="Lohit Devanagari"/>
        <family val="2"/>
      </rPr>
      <t xml:space="preserve">मिश्रा</t>
    </r>
  </si>
  <si>
    <t xml:space="preserve">BATHIYAKALAN</t>
  </si>
  <si>
    <t xml:space="preserve">BELAHATA</t>
  </si>
  <si>
    <t xml:space="preserve">BHANWAR</t>
  </si>
  <si>
    <t xml:space="preserve">BHARJUNAKALAN</t>
  </si>
  <si>
    <t xml:space="preserve">BHUMKAHAR</t>
  </si>
  <si>
    <t xml:space="preserve">PHUTAUNDHA</t>
  </si>
  <si>
    <t xml:space="preserve">BIRAHULI</t>
  </si>
  <si>
    <t xml:space="preserve">आशुतोष वर्मा</t>
  </si>
  <si>
    <t xml:space="preserve">CHORBARI</t>
  </si>
  <si>
    <t xml:space="preserve">DAGDIHA</t>
  </si>
  <si>
    <t xml:space="preserve">DANDITOLA</t>
  </si>
  <si>
    <t xml:space="preserve">DELAURA</t>
  </si>
  <si>
    <t xml:space="preserve">DELAURI</t>
  </si>
  <si>
    <t xml:space="preserve">DHAURAHARA</t>
  </si>
  <si>
    <t xml:space="preserve">DIDAUNDH</t>
  </si>
  <si>
    <t xml:space="preserve">GULUWA</t>
  </si>
  <si>
    <t xml:space="preserve">HADKHAR</t>
  </si>
  <si>
    <t xml:space="preserve">HATI</t>
  </si>
  <si>
    <t xml:space="preserve">HATIA</t>
  </si>
  <si>
    <t xml:space="preserve">JAMODI</t>
  </si>
  <si>
    <t xml:space="preserve">JHALI</t>
  </si>
  <si>
    <t xml:space="preserve">KAIMAUNMULAN</t>
  </si>
  <si>
    <t xml:space="preserve">KALHARI</t>
  </si>
  <si>
    <t xml:space="preserve">KARAHI KOTHAR</t>
  </si>
  <si>
    <t xml:space="preserve">KARASRA</t>
  </si>
  <si>
    <t xml:space="preserve">KHADAURA</t>
  </si>
  <si>
    <t xml:space="preserve">KHAMHARIA</t>
  </si>
  <si>
    <t xml:space="preserve">KHAMHARIYA TIWARIYAN</t>
  </si>
  <si>
    <t xml:space="preserve">KHANGARH</t>
  </si>
  <si>
    <t xml:space="preserve">KOTHRA</t>
  </si>
  <si>
    <t xml:space="preserve">KUDIYA</t>
  </si>
  <si>
    <t xml:space="preserve">KUNWA</t>
  </si>
  <si>
    <t xml:space="preserve">KUSIYARA</t>
  </si>
  <si>
    <t xml:space="preserve">MADHVGARH</t>
  </si>
  <si>
    <t xml:space="preserve">MADNI</t>
  </si>
  <si>
    <t xml:space="preserve">MAJHAGAWANBHATTHA</t>
  </si>
  <si>
    <t xml:space="preserve">MANAKAHARI</t>
  </si>
  <si>
    <t xml:space="preserve">MAND</t>
  </si>
  <si>
    <t xml:space="preserve">MASANAHA</t>
  </si>
  <si>
    <t xml:space="preserve">MATEHNA</t>
  </si>
  <si>
    <t xml:space="preserve">MAUHAR</t>
  </si>
  <si>
    <t xml:space="preserve">MEDNIPUR</t>
  </si>
  <si>
    <t xml:space="preserve">MUDAHA</t>
  </si>
  <si>
    <t xml:space="preserve">NACHANAURA</t>
  </si>
  <si>
    <t xml:space="preserve">NADNA</t>
  </si>
  <si>
    <t xml:space="preserve">NAINA (NEAR KOTHI)</t>
  </si>
  <si>
    <t xml:space="preserve">NAINA (NEAR SAGMANIHA)</t>
  </si>
  <si>
    <t xml:space="preserve">NAKATI</t>
  </si>
  <si>
    <t xml:space="preserve">NAYAGOAN</t>
  </si>
  <si>
    <t xml:space="preserve">NEMEBRAT</t>
  </si>
  <si>
    <t xml:space="preserve">PADRAUT</t>
  </si>
  <si>
    <t xml:space="preserve">PAIKORI</t>
  </si>
  <si>
    <t xml:space="preserve">PASI</t>
  </si>
  <si>
    <t xml:space="preserve">PATAUDA</t>
  </si>
  <si>
    <t xml:space="preserve">PHUTAUNDHI</t>
  </si>
  <si>
    <t xml:space="preserve">POINDHAKALA</t>
  </si>
  <si>
    <t xml:space="preserve">PURAWA</t>
  </si>
  <si>
    <t xml:space="preserve">RAGAULE</t>
  </si>
  <si>
    <t xml:space="preserve">RAIPUR</t>
  </si>
  <si>
    <t xml:space="preserve">RAMASTHAN</t>
  </si>
  <si>
    <t xml:space="preserve">RAMPUR CHAURASI</t>
  </si>
  <si>
    <t xml:space="preserve">RANEHI</t>
  </si>
  <si>
    <t xml:space="preserve">SAGMA</t>
  </si>
  <si>
    <t xml:space="preserve">SAKARIYA</t>
  </si>
  <si>
    <t xml:space="preserve">SEMRIKALA</t>
  </si>
  <si>
    <t xml:space="preserve">SHIVPUR</t>
  </si>
  <si>
    <t xml:space="preserve">SOHAS</t>
  </si>
  <si>
    <t xml:space="preserve">TIKAR</t>
  </si>
  <si>
    <t xml:space="preserve">UDAYSAGAR</t>
  </si>
  <si>
    <t xml:space="preserve">UJARAUNDHA</t>
  </si>
  <si>
    <t xml:space="preserve">UNCHAHARA</t>
  </si>
  <si>
    <t xml:space="preserve">PARASAMANIYA</t>
  </si>
  <si>
    <t xml:space="preserve">AALAMAPUR</t>
  </si>
  <si>
    <t xml:space="preserve">राकेश ताम्रकार</t>
  </si>
  <si>
    <t xml:space="preserve">मधु बागरी</t>
  </si>
  <si>
    <t xml:space="preserve">BIHATA</t>
  </si>
  <si>
    <t xml:space="preserve">AKAHA</t>
  </si>
  <si>
    <r>
      <rPr>
        <b val="true"/>
        <sz val="11"/>
        <color rgb="FF000000"/>
        <rFont val="Lohit Devanagari"/>
        <family val="2"/>
      </rPr>
      <t xml:space="preserve">राज कुमार पाण्डेय अति </t>
    </r>
    <r>
      <rPr>
        <b val="true"/>
        <sz val="11"/>
        <color rgb="FF000000"/>
        <rFont val="&quot;Kruti Dev 010&quot;"/>
        <family val="0"/>
      </rPr>
      <t xml:space="preserve">0</t>
    </r>
  </si>
  <si>
    <t xml:space="preserve">SHYAAMANAGAR</t>
  </si>
  <si>
    <t xml:space="preserve">AMADAREE</t>
  </si>
  <si>
    <r>
      <rPr>
        <b val="true"/>
        <sz val="11"/>
        <color rgb="FF000000"/>
        <rFont val="Lohit Devanagari"/>
        <family val="2"/>
      </rPr>
      <t xml:space="preserve">राकेश ताम्रकार अति</t>
    </r>
    <r>
      <rPr>
        <b val="true"/>
        <sz val="11"/>
        <color rgb="FF000000"/>
        <rFont val="Calibri"/>
        <family val="2"/>
      </rPr>
      <t xml:space="preserve">0</t>
    </r>
  </si>
  <si>
    <t xml:space="preserve">ATARA</t>
  </si>
  <si>
    <t xml:space="preserve">ICHAUL</t>
  </si>
  <si>
    <t xml:space="preserve">BAABOOPUR</t>
  </si>
  <si>
    <t xml:space="preserve">राज कुमार पाण्डेय </t>
  </si>
  <si>
    <t xml:space="preserve">JIGANAHAT</t>
  </si>
  <si>
    <t xml:space="preserve">BAANDHEEMAUHAAR</t>
  </si>
  <si>
    <t xml:space="preserve">दीपक सिंह </t>
  </si>
  <si>
    <t xml:space="preserve">BAD_AKHURA</t>
  </si>
  <si>
    <t xml:space="preserve">BADAKHERA</t>
  </si>
  <si>
    <t xml:space="preserve">BADARAHA</t>
  </si>
  <si>
    <t xml:space="preserve">BEERAPUR</t>
  </si>
  <si>
    <t xml:space="preserve">BHARAHATA</t>
  </si>
  <si>
    <t xml:space="preserve">BHARAHUT</t>
  </si>
  <si>
    <t xml:space="preserve">BHATANAVARA</t>
  </si>
  <si>
    <t xml:space="preserve">BRHAREE</t>
  </si>
  <si>
    <t xml:space="preserve">DEVAAR</t>
  </si>
  <si>
    <t xml:space="preserve">PONDEE</t>
  </si>
  <si>
    <t xml:space="preserve">DEVAGUNA</t>
  </si>
  <si>
    <t xml:space="preserve">हरनाम  सिंह </t>
  </si>
  <si>
    <t xml:space="preserve">DHANENH</t>
  </si>
  <si>
    <t xml:space="preserve">GADAULEE</t>
  </si>
  <si>
    <t xml:space="preserve">GADHAUT</t>
  </si>
  <si>
    <t xml:space="preserve">GOVARAAVAKALA</t>
  </si>
  <si>
    <t xml:space="preserve">GOVARAAVAKHURD</t>
  </si>
  <si>
    <t xml:space="preserve">GUDHA</t>
  </si>
  <si>
    <t xml:space="preserve">GUDHUVA</t>
  </si>
  <si>
    <t xml:space="preserve">ITAHAKHOKHARRA</t>
  </si>
  <si>
    <t xml:space="preserve">JAANKHEE</t>
  </si>
  <si>
    <t xml:space="preserve">KARAHEEKALA</t>
  </si>
  <si>
    <t xml:space="preserve">KARAHEEKHURD</t>
  </si>
  <si>
    <t xml:space="preserve">KHAIREE</t>
  </si>
  <si>
    <t xml:space="preserve">KHOOJHA</t>
  </si>
  <si>
    <t xml:space="preserve">KORABARA</t>
  </si>
  <si>
    <t xml:space="preserve">KUDAHAREEKALA</t>
  </si>
  <si>
    <t xml:space="preserve">KULAGADHEE</t>
  </si>
  <si>
    <t xml:space="preserve">KULHARIYAAKHURD</t>
  </si>
  <si>
    <t xml:space="preserve">LAALAPUR</t>
  </si>
  <si>
    <t xml:space="preserve">LAGARAGAVA</t>
  </si>
  <si>
    <t xml:space="preserve">LOHARAURA</t>
  </si>
  <si>
    <t xml:space="preserve">MAANIKAPUR</t>
  </si>
  <si>
    <t xml:space="preserve">MAHAARAAJAPUR</t>
  </si>
  <si>
    <t xml:space="preserve">MATAREEPATAURA</t>
  </si>
  <si>
    <t xml:space="preserve">NANDAHA</t>
  </si>
  <si>
    <t xml:space="preserve">NARAHATHEE</t>
  </si>
  <si>
    <t xml:space="preserve">PAHAADEE</t>
  </si>
  <si>
    <t xml:space="preserve">PATAURA</t>
  </si>
  <si>
    <t xml:space="preserve">PATHARAUDHA</t>
  </si>
  <si>
    <t xml:space="preserve">PATIHAT</t>
  </si>
  <si>
    <t xml:space="preserve">PIPAREEKALA</t>
  </si>
  <si>
    <t xml:space="preserve">PIPARIYA</t>
  </si>
  <si>
    <t xml:space="preserve">PIPAROKHAR</t>
  </si>
  <si>
    <t xml:space="preserve">PITHAURAABAAD</t>
  </si>
  <si>
    <t xml:space="preserve">PODEEGARADA</t>
  </si>
  <si>
    <t xml:space="preserve">RAGALA</t>
  </si>
  <si>
    <t xml:space="preserve">RAMAPURAPATHA</t>
  </si>
  <si>
    <t xml:space="preserve">RAMAPURAVA</t>
  </si>
  <si>
    <t xml:space="preserve">SAHIJANAAUBAAREE</t>
  </si>
  <si>
    <t xml:space="preserve">SAKHAUNHAAKHURD</t>
  </si>
  <si>
    <t xml:space="preserve">SEMAREE</t>
  </si>
  <si>
    <t xml:space="preserve">SEMAREE DUBE</t>
  </si>
  <si>
    <t xml:space="preserve">TIGHARAPATHA</t>
  </si>
  <si>
    <t xml:space="preserve">TUSHAGAVA</t>
  </si>
  <si>
    <t xml:space="preserve">URADANA</t>
  </si>
  <si>
    <t xml:space="preserve">VICHAVA</t>
  </si>
  <si>
    <r>
      <rPr>
        <b val="true"/>
        <sz val="16"/>
        <color rgb="FF000000"/>
        <rFont val="Lohit Devanagari"/>
        <family val="2"/>
      </rPr>
      <t xml:space="preserve">जल गंगा अभियान का नवीन डैशबोर्ड</t>
    </r>
    <r>
      <rPr>
        <b val="true"/>
        <sz val="16"/>
        <color rgb="FF000000"/>
        <rFont val="Calibri"/>
        <family val="2"/>
      </rPr>
      <t xml:space="preserve">- </t>
    </r>
    <r>
      <rPr>
        <b val="true"/>
        <sz val="16"/>
        <color rgb="FF000000"/>
        <rFont val="Lohit Devanagari"/>
        <family val="2"/>
      </rPr>
      <t xml:space="preserve">उपयंत्रीवार नरेगा स्‍कीम </t>
    </r>
    <r>
      <rPr>
        <b val="true"/>
        <sz val="16"/>
        <color rgb="FF000000"/>
        <rFont val="Calibri"/>
        <family val="2"/>
      </rPr>
      <t xml:space="preserve">- </t>
    </r>
    <r>
      <rPr>
        <b val="true"/>
        <sz val="16"/>
        <color rgb="FF000000"/>
        <rFont val="Lohit Devanagari"/>
        <family val="2"/>
      </rPr>
      <t xml:space="preserve">जिला पंचायत सतना  </t>
    </r>
    <r>
      <rPr>
        <b val="true"/>
        <sz val="16"/>
        <color rgb="FF000000"/>
        <rFont val="Calibri"/>
        <family val="2"/>
      </rPr>
      <t xml:space="preserve">11-05-2026</t>
    </r>
  </si>
  <si>
    <t xml:space="preserve">2020-21</t>
  </si>
  <si>
    <t xml:space="preserve">2021-22</t>
  </si>
  <si>
    <t xml:space="preserve">2022-23</t>
  </si>
  <si>
    <t xml:space="preserve">2023-24</t>
  </si>
  <si>
    <t xml:space="preserve">TOTAL</t>
  </si>
  <si>
    <t xml:space="preserve">प्रधानमंत्री आवास पोर्टल में आवासों की पूर्णता 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</si>
  <si>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</si>
  <si>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</si>
  <si>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</si>
  <si>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</si>
  <si>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</si>
  <si>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मनरेगा पोर्टल में आवासों की पूर्णता </t>
  </si>
  <si>
    <t xml:space="preserve">मनरेगा पोर्टल पर आवास की पूर्णता दर्ज किया जाना शेष </t>
  </si>
  <si>
    <t xml:space="preserve">R14.4 Status of Timely Payment </t>
  </si>
  <si>
    <t xml:space="preserve">Total No. of Aadhaar seeded in MIS</t>
  </si>
  <si>
    <t xml:space="preserve">Blance Aadhaar seeded in MIS</t>
  </si>
  <si>
    <t xml:space="preserve">Total No. of works having &gt;=20 workers</t>
  </si>
  <si>
    <t xml:space="preserve">Out of Col(1), No. of works having musterroll filled through NMMS App. </t>
  </si>
  <si>
    <t xml:space="preserve">Progress %</t>
  </si>
  <si>
    <t xml:space="preserve">GPs With device registration but NMMS yet Not started</t>
  </si>
  <si>
    <t xml:space="preserve">Eligible Worksites but NMMS Yet not started </t>
  </si>
  <si>
    <t xml:space="preserve">प्रगतिरत सामुदायिक कार्यो की संख्या</t>
  </si>
  <si>
    <t xml:space="preserve">आधार आधारित  भुगतान नही होने वाले श्रमिको की संख्या</t>
  </si>
  <si>
    <t xml:space="preserve">03-05-2023 Authentication Failed</t>
  </si>
  <si>
    <t xml:space="preserve">Progress</t>
  </si>
  <si>
    <t xml:space="preserve">AKAURI</t>
  </si>
  <si>
    <t xml:space="preserve">Add. NIKHIL MISHRA</t>
  </si>
  <si>
    <t xml:space="preserve">AGADAL</t>
  </si>
  <si>
    <t xml:space="preserve">CHHIULA</t>
  </si>
  <si>
    <t xml:space="preserve">BHAUKHARI KHURD</t>
  </si>
  <si>
    <t xml:space="preserve">BASEDA</t>
  </si>
  <si>
    <t xml:space="preserve">AMAHAN</t>
  </si>
  <si>
    <t xml:space="preserve">AALAMGANJ</t>
  </si>
  <si>
    <t xml:space="preserve">ANTARIYA</t>
  </si>
  <si>
    <t xml:space="preserve">Add. RP Tripathi</t>
  </si>
  <si>
    <t xml:space="preserve">BAHUTI</t>
  </si>
  <si>
    <t xml:space="preserve">ALHWA KHURD</t>
  </si>
  <si>
    <t xml:space="preserve">BADHAIYA</t>
  </si>
  <si>
    <t xml:space="preserve">BANNA JAWAHARASINGH</t>
  </si>
  <si>
    <t xml:space="preserve">ANTARAILAKALA</t>
  </si>
  <si>
    <t xml:space="preserve">BAAWAN GARHA</t>
  </si>
  <si>
    <t xml:space="preserve">BELAUHIKALA</t>
  </si>
  <si>
    <t xml:space="preserve">ANDAWA</t>
  </si>
  <si>
    <t xml:space="preserve">Jagdeesh Rajput</t>
  </si>
  <si>
    <t xml:space="preserve">ANTARAILA</t>
  </si>
  <si>
    <t xml:space="preserve">BARACHH</t>
  </si>
  <si>
    <r>
      <rPr>
        <b val="true"/>
        <sz val="8"/>
        <color rgb="FF000000"/>
        <rFont val="Lohit Devanagari"/>
        <family val="2"/>
      </rPr>
      <t xml:space="preserve">रमाकांत त्रिपाठी अति</t>
    </r>
    <r>
      <rPr>
        <b val="true"/>
        <sz val="8"/>
        <color rgb="FF000000"/>
        <rFont val="Calibri"/>
        <family val="2"/>
      </rPr>
      <t xml:space="preserve">0</t>
    </r>
  </si>
  <si>
    <t xml:space="preserve">BAUSAD</t>
  </si>
  <si>
    <r>
      <rPr>
        <b val="true"/>
        <sz val="8"/>
        <color rgb="FF000000"/>
        <rFont val="Lohit Devanagari"/>
        <family val="2"/>
      </rPr>
      <t xml:space="preserve">आशीष तिवारी अति</t>
    </r>
    <r>
      <rPr>
        <b val="true"/>
        <sz val="8"/>
        <color rgb="FF000000"/>
        <rFont val="Calibri"/>
        <family val="2"/>
      </rPr>
      <t xml:space="preserve">0</t>
    </r>
  </si>
  <si>
    <r>
      <rPr>
        <b val="true"/>
        <sz val="8"/>
        <color rgb="FF000000"/>
        <rFont val="Lohit Devanagari"/>
        <family val="2"/>
      </rPr>
      <t xml:space="preserve">अखिलेश सोनी अति</t>
    </r>
    <r>
      <rPr>
        <b val="true"/>
        <sz val="8"/>
        <color rgb="FF000000"/>
        <rFont val="Calibri"/>
        <family val="2"/>
      </rPr>
      <t xml:space="preserve">0</t>
    </r>
  </si>
  <si>
    <t xml:space="preserve">GAHILAWAR</t>
  </si>
  <si>
    <t xml:space="preserve">BHANIGANWA</t>
  </si>
  <si>
    <t xml:space="preserve">CHANDRAMAHULEE</t>
  </si>
  <si>
    <t xml:space="preserve">Ankita Sohgaura</t>
  </si>
  <si>
    <t xml:space="preserve">DEOTALAW</t>
  </si>
  <si>
    <t xml:space="preserve">BAHERI NANAKAR</t>
  </si>
  <si>
    <t xml:space="preserve">BELAHAI KHURD</t>
  </si>
  <si>
    <t xml:space="preserve">AMOKHAR</t>
  </si>
  <si>
    <t xml:space="preserve">संकल्प राणा </t>
  </si>
  <si>
    <t xml:space="preserve">BARATI</t>
  </si>
  <si>
    <t xml:space="preserve">रितेश राजपूत </t>
  </si>
  <si>
    <t xml:space="preserve">BAHERA DABAR</t>
  </si>
  <si>
    <t xml:space="preserve">BAHERA KOTHAR</t>
  </si>
  <si>
    <t xml:space="preserve">R.P. Mishra</t>
  </si>
  <si>
    <t xml:space="preserve">BADHAWA BHAIBHAT</t>
  </si>
  <si>
    <t xml:space="preserve">AKAUREE</t>
  </si>
  <si>
    <t xml:space="preserve">ALAUHA</t>
  </si>
  <si>
    <t xml:space="preserve">BADAUAA</t>
  </si>
  <si>
    <t xml:space="preserve">अनिल पाण्डेय</t>
  </si>
  <si>
    <t xml:space="preserve">ब्रिजेश सिंह</t>
  </si>
  <si>
    <t xml:space="preserve">Manisha Mishra </t>
  </si>
  <si>
    <t xml:space="preserve">राजाराम चंदेल</t>
  </si>
  <si>
    <t xml:space="preserve">BADAGAON</t>
  </si>
  <si>
    <r>
      <rPr>
        <b val="true"/>
        <sz val="8"/>
        <color rgb="FF000000"/>
        <rFont val="Lohit Devanagari"/>
        <family val="2"/>
      </rPr>
      <t xml:space="preserve">प्रमोद शुक्ला अति</t>
    </r>
    <r>
      <rPr>
        <b val="true"/>
        <sz val="8"/>
        <color rgb="FF000000"/>
        <rFont val="&quot;Kruti Dev 010&quot;"/>
        <family val="0"/>
      </rPr>
      <t xml:space="preserve">0</t>
    </r>
  </si>
  <si>
    <t xml:space="preserve">DEVRA PHAREDA</t>
  </si>
  <si>
    <t xml:space="preserve">BEOHARA</t>
  </si>
  <si>
    <t xml:space="preserve">AMAWA 10</t>
  </si>
  <si>
    <t xml:space="preserve">AITALA</t>
  </si>
  <si>
    <t xml:space="preserve">रमेश सिंह</t>
  </si>
  <si>
    <r>
      <rPr>
        <b val="true"/>
        <sz val="8"/>
        <color rgb="FF000000"/>
        <rFont val="Lohit Devanagari"/>
        <family val="2"/>
      </rPr>
      <t xml:space="preserve">मनोज खम्परिया अति</t>
    </r>
    <r>
      <rPr>
        <b val="true"/>
        <sz val="8"/>
        <color rgb="FF000000"/>
        <rFont val="&quot;Kruti Dev 010&quot;"/>
        <family val="0"/>
      </rPr>
      <t xml:space="preserve">0</t>
    </r>
  </si>
  <si>
    <t xml:space="preserve">Anil Tiwari</t>
  </si>
  <si>
    <t xml:space="preserve">AJGARAHA</t>
  </si>
  <si>
    <t xml:space="preserve">BHOLAGADHA</t>
  </si>
  <si>
    <r>
      <rPr>
        <b val="true"/>
        <sz val="8"/>
        <color rgb="FF000000"/>
        <rFont val="Lohit Devanagari"/>
        <family val="2"/>
      </rPr>
      <t xml:space="preserve">व्हीके मिश्रा अति</t>
    </r>
    <r>
      <rPr>
        <b val="true"/>
        <sz val="8"/>
        <color rgb="FF000000"/>
        <rFont val="&quot;Kruti Dev 010&quot;"/>
        <family val="0"/>
      </rPr>
      <t xml:space="preserve">0</t>
    </r>
  </si>
  <si>
    <t xml:space="preserve">AMILAKI</t>
  </si>
  <si>
    <t xml:space="preserve">BAJARANGPUR</t>
  </si>
  <si>
    <t xml:space="preserve">CHAURIYAR</t>
  </si>
  <si>
    <t xml:space="preserve">AMIRATI</t>
  </si>
  <si>
    <r>
      <rPr>
        <b val="true"/>
        <sz val="8"/>
        <color rgb="FF000000"/>
        <rFont val="Lohit Devanagari"/>
        <family val="2"/>
      </rPr>
      <t xml:space="preserve">व्‍ही</t>
    </r>
    <r>
      <rPr>
        <b val="true"/>
        <sz val="8"/>
        <color rgb="FF000000"/>
        <rFont val="&quot;Kruti Dev 010&quot;"/>
        <family val="0"/>
      </rPr>
      <t xml:space="preserve">0</t>
    </r>
    <r>
      <rPr>
        <b val="true"/>
        <sz val="8"/>
        <color rgb="FF000000"/>
        <rFont val="Lohit Devanagari"/>
        <family val="2"/>
      </rPr>
      <t xml:space="preserve">के</t>
    </r>
    <r>
      <rPr>
        <b val="true"/>
        <sz val="8"/>
        <color rgb="FF000000"/>
        <rFont val="&quot;Kruti Dev 010&quot;"/>
        <family val="0"/>
      </rPr>
      <t xml:space="preserve">0</t>
    </r>
    <r>
      <rPr>
        <b val="true"/>
        <sz val="8"/>
        <color rgb="FF000000"/>
        <rFont val="Lohit Devanagari"/>
        <family val="2"/>
      </rPr>
      <t xml:space="preserve">मिश्रा</t>
    </r>
  </si>
  <si>
    <t xml:space="preserve">ATARIYA</t>
  </si>
  <si>
    <t xml:space="preserve">Shrikant Diwedi</t>
  </si>
  <si>
    <t xml:space="preserve">BEDHAUWA</t>
  </si>
  <si>
    <t xml:space="preserve">BADRAON GAUTAMAN</t>
  </si>
  <si>
    <r>
      <rPr>
        <b val="true"/>
        <sz val="8"/>
        <color rgb="FF000000"/>
        <rFont val="Lohit Devanagari"/>
        <family val="2"/>
      </rPr>
      <t xml:space="preserve">राज कुमार पाण्डेय अति</t>
    </r>
    <r>
      <rPr>
        <b val="true"/>
        <sz val="8"/>
        <color rgb="FF000000"/>
        <rFont val="&quot;Kruti Dev 010&quot;"/>
        <family val="0"/>
      </rPr>
      <t xml:space="preserve">0</t>
    </r>
  </si>
  <si>
    <t xml:space="preserve">BAMHANI AJMER</t>
  </si>
  <si>
    <r>
      <rPr>
        <b val="true"/>
        <sz val="8"/>
        <color rgb="FF000000"/>
        <rFont val="Lohit Devanagari"/>
        <family val="2"/>
      </rPr>
      <t xml:space="preserve">राकेश ताम्रकार अति</t>
    </r>
    <r>
      <rPr>
        <b val="true"/>
        <sz val="8"/>
        <color rgb="FF000000"/>
        <rFont val="Calibri"/>
        <family val="2"/>
      </rPr>
      <t xml:space="preserve">0</t>
    </r>
  </si>
  <si>
    <t xml:space="preserve">BARHA</t>
  </si>
  <si>
    <t xml:space="preserve">BABAIYA</t>
  </si>
  <si>
    <t xml:space="preserve">BARBAH</t>
  </si>
  <si>
    <r>
      <rPr>
        <b val="true"/>
        <sz val="16"/>
        <color rgb="FF000000"/>
        <rFont val="Lohit Devanagari"/>
        <family val="2"/>
      </rPr>
      <t xml:space="preserve">जल गंगा अभियान का नवीन डैशबोर्ड</t>
    </r>
    <r>
      <rPr>
        <b val="true"/>
        <sz val="16"/>
        <color rgb="FF000000"/>
        <rFont val="Calibri"/>
        <family val="2"/>
      </rPr>
      <t xml:space="preserve">- </t>
    </r>
    <r>
      <rPr>
        <b val="true"/>
        <sz val="16"/>
        <color rgb="FF000000"/>
        <rFont val="Lohit Devanagari"/>
        <family val="2"/>
      </rPr>
      <t xml:space="preserve">उपयंत्रीवार नरेगा स्‍कीम </t>
    </r>
    <r>
      <rPr>
        <b val="true"/>
        <sz val="16"/>
        <color rgb="FF000000"/>
        <rFont val="Calibri"/>
        <family val="2"/>
      </rPr>
      <t xml:space="preserve">- </t>
    </r>
    <r>
      <rPr>
        <b val="true"/>
        <sz val="16"/>
        <color rgb="FF000000"/>
        <rFont val="Lohit Devanagari"/>
        <family val="2"/>
      </rPr>
      <t xml:space="preserve">जिला पंचायत सतना  </t>
    </r>
    <r>
      <rPr>
        <b val="true"/>
        <sz val="16"/>
        <color rgb="FF000000"/>
        <rFont val="Calibri"/>
        <family val="2"/>
      </rPr>
      <t xml:space="preserve">15-05-2026</t>
    </r>
  </si>
  <si>
    <r>
      <rPr>
        <b val="true"/>
        <sz val="9"/>
        <color rgb="FF000000"/>
        <rFont val="Lohit Devanagari"/>
        <family val="2"/>
      </rPr>
      <t xml:space="preserve">रमाकांत त्रिपाठी अति</t>
    </r>
    <r>
      <rPr>
        <b val="true"/>
        <sz val="9"/>
        <color rgb="FF000000"/>
        <rFont val="Calibri"/>
        <family val="2"/>
      </rPr>
      <t xml:space="preserve">0</t>
    </r>
  </si>
  <si>
    <r>
      <rPr>
        <b val="true"/>
        <sz val="9"/>
        <color rgb="FF000000"/>
        <rFont val="Lohit Devanagari"/>
        <family val="2"/>
      </rPr>
      <t xml:space="preserve">आशीष तिवारी अति</t>
    </r>
    <r>
      <rPr>
        <b val="true"/>
        <sz val="9"/>
        <color rgb="FF000000"/>
        <rFont val="Calibri"/>
        <family val="2"/>
      </rPr>
      <t xml:space="preserve">0</t>
    </r>
  </si>
  <si>
    <r>
      <rPr>
        <b val="true"/>
        <sz val="9"/>
        <color rgb="FF000000"/>
        <rFont val="Lohit Devanagari"/>
        <family val="2"/>
      </rPr>
      <t xml:space="preserve">अखिलेश सोनी अति</t>
    </r>
    <r>
      <rPr>
        <b val="true"/>
        <sz val="9"/>
        <color rgb="FF000000"/>
        <rFont val="Calibri"/>
        <family val="2"/>
      </rPr>
      <t xml:space="preserve">0</t>
    </r>
  </si>
  <si>
    <r>
      <rPr>
        <b val="true"/>
        <sz val="9"/>
        <color rgb="FF000000"/>
        <rFont val="Lohit Devanagari"/>
        <family val="2"/>
      </rPr>
      <t xml:space="preserve">प्रमोद शुक्ला अति</t>
    </r>
    <r>
      <rPr>
        <b val="true"/>
        <sz val="9"/>
        <color rgb="FF000000"/>
        <rFont val="&quot;Kruti Dev 010&quot;"/>
        <family val="0"/>
      </rPr>
      <t xml:space="preserve">0</t>
    </r>
  </si>
  <si>
    <r>
      <rPr>
        <b val="true"/>
        <sz val="9"/>
        <color rgb="FF000000"/>
        <rFont val="Lohit Devanagari"/>
        <family val="2"/>
      </rPr>
      <t xml:space="preserve">मनोज खम्परिया अति</t>
    </r>
    <r>
      <rPr>
        <b val="true"/>
        <sz val="9"/>
        <color rgb="FF000000"/>
        <rFont val="&quot;Kruti Dev 010&quot;"/>
        <family val="0"/>
      </rPr>
      <t xml:space="preserve">0</t>
    </r>
  </si>
  <si>
    <r>
      <rPr>
        <b val="true"/>
        <sz val="9"/>
        <color rgb="FF000000"/>
        <rFont val="Lohit Devanagari"/>
        <family val="2"/>
      </rPr>
      <t xml:space="preserve">व्हीके मिश्रा अति</t>
    </r>
    <r>
      <rPr>
        <b val="true"/>
        <sz val="9"/>
        <color rgb="FF000000"/>
        <rFont val="&quot;Kruti Dev 010&quot;"/>
        <family val="0"/>
      </rPr>
      <t xml:space="preserve">0</t>
    </r>
  </si>
  <si>
    <r>
      <rPr>
        <b val="true"/>
        <sz val="9"/>
        <color rgb="FF000000"/>
        <rFont val="Lohit Devanagari"/>
        <family val="2"/>
      </rPr>
      <t xml:space="preserve">व्‍ही</t>
    </r>
    <r>
      <rPr>
        <b val="true"/>
        <sz val="9"/>
        <color rgb="FF000000"/>
        <rFont val="&quot;Kruti Dev 010&quot;"/>
        <family val="0"/>
      </rPr>
      <t xml:space="preserve">0</t>
    </r>
    <r>
      <rPr>
        <b val="true"/>
        <sz val="9"/>
        <color rgb="FF000000"/>
        <rFont val="Lohit Devanagari"/>
        <family val="2"/>
      </rPr>
      <t xml:space="preserve">के</t>
    </r>
    <r>
      <rPr>
        <b val="true"/>
        <sz val="9"/>
        <color rgb="FF000000"/>
        <rFont val="&quot;Kruti Dev 010&quot;"/>
        <family val="0"/>
      </rPr>
      <t xml:space="preserve">0</t>
    </r>
    <r>
      <rPr>
        <b val="true"/>
        <sz val="9"/>
        <color rgb="FF000000"/>
        <rFont val="Lohit Devanagari"/>
        <family val="2"/>
      </rPr>
      <t xml:space="preserve">मिश्रा</t>
    </r>
  </si>
  <si>
    <r>
      <rPr>
        <b val="true"/>
        <sz val="9"/>
        <color rgb="FF000000"/>
        <rFont val="Lohit Devanagari"/>
        <family val="2"/>
      </rPr>
      <t xml:space="preserve">राज कुमार पाण्डेय अति</t>
    </r>
    <r>
      <rPr>
        <b val="true"/>
        <sz val="9"/>
        <color rgb="FF000000"/>
        <rFont val="&quot;Kruti Dev 010&quot;"/>
        <family val="0"/>
      </rPr>
      <t xml:space="preserve">0</t>
    </r>
  </si>
  <si>
    <r>
      <rPr>
        <b val="true"/>
        <sz val="9"/>
        <color rgb="FF000000"/>
        <rFont val="Lohit Devanagari"/>
        <family val="2"/>
      </rPr>
      <t xml:space="preserve">राकेश ताम्रकार अति</t>
    </r>
    <r>
      <rPr>
        <b val="true"/>
        <sz val="9"/>
        <color rgb="FF000000"/>
        <rFont val="Calibri"/>
        <family val="2"/>
      </rPr>
      <t xml:space="preserve">0</t>
    </r>
  </si>
  <si>
    <t xml:space="preserve">#</t>
  </si>
  <si>
    <t xml:space="preserve">Work Code</t>
  </si>
  <si>
    <t xml:space="preserve">Work Name</t>
  </si>
  <si>
    <t xml:space="preserve">Block</t>
  </si>
  <si>
    <t xml:space="preserve">Panchayat / GP</t>
  </si>
  <si>
    <t xml:space="preserve">Work Type</t>
  </si>
  <si>
    <t xml:space="preserve">Status</t>
  </si>
  <si>
    <t xml:space="preserve">Wage Sanctioned</t>
  </si>
  <si>
    <t xml:space="preserve">Material Sanctioned</t>
  </si>
  <si>
    <t xml:space="preserve">Wage Booked</t>
  </si>
  <si>
    <t xml:space="preserve">Material Booked</t>
  </si>
  <si>
    <t xml:space="preserve">% Booked</t>
  </si>
  <si>
    <t xml:space="preserve">Daily Exp Δ</t>
  </si>
  <si>
    <t xml:space="preserve">Cluster</t>
  </si>
  <si>
    <t xml:space="preserve">1712006039/DP/22012034626235</t>
  </si>
  <si>
    <t xml:space="preserve">वृक्षारोपण कार्य आयुर्वेदिक औषधालय व शा0हायर सेकंड्री स्कूल ग्राम अहीरगाव ग्राम पंचायतअहिरगाव(मनरेगा</t>
  </si>
  <si>
    <t xml:space="preserve">—</t>
  </si>
  <si>
    <t xml:space="preserve">1712006039/IF/22012035438470</t>
  </si>
  <si>
    <t xml:space="preserve">JGSA 2025 खेत तालाब निर्माण कार्य अशोक सिंह ग्राम पंचायत अहिर्गाव</t>
  </si>
  <si>
    <t xml:space="preserve">1,12,428</t>
  </si>
  <si>
    <t xml:space="preserve">1712006039/WC/22012035301765</t>
  </si>
  <si>
    <t xml:space="preserve">JGSAडगवेल रिचार्ज निर्माण कार्य ललित कुशवाहा के घर के पास किरहाई ग्रा0पंचा0अहिरगाव (नरेगा+05वित्त)</t>
  </si>
  <si>
    <t xml:space="preserve">1712006016/IF/22012035361744</t>
  </si>
  <si>
    <t xml:space="preserve">JGSA 2025 Dugwell Recharge lalman singh koop</t>
  </si>
  <si>
    <t xml:space="preserve">Physically Completed</t>
  </si>
  <si>
    <t xml:space="preserve">1712006016/IF/22012035509983</t>
  </si>
  <si>
    <t xml:space="preserve">JGSA 2025 Farm Pond Construction Dharmendra singh pita Mahendra singh GP Amin</t>
  </si>
  <si>
    <t xml:space="preserve">1712006016/IF/22012035597000</t>
  </si>
  <si>
    <t xml:space="preserve">एक बगिया माँ के नाम हितग्राही कलावती सिंह / बृजलाल सिंह ग्राम अमिन ग्राम पं अमिन</t>
  </si>
  <si>
    <t xml:space="preserve">1,14,243</t>
  </si>
  <si>
    <t xml:space="preserve">1,52,335</t>
  </si>
  <si>
    <t xml:space="preserve">1712006016/IF/22012035599125</t>
  </si>
  <si>
    <t xml:space="preserve">एक बगिया माँ के नाम हितग्राही सुनीता कुशवाहा /राजकुमार कुशवाहा ग्राम अमिन ग्राम पं अमिन</t>
  </si>
  <si>
    <t xml:space="preserve">1712006016/IF/22012035599145</t>
  </si>
  <si>
    <t xml:space="preserve">एक बगिया माँ के नाम हितग्राही चंद्रवती कुशवाहा / कामता कुशवाहा ग्राम अमिन ग्राम पं अमिन</t>
  </si>
  <si>
    <t xml:space="preserve">1,03,919</t>
  </si>
  <si>
    <t xml:space="preserve">1712006016/IF/22012035599174</t>
  </si>
  <si>
    <t xml:space="preserve">एक बगिया माँ के नाम हितग्राही प्रेमवती कुशवाहा / जगदीश कुशवाहा ग्राम अमिन ग्राम पं अमिन</t>
  </si>
  <si>
    <t xml:space="preserve">1,03,908</t>
  </si>
  <si>
    <t xml:space="preserve">1712006016/IF/22012035604004</t>
  </si>
  <si>
    <t xml:space="preserve">एक बगिया माँ के नाम हितग्राही रानी बाई कुशवाहा /केशव प्रसाद कुशवाहा ग्रा0पंचा0आमिन</t>
  </si>
  <si>
    <t xml:space="preserve">1,03,068</t>
  </si>
  <si>
    <t xml:space="preserve">1712006016/WC/22012035269068</t>
  </si>
  <si>
    <t xml:space="preserve">JGSA 2025 dugwell recharge sarvajanik koop garha nayi basti</t>
  </si>
  <si>
    <t xml:space="preserve">1712006009/DP/22012034624874</t>
  </si>
  <si>
    <t xml:space="preserve">वृक्षारोपण कार्य गौशाला के पास ग्राम अमझर ग्राम पंचायत अमझर (नरेगा )</t>
  </si>
  <si>
    <t xml:space="preserve">1,57,256</t>
  </si>
  <si>
    <t xml:space="preserve">1,60,660</t>
  </si>
  <si>
    <t xml:space="preserve">1712006009/IF/22012034350169</t>
  </si>
  <si>
    <t xml:space="preserve">RSP वृक्ष रोपण कार्य धुसाड़ा मोड़ से हनुमान मंदिर तक</t>
  </si>
  <si>
    <t xml:space="preserve">2,46,800</t>
  </si>
  <si>
    <t xml:space="preserve">1712006009/IF/22012035382659</t>
  </si>
  <si>
    <t xml:space="preserve">खेत तलाब निर्माण कार्य जयकरण साकेत पिता श्री भीमसेन साकेत ग्राम अमझर ग्राम पंचायत अमझर</t>
  </si>
  <si>
    <t xml:space="preserve">3,74,149</t>
  </si>
  <si>
    <t xml:space="preserve">1712006009/IF/22012035382942</t>
  </si>
  <si>
    <t xml:space="preserve">खेत तलाब निर्माण कार्य कुलदीप सिंह पिता श्री सतेंद्र सिंह ग्राम अमझर ग्राम पंचायत अमझर</t>
  </si>
  <si>
    <t xml:space="preserve">3,65,839</t>
  </si>
  <si>
    <t xml:space="preserve">1712006009/IF/22012035383398</t>
  </si>
  <si>
    <t xml:space="preserve">खेत तलाब निर्माण कार्य वीरभान कोल पिता श्री धनुका कोलग्राम अमझर ग्राम पंचायत अमझर</t>
  </si>
  <si>
    <t xml:space="preserve">1712006009/IF/22012035454593</t>
  </si>
  <si>
    <t xml:space="preserve">खेत तलाब निर्माण कार्य विजय बहादुर सिह पिता कामता प्रताप सिह ग्राम अमझर ग्राम पंचायत अमझर</t>
  </si>
  <si>
    <t xml:space="preserve">1,57,069</t>
  </si>
  <si>
    <t xml:space="preserve">1712006009/WC/22012035295800</t>
  </si>
  <si>
    <t xml:space="preserve">JGSAडगवेल रिचार्ज पिट निर्माण कार्य हनुमान मंदिर के पास धौसड़ा ग्राम पंचायत अमझर (नरेगा +05 वित्त )</t>
  </si>
  <si>
    <t xml:space="preserve">1712006009/WC/22012035295823</t>
  </si>
  <si>
    <t xml:space="preserve">JGSAडगवेल रिचार्ज पिट निर्माण कार्य विनोद दहिया के घर के पास ग्रामअमझर ग्राम पंचायत अमझर(नरेगा +05व</t>
  </si>
  <si>
    <t xml:space="preserve">1712006030/DP/22012034536170</t>
  </si>
  <si>
    <t xml:space="preserve">बांस व्रक्षारोपण कार्य वन परिक्षेत्र मुकुन्‍दपुर बीट आनंदगढ कक्ष क्र0 आर0एफ0 727</t>
  </si>
  <si>
    <t xml:space="preserve">10,83,300</t>
  </si>
  <si>
    <t xml:space="preserve">7,25,731</t>
  </si>
  <si>
    <t xml:space="preserve">2,50,708</t>
  </si>
  <si>
    <t xml:space="preserve">4,79,680</t>
  </si>
  <si>
    <t xml:space="preserve">1712006030/DP/22012034552450</t>
  </si>
  <si>
    <t xml:space="preserve">बांस व्रक्षारोपण कार्य मुकुंदपुर परिक्षेत्र बीट आनंदगढ आर0एफ0723</t>
  </si>
  <si>
    <t xml:space="preserve">18,17,000</t>
  </si>
  <si>
    <t xml:space="preserve">20,85,000</t>
  </si>
  <si>
    <t xml:space="preserve">4,33,465</t>
  </si>
  <si>
    <t xml:space="preserve">8,96,089</t>
  </si>
  <si>
    <t xml:space="preserve">1712006030/IF/22012035350327</t>
  </si>
  <si>
    <t xml:space="preserve">JGSA 2025 खेत तालाब निर्माण कार्य - श्री रघुराई माझी पिता रामाधार ललितपुर नं1 ग्रा.पं.आनंदगढ़</t>
  </si>
  <si>
    <t xml:space="preserve">2,88,045</t>
  </si>
  <si>
    <t xml:space="preserve">1712006030/IF/22012035393880</t>
  </si>
  <si>
    <t xml:space="preserve">JGSA 2025 डग वेल रिचार्ज पिट -श्री संतोष यादव पिता बैजनाथ ललितपुर नं1 ग्रा.पं. आनंदगढ़</t>
  </si>
  <si>
    <t xml:space="preserve">1712006030/IF/22012035432862</t>
  </si>
  <si>
    <t xml:space="preserve">JGSA 2025 डग बेल रिचार्ज अंशुमान कपिल धारा कूप ग्राम पंचायत आनंदगढ़</t>
  </si>
  <si>
    <t xml:space="preserve">1712006041/DP/22012034625223</t>
  </si>
  <si>
    <t xml:space="preserve">बृक्षारोपण कार्य मुक्तिधाम हरदी ग्राम पंचायत बछरा</t>
  </si>
  <si>
    <t xml:space="preserve">1712006041/IF/22012035307953</t>
  </si>
  <si>
    <t xml:space="preserve">खेत तालाब निर्माण कार्य पुनीत सिंह /इंद्रभान सिंह ग्राम हरदी ग्राम पंचायत बछरा (नरेगा )</t>
  </si>
  <si>
    <t xml:space="preserve">1712006041/IF/22012035509987</t>
  </si>
  <si>
    <t xml:space="preserve">JGSAडगवेल रिचार्ज पिट निर्माण कार्य संजयकोल/पेहटाकोल ग्रा0पंचा0 बछरा(1712006041/if/01)</t>
  </si>
  <si>
    <t xml:space="preserve">1712006045/DP/22012034593227</t>
  </si>
  <si>
    <t xml:space="preserve">वसुधा वंदन अमृत वाटिका निर्माण नंदनी तालाब बर्रेह बड़ा(05witt+narega)</t>
  </si>
  <si>
    <t xml:space="preserve">1712006045/DP/22012034626429</t>
  </si>
  <si>
    <t xml:space="preserve">बृक्षा रोपण निर्माण कार्य शांति धाम पोखरा तालाब के पास बर्रेह बड़ा</t>
  </si>
  <si>
    <t xml:space="preserve">1712006045/IF/22012035305554</t>
  </si>
  <si>
    <t xml:space="preserve">खेत तालाब निर्माण कार्य गुड्डा साकेत बर्रेह बड़ा</t>
  </si>
  <si>
    <t xml:space="preserve">1,11,921</t>
  </si>
  <si>
    <t xml:space="preserve">1712006045/IF/22012035404785</t>
  </si>
  <si>
    <t xml:space="preserve">खेत तालाब निर्माण कार्य कोदुलाल कोल बर्रेह बड़ा</t>
  </si>
  <si>
    <t xml:space="preserve">1712006045/IF/22012035525974</t>
  </si>
  <si>
    <t xml:space="preserve">JGSA 2025 डेग वेल रिचार्ज पिट निर्माण कार्य रामनिवास पटेल/भैयालाल पटेल के कपिलधारा बर्रेह बड़ा</t>
  </si>
  <si>
    <t xml:space="preserve">1712006045/IF/22012035553428</t>
  </si>
  <si>
    <t xml:space="preserve">JGSA 2025 डैग वेल कूप रिचार्ज पिट बुद्धा / मनोहर कोल बर्रेह बड़ा</t>
  </si>
  <si>
    <t xml:space="preserve">1712006045/IF/22012035611639</t>
  </si>
  <si>
    <t xml:space="preserve">एक बगिया माँ के नाम हितग्राही रेखा चौरसिया /नीलम प्रसाद (पवनSHG ID107475 ) ग्रा0पंचा0बर्रेहबडा</t>
  </si>
  <si>
    <t xml:space="preserve">1712006045/IF/22012035614715</t>
  </si>
  <si>
    <t xml:space="preserve">एक बगिया माँ के नाम हितग्राही श्रीमती वंदना सिंह / सामंत सिंह ग्राम पं बर्रेहबडा</t>
  </si>
  <si>
    <t xml:space="preserve">1,06,329</t>
  </si>
  <si>
    <t xml:space="preserve">1712006045/WC/22012034423404</t>
  </si>
  <si>
    <t xml:space="preserve">चेकडैम निर्माण बिहारीराम नाला (नरेगा वाटरशेड)</t>
  </si>
  <si>
    <t xml:space="preserve">2,37,000</t>
  </si>
  <si>
    <t xml:space="preserve">9,14,000</t>
  </si>
  <si>
    <t xml:space="preserve">1,20,616</t>
  </si>
  <si>
    <t xml:space="preserve">7,30,866</t>
  </si>
  <si>
    <t xml:space="preserve">1712006045/WC/22012035160889</t>
  </si>
  <si>
    <t xml:space="preserve">चेक डैम/स्टॉप कम कावजे निर्माण स्टॉपकार्य मसुरिहा नाला बर्रेह बड़ा(नरेगा++15 वित्त )</t>
  </si>
  <si>
    <t xml:space="preserve">1,95,000</t>
  </si>
  <si>
    <t xml:space="preserve">1,21,201</t>
  </si>
  <si>
    <t xml:space="preserve">1712006045/WC/22012035305975</t>
  </si>
  <si>
    <t xml:space="preserve">JGSA डगवेलरीचार्जपिट निर्माण कार्य नीर कूप चौहान टोला ग्रा0 पंचा0बर्रेहबड़ा (नरेगा+05)</t>
  </si>
  <si>
    <t xml:space="preserve">1712006059/DP/22012034605813</t>
  </si>
  <si>
    <t xml:space="preserve">वसुधा वंदन अमृत वाटिका निर्माण कार्य नया तालाब बेला ग्राम पंचायत बेला (05वित्त+नरेगा)</t>
  </si>
  <si>
    <t xml:space="preserve">1712006059/DP/22012034626356</t>
  </si>
  <si>
    <t xml:space="preserve">वृक्षारोपण कार्य नया तालाब की मेढ़ में ग्राम पंचायत बेला (नरेगा )</t>
  </si>
  <si>
    <t xml:space="preserve">1,54,332</t>
  </si>
  <si>
    <t xml:space="preserve">1712006059/IF/22012035391829</t>
  </si>
  <si>
    <t xml:space="preserve">खेत तालाब निर्माण कार्य बेजनाथ चोधरी बेला नरेगा</t>
  </si>
  <si>
    <t xml:space="preserve">1712006059/IF/22012035604031</t>
  </si>
  <si>
    <t xml:space="preserve">एक बगिया माँ के नाम हितग्राही गायत्री पाठक /छत्रपति पाठक (अनामिका SHG बेला 4085305) ग्राम पंचा बेला</t>
  </si>
  <si>
    <t xml:space="preserve">1,12,860</t>
  </si>
  <si>
    <t xml:space="preserve">1,50,307</t>
  </si>
  <si>
    <t xml:space="preserve">1712006059/IF/22012035615655</t>
  </si>
  <si>
    <t xml:space="preserve">एक बगिया माँ के नाम हितग्राही पुष्पा चतुर्वेदी /मनोज कुमार चतुर्वेदी ग्राम पंचायत बेला</t>
  </si>
  <si>
    <t xml:space="preserve">1,11,528</t>
  </si>
  <si>
    <t xml:space="preserve">1,57,858</t>
  </si>
  <si>
    <t xml:space="preserve">1712006059/IF/22012035618242</t>
  </si>
  <si>
    <t xml:space="preserve">एक बगिया माँ के नाम हितग्राही निर्मला द्विवेदी/संदीपकुमारद्विवेदी(लक्ष्मीSHG ID981938)ग्रा0पंचा0बेला</t>
  </si>
  <si>
    <t xml:space="preserve">1,12,885</t>
  </si>
  <si>
    <t xml:space="preserve">1,55,096</t>
  </si>
  <si>
    <t xml:space="preserve">1712006059/WC/22012035305240</t>
  </si>
  <si>
    <t xml:space="preserve">JGSAडगवेल रिचार्ज पिट निर्माण कार्य बैजनाथ चौधरी के खेत के पास ग्रा0पंचा0 बेला (नरेगा )</t>
  </si>
  <si>
    <t xml:space="preserve">1712006007/IF/22012035382785</t>
  </si>
  <si>
    <t xml:space="preserve">JGSA 2025 PRABHAT KUMAR AGNIHOTRI KE KHET ME KHET TALAB NIRMAN KARYA GRAM PANCHAYAT BHADRA</t>
  </si>
  <si>
    <t xml:space="preserve">1712006007/IF/22012035610804</t>
  </si>
  <si>
    <t xml:space="preserve">एक बगिया माँ के नाम हितग्राही सविता गुप्ता / विजय गुप्ता ग्राम पं भड़रा</t>
  </si>
  <si>
    <t xml:space="preserve">1,00,130</t>
  </si>
  <si>
    <t xml:space="preserve">1712006007/IF/22012035622130</t>
  </si>
  <si>
    <t xml:space="preserve">एक बगिया माँ के नाम हितग्राही बुटान कुशवाहा /सुशील कुमार कुशवाहा ग्राम पं भड़रा</t>
  </si>
  <si>
    <t xml:space="preserve">1712006007/IF/22012035622137</t>
  </si>
  <si>
    <t xml:space="preserve">एक बगिया माँ के नाम हितग्राही विनय कुमारी कुशवाहा/ सुरेन्द्र कुशवाहा (वृंदा SHG ) ग्राम पं भड़रा</t>
  </si>
  <si>
    <t xml:space="preserve">1712006007/IF/22012035622148</t>
  </si>
  <si>
    <t xml:space="preserve">एक बगिया माँ के नाम हितग्राही सावित्री देवी कुशवाहा/ रामगोपाल कुशवाहा (वृंदा SHG ) ग्राम पं भड़रा</t>
  </si>
  <si>
    <t xml:space="preserve">1712006005/IF/22012035352502</t>
  </si>
  <si>
    <t xml:space="preserve">खेत तालाब प्रदीप मिश्रा ग्राम भदवा</t>
  </si>
  <si>
    <t xml:space="preserve">1712006010/DP/22012034605387</t>
  </si>
  <si>
    <t xml:space="preserve">वसुधा वंदन अमृत वाटिका कार्य कचरा संग्रहण केंद्र के पास ग्राम पंचायत बिछियाखुर्द (05वित्त +नरेगा)</t>
  </si>
  <si>
    <t xml:space="preserve">1712006010/IF/22012035461397</t>
  </si>
  <si>
    <t xml:space="preserve">JGSA2025 खेत तालाब संगीता द्विवेदी -मिथला प्र्साद ग्राम बिछियाखुर्द पंचायत बिछियाखुर्द</t>
  </si>
  <si>
    <t xml:space="preserve">1712006010/IF/22012035509041</t>
  </si>
  <si>
    <t xml:space="preserve">JGSA डगवेल रीचार्ज पिट निर्माण कपिल धारा भूरा यादव/सेवक कुशमहटबिछियाखुर्द(6010/if/902025)</t>
  </si>
  <si>
    <t xml:space="preserve">1712006010/IF/22012035517705</t>
  </si>
  <si>
    <t xml:space="preserve">JGSA2025 ड्क वेल रिचार्ज पिट निर्माण कार्य शिवनाथ साकेत के कूप मे कुशमह्ट ग्राम पचायत बिछिया खुर्द</t>
  </si>
  <si>
    <t xml:space="preserve">1712006010/IF/22012035607313</t>
  </si>
  <si>
    <t xml:space="preserve">एक बगिया माँ के नाम हितग्राही ममता तिवारी/ शिव शंकर तिवारी( शिवशंकरSHG ID 6472232)ग्रापं बिछियाखुर्द</t>
  </si>
  <si>
    <t xml:space="preserve">1712006010/IF/22012035614224</t>
  </si>
  <si>
    <t xml:space="preserve">एक बगिया माँ के नाम हितग्राही सरोज चतुर्वेदी /श्यामलाल चतुर्वेदी ग्राम पं बिछियाखुर्द</t>
  </si>
  <si>
    <t xml:space="preserve">1,00,307</t>
  </si>
  <si>
    <t xml:space="preserve">1712006010/IF/22012035614825</t>
  </si>
  <si>
    <t xml:space="preserve">एक बगिया माँ के नाम हितग्राही पूजा त्रिपाठी( चतुर्वेदी) / आदर्श चतुर्वेदी ग्राम पं बिछिया खुर्द</t>
  </si>
  <si>
    <t xml:space="preserve">1,00,693</t>
  </si>
  <si>
    <t xml:space="preserve">1712006010/IF/22012035614836</t>
  </si>
  <si>
    <t xml:space="preserve">एक बगिया माँ के नाम हितग्राही प्रभा देवी चतुर्वेदी /विजय कुमार चतुर्वेदी ग्राम पं बिछिया खुर्द</t>
  </si>
  <si>
    <t xml:space="preserve">1712006010/IF/22012035616717</t>
  </si>
  <si>
    <t xml:space="preserve">एक बगिया माँ के नामहितग्राही शीला केवट /सुखनिधान केवट ग्राम कुशमहट ग्रा0पंचा0बिछियाखुर्द</t>
  </si>
  <si>
    <t xml:space="preserve">1,00,222</t>
  </si>
  <si>
    <t xml:space="preserve">1712006010/IF/22012035622172</t>
  </si>
  <si>
    <t xml:space="preserve">एक बगिया माँ के नाम हितग्राही प्रभा वती शुक्ला/नरेन्द्र प्रसाद(शिव शक्ति SHG3808698 )ग्रापं बिछिय</t>
  </si>
  <si>
    <t xml:space="preserve">1712006010/IF/22012035622435</t>
  </si>
  <si>
    <t xml:space="preserve">एक बगिया माँ के नाम हितग्राही ममता चतुर्वेदी/संतोष चतुर्वेदी ग्रा0पंचा0 बिछियाखुर्द</t>
  </si>
  <si>
    <t xml:space="preserve">1,00,486</t>
  </si>
  <si>
    <t xml:space="preserve">1712006010/IF/22012035626742</t>
  </si>
  <si>
    <t xml:space="preserve">एक बगिया माँ के नाम हितग्राही आशा देवी केवट/गेबी प्रसाद केवट ग्राम कुशमहट ग्रा0पंचा0बिछियाखुर्द</t>
  </si>
  <si>
    <t xml:space="preserve">1712006046/DP/22012034424017</t>
  </si>
  <si>
    <t xml:space="preserve">रोड साईड व़क्षारोपण कार्य क्रं0 1 प्रधानमंत्री सडक के दोनो तरफ बीहर नदी से जगदीशपुर मार्ग 1 कि0मी0</t>
  </si>
  <si>
    <t xml:space="preserve">2,50,020</t>
  </si>
  <si>
    <t xml:space="preserve">1712006046/DP/22012034424018</t>
  </si>
  <si>
    <t xml:space="preserve">रोड साइड व़क्षारोपण कार्य क्रं0 2 प्रधानमंत्री सडक के दोनो ओर बीहर नदी से जगदीशपुर तक 1 कि0मी0</t>
  </si>
  <si>
    <t xml:space="preserve">1712006046/IF/22012035381801</t>
  </si>
  <si>
    <t xml:space="preserve">JGSA 2025 BHAGWANDASH SHARMA KE KHET ME KHET TALAB NIRMAN KARYA GRAM PANCHAYAT BHISHAMPUR</t>
  </si>
  <si>
    <t xml:space="preserve">1,00,746</t>
  </si>
  <si>
    <t xml:space="preserve">1712006046/IF/22012035522587</t>
  </si>
  <si>
    <t xml:space="preserve">डगवेलरिचार्जपिट निर्माणकार्य कपिलधाराकूप शिवानंदनद्विवेदी/सुधाकरग्रा0पंचा0भीषमपुर(1712006046/if/05)</t>
  </si>
  <si>
    <t xml:space="preserve">1712006046/IF/22012035522713</t>
  </si>
  <si>
    <t xml:space="preserve">JGSAडगवेलरिचार्जपिट निर्माणकार्य कपिलधाराकूप लालबाहुरसिंहग्रा0पंचा0भीषमपुर(1712006046/if/03)</t>
  </si>
  <si>
    <t xml:space="preserve">1712006046/IF/22012035612173</t>
  </si>
  <si>
    <t xml:space="preserve">एक बगिया माँ के नाम हितग्राही तारा सिंह/राजबहोरन सिंह (आयुषी SHG 5201147 ) ग्रा0पंचा0भीषमपुर</t>
  </si>
  <si>
    <t xml:space="preserve">1,51,982</t>
  </si>
  <si>
    <t xml:space="preserve">1712006046/IF/22012035617256</t>
  </si>
  <si>
    <t xml:space="preserve">एक बगिया माँ के नाम हितग्राही उर्मिला सिंह /राजबहादुर सिंह(आयुषी SHG ID 4566338 ) ग्रा0पंचा0भीषमपुर</t>
  </si>
  <si>
    <t xml:space="preserve">1712006046/IF/22012035622611</t>
  </si>
  <si>
    <t xml:space="preserve">एक बगिया माँ के नाम हितग्राही दीपा सिंह /विनेन्द्र(आयुषी SHG ID 4237218) ग्रा0प भीषमपुर</t>
  </si>
  <si>
    <t xml:space="preserve">1,01,709</t>
  </si>
  <si>
    <t xml:space="preserve">1712006046/IF/22012035626727</t>
  </si>
  <si>
    <t xml:space="preserve">एक बगिया माँ के नाम हितग्राही शांति पटेल/दीन बन्दु पटेल ग्राम पंचायत भीषमपुर</t>
  </si>
  <si>
    <t xml:space="preserve">1,00,220</t>
  </si>
  <si>
    <t xml:space="preserve">1712006046/IF/22012035626860</t>
  </si>
  <si>
    <t xml:space="preserve">एक बगिया माँ के नाम हितग्राही झल्ली बाई लोनी/अशोक लोनी ग्रा0पंचा0 भीषमपुर</t>
  </si>
  <si>
    <t xml:space="preserve">1712006046/IF/22012035643537</t>
  </si>
  <si>
    <t xml:space="preserve">एक बगिया माँ के नाम हितग्राही संगीता सिंह/वीरेंद्र सिंह ग्राम पंचायत भीषमपुर</t>
  </si>
  <si>
    <t xml:space="preserve">1,01,715</t>
  </si>
  <si>
    <t xml:space="preserve">1712006046/IF/22012035649043</t>
  </si>
  <si>
    <t xml:space="preserve">एक बगिया माँ के नाम हितग्राही उर्मिला सिंह /तेजभान सिंह ग्राम पंचायत भीषमपुर</t>
  </si>
  <si>
    <t xml:space="preserve">1,11,502</t>
  </si>
  <si>
    <t xml:space="preserve">1,54,488</t>
  </si>
  <si>
    <t xml:space="preserve">1712006046/IF/22012035658548</t>
  </si>
  <si>
    <t xml:space="preserve">एक बगिया माँ के नाम हितग्राही शांता सिंह /महेंद्र सिंह (आयुषीSHG ID4237223 )ग्राम पंचायत भीषमपुर</t>
  </si>
  <si>
    <t xml:space="preserve">1,03,069</t>
  </si>
  <si>
    <t xml:space="preserve">1712006046/WC/22012035299964</t>
  </si>
  <si>
    <t xml:space="preserve">JGSA डगवेल रिचार्ज पिट निर्माण हरिजन बस्ती बड़ा टोला ग्रा0पंचा0भीषमपुर(नरेगा+15वित्त</t>
  </si>
  <si>
    <t xml:space="preserve">1712006046/WC/22012035304100</t>
  </si>
  <si>
    <t xml:space="preserve">JGSA डग वेल रिचार्जे पिट निर्माण कार्य शासकीय प्राथमिक शाला स्कूल के पास गढ़ी टोला भीष्मपुर nrega+5</t>
  </si>
  <si>
    <t xml:space="preserve">1712006024/DP/22012034617290</t>
  </si>
  <si>
    <t xml:space="preserve">पौधरोपण कार्य शासकीय पूर्वमाध्यमिक शाला परिसर सेमरिया</t>
  </si>
  <si>
    <t xml:space="preserve">1712006024/IF/22012035357082</t>
  </si>
  <si>
    <t xml:space="preserve">JGSA 2025 खेत तालाब निर्माण कार्य हितग्राही रामजी शर्मा / दुर्गा प्रसाद शर्मा ग्राम विधुईखुर्द</t>
  </si>
  <si>
    <t xml:space="preserve">1712006024/IF/22012035498110</t>
  </si>
  <si>
    <t xml:space="preserve">JGSA डगवेल रिचार्ज पीट रामचरित जायसवाल ग्राम सेमरिया ग्रामपंचायत Bidhuikhurd</t>
  </si>
  <si>
    <t xml:space="preserve">1712006024/IF/22012035498325</t>
  </si>
  <si>
    <t xml:space="preserve">JGSA डगवेल रिचार्ज पिट रामदरश जायसवाल ग्राम सेमरिया ग्रामपंचायत Bidhuikhurd</t>
  </si>
  <si>
    <t xml:space="preserve">1712006024/IF/22012035611756</t>
  </si>
  <si>
    <t xml:space="preserve">एक बगिया माँ के नाम हितग्राही सरोज यादव /हरिशंकर यादव(सरस्वतीSHG 3812901 ) ग्रा0पंचा0 बिधुईखुर्द</t>
  </si>
  <si>
    <t xml:space="preserve">1712006024/IF/22012035617169</t>
  </si>
  <si>
    <t xml:space="preserve">एक बगिया माँ के नाम हितग्राही लोली पाव /गुरुचरण पाव ग्रा0सेमरिया ग्रा0पंचा0बिधुईखुर्द</t>
  </si>
  <si>
    <t xml:space="preserve">1712006024/IF/22012035622152</t>
  </si>
  <si>
    <t xml:space="preserve">एक बगिया माँ के नाम हितग्राही उषा चतुर्वेदी /राशरमन चतुर्वेदी ग्राम सेमरिया ग्राम पं बिदुईखुर्द</t>
  </si>
  <si>
    <t xml:space="preserve">1712006024/IF/22012035622158</t>
  </si>
  <si>
    <t xml:space="preserve">एक बगिया माँ के नाम हितग्राही निशा चतुर्वेदी/रोहणी प्रसादचतुर्वेदी(सरस्वती SHG )ग्रामपं बिदुईखुर्द</t>
  </si>
  <si>
    <t xml:space="preserve">1712006008/DP/22012034603985</t>
  </si>
  <si>
    <t xml:space="preserve">वसुधा नंदन अमृत वाटिका व्रक्षारोपन कार्य प्राथमिक शाला इन्द्रानगर बिगौडी(05witt+narega)</t>
  </si>
  <si>
    <t xml:space="preserve">1712006008/IF/22012035410653</t>
  </si>
  <si>
    <t xml:space="preserve">khet talab nirman karya phulmatel patel gram bigaudi</t>
  </si>
  <si>
    <t xml:space="preserve">1712006008/IF/22012035410684</t>
  </si>
  <si>
    <t xml:space="preserve">khet talab nirman karya budhsen patel ramlala patel gram bigaudi</t>
  </si>
  <si>
    <t xml:space="preserve">1,12,084</t>
  </si>
  <si>
    <t xml:space="preserve">1712006008/IF/22012035510778</t>
  </si>
  <si>
    <t xml:space="preserve">JGSA खेत तालाब निर्माण कार्य जीतेंद्र प्रताप तिवारी ग्राम बिगौडी</t>
  </si>
  <si>
    <t xml:space="preserve">1712006008/WC/22012034952287</t>
  </si>
  <si>
    <t xml:space="preserve">चेक डैम निर्माण कार्य सरसी नाला सुनार वाला बगीचा के पास बिगौड़ी (मनरेगा +15 वित्त )</t>
  </si>
  <si>
    <t xml:space="preserve">2,80,000</t>
  </si>
  <si>
    <t xml:space="preserve">2,68,369</t>
  </si>
  <si>
    <t xml:space="preserve">1712006047/DP/22012034605728</t>
  </si>
  <si>
    <t xml:space="preserve">वसुधा वंदन अमृत वाटिका निर्माण कार्य प्राथमिक शाला बरहा ग्राम पंचायत चोरखड़ी(05वित्त+नरेगा)</t>
  </si>
  <si>
    <t xml:space="preserve">1712006047/IF/22012035382836</t>
  </si>
  <si>
    <t xml:space="preserve">JGSAखेत तालाब निर्माण कार्य राजकुमार द्विवेदी ग्राम चोरखडी ग्राम पंचायत चोरखडी</t>
  </si>
  <si>
    <t xml:space="preserve">3,73,882</t>
  </si>
  <si>
    <t xml:space="preserve">1,94,557</t>
  </si>
  <si>
    <t xml:space="preserve">1712006047/IF/22012035515200</t>
  </si>
  <si>
    <t xml:space="preserve">JGSAडगवेल रिचार्जपिटनिर्माणकार्य कपिलधाराकूप शिवशंकर/कुंजबिहारीद्विवेदी ग्रा0पंचा0चोरखडी(6047/if/01)</t>
  </si>
  <si>
    <t xml:space="preserve">1712006047/IF/22012035616749</t>
  </si>
  <si>
    <t xml:space="preserve">एक बगिया माँ के नाम हितग्राही ललिता पटेल /नागेंद्र कुमार पटेल (दुर्गा SHG ID 169138) ग्रापंचा।चोरखड़ी</t>
  </si>
  <si>
    <t xml:space="preserve">1712006047/IF/22012035622160</t>
  </si>
  <si>
    <t xml:space="preserve">एक बगिया माँ के नाम हितग्राही कीर्ति पटेल / विकास कुमार पटेल ( जमुना SHG )ग्राम पं चोर खरी</t>
  </si>
  <si>
    <t xml:space="preserve">1712006047/IF/22012035622166</t>
  </si>
  <si>
    <t xml:space="preserve">एक बगिया माँ के नाम हितग्राही रीतू पटेल / लक्ष्मण पटेल ( जमुना SHG )ग्राम पं चोर खरी</t>
  </si>
  <si>
    <t xml:space="preserve">1712006048/DP/22012034605618</t>
  </si>
  <si>
    <t xml:space="preserve">वसुधा वंदन अमृत वाटिका कार्य माध्यम शाला बरा ग्राम पंचायत देऊ (05 वित्त +नरेगा )</t>
  </si>
  <si>
    <t xml:space="preserve">1712006048/IF/22012035451587</t>
  </si>
  <si>
    <t xml:space="preserve">JGSA खेत निर्माण कार्य राजकुमार सिंह /कमलेश पटेल ग्राम धातुआ ग्राम पंचा देऊ</t>
  </si>
  <si>
    <t xml:space="preserve">1712006048/IF/22012035451651</t>
  </si>
  <si>
    <t xml:space="preserve">JGSA खेत निर्माण कार्य राजकुमार सिंह /बाल्मीक ग्राम धातुआ ग्राम पंचा देऊ</t>
  </si>
  <si>
    <t xml:space="preserve">1712006048/IF/22012035612322</t>
  </si>
  <si>
    <t xml:space="preserve">एक बगिया माँ के नाम हितग्राही माधुरी पटेल/प्रमोद पटेल (दामिनी SHG 6224578 ) ग्रा0पंचा0देऊ</t>
  </si>
  <si>
    <t xml:space="preserve">1,11,503</t>
  </si>
  <si>
    <t xml:space="preserve">1,53,069</t>
  </si>
  <si>
    <t xml:space="preserve">1712006065/DP/22012034593522</t>
  </si>
  <si>
    <t xml:space="preserve">बसुधा बंदन अम्रतवाटिका (ब्रक्षारोपण) शा.हाई स्कूल देवरी जगदीशपुर (05 witt+narega)</t>
  </si>
  <si>
    <t xml:space="preserve">1712006065/IF/22012035307958</t>
  </si>
  <si>
    <t xml:space="preserve">खेत तालाब निर्माण कार्य रामराज तिवारी /रामावतार तिवारी ग्राम देवरी ग्राम पंचायत देवरी जगदीशपुर (नरे</t>
  </si>
  <si>
    <t xml:space="preserve">2,25,256</t>
  </si>
  <si>
    <t xml:space="preserve">1,54,890</t>
  </si>
  <si>
    <t xml:space="preserve">1712006065/IF/22012035525665</t>
  </si>
  <si>
    <t xml:space="preserve">JGSAडगवेलरिचार्जपिटनिर्माण कपिलधाराकूप रामराज/रामावतारतिवारीग्रा0पंचा0देवरीजगदीशपुर(1712006065/wc/02</t>
  </si>
  <si>
    <t xml:space="preserve">1712006065/IF/22012035623277</t>
  </si>
  <si>
    <t xml:space="preserve">एक बगिया माँ के नाम हितग्राही अम्बिका पटेल /जयराम पटेल ग्रा0पंचा0देवरीजगदीशपुर</t>
  </si>
  <si>
    <t xml:space="preserve">1,53,070</t>
  </si>
  <si>
    <t xml:space="preserve">1712006035/DP/22012034605084</t>
  </si>
  <si>
    <t xml:space="preserve">वसुधा वंदन अमृत वाटिका कार्य आंगनवाड़ी परिसर एवं नौहाई तालाब ग्राम पंचायत धौरहरा(05 वित्त +नरेगा )</t>
  </si>
  <si>
    <t xml:space="preserve">1712006035/DP/22012034626296</t>
  </si>
  <si>
    <t xml:space="preserve">वृक्ष रोपण कार्य नौहाई तालाब ग्राम पंचायत धौरहरा</t>
  </si>
  <si>
    <t xml:space="preserve">1,54,185</t>
  </si>
  <si>
    <t xml:space="preserve">1,03,855</t>
  </si>
  <si>
    <t xml:space="preserve">1712006035/IF/22012035555188</t>
  </si>
  <si>
    <t xml:space="preserve">JGSAखेत तालाब निर्माण कार्य चंद्रमणि साहू ग्राम पंचायत धौरहरा (नरेगा )</t>
  </si>
  <si>
    <t xml:space="preserve">1712006031/DP/22012034590357</t>
  </si>
  <si>
    <t xml:space="preserve">वसुधा बंदन बृछारोपण कार्य पुरैनिहा तालाब ग्राम पंचायत धोंबहट (05 witt+narega)</t>
  </si>
  <si>
    <t xml:space="preserve">1712006031/IF/22012035340325</t>
  </si>
  <si>
    <t xml:space="preserve">खेत तालाब निर्माण कार्य सावित्री सिंह / कृष्णपाल सिंह ग्राम धोबहट</t>
  </si>
  <si>
    <t xml:space="preserve">1,11,672</t>
  </si>
  <si>
    <t xml:space="preserve">1712006031/IF/22012035353764</t>
  </si>
  <si>
    <t xml:space="preserve">JGSA रिचार्ज स्ट्रक्चर कपिल धारा कूप सैखीलाल सेन /लाला सेन धोब हट</t>
  </si>
  <si>
    <t xml:space="preserve">1712006031/IF/22012035353889</t>
  </si>
  <si>
    <t xml:space="preserve">JGSA डग वेल रिचार्ज स्ट्रक्चर छोटेलाल सिंह/रामसुंदर सिंह धोंब हट</t>
  </si>
  <si>
    <t xml:space="preserve">1712006031/IF/22012035517785</t>
  </si>
  <si>
    <t xml:space="preserve">JGSA रिचार्ज स्ट्रक्चर डग वेल कपिल धारा कूप प्रवीण सिंह /दिलीप सिंह ग्राम धोबहट</t>
  </si>
  <si>
    <t xml:space="preserve">1712006031/IF/22012035517830</t>
  </si>
  <si>
    <t xml:space="preserve">JGSA रिचार्ज स्ट्रक्चर डग वेल कपिल धारा कूप कैलाश पयासी /लक्ष्मीनारायण ग्राम धोबहट</t>
  </si>
  <si>
    <t xml:space="preserve">1712006031/IF/22012035614274</t>
  </si>
  <si>
    <t xml:space="preserve">एक बगिया माँ के नाम हितग्राही अर्चना सिंह / दिलीप सिंह ग्राम पं धोबहट</t>
  </si>
  <si>
    <t xml:space="preserve">1712006031/IF/22012035614343</t>
  </si>
  <si>
    <t xml:space="preserve">एक बगिया माँ के नाम हितग्राही रजनी सिंह / राम कुशल सिंह ग्राम पं धोबहट</t>
  </si>
  <si>
    <t xml:space="preserve">1712006031/IF/22012035614542</t>
  </si>
  <si>
    <t xml:space="preserve">एक बगिया माँ के नाम हितग्राही सविता सिंह / राम कृपाल सिंह ग्राम पं धोबहट</t>
  </si>
  <si>
    <t xml:space="preserve">1712006031/IF/22012035614549</t>
  </si>
  <si>
    <t xml:space="preserve">एक बगिया माँ के नाम हितग्राही विमला सिंह / राजपाल सिंह ग्राम पं धोबहट</t>
  </si>
  <si>
    <t xml:space="preserve">1712006031/IF/22012035614563</t>
  </si>
  <si>
    <t xml:space="preserve">एक बगिया माँ के नाम हितग्राही सुनीता सिंह / राजीव लोचन सिंह ग्राम पं धोबहट</t>
  </si>
  <si>
    <t xml:space="preserve">1,00,870</t>
  </si>
  <si>
    <t xml:space="preserve">1712006031/IF/22012035614618</t>
  </si>
  <si>
    <t xml:space="preserve">एक बगिया माँ के नाम हितग्राही श्रीमती संतोष सिंह / चंद्र भान सिंह ग्राम पं धोबहट</t>
  </si>
  <si>
    <t xml:space="preserve">1712006031/IF/22012035614628</t>
  </si>
  <si>
    <t xml:space="preserve">एक बगिया माँ के नाम हितग्राही श्रीमती दयावती सिंह पटेल / बाल्मीक पटेल ग्राम पं धोबहट</t>
  </si>
  <si>
    <t xml:space="preserve">1712006071/DP/22012034605807</t>
  </si>
  <si>
    <t xml:space="preserve">वसुधा वंदन अमृत वाटिका कार्य शासकीय माध्यमिक शाला परिसर ग्राम पंचायत दीनापुर(05वित्त+नरेगा)</t>
  </si>
  <si>
    <t xml:space="preserve">1712006071/IF/22012035509877</t>
  </si>
  <si>
    <t xml:space="preserve">Jgsa खेत तालाब निर्माण कार्य ग्राम पंचायत दीनापुर सिलोचना सिंह पति राकेश सिंह</t>
  </si>
  <si>
    <t xml:space="preserve">3,69,205</t>
  </si>
  <si>
    <t xml:space="preserve">1712006004/DP/22012034605930</t>
  </si>
  <si>
    <t xml:space="preserve">वसुधा वंदन बृक्षारोपण निर्माण कार्य पंचायत भवन परिसर ग्राम पंचायत डिठौरा(05वित्त+नरेगा)</t>
  </si>
  <si>
    <t xml:space="preserve">1712006004/IF/22012035551482</t>
  </si>
  <si>
    <t xml:space="preserve">JGSAखेत तालाब निर्माण कार्य दीपक कुशवाहा /रामसिया कुशवाहा ग्राम पंचा0डिठौरा</t>
  </si>
  <si>
    <t xml:space="preserve">1712006004/IF/22012035606494</t>
  </si>
  <si>
    <t xml:space="preserve">एक बगिया माँ के नाम हितग्राही सालनी सिंह /नागेंद्र सिंह ग्राम करौंदी ग्राम पं डिठौरा</t>
  </si>
  <si>
    <t xml:space="preserve">1712006004/IF/22012035625633</t>
  </si>
  <si>
    <t xml:space="preserve">एक बगिया माँ के नाम हितग्राही रामरती तिवारी /कौशल प्रसाद तिवारी ग्राम करौंदी ग्राम पं डिठौरा</t>
  </si>
  <si>
    <t xml:space="preserve">1712006004/IF/22012035632628</t>
  </si>
  <si>
    <t xml:space="preserve">एक बगिया माँ के नाम हितग्राही निराशा देवी /रामनाथ सिंह ग्राम पं डिठौरा</t>
  </si>
  <si>
    <t xml:space="preserve">1,12,886</t>
  </si>
  <si>
    <t xml:space="preserve">1,55,097</t>
  </si>
  <si>
    <t xml:space="preserve">1712006004/WC/22012035305838</t>
  </si>
  <si>
    <t xml:space="preserve">JGSA डगवेलरीचार्जपिट निर्माणकार्य तुलइया तालाब के पास करौंदी ग्रा0पंचा0डिठौरा(नरेगा+05)</t>
  </si>
  <si>
    <t xml:space="preserve">1712006004/WC/22012035305866</t>
  </si>
  <si>
    <t xml:space="preserve">JGSA डगवेलरीचार्जपिट निर्माणकार्य आदिवासी बस्ती करौंदी ग्रा0पंचा0डिठौरा(नरेगा+05)</t>
  </si>
  <si>
    <t xml:space="preserve">1712006019/DP/22012034605298</t>
  </si>
  <si>
    <t xml:space="preserve">वसुधा वंदन अमृत वाटिका कार्य प्राथमिकशाला व समिदायिक भवन एवं प्रधानमंत्री रोड नौसा(05वित्त+नरेगा)</t>
  </si>
  <si>
    <t xml:space="preserve">1712006019/IF/22012034547337</t>
  </si>
  <si>
    <t xml:space="preserve">खेत तालाब निर्माण वेवा पार्वती /काशी प्रसाद त्रिपाठी ग्राम पंचायत डोमा</t>
  </si>
  <si>
    <t xml:space="preserve">1712006019/IF/22012035506681</t>
  </si>
  <si>
    <t xml:space="preserve">JGSA खेत तालाब निर्माण कार्य विनय तिवारी ग्राम डोमा ग्राम पंचायत डोमा</t>
  </si>
  <si>
    <t xml:space="preserve">1712006019/IF/22012035509193</t>
  </si>
  <si>
    <t xml:space="preserve">JGSA Dag Well Nirmad Kary Umendra Kumar Tiwari Doma (NREGA)</t>
  </si>
  <si>
    <t xml:space="preserve">1712006019/IF/22012035509217</t>
  </si>
  <si>
    <t xml:space="preserve">JGSA Dag Well Nirmad Kary Purushottam Tiwari Doma (NREGA)</t>
  </si>
  <si>
    <t xml:space="preserve">1712006019/WC/22012035268329</t>
  </si>
  <si>
    <t xml:space="preserve">JGSA Dag Well Nirmad Kary Adiwasi Basi Doma (NREGA)</t>
  </si>
  <si>
    <t xml:space="preserve">1712006067/DP/22012034623506</t>
  </si>
  <si>
    <t xml:space="preserve">वृक्षारोपण गौशाला परिसर</t>
  </si>
  <si>
    <t xml:space="preserve">1,57,546</t>
  </si>
  <si>
    <t xml:space="preserve">1712006067/IF/22012034376293</t>
  </si>
  <si>
    <t xml:space="preserve">व़क्षारोपण मतहा तालाब के पास ऐरा</t>
  </si>
  <si>
    <t xml:space="preserve">3,00,000</t>
  </si>
  <si>
    <t xml:space="preserve">1,06,000</t>
  </si>
  <si>
    <t xml:space="preserve">1712006067/IF/22012035348929</t>
  </si>
  <si>
    <t xml:space="preserve">JGSA 2025 खेत तालाब रामपाल केवट ग्राम पंचायत ऐरा</t>
  </si>
  <si>
    <t xml:space="preserve">2,40,693</t>
  </si>
  <si>
    <t xml:space="preserve">1712006067/IF/22012035473148</t>
  </si>
  <si>
    <t xml:space="preserve">JGSAखेत तालाब निर्माण कार्य सुरेश केवट /रामखेलावन ग्राम ऐरा ग्राम पंचायत ऐरा (नरेगा )</t>
  </si>
  <si>
    <t xml:space="preserve">1712006067/IF/22012035612341</t>
  </si>
  <si>
    <t xml:space="preserve">एक बगिया माँ के नाम हितग्राही सुभद्रा सिंह /गेंद राज सिंह (यश SHG 5191335 ) ग्राम पंचायत ऐरा</t>
  </si>
  <si>
    <t xml:space="preserve">1,53,216</t>
  </si>
  <si>
    <t xml:space="preserve">1712006067/IF/22012035621308</t>
  </si>
  <si>
    <t xml:space="preserve">एक बगिया माँ के नाम हितग्राही विमला सिंह / कुंजल सिंह ग्राम ऐरा ग्राम पं ऐरा</t>
  </si>
  <si>
    <t xml:space="preserve">1,08,765</t>
  </si>
  <si>
    <t xml:space="preserve">1712006067/IF/22012035657944</t>
  </si>
  <si>
    <t xml:space="preserve">एक बगिया माँ के नाम हितग्राही श्रीमती सत्यभामा सिंह /रावेन्द्र सिंह ग्राम ऐरा ग्रा0पंचा0 ऐरा</t>
  </si>
  <si>
    <t xml:space="preserve">1,52,336</t>
  </si>
  <si>
    <t xml:space="preserve">1712006067/IF/22012035657951</t>
  </si>
  <si>
    <t xml:space="preserve">एक बगिया माँ के नाम हितग्राही श्रीमती प्रमिला सिंह /लालबहादुर सिंह ग्राम ऐरा ग्रा0पंचा0 ऐरा</t>
  </si>
  <si>
    <t xml:space="preserve">1712006067/IF/22012035657954</t>
  </si>
  <si>
    <t xml:space="preserve">एक बगिया माँ के नाम हितग्राही श्यामला सिंह /भरत सिंह ग्राम ऐरा ग्रा0पंचा0 ऐरा</t>
  </si>
  <si>
    <t xml:space="preserve">1712006067/WC/22012034863846</t>
  </si>
  <si>
    <t xml:space="preserve">स्‍टाप डेम निर्माण, बरा घाट ऐरा (मनरेगा- जनपद 15वा वित्‍त अभि0)</t>
  </si>
  <si>
    <t xml:space="preserve">3,77,000</t>
  </si>
  <si>
    <t xml:space="preserve">1,34,270</t>
  </si>
  <si>
    <t xml:space="preserve">1712006067/WC/22012035303439</t>
  </si>
  <si>
    <t xml:space="preserve">डगवेल रिचार्जपिट निर्माण कार्य छोटकाई कोल के घर के पास पड़रिया कला ग्रा0पंचा0ऐरा(नरेगा+05वित्त</t>
  </si>
  <si>
    <t xml:space="preserve">1712006067/WC/22012035303449</t>
  </si>
  <si>
    <t xml:space="preserve">डगवेल रिचार्जपिट निर्माण कार्य रामलखन के घर के पास ग्रा0पंचा0ऐरा(नरेगा+05वित्त)</t>
  </si>
  <si>
    <t xml:space="preserve">1712006067/WC/22012035303477</t>
  </si>
  <si>
    <t xml:space="preserve">JGSAडगवेल रिचार्जपिट निर्माण कार्य सुरेंद्र केवट के घर के पास ग्रा0पंचा0ऐरा(नरेगा+05वित्त)</t>
  </si>
  <si>
    <t xml:space="preserve">1712006067/WC/22012035303508</t>
  </si>
  <si>
    <t xml:space="preserve">JGSAडगवेल रिचार्जपिट निर्माण कार्य भैयालाल कोल के घर के पास पड़रिया ग्रा0पंचा0ऐरा(नरेगा+05वित्त)</t>
  </si>
  <si>
    <t xml:space="preserve">1712006067/WC/22012035303521</t>
  </si>
  <si>
    <t xml:space="preserve">JGSAडगवेल रिचार्जपिट निर्माण कार्य कल्लू कुशवाहा के घर के पास पड़रिया ग्रा0पंचा0ऐरा(नरेगा+05वित्त)</t>
  </si>
  <si>
    <t xml:space="preserve">1712006026/DP/22012034596922</t>
  </si>
  <si>
    <t xml:space="preserve">वसुधा वंदन व्रक्षारोपण बेल्हाई तालाब घुइसा(05witt+narega)</t>
  </si>
  <si>
    <t xml:space="preserve">1712006026/IF/22012035610441</t>
  </si>
  <si>
    <t xml:space="preserve">एक बगिया माँ के नाम हितग्राही खुशबू पाण्डेय /बी0एस0पाण्डेय ग्राम घुईसा ग्रा0पंचायत घुईसा</t>
  </si>
  <si>
    <t xml:space="preserve">1712006026/IF/22012035610465</t>
  </si>
  <si>
    <t xml:space="preserve">एक बगिया माँ के नाम हितग्राही प्रतिमा पाण्डेय /लवकुश पाण्डेय ग्राम घुईसा ग्रा0पंचायत घुईसा</t>
  </si>
  <si>
    <t xml:space="preserve">1712006026/IF/22012035610477</t>
  </si>
  <si>
    <t xml:space="preserve">एक बगिया माँ के नाम हितग्राही मोनिका पाण्डेय /अतुलेश पाण्डेय ग्राम घुईसा ग्रा0पंचायत घुईसा</t>
  </si>
  <si>
    <t xml:space="preserve">1712006026/IF/22012035632424</t>
  </si>
  <si>
    <t xml:space="preserve">एक बगिया माँ के नाम हितग्राही राजवती पयासी / राकेश कुमार शर्मा ग्राम जुड़मानिया ग्राम पं घुइसा</t>
  </si>
  <si>
    <t xml:space="preserve">1,11,529</t>
  </si>
  <si>
    <t xml:space="preserve">1,57,859</t>
  </si>
  <si>
    <t xml:space="preserve">1712006026/WC/22012035302399</t>
  </si>
  <si>
    <t xml:space="preserve">JGSAडगवेल रिचार्ज पिट निर्माण कार्य सार्वजनिक कूप आंगनवाड़ी के पास ग्रा0पंचा0घुईसा(नरेगा+05वित्त)</t>
  </si>
  <si>
    <t xml:space="preserve">1712006026/WH/22012034920142</t>
  </si>
  <si>
    <t xml:space="preserve">गुल्‍लू तालाब जीर्णोधार जुडमनिया (मनरेगा-15वा वित्‍त)</t>
  </si>
  <si>
    <t xml:space="preserve">3,18,000</t>
  </si>
  <si>
    <t xml:space="preserve">1,44,066</t>
  </si>
  <si>
    <t xml:space="preserve">1712006044/DP/22012034600446</t>
  </si>
  <si>
    <t xml:space="preserve">वसुधा वंदन अमृत वाटिका निर्माण कार्य सामुदायिक भवन एवं गौशाला परिसर के सामने गोरा(05 वित्त+नरेगा)</t>
  </si>
  <si>
    <t xml:space="preserve">1712006044/DP/22012034626221</t>
  </si>
  <si>
    <t xml:space="preserve">वृक्षारोपण कार्य गौशाला परिसर ग्राम पंचायत गोरा (मनरेगा )</t>
  </si>
  <si>
    <t xml:space="preserve">1,00,958</t>
  </si>
  <si>
    <t xml:space="preserve">1712006044/IF/22012035243033</t>
  </si>
  <si>
    <t xml:space="preserve">नंदन फल उद्यान शिवराम सिंह ग्राम पंचायत गोरा</t>
  </si>
  <si>
    <t xml:space="preserve">1,16,475</t>
  </si>
  <si>
    <t xml:space="preserve">1712006044/IF/22012035243037</t>
  </si>
  <si>
    <t xml:space="preserve">नंदन फल उद्यान पुष्पेंद्र सिंह पिता रामजियावन सिंह ग्राम पंचायत गोरा</t>
  </si>
  <si>
    <t xml:space="preserve">1712006044/IF/22012035505717</t>
  </si>
  <si>
    <t xml:space="preserve">JGSA खेत तालाव निर्माण कार्य योगेंद्र मिश्रा ग्राम पंचायत गोरा</t>
  </si>
  <si>
    <t xml:space="preserve">1,03,311</t>
  </si>
  <si>
    <t xml:space="preserve">1712006044/IF/22012035510063</t>
  </si>
  <si>
    <t xml:space="preserve">JGSAडगवेलरिचार्जपिटनिर्माण कार्यकपिलधारा कूप रामस्वरूप/साधुलालकुशवाहाग्रा0पंचा0गोरा(1712006044/if/08</t>
  </si>
  <si>
    <t xml:space="preserve">1712006044/IF/22012035624310</t>
  </si>
  <si>
    <t xml:space="preserve">एक बगिया माँ के नाम हितग्राही ममता सिंह / उदल सिंह ग्राम गोरा ग्राम पं गोरा</t>
  </si>
  <si>
    <t xml:space="preserve">1,08,001</t>
  </si>
  <si>
    <t xml:space="preserve">1712006044/IF/22012035657968</t>
  </si>
  <si>
    <t xml:space="preserve">एक बगिया माँ के नाम हितग्राही सबिता सिंह /रामनाथ सिंह ग्राम पंचायत गोरा</t>
  </si>
  <si>
    <t xml:space="preserve">1712006044/WC/22012035276821</t>
  </si>
  <si>
    <t xml:space="preserve">JGSA 2025 डगवेल रिचार्ज पिट निर्माण कार्य श्री निवास सिंह के कूप पास गोरा</t>
  </si>
  <si>
    <t xml:space="preserve">1712006025/IF/22012035382083</t>
  </si>
  <si>
    <t xml:space="preserve">JGSA 2025 MRITUNJAY NATH CHATURVEDI KE KHET ME KHET TALAB NIRMAN KARYA GRAM PANCHAYAT ITAM</t>
  </si>
  <si>
    <t xml:space="preserve">1712006025/IF/22012035510692</t>
  </si>
  <si>
    <t xml:space="preserve">JGSA डग वेल निर्माण कार्य छोटेलाल दहिया इटमा</t>
  </si>
  <si>
    <t xml:space="preserve">1712006025/IF/22012035561892</t>
  </si>
  <si>
    <t xml:space="preserve">JGSAखेत तालाब निर्माण कार्य वंशधारी/बहोरी पटेल ग्राम पंचायत इटमा (नरेगा )</t>
  </si>
  <si>
    <t xml:space="preserve">1712006025/IF/22012035624087</t>
  </si>
  <si>
    <t xml:space="preserve">एक बगिया माँ के नाम हितग्राही पुष्पा पटेल/हरिशचंद्र पटेल(पूर्णिमाSHG ID 6111874)ग्रा0पंचा0इटमा</t>
  </si>
  <si>
    <t xml:space="preserve">1712006025/IF/22012035632462</t>
  </si>
  <si>
    <t xml:space="preserve">एक बगिया माँ के नाम हितग्राही मुन्नी बाई पटेल /चंद्रभान पटेल ग्राम पं इटमा खजुरी</t>
  </si>
  <si>
    <t xml:space="preserve">1712006025/IF/22012035632485</t>
  </si>
  <si>
    <t xml:space="preserve">एक बगिया माँ के नाम हितग्राही सरिता पटेल /राम बहादुर पटेल (पूर्णिमा SHG 6111873 )ग्रा पं इटमाखजुरी</t>
  </si>
  <si>
    <t xml:space="preserve">1712006073/DP/22012034605725</t>
  </si>
  <si>
    <t xml:space="preserve">वसुधा वंदन अमृत वाटिका निर्माण कार्य माहौदा तालाब ग्राम पंचायत इटमाकोठार (05 वित्त+नरेगा)</t>
  </si>
  <si>
    <t xml:space="preserve">1712006073/IF/22012034353308</t>
  </si>
  <si>
    <t xml:space="preserve">व्रक्षारोपण कार्य माध्यमिक शाला जुडमनीया से खरमसेड़ा रोड के किनारे दोनों तरफ</t>
  </si>
  <si>
    <t xml:space="preserve">2,46,820</t>
  </si>
  <si>
    <t xml:space="preserve">1712006073/IF/22012034376007</t>
  </si>
  <si>
    <t xml:space="preserve">वृक्षारोपण राम सुजानके घर से खरमसेडा सड़क के दोनों तरफ</t>
  </si>
  <si>
    <t xml:space="preserve">1712006073/IF/22012035438987</t>
  </si>
  <si>
    <t xml:space="preserve">JGSAखेत तालाब निर्माण कार्य मोतीलाल लोनी /रामजियावन ग्राम पंचायत इटमा कोठार</t>
  </si>
  <si>
    <t xml:space="preserve">3,74,044</t>
  </si>
  <si>
    <t xml:space="preserve">1712006073/IF/22012035625950</t>
  </si>
  <si>
    <t xml:space="preserve">एक बगिया माँ के नाम हितग्राही माला सिंह / बलराज सिंह ग्राम पं इटमा कोठार</t>
  </si>
  <si>
    <t xml:space="preserve">1712006014/DP/22012034605825</t>
  </si>
  <si>
    <t xml:space="preserve">वसुधा वंदन अमृत वाटिका निर्माण कार्य अमृत सरोवर तालाब नंबर 01 ग्राम पंचायत जमुना(05वित्त+नरेगा)</t>
  </si>
  <si>
    <t xml:space="preserve">1712006014/IF/22012035404286</t>
  </si>
  <si>
    <t xml:space="preserve">JGSA2025 KHET TALAB NIRMAN KARYA BHUPENDRA SINGH BAGHEL KASTARA</t>
  </si>
  <si>
    <t xml:space="preserve">1712006014/IF/22012035509820</t>
  </si>
  <si>
    <t xml:space="preserve">JGSA2025 DUG WELL NIRMAN KARYA INDRABHAN SAHU/GANESH SAHU GRAM SINGHAUL</t>
  </si>
  <si>
    <t xml:space="preserve">1712006014/WC/22012034968096</t>
  </si>
  <si>
    <t xml:space="preserve">अमृत सरोवर नवीन तालाब निर्माण जमुना कस्‍तरा आर0एफ721 (मनरेगा-जनभागीदारी-डीएमएफ)</t>
  </si>
  <si>
    <t xml:space="preserve">6,68,000</t>
  </si>
  <si>
    <t xml:space="preserve">3,81,000</t>
  </si>
  <si>
    <t xml:space="preserve">3,42,329</t>
  </si>
  <si>
    <t xml:space="preserve">2,58,233</t>
  </si>
  <si>
    <t xml:space="preserve">1712006003/DP/22012034605914</t>
  </si>
  <si>
    <t xml:space="preserve">वसुधा वंदन बृक्षारोपण कार्य भेसहाई तालाब के किनारे ग्राम पंचायत झिन्ना (05वित्त+नरेगा)</t>
  </si>
  <si>
    <t xml:space="preserve">1712006003/IF/22012034373957</t>
  </si>
  <si>
    <t xml:space="preserve">रोड साइड व़क्षारोपण हास्पिटल चौक से हायर सेकेण्‍डरी स्‍कूल तक</t>
  </si>
  <si>
    <t xml:space="preserve">1712006003/IF/22012034373958</t>
  </si>
  <si>
    <t xml:space="preserve">रोड साइड व़क्षारोपण तेजइ तालाब से ककरहा टोला तक</t>
  </si>
  <si>
    <t xml:space="preserve">1712006003/IF/22012035423640</t>
  </si>
  <si>
    <t xml:space="preserve">JSGA 2025 खेत तालाव निर्माण कार्य श्री मिठाईलाल चौरसिया झिन्ना</t>
  </si>
  <si>
    <t xml:space="preserve">3,74,310</t>
  </si>
  <si>
    <t xml:space="preserve">1712006003/IF/22012035607360</t>
  </si>
  <si>
    <t xml:space="preserve">एक बगिया माँ के नाम हितग्राही राजकुमारी कुशवाहा / कृष्ण पाल कुशवाहा ग्राम पं झिन्ना</t>
  </si>
  <si>
    <t xml:space="preserve">1712006003/WH/22012034920165</t>
  </si>
  <si>
    <t xml:space="preserve">कोहरा तालाब जीर्णोधार झिन्‍ना (मनरेगा-15वा वित्‍त)</t>
  </si>
  <si>
    <t xml:space="preserve">4,65,000</t>
  </si>
  <si>
    <t xml:space="preserve">1,42,000</t>
  </si>
  <si>
    <t xml:space="preserve">1712006003/WH/22012034920289</t>
  </si>
  <si>
    <t xml:space="preserve">भैसहाई तालाब जीर्णोधार झिन्‍ना (मनरेगा-15वा वित्‍त)</t>
  </si>
  <si>
    <t xml:space="preserve">4,53,000</t>
  </si>
  <si>
    <t xml:space="preserve">3,20,198</t>
  </si>
  <si>
    <t xml:space="preserve">1712006051/DP/22012034605320</t>
  </si>
  <si>
    <t xml:space="preserve">वसुधा वंदन अमृत वाटिका कार्य खरबूजहा मेढ़ ग्राम पंचायत झिरिया कोपरिहान (05वित्त+नरेगा)</t>
  </si>
  <si>
    <t xml:space="preserve">1712006051/IF/22012035509275</t>
  </si>
  <si>
    <t xml:space="preserve">khet talab nirmad karya avdhesh bajpai gram bajpai tola</t>
  </si>
  <si>
    <t xml:space="preserve">1712006054/IF/22012035206834</t>
  </si>
  <si>
    <t xml:space="preserve">खेततलाब धीरज कुशवाहा ग्राम ककलपुर</t>
  </si>
  <si>
    <t xml:space="preserve">2,61,770</t>
  </si>
  <si>
    <t xml:space="preserve">1,16,512</t>
  </si>
  <si>
    <t xml:space="preserve">1712006032/DP/22012034605075</t>
  </si>
  <si>
    <t xml:space="preserve">वसुधा वंदन अमृत वाटिका निर्माण अमृत सरोवर तालाब करही ककरा (05 वित्त+नरेगा)</t>
  </si>
  <si>
    <t xml:space="preserve">1712006032/DP/22012034624835</t>
  </si>
  <si>
    <t xml:space="preserve">वृक्षारोपण कार्य चिल्हाई तालाब ग्राम करही ग्राम पंचायत ककरा (नरेगा )</t>
  </si>
  <si>
    <t xml:space="preserve">1,88,226</t>
  </si>
  <si>
    <t xml:space="preserve">1,28,686</t>
  </si>
  <si>
    <t xml:space="preserve">1712006032/IF/22012035382539</t>
  </si>
  <si>
    <t xml:space="preserve">J G S A मुनेश कुमार गौतम खेत तलाब निर्माण कार्य ग्राम ककरा ग्राम पंचायत ककरा</t>
  </si>
  <si>
    <t xml:space="preserve">2,32,290</t>
  </si>
  <si>
    <t xml:space="preserve">1712006032/IF/22012035610965</t>
  </si>
  <si>
    <t xml:space="preserve">एक बगिया माँ के नाम हितग्राही अनीता सिंह /भूपेन्द्र सिंह ग्राम ककरा ग्राम पंचायत ककरा</t>
  </si>
  <si>
    <t xml:space="preserve">1,13,870</t>
  </si>
  <si>
    <t xml:space="preserve">1712006032/IF/22012035620010</t>
  </si>
  <si>
    <t xml:space="preserve">एक बगिया माँ के नाम हितग्राही लीलावती सिंह/मातादीन सिंह ग्रा0 पंचा0 ककरा</t>
  </si>
  <si>
    <t xml:space="preserve">1,05,827</t>
  </si>
  <si>
    <t xml:space="preserve">1712006032/WC/22012035304623</t>
  </si>
  <si>
    <t xml:space="preserve">JGSAडग वेल रिचार्ज पिट निर्माण कार्य शाशकीय कूप ग्राम ककरा(narega+05witt)</t>
  </si>
  <si>
    <t xml:space="preserve">1712006069/DP/22012034605721</t>
  </si>
  <si>
    <t xml:space="preserve">वसुधा वंदन अमृत वाटिका कार्य नया तालाब करहिलामी ग्राम पंचायत करहीलामी(05 वित्त+नरेगा)</t>
  </si>
  <si>
    <t xml:space="preserve">1712006069/DP/22012034626361</t>
  </si>
  <si>
    <t xml:space="preserve">Vriksha Ropan Kary Samudayik Bhavan Parishar Karahi lami</t>
  </si>
  <si>
    <t xml:space="preserve">1712006069/IF/22012035616656</t>
  </si>
  <si>
    <t xml:space="preserve">एक बगिया माँ के नाम हितग्राही प्रवीण द्विवेदी/महेंद्र प्रसाद द्विवेदी ग्राम रिमार ग्रा0पंचा0करहीलामी</t>
  </si>
  <si>
    <t xml:space="preserve">1,07,142</t>
  </si>
  <si>
    <t xml:space="preserve">1712006069/WC/22012034571653</t>
  </si>
  <si>
    <t xml:space="preserve">रेन रूफ वाटर हार्वेस्टिंग कार्य शासकीय माध्यमिक शाला करही ( मनरेगा अभिशरण )</t>
  </si>
  <si>
    <t xml:space="preserve">1712006069/WC/22012035218788</t>
  </si>
  <si>
    <t xml:space="preserve">सामु0शोक पिट निर्माण कार्य ग्राम स्वराज भवन की नाली के अंत में ग्रा0पंचायत करहिलामी(नरेगा+05वित्त)</t>
  </si>
  <si>
    <t xml:space="preserve">1712006069/WC/22012035303833</t>
  </si>
  <si>
    <t xml:space="preserve">JGSA डग वेल निर्माण कार्य ग्राम पंचायत करही लामी हीरा मणि गौतम के घर के पास</t>
  </si>
  <si>
    <t xml:space="preserve">1712006018/DP/22012034605643</t>
  </si>
  <si>
    <t xml:space="preserve">वसुधा वंदन अमृतवाटिका कार्य शासकीय उच्चत्तर माध्यमिक विद्यालय ग्राम पंचायत कठहा(05वित्त+नरेगा)</t>
  </si>
  <si>
    <t xml:space="preserve">1712006018/IF/22012035505637</t>
  </si>
  <si>
    <t xml:space="preserve">Reacharge structure waterwell ramkalesh saket</t>
  </si>
  <si>
    <t xml:space="preserve">1712006018/IF/22012035506174</t>
  </si>
  <si>
    <t xml:space="preserve">JGSAखेत तालाब निर्माण कार्य बालकरण कुशवाहा /विश्राम कुशवाहा ग्राम पंचायत कठहा (नरेगा )</t>
  </si>
  <si>
    <t xml:space="preserve">1712006018/IF/22012035535086</t>
  </si>
  <si>
    <t xml:space="preserve">डग वेल रिचार्ज इन्द्रनारायण त्रिपाठी / राम मनोरथ त्रिपाठी</t>
  </si>
  <si>
    <t xml:space="preserve">1712006018/IF/22012035599208</t>
  </si>
  <si>
    <t xml:space="preserve">एक बगिया माँ के नाम हितग्राही संगीता कुशवाहा / बालकरण कुशवाहा ग्राम कठ हा ग्राम पं कठहा</t>
  </si>
  <si>
    <t xml:space="preserve">1712006063/DP/22012034605372</t>
  </si>
  <si>
    <t xml:space="preserve">वसुधा वंदन वृक्षारोपण ग्राम केमार पोखरी तालाब की मेढ़ ग्राम पंचायत केमार (05वित्त +नरेगा )</t>
  </si>
  <si>
    <t xml:space="preserve">1712006063/DP/22012034626182</t>
  </si>
  <si>
    <t xml:space="preserve">वृक्षारोपण कार्य पोखरी तालाब की मेढ पर ग्राम पंचायत केमार (नरेगा )</t>
  </si>
  <si>
    <t xml:space="preserve">1,96,392</t>
  </si>
  <si>
    <t xml:space="preserve">1,96,081</t>
  </si>
  <si>
    <t xml:space="preserve">1712006063/WC/22012035303560</t>
  </si>
  <si>
    <t xml:space="preserve">JGSA डग वेल रिचार्ज पिट निर्माण कार्य पोखरी ग्रा0पंचा0केमार (नरेगा+05वित्त)</t>
  </si>
  <si>
    <t xml:space="preserve">1712006063/WC/22012035303598</t>
  </si>
  <si>
    <t xml:space="preserve">JGSA डग वेल रिचार्ज पिट निर्माण कार्य सामुदायिक भवन के पास ग्रा0पं0 केमार(नरेगा+05वित्त)</t>
  </si>
  <si>
    <t xml:space="preserve">1712006002/DP/22012034605729</t>
  </si>
  <si>
    <t xml:space="preserve">वसुधा वंदन अमृतवाटिका कार्य पुष्करतालाब के पास प्राथमिकशाला गुजरा ग्रा०पंचा०खजुरीसुखनन्दन(05वित्त+नर</t>
  </si>
  <si>
    <t xml:space="preserve">1712006002/IF/22012035507651</t>
  </si>
  <si>
    <t xml:space="preserve">खेत तालाब निर्माण कार्य प्रहलाद त्रिपाठी नकटी</t>
  </si>
  <si>
    <t xml:space="preserve">1712006002/IF/22012035555759</t>
  </si>
  <si>
    <t xml:space="preserve">JGSAखेत तालाब निर्माण कार्य रामप्रतापकुशवाहा/रामलाल कुशवाहा ग्रा0पंचायत खजुरीसुखनंदन</t>
  </si>
  <si>
    <t xml:space="preserve">2,12,008</t>
  </si>
  <si>
    <t xml:space="preserve">1712006002/WC/22012034528517</t>
  </si>
  <si>
    <t xml:space="preserve">डग पोंड निर्माण नकटी</t>
  </si>
  <si>
    <t xml:space="preserve">4,75,494</t>
  </si>
  <si>
    <t xml:space="preserve">3,36,625</t>
  </si>
  <si>
    <t xml:space="preserve">1712006072/DP/22012034553038</t>
  </si>
  <si>
    <t xml:space="preserve">माँ. की बगिया निर्माण कार्य मा. शाला खरमसेड़ा (मनरेगा+१४वित्त)</t>
  </si>
  <si>
    <t xml:space="preserve">1712006072/DP/22012034553045</t>
  </si>
  <si>
    <t xml:space="preserve">माँ. की बगिया निर्माण कार्य प्राथ शाला अहिरान टोला खरमसेड़ा (मनरेगा+१४वित्त)</t>
  </si>
  <si>
    <t xml:space="preserve">1712006072/DP/22012034599601</t>
  </si>
  <si>
    <t xml:space="preserve">बसुधा बंधन अमृत वाटिका निर्माण कार्य खम्भा तालाब खरमसेड़ा (मनरेगा+5 वा वित्त)</t>
  </si>
  <si>
    <t xml:space="preserve">1712006072/IF/22012035369077</t>
  </si>
  <si>
    <t xml:space="preserve">JGSA 2025 अर्चना पटेल के खेत में खेत तालाब निर्माण कार्य ग्राम खरमसेड़ा</t>
  </si>
  <si>
    <t xml:space="preserve">1,21,431</t>
  </si>
  <si>
    <t xml:space="preserve">1712006072/IF/22012035510943</t>
  </si>
  <si>
    <t xml:space="preserve">JGSA 2025 dugwell recharge nandkishor pita narbad yadav ke koop me gram kharamseda</t>
  </si>
  <si>
    <t xml:space="preserve">1712006072/IF/22012035571264</t>
  </si>
  <si>
    <t xml:space="preserve">JGSA 2025 dugwell recharge sitaram yadav ke koop me gram kharamseda</t>
  </si>
  <si>
    <t xml:space="preserve">1712006072/IF/22012035657947</t>
  </si>
  <si>
    <t xml:space="preserve">एक बगिया माँ के नाम हितग्राही वंदना सिंह /शोभनाथ सिंह (जय संतोषी SHG ID 2317113) ग्राम पं खरमसेड़ा</t>
  </si>
  <si>
    <t xml:space="preserve">1712006072/WC/22012035305779</t>
  </si>
  <si>
    <t xml:space="preserve">JGSA डगवेलरीचार्जपिट निर्माणकार्य सामुदायिक शौचालय के पास बरतोनाग्रा0पंचा0खरमसेड़ा(नरेगा+05)</t>
  </si>
  <si>
    <t xml:space="preserve">1712006056/DP/22012034605040</t>
  </si>
  <si>
    <t xml:space="preserve">वसुधा वंदन अमृत वाटिका निर्माण कार्य प्राथमिक शाला शाह ग्राम पंचायत खुटहा(05 वित्त+नरेगा)</t>
  </si>
  <si>
    <t xml:space="preserve">1712006056/DP/22012034626297</t>
  </si>
  <si>
    <t xml:space="preserve">वृक्षारोपण कार्य बड़ा तालाब की मेढ़ में ग्राम शाह ग्राम पंचायत खुटहा (नरेगा )</t>
  </si>
  <si>
    <t xml:space="preserve">1,51,167</t>
  </si>
  <si>
    <t xml:space="preserve">1712006056/DP/22012034626299</t>
  </si>
  <si>
    <t xml:space="preserve">वृक्षारोपण कार्य ग्राम पंचायत भवन के परिसर में ग्राम पंचायत खुटहा (नरेगा )</t>
  </si>
  <si>
    <t xml:space="preserve">1712006056/IF/22012035349066</t>
  </si>
  <si>
    <t xml:space="preserve">JGSA खेत तालाब निर्माण कार्य संतोष द्विवेदी खुटहा</t>
  </si>
  <si>
    <t xml:space="preserve">1,28,967</t>
  </si>
  <si>
    <t xml:space="preserve">1712006056/IF/22012035520796</t>
  </si>
  <si>
    <t xml:space="preserve">JGSAखेत तालाब निर्माण कार्य सुन्दरबाई द्विवेदी खुटहा ग्राम पंचायत खुटहा (नरेगा )</t>
  </si>
  <si>
    <t xml:space="preserve">1,68,572</t>
  </si>
  <si>
    <t xml:space="preserve">1712006056/WH/22012034920148</t>
  </si>
  <si>
    <t xml:space="preserve">सोनखरी तालाब जीर्णोधार (मनरेगा-15वा वित्‍त)</t>
  </si>
  <si>
    <t xml:space="preserve">1,41,000</t>
  </si>
  <si>
    <t xml:space="preserve">1,39,816</t>
  </si>
  <si>
    <t xml:space="preserve">1712006075/DP/22012034604890</t>
  </si>
  <si>
    <t xml:space="preserve">वसुधा वंदन अमृत वाटिका निर्माण कार्य सतन तालाब ग्राम पंचायत किरहाई (05वित्त +नरेगा )</t>
  </si>
  <si>
    <t xml:space="preserve">1712006075/IF/22012035514043</t>
  </si>
  <si>
    <t xml:space="preserve">खेत तालाब निर्माण कार्य अमरबहादुर सिंह के खेत में किरहाई</t>
  </si>
  <si>
    <t xml:space="preserve">1712006075/IF/22012035658264</t>
  </si>
  <si>
    <t xml:space="preserve">एक बगिया माँ के नाम हितग्राही माया कुशवाहा /दिलीप कुमार कुशवाहा(लक्ष्यSHG ID4452050)ग्रापं किरहाई</t>
  </si>
  <si>
    <t xml:space="preserve">1,53,158</t>
  </si>
  <si>
    <t xml:space="preserve">1712006075/IF/22012035658908</t>
  </si>
  <si>
    <t xml:space="preserve">एक बगिया माँ के नाम हितग्राही मोलिया कुशवाहा/रामसजीवन(लक्ष्य SHG ID4452051).जुड़मानिया ग्रापं किरहाई</t>
  </si>
  <si>
    <t xml:space="preserve">1,51,983</t>
  </si>
  <si>
    <t xml:space="preserve">1712006075/WC/22012035306083</t>
  </si>
  <si>
    <t xml:space="preserve">JGSA डगवेलरीचार्जपिट निर्माण कार्य कुशियरा तालाब के पास ग्रा0 पंचा0किरहाई(नरेगा+05)</t>
  </si>
  <si>
    <t xml:space="preserve">1712006075/WC/22012035306494</t>
  </si>
  <si>
    <t xml:space="preserve">JGSAडगवेल रिचार्ज पिट निर्माण कार्य कुशियरा तालाब उत्तर की ओर ग्राम पंचायत किरहाई(नरेगा+05वित्त)</t>
  </si>
  <si>
    <t xml:space="preserve">1712006068/DP/22012034605750</t>
  </si>
  <si>
    <t xml:space="preserve">वसुधा वंदन अमृत वाटिका निर्माण कार्य बेलउहन टोला तलैया ग्राम पंचायत कोरिगवा (05वित्त+नरेगा)</t>
  </si>
  <si>
    <t xml:space="preserve">1712006068/IF/22012035348189</t>
  </si>
  <si>
    <t xml:space="preserve">JGSA खेत तालाब निर्माण कार्य कौशलेश मिश्रा कोरीगवा</t>
  </si>
  <si>
    <t xml:space="preserve">1712006068/IF/22012035613276</t>
  </si>
  <si>
    <t xml:space="preserve">एक बगिया माँ के नाम हितग्राही फूलमती विश्वकर्मा / अशोक विश्वकर्मा ग्राम पं कोरीगवां</t>
  </si>
  <si>
    <t xml:space="preserve">1,49,249</t>
  </si>
  <si>
    <t xml:space="preserve">1712006068/WC/22012035218210</t>
  </si>
  <si>
    <t xml:space="preserve">बृछारोपण कार्य सामुदायिक भवन परिसर ग्राम कोरिगवा</t>
  </si>
  <si>
    <t xml:space="preserve">1712006029/DP/22012034605658</t>
  </si>
  <si>
    <t xml:space="preserve">वसुधा वंदन अमृतवाटिका कार्य प्राथमिक विद्यालय शुकुलगवा ग्राम पंचायत कोतर(05वित्त+नरेगा)</t>
  </si>
  <si>
    <t xml:space="preserve">1712006043/DP/22012034603931</t>
  </si>
  <si>
    <t xml:space="preserve">वसुधा वंदन अमृत वाटिका दररहा तालाब ग्राम पंचायत कुम्हारी (नरेगा +15 वित्त )</t>
  </si>
  <si>
    <t xml:space="preserve">1712006043/DP/22012034626187</t>
  </si>
  <si>
    <t xml:space="preserve">व्र्क्षारोपण कार्य कौशल उन्नयन एवं EGS स्कूल परिसर के पास कुम्हारी</t>
  </si>
  <si>
    <t xml:space="preserve">1712006043/IF/22012035298707</t>
  </si>
  <si>
    <t xml:space="preserve">खेत तालाब निर्माण कार्य विजय बहादुर /वंश बहादुर सिंह ग्राम पंचायत कुम्हारी (नरेगा )</t>
  </si>
  <si>
    <t xml:space="preserve">3,40,606</t>
  </si>
  <si>
    <t xml:space="preserve">1,44,096</t>
  </si>
  <si>
    <t xml:space="preserve">1712006043/IF/22012035510106</t>
  </si>
  <si>
    <t xml:space="preserve">JGSA डगवेल निर्माण कार्य राजेश कुमार पटेल कुम्हारी</t>
  </si>
  <si>
    <t xml:space="preserve">1712006043/IF/22012035510159</t>
  </si>
  <si>
    <t xml:space="preserve">JGSA डगवेल निर्माण कार्य रघुवीर सिंह कुम्हारी</t>
  </si>
  <si>
    <t xml:space="preserve">1712006043/IF/22012035510194</t>
  </si>
  <si>
    <t xml:space="preserve">JGSA खेत तालाब निर्माण कार्य लीला सिंह के खेत में कुम्हारी</t>
  </si>
  <si>
    <t xml:space="preserve">1712006043/WC/22012034923882</t>
  </si>
  <si>
    <t xml:space="preserve">स्‍टापडेम कम रपटा जीर्णोधार जोआ , कुम्‍हारी (मनरेगा-15वा वित्‍त)</t>
  </si>
  <si>
    <t xml:space="preserve">1,22,000</t>
  </si>
  <si>
    <t xml:space="preserve">1712006028/DP/GIS/30931</t>
  </si>
  <si>
    <t xml:space="preserve">वसुधा वंदन वृक्षारोपण कार्य जूड़ी सागर तालाब के किनारे पड़री ललितपुर नं. 2 (नरेगा+5वां. वित्त)</t>
  </si>
  <si>
    <t xml:space="preserve">1712006028/IF/22012035431958</t>
  </si>
  <si>
    <t xml:space="preserve">JGSA 2025 डगवेल रिचार्ज पिट निर्माण कार्य हितग्राही रामभुवन कुशवाहा रामाश्रय कुशवाहा के कपिल धारा</t>
  </si>
  <si>
    <t xml:space="preserve">1712006028/IF/22012035510001</t>
  </si>
  <si>
    <t xml:space="preserve">JGSA 2025 खेत तालाब निर्माण कार्य रामस्वरूप केवट पिता परमेश्वर केवट ग्राम ललितपुर नं. 2</t>
  </si>
  <si>
    <t xml:space="preserve">1712006028/IF/22012035598426</t>
  </si>
  <si>
    <t xml:space="preserve">एक बगिया माँ के नाम हितग्राही उमा तिवारी /उमाशंकर तिवारी ग्राम ललितपुर 02</t>
  </si>
  <si>
    <t xml:space="preserve">1,13,199</t>
  </si>
  <si>
    <t xml:space="preserve">1,54,459</t>
  </si>
  <si>
    <t xml:space="preserve">1712006028/IF/22012035622341</t>
  </si>
  <si>
    <t xml:space="preserve">एक बगिया माँ के नाम हितग्राही रामरती साहू / राम बहोर साहू ग्राम पं ललितपुर 2</t>
  </si>
  <si>
    <t xml:space="preserve">1,03,424</t>
  </si>
  <si>
    <t xml:space="preserve">1712006028/IF/22012035651804</t>
  </si>
  <si>
    <t xml:space="preserve">एक बगिया माँ के नाम हितग्राही प्रवीण सिंह /भारत सिंह ग्राम पंचायत ललितपुर नंबर 02</t>
  </si>
  <si>
    <t xml:space="preserve">1,12,416</t>
  </si>
  <si>
    <t xml:space="preserve">1,56,844</t>
  </si>
  <si>
    <t xml:space="preserve">1712006028/IF/GIS/37572</t>
  </si>
  <si>
    <t xml:space="preserve">खेत तालाब निर्माण कार्य गीता कुशवाहा ग्राम ललितपुर नं. 2(JSA 2024)</t>
  </si>
  <si>
    <t xml:space="preserve">3,09,772</t>
  </si>
  <si>
    <t xml:space="preserve">2,00,008</t>
  </si>
  <si>
    <t xml:space="preserve">1712006028/WC/22012034597192</t>
  </si>
  <si>
    <t xml:space="preserve">हैण्डपम्प रिचार्ज पिट आगनवाड़ी भवन के पास ललितपुर नं 2</t>
  </si>
  <si>
    <t xml:space="preserve">1712006028/WC/22012035288624</t>
  </si>
  <si>
    <t xml:space="preserve">JGSA 2025 डगवेल रिचार्ज कार्य शान्ती धाम नई वस्ती के पास ललितपुर 2</t>
  </si>
  <si>
    <t xml:space="preserve">1712006050/IF/22012035510116</t>
  </si>
  <si>
    <t xml:space="preserve">JGSA खेत तालाब निर्माण कार्य रामभान पटेल/रामसजीवन पटेल ग्राम पंचायत लालपुर(नरेगा )</t>
  </si>
  <si>
    <t xml:space="preserve">1712006050/WC/22012035305736</t>
  </si>
  <si>
    <t xml:space="preserve">JGSA डगवेल रीचार्ज पिट निर्माण कार्य शास0पूर्व माध्य0विद्यालय लालपुर (नरेगा +05 वित्त )</t>
  </si>
  <si>
    <t xml:space="preserve">1712006052/DP/22012034605846</t>
  </si>
  <si>
    <t xml:space="preserve">वसुधा वंदन अमृत वाटिका निर्माण कार्य प्राथमिक शाला बाउंड्री वाल के अंदर ग्रा0पंचा0 मढ़ा(05वित्त+नरेगा</t>
  </si>
  <si>
    <t xml:space="preserve">1712006052/DP/22012034626262</t>
  </si>
  <si>
    <t xml:space="preserve">बृछारोपण कार्य शासकीय प्राथमिक शाला केसौरा ग्राम पंचायत मढ़ा</t>
  </si>
  <si>
    <t xml:space="preserve">1712006015/DP/22012034626264</t>
  </si>
  <si>
    <t xml:space="preserve">बृक्षा रोपण कार्य माध्यमिक शाला ग्राम बीरदत्त</t>
  </si>
  <si>
    <t xml:space="preserve">1712006015/IF/22012035511010</t>
  </si>
  <si>
    <t xml:space="preserve">खेत तालाब निर्माण कार्य रमाशंकर मिश्रा ग्राम बीरदत्त</t>
  </si>
  <si>
    <t xml:space="preserve">1712006015/IF/22012035624390</t>
  </si>
  <si>
    <t xml:space="preserve">एक बगिया माँ के नाम हितग्राही प्रेमिया पटेल/रामसिया पटेल(सत्याSHG ID 4093761)ग्रा0पंचा0मढ़ीवीरदत्त</t>
  </si>
  <si>
    <t xml:space="preserve">1,01,622</t>
  </si>
  <si>
    <t xml:space="preserve">1712006015/WC/22012035304646</t>
  </si>
  <si>
    <t xml:space="preserve">JGSAडग वेल रिचार्ज पिट निर्माण राजेंद्र द्विवेदी के घर के पास ग्राम बकैना</t>
  </si>
  <si>
    <t xml:space="preserve">1712006020/DP/22012034605148</t>
  </si>
  <si>
    <t xml:space="preserve">वसुधा वंदन बृक्षारोपण देव स्थान के पास ग्राम पंचायत मगराज (05 वित्त +नरेगा )</t>
  </si>
  <si>
    <t xml:space="preserve">1712006020/IF/22012034350128</t>
  </si>
  <si>
    <t xml:space="preserve">बृक्षा रोपण कार्य सोमेंद्र सिंह के जकीरा से चिल्ला मोड़ तक</t>
  </si>
  <si>
    <t xml:space="preserve">1712006020/IF/22012034350134</t>
  </si>
  <si>
    <t xml:space="preserve">बृक्षा रोपण कार्य जगिरहा से ऊसर खेत तक</t>
  </si>
  <si>
    <t xml:space="preserve">1712006020/IF/22012035509559</t>
  </si>
  <si>
    <t xml:space="preserve">JGSA 2025 Farm Pond Ramkrishna tiwari pita Ashok Kumar tiwari GP Magraj</t>
  </si>
  <si>
    <t xml:space="preserve">1712006020/IF/22012035509604</t>
  </si>
  <si>
    <t xml:space="preserve">JGSA 2025 Dugwell recharge chotelal tripathi pita bhola ram koop GP Magraj</t>
  </si>
  <si>
    <t xml:space="preserve">1712006062/DP/22012034605630</t>
  </si>
  <si>
    <t xml:space="preserve">वसुधा वंदन अमृत वाटिका कार्य खलरो तालाब ग्राम पंचायत महुडर (05 वित्त +नरेगा )</t>
  </si>
  <si>
    <t xml:space="preserve">1712006021/DP/22012034605655</t>
  </si>
  <si>
    <t xml:space="preserve">वसुधा वंदन अमृतवाटिका कार्य शासकीय हाई स्कूल ग्राम पचायत मझगवां (05वित्त+नरेगा)</t>
  </si>
  <si>
    <t xml:space="preserve">1712006021/IF/22012035512295</t>
  </si>
  <si>
    <t xml:space="preserve">JGSA 2025 रामशरण लोनी पिता भारत के खेत में खेत तालाब निर्माण कार्य ग्राम मझगवां</t>
  </si>
  <si>
    <t xml:space="preserve">1712006021/WC/22012035293931</t>
  </si>
  <si>
    <t xml:space="preserve">JGSA डगवेल रिचार्ज पिट निर्माण कार्य नई बस्ती ग्राम पंचायत मझगवाँ (नरेगा+05वित्त)</t>
  </si>
  <si>
    <t xml:space="preserve">1712006021/WC/22012035293958</t>
  </si>
  <si>
    <t xml:space="preserve">JGSAडगवेल रिचार्ज पिट निर्माण कार्य तेजभानकुशवाहा की दूकान के पासलोखरी ग्राम पंचायत मझगवाँ(नरेगा+05व</t>
  </si>
  <si>
    <t xml:space="preserve">1712006061/IF/22012035469463</t>
  </si>
  <si>
    <t xml:space="preserve">JGSA 2025 Dugwell recharge karya kailasiya kushwaha koop</t>
  </si>
  <si>
    <t xml:space="preserve">1712006061/IF/22012035469497</t>
  </si>
  <si>
    <t xml:space="preserve">JGSA 2025 Dugwell Recharge gopika saket koop</t>
  </si>
  <si>
    <t xml:space="preserve">1712006061/IF/22012035513273</t>
  </si>
  <si>
    <t xml:space="preserve">JGSA 2025 Farm Pond Construction Ravendra singh / Rajmani singh GP Madhi near Ajmain</t>
  </si>
  <si>
    <t xml:space="preserve">1712006061/IF/22012035513297</t>
  </si>
  <si>
    <t xml:space="preserve">JGSA 2025 Dugwell recharge Amarjeet singh koop GP madhi near Ajmain</t>
  </si>
  <si>
    <t xml:space="preserve">1712006055/DP/22012034605650</t>
  </si>
  <si>
    <t xml:space="preserve">वसुधा वंदन अमृतवाटिका कार्य पंचायत भवन परिसर व प्रधानमंत्री रोड में ग्रा0पंचा0 मोहरिकटरा(05वित्त+नरे</t>
  </si>
  <si>
    <t xml:space="preserve">1712006055/DP/22012034626969</t>
  </si>
  <si>
    <t xml:space="preserve">निर्माण कार्य वृक्षारोपण रानी तालाब ग्राम पंचायत मौहारी कटरा</t>
  </si>
  <si>
    <t xml:space="preserve">1712006055/IF/22012035426096</t>
  </si>
  <si>
    <t xml:space="preserve">JGSA 2025 खेत तालाब राजभान सिंह ग्राम पंचायत मौहारी कटरा</t>
  </si>
  <si>
    <t xml:space="preserve">1712006055/IF/22012035619178</t>
  </si>
  <si>
    <t xml:space="preserve">एक बगिया माँ के नाम हितग्राही कुशुम बाई साकेत/जवाहर लाल साकेत ग्रा0पंचा0मौहारीकटरा</t>
  </si>
  <si>
    <t xml:space="preserve">1,11,478</t>
  </si>
  <si>
    <t xml:space="preserve">1,48,280</t>
  </si>
  <si>
    <t xml:space="preserve">1712006055/IF/22012035658251</t>
  </si>
  <si>
    <t xml:space="preserve">एक बगिया माँ के नाम हितग्राही गीता शुक्ला /शेषमणि शुक्ला ग्राम पंचायत मौहारीकटरा</t>
  </si>
  <si>
    <t xml:space="preserve">1712006055/IF/22012035658258</t>
  </si>
  <si>
    <t xml:space="preserve">एक बगिया माँ के नाम हितग्राही अंजू सिंह /इंद्रभान सिंह ग्राम पंचायत मौहारीकटरा</t>
  </si>
  <si>
    <t xml:space="preserve">1712006055/IF/22012035658393</t>
  </si>
  <si>
    <t xml:space="preserve">एक बगिया माँ के नाम हितग्राही उर्मिला सिंह /राजभान सिंह ग्राम पंचायत मौहारीकटरा</t>
  </si>
  <si>
    <t xml:space="preserve">1712006055/WC/22012035304939</t>
  </si>
  <si>
    <t xml:space="preserve">JGSAडगवेल रिचार्ज पिट निर्माण कार्य प्रेमलाल के घर के पास ग्रा0पंचा0मोहरीकटरा(नरेगा+05वित्त)</t>
  </si>
  <si>
    <t xml:space="preserve">1712006055/WC/22012035304973</t>
  </si>
  <si>
    <t xml:space="preserve">JGSAडगवेल रिचार्जपिट निर्माण कार्य प्रेमलाल साकेत के घर के पास ग्रा0पंचा0मौहारीकटरा(नरेगा+05वित्त)</t>
  </si>
  <si>
    <t xml:space="preserve">1712006034/IF/22012035500342</t>
  </si>
  <si>
    <t xml:space="preserve">खेत तालाब निर्माण प्रमोद कुमार ग्राम पंचायत मौहरियालालन</t>
  </si>
  <si>
    <t xml:space="preserve">1712006034/IF/22012035542835</t>
  </si>
  <si>
    <t xml:space="preserve">खेत तालाब निर्माण बेबी लोधी ग्राम मौहरियालालन</t>
  </si>
  <si>
    <t xml:space="preserve">1712006034/WC/22012034541189</t>
  </si>
  <si>
    <t xml:space="preserve">तालाब निर्माण सेमरा मोड़ के पास जरमोहरा</t>
  </si>
  <si>
    <t xml:space="preserve">9,49,065</t>
  </si>
  <si>
    <t xml:space="preserve">2,98,492</t>
  </si>
  <si>
    <t xml:space="preserve">4,78,021</t>
  </si>
  <si>
    <t xml:space="preserve">1,22,809</t>
  </si>
  <si>
    <t xml:space="preserve">1712006034/WC/22012035303585</t>
  </si>
  <si>
    <t xml:space="preserve">JGSAडग वेल रिचार्ज पिट निर्माण शांती धाम जरमोहरा ग्राम पंचायत मौहारियालालन (naraga +05wit)</t>
  </si>
  <si>
    <t xml:space="preserve">1712006036/DP/22012034605631</t>
  </si>
  <si>
    <t xml:space="preserve">वसुधा वंदन अमृत वाटिका कार्य सुरतला तालाब ग्राम पंचायत मोहट (05 वित्त +नरेगा )</t>
  </si>
  <si>
    <t xml:space="preserve">1712006036/DP/22012034626304</t>
  </si>
  <si>
    <t xml:space="preserve">ब्रक्षरोपण कार्य सुरतला तालाब ग्राम पंचायत मौहट</t>
  </si>
  <si>
    <t xml:space="preserve">1,20,802</t>
  </si>
  <si>
    <t xml:space="preserve">1712006036/IF/22012035508543</t>
  </si>
  <si>
    <t xml:space="preserve">JGSA 2025 Recharge Structure Kapil Dhara Kup Dhaniya Kahar 1712006036WC02</t>
  </si>
  <si>
    <t xml:space="preserve">1712006036/IF/22012035508795</t>
  </si>
  <si>
    <t xml:space="preserve">JGSA 2025 खेत तालाब निर्माण गिरजा पटेल पिता कालू प्रसाद पटेल मौहट</t>
  </si>
  <si>
    <t xml:space="preserve">1712006036/IF/22012035606497</t>
  </si>
  <si>
    <t xml:space="preserve">एक बगिया माँ के नाम हितग्राही संध्या पटेल / त्रिवेणी प्रसाद पटेल ग्राम पं मौहट</t>
  </si>
  <si>
    <t xml:space="preserve">1,05,128</t>
  </si>
  <si>
    <t xml:space="preserve">1712006036/WC/22012035304059</t>
  </si>
  <si>
    <t xml:space="preserve">JGSA 2025 Recharge Structure Kapil Dhara Kup Shanti Dham Ke Pass</t>
  </si>
  <si>
    <t xml:space="preserve">1712006013/IF/22012035350079</t>
  </si>
  <si>
    <t xml:space="preserve">JGSA 2025 खेत तालाब निर्माण कार्य - श्री उमेश कुमार द्विवेदी पिता राधिका ग्रा.पं.मुकुंदपुर</t>
  </si>
  <si>
    <t xml:space="preserve">1712006013/IF/22012035512784</t>
  </si>
  <si>
    <t xml:space="preserve">JGSAडगवेल रीचार्जपिटनिर्माणकार्य कपिलधाराकूप सत्यपालशुक्ला ग्रा0पंचा0मुकुंदपुर(1712006013/if/02)</t>
  </si>
  <si>
    <t xml:space="preserve">1712006013/IF/22012035598445</t>
  </si>
  <si>
    <t xml:space="preserve">एक बगिया माँ के नाम हितग्राही राधा शर्मा/पुष्पेंद्र कुमार शर्मा ग्राम मुकुंदपुर ग्राम पंचा0मुकुंदपुर</t>
  </si>
  <si>
    <t xml:space="preserve">1712006013/IF/22012035614841</t>
  </si>
  <si>
    <t xml:space="preserve">एक बगिया माँ के नाम हितग्राही श्रीमती रिचा शर्मा / शैलेन्द्र शर्मा ग्राम पं मुकुंदपुर</t>
  </si>
  <si>
    <t xml:space="preserve">1712006013/WC/22012034968187</t>
  </si>
  <si>
    <t xml:space="preserve">अमृत सरोवर नवीन तालाब निर्माण मुकुंदपुर जू सेंटर आरएफ 667(मनरेगा-जनभागीदारी-डीएमएफ)</t>
  </si>
  <si>
    <t xml:space="preserve">8,83,000</t>
  </si>
  <si>
    <t xml:space="preserve">4,94,000</t>
  </si>
  <si>
    <t xml:space="preserve">6,31,501</t>
  </si>
  <si>
    <t xml:space="preserve">4,90,231</t>
  </si>
  <si>
    <t xml:space="preserve">1712006013/WC/22012035293893</t>
  </si>
  <si>
    <t xml:space="preserve">JGSAडगवेल रिचार्ज पिट निर्माण कार्य राम सिंह कूप में ग्राम पंचायत मुकुंदपुर(नरेगा+05वित्त)</t>
  </si>
  <si>
    <t xml:space="preserve">1712006040/DP/22012034605645</t>
  </si>
  <si>
    <t xml:space="preserve">वसुधा वंदन अमृतवाटिका कार्य सामुदायिक व आंगनवाड़ी भवन में ग्राम पंचायत नौगवां (05वित्त+नरेगा)</t>
  </si>
  <si>
    <t xml:space="preserve">1712006040/DP/22012034626159</t>
  </si>
  <si>
    <t xml:space="preserve">वृक्षा रोपण कार्य भुइया बाबा तालाब ग्राम बजवाही ग्राम पंचायत नौगवां</t>
  </si>
  <si>
    <t xml:space="preserve">1,55,764</t>
  </si>
  <si>
    <t xml:space="preserve">1,02,224</t>
  </si>
  <si>
    <t xml:space="preserve">1712006040/IF/22012035239873</t>
  </si>
  <si>
    <t xml:space="preserve">नंदन फल उद्यान गोविंद प्रसाद कुशवाहा ग्राम नौगवां ग्राम पंचायत नौगवां</t>
  </si>
  <si>
    <t xml:space="preserve">1712006040/IF/22012035421858</t>
  </si>
  <si>
    <t xml:space="preserve">JGSA2025 Recharj Stucture Neelendra Pratap Kushwaha</t>
  </si>
  <si>
    <t xml:space="preserve">1712006040/IF/22012035460316</t>
  </si>
  <si>
    <t xml:space="preserve">JGSA2025 खेत तालाब मथुरा प्रसाद लोनी ग्राम नौगवा ग्राम पंचायत नौगावां</t>
  </si>
  <si>
    <t xml:space="preserve">1,67,897</t>
  </si>
  <si>
    <t xml:space="preserve">1712006040/IF/22012035472459</t>
  </si>
  <si>
    <t xml:space="preserve">JGSA DUG WELL RECHARGE NIRMAN KARYA NEELENDRA PRATAP KUSHWAHA 2025</t>
  </si>
  <si>
    <t xml:space="preserve">1712006040/IF/22012035610811</t>
  </si>
  <si>
    <t xml:space="preserve">एक बगिया माँ के नाम हितग्राही कौशिल्या यादव / रामसिया यादव ग्राम पं नौगवां</t>
  </si>
  <si>
    <t xml:space="preserve">1,13,571</t>
  </si>
  <si>
    <t xml:space="preserve">1712006040/IF/22012035611659</t>
  </si>
  <si>
    <t xml:space="preserve">एक बगिया माँ के नाम हितग्राही नीता पाण्डेय/राम उजागर पाण्डेय ग्राम बजवाही ग्रा0पंचा0नौगवां</t>
  </si>
  <si>
    <t xml:space="preserve">1,20,139</t>
  </si>
  <si>
    <t xml:space="preserve">1712006040/IF/22012035658310</t>
  </si>
  <si>
    <t xml:space="preserve">एक बगिया माँ के नाम मीरा त्रिपाठी /चंद्रमणि त्रिपाठी ग्राम पंचायत नौगवां</t>
  </si>
  <si>
    <t xml:space="preserve">1,03,631</t>
  </si>
  <si>
    <t xml:space="preserve">1712006040/WC/22012035187857</t>
  </si>
  <si>
    <t xml:space="preserve">स्टॉप डेम निर्माण कार्य ठकुरहा घाट ग्राम पंचायत नौगवां (नरेगा +15 वित्त )</t>
  </si>
  <si>
    <t xml:space="preserve">2,17,000</t>
  </si>
  <si>
    <t xml:space="preserve">6,77,000</t>
  </si>
  <si>
    <t xml:space="preserve">2,07,234</t>
  </si>
  <si>
    <t xml:space="preserve">6,01,390</t>
  </si>
  <si>
    <t xml:space="preserve">1712006040/WC/22012035297520</t>
  </si>
  <si>
    <t xml:space="preserve">JGSAडगवेल रीचार्जपिट कार्य सामुदायिक भवन के पास बजवाही ग्रा0पंचा0नौगवां(नरेगा+05)</t>
  </si>
  <si>
    <t xml:space="preserve">1712006074/IF/22012035029078</t>
  </si>
  <si>
    <t xml:space="preserve">नंदन फल उद्द्यान निर्माण कार्य बुधिया कुशवाहा के खेत में ग्राम पंचायत ओबरा (मनरेगा )</t>
  </si>
  <si>
    <t xml:space="preserve">1,12,909</t>
  </si>
  <si>
    <t xml:space="preserve">1712006074/IF/22012035163629</t>
  </si>
  <si>
    <t xml:space="preserve">खेत तालाब बुधिया कुशवाहा ओबरा</t>
  </si>
  <si>
    <t xml:space="preserve">1,42,496</t>
  </si>
  <si>
    <t xml:space="preserve">1712006074/IF/22012035510296</t>
  </si>
  <si>
    <t xml:space="preserve">JGSA खेत तालाब निर्माण कार्य वंशपति /रुद्रप्रताप सिंह ग्राम पंचायत ओबरा (नरेगा )</t>
  </si>
  <si>
    <t xml:space="preserve">1712006074/IF/22012035515038</t>
  </si>
  <si>
    <t xml:space="preserve">JGSAडगवेल रिचार्ज पिट निर्माण कार्य कपिलधाराकूप शोभनाथकुशवाहा ग्रा0पंचा0ओबरा(1712006074/wh/23)</t>
  </si>
  <si>
    <t xml:space="preserve">1712006060/DP/22012034605908</t>
  </si>
  <si>
    <t xml:space="preserve">वसुधा वंदन बृक्षारोपण कार्य शासकीय प्राथमिक शाला ग्राम पंचायत पगरा(05वित्त+नरेगा)</t>
  </si>
  <si>
    <t xml:space="preserve">1712006060/DP/22012034609253</t>
  </si>
  <si>
    <t xml:space="preserve">वसुधा वंदन वृक्षारोपण कार्य लहुरवा तालाब के किनारे ग्राम पंचायत पगरा (05 वित्त +नरेगा )</t>
  </si>
  <si>
    <t xml:space="preserve">1712006060/IF/22012035435327</t>
  </si>
  <si>
    <t xml:space="preserve">खेत तालाब निर्माण रनिया पटेल पगरा</t>
  </si>
  <si>
    <t xml:space="preserve">1,33,041</t>
  </si>
  <si>
    <t xml:space="preserve">1712006060/IF/22012035658267</t>
  </si>
  <si>
    <t xml:space="preserve">एक बगिया माँ के नाम हितग्राही रेखा देवी पटेल /राजेश कुमार (सावित्री बाई SHG ID 4422252)ग्रा0पं पगरा</t>
  </si>
  <si>
    <t xml:space="preserve">1712006060/WC/22012034600135</t>
  </si>
  <si>
    <t xml:space="preserve">डग पोंड निर्माण आराजी न.343 ग्राम पगरा</t>
  </si>
  <si>
    <t xml:space="preserve">2,00,928</t>
  </si>
  <si>
    <t xml:space="preserve">1,53,597</t>
  </si>
  <si>
    <t xml:space="preserve">1712006060/WC/22012035305949</t>
  </si>
  <si>
    <t xml:space="preserve">JGSA डगवेलरीचार्जपिट निर्माण कार्य भोड़हा टोला शमशान घाट के पास ग्रा0पंचा0 पगरा (नरेगा+05)</t>
  </si>
  <si>
    <t xml:space="preserve">1712006053/DP/22012034626175</t>
  </si>
  <si>
    <t xml:space="preserve">वृक्षारोपण कार्य डग पोंड की मेध पर ग्राम पंचायत पैपखरा (नरेगा )</t>
  </si>
  <si>
    <t xml:space="preserve">1712006053/IF/22012035381461</t>
  </si>
  <si>
    <t xml:space="preserve">खेत तालाब रामसनेही सिंह पड़िया मनरेगा</t>
  </si>
  <si>
    <t xml:space="preserve">1,21,742</t>
  </si>
  <si>
    <t xml:space="preserve">1712006042/DP/22012034624789</t>
  </si>
  <si>
    <t xml:space="preserve">बृक्षारोपण कार्य शासकीय प्राथमिक शाला कोटरा ग्राम पंचायत पाल</t>
  </si>
  <si>
    <t xml:space="preserve">1712006042/IF/22012035288390</t>
  </si>
  <si>
    <t xml:space="preserve">खेत तालाब निर्माण कार्य मुन्नी देवी ग्राम पाल</t>
  </si>
  <si>
    <t xml:space="preserve">1,04,674</t>
  </si>
  <si>
    <t xml:space="preserve">1712006042/IF/22012035430389</t>
  </si>
  <si>
    <t xml:space="preserve">JGSA 2025 खेत तालाब निर्माण कार्य कमला प्रसाद मिश्रा ग्राम कोटरा ग्राम पंचायत पाल</t>
  </si>
  <si>
    <t xml:space="preserve">1712006042/IF/22012035611544</t>
  </si>
  <si>
    <t xml:space="preserve">एक बगिया माँ केनाम हितग्राही सुनीता सिंह तिवारी/मुनीकुमार सिंहतिवारी(सियाराम SHG 5113825)ग्रा पं पाल</t>
  </si>
  <si>
    <t xml:space="preserve">1,00,491</t>
  </si>
  <si>
    <t xml:space="preserve">1712006042/IF/22012035612472</t>
  </si>
  <si>
    <t xml:space="preserve">एक बगिया माँ के नाम हितग्राही रंजना तिवारी /पुष्पेंद्र सिंह तिवारी ग्राम कोटरा ग्रा0पंचा0पाल</t>
  </si>
  <si>
    <t xml:space="preserve">1712006042/WC/22012035282539</t>
  </si>
  <si>
    <t xml:space="preserve">JGSA 2025 सार्वजिनिक डगवेल रिचार्ज निर्माण कार्य कमला प्रसाद के घर क्र पास ग्राम कोटरा ग्राम पंचयात</t>
  </si>
  <si>
    <t xml:space="preserve">1712006042/WC/22012035282579</t>
  </si>
  <si>
    <t xml:space="preserve">JGSA 2025 सार्वजिनिक डगवेल रिचार्ज निर्माण कार्य हरिजन बस्ती के पास ग्राम पाल ग्राम पंचयात पाल</t>
  </si>
  <si>
    <t xml:space="preserve">1712006006/DP/22012034626208</t>
  </si>
  <si>
    <t xml:space="preserve">सामुदायिक बृक्षारोपण कार्य पशु औषधालय और शा. प्रा.शाला भोगम</t>
  </si>
  <si>
    <t xml:space="preserve">1712006006/IF/22012035509399</t>
  </si>
  <si>
    <t xml:space="preserve">JGSAडगवेलरिचार्जपिटनिर्माणकार्य कपिलधाराकूपसुधीर/रामनिवासचतुर्वेदीग्रा0पंचा0पपरा(1712006006/if/03)</t>
  </si>
  <si>
    <t xml:space="preserve">1712006006/WC/22012035283606</t>
  </si>
  <si>
    <t xml:space="preserve">JGSA डग वेल रिचार्ज पिट निर्माण कार्य खलेशर बस्ती ग्राम पंचायत पपरा (नरेगा +05 वित्त )</t>
  </si>
  <si>
    <t xml:space="preserve">1712006038/DP/22012034595650</t>
  </si>
  <si>
    <t xml:space="preserve">वसुधा वंदन अमृत वाटिका निर्माण कार्य पड़क्का तालाब ग्राम ग्राम पंचायत परसवाही (05 वित्त +नरेगा )</t>
  </si>
  <si>
    <t xml:space="preserve">1712006038/IF/22012035441522</t>
  </si>
  <si>
    <t xml:space="preserve">JGSA खेत तालाब निर्माण कार्य लाखन पटेल ग्राम पंचायत परसवाही</t>
  </si>
  <si>
    <t xml:space="preserve">1712006038/IF/22012035599250</t>
  </si>
  <si>
    <t xml:space="preserve">एक बगिया माँ के नाम हितग्राही सुनीता पटेल/ गोकरण प्रसाद पटेल ग्राम परसवाही ग्राम पं परसवाही</t>
  </si>
  <si>
    <t xml:space="preserve">1,33,819</t>
  </si>
  <si>
    <t xml:space="preserve">1712006038/IF/22012035599257</t>
  </si>
  <si>
    <t xml:space="preserve">एक बगिया माँ के नाम हितग्राही सुधा देवी पटेल/ राजेश पटेल ग्राम परसवाही ग्राम पं परसवाही</t>
  </si>
  <si>
    <t xml:space="preserve">1,03,842</t>
  </si>
  <si>
    <t xml:space="preserve">1712006038/IF/22012035625905</t>
  </si>
  <si>
    <t xml:space="preserve">एक बगिया माँ के नाम हितग्राही अनीता सिंह /राजेंद्र सिंह ( सत्य साई SHG ID107203 )ग्राम पं परसवाही</t>
  </si>
  <si>
    <t xml:space="preserve">1,07,807</t>
  </si>
  <si>
    <t xml:space="preserve">1712006038/WC/22012035048827</t>
  </si>
  <si>
    <t xml:space="preserve">अमृत सरोवर निर्माण कार्य अमहाई धार परसवाही (नरेगा +गौण खनिज + जनभागीदारी +१५ वित्त )</t>
  </si>
  <si>
    <t xml:space="preserve">8,32,000</t>
  </si>
  <si>
    <t xml:space="preserve">1,37,000</t>
  </si>
  <si>
    <t xml:space="preserve">6,95,739</t>
  </si>
  <si>
    <t xml:space="preserve">1,27,677</t>
  </si>
  <si>
    <t xml:space="preserve">1712006038/WC/22012035303580</t>
  </si>
  <si>
    <t xml:space="preserve">JGSA डग वेल रिचार्जे पिट निर्माण कार्य शांतिधाम के पास परसवाही NREGA 15 VITT</t>
  </si>
  <si>
    <t xml:space="preserve">1712006038/WC/22012035304652</t>
  </si>
  <si>
    <t xml:space="preserve">JGSA डग वेल रिचार्ज पिट निर्माण कार्य शासकीय माध्यमिक शाला के पास परसवाही(narega +05witt)</t>
  </si>
  <si>
    <t xml:space="preserve">1712006017/IF/22012034349781</t>
  </si>
  <si>
    <t xml:space="preserve">सामुदायिक वृक्षारोपड़ खेल मैदान कपुरिहाई</t>
  </si>
  <si>
    <t xml:space="preserve">4,07,296</t>
  </si>
  <si>
    <t xml:space="preserve">1,27,704</t>
  </si>
  <si>
    <t xml:space="preserve">1712006017/IF/22012035511123</t>
  </si>
  <si>
    <t xml:space="preserve">JGSA 2025 Farm Pond construction Ramanand singh GP Parsiya</t>
  </si>
  <si>
    <t xml:space="preserve">1712006017/IF/22012035596772</t>
  </si>
  <si>
    <t xml:space="preserve">एक बगिया माँ के नाम हितग्राही सुनीता /जगत नारायण द्विवेदी ग्राम कपूरहाई ग्राम पं परसिया</t>
  </si>
  <si>
    <t xml:space="preserve">1,04,119</t>
  </si>
  <si>
    <t xml:space="preserve">1712006017/IF/22012035596900</t>
  </si>
  <si>
    <t xml:space="preserve">एक बगिया माँ के नाम हितग्राही संगीता सिंह /मान सिंह ग्राम मोहनी ग्राम पं परसिया</t>
  </si>
  <si>
    <t xml:space="preserve">1712006012/DP/22012034626181</t>
  </si>
  <si>
    <t xml:space="preserve">वृक्षारोपण निर्माण कार्य ग्राम पंचायत भवन के प्रांगण में वसुधा वंदन के बगल से</t>
  </si>
  <si>
    <t xml:space="preserve">1712006012/IF/22012035354741</t>
  </si>
  <si>
    <t xml:space="preserve">खेत तालाब निर्माण कार्य कामता सिंह गोंड पथरा तलैया डांगा के पास ग्राम पंचायत पठरा</t>
  </si>
  <si>
    <t xml:space="preserve">1,71,726</t>
  </si>
  <si>
    <t xml:space="preserve">1712006012/IF/22012035509689</t>
  </si>
  <si>
    <t xml:space="preserve">JGSA 2025 dugwell recharge binder pal ke ke koop me gram pathra</t>
  </si>
  <si>
    <t xml:space="preserve">1712006012/IF/22012035509763</t>
  </si>
  <si>
    <t xml:space="preserve">JGSA 2025 dugwell recharge shamsher singh ke koop me gram pathra</t>
  </si>
  <si>
    <t xml:space="preserve">1712006027/DP/22012034605490</t>
  </si>
  <si>
    <t xml:space="preserve">वसुधा वंदन अमृत वाटिका कार्य बड़ा तालाब पांडीखुर्द ग्राम पंचायत पोंडीकला(05 वित्त +नरेगा )</t>
  </si>
  <si>
    <t xml:space="preserve">1712006027/DP/22012034624890</t>
  </si>
  <si>
    <t xml:space="preserve">शासकीय प्राथमिक शाला परिसर पोंडीखुर्द ग्राम पंचायत पोंडीकलां (नरेगा )</t>
  </si>
  <si>
    <t xml:space="preserve">1712006027/IF/22012035386161</t>
  </si>
  <si>
    <t xml:space="preserve">JGSA खेत तालाब निर्माण कार्य फुलचन्द्र पटेल पोड़ीखुर्द</t>
  </si>
  <si>
    <t xml:space="preserve">1712006027/IF/22012035509282</t>
  </si>
  <si>
    <t xml:space="preserve">JGSAडगवेलरिचार्जपिटनिर्माण कार्य कपिलधाराचंद्रवतीलोनी/प्यारेलाल ग्राम पौड़ीखुर्दग्रा0पंचा0पौडीकला(17</t>
  </si>
  <si>
    <t xml:space="preserve">1712006027/IF/22012035517975</t>
  </si>
  <si>
    <t xml:space="preserve">JGSA डगवेल रीचार्ज पिट निर्माण कपिल धारा राजकुमारी /गुरुप्रसाद ग्रा0 पंचा0 पौडीकला(1712006027/wh/01)</t>
  </si>
  <si>
    <t xml:space="preserve">1712006027/WC/22012035293859</t>
  </si>
  <si>
    <t xml:space="preserve">JGSAडगवेल रिचार्ज पिट निर्माण कार्य राजकुमार कोल के घर के पास ग्राम पौडीकला (नरेगा+05 वित्त)</t>
  </si>
  <si>
    <t xml:space="preserve">1712006037/DP/22012034593294</t>
  </si>
  <si>
    <t xml:space="preserve">वसुधा वंदन अमृत वाटिका कार्य काशी तालाब ग्राम पड़हा ग्राम पंचायत रैकवार (05 वित्त +नरेगा )</t>
  </si>
  <si>
    <t xml:space="preserve">1712006037/DP/22012034626255</t>
  </si>
  <si>
    <t xml:space="preserve">व्र्क्षारोपण कार्य काशी तालाब के मेड मे पढहा</t>
  </si>
  <si>
    <t xml:space="preserve">2,51,569</t>
  </si>
  <si>
    <t xml:space="preserve">1,47,867</t>
  </si>
  <si>
    <t xml:space="preserve">1712006037/IF/22012035384434</t>
  </si>
  <si>
    <t xml:space="preserve">JGSA 2025 khet talab nirman karya rajesh singh ke khet me gram bedura kala</t>
  </si>
  <si>
    <t xml:space="preserve">1,60,254</t>
  </si>
  <si>
    <t xml:space="preserve">1712006037/IF/22012035532355</t>
  </si>
  <si>
    <t xml:space="preserve">JGSA कपिलधारा रिचार्ज पिट निर्माण कार्य परमसुख तिवारी बेडुरा कला</t>
  </si>
  <si>
    <t xml:space="preserve">1712006037/IF/22012035532362</t>
  </si>
  <si>
    <t xml:space="preserve">JGSA कपिल धारा रिचार्ज पिट निर्माण कार्य रामभजन सोनी</t>
  </si>
  <si>
    <t xml:space="preserve">1712006037/IF/22012035602979</t>
  </si>
  <si>
    <t xml:space="preserve">एक बगिया माँ के नाम हितग्राही सावित्री सिंह /वीरेंद्र प्रताप सिंह ग्राम रैकवार ग्रा0पंचा0रैकवार</t>
  </si>
  <si>
    <t xml:space="preserve">1,18,507</t>
  </si>
  <si>
    <t xml:space="preserve">1712006037/WC/22012034432574</t>
  </si>
  <si>
    <t xml:space="preserve">मनरेगा वाटरशेड चैकडेम ि‍निर्माण रैकवार सुगडानाला</t>
  </si>
  <si>
    <t xml:space="preserve">2,40,000</t>
  </si>
  <si>
    <t xml:space="preserve">9,63,000</t>
  </si>
  <si>
    <t xml:space="preserve">1,96,620</t>
  </si>
  <si>
    <t xml:space="preserve">4,60,851</t>
  </si>
  <si>
    <t xml:space="preserve">1712006023/IF/22012035509667</t>
  </si>
  <si>
    <t xml:space="preserve">JGSAडगवेलरिचार्जपिटनिर्माण कार्य कपिलधारा कूप संतोष/रामविश्वासकेवट ग्रा0पंचा0रामगढ़(1712006023/wh/02)</t>
  </si>
  <si>
    <t xml:space="preserve">1712006023/WC/22012035301775</t>
  </si>
  <si>
    <t xml:space="preserve">JGSAडेगवेल रिचार्ज पिट निर्माण कार्य हायर सेकण्ड्री स्कूल के पास ग्राम पंचायत रामगढ (नरेगा +05 वित्त</t>
  </si>
  <si>
    <t xml:space="preserve">1712006057/DP/22012034605244</t>
  </si>
  <si>
    <t xml:space="preserve">वसुधा वंदन वृक्षारोपण कार्य बदलिहा तालाब बहेलियाभाठ ग्राम पंचायत रुहिया (05 वित्त +नरेगा )</t>
  </si>
  <si>
    <t xml:space="preserve">1712006057/IF/22012035430884</t>
  </si>
  <si>
    <t xml:space="preserve">JGSAखेत तालाब निर्माण कार्य रामचन्द्र साकेत/रामबहोर साकेत बहेलियाभाठ ग्राम पंचायत रुहिया (नरेगा )</t>
  </si>
  <si>
    <t xml:space="preserve">1,63,111</t>
  </si>
  <si>
    <t xml:space="preserve">1,52,672</t>
  </si>
  <si>
    <t xml:space="preserve">1712006057/WC/22012035309333</t>
  </si>
  <si>
    <t xml:space="preserve">JGSAडगवेल रिचार्ज पिट निर्माण कार्य रामाश्रय साकेत केदुकान के पास बहेलियाभाट रुहिया(नरेगा+05वित्त)</t>
  </si>
  <si>
    <t xml:space="preserve">1712006022/DP/22012034626172</t>
  </si>
  <si>
    <t xml:space="preserve">वृक्षारोपण कार्य तेन्दुहाई तालाब की मेढ़ व मैदान में ग्राम पंचायत सन्नेहिबड़ा (नरेगा )</t>
  </si>
  <si>
    <t xml:space="preserve">1712006022/IF/22012035413909</t>
  </si>
  <si>
    <t xml:space="preserve">JGSA खेत तालाब निर्माण कार्य रामगरीब प्रजापति/सुखलाल प्रजापति ग्रा0बछरा ग्रा0पंचा0सन्नेहीबड़ा(नरेगा)</t>
  </si>
  <si>
    <t xml:space="preserve">1,71,216</t>
  </si>
  <si>
    <t xml:space="preserve">1712006022/WC/22012035304603</t>
  </si>
  <si>
    <t xml:space="preserve">JGSAडगवेल रिचार्ज पिट निर्माण कार्य भोथी तालाब सन्नेहीबडा ग्रा0 पंचा0 सन्नेहीबडा (नरेगा +05 )</t>
  </si>
  <si>
    <t xml:space="preserve">1712006022/WC/22012035304903</t>
  </si>
  <si>
    <t xml:space="preserve">JGSAडगवेल रिचार्ज पिट निर्माण कार्य अमिरति तालाब बोधाली ग्रा0पंचा0 सन्नेहिबड़ा (नरेगा +05 वित्त )</t>
  </si>
  <si>
    <t xml:space="preserve">1712006033/DP/22012034605035</t>
  </si>
  <si>
    <t xml:space="preserve">वसुधा वंदन अमृत वाटिका नर्माण कार्य प्राथमिक शाला परिसर सरबका (05 वित्त +नरेगा)</t>
  </si>
  <si>
    <t xml:space="preserve">1712006033/IF/22012035459947</t>
  </si>
  <si>
    <t xml:space="preserve">डगबेल रिचार्ज पिट शोभनाथ सोंधिया ग्राम सेमरी ग्रा०पंचा० सरबका</t>
  </si>
  <si>
    <t xml:space="preserve">1712006033/IF/22012035509380</t>
  </si>
  <si>
    <t xml:space="preserve">JGSA खेत तालाब निर्माण कार्य रामहित/समयलाल सिंह ग्राम बारी ग्रा०पंचा०सरबका मनरेगा</t>
  </si>
  <si>
    <t xml:space="preserve">1712006033/IF/22012035624181</t>
  </si>
  <si>
    <t xml:space="preserve">एक बगिया माँ नाम हितग्राही प्रीती सिंह/गोविन्द सिंह(खेरमाताSHG ID 3790411)ग्राम बारी ग्रा0पं. सरबका</t>
  </si>
  <si>
    <t xml:space="preserve">1712006033/WC/22012034528982</t>
  </si>
  <si>
    <t xml:space="preserve">नवीन तालाब निर्माण कार्य चारा गाह के पास बारी</t>
  </si>
  <si>
    <t xml:space="preserve">10,07,481</t>
  </si>
  <si>
    <t xml:space="preserve">4,31,072</t>
  </si>
  <si>
    <t xml:space="preserve">6,79,163</t>
  </si>
  <si>
    <t xml:space="preserve">1,48,652</t>
  </si>
  <si>
    <t xml:space="preserve">1712006066/DP/22012034605812</t>
  </si>
  <si>
    <t xml:space="preserve">वसुधा वंदन अमृत वाटिका कार्य शासकीय प्राथमिक शाला समोगरकोठार ग्रामपंचायत सेमरिया(05वित्त+नरेगा)</t>
  </si>
  <si>
    <t xml:space="preserve">1712006066/DP/22012034627024</t>
  </si>
  <si>
    <t xml:space="preserve">वृक्षा रोपण कार्य शा प्रा शाला समोगर कोठार ग्राम पंचायत सेमरिया ( मनरेगा )</t>
  </si>
  <si>
    <t xml:space="preserve">1,00,303</t>
  </si>
  <si>
    <t xml:space="preserve">1712006066/IF/22012035364614</t>
  </si>
  <si>
    <t xml:space="preserve">खेत तालाब कृष्णेंद्र अग्निहोत्री पिता वीरेश</t>
  </si>
  <si>
    <t xml:space="preserve">1,00,782</t>
  </si>
  <si>
    <t xml:space="preserve">1712006066/IF/22012035484046</t>
  </si>
  <si>
    <t xml:space="preserve">खेत तालाब वीरेंद्र सिंह पिता धरमराज सिंह समोगर कोठार</t>
  </si>
  <si>
    <t xml:space="preserve">1,14,138</t>
  </si>
  <si>
    <t xml:space="preserve">1,02,805</t>
  </si>
  <si>
    <t xml:space="preserve">1712006066/IF/22012035503006</t>
  </si>
  <si>
    <t xml:space="preserve">JGSAकपिलधाराकूपरिचार्जपिट निर्माण कार्य इंद्रमणि अग्निहोत्री ग्राम पंचायत सेमरिया (1712006066/WH/02)</t>
  </si>
  <si>
    <t xml:space="preserve">1712006066/WC/22012035217727</t>
  </si>
  <si>
    <t xml:space="preserve">सोक पिट निर्माण कार्यग्राम सिमरिया ग्राम पंचायत सिमरिया 04 नग (नरेगा +15 वा वित्त )</t>
  </si>
  <si>
    <t xml:space="preserve">1712006066/WC/22012035217749</t>
  </si>
  <si>
    <t xml:space="preserve">सोक पिट निर्माण कार्य रामबली सोनी के घर के पास ग्राम पंचायत सिमरिया (नरेगा +15 वित्त )</t>
  </si>
  <si>
    <t xml:space="preserve">1712006066/WC/22012035217750</t>
  </si>
  <si>
    <t xml:space="preserve">सोक पिट निर्माण कार्य रामा कोल के घर के पास ग्राम पंचायत सिमरिया (नरेगा +15 वित्त )</t>
  </si>
  <si>
    <t xml:space="preserve">1712006064/DP/22012034605335</t>
  </si>
  <si>
    <t xml:space="preserve">वसुधा वंदन अमृत वाटिका कार्य डग पोंड रामदर्शन द्विवेदी के घर के पास सिलपरी(05वित्त+नरेगा)</t>
  </si>
  <si>
    <t xml:space="preserve">1712006064/DP/22012034626339</t>
  </si>
  <si>
    <t xml:space="preserve">व्र्क्षारोपण कार्य निमिहा तालाब सिलपरी</t>
  </si>
  <si>
    <t xml:space="preserve">1,01,016</t>
  </si>
  <si>
    <t xml:space="preserve">1712006064/IF/22012035615468</t>
  </si>
  <si>
    <t xml:space="preserve">एक बगिया माँ के नाम हितग्राही मुन्नी देवी /राजकुमार द्विवेदी ग्राम सिलपरी ग्रा0पंचा0सिलपरी</t>
  </si>
  <si>
    <t xml:space="preserve">1712006064/IF/22012035621293</t>
  </si>
  <si>
    <t xml:space="preserve">एक बगिया माँ के नाम हितग्राही कलावती पटेल / संजय पटेल (बजरंगSHG 6062881)ग्राम कल्ला ग्राम पं सिलपरी</t>
  </si>
  <si>
    <t xml:space="preserve">1,04,945</t>
  </si>
  <si>
    <t xml:space="preserve">1712006064/WC/22012034506796</t>
  </si>
  <si>
    <t xml:space="preserve">डगपोंड कार्य ग्राम सिलपरी</t>
  </si>
  <si>
    <t xml:space="preserve">4,86,240</t>
  </si>
  <si>
    <t xml:space="preserve">4,19,174</t>
  </si>
  <si>
    <t xml:space="preserve">1712006064/WC/22012034545730</t>
  </si>
  <si>
    <t xml:space="preserve">Dug pond Ramayan Dwivedi ke ghar ke pass</t>
  </si>
  <si>
    <t xml:space="preserve">3,90,702</t>
  </si>
  <si>
    <t xml:space="preserve">2,64,700</t>
  </si>
  <si>
    <t xml:space="preserve">1712006064/WH/22012034908294</t>
  </si>
  <si>
    <t xml:space="preserve">निमिहा तालाब का जीर्णोद्धार कार्य ग्राम कल्ला (मनरेगा-15वा वित्‍त)</t>
  </si>
  <si>
    <t xml:space="preserve">2,82,000</t>
  </si>
  <si>
    <t xml:space="preserve">2,26,422</t>
  </si>
  <si>
    <t xml:space="preserve">1712006058/DP/22012034605452</t>
  </si>
  <si>
    <t xml:space="preserve">वसुधा वंदन अमृत वाटिका निर्माण सगरा तालाब सुआ ग्राम पंचायत सुआ (05वित्त +नरेगा)</t>
  </si>
  <si>
    <t xml:space="preserve">1712006058/DP/22012034626332</t>
  </si>
  <si>
    <t xml:space="preserve">वृक्षारोपण कार्य आगनवाड़ी केन्द्र क्रमांक 2 सुआ</t>
  </si>
  <si>
    <t xml:space="preserve">1,53,315</t>
  </si>
  <si>
    <t xml:space="preserve">1712006058/IF/22012035419488</t>
  </si>
  <si>
    <t xml:space="preserve">JGSA खेत तालाब निर्माण कार्य गिरजा पटेल पति रामनिवास पटेल सुआ</t>
  </si>
  <si>
    <t xml:space="preserve">1712006058/IF/22012035626747</t>
  </si>
  <si>
    <t xml:space="preserve">एक बगिया माँ के नाम हितग्राही गिरजा देवी पटेल/रामनिवास पटेल ग्रा0पंचा0सुआ</t>
  </si>
  <si>
    <t xml:space="preserve">1712006001/IF/YD/22012035603965</t>
  </si>
  <si>
    <t xml:space="preserve">एक बगिया माँ के नाम हितग्राही प्रवीणा खरे / विजय खरे ग्राम पं ताला</t>
  </si>
  <si>
    <t xml:space="preserve">1712006001/IF/YD/22012035604022</t>
  </si>
  <si>
    <t xml:space="preserve">एक बगिया माँ के नाम हितग्राही पूजा द्विवेदी / शिव कुमार द्विवेदी ग्राम पं ताला</t>
  </si>
  <si>
    <t xml:space="preserve">1712006001/IF/YD/22012035604094</t>
  </si>
  <si>
    <t xml:space="preserve">एक बगिया माँ के नाम हितग्राही अनीता सोनी / रवि शंकर सोनी ग्राम पं ताला</t>
  </si>
  <si>
    <t xml:space="preserve">1712006001/IF/YD/22012035604638</t>
  </si>
  <si>
    <t xml:space="preserve">एक बगिया माँ के नाम हितग्राही अरुणा कुशवाहा /सुरेश कुशवाहा ग्राम पं ताला</t>
  </si>
  <si>
    <t xml:space="preserve">1712006001/IF/YD/22012035605742</t>
  </si>
  <si>
    <t xml:space="preserve">एक बगिया माँ के नाम हितग्राही रागनी तिवारी / भीमसेन तिवारी ग्राम पं ताला</t>
  </si>
  <si>
    <t xml:space="preserve">1712006001/IF/YD/22012035605810</t>
  </si>
  <si>
    <t xml:space="preserve">एक बगिया माँ के नाम हितग्राही संध्या सिंह /संजीव सिंह ग्राम पं ताला</t>
  </si>
  <si>
    <t xml:space="preserve">1712006001/IF/YD/22012035606192</t>
  </si>
  <si>
    <t xml:space="preserve">एक बगिया माँ के नाम हितग्राही सुधा सिंह /विक्रम सिंह ग्राम पं ताला</t>
  </si>
  <si>
    <t xml:space="preserve">1712006001/IF/YD/22012035606500</t>
  </si>
  <si>
    <t xml:space="preserve">एक बगिया माँ के नाम हितग्राही पुष्पा कुमारी सोनी /सतीश कुमार सोनी ग्राम पं ताला</t>
  </si>
  <si>
    <t xml:space="preserve">1712006001/IF/YD/22012035644674</t>
  </si>
  <si>
    <t xml:space="preserve">जल गंगा संवर्धन अभियान खेत तालाब निर्माण कार्य हितग्राही सुरेंद्र सिंह / काशी सिंह ग्राम पं ताला</t>
  </si>
  <si>
    <t xml:space="preserve">1,05,096</t>
  </si>
  <si>
    <t xml:space="preserve">1712006011/DP/22012034626259</t>
  </si>
  <si>
    <t xml:space="preserve">बृक्षारोपण कार्य शासकीय प्राथमिक शाला देवरहा टोला त्योधरी</t>
  </si>
  <si>
    <t xml:space="preserve">1712006011/IF/22012035356698</t>
  </si>
  <si>
    <t xml:space="preserve">JGSA खेत तालाब निर्माण कार्य राजधर सिंह त्योधरी</t>
  </si>
  <si>
    <t xml:space="preserve">1712006011/WC/22012034607472</t>
  </si>
  <si>
    <t xml:space="preserve">डाकपोन्ड निर्माण कार्य सोनहा टोला त्योधरी</t>
  </si>
  <si>
    <t xml:space="preserve">4,84,281</t>
  </si>
  <si>
    <t xml:space="preserve">1,13,710</t>
  </si>
  <si>
    <t xml:space="preserve">3,23,833</t>
  </si>
  <si>
    <t xml:space="preserve">1712006011/WC/22012035295117</t>
  </si>
  <si>
    <t xml:space="preserve">JGSAडगवेल रिचार्ज पिट निर्माण कार्य शासकीय प्राथमिक शाला देवरहा टोला त्योधरी (narega+05 witt)</t>
  </si>
  <si>
    <t xml:space="preserve">1712006011/WC/22012035298007</t>
  </si>
  <si>
    <t xml:space="preserve">JGSA डेग वेल रीचार्ज पिट निर्माण कार्य हाई स्कूल के पास त्योधरी ग्रा0पंचा0 त्योधरी(नरेगा+05 वित्त)</t>
  </si>
  <si>
    <t xml:space="preserve">1712006049/IF/22012035509174</t>
  </si>
  <si>
    <t xml:space="preserve">JGSA डगवेल निर्माण कार्य रामलखन कोल के घर के पास उमरिशिवराजी</t>
  </si>
  <si>
    <t xml:space="preserve">1712006049/IF/22012035611517</t>
  </si>
  <si>
    <t xml:space="preserve">एक बगिया माँ के नाम हितग्राही सत्यवती पटेल /रामलखन पटेल ग्राम पंचायत उमरीशिवराजी</t>
  </si>
  <si>
    <t xml:space="preserve">1,11,511</t>
  </si>
  <si>
    <t xml:space="preserve">1,53,456</t>
  </si>
  <si>
    <t xml:space="preserve">1712006049/WC/22012035289807</t>
  </si>
  <si>
    <t xml:space="preserve">JGSA रामनाथ कोल के घर के पास डग वेल निर्माण कार्य ग्राम उमरी</t>
  </si>
  <si>
    <t xml:space="preserve">1712008033/IF/22012035517457</t>
  </si>
  <si>
    <t xml:space="preserve">Khet talab Vishnu kushwahaa</t>
  </si>
  <si>
    <t xml:space="preserve">1,11,367</t>
  </si>
  <si>
    <t xml:space="preserve">1712008033/WC/22012035302360</t>
  </si>
  <si>
    <t xml:space="preserve">Dugwell recharge Ajwain</t>
  </si>
  <si>
    <t xml:space="preserve">1712008100/IF/22012035328788</t>
  </si>
  <si>
    <t xml:space="preserve">KHET TALAB GYAN SINGH/GORELAL SINGH</t>
  </si>
  <si>
    <t xml:space="preserve">3,54,894</t>
  </si>
  <si>
    <t xml:space="preserve">1712008100/IF/22012035627457</t>
  </si>
  <si>
    <t xml:space="preserve">ek bagiya ma ke nam sudha mp12/008/100/002/841 shg 1786156</t>
  </si>
  <si>
    <t xml:space="preserve">1712008100/IF/22012035644206</t>
  </si>
  <si>
    <t xml:space="preserve">ek bagiya ke nam vinod bai raghuwansi mp12/008/100/002/564</t>
  </si>
  <si>
    <t xml:space="preserve">1712008100/WC/22012035018413</t>
  </si>
  <si>
    <t xml:space="preserve">Dug paun pagra tola amatara</t>
  </si>
  <si>
    <t xml:space="preserve">2,85,944</t>
  </si>
  <si>
    <t xml:space="preserve">2,85,763</t>
  </si>
  <si>
    <t xml:space="preserve">1712008100/WC/22012035302504</t>
  </si>
  <si>
    <t xml:space="preserve">Dugwell Recharge Pit Panchyat Bhawan me koop ke</t>
  </si>
  <si>
    <t xml:space="preserve">1712008068/IF/22012035457122</t>
  </si>
  <si>
    <t xml:space="preserve">khettalab asha kol ke khet me</t>
  </si>
  <si>
    <t xml:space="preserve">1,27,274</t>
  </si>
  <si>
    <t xml:space="preserve">1712008068/IF/22012035509793</t>
  </si>
  <si>
    <t xml:space="preserve">JGSA dugwell recharge structure munna lal</t>
  </si>
  <si>
    <t xml:space="preserve">1712008068/IF/22012035524340</t>
  </si>
  <si>
    <t xml:space="preserve">khettalab nirman kary ramesh gautam ke khet me</t>
  </si>
  <si>
    <t xml:space="preserve">1,01,268</t>
  </si>
  <si>
    <t xml:space="preserve">1712008049/IF/22012035518935</t>
  </si>
  <si>
    <t xml:space="preserve">vyaktigat khet talab uday vishwakarma/natthu lal amiliya</t>
  </si>
  <si>
    <t xml:space="preserve">1,11,852</t>
  </si>
  <si>
    <t xml:space="preserve">1712008049/IF/22012035538443</t>
  </si>
  <si>
    <t xml:space="preserve">Vyaktigat khet talab Guddi Bai</t>
  </si>
  <si>
    <t xml:space="preserve">2,23,938</t>
  </si>
  <si>
    <t xml:space="preserve">1712008049/IF/22012035548455</t>
  </si>
  <si>
    <t xml:space="preserve">vyaktigat khet talab natthu yadav/ dhanu yadav</t>
  </si>
  <si>
    <t xml:space="preserve">2,33,334</t>
  </si>
  <si>
    <t xml:space="preserve">1712008049/IF/22012035560253</t>
  </si>
  <si>
    <t xml:space="preserve">Vyaktigat khet talab nirman Sukhendra Patel/Ramdhani Patel</t>
  </si>
  <si>
    <t xml:space="preserve">1712008049/IF/22012035560262</t>
  </si>
  <si>
    <t xml:space="preserve">Vyaktigat khet talab nirman Kalit Yadav/Teerath Yadav</t>
  </si>
  <si>
    <t xml:space="preserve">2,03,580</t>
  </si>
  <si>
    <t xml:space="preserve">1712008049/WC/22012034732493</t>
  </si>
  <si>
    <t xml:space="preserve">CTR/JSA ROOF WATER HARVESTING STRUCTURE AGANWADI BHAVAN 3 NAG</t>
  </si>
  <si>
    <t xml:space="preserve">1712008049/WC/22012034732527</t>
  </si>
  <si>
    <t xml:space="preserve">CTR/JSA ROOF WATER HARVESTING STRUCTURE PANCHAYAT BHAVAN</t>
  </si>
  <si>
    <t xml:space="preserve">1712008049/WC/22012034732547</t>
  </si>
  <si>
    <t xml:space="preserve">CTR/JSA ROOF WATER HARVESTING STRUCTURE PRATHMIK SHALA BHAVAN 3 NAG AMILIYA</t>
  </si>
  <si>
    <t xml:space="preserve">1712008049/WC/22012035302631</t>
  </si>
  <si>
    <t xml:space="preserve">SARVAJANIK KOOP DUGWELL RECHARG PIT PANCHAYAT PARISAR AMILIYA</t>
  </si>
  <si>
    <t xml:space="preserve">1712008049/WC/22012035303026</t>
  </si>
  <si>
    <t xml:space="preserve">SARVAJANIK KOOP DUGWELL RECHARG PIT SUKHRAJ GUPTA KE GHAR PAAS AMILIYA</t>
  </si>
  <si>
    <t xml:space="preserve">1712008049/WC/22012035303131</t>
  </si>
  <si>
    <t xml:space="preserve">DUG WELL RECHARG</t>
  </si>
  <si>
    <t xml:space="preserve">1712008099/IF/22012035323005</t>
  </si>
  <si>
    <t xml:space="preserve">khet talab nirman kary gokul prasad amiliyakala</t>
  </si>
  <si>
    <t xml:space="preserve">1,10,281</t>
  </si>
  <si>
    <t xml:space="preserve">1712008099/IF/22012035519178</t>
  </si>
  <si>
    <t xml:space="preserve">khet talb nirman kary rajaniya</t>
  </si>
  <si>
    <t xml:space="preserve">1712008099/WC/22012035298899</t>
  </si>
  <si>
    <t xml:space="preserve">Dugwell Recharge Pit VINOD VISHWAKARMA ke ghar Pass</t>
  </si>
  <si>
    <t xml:space="preserve">1712008099/WC/22012035298969</t>
  </si>
  <si>
    <t xml:space="preserve">Dugwell Recharge Pit Sarvajanik koopRam bihari kol ke ghar ke Pass</t>
  </si>
  <si>
    <t xml:space="preserve">1712008113/IF/22012035020776</t>
  </si>
  <si>
    <t xml:space="preserve">सोकपिट निर्माण कार्य व्यक्तिगत 10 नग (01)ग्राम जमुनिया</t>
  </si>
  <si>
    <t xml:space="preserve">1712008113/IF/22012035506854</t>
  </si>
  <si>
    <t xml:space="preserve">khet talab nirman Braj lal Bhumiya w/o shaheb lal</t>
  </si>
  <si>
    <t xml:space="preserve">2,49,542</t>
  </si>
  <si>
    <t xml:space="preserve">1,48,849</t>
  </si>
  <si>
    <t xml:space="preserve">1712008113/IF/22012035506926</t>
  </si>
  <si>
    <t xml:space="preserve">khet talab nirman Begam Bai Choudhary s/o ramesh</t>
  </si>
  <si>
    <t xml:space="preserve">2,46,723</t>
  </si>
  <si>
    <t xml:space="preserve">1,16,769</t>
  </si>
  <si>
    <t xml:space="preserve">1712008113/IF/22012035506974</t>
  </si>
  <si>
    <t xml:space="preserve">khet talab nirman Shirvatiya Bai Singh</t>
  </si>
  <si>
    <t xml:space="preserve">2,50,348</t>
  </si>
  <si>
    <t xml:space="preserve">1,48,042</t>
  </si>
  <si>
    <t xml:space="preserve">1712008113/IF/22012035534120</t>
  </si>
  <si>
    <t xml:space="preserve">khet talab nirman Kamla Bai Singh S/o Jugraj singh</t>
  </si>
  <si>
    <t xml:space="preserve">1,22,050</t>
  </si>
  <si>
    <t xml:space="preserve">1,21,480</t>
  </si>
  <si>
    <t xml:space="preserve">1712008113/WC/22012035301040</t>
  </si>
  <si>
    <t xml:space="preserve">Dug Weel Recharge kar Sarvajanik Koop Jamuniya</t>
  </si>
  <si>
    <t xml:space="preserve">1712008113/WC/22012035302141</t>
  </si>
  <si>
    <t xml:space="preserve">samudaik dug will recharege mustak Alli ke ghar ke pass</t>
  </si>
  <si>
    <t xml:space="preserve">1712008035/IF/22012034690622</t>
  </si>
  <si>
    <t xml:space="preserve">Med bandhan kary rahul pita avdhesh</t>
  </si>
  <si>
    <t xml:space="preserve">1712008035/IF/22012034994386</t>
  </si>
  <si>
    <t xml:space="preserve">Khet talab nirman karya Indra mani chaturvedi/dharamdas</t>
  </si>
  <si>
    <t xml:space="preserve">1,03,617</t>
  </si>
  <si>
    <t xml:space="preserve">1712008035/IF/22012034994396</t>
  </si>
  <si>
    <t xml:space="preserve">Khet talab nirman karya ramsiya varman/ ramdulare</t>
  </si>
  <si>
    <t xml:space="preserve">2,84,313</t>
  </si>
  <si>
    <t xml:space="preserve">1712008035/IF/22012034994413</t>
  </si>
  <si>
    <t xml:space="preserve">Khet talab nirman karya veva Gujrati singh/ ratan singh</t>
  </si>
  <si>
    <t xml:space="preserve">2,69,456</t>
  </si>
  <si>
    <t xml:space="preserve">1712008035/IF/22012035235816</t>
  </si>
  <si>
    <t xml:space="preserve">Khet talab nirman karya chhotelal dheemar/ devideen gram parasrampur</t>
  </si>
  <si>
    <t xml:space="preserve">2,92,470</t>
  </si>
  <si>
    <t xml:space="preserve">1712008035/IF/22012035527653</t>
  </si>
  <si>
    <t xml:space="preserve">Khet talab nirman karya janggi singh gram parasrampur</t>
  </si>
  <si>
    <t xml:space="preserve">1712008035/IF/22012035549990</t>
  </si>
  <si>
    <t xml:space="preserve">Khet talab nirman karya deenanath vishvkarma gram Badera</t>
  </si>
  <si>
    <t xml:space="preserve">1712008097/IF/22012035339102</t>
  </si>
  <si>
    <t xml:space="preserve">Khet Talab Kary Ramsanehi KUshwaha</t>
  </si>
  <si>
    <t xml:space="preserve">1,11,385</t>
  </si>
  <si>
    <t xml:space="preserve">1712008097/IF/22012035526135</t>
  </si>
  <si>
    <t xml:space="preserve">Khet Talab Kary Bhunewshar yadav / Gokul Yadav</t>
  </si>
  <si>
    <t xml:space="preserve">1,10,839</t>
  </si>
  <si>
    <t xml:space="preserve">1712008097/IF/22012035526182</t>
  </si>
  <si>
    <t xml:space="preserve">Khet Talab Kary Rajkumar Kushwaha/ Heera Lal Kushwaha</t>
  </si>
  <si>
    <t xml:space="preserve">1,10,608</t>
  </si>
  <si>
    <t xml:space="preserve">1712008097/IF/22012035526233</t>
  </si>
  <si>
    <t xml:space="preserve">Khet Talab Kary Kashideen Kushwaha/ Bala Prasad</t>
  </si>
  <si>
    <t xml:space="preserve">1,06,501</t>
  </si>
  <si>
    <t xml:space="preserve">1712008097/IF/22012035526334</t>
  </si>
  <si>
    <t xml:space="preserve">Khet tabal Nirman Krya Budhram Kushwaha / Bala Prasad</t>
  </si>
  <si>
    <t xml:space="preserve">1,08,481</t>
  </si>
  <si>
    <t xml:space="preserve">1712008097/IF/22012035526761</t>
  </si>
  <si>
    <t xml:space="preserve">Khet tabal Nirman Krya Lakhan Lal Kushwaha / Bala Prasad</t>
  </si>
  <si>
    <t xml:space="preserve">1712008097/IF/22012035655963</t>
  </si>
  <si>
    <t xml:space="preserve">ek ma ki bagiya ka nam devvati yadav mp 12/008/097/002/751</t>
  </si>
  <si>
    <t xml:space="preserve">1,00,381</t>
  </si>
  <si>
    <t xml:space="preserve">1712008097/WC/22012035093293</t>
  </si>
  <si>
    <t xml:space="preserve">rajha bandh par luish gate and best viyar nirman kary banshipur</t>
  </si>
  <si>
    <t xml:space="preserve">1,57,000</t>
  </si>
  <si>
    <t xml:space="preserve">1,02,740</t>
  </si>
  <si>
    <t xml:space="preserve">1712008097/WC/22012035281064</t>
  </si>
  <si>
    <t xml:space="preserve">Dugwell Recharge Banshipur</t>
  </si>
  <si>
    <t xml:space="preserve">1712008031/IF/22012035553804</t>
  </si>
  <si>
    <t xml:space="preserve">Khet Talab Nirman karya Govind Patel Barhi</t>
  </si>
  <si>
    <t xml:space="preserve">1712008031/IF/22012035657966</t>
  </si>
  <si>
    <t xml:space="preserve">ek bagiya ma ke naam MP-12-008-031-005/105 SHG 292884</t>
  </si>
  <si>
    <t xml:space="preserve">1712008031/WC/22012034621920</t>
  </si>
  <si>
    <t xml:space="preserve">stop dam nirman lilji nala gaushala ke samne barhi</t>
  </si>
  <si>
    <t xml:space="preserve">3,67,000</t>
  </si>
  <si>
    <t xml:space="preserve">2,46,126</t>
  </si>
  <si>
    <t xml:space="preserve">1712008031/WC/22012035005270</t>
  </si>
  <si>
    <t xml:space="preserve">Dug pond nirman barhi</t>
  </si>
  <si>
    <t xml:space="preserve">1,28,528</t>
  </si>
  <si>
    <t xml:space="preserve">1712008031/WC/22012035311787</t>
  </si>
  <si>
    <t xml:space="preserve">Dug well Recharge pit weyar house ke pas gahwara</t>
  </si>
  <si>
    <t xml:space="preserve">1712008031/WC/22012035311800</t>
  </si>
  <si>
    <t xml:space="preserve">Dug well Recharge pit shiv mandir ke pas gahwara</t>
  </si>
  <si>
    <t xml:space="preserve">1712008031/WH/22012034920551</t>
  </si>
  <si>
    <t xml:space="preserve">Mudiya Talab Jirnodhhar Barhi</t>
  </si>
  <si>
    <t xml:space="preserve">7,67,000</t>
  </si>
  <si>
    <t xml:space="preserve">4,75,866</t>
  </si>
  <si>
    <t xml:space="preserve">1712008077/DP/22012034570223</t>
  </si>
  <si>
    <t xml:space="preserve">Ma ki bagiya GPS reusa</t>
  </si>
  <si>
    <t xml:space="preserve">1712008077/DP/22012034570224</t>
  </si>
  <si>
    <t xml:space="preserve">Ma ki bagiya GMS barahiya</t>
  </si>
  <si>
    <t xml:space="preserve">1712008077/IF/22012035513191</t>
  </si>
  <si>
    <t xml:space="preserve">KHET TALAB NIRMAN NANDU KUMHAR PITA MOTILAL</t>
  </si>
  <si>
    <t xml:space="preserve">2,13,216</t>
  </si>
  <si>
    <t xml:space="preserve">1712008077/IF/22012035531987</t>
  </si>
  <si>
    <t xml:space="preserve">KHET TALAB NIRMAN GUNDA PRAJAPATI PITA MOTILAL</t>
  </si>
  <si>
    <t xml:space="preserve">1,29,703</t>
  </si>
  <si>
    <t xml:space="preserve">1712008077/IF/22012035556666</t>
  </si>
  <si>
    <t xml:space="preserve">KHET TALAB NIRMAN RAMESHVAR PRASAD PANDEY</t>
  </si>
  <si>
    <t xml:space="preserve">3,15,942</t>
  </si>
  <si>
    <t xml:space="preserve">1712008077/IF/22012035559482</t>
  </si>
  <si>
    <t xml:space="preserve">KHET TALAB NIRMAN GOKARAN PRASAD PRAJAPATI</t>
  </si>
  <si>
    <t xml:space="preserve">1712008111/DP/22012034571036</t>
  </si>
  <si>
    <t xml:space="preserve">SAMUDAYIK POSHADN VATIKA GOUSALLA KE PASS BARAKHURD</t>
  </si>
  <si>
    <t xml:space="preserve">4,53,266</t>
  </si>
  <si>
    <t xml:space="preserve">2,83,526</t>
  </si>
  <si>
    <t xml:space="preserve">1712008111/DP/22012034571107</t>
  </si>
  <si>
    <t xml:space="preserve">Maaki bagiya GMSBihra khurd-1</t>
  </si>
  <si>
    <t xml:space="preserve">1712008111/DP/22012034597267</t>
  </si>
  <si>
    <t xml:space="preserve">Plantation Work Meri Mati mera Desh Amrit Sarovar Teekarkhurd</t>
  </si>
  <si>
    <t xml:space="preserve">1712008111/IF/22012035346963</t>
  </si>
  <si>
    <t xml:space="preserve">khet talab nirman karya bansi ke khet me</t>
  </si>
  <si>
    <t xml:space="preserve">3,65,516</t>
  </si>
  <si>
    <t xml:space="preserve">3,64,359</t>
  </si>
  <si>
    <t xml:space="preserve">1712008111/IF/22012035346982</t>
  </si>
  <si>
    <t xml:space="preserve">farmpond nirman auseri lal chaudhari ke khet me</t>
  </si>
  <si>
    <t xml:space="preserve">1,53,978</t>
  </si>
  <si>
    <t xml:space="preserve">1712008111/WC/22012034501944</t>
  </si>
  <si>
    <t xml:space="preserve">GAIVIYAN NIRMANKARY GERUWA NALA 1</t>
  </si>
  <si>
    <t xml:space="preserve">1712008111/WC/22012034608887</t>
  </si>
  <si>
    <t xml:space="preserve">तालाब निर्माण - बिहराखुर्द</t>
  </si>
  <si>
    <t xml:space="preserve">7,07,774</t>
  </si>
  <si>
    <t xml:space="preserve">3,21,988</t>
  </si>
  <si>
    <t xml:space="preserve">1,67,780</t>
  </si>
  <si>
    <t xml:space="preserve">2,93,328</t>
  </si>
  <si>
    <t xml:space="preserve">1712008111/WC/22012034964131</t>
  </si>
  <si>
    <t xml:space="preserve">amrit sarovar naween talab nirman karya teekar khurd</t>
  </si>
  <si>
    <t xml:space="preserve">9,50,000</t>
  </si>
  <si>
    <t xml:space="preserve">4,47,000</t>
  </si>
  <si>
    <t xml:space="preserve">9,20,890</t>
  </si>
  <si>
    <t xml:space="preserve">3,95,034</t>
  </si>
  <si>
    <t xml:space="preserve">1712008111/WC/22012035302546</t>
  </si>
  <si>
    <t xml:space="preserve">जन गंगा संवर्धन अंतर्गत डग बेल रिचार्ज पिट बिहराखुर्द</t>
  </si>
  <si>
    <t xml:space="preserve">1712008111/WH/22012034930124</t>
  </si>
  <si>
    <t xml:space="preserve">तालाब गहरीकरण खेरमाई तालाब के उपर बिहरखुर्द</t>
  </si>
  <si>
    <t xml:space="preserve">3,90,000</t>
  </si>
  <si>
    <t xml:space="preserve">2,00,373</t>
  </si>
  <si>
    <t xml:space="preserve">1712008111/WH/22012034930173</t>
  </si>
  <si>
    <t xml:space="preserve">स्टॉप डैम जीर्णोद्धार उदयभान सिंह के घर पास बराखुर्द</t>
  </si>
  <si>
    <t xml:space="preserve">1712008104/IF/22012035498608</t>
  </si>
  <si>
    <t xml:space="preserve">khet talab karya Ramnaresh singh/Bhla singh Barethi</t>
  </si>
  <si>
    <t xml:space="preserve">1,03,073</t>
  </si>
  <si>
    <t xml:space="preserve">1712008104/IF/22012035534189</t>
  </si>
  <si>
    <t xml:space="preserve">khet talab Nirman karya Beerendra singh/Kamalbhan Singh Barethi</t>
  </si>
  <si>
    <t xml:space="preserve">1712008104/IF/22012035534234</t>
  </si>
  <si>
    <t xml:space="preserve">khet talab Nirman Karya malkand singh/Shivlal singh Barethi</t>
  </si>
  <si>
    <t xml:space="preserve">1712008104/WC/22012035302425</t>
  </si>
  <si>
    <t xml:space="preserve">Dugwell recharge karya gulab kol ke gar ke pass amatola</t>
  </si>
  <si>
    <t xml:space="preserve">1712008104/WC/22012035302460</t>
  </si>
  <si>
    <t xml:space="preserve">Dugwell recharge karya Ramdulare dahayat ke gar ke pass amatola</t>
  </si>
  <si>
    <t xml:space="preserve">1712008104/WC/22012035302488</t>
  </si>
  <si>
    <t xml:space="preserve">Dugwell recharge karya adivasi basti ward 6 barrethi</t>
  </si>
  <si>
    <t xml:space="preserve">1712008105/IF/22012035354331</t>
  </si>
  <si>
    <t xml:space="preserve">Khet Talab Nirman Karya Teerath Prasad Kushwaha S/o Pooran Kushwaha BATHIYA</t>
  </si>
  <si>
    <t xml:space="preserve">1712008105/WC/22012035290696</t>
  </si>
  <si>
    <t xml:space="preserve">dug well recharge pit ganga singh patel ke ghar ke pas</t>
  </si>
  <si>
    <t xml:space="preserve">1712008105/WH/22012034920824</t>
  </si>
  <si>
    <t xml:space="preserve">Pokhari talaiya jirnoddhar tamoriya Gp bathiya</t>
  </si>
  <si>
    <t xml:space="preserve">8,07,000</t>
  </si>
  <si>
    <t xml:space="preserve">4,52,946</t>
  </si>
  <si>
    <t xml:space="preserve">1712008105/WH/22012034938177</t>
  </si>
  <si>
    <t xml:space="preserve">DUGPOND POKHRI TALAB KE PAS</t>
  </si>
  <si>
    <t xml:space="preserve">3,79,303</t>
  </si>
  <si>
    <t xml:space="preserve">1,83,848</t>
  </si>
  <si>
    <t xml:space="preserve">1712008019/IF/22012035529744</t>
  </si>
  <si>
    <t xml:space="preserve">KHET TALAB NIRMAN BRAJKISHOR PATEL PITA RAMKHELAWAN</t>
  </si>
  <si>
    <t xml:space="preserve">1712008019/WC/22012035300992</t>
  </si>
  <si>
    <t xml:space="preserve">Dugwell Recharge Pit Harijan Basti ke Pass</t>
  </si>
  <si>
    <t xml:space="preserve">1712008118/IF/22012035488740</t>
  </si>
  <si>
    <t xml:space="preserve">KHET TALAB NIRMAN VINOD SINGH PITA KAMAL SINGH</t>
  </si>
  <si>
    <t xml:space="preserve">1,01,007</t>
  </si>
  <si>
    <t xml:space="preserve">1712008118/IF/22012035488769</t>
  </si>
  <si>
    <t xml:space="preserve">KHET TALAB NIRMAN RAMRATI BEBA JAGAN SINGH</t>
  </si>
  <si>
    <t xml:space="preserve">1712008118/IF/22012035518573</t>
  </si>
  <si>
    <t xml:space="preserve">KHET TALAB NIRMAN SIPAHI SINGH PITA RATAN</t>
  </si>
  <si>
    <t xml:space="preserve">1,00,224</t>
  </si>
  <si>
    <t xml:space="preserve">1712008118/IF/22012035518593</t>
  </si>
  <si>
    <t xml:space="preserve">KHET TALAB NIRMAN SUDIN SINGH</t>
  </si>
  <si>
    <t xml:space="preserve">1,09,620</t>
  </si>
  <si>
    <t xml:space="preserve">1712008118/IF/22012035614998</t>
  </si>
  <si>
    <t xml:space="preserve">ek bagiya ma ke nam manorama dewi MP17120081180022099 samooh id5675512</t>
  </si>
  <si>
    <t xml:space="preserve">1,50,219</t>
  </si>
  <si>
    <t xml:space="preserve">1712008118/IF/22012035620786</t>
  </si>
  <si>
    <t xml:space="preserve">ek bagiya ma ke nam pinky pandey mp12008118002/2094</t>
  </si>
  <si>
    <t xml:space="preserve">1712008118/WC/22012035194698</t>
  </si>
  <si>
    <t xml:space="preserve">Naveen Talab Nirman Shivpal ke Ghar ke pass Khoh GP Berma</t>
  </si>
  <si>
    <t xml:space="preserve">13,34,000</t>
  </si>
  <si>
    <t xml:space="preserve">9,46,000</t>
  </si>
  <si>
    <t xml:space="preserve">13,33,926</t>
  </si>
  <si>
    <t xml:space="preserve">7,31,150</t>
  </si>
  <si>
    <t xml:space="preserve">1712008118/WC/22012035302697</t>
  </si>
  <si>
    <t xml:space="preserve">DUG WELL RECHARGE KHOH BERMA</t>
  </si>
  <si>
    <t xml:space="preserve">1712008061/IF/22012035468509</t>
  </si>
  <si>
    <t xml:space="preserve">Munnelal kol khet talab</t>
  </si>
  <si>
    <t xml:space="preserve">1712008061/IF/22012035503981</t>
  </si>
  <si>
    <t xml:space="preserve">khet talab shivkumar kol bhadanpur nw</t>
  </si>
  <si>
    <t xml:space="preserve">1712008061/IF/22012035504001</t>
  </si>
  <si>
    <t xml:space="preserve">khet talab dirgaj kol bhadanpur nw</t>
  </si>
  <si>
    <t xml:space="preserve">1712008061/WC/22012035303797</t>
  </si>
  <si>
    <t xml:space="preserve">Sarjanik koop me recharg fit teja kol ke ghar ke pas</t>
  </si>
  <si>
    <t xml:space="preserve">1712008060/IF/22012035343358</t>
  </si>
  <si>
    <t xml:space="preserve">Khet talab mukesh kol</t>
  </si>
  <si>
    <t xml:space="preserve">1,90,008</t>
  </si>
  <si>
    <t xml:space="preserve">1712008060/IF/22012035373084</t>
  </si>
  <si>
    <t xml:space="preserve">Khet talab ramnivas baheli</t>
  </si>
  <si>
    <t xml:space="preserve">1712008060/IF/22012035373168</t>
  </si>
  <si>
    <t xml:space="preserve">Khet talab ramesh baheli</t>
  </si>
  <si>
    <t xml:space="preserve">1712008060/IF/22012035467860</t>
  </si>
  <si>
    <t xml:space="preserve">jgsa dagwell richaraj pit kapil dhara davdatta</t>
  </si>
  <si>
    <t xml:space="preserve">1712008060/IF/22012035467947</t>
  </si>
  <si>
    <t xml:space="preserve">jgsa dagwell richaraj pit kapil dhara bhan singh</t>
  </si>
  <si>
    <t xml:space="preserve">1712008060/IF/22012035509797</t>
  </si>
  <si>
    <t xml:space="preserve">khet talab jawahar /konga saket</t>
  </si>
  <si>
    <t xml:space="preserve">1712008060/IF/22012035509921</t>
  </si>
  <si>
    <t xml:space="preserve">khet talab ramcharan baheli /bansdhari baheli</t>
  </si>
  <si>
    <t xml:space="preserve">1712008060/IF/22012035526969</t>
  </si>
  <si>
    <t xml:space="preserve">Khet talab arjun tiwari</t>
  </si>
  <si>
    <t xml:space="preserve">1712008060/WC/22012035299011</t>
  </si>
  <si>
    <t xml:space="preserve">Dugwell Recharge Pit Duli chand saket ke ghar ke pass</t>
  </si>
  <si>
    <t xml:space="preserve">1712008060/WC/22012035299052</t>
  </si>
  <si>
    <t xml:space="preserve">Dugwell Recharge Pit Vinay Tiwari ke ghar ke Pass Sarvajanik koop</t>
  </si>
  <si>
    <t xml:space="preserve">1712008046/IF/22012035316665</t>
  </si>
  <si>
    <t xml:space="preserve">Khet talab Asharam sahu</t>
  </si>
  <si>
    <t xml:space="preserve">1712008046/IF/22012035516358</t>
  </si>
  <si>
    <t xml:space="preserve">dugvell recharge hitgrahi siya bai sahu/jagdeesh sahu bhaisasur</t>
  </si>
  <si>
    <t xml:space="preserve">1712008046/IF/22012035516385</t>
  </si>
  <si>
    <t xml:space="preserve">dugvell recharge hitgrahi salik ram sahu/foola sahu bhaisasur</t>
  </si>
  <si>
    <t xml:space="preserve">1712008046/IF/22012035516404</t>
  </si>
  <si>
    <t xml:space="preserve">khet talab kary leelaman sahu/haggu sahu bhaisasur</t>
  </si>
  <si>
    <t xml:space="preserve">1712008046/IF/22012035525694</t>
  </si>
  <si>
    <t xml:space="preserve">khet talab nirman karya suneel kumar tiwari</t>
  </si>
  <si>
    <t xml:space="preserve">1712008046/WC/22012035307400</t>
  </si>
  <si>
    <t xml:space="preserve">dugwell rechargepit molai sahu</t>
  </si>
  <si>
    <t xml:space="preserve">1712008103/DP/22012034533511</t>
  </si>
  <si>
    <t xml:space="preserve">bamboo plantation gp bhamraha bet manaura</t>
  </si>
  <si>
    <t xml:space="preserve">17,68,000</t>
  </si>
  <si>
    <t xml:space="preserve">4,23,523</t>
  </si>
  <si>
    <t xml:space="preserve">8,60,383</t>
  </si>
  <si>
    <t xml:space="preserve">1712008103/DP/22012034615969</t>
  </si>
  <si>
    <t xml:space="preserve">C N G posan vatica nirman karya manaura</t>
  </si>
  <si>
    <t xml:space="preserve">3,84,043</t>
  </si>
  <si>
    <t xml:space="preserve">4,64,260</t>
  </si>
  <si>
    <t xml:space="preserve">1,19,291</t>
  </si>
  <si>
    <t xml:space="preserve">2,40,007</t>
  </si>
  <si>
    <t xml:space="preserve">1712008103/IF/22012035319723</t>
  </si>
  <si>
    <t xml:space="preserve">Khet Talab Nirman Arjun Singh</t>
  </si>
  <si>
    <t xml:space="preserve">1,81,656</t>
  </si>
  <si>
    <t xml:space="preserve">1712008103/IF/22012035319742</t>
  </si>
  <si>
    <t xml:space="preserve">Khet Talab Nirman Karya Gaya Patel</t>
  </si>
  <si>
    <t xml:space="preserve">1,10,946</t>
  </si>
  <si>
    <t xml:space="preserve">1712008103/IF/22012035319762</t>
  </si>
  <si>
    <t xml:space="preserve">Khet Talab Nirman Karya Jay Prakesh Singh</t>
  </si>
  <si>
    <t xml:space="preserve">1712008103/IF/22012035319775</t>
  </si>
  <si>
    <t xml:space="preserve">Khet Talab Nirman Karya Rajjan Singh</t>
  </si>
  <si>
    <t xml:space="preserve">3,57,458</t>
  </si>
  <si>
    <t xml:space="preserve">1712008103/IF/22012035509527</t>
  </si>
  <si>
    <t xml:space="preserve">Khet Talab Nirman Karya Balraj Singh</t>
  </si>
  <si>
    <t xml:space="preserve">3,56,118</t>
  </si>
  <si>
    <t xml:space="preserve">1712008103/IF/22012035509549</t>
  </si>
  <si>
    <t xml:space="preserve">khet talab nirman karya rajendra prasad tiwari</t>
  </si>
  <si>
    <t xml:space="preserve">2,87,361</t>
  </si>
  <si>
    <t xml:space="preserve">1712008103/IF/22012035509577</t>
  </si>
  <si>
    <t xml:space="preserve">khet talab nirman karya pratap singh</t>
  </si>
  <si>
    <t xml:space="preserve">2,95,974</t>
  </si>
  <si>
    <t xml:space="preserve">1712008043/IF/22012035275601</t>
  </si>
  <si>
    <t xml:space="preserve">khetalab nirman karya seetaram ke khet me</t>
  </si>
  <si>
    <t xml:space="preserve">3,38,387</t>
  </si>
  <si>
    <t xml:space="preserve">3,37,926</t>
  </si>
  <si>
    <t xml:space="preserve">1712008043/IF/22012035356055</t>
  </si>
  <si>
    <t xml:space="preserve">farmpond nirman rambharosh s/o rambharosh chaube</t>
  </si>
  <si>
    <t xml:space="preserve">1,12,643</t>
  </si>
  <si>
    <t xml:space="preserve">1712008048/IF/22012035341494</t>
  </si>
  <si>
    <t xml:space="preserve">khet talab nirman kary kamlesh dahiya</t>
  </si>
  <si>
    <t xml:space="preserve">1712008048/IF/22012035534429</t>
  </si>
  <si>
    <t xml:space="preserve">khet talab nirman Mithlesh Kol</t>
  </si>
  <si>
    <t xml:space="preserve">1712008048/IF/22012035535199</t>
  </si>
  <si>
    <t xml:space="preserve">khet talab nirman Jayprasad Kevat</t>
  </si>
  <si>
    <t xml:space="preserve">1712008048/WC/22012035153214</t>
  </si>
  <si>
    <t xml:space="preserve">डग पौंड निर्माण कार्य कुरुआ कचरिया 1</t>
  </si>
  <si>
    <t xml:space="preserve">3,45,023</t>
  </si>
  <si>
    <t xml:space="preserve">2,29,139</t>
  </si>
  <si>
    <t xml:space="preserve">1712008048/WC/22012035171288</t>
  </si>
  <si>
    <t xml:space="preserve">shanti dham bada tola bhatigawan</t>
  </si>
  <si>
    <t xml:space="preserve">2,00,945</t>
  </si>
  <si>
    <t xml:space="preserve">1,51,262</t>
  </si>
  <si>
    <t xml:space="preserve">1712008048/WC/22012035300748</t>
  </si>
  <si>
    <t xml:space="preserve">Dugwell Recharge Pit Jaswant kol ke ghar ke pass Sarvajanik koop</t>
  </si>
  <si>
    <t xml:space="preserve">1712008048/WC/22012035302214</t>
  </si>
  <si>
    <t xml:space="preserve">डगवेल रिचार्ज सार्वजानिक हाई स्कूल के पास भटिगवा</t>
  </si>
  <si>
    <t xml:space="preserve">1712008057/IF/22012035232499</t>
  </si>
  <si>
    <t xml:space="preserve">khet talab raghuraj singh gond</t>
  </si>
  <si>
    <t xml:space="preserve">1,37,305</t>
  </si>
  <si>
    <t xml:space="preserve">1712008057/IF/22012035236034</t>
  </si>
  <si>
    <t xml:space="preserve">khet talab ghosha singh</t>
  </si>
  <si>
    <t xml:space="preserve">1712008057/IF/22012035469059</t>
  </si>
  <si>
    <t xml:space="preserve">kapil dhara Recharge fit babulal viumiya /hareelal</t>
  </si>
  <si>
    <t xml:space="preserve">1712008057/IF/22012035511390</t>
  </si>
  <si>
    <t xml:space="preserve">ravikumar patel khet talab bhatoora</t>
  </si>
  <si>
    <t xml:space="preserve">1,93,923</t>
  </si>
  <si>
    <t xml:space="preserve">1712008057/IF/22012035511477</t>
  </si>
  <si>
    <t xml:space="preserve">ramswaroop patel khet talab bhatoora</t>
  </si>
  <si>
    <t xml:space="preserve">1712008057/IF/22012035617830</t>
  </si>
  <si>
    <t xml:space="preserve">ek bagiya ma ke nam seeta bai bhmmiya mp1200805700340 shg 6136229</t>
  </si>
  <si>
    <t xml:space="preserve">1712008057/IF/22012035644214</t>
  </si>
  <si>
    <t xml:space="preserve">ek bagiya ma ke nam sukhmantee patel mp12/008/057/003/38c shg 4400042</t>
  </si>
  <si>
    <t xml:space="preserve">1712008057/WC/22012035302483</t>
  </si>
  <si>
    <t xml:space="preserve">Dugwell Recharge Pit Hanuman Mandir ke Pass Bhatoora</t>
  </si>
  <si>
    <t xml:space="preserve">1712008070/IF/22012035552490</t>
  </si>
  <si>
    <t xml:space="preserve">खेततालाब रामभुवन पटेल</t>
  </si>
  <si>
    <t xml:space="preserve">1712008070/WC/22012035294626</t>
  </si>
  <si>
    <t xml:space="preserve">डग वेल रिचार्ज सार्वजनिक कूप हरिजन बस्ती भेडा</t>
  </si>
  <si>
    <t xml:space="preserve">1712008040/IF/22012035229525</t>
  </si>
  <si>
    <t xml:space="preserve">khet talab nirman kary sharad patel/narvada prasad</t>
  </si>
  <si>
    <t xml:space="preserve">3,40,278</t>
  </si>
  <si>
    <t xml:space="preserve">1712008040/IF/22012035511874</t>
  </si>
  <si>
    <t xml:space="preserve">Khet talab nirman kary ghasita saket /musaiya saket</t>
  </si>
  <si>
    <t xml:space="preserve">1,09,662</t>
  </si>
  <si>
    <t xml:space="preserve">1712008040/WC/22012035301649</t>
  </si>
  <si>
    <t xml:space="preserve">Dugwell recharge</t>
  </si>
  <si>
    <t xml:space="preserve">1712008040/WH/22012034920914</t>
  </si>
  <si>
    <t xml:space="preserve">stopdam jirnodhar galahra nala</t>
  </si>
  <si>
    <t xml:space="preserve">1,07,000</t>
  </si>
  <si>
    <t xml:space="preserve">1712008040/WH/22012034920915</t>
  </si>
  <si>
    <t xml:space="preserve">stopdam jirnodhar vishwnath patel ke khet ke pas</t>
  </si>
  <si>
    <t xml:space="preserve">1712008008/IF/22012034428418</t>
  </si>
  <si>
    <t xml:space="preserve">शिव मंदिर परिसर-गड़वा plantation</t>
  </si>
  <si>
    <t xml:space="preserve">2,50,000</t>
  </si>
  <si>
    <t xml:space="preserve">1712008008/IF/22012034428420</t>
  </si>
  <si>
    <t xml:space="preserve">हनुमान मंदिर परिसर Plantation-BINAIKA</t>
  </si>
  <si>
    <t xml:space="preserve">1712008008/IF/22012035317230</t>
  </si>
  <si>
    <t xml:space="preserve">Khet talab nirman karya DHARMENDRA SINGH GRAM BINAIKA</t>
  </si>
  <si>
    <t xml:space="preserve">2,31,673</t>
  </si>
  <si>
    <t xml:space="preserve">1,97,704</t>
  </si>
  <si>
    <t xml:space="preserve">1712008008/IF/22012035317924</t>
  </si>
  <si>
    <t xml:space="preserve">Vijay Dihay ka khet talab binaika</t>
  </si>
  <si>
    <t xml:space="preserve">1,19,872</t>
  </si>
  <si>
    <t xml:space="preserve">1,18,757</t>
  </si>
  <si>
    <t xml:space="preserve">1712008008/WC/22012035102082</t>
  </si>
  <si>
    <t xml:space="preserve">वाटर हार्वेस्टिंग इजीएस शाला नयाखेरा</t>
  </si>
  <si>
    <t xml:space="preserve">1712008008/WC/22012035302519</t>
  </si>
  <si>
    <t xml:space="preserve">Dugwell Recharge Pit Primary school ke samne gram GARHWA</t>
  </si>
  <si>
    <t xml:space="preserve">1712008023/IF/22012035028323</t>
  </si>
  <si>
    <t xml:space="preserve">Khet talab Nirman Karya Mithilesh patel S/O Shivdhari Prasad Patel Ke khet Me</t>
  </si>
  <si>
    <t xml:space="preserve">1712008023/IF/22012035028333</t>
  </si>
  <si>
    <t xml:space="preserve">Khet talab Nirman Karya Ramsundar Patel S/O Lahur Patel Ke Khet Me</t>
  </si>
  <si>
    <t xml:space="preserve">1712008023/IF/22012035526008</t>
  </si>
  <si>
    <t xml:space="preserve">khet talab nirman karya jagnnath dahiya budheruwa</t>
  </si>
  <si>
    <t xml:space="preserve">1712008023/WC/22012035302540</t>
  </si>
  <si>
    <t xml:space="preserve">Dugwell recharge karya Budherua</t>
  </si>
  <si>
    <t xml:space="preserve">1712008023/WC/22012035302565</t>
  </si>
  <si>
    <t xml:space="preserve">Dugwell recharge karya jarua narwar</t>
  </si>
  <si>
    <t xml:space="preserve">1712008106/IF/22012035523027</t>
  </si>
  <si>
    <t xml:space="preserve">Khet talab nirman karya shivnath chapna</t>
  </si>
  <si>
    <t xml:space="preserve">1,07,646</t>
  </si>
  <si>
    <t xml:space="preserve">1712008106/IF/22012035523523</t>
  </si>
  <si>
    <t xml:space="preserve">Khet talab nirman karya vidhyasagar chapna</t>
  </si>
  <si>
    <t xml:space="preserve">1,08,082</t>
  </si>
  <si>
    <t xml:space="preserve">1712008106/IF/22012035553425</t>
  </si>
  <si>
    <t xml:space="preserve">Khet talab nirman karya ramyash chapna</t>
  </si>
  <si>
    <t xml:space="preserve">1712008106/WC/22012035302364</t>
  </si>
  <si>
    <t xml:space="preserve">Dugwell recharge Ashok tiwari ke ghar ke pas</t>
  </si>
  <si>
    <t xml:space="preserve">1712008106/WH/22012034939408</t>
  </si>
  <si>
    <t xml:space="preserve">Khet talab nirman karya rambai chapna</t>
  </si>
  <si>
    <t xml:space="preserve">1712008016/DP/22012034533561</t>
  </si>
  <si>
    <t xml:space="preserve">bamboo plantation gp choupadabeat bhadanpur</t>
  </si>
  <si>
    <t xml:space="preserve">5,04,167</t>
  </si>
  <si>
    <t xml:space="preserve">8,78,847</t>
  </si>
  <si>
    <t xml:space="preserve">1712008016/IF/22012035397871</t>
  </si>
  <si>
    <t xml:space="preserve">KHET TALAB NIRMAN KARYA GOVIND SINGH/RAGHUVEER SINGH</t>
  </si>
  <si>
    <t xml:space="preserve">1,88,181</t>
  </si>
  <si>
    <t xml:space="preserve">1712008016/IF/22012035527622</t>
  </si>
  <si>
    <t xml:space="preserve">Khet Talab Nirman Karya Kevraj Singh/Ramjiyawan Singh</t>
  </si>
  <si>
    <t xml:space="preserve">1,89,225</t>
  </si>
  <si>
    <t xml:space="preserve">1712008016/WC/22012035302369</t>
  </si>
  <si>
    <t xml:space="preserve">Dugwell recharge Suresh singh ke ghar ke pas</t>
  </si>
  <si>
    <t xml:space="preserve">1712008016/WC/22012035302379</t>
  </si>
  <si>
    <t xml:space="preserve">Dugwell recharge Pathan basti</t>
  </si>
  <si>
    <t xml:space="preserve">1712008047/IF/22012035083055</t>
  </si>
  <si>
    <t xml:space="preserve">GABION NIRMAN KARYA GHASITA KOL KE KHET PAAS NALE ME</t>
  </si>
  <si>
    <t xml:space="preserve">1,11,163</t>
  </si>
  <si>
    <t xml:space="preserve">1,10,942</t>
  </si>
  <si>
    <t xml:space="preserve">1712008047/IF/22012035083056</t>
  </si>
  <si>
    <t xml:space="preserve">GABION NIRMAN KARYA BIMAL LODHI KOL KE KHET PAAS NALE ME</t>
  </si>
  <si>
    <t xml:space="preserve">1,08,782</t>
  </si>
  <si>
    <t xml:space="preserve">1,14,618</t>
  </si>
  <si>
    <t xml:space="preserve">1,08,376</t>
  </si>
  <si>
    <t xml:space="preserve">1712008047/IF/22012035210354</t>
  </si>
  <si>
    <t xml:space="preserve">khet talab nirman karya pyaarelal kol ke khet me</t>
  </si>
  <si>
    <t xml:space="preserve">3,09,708</t>
  </si>
  <si>
    <t xml:space="preserve">3,07,411</t>
  </si>
  <si>
    <t xml:space="preserve">1712008047/IF/22012035238585</t>
  </si>
  <si>
    <t xml:space="preserve">KHET TALAB NIRMAAN KARYA PREETAM KOL KE KHET ME</t>
  </si>
  <si>
    <t xml:space="preserve">3,35,587</t>
  </si>
  <si>
    <t xml:space="preserve">3,33,336</t>
  </si>
  <si>
    <t xml:space="preserve">1712008047/IF/22012035263420</t>
  </si>
  <si>
    <t xml:space="preserve">khet talab niman karya jhulaiya kol ke khet me</t>
  </si>
  <si>
    <t xml:space="preserve">3,42,862</t>
  </si>
  <si>
    <t xml:space="preserve">3,33,854</t>
  </si>
  <si>
    <t xml:space="preserve">1712008047/IF/22012035263422</t>
  </si>
  <si>
    <t xml:space="preserve">khet talab nirman karya ganeshiya kol ke khet me</t>
  </si>
  <si>
    <t xml:space="preserve">3,42,487</t>
  </si>
  <si>
    <t xml:space="preserve">3,41,427</t>
  </si>
  <si>
    <t xml:space="preserve">1712008047/IF/22012035263425</t>
  </si>
  <si>
    <t xml:space="preserve">khet talab nirman karya bariya kol ke khet me</t>
  </si>
  <si>
    <t xml:space="preserve">3,40,767</t>
  </si>
  <si>
    <t xml:space="preserve">3,37,297</t>
  </si>
  <si>
    <t xml:space="preserve">1712008047/IF/22012035297038</t>
  </si>
  <si>
    <t xml:space="preserve">farm pond nirmaan santosh kol ke khet me</t>
  </si>
  <si>
    <t xml:space="preserve">1,05,960</t>
  </si>
  <si>
    <t xml:space="preserve">1,05,644</t>
  </si>
  <si>
    <t xml:space="preserve">1712008047/IF/22012035324775</t>
  </si>
  <si>
    <t xml:space="preserve">khet talab nirman karya papu kol ke khet me</t>
  </si>
  <si>
    <t xml:space="preserve">3,62,549</t>
  </si>
  <si>
    <t xml:space="preserve">3,30,727</t>
  </si>
  <si>
    <t xml:space="preserve">1712008047/IF/22012035464952</t>
  </si>
  <si>
    <t xml:space="preserve">farmpond mithailal kol ke khet me</t>
  </si>
  <si>
    <t xml:space="preserve">3,71,833</t>
  </si>
  <si>
    <t xml:space="preserve">3,05,270</t>
  </si>
  <si>
    <t xml:space="preserve">1712008047/IF/22012035482576</t>
  </si>
  <si>
    <t xml:space="preserve">farmpond param lal lodhi ke khet me</t>
  </si>
  <si>
    <t xml:space="preserve">3,65,046</t>
  </si>
  <si>
    <t xml:space="preserve">3,60,705</t>
  </si>
  <si>
    <t xml:space="preserve">1712008017/IF/22012035435298</t>
  </si>
  <si>
    <t xml:space="preserve">खेत तालाब निर्माण रामकुमार पिता सियाचरण कुशवाह 50 मी</t>
  </si>
  <si>
    <t xml:space="preserve">3,37,380</t>
  </si>
  <si>
    <t xml:space="preserve">1712008017/IF/22012035525046</t>
  </si>
  <si>
    <t xml:space="preserve">khet talab nirman amarsing/rambodh patel</t>
  </si>
  <si>
    <t xml:space="preserve">1712008091/FP/809101</t>
  </si>
  <si>
    <t xml:space="preserve">बोरी बंधान s4 देवरा</t>
  </si>
  <si>
    <t xml:space="preserve">1712008091/IF/22012035517774</t>
  </si>
  <si>
    <t xml:space="preserve">khet talab nirman karya arun kushwaha deora</t>
  </si>
  <si>
    <t xml:space="preserve">1712008091/IF/22012035518414</t>
  </si>
  <si>
    <t xml:space="preserve">khet talab nirman karya Ramchandra kushwaha deora</t>
  </si>
  <si>
    <t xml:space="preserve">1712008073/IF/22012035554529</t>
  </si>
  <si>
    <t xml:space="preserve">रामखेलावन साकेत /भलुआ साकेत</t>
  </si>
  <si>
    <t xml:space="preserve">1712008073/WC/22012035302376</t>
  </si>
  <si>
    <t xml:space="preserve">Dugwell Recharge Pit Ashok kol ke Ghar kePass</t>
  </si>
  <si>
    <t xml:space="preserve">1712008010/IF/22012035507235</t>
  </si>
  <si>
    <t xml:space="preserve">khet talab umendra singh dhanedi khurd</t>
  </si>
  <si>
    <t xml:space="preserve">1,95,958</t>
  </si>
  <si>
    <t xml:space="preserve">1,09,537</t>
  </si>
  <si>
    <t xml:space="preserve">1712008010/IF/22012035532708</t>
  </si>
  <si>
    <t xml:space="preserve">khet talab nirman gulab bai singh/balram singh</t>
  </si>
  <si>
    <t xml:space="preserve">1,31,843</t>
  </si>
  <si>
    <t xml:space="preserve">1712008010/IF/22012035615814</t>
  </si>
  <si>
    <t xml:space="preserve">EK Bagiya Maa Ke Naam Bharti Yadav Rani Laxmi Bai Aajivka mission MP12008010001 155</t>
  </si>
  <si>
    <t xml:space="preserve">1712008010/WC/22012035303777</t>
  </si>
  <si>
    <t xml:space="preserve">samudaik dug wel sarvjanik koop dhanedi khurd</t>
  </si>
  <si>
    <t xml:space="preserve">1712008010/WH/22012034938578</t>
  </si>
  <si>
    <t xml:space="preserve">Khet talaab Pratap Singh Dhanedi khurd</t>
  </si>
  <si>
    <t xml:space="preserve">2,10,086</t>
  </si>
  <si>
    <t xml:space="preserve">1712008051/DP/22012034623975</t>
  </si>
  <si>
    <t xml:space="preserve">Briksha Ropan Kary Gaushala Ke Pass Dhanwahi</t>
  </si>
  <si>
    <t xml:space="preserve">1,25,009</t>
  </si>
  <si>
    <t xml:space="preserve">1712008051/IF/22012035326494</t>
  </si>
  <si>
    <t xml:space="preserve">Khet Talab Nirman Buddhilal Shahu Pita Ramlal Sahu Dhanwahi</t>
  </si>
  <si>
    <t xml:space="preserve">3,65,820</t>
  </si>
  <si>
    <t xml:space="preserve">1712008051/IF/22012035534744</t>
  </si>
  <si>
    <t xml:space="preserve">Khet Talab Nirman Ramsujan Pit Premlal Patel</t>
  </si>
  <si>
    <t xml:space="preserve">3,65,798</t>
  </si>
  <si>
    <t xml:space="preserve">1712008051/IF/22012035607287</t>
  </si>
  <si>
    <t xml:space="preserve">Ek Bagiya Ma Ke Name Dhanwahi Rukmani Prajapati Pati Jeewan Lal</t>
  </si>
  <si>
    <t xml:space="preserve">1712008051/IF/22012035610291</t>
  </si>
  <si>
    <t xml:space="preserve">Ek Bagiya Ma Ke Name Dhanwahi Kamla Bai Kori Pati Ramdyal Kori</t>
  </si>
  <si>
    <t xml:space="preserve">1712008051/IF/22012035615576</t>
  </si>
  <si>
    <t xml:space="preserve">Ek Bagiya Ma Ke Name Dhanwahi Saroj Bunkar Pati Sunil Bunkar 17001103594 /170033178954</t>
  </si>
  <si>
    <t xml:space="preserve">1712008051/WC/22012035257851</t>
  </si>
  <si>
    <t xml:space="preserve">Bhadiya Muhalla Nala Buldar Nirman Dhanwhai 1</t>
  </si>
  <si>
    <t xml:space="preserve">3,81,536</t>
  </si>
  <si>
    <t xml:space="preserve">3,78,218</t>
  </si>
  <si>
    <t xml:space="preserve">1712008051/WC/22012035257853</t>
  </si>
  <si>
    <t xml:space="preserve">Bhadiya Muhalla Nala Buldar Nirman Dhanwhai 2</t>
  </si>
  <si>
    <t xml:space="preserve">3,80,277</t>
  </si>
  <si>
    <t xml:space="preserve">1712008051/WC/22012035257856</t>
  </si>
  <si>
    <t xml:space="preserve">Bhadiya Muhalla Gully Plugs Nirman Dhanwhai 1</t>
  </si>
  <si>
    <t xml:space="preserve">1712008051/WC/22012035257857</t>
  </si>
  <si>
    <t xml:space="preserve">Bhadiya Muhalla Gully Plugs Nirman Dhanwhai 2</t>
  </si>
  <si>
    <t xml:space="preserve">1712008051/WC/22012035257859</t>
  </si>
  <si>
    <t xml:space="preserve">Chilaha Muhalla Gully Plugs Nirman Dhanwhai 1</t>
  </si>
  <si>
    <t xml:space="preserve">1712008051/WC/22012035257860</t>
  </si>
  <si>
    <t xml:space="preserve">Chilaha Muhalla Gully Plugs Nirman Dhanwhai 3</t>
  </si>
  <si>
    <t xml:space="preserve">1712008051/WC/22012035257864</t>
  </si>
  <si>
    <t xml:space="preserve">Chilaha Muhalla Gully Plugs Nirman Dhanwhai 4</t>
  </si>
  <si>
    <t xml:space="preserve">1712008051/WC/22012035258093</t>
  </si>
  <si>
    <t xml:space="preserve">Chilaha Muhalla Nala Buldar Nirman Dhanwhai 2</t>
  </si>
  <si>
    <t xml:space="preserve">3,81,130</t>
  </si>
  <si>
    <t xml:space="preserve">1712008051/WC/22012035303264</t>
  </si>
  <si>
    <t xml:space="preserve">Bada raha Samudaik Kup Me Openwell Recharge Nirman Dahnwahi</t>
  </si>
  <si>
    <t xml:space="preserve">1712008013/IF/22012035497954</t>
  </si>
  <si>
    <t xml:space="preserve">khet Talab Saukhilal / Deenbandhu Lodhi</t>
  </si>
  <si>
    <t xml:space="preserve">1,08,335</t>
  </si>
  <si>
    <t xml:space="preserve">1712008013/IF/22012035498034</t>
  </si>
  <si>
    <t xml:space="preserve">Khet Talab Sukhendra / Ramdulare Lodhi Dhanwahikala</t>
  </si>
  <si>
    <t xml:space="preserve">1,12,423</t>
  </si>
  <si>
    <t xml:space="preserve">1712008013/IF/22012035545167</t>
  </si>
  <si>
    <t xml:space="preserve">Khet Talab Nirman gomati Lodhi/ Kamlesh Lodhi</t>
  </si>
  <si>
    <t xml:space="preserve">1712008013/WC/22012035291997</t>
  </si>
  <si>
    <t xml:space="preserve">Richarg pit Laxman kushwaha ke khet ke pas sarvjanik koop</t>
  </si>
  <si>
    <t xml:space="preserve">1712008098/IF/22012035508069</t>
  </si>
  <si>
    <t xml:space="preserve">KHET TALAB BEBA TIJIYA BAI CHOUDHARI/LACHUA CHAUDHARI DHARMPURA</t>
  </si>
  <si>
    <t xml:space="preserve">3,60,441</t>
  </si>
  <si>
    <t xml:space="preserve">1712008098/IF/22012035531355</t>
  </si>
  <si>
    <t xml:space="preserve">Vayktigat khet talab syamsundar shriwastav</t>
  </si>
  <si>
    <t xml:space="preserve">3,55,433</t>
  </si>
  <si>
    <t xml:space="preserve">1712008098/IF/22012035557813</t>
  </si>
  <si>
    <t xml:space="preserve">vyaktigat khet talab gulab singh parihar/banshdhari parihar</t>
  </si>
  <si>
    <t xml:space="preserve">3,62,007</t>
  </si>
  <si>
    <t xml:space="preserve">1712008098/WC/22012035290612</t>
  </si>
  <si>
    <t xml:space="preserve">dug well recharge pit shivnarayan ke har ke pas</t>
  </si>
  <si>
    <t xml:space="preserve">1712008098/WC/22012035290631</t>
  </si>
  <si>
    <t xml:space="preserve">dug well recharge pit pati lal ke ghar ke pas</t>
  </si>
  <si>
    <t xml:space="preserve">1712008121/DP/22012034570630</t>
  </si>
  <si>
    <t xml:space="preserve">सामुदायिक पोषण वाटिका निर्माण -हाट बाज़ार धतूरा</t>
  </si>
  <si>
    <t xml:space="preserve">1712008121/DP/22012034597518</t>
  </si>
  <si>
    <t xml:space="preserve">ग्राम पंचयात धतूरा वसुधा वंदन</t>
  </si>
  <si>
    <t xml:space="preserve">1712008121/IF/22012035350267</t>
  </si>
  <si>
    <t xml:space="preserve">Premlal Barman/Ghisal Barman Khet Talab GP Dhatura</t>
  </si>
  <si>
    <t xml:space="preserve">3,72,512</t>
  </si>
  <si>
    <t xml:space="preserve">2,00,536</t>
  </si>
  <si>
    <t xml:space="preserve">1712008121/IF/22012035401210</t>
  </si>
  <si>
    <t xml:space="preserve">khettalab nirman karya govind kol s/o samna kol</t>
  </si>
  <si>
    <t xml:space="preserve">3,64,351</t>
  </si>
  <si>
    <t xml:space="preserve">1,03,001</t>
  </si>
  <si>
    <t xml:space="preserve">1712008121/IF/22012035656580</t>
  </si>
  <si>
    <t xml:space="preserve">ek bagiya ma ke naam Mp-12-008-121-001/538 shg 1428582</t>
  </si>
  <si>
    <t xml:space="preserve">1712008121/IF/22012035657672</t>
  </si>
  <si>
    <t xml:space="preserve">ek bagiya ma ke naam Soniya Prajapati MP-12-008-121-001/804 SHG 222552</t>
  </si>
  <si>
    <t xml:space="preserve">1712008121/WC/22012035019470</t>
  </si>
  <si>
    <t xml:space="preserve">amrit sarovar gram panchayat dhatura</t>
  </si>
  <si>
    <t xml:space="preserve">34,88,000</t>
  </si>
  <si>
    <t xml:space="preserve">28,47,000</t>
  </si>
  <si>
    <t xml:space="preserve">34,70,008</t>
  </si>
  <si>
    <t xml:space="preserve">25,88,539</t>
  </si>
  <si>
    <t xml:space="preserve">1712008121/WC/22012035220492</t>
  </si>
  <si>
    <t xml:space="preserve">Gram Panchayat dhatura dug pond Nirman karya Durga visarjan ke pass</t>
  </si>
  <si>
    <t xml:space="preserve">1,67,338</t>
  </si>
  <si>
    <t xml:space="preserve">1712008121/WC/22012035223107</t>
  </si>
  <si>
    <t xml:space="preserve">laghu talab nirman karya nahar ke pass dhatura</t>
  </si>
  <si>
    <t xml:space="preserve">9,26,463</t>
  </si>
  <si>
    <t xml:space="preserve">3,37,213</t>
  </si>
  <si>
    <t xml:space="preserve">1,94,160</t>
  </si>
  <si>
    <t xml:space="preserve">2,62,080</t>
  </si>
  <si>
    <t xml:space="preserve">1712008022/IF/22012035506209</t>
  </si>
  <si>
    <t xml:space="preserve">dug well recharge pit nirman karya bhagmaniya patel s/o siyasharan patel katiya khurd</t>
  </si>
  <si>
    <t xml:space="preserve">1712008022/IF/22012035506307</t>
  </si>
  <si>
    <t xml:space="preserve">dug well recharge pit nirman karya munna lal sahu ke ghar ke pass dubehi</t>
  </si>
  <si>
    <t xml:space="preserve">1712008022/IF/22012035513961</t>
  </si>
  <si>
    <t xml:space="preserve">khet talab nirman karya kiran patel/ jay prakash patel katiya khurd</t>
  </si>
  <si>
    <t xml:space="preserve">3,07,821</t>
  </si>
  <si>
    <t xml:space="preserve">2,23,925</t>
  </si>
  <si>
    <t xml:space="preserve">1712008022/IF/22012035532587</t>
  </si>
  <si>
    <t xml:space="preserve">khet talab nirman karya soniya patel/ ganpat patel dubehi</t>
  </si>
  <si>
    <t xml:space="preserve">3,17,013</t>
  </si>
  <si>
    <t xml:space="preserve">1,33,358</t>
  </si>
  <si>
    <t xml:space="preserve">1712008022/IF/22012035532608</t>
  </si>
  <si>
    <t xml:space="preserve">khet talab nirman karya kanchedilal patel / ishwardeen patel dubehi</t>
  </si>
  <si>
    <t xml:space="preserve">1,39,092</t>
  </si>
  <si>
    <t xml:space="preserve">1712008022/WC/22012034605465</t>
  </si>
  <si>
    <t xml:space="preserve">Dug Pond Tikni Talab ke Pass Katiya Khurd</t>
  </si>
  <si>
    <t xml:space="preserve">2,66,319</t>
  </si>
  <si>
    <t xml:space="preserve">2,31,004</t>
  </si>
  <si>
    <t xml:space="preserve">1712008022/WC/22012034766194</t>
  </si>
  <si>
    <t xml:space="preserve">CTR-WATER HARVESTING PS SCHOOL KATIYA KHURD</t>
  </si>
  <si>
    <t xml:space="preserve">1712008022/WC/22012035258392</t>
  </si>
  <si>
    <t xml:space="preserve">Bhumigat Dyke nirman karya jhinna nala dubehi</t>
  </si>
  <si>
    <t xml:space="preserve">2,85,835</t>
  </si>
  <si>
    <t xml:space="preserve">1,23,349</t>
  </si>
  <si>
    <t xml:space="preserve">2,77,912</t>
  </si>
  <si>
    <t xml:space="preserve">1712008036/IF/22012035359284</t>
  </si>
  <si>
    <t xml:space="preserve">khet talab vinod kumarn mishra / rampyare mishra</t>
  </si>
  <si>
    <t xml:space="preserve">2,77,433</t>
  </si>
  <si>
    <t xml:space="preserve">1712008036/IF/22012035627455</t>
  </si>
  <si>
    <t xml:space="preserve">ek bagiya ma ke nam ram bai patel mp 12/008/036/001/491 shg 4095961</t>
  </si>
  <si>
    <t xml:space="preserve">1712008036/WC/22012035304749</t>
  </si>
  <si>
    <t xml:space="preserve">dag well richarg pit shanti dham koop</t>
  </si>
  <si>
    <t xml:space="preserve">1712008102/DP/22012034530867</t>
  </si>
  <si>
    <t xml:space="preserve">सामुदायिक पोषण वाटिका निर्माण -7/1,196 घुनवारा</t>
  </si>
  <si>
    <t xml:space="preserve">4,28,826</t>
  </si>
  <si>
    <t xml:space="preserve">3,56,750</t>
  </si>
  <si>
    <t xml:space="preserve">3,04,164</t>
  </si>
  <si>
    <t xml:space="preserve">2,39,851</t>
  </si>
  <si>
    <t xml:space="preserve">1712008102/IF/22012034612551</t>
  </si>
  <si>
    <t xml:space="preserve">plantation murlidhar kacher s/o gangadeen ghunwara</t>
  </si>
  <si>
    <t xml:space="preserve">1,01,700</t>
  </si>
  <si>
    <t xml:space="preserve">1712008102/IF/22012034612563</t>
  </si>
  <si>
    <t xml:space="preserve">plantation subhkaran kacher s/o Gangadeen</t>
  </si>
  <si>
    <t xml:space="preserve">1712008102/IF/22012034612591</t>
  </si>
  <si>
    <t xml:space="preserve">plantation smt. shyam bai kacher w/o gangadeen</t>
  </si>
  <si>
    <t xml:space="preserve">1712008102/IF/22012034614080</t>
  </si>
  <si>
    <t xml:space="preserve">plantation rajeshwar sen ghunawara</t>
  </si>
  <si>
    <t xml:space="preserve">1712008102/IF/22012034614081</t>
  </si>
  <si>
    <t xml:space="preserve">plantation ramkinker shukla ghunwara</t>
  </si>
  <si>
    <t xml:space="preserve">1712008102/IF/22012034614085</t>
  </si>
  <si>
    <t xml:space="preserve">plantation ramautar sahu</t>
  </si>
  <si>
    <t xml:space="preserve">1712008102/IF/22012034614086</t>
  </si>
  <si>
    <t xml:space="preserve">plantation devendra sahu ghunwara</t>
  </si>
  <si>
    <t xml:space="preserve">1712008102/IF/22012034614087</t>
  </si>
  <si>
    <t xml:space="preserve">plantation rajaram ghunwara</t>
  </si>
  <si>
    <t xml:space="preserve">1712008102/IF/22012034614303</t>
  </si>
  <si>
    <t xml:space="preserve">plantation devilal sahu ghunwara</t>
  </si>
  <si>
    <t xml:space="preserve">1712008102/IF/22012034614308</t>
  </si>
  <si>
    <t xml:space="preserve">plantation ramesh sahu ghunwara</t>
  </si>
  <si>
    <t xml:space="preserve">1712008102/IF/22012034614313</t>
  </si>
  <si>
    <t xml:space="preserve">plantation ramesh sahu s/o shyam sundar sahu ghunwara</t>
  </si>
  <si>
    <t xml:space="preserve">1712008102/IF/22012034618704</t>
  </si>
  <si>
    <t xml:space="preserve">plantation Ram Lala Bai W/O Shobhnath Sahu</t>
  </si>
  <si>
    <t xml:space="preserve">1712008102/IF/22012035392845</t>
  </si>
  <si>
    <t xml:space="preserve">खेत तालाब निर्माण घुनवारा रामबाबू पिता मोहन साहू</t>
  </si>
  <si>
    <t xml:space="preserve">1712008102/IF/22012035392953</t>
  </si>
  <si>
    <t xml:space="preserve">खेत तालाब निर्माण घुनवारा माखन लाल पिता अयोध्या प्रसाद साहू</t>
  </si>
  <si>
    <t xml:space="preserve">1712008102/IF/22012035392976</t>
  </si>
  <si>
    <t xml:space="preserve">खेत तालाब निर्माण घुनवारा राजू पिता राम शरण साहू</t>
  </si>
  <si>
    <t xml:space="preserve">1712008102/IF/22012035392997</t>
  </si>
  <si>
    <t xml:space="preserve">खेत तालाब निर्माण घुनवारा कोमल चन्द पिता दयाल साहू</t>
  </si>
  <si>
    <t xml:space="preserve">1712008102/IF/22012035506205</t>
  </si>
  <si>
    <t xml:space="preserve">डग वेल रिचार्ज देवेंद्र साहू के घर के पास Ghunwara</t>
  </si>
  <si>
    <t xml:space="preserve">1712008102/IF/22012035506227</t>
  </si>
  <si>
    <t xml:space="preserve">डग वेल रिचार्ज मिश्रीलाल साहू के घर के पास Ghunwara</t>
  </si>
  <si>
    <t xml:space="preserve">1712008102/IF/22012035506249</t>
  </si>
  <si>
    <t xml:space="preserve">डग वेल रिचार्ज मुरारीलाल साहू के घर के पास Ghunwara</t>
  </si>
  <si>
    <t xml:space="preserve">1712008102/IF/22012035506271</t>
  </si>
  <si>
    <t xml:space="preserve">डग वेल रिचार्ज राकेश साहू के घर के पास Ghunwara</t>
  </si>
  <si>
    <t xml:space="preserve">1712008102/IF/22012035506319</t>
  </si>
  <si>
    <t xml:space="preserve">डग वेल रिचार्ज बब्बू साहू के घर के पास Ghunwara</t>
  </si>
  <si>
    <t xml:space="preserve">1712008102/IF/22012035646078</t>
  </si>
  <si>
    <t xml:space="preserve">ek bagiya ma ke nam prabha tiwari mp12/008/102/001/961 shg 452528</t>
  </si>
  <si>
    <t xml:space="preserve">1712008102/WC/22012035195246</t>
  </si>
  <si>
    <t xml:space="preserve">Naveen Talab Nirman Sukha Bhirha ke Niche GP Ghunwara</t>
  </si>
  <si>
    <t xml:space="preserve">23,91,000</t>
  </si>
  <si>
    <t xml:space="preserve">15,39,000</t>
  </si>
  <si>
    <t xml:space="preserve">14,61,600</t>
  </si>
  <si>
    <t xml:space="preserve">10,44,033</t>
  </si>
  <si>
    <t xml:space="preserve">1712008102/WC/22012035301169</t>
  </si>
  <si>
    <t xml:space="preserve">डग वेल रिचार्ज विजय साहू के घर के पास Ghunwara</t>
  </si>
  <si>
    <t xml:space="preserve">1712008102/WC/22012035301173</t>
  </si>
  <si>
    <t xml:space="preserve">डग वेल रिचार्ज राजू साहू के घर के पास Ghunwara</t>
  </si>
  <si>
    <t xml:space="preserve">1712008102/WH/22012034920966</t>
  </si>
  <si>
    <t xml:space="preserve">puskar dharohar( nrega + 15 witt)स्टाप डैम मरम्मत कार्य घुनवारा</t>
  </si>
  <si>
    <t xml:space="preserve">1712008110/IF/22012034551497</t>
  </si>
  <si>
    <t xml:space="preserve">Khet talab Work Munni bai kol</t>
  </si>
  <si>
    <t xml:space="preserve">1712008110/IF/22012035527289</t>
  </si>
  <si>
    <t xml:space="preserve">Construction of farm pond surendra Gautam gobri</t>
  </si>
  <si>
    <t xml:space="preserve">1712008110/WC/22012035022026</t>
  </si>
  <si>
    <t xml:space="preserve">Constraction of Dug Pond in chaturiyaha har</t>
  </si>
  <si>
    <t xml:space="preserve">4,38,468</t>
  </si>
  <si>
    <t xml:space="preserve">4,30,372</t>
  </si>
  <si>
    <t xml:space="preserve">1712008085/IF/22012035063444</t>
  </si>
  <si>
    <t xml:space="preserve">khet talab nirman chandu kol ke khet me</t>
  </si>
  <si>
    <t xml:space="preserve">2,27,067</t>
  </si>
  <si>
    <t xml:space="preserve">2,07,723</t>
  </si>
  <si>
    <t xml:space="preserve">1712008085/IF/22012035235198</t>
  </si>
  <si>
    <t xml:space="preserve">Sundarlal Kol Khet Talab Amadadi Goraiya Kala</t>
  </si>
  <si>
    <t xml:space="preserve">1,62,573</t>
  </si>
  <si>
    <t xml:space="preserve">1,47,231</t>
  </si>
  <si>
    <t xml:space="preserve">1712008085/IF/22012035305769</t>
  </si>
  <si>
    <t xml:space="preserve">Govind Singh khet talab amadadi</t>
  </si>
  <si>
    <t xml:space="preserve">1,41,684</t>
  </si>
  <si>
    <t xml:space="preserve">1712008085/IF/22012035322442</t>
  </si>
  <si>
    <t xml:space="preserve">munni bai kol khet talab amadadi</t>
  </si>
  <si>
    <t xml:space="preserve">3,78,129</t>
  </si>
  <si>
    <t xml:space="preserve">2,91,276</t>
  </si>
  <si>
    <t xml:space="preserve">1712008085/IF/22012035470869</t>
  </si>
  <si>
    <t xml:space="preserve">Open well recharge pit ashok kumar</t>
  </si>
  <si>
    <t xml:space="preserve">1712008085/WC/22012034964146</t>
  </si>
  <si>
    <t xml:space="preserve">amrit sarovar naveen talab nirman goraiyakala belha</t>
  </si>
  <si>
    <t xml:space="preserve">22,36,000</t>
  </si>
  <si>
    <t xml:space="preserve">15,18,000</t>
  </si>
  <si>
    <t xml:space="preserve">22,21,601</t>
  </si>
  <si>
    <t xml:space="preserve">14,80,174</t>
  </si>
  <si>
    <t xml:space="preserve">1712008085/WC/22012035301654</t>
  </si>
  <si>
    <t xml:space="preserve">Dugwell Recharge Pit Belha</t>
  </si>
  <si>
    <t xml:space="preserve">1712008085/WC/22012035301741</t>
  </si>
  <si>
    <t xml:space="preserve">Dugwell Recharge Pit Amadadi</t>
  </si>
  <si>
    <t xml:space="preserve">1712008085/WH/22012034921152</t>
  </si>
  <si>
    <t xml:space="preserve">puskar dharohar(nrega +15 th finence)नहर के किनारे तालाब गहरीकरण बंद सुधार जीणौधार</t>
  </si>
  <si>
    <t xml:space="preserve">3,65,044</t>
  </si>
  <si>
    <t xml:space="preserve">1712008085/WH/22012034921619</t>
  </si>
  <si>
    <t xml:space="preserve">puskar dharohar(nrega+15th finence) nh30 ke pass talab jirnodhar</t>
  </si>
  <si>
    <t xml:space="preserve">4,15,000</t>
  </si>
  <si>
    <t xml:space="preserve">2,19,721</t>
  </si>
  <si>
    <t xml:space="preserve">1712008080/IF/22012035554380</t>
  </si>
  <si>
    <t xml:space="preserve">CTR WCKHET TALAB NIRMAN KARYA RAVENDRA SINGH</t>
  </si>
  <si>
    <t xml:space="preserve">1712008080/IF/22012035554394</t>
  </si>
  <si>
    <t xml:space="preserve">CTR WCKHET TALAB NIRMAN KARYA VIVEK SINGH</t>
  </si>
  <si>
    <t xml:space="preserve">1712008080/WC/22012035294760</t>
  </si>
  <si>
    <t xml:space="preserve">Dugwell Recharge Pit HANUMAN Mandir ke Pass goraiya</t>
  </si>
  <si>
    <t xml:space="preserve">1712008006/IF/22012035323009</t>
  </si>
  <si>
    <t xml:space="preserve">Khet Talab Santoshi Choudhary ke khet me</t>
  </si>
  <si>
    <t xml:space="preserve">1,24,891</t>
  </si>
  <si>
    <t xml:space="preserve">1,15,759</t>
  </si>
  <si>
    <t xml:space="preserve">1712008006/IF/22012035544839</t>
  </si>
  <si>
    <t xml:space="preserve">Khet Talab Dileep Kumar Choudhary</t>
  </si>
  <si>
    <t xml:space="preserve">2,41,339</t>
  </si>
  <si>
    <t xml:space="preserve">1,68,955</t>
  </si>
  <si>
    <t xml:space="preserve">1712008006/IF/22012035602157</t>
  </si>
  <si>
    <t xml:space="preserve">Ek Bagiya Maa Ke Naam Ganeshiya Bai</t>
  </si>
  <si>
    <t xml:space="preserve">1712008006/IF/22012035658270</t>
  </si>
  <si>
    <t xml:space="preserve">ek bagiya ma ke naam Bitti Devi Tripathi MP-12-008-006-002/447 SHG 14928</t>
  </si>
  <si>
    <t xml:space="preserve">1712008006/WC/22012035297960</t>
  </si>
  <si>
    <t xml:space="preserve">Dugwell Recharge pit Nirman karya Natthulal Yadav ke ghar ke pas Harduasani</t>
  </si>
  <si>
    <t xml:space="preserve">1712008006/WC/22012035298006</t>
  </si>
  <si>
    <t xml:space="preserve">Dugwell Nirman karya Prathamik Shala ke Peechhe Hardua Sani</t>
  </si>
  <si>
    <t xml:space="preserve">1712008006/WH/22012034921310</t>
  </si>
  <si>
    <t xml:space="preserve">puskar dharohar( nrega +15th finence)StopDam Datla Nala जीर्णोद्धार</t>
  </si>
  <si>
    <t xml:space="preserve">1,54,000</t>
  </si>
  <si>
    <t xml:space="preserve">1712008006/WH/22012034921311</t>
  </si>
  <si>
    <t xml:space="preserve">PUSKAR DHAROHAR(NREGA + 15TH FINENCE)muthuwa तालाब जीर्णोद्धार</t>
  </si>
  <si>
    <t xml:space="preserve">1712008115/IF/22012035395080</t>
  </si>
  <si>
    <t xml:space="preserve">khet talab indrajeet / thakurdeen</t>
  </si>
  <si>
    <t xml:space="preserve">1,02,051</t>
  </si>
  <si>
    <t xml:space="preserve">1712008115/IF/22012035519808</t>
  </si>
  <si>
    <t xml:space="preserve">khet talab nirman kary shyamabai singh</t>
  </si>
  <si>
    <t xml:space="preserve">1712008115/WC/22012034765930</t>
  </si>
  <si>
    <t xml:space="preserve">CTR -Roof water harvesting kary shaskiya garantee shala ahari tola</t>
  </si>
  <si>
    <t xml:space="preserve">1712008115/WC/22012035182707</t>
  </si>
  <si>
    <t xml:space="preserve">gaibiyan structure chakarghata nala</t>
  </si>
  <si>
    <t xml:space="preserve">1,01,841</t>
  </si>
  <si>
    <t xml:space="preserve">1,32,323</t>
  </si>
  <si>
    <t xml:space="preserve">1712008115/WC/22012035302383</t>
  </si>
  <si>
    <t xml:space="preserve">Dugwell recharge ahari tola</t>
  </si>
  <si>
    <t xml:space="preserve">1712008115/WC/22012035302426</t>
  </si>
  <si>
    <t xml:space="preserve">dugwell rechage school tola hardaspur</t>
  </si>
  <si>
    <t xml:space="preserve">1712008021/WC/22012035306829</t>
  </si>
  <si>
    <t xml:space="preserve">Dugwell recharge pit nirman karya Community well</t>
  </si>
  <si>
    <t xml:space="preserve">1712008007/IF/22012035348725</t>
  </si>
  <si>
    <t xml:space="preserve">Khet talab rajmani singh/Raghvpratap</t>
  </si>
  <si>
    <t xml:space="preserve">1,10,869</t>
  </si>
  <si>
    <t xml:space="preserve">1712008007/IF/22012035520460</t>
  </si>
  <si>
    <t xml:space="preserve">खेत तालाब मिथलेश/रमाकांत</t>
  </si>
  <si>
    <t xml:space="preserve">1,05,945</t>
  </si>
  <si>
    <t xml:space="preserve">1712008007/IF/22012035541064</t>
  </si>
  <si>
    <t xml:space="preserve">Khet talab Ramdev Sahu/baijnath</t>
  </si>
  <si>
    <t xml:space="preserve">1712008007/IF/22012035556312</t>
  </si>
  <si>
    <t xml:space="preserve">खेत तालाब नंदा साकेत/ चुटुआ /4</t>
  </si>
  <si>
    <t xml:space="preserve">1712008007/WC/22012035303729</t>
  </si>
  <si>
    <t xml:space="preserve">samudaik kup recharge pit nirman karya amadadi kaloni</t>
  </si>
  <si>
    <t xml:space="preserve">1712008038/IF/22012034554724</t>
  </si>
  <si>
    <t xml:space="preserve">खेत तालाब निर्माण कार्य दादूराम सिंह/जगन्नाथ सिंह सन्नई</t>
  </si>
  <si>
    <t xml:space="preserve">1712008038/IF/22012035456767</t>
  </si>
  <si>
    <t xml:space="preserve">dugvell recharge hitgrahi dhanpat singh/budh singh sannai</t>
  </si>
  <si>
    <t xml:space="preserve">1712008038/IF/22012035456773</t>
  </si>
  <si>
    <t xml:space="preserve">dugvell recharge hitgrahi bahori singh/jagdish singh sannai</t>
  </si>
  <si>
    <t xml:space="preserve">1712008038/IF/22012035456784</t>
  </si>
  <si>
    <t xml:space="preserve">dugvell recharge hitgrahi dalveer singh/jagdish singh sannai</t>
  </si>
  <si>
    <t xml:space="preserve">1712008038/IF/22012035516166</t>
  </si>
  <si>
    <t xml:space="preserve">khet talab kary ramkumar kol/chunvad kol sannai</t>
  </si>
  <si>
    <t xml:space="preserve">1712008038/IF/22012035516192</t>
  </si>
  <si>
    <t xml:space="preserve">khet talab kary babu kol/bihari kol sannai</t>
  </si>
  <si>
    <t xml:space="preserve">1712008038/WC/22012035079966</t>
  </si>
  <si>
    <t xml:space="preserve">Ganian nirman karya sannai ke nale me 3</t>
  </si>
  <si>
    <t xml:space="preserve">1,09,000</t>
  </si>
  <si>
    <t xml:space="preserve">1712008038/WC/22012035079979</t>
  </si>
  <si>
    <t xml:space="preserve">Ganian nirman karya murcha nala sannai</t>
  </si>
  <si>
    <t xml:space="preserve">1712008038/WC/22012035079983</t>
  </si>
  <si>
    <t xml:space="preserve">Ganian nirman karya murcha nala sannai 1</t>
  </si>
  <si>
    <t xml:space="preserve">1712008038/WC/22012035079986</t>
  </si>
  <si>
    <t xml:space="preserve">Ganian nirman karya murcha nala sannai 2</t>
  </si>
  <si>
    <t xml:space="preserve">1712008038/WC/22012035079990</t>
  </si>
  <si>
    <t xml:space="preserve">Ganian nirman karya murcha nala sannai 3</t>
  </si>
  <si>
    <t xml:space="preserve">1712008038/WC/22012035302416</t>
  </si>
  <si>
    <r>
      <rPr>
        <sz val="7"/>
        <color rgb="FF333399"/>
        <rFont val="Arial"/>
        <family val="2"/>
      </rPr>
      <t xml:space="preserve">Dugwell recharge Adiwasi basti </t>
    </r>
    <r>
      <rPr>
        <b val="true"/>
        <sz val="6"/>
        <color rgb="FFFF0000"/>
        <rFont val="Arial"/>
        <family val="2"/>
      </rPr>
      <t xml:space="preserve">⚠ Needs Verification</t>
    </r>
  </si>
  <si>
    <t xml:space="preserve">1712008044/IF/22012035469805</t>
  </si>
  <si>
    <t xml:space="preserve">khet talab nirman kary ramprasad pandey itahara</t>
  </si>
  <si>
    <t xml:space="preserve">2,15,586</t>
  </si>
  <si>
    <t xml:space="preserve">1712008044/IF/22012035469844</t>
  </si>
  <si>
    <t xml:space="preserve">khet talab nirman kary gayatri pandey itahara</t>
  </si>
  <si>
    <t xml:space="preserve">3,65,037</t>
  </si>
  <si>
    <t xml:space="preserve">1712008044/IF/22012035469895</t>
  </si>
  <si>
    <t xml:space="preserve">khet talab nirman kary jaiprakas patel itahara</t>
  </si>
  <si>
    <t xml:space="preserve">2,57,868</t>
  </si>
  <si>
    <t xml:space="preserve">1712008044/IF/22012035505368</t>
  </si>
  <si>
    <t xml:space="preserve">खेत तालाब निर्माण कार्य सत्येंद्र कुमार पटेल</t>
  </si>
  <si>
    <t xml:space="preserve">3,51,045</t>
  </si>
  <si>
    <t xml:space="preserve">1712008044/IF/22012035551084</t>
  </si>
  <si>
    <t xml:space="preserve">khet talab nirman kary ayodhya prasad patel</t>
  </si>
  <si>
    <t xml:space="preserve">1,97,577</t>
  </si>
  <si>
    <t xml:space="preserve">1712008044/IF/22012035551092</t>
  </si>
  <si>
    <t xml:space="preserve">khet talab nirman kary shubham patel</t>
  </si>
  <si>
    <t xml:space="preserve">3,57,048</t>
  </si>
  <si>
    <t xml:space="preserve">1712008044/IF/22012035556765</t>
  </si>
  <si>
    <t xml:space="preserve">khet talab nirman kary hemraj patel</t>
  </si>
  <si>
    <t xml:space="preserve">2,73,006</t>
  </si>
  <si>
    <t xml:space="preserve">1712008044/IF/22012035556771</t>
  </si>
  <si>
    <t xml:space="preserve">khet talab nirman kary santosh kumar patel</t>
  </si>
  <si>
    <t xml:space="preserve">2,47,167</t>
  </si>
  <si>
    <t xml:space="preserve">1712008044/IF/22012035556783</t>
  </si>
  <si>
    <t xml:space="preserve">KHET TALAB NIRMAN KARY RAMDHANI SAKET</t>
  </si>
  <si>
    <t xml:space="preserve">1,02,312</t>
  </si>
  <si>
    <t xml:space="preserve">1712008044/IF/22012035614996</t>
  </si>
  <si>
    <t xml:space="preserve">ek bagiya ma ke nam munni bai saket mp12008044001147 samooh id 2941917</t>
  </si>
  <si>
    <t xml:space="preserve">1712008044/WC/22012035290992</t>
  </si>
  <si>
    <t xml:space="preserve">dak well recharage pit nirman kary sarvjanik mandir me koop itahara</t>
  </si>
  <si>
    <t xml:space="preserve">1712008117/IF/22012035316650</t>
  </si>
  <si>
    <t xml:space="preserve">Khet talab Indrapal Patel Roopganj</t>
  </si>
  <si>
    <t xml:space="preserve">1,12,388</t>
  </si>
  <si>
    <t xml:space="preserve">1712008117/IF/22012035316657</t>
  </si>
  <si>
    <t xml:space="preserve">khet talab swamideen Kushwaha</t>
  </si>
  <si>
    <t xml:space="preserve">1,11,969</t>
  </si>
  <si>
    <t xml:space="preserve">1712008117/IF/22012035316659</t>
  </si>
  <si>
    <t xml:space="preserve">Khet Talab Vijay Prasad Kushwaha</t>
  </si>
  <si>
    <t xml:space="preserve">1,10,554</t>
  </si>
  <si>
    <t xml:space="preserve">1712008117/IF/22012035479720</t>
  </si>
  <si>
    <t xml:space="preserve">ishwardeen patel khet talab</t>
  </si>
  <si>
    <t xml:space="preserve">1712008117/IF/22012035648840</t>
  </si>
  <si>
    <t xml:space="preserve">ek bagiya ma ke nam saroj bai patel mp 12/008/117/003/127 shg 3454015</t>
  </si>
  <si>
    <t xml:space="preserve">1712008117/IF/22012035648842</t>
  </si>
  <si>
    <t xml:space="preserve">ek bagiya ma ke nam siya bai patel mp 12/008/117/003/50 shg 3454015</t>
  </si>
  <si>
    <t xml:space="preserve">1712008117/IF/22012035656307</t>
  </si>
  <si>
    <t xml:space="preserve">ek bagiya ma ke namsaroj patel mp 12/008/117/003/116 shg 4828203</t>
  </si>
  <si>
    <t xml:space="preserve">1712008117/IF/22012035656314</t>
  </si>
  <si>
    <t xml:space="preserve">ek bagiya ma ke nam prem wati patel mp/12/008/117/003/81 shg 2095110</t>
  </si>
  <si>
    <t xml:space="preserve">1712008024/IF/22012035390842</t>
  </si>
  <si>
    <t xml:space="preserve">जल गंगा सम्बर्धन योजना अंतर्गत खेत तालाब निर्माण कार्य रामसिया कुशवाहा के खेत पर जमताल</t>
  </si>
  <si>
    <t xml:space="preserve">3,13,599</t>
  </si>
  <si>
    <t xml:space="preserve">1712008024/IF/22012035503786</t>
  </si>
  <si>
    <t xml:space="preserve">जल गंगा सम्बर्धन योजना अन्तर्गत ओपन वेल रिचार्ज स्ट्रकचर निर्माण कार्य वेवा रामदुलारी सेन</t>
  </si>
  <si>
    <t xml:space="preserve">1712008027/IF/22012034505547</t>
  </si>
  <si>
    <t xml:space="preserve">खेत तालाब कार्य प्रदीप पटेल/बृजवाशी पटेल जरियारी</t>
  </si>
  <si>
    <t xml:space="preserve">1,85,518</t>
  </si>
  <si>
    <t xml:space="preserve">1,24,007</t>
  </si>
  <si>
    <t xml:space="preserve">1712008027/IF/22012034562769</t>
  </si>
  <si>
    <t xml:space="preserve">खेत तालाब निर्माण कार्य युगुल किशोर पटेल/अच्छेलाल जरियारी</t>
  </si>
  <si>
    <t xml:space="preserve">1,06,315</t>
  </si>
  <si>
    <t xml:space="preserve">1712008027/IF/YD/22012035617465</t>
  </si>
  <si>
    <t xml:space="preserve">EK BAGIYA MAAN KE NAME KIRAN PATEL JARIYARI</t>
  </si>
  <si>
    <t xml:space="preserve">1712008027/IF/YD/22012035617468</t>
  </si>
  <si>
    <t xml:space="preserve">EK BAGIYA MAAN KE NAME SHOBHA PATEL JARIYARI</t>
  </si>
  <si>
    <t xml:space="preserve">1712008074/DP/22012034562996</t>
  </si>
  <si>
    <t xml:space="preserve">MA KI BAAGIYA PS HARIJAN BASTI JEETNAGAR</t>
  </si>
  <si>
    <t xml:space="preserve">1712008074/IF/22012035526028</t>
  </si>
  <si>
    <t xml:space="preserve">KHET TALAB NIRMAN KARYA MUNNI LAL KOL KE KHET ME</t>
  </si>
  <si>
    <t xml:space="preserve">1,90,279</t>
  </si>
  <si>
    <t xml:space="preserve">1,88,453</t>
  </si>
  <si>
    <t xml:space="preserve">1712008074/IF/22012035526099</t>
  </si>
  <si>
    <t xml:space="preserve">KHET TALAB NIRMAN KARYA BAALSAKHA SAHU KE KHET ME</t>
  </si>
  <si>
    <t xml:space="preserve">1,10,859</t>
  </si>
  <si>
    <t xml:space="preserve">1712008074/WC/22012035306027</t>
  </si>
  <si>
    <t xml:space="preserve">Dugwell Recharge Sarvjanik Koop Shrikant shukla ke ghar ke paas</t>
  </si>
  <si>
    <t xml:space="preserve">1712008074/WC/22012035306042</t>
  </si>
  <si>
    <t xml:space="preserve">Dugwell Recharge Sarvjanik KoopSamana Kol ke ghar ke paas</t>
  </si>
  <si>
    <t xml:space="preserve">1712008074/WC/22012035306049</t>
  </si>
  <si>
    <t xml:space="preserve">Dugwell Recharge Sarvjanik Koop Harijan Basti Jeetnagar</t>
  </si>
  <si>
    <t xml:space="preserve">1712008001/DP/22012034599855</t>
  </si>
  <si>
    <t xml:space="preserve">Vashudhq vandan plantation karya furtala ke pas</t>
  </si>
  <si>
    <t xml:space="preserve">1712008001/IF/22012034353434</t>
  </si>
  <si>
    <t xml:space="preserve">वृक्षा रोपण कार्य खेल मैदान व तालाब के ऊपर</t>
  </si>
  <si>
    <t xml:space="preserve">1712008001/IF/22012034359938</t>
  </si>
  <si>
    <t xml:space="preserve">BRACHHA ROPAN KARY SHANTIDHAM JHANJH</t>
  </si>
  <si>
    <t xml:space="preserve">1712008001/IF/22012035231591</t>
  </si>
  <si>
    <t xml:space="preserve">CTR WC KHET/TALAB NIRMAN KARYA MAHIPAL SAKET JHANJH</t>
  </si>
  <si>
    <t xml:space="preserve">3,14,022</t>
  </si>
  <si>
    <t xml:space="preserve">3,01,466</t>
  </si>
  <si>
    <t xml:space="preserve">1712008001/IF/22012035341714</t>
  </si>
  <si>
    <t xml:space="preserve">CTR WH KHET TALAB NIRMAN KARYA AWDHESH TIWARI</t>
  </si>
  <si>
    <t xml:space="preserve">3,33,973</t>
  </si>
  <si>
    <t xml:space="preserve">1712008001/IF/22012035341740</t>
  </si>
  <si>
    <t xml:space="preserve">CTR WH KHET TALAB KARYA CHANDU KOL</t>
  </si>
  <si>
    <t xml:space="preserve">3,75,579</t>
  </si>
  <si>
    <t xml:space="preserve">1,69,374</t>
  </si>
  <si>
    <t xml:space="preserve">1712008001/IF/22012035381067</t>
  </si>
  <si>
    <t xml:space="preserve">खेत/तालाब निर्माण कार्य नंदी कोल रुझौडी</t>
  </si>
  <si>
    <t xml:space="preserve">3,32,849</t>
  </si>
  <si>
    <t xml:space="preserve">3,11,614</t>
  </si>
  <si>
    <t xml:space="preserve">1712008001/IF/22012035506475</t>
  </si>
  <si>
    <t xml:space="preserve">CTR WC KHET TALAB NIRMAN KARYA JAWAHAR PRAJAPATI JHANJH</t>
  </si>
  <si>
    <t xml:space="preserve">2,98,175</t>
  </si>
  <si>
    <t xml:space="preserve">1712008001/IF/22012035506515</t>
  </si>
  <si>
    <t xml:space="preserve">CTR WC KHET TALAB NIRMAN KARYA KAMALBHAN SINGH JHANJH</t>
  </si>
  <si>
    <t xml:space="preserve">3,01,088</t>
  </si>
  <si>
    <t xml:space="preserve">1712008001/IF/22012035506574</t>
  </si>
  <si>
    <t xml:space="preserve">CTR WC KHET TALAB NIRMAN KARYA BIHARI KOL RUJHOUDI</t>
  </si>
  <si>
    <t xml:space="preserve">2,96,743</t>
  </si>
  <si>
    <t xml:space="preserve">1712008001/IF/22012035506599</t>
  </si>
  <si>
    <t xml:space="preserve">CTR WC KHET TALAB NIRMAN KARYA KAMLESH SINGH RUJHOUDI</t>
  </si>
  <si>
    <t xml:space="preserve">3,04,548</t>
  </si>
  <si>
    <t xml:space="preserve">1712008001/IF/22012035607394</t>
  </si>
  <si>
    <t xml:space="preserve">EK BAGIYA MAA K NAAM GUDDI WO DIWAKAR SINGH RUJHOUDI</t>
  </si>
  <si>
    <t xml:space="preserve">1712008001/IF/22012035608276</t>
  </si>
  <si>
    <t xml:space="preserve">EK BAGIYA MAA K NAAM MAHIMA TIWARI WO RAVI SHANKAR TIWARI RUJHOUDI</t>
  </si>
  <si>
    <t xml:space="preserve">1712008001/IF/22012035608282</t>
  </si>
  <si>
    <t xml:space="preserve">EK BAGIYA MAA K NAAM KALPNA TIWARI WO KRISHNA KUMAR TIWARI RUJHOUDI</t>
  </si>
  <si>
    <t xml:space="preserve">1712008001/IF/22012035656066</t>
  </si>
  <si>
    <t xml:space="preserve">ek ma ki bagiya ka nam rani yadav mp12/008/001/00222/457 shg 2918461</t>
  </si>
  <si>
    <t xml:space="preserve">1,50,220</t>
  </si>
  <si>
    <t xml:space="preserve">1712008001/WC/22012034999085</t>
  </si>
  <si>
    <t xml:space="preserve">Countour trench karya badaki dongari</t>
  </si>
  <si>
    <t xml:space="preserve">4,32,367</t>
  </si>
  <si>
    <t xml:space="preserve">4,23,943</t>
  </si>
  <si>
    <t xml:space="preserve">1712008001/WC/22012035082864</t>
  </si>
  <si>
    <t xml:space="preserve">वृछ माला कार्य बड़ा तालाब रुझौड़ी</t>
  </si>
  <si>
    <t xml:space="preserve">2,34,976</t>
  </si>
  <si>
    <t xml:space="preserve">1,90,180</t>
  </si>
  <si>
    <t xml:space="preserve">1,22,129</t>
  </si>
  <si>
    <t xml:space="preserve">1712008001/WC/22012035120611</t>
  </si>
  <si>
    <t xml:space="preserve">Gaibiyan nirma raja ke pas</t>
  </si>
  <si>
    <t xml:space="preserve">1712008001/WC/22012035165369</t>
  </si>
  <si>
    <t xml:space="preserve">Dug pond nirman karya panchayat bhawan ke pichhe</t>
  </si>
  <si>
    <t xml:space="preserve">4,78,619</t>
  </si>
  <si>
    <t xml:space="preserve">1,16,914</t>
  </si>
  <si>
    <t xml:space="preserve">4,01,690</t>
  </si>
  <si>
    <t xml:space="preserve">1712008001/WC/22012035177503</t>
  </si>
  <si>
    <t xml:space="preserve">khet/talab nirman karya nathu kol ke me</t>
  </si>
  <si>
    <t xml:space="preserve">2,84,001</t>
  </si>
  <si>
    <t xml:space="preserve">1712008001/WC/22012035194862</t>
  </si>
  <si>
    <t xml:space="preserve">Dug pond badli dongri</t>
  </si>
  <si>
    <t xml:space="preserve">4,78,424</t>
  </si>
  <si>
    <t xml:space="preserve">1,14,368</t>
  </si>
  <si>
    <t xml:space="preserve">3,84,134</t>
  </si>
  <si>
    <t xml:space="preserve">1712008001/WC/22012035200935</t>
  </si>
  <si>
    <t xml:space="preserve">CTR WC FEEDER CHAINAL FURTALA TALAB RUJHODI</t>
  </si>
  <si>
    <t xml:space="preserve">2,23,064</t>
  </si>
  <si>
    <t xml:space="preserve">2,68,976</t>
  </si>
  <si>
    <t xml:space="preserve">2,12,073</t>
  </si>
  <si>
    <t xml:space="preserve">2,54,284</t>
  </si>
  <si>
    <t xml:space="preserve">1712008083/IF/22012035180830</t>
  </si>
  <si>
    <t xml:space="preserve">khet talab mohan Singh ledari</t>
  </si>
  <si>
    <t xml:space="preserve">2,61,122</t>
  </si>
  <si>
    <t xml:space="preserve">1,07,991</t>
  </si>
  <si>
    <t xml:space="preserve">1712008083/IF/22012035506370</t>
  </si>
  <si>
    <t xml:space="preserve">khet talab sambhu kol paniha</t>
  </si>
  <si>
    <t xml:space="preserve">2,47,126</t>
  </si>
  <si>
    <t xml:space="preserve">1712008083/IF/22012035506410</t>
  </si>
  <si>
    <t xml:space="preserve">khet talab kashi ram kushwaha paniha</t>
  </si>
  <si>
    <t xml:space="preserve">2,49,945</t>
  </si>
  <si>
    <t xml:space="preserve">2,02,737</t>
  </si>
  <si>
    <t xml:space="preserve">1712008083/IF/22012035523818</t>
  </si>
  <si>
    <t xml:space="preserve">khet talab kashi prasad mishra</t>
  </si>
  <si>
    <t xml:space="preserve">2,77,957</t>
  </si>
  <si>
    <t xml:space="preserve">1712008083/IF/22012035560346</t>
  </si>
  <si>
    <r>
      <rPr>
        <sz val="7"/>
        <color rgb="FF333399"/>
        <rFont val="Arial"/>
        <family val="2"/>
      </rPr>
      <t xml:space="preserve">khet talab tillu kol jhukehi </t>
    </r>
    <r>
      <rPr>
        <b val="true"/>
        <sz val="6"/>
        <color rgb="FFFF0000"/>
        <rFont val="Arial"/>
        <family val="2"/>
      </rPr>
      <t xml:space="preserve">⚠ Needs Verification</t>
    </r>
  </si>
  <si>
    <t xml:space="preserve">2,91,020</t>
  </si>
  <si>
    <t xml:space="preserve">1,04,705</t>
  </si>
  <si>
    <t xml:space="preserve">1712008083/WC/22012035301943</t>
  </si>
  <si>
    <t xml:space="preserve">Dugwell Recharge Pit Mashuraha Talab ke pass sarvajanik koop</t>
  </si>
  <si>
    <t xml:space="preserve">1712008083/WC/22012035301963</t>
  </si>
  <si>
    <t xml:space="preserve">Dugwell Recharge Pit Jhukehi</t>
  </si>
  <si>
    <t xml:space="preserve">1712008083/WC/81206</t>
  </si>
  <si>
    <t xml:space="preserve">सार्वजनिक कूप निर्माण कुसमी टोला क्षुकेही</t>
  </si>
  <si>
    <t xml:space="preserve">1,10,010</t>
  </si>
  <si>
    <t xml:space="preserve">1712008083/WH/22012034929455</t>
  </si>
  <si>
    <t xml:space="preserve">पुष्कर धरोहर तालाब जीर्णोधार कार्य केनतराई</t>
  </si>
  <si>
    <t xml:space="preserve">2,50,934</t>
  </si>
  <si>
    <t xml:space="preserve">1,79,829</t>
  </si>
  <si>
    <t xml:space="preserve">1712008083/WH/22012034929966</t>
  </si>
  <si>
    <t xml:space="preserve">पुष्कर धरोहर मसुरहा तालाब जीर्णोधार कार्य झुकेही</t>
  </si>
  <si>
    <t xml:space="preserve">5,36,000</t>
  </si>
  <si>
    <t xml:space="preserve">4,09,519</t>
  </si>
  <si>
    <t xml:space="preserve">1712008112/DP/22012034408797</t>
  </si>
  <si>
    <t xml:space="preserve">SAMUDAIK VRAKSHAROPAN PART 1</t>
  </si>
  <si>
    <t xml:space="preserve">4,12,600</t>
  </si>
  <si>
    <t xml:space="preserve">1,31,400</t>
  </si>
  <si>
    <t xml:space="preserve">1712008112/IF/22012035541598</t>
  </si>
  <si>
    <t xml:space="preserve">Khet talab nirman Jagmohan singh pita chidda singh</t>
  </si>
  <si>
    <t xml:space="preserve">1712008112/IF/22012035544375</t>
  </si>
  <si>
    <t xml:space="preserve">Khet talab nirman Tilak raj singh pita Siyaram</t>
  </si>
  <si>
    <t xml:space="preserve">1712008112/IF/22012035658040</t>
  </si>
  <si>
    <t xml:space="preserve">ek bagiya ma ke naam Terasiya Kol MP-12-008-112-002/125 SHG 362763</t>
  </si>
  <si>
    <t xml:space="preserve">1712008112/IF/22012035658260</t>
  </si>
  <si>
    <t xml:space="preserve">ek bagiya ma ke naam Sita bai saket MP-12-008-112-002/389 SHG 431679</t>
  </si>
  <si>
    <t xml:space="preserve">1712008112/WC/22012034547401</t>
  </si>
  <si>
    <t xml:space="preserve">mwc/nws maihar/naveen talab karmathiya joba</t>
  </si>
  <si>
    <t xml:space="preserve">8,20,422</t>
  </si>
  <si>
    <t xml:space="preserve">5,38,378</t>
  </si>
  <si>
    <t xml:space="preserve">6,00,831</t>
  </si>
  <si>
    <t xml:space="preserve">1712008112/WC/22012035309267</t>
  </si>
  <si>
    <t xml:space="preserve">Dugwell rechage Nirman karya Hanuman mandir ke pas</t>
  </si>
  <si>
    <t xml:space="preserve">1712008112/WH/22012034920716</t>
  </si>
  <si>
    <t xml:space="preserve">talab jeerondhar</t>
  </si>
  <si>
    <t xml:space="preserve">2,09,000</t>
  </si>
  <si>
    <t xml:space="preserve">2,08,611</t>
  </si>
  <si>
    <t xml:space="preserve">1712008064/DP/22012034571110</t>
  </si>
  <si>
    <t xml:space="preserve">Maa ki Bagiya GPS Pauchoha</t>
  </si>
  <si>
    <t xml:space="preserve">1712008064/DP/22012034599411</t>
  </si>
  <si>
    <t xml:space="preserve">वशुधावंदन प्रायमरी स्कूल पचौहा</t>
  </si>
  <si>
    <t xml:space="preserve">1712008064/IF/22012035415372</t>
  </si>
  <si>
    <t xml:space="preserve">जल गंगा सम्बर्धन अभियान ओपन वेल मे रिचार्ज स्ट्रक्चर भाग्यवाली यादव पत्नी तम्मा यादव</t>
  </si>
  <si>
    <t xml:space="preserve">1712008064/IF/22012035415393</t>
  </si>
  <si>
    <t xml:space="preserve">जल गंगा सम्बर्धन अभियान ओपन वेल मे रिचार्ज स्ट्रक्चर गैबी कोल पिता मनोहर कोल</t>
  </si>
  <si>
    <t xml:space="preserve">1712008064/IF/22012035415420</t>
  </si>
  <si>
    <t xml:space="preserve">जल गंगा सम्बर्धन अभियान ओपन वेल मे रिचार्ज स्ट्रक्चर मिठाईलाल साकेत पिता तेजई साकेत</t>
  </si>
  <si>
    <t xml:space="preserve">1712008064/IF/22012035530843</t>
  </si>
  <si>
    <t xml:space="preserve">खेत तालाब निर्माण कार्य नथ्थू लाल कोल/पगली कोल</t>
  </si>
  <si>
    <t xml:space="preserve">1712008064/IF/22012035530856</t>
  </si>
  <si>
    <t xml:space="preserve">खेत तलाब निर्माण कार्य गैवी कोल/मनोहर कोल</t>
  </si>
  <si>
    <t xml:space="preserve">1712008064/IF/22012035530867</t>
  </si>
  <si>
    <t xml:space="preserve">खेत तालाब निर्माण कार्य गिल्ला पाल/ बल्लू पाल</t>
  </si>
  <si>
    <t xml:space="preserve">1712008002/IF/22012035380453</t>
  </si>
  <si>
    <t xml:space="preserve">खेततालाब देवशरण पटेल</t>
  </si>
  <si>
    <t xml:space="preserve">1,03,126</t>
  </si>
  <si>
    <t xml:space="preserve">1712008002/IF/22012035605122</t>
  </si>
  <si>
    <t xml:space="preserve">Ek Bagiya Maa Ke Naam Asha Jaiswal MP12008002002 785</t>
  </si>
  <si>
    <t xml:space="preserve">1712008002/IF/22012035610987</t>
  </si>
  <si>
    <t xml:space="preserve">Ek Bagiya Ma Ke Naam Mithlesh Gupta MP12008002002 896</t>
  </si>
  <si>
    <t xml:space="preserve">1,77,183</t>
  </si>
  <si>
    <t xml:space="preserve">1712008002/IF/22012035615005</t>
  </si>
  <si>
    <t xml:space="preserve">ek bagiya ma ke nam rasna sharma mp17120080002002732 samooh id604657</t>
  </si>
  <si>
    <t xml:space="preserve">1712008002/IF/22012035648234</t>
  </si>
  <si>
    <t xml:space="preserve">ek bagiya ma ke nam subhadra viswakarma mp12/008/002/002/897 shg 2910964</t>
  </si>
  <si>
    <t xml:space="preserve">1712008002/WC/22012035294585</t>
  </si>
  <si>
    <t xml:space="preserve">डग वेल रिचार्ज सार्वजनिक कूप हरिजन बस्ती जूरा</t>
  </si>
  <si>
    <t xml:space="preserve">1712008034/IF/22012034925833</t>
  </si>
  <si>
    <t xml:space="preserve">Ctr/ khet talab Upendra nath Garg</t>
  </si>
  <si>
    <t xml:space="preserve">2,06,750</t>
  </si>
  <si>
    <t xml:space="preserve">1712008034/IF/22012035505673</t>
  </si>
  <si>
    <t xml:space="preserve">khet talab sukhram kol</t>
  </si>
  <si>
    <t xml:space="preserve">1,05,183</t>
  </si>
  <si>
    <t xml:space="preserve">1712008034/WC/22012034978793</t>
  </si>
  <si>
    <t xml:space="preserve">Gaiviyan structure sikdari kol ke khet pass kuvri</t>
  </si>
  <si>
    <t xml:space="preserve">1712008034/WC/22012034978822</t>
  </si>
  <si>
    <t xml:space="preserve">Gaiviyan structure sikdari kol ke khet pass kuvri 2</t>
  </si>
  <si>
    <t xml:space="preserve">1712008034/WC/22012035153699</t>
  </si>
  <si>
    <t xml:space="preserve">Gaiviyan stracture bageeche ke pass barakala</t>
  </si>
  <si>
    <t xml:space="preserve">2,34,945</t>
  </si>
  <si>
    <t xml:space="preserve">2,19,944</t>
  </si>
  <si>
    <t xml:space="preserve">1712008034/WC/22012035153702</t>
  </si>
  <si>
    <t xml:space="preserve">Gaiviyan stracture bageeche ke pass kubari Nala 5</t>
  </si>
  <si>
    <t xml:space="preserve">2,65,802</t>
  </si>
  <si>
    <t xml:space="preserve">2,48,422</t>
  </si>
  <si>
    <t xml:space="preserve">1712008034/WC/22012035170503</t>
  </si>
  <si>
    <t xml:space="preserve">Gaiviyan stracture ampasi ke pass Nala barakala</t>
  </si>
  <si>
    <t xml:space="preserve">2,35,021</t>
  </si>
  <si>
    <t xml:space="preserve">2,19,920</t>
  </si>
  <si>
    <t xml:space="preserve">1712008034/WC/22012035170508</t>
  </si>
  <si>
    <t xml:space="preserve">GaGaiviyan stracture malkhan singh ke khet ke pass barakala 1</t>
  </si>
  <si>
    <t xml:space="preserve">2,73,861</t>
  </si>
  <si>
    <t xml:space="preserve">2,56,091</t>
  </si>
  <si>
    <t xml:space="preserve">1712008034/WC/22012035178281</t>
  </si>
  <si>
    <t xml:space="preserve">Gaiviyan stracture bashara nale ke pass nala kubari</t>
  </si>
  <si>
    <t xml:space="preserve">2,34,964</t>
  </si>
  <si>
    <t xml:space="preserve">2,19,123</t>
  </si>
  <si>
    <t xml:space="preserve">1712008034/WC/22012035178282</t>
  </si>
  <si>
    <t xml:space="preserve">Gaiviyan stracture lothaman bageeche ke pass nala kubari</t>
  </si>
  <si>
    <t xml:space="preserve">2,34,930</t>
  </si>
  <si>
    <t xml:space="preserve">2,19,952</t>
  </si>
  <si>
    <t xml:space="preserve">1712008034/WC/22012035301760</t>
  </si>
  <si>
    <t xml:space="preserve">डग वेल रिचार्ज</t>
  </si>
  <si>
    <t xml:space="preserve">1712008030/IF/22012035377298</t>
  </si>
  <si>
    <t xml:space="preserve">farmpond nirman ramdayal kol ke khet me</t>
  </si>
  <si>
    <t xml:space="preserve">1,44,131</t>
  </si>
  <si>
    <t xml:space="preserve">1712008030/IF/22012035377550</t>
  </si>
  <si>
    <t xml:space="preserve">farmpond nirman dasaiya kol ke khet me</t>
  </si>
  <si>
    <t xml:space="preserve">1,60,114</t>
  </si>
  <si>
    <t xml:space="preserve">1,29,753</t>
  </si>
  <si>
    <t xml:space="preserve">1712008030/IF/22012035401138</t>
  </si>
  <si>
    <t xml:space="preserve">farmpond nirman ramnath chaudhari ke khet me</t>
  </si>
  <si>
    <t xml:space="preserve">3,94,837</t>
  </si>
  <si>
    <t xml:space="preserve">2,46,156</t>
  </si>
  <si>
    <t xml:space="preserve">1712008030/WC/22012035203909</t>
  </si>
  <si>
    <t xml:space="preserve">laghu talab nirman karya nahar ke pass kalyanpur</t>
  </si>
  <si>
    <t xml:space="preserve">5,76,724</t>
  </si>
  <si>
    <t xml:space="preserve">1,18,405</t>
  </si>
  <si>
    <t xml:space="preserve">5,76,236</t>
  </si>
  <si>
    <t xml:space="preserve">1712008030/WC/22012035295228</t>
  </si>
  <si>
    <t xml:space="preserve">डग वेल रिचार्ज निर्मल नीर कल्याणपुर</t>
  </si>
  <si>
    <t xml:space="preserve">1712008030/WC/22012035295255</t>
  </si>
  <si>
    <t xml:space="preserve">डग वेल रिचार्ज सार्वजनिक कूप नई बस्ती कल्याणपुर</t>
  </si>
  <si>
    <t xml:space="preserve">1712008108/DP/22012034598007</t>
  </si>
  <si>
    <t xml:space="preserve">बसुधा बंदनअमृत बाटिका योजना जहला कंचनपुर</t>
  </si>
  <si>
    <t xml:space="preserve">1712008108/IF/22012035380971</t>
  </si>
  <si>
    <t xml:space="preserve">Khet Talab Nirman Umesh Vishwakarma</t>
  </si>
  <si>
    <t xml:space="preserve">3,57,416</t>
  </si>
  <si>
    <t xml:space="preserve">3,36,676</t>
  </si>
  <si>
    <t xml:space="preserve">1712008108/IF/22012035523717</t>
  </si>
  <si>
    <t xml:space="preserve">khet talab nirman dharamdas patel</t>
  </si>
  <si>
    <t xml:space="preserve">1,34,663</t>
  </si>
  <si>
    <t xml:space="preserve">1712008108/IF/22012035523763</t>
  </si>
  <si>
    <t xml:space="preserve">khet talab rampal saket</t>
  </si>
  <si>
    <t xml:space="preserve">1712008108/WC/22012035000643</t>
  </si>
  <si>
    <t xml:space="preserve">मा कि बगिया प्राथमिकशाला करौंदी जहला कंचंनपुर</t>
  </si>
  <si>
    <t xml:space="preserve">1712008108/WC/22012035204149</t>
  </si>
  <si>
    <t xml:space="preserve">Dug pond nirman karya Ramkishor Patel ke Ahari ke pas</t>
  </si>
  <si>
    <t xml:space="preserve">4,05,098</t>
  </si>
  <si>
    <t xml:space="preserve">3,01,053</t>
  </si>
  <si>
    <t xml:space="preserve">1712008108/WC/22012035288915</t>
  </si>
  <si>
    <t xml:space="preserve">Dugwell Recharge Pit /Nirman Panchyat Bhawan ke pass koop</t>
  </si>
  <si>
    <t xml:space="preserve">1712008119/DP/22012034592621</t>
  </si>
  <si>
    <t xml:space="preserve">वसुधा बंदन अमृत वाटिका अमृत सरोवर के पास</t>
  </si>
  <si>
    <t xml:space="preserve">1712008119/IF/22012035323891</t>
  </si>
  <si>
    <t xml:space="preserve">Khet Talab Nirman Kary Guliya Kol</t>
  </si>
  <si>
    <t xml:space="preserve">1712008119/IF/22012035324514</t>
  </si>
  <si>
    <t xml:space="preserve">Khet Talab Nirman Kary Phulwa Kol</t>
  </si>
  <si>
    <t xml:space="preserve">1,11,186</t>
  </si>
  <si>
    <t xml:space="preserve">1712008119/IF/22012035507347</t>
  </si>
  <si>
    <t xml:space="preserve">Khet Talab Nirman Kary Daddi bhaiya Kol</t>
  </si>
  <si>
    <t xml:space="preserve">2,67,003</t>
  </si>
  <si>
    <t xml:space="preserve">1712008119/IF/22012035616668</t>
  </si>
  <si>
    <t xml:space="preserve">ek bagiya ma ke nam neelam goswami mp12008119001429 samooh 170018975318</t>
  </si>
  <si>
    <t xml:space="preserve">1712008119/IF/22012035647808</t>
  </si>
  <si>
    <t xml:space="preserve">ek bagiya ma ke nam santoshi bai kolmp12/008/119/440 shg 423849</t>
  </si>
  <si>
    <t xml:space="preserve">1712008119/WC/22012035288641</t>
  </si>
  <si>
    <t xml:space="preserve">dugwell recharge pit nirman phulwa kol</t>
  </si>
  <si>
    <t xml:space="preserve">1712008119/WC/22012035288762</t>
  </si>
  <si>
    <t xml:space="preserve">dugwell recharge pit nirman Ram Sharan kol</t>
  </si>
  <si>
    <t xml:space="preserve">1712008119/WC/22012035288780</t>
  </si>
  <si>
    <t xml:space="preserve">dugwell recharge pit nirman Jagmohan kol</t>
  </si>
  <si>
    <t xml:space="preserve">1712008119/WC/22012035289094</t>
  </si>
  <si>
    <t xml:space="preserve">dugwell recharge pit nirman mangaliya kol</t>
  </si>
  <si>
    <t xml:space="preserve">1712008058/IF/22012035527444</t>
  </si>
  <si>
    <t xml:space="preserve">जल गंगा सम्बर्धन अभियान खेत तालाब निर्माण कार्य पुश्पेंद्र कुमार तिवारी</t>
  </si>
  <si>
    <t xml:space="preserve">1712008058/IF/22012035527459</t>
  </si>
  <si>
    <t xml:space="preserve">जल गंगा सम्बर्धन अभियान खेत तालाब निर्माण कार्य vijay tiwari</t>
  </si>
  <si>
    <t xml:space="preserve">1712008058/IF/22012035618579</t>
  </si>
  <si>
    <t xml:space="preserve">ek bagiya ma ke nam asha dwivedi mp 1712008058002393 shg 5066219</t>
  </si>
  <si>
    <t xml:space="preserve">1712008058/IF/22012035618584</t>
  </si>
  <si>
    <t xml:space="preserve">ek bagiya ma ke nam radha dwivedi mp1712008058002107 shg 5804352</t>
  </si>
  <si>
    <t xml:space="preserve">1712008058/IF/22012035618589</t>
  </si>
  <si>
    <t xml:space="preserve">ek bagiya ma ke nam prabha tiwari mp171200805800122 shg 5803779</t>
  </si>
  <si>
    <t xml:space="preserve">1712008058/IF/22012035618595</t>
  </si>
  <si>
    <t xml:space="preserve">ek bagiya ma ke nam meena pandey mp171200805800256 shg 4793925</t>
  </si>
  <si>
    <t xml:space="preserve">1712008058/IF/22012035618601</t>
  </si>
  <si>
    <t xml:space="preserve">ek bagiya ma ke nam meenu tiwari mp 171200805800121 shg 5332666</t>
  </si>
  <si>
    <t xml:space="preserve">1712008058/IF/22012035626541</t>
  </si>
  <si>
    <t xml:space="preserve">ek bagiya ma ke nam vimla dwivedi mp 12008058/002/93 shg 5391800</t>
  </si>
  <si>
    <t xml:space="preserve">1712008058/IF/22012035629421</t>
  </si>
  <si>
    <t xml:space="preserve">ek bagiya ma ke nam sadhana dwivedi mp12/008/058/002/166a</t>
  </si>
  <si>
    <t xml:space="preserve">1712008058/WC/22012035303806</t>
  </si>
  <si>
    <t xml:space="preserve">जल ग़ंगा समबर्धन योजना अंतर्गत डगवेल रिचार्ज स्ट्र्क्चर पाठक के घर के पास</t>
  </si>
  <si>
    <t xml:space="preserve">1712008029/IF/22012035513846</t>
  </si>
  <si>
    <t xml:space="preserve">khet talab nirman keshkali patel /rajesh patel ke khet me</t>
  </si>
  <si>
    <t xml:space="preserve">1712008029/IF/22012035518396</t>
  </si>
  <si>
    <t xml:space="preserve">khet talab nirman sunderlal patel/swami deen patel ke khet me</t>
  </si>
  <si>
    <t xml:space="preserve">1712008029/IF/22012035518703</t>
  </si>
  <si>
    <t xml:space="preserve">khet talab nirman shiv kumar kushwaha/ramsanehi kushwaha ke khet me</t>
  </si>
  <si>
    <t xml:space="preserve">1712008029/IF/22012035518728</t>
  </si>
  <si>
    <t xml:space="preserve">khet talab nirman mahipal vishwakrama /ganga vishwakrama ke khet me</t>
  </si>
  <si>
    <t xml:space="preserve">1712008029/IF/22012035518756</t>
  </si>
  <si>
    <t xml:space="preserve">khet talab nirman dileep vishwakrama /ganga vishwakrma ke khet me</t>
  </si>
  <si>
    <t xml:space="preserve">1712008029/IF/22012035518789</t>
  </si>
  <si>
    <t xml:space="preserve">khet talab nirman chudamani kushwaha/javahir kushwaha ke khet me</t>
  </si>
  <si>
    <t xml:space="preserve">1712008029/IF/22012035518827</t>
  </si>
  <si>
    <t xml:space="preserve">khet talab nirman hiralal kushwaha/ javahir kushwaha ke khet me</t>
  </si>
  <si>
    <t xml:space="preserve">1712008029/IF/22012035518931</t>
  </si>
  <si>
    <t xml:space="preserve">khet talab nirman bhagwat patel /ramdeen patel ke khet me</t>
  </si>
  <si>
    <t xml:space="preserve">1712008029/IF/22012035518950</t>
  </si>
  <si>
    <t xml:space="preserve">khet talab nirman umesh patel /vishshar patel ke khet me</t>
  </si>
  <si>
    <t xml:space="preserve">1712008029/IF/22012035518972</t>
  </si>
  <si>
    <t xml:space="preserve">khet talab nirman sateyendra kushwaha/ phulchand kushwaha ke khet me</t>
  </si>
  <si>
    <t xml:space="preserve">1712008029/IF/22012035518981</t>
  </si>
  <si>
    <t xml:space="preserve">khet talab nirman sushila kushwaha/phulchandra kushwaha ke khet me</t>
  </si>
  <si>
    <t xml:space="preserve">1712008029/IF/22012035519004</t>
  </si>
  <si>
    <t xml:space="preserve">khet talab nirman ratilal kol/danna kol ke khet me</t>
  </si>
  <si>
    <t xml:space="preserve">1712008029/IF/22012035519558</t>
  </si>
  <si>
    <t xml:space="preserve">khet talab nirman pappu patel / mangal patel ke khet me</t>
  </si>
  <si>
    <t xml:space="preserve">1712008029/IF/22012035620203</t>
  </si>
  <si>
    <t xml:space="preserve">ek bagiya ka nam suneeta patelmp12008029001587 shg 5699322</t>
  </si>
  <si>
    <t xml:space="preserve">1712008029/IF/22012035620219</t>
  </si>
  <si>
    <t xml:space="preserve">ek bagiya ma ke nam shyam bai patel mp12008029001309</t>
  </si>
  <si>
    <t xml:space="preserve">1712008029/IF/22012035620231</t>
  </si>
  <si>
    <t xml:space="preserve">ek bagiya ma ke nam shanti bai patel mp12008029001610 shg 2083368</t>
  </si>
  <si>
    <t xml:space="preserve">1712008029/IF/22012035622617</t>
  </si>
  <si>
    <t xml:space="preserve">ek bagiya ma ke namagasiya patel mp/12008/029/001/553 shg 3760984</t>
  </si>
  <si>
    <t xml:space="preserve">1712008029/IF/22012035622627</t>
  </si>
  <si>
    <t xml:space="preserve">ek bagiya ma ke nam uma viswakarma mp12/008/029/001/500 shg 378983</t>
  </si>
  <si>
    <t xml:space="preserve">1712008029/WC/22012034602813</t>
  </si>
  <si>
    <t xml:space="preserve">HAND PUMP SOKPIT AVM PLATFRAM NIRMAN 28 nug</t>
  </si>
  <si>
    <t xml:space="preserve">1712008029/WH/22012034937817</t>
  </si>
  <si>
    <t xml:space="preserve">Pushkar Dharohar devri talab gahrikaran karahiya devri</t>
  </si>
  <si>
    <t xml:space="preserve">4,73,811</t>
  </si>
  <si>
    <t xml:space="preserve">3,30,189</t>
  </si>
  <si>
    <t xml:space="preserve">2,21,901</t>
  </si>
  <si>
    <t xml:space="preserve">1,10,497</t>
  </si>
  <si>
    <t xml:space="preserve">1712008029/WH/22012034937818</t>
  </si>
  <si>
    <t xml:space="preserve">Pushkar Dharohar gajgona talab bund vistar jirdodhar Talab</t>
  </si>
  <si>
    <t xml:space="preserve">4,20,799</t>
  </si>
  <si>
    <t xml:space="preserve">2,72,202</t>
  </si>
  <si>
    <t xml:space="preserve">4,15,653</t>
  </si>
  <si>
    <t xml:space="preserve">1,07,540</t>
  </si>
  <si>
    <t xml:space="preserve">1712008090/IF/22012035506423</t>
  </si>
  <si>
    <t xml:space="preserve">खेत तालाब निर्माण कार्य विश्वनाथ सिंह पिता सूरज सिंह</t>
  </si>
  <si>
    <t xml:space="preserve">2,85,623</t>
  </si>
  <si>
    <t xml:space="preserve">2,26,319</t>
  </si>
  <si>
    <t xml:space="preserve">1712008090/IF/22012035506564</t>
  </si>
  <si>
    <t xml:space="preserve">खेत तालाब निर्माण कार्य इत्तो बाई</t>
  </si>
  <si>
    <t xml:space="preserve">1,51,713</t>
  </si>
  <si>
    <t xml:space="preserve">1712008090/WC/22012035301770</t>
  </si>
  <si>
    <t xml:space="preserve">Dugwell Recharge Pit Amrit lal yadav ke ghar ke pass</t>
  </si>
  <si>
    <t xml:space="preserve">1712008090/WC/22012035301805</t>
  </si>
  <si>
    <t xml:space="preserve">Dugwell Recharge Pit Chote Singh ke makan ke Pass</t>
  </si>
  <si>
    <t xml:space="preserve">1712008028/DP/22012034563091</t>
  </si>
  <si>
    <t xml:space="preserve">Maa Ki Bagiya G.M.S. Karaudi Kap Nadan</t>
  </si>
  <si>
    <t xml:space="preserve">1712008028/DP/22012034594991</t>
  </si>
  <si>
    <t xml:space="preserve">वसुधा वंदन अमृत वाटिका पुष्कर धरोहर करौंदीकाप नादन</t>
  </si>
  <si>
    <t xml:space="preserve">1712008028/IF/22012034663967</t>
  </si>
  <si>
    <t xml:space="preserve">Khettalab Mandakini Singh/Gedan</t>
  </si>
  <si>
    <t xml:space="preserve">1,19,018</t>
  </si>
  <si>
    <t xml:space="preserve">1712008028/IF/22012035384791</t>
  </si>
  <si>
    <t xml:space="preserve">Khettalab Nirman Karya Anant Singh/Munnelal Narwarkala</t>
  </si>
  <si>
    <t xml:space="preserve">3,61,097</t>
  </si>
  <si>
    <t xml:space="preserve">1712008028/WC/22012035003199</t>
  </si>
  <si>
    <t xml:space="preserve">LBS Karya Golhe Pav ke ghar se pahad me upar ki or</t>
  </si>
  <si>
    <t xml:space="preserve">1,00,885</t>
  </si>
  <si>
    <t xml:space="preserve">1712008028/WC/22012035290904</t>
  </si>
  <si>
    <t xml:space="preserve">Dugwell Recharge Pit Rajmani Saket ke GHAR KEPass</t>
  </si>
  <si>
    <t xml:space="preserve">1712008028/WC/22012035291208</t>
  </si>
  <si>
    <t xml:space="preserve">Dug Well Recharge GHanshyam baba sarvajanik koop</t>
  </si>
  <si>
    <t xml:space="preserve">1712008028/WC/22012035293865</t>
  </si>
  <si>
    <t xml:space="preserve">Dugwell Recharge Pit Swamideen ke ghar ke Pass 2</t>
  </si>
  <si>
    <t xml:space="preserve">1712008107/IF/22012035322819</t>
  </si>
  <si>
    <t xml:space="preserve">Khet Talab Nirman Kary Ramkrishn Dwivedi s/o indrika Dwivedi Karaundi Upadhyay</t>
  </si>
  <si>
    <t xml:space="preserve">1,09,689</t>
  </si>
  <si>
    <t xml:space="preserve">1712008107/WC/22012035295487</t>
  </si>
  <si>
    <t xml:space="preserve">जल गंगा सम्बर्धन अभियान ओपन वेल मे रिचार्ज स्ट्रक्चर आदिवासी बस्ती करौदी दुबे</t>
  </si>
  <si>
    <t xml:space="preserve">1712008059/IF/22012035531831</t>
  </si>
  <si>
    <t xml:space="preserve">खेत तालाब निर्माण कार्य करसरा बाबूलाल कोल</t>
  </si>
  <si>
    <t xml:space="preserve">1712008059/IF/22012035614975</t>
  </si>
  <si>
    <t xml:space="preserve">एक बगिया माँ के नाम ओम आजीविका MP12008059001/311 करतहा</t>
  </si>
  <si>
    <t xml:space="preserve">1712008059/IF/22012035627460</t>
  </si>
  <si>
    <t xml:space="preserve">ek bagiya ma ke nam arti devi tiwari mp 12/008/059/001/93</t>
  </si>
  <si>
    <t xml:space="preserve">1712008059/WC/22012034604217</t>
  </si>
  <si>
    <t xml:space="preserve">Dug pond nirman karya gaushala ke pass</t>
  </si>
  <si>
    <t xml:space="preserve">1,22,790</t>
  </si>
  <si>
    <t xml:space="preserve">1712008059/WC/22012034964112</t>
  </si>
  <si>
    <t xml:space="preserve">amrit sarovar naveen talab kartaha</t>
  </si>
  <si>
    <t xml:space="preserve">8,39,000</t>
  </si>
  <si>
    <t xml:space="preserve">5,42,000</t>
  </si>
  <si>
    <t xml:space="preserve">8,00,777</t>
  </si>
  <si>
    <t xml:space="preserve">5,34,065</t>
  </si>
  <si>
    <t xml:space="preserve">1712008059/WH/22012034930724</t>
  </si>
  <si>
    <t xml:space="preserve">puskar dharohar gatka talab jirnoddhar karsara gp kartaha</t>
  </si>
  <si>
    <t xml:space="preserve">6,49,247</t>
  </si>
  <si>
    <t xml:space="preserve">1712008004/IF/22012035435202</t>
  </si>
  <si>
    <t xml:space="preserve">KHET TALAB NIRMAN WORK BHUNESHAWARSEN SEN PITA DADAN</t>
  </si>
  <si>
    <t xml:space="preserve">1,07,967</t>
  </si>
  <si>
    <t xml:space="preserve">1712008004/IF/22012035435228</t>
  </si>
  <si>
    <t xml:space="preserve">KHET TALAB NIRMAN KARYA TULSIDASH KUSHWAHA PITA MOTILAL</t>
  </si>
  <si>
    <t xml:space="preserve">1712008004/WC/22012035300083</t>
  </si>
  <si>
    <t xml:space="preserve">Dugwell Recharge Pit Harijan Basti</t>
  </si>
  <si>
    <t xml:space="preserve">1712008004/WC/22012035300601</t>
  </si>
  <si>
    <t xml:space="preserve">DUG WELL RECHARGE ramlal patel ke ghar ke paas</t>
  </si>
  <si>
    <t xml:space="preserve">1712008003/IF/22012035360819</t>
  </si>
  <si>
    <t xml:space="preserve">Khet Talab Kary Shivkumar Kol /Deeraj</t>
  </si>
  <si>
    <t xml:space="preserve">3,58,875</t>
  </si>
  <si>
    <t xml:space="preserve">1712008003/IF/22012035360939</t>
  </si>
  <si>
    <t xml:space="preserve">Khet Talab Kary Beti Bai Dahiya / Bahori</t>
  </si>
  <si>
    <t xml:space="preserve">2,89,710</t>
  </si>
  <si>
    <t xml:space="preserve">1712008003/IF/22012035360959</t>
  </si>
  <si>
    <t xml:space="preserve">Khet Talab Kary Bebi Dahiya / Puran</t>
  </si>
  <si>
    <t xml:space="preserve">1712008003/IF/22012035490875</t>
  </si>
  <si>
    <t xml:space="preserve">Dug Well Recharge Ramadhar Patel GP Khaira</t>
  </si>
  <si>
    <t xml:space="preserve">1712008003/IF/22012035490886</t>
  </si>
  <si>
    <t xml:space="preserve">Dug Well Recharge Bhola Prasad Patel GP Khaira</t>
  </si>
  <si>
    <t xml:space="preserve">1712008003/IF/22012035649939</t>
  </si>
  <si>
    <t xml:space="preserve">ek bagiya ma ke nam tilka bai patel mp12/008/003/001/362</t>
  </si>
  <si>
    <t xml:space="preserve">1712008003/WC/22012035302387</t>
  </si>
  <si>
    <t xml:space="preserve">Dugwell recharge Kher mai mandir ke pas</t>
  </si>
  <si>
    <t xml:space="preserve">1712008045/DP/22012034592997</t>
  </si>
  <si>
    <t xml:space="preserve">Vasudha Vandan Amrit Vatika Bajrang Talab Mein kherwakala me</t>
  </si>
  <si>
    <t xml:space="preserve">1712008045/IF/22012035468515</t>
  </si>
  <si>
    <t xml:space="preserve">खेत तालाब निर्माण कार्य लक्ष्मण सिंह खेरवाकलां</t>
  </si>
  <si>
    <t xml:space="preserve">1712008045/IF/22012035468559</t>
  </si>
  <si>
    <t xml:space="preserve">खेत तालाब निर्माण कार्य राजेंद्र प्रसाद विश्वकर्मा खेरवाकलां</t>
  </si>
  <si>
    <t xml:space="preserve">1712008045/WC/22012035299873</t>
  </si>
  <si>
    <t xml:space="preserve">Dugwell Recharge Pit gandahava Talab ke Pass Sarvajanik koop</t>
  </si>
  <si>
    <t xml:space="preserve">1712008045/WC/22012035299922</t>
  </si>
  <si>
    <t xml:space="preserve">dug well richarge panchyat bhawan talab ke pass sarvjaniik koop</t>
  </si>
  <si>
    <t xml:space="preserve">1712008101/DP/22012034408799</t>
  </si>
  <si>
    <t xml:space="preserve">VARKSHA ROPAN HANUMAN TALAB KE MED ME</t>
  </si>
  <si>
    <t xml:space="preserve">1712008101/IF/22012034354461</t>
  </si>
  <si>
    <t xml:space="preserve">vraksharopan karay naveen talab yaduveer nagar</t>
  </si>
  <si>
    <t xml:space="preserve">1712008101/IF/22012035205408</t>
  </si>
  <si>
    <t xml:space="preserve">khet talab amarnath pandey</t>
  </si>
  <si>
    <t xml:space="preserve">2,44,108</t>
  </si>
  <si>
    <t xml:space="preserve">2,30,772</t>
  </si>
  <si>
    <t xml:space="preserve">1712008101/IF/22012035267064</t>
  </si>
  <si>
    <t xml:space="preserve">khet talab Ramkhelwan Bhumiya</t>
  </si>
  <si>
    <t xml:space="preserve">3,33,949</t>
  </si>
  <si>
    <t xml:space="preserve">1,82,466</t>
  </si>
  <si>
    <t xml:space="preserve">1712008101/IF/22012035300366</t>
  </si>
  <si>
    <t xml:space="preserve">Khet talab munna singh</t>
  </si>
  <si>
    <t xml:space="preserve">1,29,153</t>
  </si>
  <si>
    <t xml:space="preserve">1712008101/IF/22012035466672</t>
  </si>
  <si>
    <t xml:space="preserve">kapildhara koop Ramsajivan Bhumiya dugwell Rechahrge kherwasani</t>
  </si>
  <si>
    <t xml:space="preserve">1712008101/IF/22012035506211</t>
  </si>
  <si>
    <t xml:space="preserve">khet talab munni bai bhumiya</t>
  </si>
  <si>
    <t xml:space="preserve">1712008101/IF/22012035509485</t>
  </si>
  <si>
    <t xml:space="preserve">khet talab Rajkumari Bhumiya</t>
  </si>
  <si>
    <t xml:space="preserve">1,08,837</t>
  </si>
  <si>
    <t xml:space="preserve">1712008101/IF/22012035522220</t>
  </si>
  <si>
    <t xml:space="preserve">khet talab vijay kumar dahayat</t>
  </si>
  <si>
    <t xml:space="preserve">1,10,607</t>
  </si>
  <si>
    <t xml:space="preserve">1712008101/WC/22012035147629</t>
  </si>
  <si>
    <t xml:space="preserve">Lujboldar karay nirman yaduveer nagar</t>
  </si>
  <si>
    <t xml:space="preserve">1,63,188</t>
  </si>
  <si>
    <t xml:space="preserve">1,51,432</t>
  </si>
  <si>
    <t xml:space="preserve">1712008101/WC/22012035198511</t>
  </si>
  <si>
    <t xml:space="preserve">Tanki nirman karay high school</t>
  </si>
  <si>
    <t xml:space="preserve">1712008052/IF/22012035338155</t>
  </si>
  <si>
    <t xml:space="preserve">khet talab sugeerv sen ke ghar ke paas</t>
  </si>
  <si>
    <t xml:space="preserve">1,12,311</t>
  </si>
  <si>
    <t xml:space="preserve">1712008052/IF/22012035602499</t>
  </si>
  <si>
    <t xml:space="preserve">ek bagiya maa ke naam priyanka jaiswal mp 12008052001 363</t>
  </si>
  <si>
    <t xml:space="preserve">1712008052/IF/22012035602510</t>
  </si>
  <si>
    <t xml:space="preserve">ek bagiya maa ke naam urmila bai tiwari mp 12008052001 365</t>
  </si>
  <si>
    <t xml:space="preserve">1712008055/IF/22012035505081</t>
  </si>
  <si>
    <t xml:space="preserve">KHET TAKAB NIRNAN KARYA GALBAL KOL</t>
  </si>
  <si>
    <t xml:space="preserve">2,63,590</t>
  </si>
  <si>
    <t xml:space="preserve">1712008055/IF/22012035527803</t>
  </si>
  <si>
    <t xml:space="preserve">khet talab nirmad karya Virendra singh Gond</t>
  </si>
  <si>
    <t xml:space="preserve">2,54,484</t>
  </si>
  <si>
    <t xml:space="preserve">1712008055/IF/22012035532505</t>
  </si>
  <si>
    <t xml:space="preserve">KHET TAKAB NIRNAN KARYA SALIKRAM SINGH</t>
  </si>
  <si>
    <t xml:space="preserve">2,30,639</t>
  </si>
  <si>
    <t xml:space="preserve">1712008055/IF/22012035532561</t>
  </si>
  <si>
    <t xml:space="preserve">KHET TAKAB NIRNAN KARYA SAKHIYA SINGH GOND</t>
  </si>
  <si>
    <t xml:space="preserve">2,22,372</t>
  </si>
  <si>
    <t xml:space="preserve">1712008055/WC/22012035213298</t>
  </si>
  <si>
    <t xml:space="preserve">dug pond bakadi har kudwa</t>
  </si>
  <si>
    <t xml:space="preserve">3,40,053</t>
  </si>
  <si>
    <t xml:space="preserve">1712008055/WC/22012035303644</t>
  </si>
  <si>
    <t xml:space="preserve">JGSA 2025 Recharge structure Kapildhara kup hanuman mandir kudwa</t>
  </si>
  <si>
    <t xml:space="preserve">1712008005/IF/22012035320584</t>
  </si>
  <si>
    <t xml:space="preserve">खेत तालाब निर्माण कार्य शिवप्रकाश चतुर्वेदी कुसेंडी</t>
  </si>
  <si>
    <t xml:space="preserve">1712008005/IF/22012035320642</t>
  </si>
  <si>
    <t xml:space="preserve">खेत तालाब निर्माण कार्य बीरेंद्र चतुर्वेदी कुसेंडी</t>
  </si>
  <si>
    <t xml:space="preserve">1,08,203</t>
  </si>
  <si>
    <t xml:space="preserve">1712008005/IF/22012035320652</t>
  </si>
  <si>
    <t xml:space="preserve">खेत तालाब निर्माण कार्य संजय चतुर्वेदी कुसेंडी</t>
  </si>
  <si>
    <t xml:space="preserve">1,12,230</t>
  </si>
  <si>
    <t xml:space="preserve">1712008005/IF/22012035408870</t>
  </si>
  <si>
    <t xml:space="preserve">KHET TALAB NIRMAN OMPRAKASH CHATURVEDI PITA RAGHVENDRA PRASAD</t>
  </si>
  <si>
    <t xml:space="preserve">2,58,390</t>
  </si>
  <si>
    <t xml:space="preserve">1712008005/WC/22012034926702</t>
  </si>
  <si>
    <t xml:space="preserve">Dadhiyan talab jirnoddar kusedi</t>
  </si>
  <si>
    <t xml:space="preserve">4,18,000</t>
  </si>
  <si>
    <t xml:space="preserve">4,14,511</t>
  </si>
  <si>
    <t xml:space="preserve">1712008042/IF/22012035349514</t>
  </si>
  <si>
    <t xml:space="preserve">Jsa khet talab ramdhani singraha</t>
  </si>
  <si>
    <t xml:space="preserve">1,61,600</t>
  </si>
  <si>
    <t xml:space="preserve">1,60,483</t>
  </si>
  <si>
    <t xml:space="preserve">1712008042/IF/22012035517274</t>
  </si>
  <si>
    <t xml:space="preserve">khet talab ramlal singraha</t>
  </si>
  <si>
    <t xml:space="preserve">1,64,269</t>
  </si>
  <si>
    <t xml:space="preserve">1,35,392</t>
  </si>
  <si>
    <t xml:space="preserve">1712008042/IF/22012035517281</t>
  </si>
  <si>
    <t xml:space="preserve">khet talab daduram singraha</t>
  </si>
  <si>
    <t xml:space="preserve">1,64,186</t>
  </si>
  <si>
    <t xml:space="preserve">1,61,187</t>
  </si>
  <si>
    <t xml:space="preserve">1712008042/IF/22012035517296</t>
  </si>
  <si>
    <t xml:space="preserve">khet talab shyamlal singraha</t>
  </si>
  <si>
    <t xml:space="preserve">1,60,469</t>
  </si>
  <si>
    <t xml:space="preserve">1,29,861</t>
  </si>
  <si>
    <t xml:space="preserve">1712008042/IF/22012035538628</t>
  </si>
  <si>
    <t xml:space="preserve">khet talab dharmendra singh/ramautar</t>
  </si>
  <si>
    <t xml:space="preserve">1712008042/IF/22012035538651</t>
  </si>
  <si>
    <t xml:space="preserve">khet talab krishnakumar dwivedi</t>
  </si>
  <si>
    <t xml:space="preserve">1,10,863</t>
  </si>
  <si>
    <t xml:space="preserve">1712008042/IF/22012035538668</t>
  </si>
  <si>
    <t xml:space="preserve">khet talab dhokhiya singraha</t>
  </si>
  <si>
    <t xml:space="preserve">1,12,352</t>
  </si>
  <si>
    <t xml:space="preserve">1712008042/WC/22012035223128</t>
  </si>
  <si>
    <t xml:space="preserve">percolation tank nirman kutai</t>
  </si>
  <si>
    <t xml:space="preserve">8,41,051</t>
  </si>
  <si>
    <t xml:space="preserve">1,54,915</t>
  </si>
  <si>
    <t xml:space="preserve">4,84,924</t>
  </si>
  <si>
    <t xml:space="preserve">1,43,962</t>
  </si>
  <si>
    <t xml:space="preserve">1712008067/IF/22012035315276</t>
  </si>
  <si>
    <t xml:space="preserve">Khet Talab Nirman Kary Surendra Singh Ke Khet Me</t>
  </si>
  <si>
    <t xml:space="preserve">3,14,505</t>
  </si>
  <si>
    <t xml:space="preserve">1712008067/IF/22012035315280</t>
  </si>
  <si>
    <t xml:space="preserve">Khet Talab Nirman Kary Anita Singh Ke Khet Me</t>
  </si>
  <si>
    <t xml:space="preserve">3,10,328</t>
  </si>
  <si>
    <t xml:space="preserve">1712008067/IF/22012035505810</t>
  </si>
  <si>
    <t xml:space="preserve">Dugwell Recharge Pit Surendra Singh Ke Khet ke Pash</t>
  </si>
  <si>
    <t xml:space="preserve">1712008067/IF/22012035505861</t>
  </si>
  <si>
    <t xml:space="preserve">Dugwell Recharge Pit Minta Bai Ke Khet ke Pash</t>
  </si>
  <si>
    <t xml:space="preserve">1712008067/IF/22012035567049</t>
  </si>
  <si>
    <t xml:space="preserve">Khet Talab Nirman Kary Vinod Patel Ke Khet Me Tiskili kalan</t>
  </si>
  <si>
    <t xml:space="preserve">1712008067/WC/22012035082596</t>
  </si>
  <si>
    <t xml:space="preserve">Ringe Dung Nirman Kary tamash nadi Kuthilgawan</t>
  </si>
  <si>
    <t xml:space="preserve">2,13,386</t>
  </si>
  <si>
    <t xml:space="preserve">8,83,164</t>
  </si>
  <si>
    <t xml:space="preserve">2,11,596</t>
  </si>
  <si>
    <t xml:space="preserve">8,82,056</t>
  </si>
  <si>
    <t xml:space="preserve">1712008067/WC/22012035177728</t>
  </si>
  <si>
    <t xml:space="preserve">Gabion nirman Kary Kuthilgawan 1</t>
  </si>
  <si>
    <t xml:space="preserve">1712008067/WC/22012035177732</t>
  </si>
  <si>
    <t xml:space="preserve">Gabion nirman Kary Kuthilgawan 2</t>
  </si>
  <si>
    <t xml:space="preserve">1712008096/IF/22012035403198</t>
  </si>
  <si>
    <t xml:space="preserve">khet talab maniram gupta / heeralal gupta</t>
  </si>
  <si>
    <t xml:space="preserve">3,33,152</t>
  </si>
  <si>
    <t xml:space="preserve">1712008096/IF/22012035403372</t>
  </si>
  <si>
    <t xml:space="preserve">khet talab niraman chandu kol/chaita kol</t>
  </si>
  <si>
    <t xml:space="preserve">3,31,589</t>
  </si>
  <si>
    <t xml:space="preserve">1,20,780</t>
  </si>
  <si>
    <t xml:space="preserve">1712008096/IF/22012035509000</t>
  </si>
  <si>
    <t xml:space="preserve">khet talab niraman vishesar kol/maiya kol 50m</t>
  </si>
  <si>
    <t xml:space="preserve">3,13,210</t>
  </si>
  <si>
    <t xml:space="preserve">1,79,015</t>
  </si>
  <si>
    <t xml:space="preserve">1712008096/IF/22012035518698</t>
  </si>
  <si>
    <t xml:space="preserve">khet talab nirman satya /anokhe prasad tripathi 50m</t>
  </si>
  <si>
    <t xml:space="preserve">3,03,549</t>
  </si>
  <si>
    <t xml:space="preserve">1712008096/WH/22012034921627</t>
  </si>
  <si>
    <t xml:space="preserve">puskar dharohar( nrega+15th finence)moniha talab jirnodhar</t>
  </si>
  <si>
    <t xml:space="preserve">5,95,000</t>
  </si>
  <si>
    <t xml:space="preserve">2,87,206</t>
  </si>
  <si>
    <t xml:space="preserve">1712008096/WH/22012034921659</t>
  </si>
  <si>
    <t xml:space="preserve">puskar dharohar(nrega+15th finence)badka talab jirnodhar</t>
  </si>
  <si>
    <t xml:space="preserve">6,25,000</t>
  </si>
  <si>
    <t xml:space="preserve">3,51,762</t>
  </si>
  <si>
    <t xml:space="preserve">1712008096/WH/22012034930454</t>
  </si>
  <si>
    <t xml:space="preserve">puskar dharohar padrhai talab jirnodhar</t>
  </si>
  <si>
    <t xml:space="preserve">5,98,000</t>
  </si>
  <si>
    <t xml:space="preserve">2,59,667</t>
  </si>
  <si>
    <t xml:space="preserve">1712008120/IF/22012035042935</t>
  </si>
  <si>
    <t xml:space="preserve">Sokpit nirman karya Ludhauti 10 nag</t>
  </si>
  <si>
    <t xml:space="preserve">1712008120/IF/22012035042943</t>
  </si>
  <si>
    <t xml:space="preserve">Sokpit nirman karya Ludhauti 10 नग 3</t>
  </si>
  <si>
    <t xml:space="preserve">1712008120/IF/22012035042947</t>
  </si>
  <si>
    <t xml:space="preserve">Sokpit nirman karya Ludhauti 10 nag 5</t>
  </si>
  <si>
    <t xml:space="preserve">1712008120/IF/22012035049442</t>
  </si>
  <si>
    <t xml:space="preserve">Sokhta gadhha nirman karaya 10nag 5</t>
  </si>
  <si>
    <t xml:space="preserve">1712008120/IF/22012035049447</t>
  </si>
  <si>
    <t xml:space="preserve">Sokpit nirman karya Ludhauti 10nag(06)</t>
  </si>
  <si>
    <t xml:space="preserve">1712008120/IF/22012035054365</t>
  </si>
  <si>
    <t xml:space="preserve">Sokpit nirman karya nai basti Ludhauti</t>
  </si>
  <si>
    <t xml:space="preserve">1712008120/IF/22012035515617</t>
  </si>
  <si>
    <t xml:space="preserve">खेत तालाब निर्माण कार्य दालचंद्र पटेल लुढ़ौती</t>
  </si>
  <si>
    <t xml:space="preserve">1712008120/IF/22012035515688</t>
  </si>
  <si>
    <t xml:space="preserve">खेत तालाब निर्माण कार्य कन्छेदीलाल पटेल लुढ़ौती</t>
  </si>
  <si>
    <t xml:space="preserve">1712008120/IF/22012035515835</t>
  </si>
  <si>
    <t xml:space="preserve">खेत तालाब निर्माण कार्य पुष्पराज पटेल लुढ़ौती</t>
  </si>
  <si>
    <t xml:space="preserve">1712008120/IF/22012035528278</t>
  </si>
  <si>
    <t xml:space="preserve">खेत तालाब निर्माण कार्य प्रभुदयाल पटेल लुढौती</t>
  </si>
  <si>
    <t xml:space="preserve">1712008120/WC/22012034932998</t>
  </si>
  <si>
    <t xml:space="preserve">check dam nirman gahra nala ludhauti</t>
  </si>
  <si>
    <t xml:space="preserve">1,86,000</t>
  </si>
  <si>
    <t xml:space="preserve">1,85,220</t>
  </si>
  <si>
    <t xml:space="preserve">1712008120/WC/22012035043723</t>
  </si>
  <si>
    <t xml:space="preserve">Gaibiyan structure 01 Ludhauti kudurha</t>
  </si>
  <si>
    <t xml:space="preserve">1712008120/WC/22012035043724</t>
  </si>
  <si>
    <t xml:space="preserve">Gaibiyan structure 02 hinauta Marg Ludhauti</t>
  </si>
  <si>
    <t xml:space="preserve">1712008081/IF/22012035354534</t>
  </si>
  <si>
    <t xml:space="preserve">Khet talab nirman karya rajendra lodhi /mallu</t>
  </si>
  <si>
    <t xml:space="preserve">1712008081/IF/22012035459780</t>
  </si>
  <si>
    <t xml:space="preserve">khet talav Sahadev Kushwaha /Rambharosha</t>
  </si>
  <si>
    <t xml:space="preserve">1712008081/IF/22012035459982</t>
  </si>
  <si>
    <t xml:space="preserve">khet talav Laxmi Saket/Ayodhya</t>
  </si>
  <si>
    <t xml:space="preserve">1712008081/IF/22012035647798</t>
  </si>
  <si>
    <t xml:space="preserve">ek bagiya ma ke nam meera sharma mp12/008/081/776</t>
  </si>
  <si>
    <t xml:space="preserve">1712008081/WC/22012035302831</t>
  </si>
  <si>
    <t xml:space="preserve">Dag well Richarge pit pooranlal kr khet pas</t>
  </si>
  <si>
    <t xml:space="preserve">1712008081/WC/22012035302835</t>
  </si>
  <si>
    <t xml:space="preserve">Deg Well Recharge pit Adiwasi mohalla</t>
  </si>
  <si>
    <t xml:space="preserve">1712008063/IF/22012034556200</t>
  </si>
  <si>
    <t xml:space="preserve">Khet talab Balmeek singh /bhura singh</t>
  </si>
  <si>
    <t xml:space="preserve">1712008063/IF/22012034652504</t>
  </si>
  <si>
    <t xml:space="preserve">Khet talab Ramshanehi singh/khondha</t>
  </si>
  <si>
    <t xml:space="preserve">1712008063/IF/22012035354985</t>
  </si>
  <si>
    <t xml:space="preserve">Khet talab Ramnath kewat word 1 magraura</t>
  </si>
  <si>
    <t xml:space="preserve">1,72,871</t>
  </si>
  <si>
    <t xml:space="preserve">1712008063/IF/22012035540907</t>
  </si>
  <si>
    <t xml:space="preserve">खेत तालाब सुभद्रा सिंह/स्वर्गी रामनिवास सिंह मगरौरा</t>
  </si>
  <si>
    <t xml:space="preserve">1712008063/IF/22012035540957</t>
  </si>
  <si>
    <t xml:space="preserve">Khet talab Duasiya Dahiya/late Balgovind Dahiya Magraura</t>
  </si>
  <si>
    <t xml:space="preserve">1712008063/WC/22012035302599</t>
  </si>
  <si>
    <t xml:space="preserve">Dugwell recharge karya nadi ke pass magraura</t>
  </si>
  <si>
    <t xml:space="preserve">1712008084/IF/22012035493723</t>
  </si>
  <si>
    <t xml:space="preserve">khet talab gaivi prasad dahayat</t>
  </si>
  <si>
    <t xml:space="preserve">1712008084/IF/22012035493800</t>
  </si>
  <si>
    <t xml:space="preserve">khet talab shiv kumar dahiya</t>
  </si>
  <si>
    <t xml:space="preserve">1712008084/IF/22012035512856</t>
  </si>
  <si>
    <t xml:space="preserve">khet talab Rajbhan Patel mahedar</t>
  </si>
  <si>
    <t xml:space="preserve">1712008084/IF/22012035517183</t>
  </si>
  <si>
    <t xml:space="preserve">KHET TALAB CHHOTE LAL PATEL MAHEDAR</t>
  </si>
  <si>
    <t xml:space="preserve">1712008084/IF/22012035624739</t>
  </si>
  <si>
    <t xml:space="preserve">ek bagiya ma ke nam mana mp12/008084/001/304 shg 4331282</t>
  </si>
  <si>
    <t xml:space="preserve">1712008084/WC/22012035293267</t>
  </si>
  <si>
    <t xml:space="preserve">dakwell recharge hemraj ke ghar ke pichhe</t>
  </si>
  <si>
    <t xml:space="preserve">1712008084/WH/22012034939217</t>
  </si>
  <si>
    <t xml:space="preserve">DAK POND</t>
  </si>
  <si>
    <t xml:space="preserve">6,11,038</t>
  </si>
  <si>
    <t xml:space="preserve">1,07,081</t>
  </si>
  <si>
    <t xml:space="preserve">3,04,311</t>
  </si>
  <si>
    <t xml:space="preserve">1712008050/WC/22012035302311</t>
  </si>
  <si>
    <t xml:space="preserve">Dugwell recharge Majhgawan</t>
  </si>
  <si>
    <t xml:space="preserve">1712008018/IF/22012035484221</t>
  </si>
  <si>
    <t xml:space="preserve">khet Talab Ramkhelawan singh / Ramdas singh mantolwa</t>
  </si>
  <si>
    <t xml:space="preserve">1,07,159</t>
  </si>
  <si>
    <t xml:space="preserve">1712008018/IF/22012035499153</t>
  </si>
  <si>
    <t xml:space="preserve">Khet Talab Mahesh Gautam / Phoolchand Gautam Mantolwa</t>
  </si>
  <si>
    <t xml:space="preserve">1,07,570</t>
  </si>
  <si>
    <t xml:space="preserve">1712008018/IF/22012035547333</t>
  </si>
  <si>
    <t xml:space="preserve">Khet Talab Surendra Singh / Daulal Singh</t>
  </si>
  <si>
    <t xml:space="preserve">1,22,044</t>
  </si>
  <si>
    <t xml:space="preserve">1712008018/WC/22012035302443</t>
  </si>
  <si>
    <t xml:space="preserve">Dag Well Recharge Pit Sarvjanik Koop Aganwadi Kendra Kramank 01 Ke Pas</t>
  </si>
  <si>
    <t xml:space="preserve">1712008018/WC/22012035302584</t>
  </si>
  <si>
    <t xml:space="preserve">Dag Well Recharge Pit Sarvjanik Koop Rakesh Kol Ke Ghar Pas</t>
  </si>
  <si>
    <t xml:space="preserve">1712008082/IF/22012035328671</t>
  </si>
  <si>
    <t xml:space="preserve">khet talab nirman kary urmila singh/amar singh</t>
  </si>
  <si>
    <t xml:space="preserve">1712008082/IF/22012035328739</t>
  </si>
  <si>
    <t xml:space="preserve">khet talab nirman kary nagendra prasad patel/ramkhelawan patel</t>
  </si>
  <si>
    <t xml:space="preserve">2,08,017</t>
  </si>
  <si>
    <t xml:space="preserve">1712008082/IF/22012035328769</t>
  </si>
  <si>
    <t xml:space="preserve">khet talab nirman kary bedi lal patel/mangali patel</t>
  </si>
  <si>
    <t xml:space="preserve">1712008082/IF/22012035523349</t>
  </si>
  <si>
    <t xml:space="preserve">khet talab kashi kol /babu lal kol gp matwara</t>
  </si>
  <si>
    <t xml:space="preserve">1712008082/IF/22012035553537</t>
  </si>
  <si>
    <t xml:space="preserve">khet talab nirman kary shyam lal chaudhari/narayan chaudhari</t>
  </si>
  <si>
    <t xml:space="preserve">1712008082/IF/22012035607286</t>
  </si>
  <si>
    <t xml:space="preserve">ek bagiya ma ke naam pooja patel matwara</t>
  </si>
  <si>
    <t xml:space="preserve">1712008082/IF/22012035619109</t>
  </si>
  <si>
    <t xml:space="preserve">ek bagiya ma ke nam maltee varman mp1712008082001440</t>
  </si>
  <si>
    <t xml:space="preserve">1712008082/IF/22012035619121</t>
  </si>
  <si>
    <t xml:space="preserve">ek bagiya ma ke nam kawita patel mp1712008082001601</t>
  </si>
  <si>
    <t xml:space="preserve">1712008082/IF/22012035656774</t>
  </si>
  <si>
    <t xml:space="preserve">ek bagiya ma ke nam Nisha Bai Patel Mp-12-008-082-001/677 SHG 2827841</t>
  </si>
  <si>
    <t xml:space="preserve">1,00,625</t>
  </si>
  <si>
    <t xml:space="preserve">1712008082/WC/22012035100999</t>
  </si>
  <si>
    <t xml:space="preserve">gaibiyan amrit lal ke pas darhai nala ke pas matwara</t>
  </si>
  <si>
    <t xml:space="preserve">1712008082/WC/22012035101001</t>
  </si>
  <si>
    <t xml:space="preserve">gaibiyan leela shankar ke khet ke pas jhiriya nala matwara</t>
  </si>
  <si>
    <t xml:space="preserve">1712008082/WC/22012035101002</t>
  </si>
  <si>
    <t xml:space="preserve">Gaibiyan paharhai khet ke pas matwara</t>
  </si>
  <si>
    <t xml:space="preserve">1712008065/IF/22012035318645</t>
  </si>
  <si>
    <t xml:space="preserve">खेत तालाब निर्माण कार्य सुनीता मिश्रा पति ओमप्रकाश मिश्रा</t>
  </si>
  <si>
    <t xml:space="preserve">3,48,675</t>
  </si>
  <si>
    <t xml:space="preserve">2,33,470</t>
  </si>
  <si>
    <t xml:space="preserve">1712008065/IF/22012035318669</t>
  </si>
  <si>
    <t xml:space="preserve">खेत तालाब निर्माण कार्य परभी बाई केवट पति भददी केवट</t>
  </si>
  <si>
    <t xml:space="preserve">3,53,277</t>
  </si>
  <si>
    <t xml:space="preserve">2,18,856</t>
  </si>
  <si>
    <t xml:space="preserve">1712008065/IF/22012035505239</t>
  </si>
  <si>
    <t xml:space="preserve">खेत तालाब निर्माण कार्य/ बिमला सिंह /रामसिया सिंह</t>
  </si>
  <si>
    <t xml:space="preserve">2,18,040</t>
  </si>
  <si>
    <t xml:space="preserve">1712008065/IF/22012035505261</t>
  </si>
  <si>
    <t xml:space="preserve">खेत तालाब निर्माण कार्य/कुज्जी लाल कोल/मेधवा</t>
  </si>
  <si>
    <t xml:space="preserve">1,53,454</t>
  </si>
  <si>
    <t xml:space="preserve">1712008065/WC/22012035151973</t>
  </si>
  <si>
    <t xml:space="preserve">ग्राम पंचयात मौदहा डॉग पोएट निर्माण कार्य जुवेदा खान के घर के पास</t>
  </si>
  <si>
    <t xml:space="preserve">4,50,974</t>
  </si>
  <si>
    <t xml:space="preserve">1,05,773</t>
  </si>
  <si>
    <t xml:space="preserve">3,78,009</t>
  </si>
  <si>
    <t xml:space="preserve">1712008065/WC/22012035298322</t>
  </si>
  <si>
    <t xml:space="preserve">जल गंगा अभियान डगविल रिचार्ज फिट निर्माण कार्य सार्वजानिक कुआ राम कुमार केवट के घर के पास</t>
  </si>
  <si>
    <t xml:space="preserve">1712008026/IF/22012035503310</t>
  </si>
  <si>
    <t xml:space="preserve">Khet talab nirman karya Viddya bai patel</t>
  </si>
  <si>
    <t xml:space="preserve">3,16,728</t>
  </si>
  <si>
    <t xml:space="preserve">2,00,668</t>
  </si>
  <si>
    <t xml:space="preserve">1712008026/IF/22012035503543</t>
  </si>
  <si>
    <t xml:space="preserve">Khet talab nirman karya Pyush patel</t>
  </si>
  <si>
    <t xml:space="preserve">3,17,089</t>
  </si>
  <si>
    <t xml:space="preserve">2,52,874</t>
  </si>
  <si>
    <t xml:space="preserve">1712008026/WC/22012035296788</t>
  </si>
  <si>
    <t xml:space="preserve">Dugwell recharge nirmar karya shiv mandir ke pas</t>
  </si>
  <si>
    <t xml:space="preserve">1712008026/WC/22012035296855</t>
  </si>
  <si>
    <t xml:space="preserve">Dugwell recharge Nirma karya Haridin kol ke ghar ke pas</t>
  </si>
  <si>
    <t xml:space="preserve">1712008025/DP/22012034563011</t>
  </si>
  <si>
    <t xml:space="preserve">माँ की बगिया शा.उच्चतर मा. विद्या.नादन शिवा प्रसाद</t>
  </si>
  <si>
    <t xml:space="preserve">1712008025/IF/22012035498460</t>
  </si>
  <si>
    <t xml:space="preserve">khet talab nirman karya Rekha Awasthi</t>
  </si>
  <si>
    <t xml:space="preserve">3,16,638</t>
  </si>
  <si>
    <t xml:space="preserve">1,09,861</t>
  </si>
  <si>
    <t xml:space="preserve">1712008025/IF/22012035622352</t>
  </si>
  <si>
    <t xml:space="preserve">ek bagiya ma ke nam anju devi mp12/008/025/001/761 shg 1669529</t>
  </si>
  <si>
    <t xml:space="preserve">1712008025/WC/22012035087880</t>
  </si>
  <si>
    <t xml:space="preserve">गैबियन निर्माण कार्य पंचायत भवन के पीछे नादनशिव प्रसाद</t>
  </si>
  <si>
    <t xml:space="preserve">1,05,995</t>
  </si>
  <si>
    <t xml:space="preserve">1712008025/WH/22012034934628</t>
  </si>
  <si>
    <t xml:space="preserve">स्टॉप डैम कम रपटा मरम्मत कार्य नादन से करौदीकाप नादन</t>
  </si>
  <si>
    <t xml:space="preserve">1712008011/IF/22012035531979</t>
  </si>
  <si>
    <t xml:space="preserve">KHET TALAB NIRMAN KAMTA KOL PITA DURJAN</t>
  </si>
  <si>
    <t xml:space="preserve">1712008011/IF/22012035614990</t>
  </si>
  <si>
    <t xml:space="preserve">ek ma ki bagiya ka nam maniya bai MP17120080110011041 samoohid 3607019</t>
  </si>
  <si>
    <t xml:space="preserve">1712008011/WC/22012035305790</t>
  </si>
  <si>
    <t xml:space="preserve">DUG WELL RECHARGE FIT SARVAJANIK KOOP NAKTARA</t>
  </si>
  <si>
    <t xml:space="preserve">1712008095/IF/22012035539032</t>
  </si>
  <si>
    <t xml:space="preserve">KHET TALAB NIRMAN SUKHHU KOL PITA HARCHATHI</t>
  </si>
  <si>
    <t xml:space="preserve">1712008095/IF/22012035550266</t>
  </si>
  <si>
    <t xml:space="preserve">KHET TALAB NIRMAN ABHAYRAJ PATEL PITA MOHIT</t>
  </si>
  <si>
    <t xml:space="preserve">2,70,507</t>
  </si>
  <si>
    <t xml:space="preserve">1712008095/IF/22012035550277</t>
  </si>
  <si>
    <t xml:space="preserve">KHET TALAB NIRMAN AMRITLAL PATEL PITA MOHIT</t>
  </si>
  <si>
    <t xml:space="preserve">2,56,208</t>
  </si>
  <si>
    <t xml:space="preserve">1712008095/WC/22012034492367</t>
  </si>
  <si>
    <t xml:space="preserve">mwc/nws maihar/डग पोंड शांति धाम में नई बस्ती नरौरा</t>
  </si>
  <si>
    <t xml:space="preserve">2,67,324</t>
  </si>
  <si>
    <t xml:space="preserve">2,42,627</t>
  </si>
  <si>
    <t xml:space="preserve">1712008095/WC/22012035290754</t>
  </si>
  <si>
    <t xml:space="preserve">Dugwell Recharge Pit Khermai Mandir ke Pass</t>
  </si>
  <si>
    <t xml:space="preserve">1712008095/WC/22012035290827</t>
  </si>
  <si>
    <t xml:space="preserve">Dugwell Recharge Pit hANUMAN Mandir ke Pass</t>
  </si>
  <si>
    <t xml:space="preserve">1712008095/WH/22012034921664</t>
  </si>
  <si>
    <t xml:space="preserve">puskar dharohar nrega + 15th finence)Ram mandir talab jirnodhr kary</t>
  </si>
  <si>
    <t xml:space="preserve">3,89,000</t>
  </si>
  <si>
    <t xml:space="preserve">2,46,498</t>
  </si>
  <si>
    <t xml:space="preserve">1712008095/WH/22012034921665</t>
  </si>
  <si>
    <t xml:space="preserve">puskar dharohar(nrega+15th finence)Hanuman mandir talab jirondhar</t>
  </si>
  <si>
    <t xml:space="preserve">6,24,285</t>
  </si>
  <si>
    <t xml:space="preserve">1712008088/IF/22012035321358</t>
  </si>
  <si>
    <t xml:space="preserve">khet talab nirman karya mohaniya komal bhumiya pita pachyi</t>
  </si>
  <si>
    <t xml:space="preserve">3,38,267</t>
  </si>
  <si>
    <t xml:space="preserve">1712008088/IF/22012035463086</t>
  </si>
  <si>
    <t xml:space="preserve">khet talab nirman karya mohaniya munna bhumiya pita pachyi bhumiya</t>
  </si>
  <si>
    <t xml:space="preserve">1712008088/IF/22012035466397</t>
  </si>
  <si>
    <t xml:space="preserve">Jgsa2025 Recharge stacture kapil dhara koop indrapan singh gram naugawan</t>
  </si>
  <si>
    <t xml:space="preserve">1712008088/IF/22012035506128</t>
  </si>
  <si>
    <t xml:space="preserve">dul well recharge stucture kapil dhara koop motilal khatik</t>
  </si>
  <si>
    <t xml:space="preserve">1712008088/WC/22012034907159</t>
  </si>
  <si>
    <t xml:space="preserve">Ctr laghu tatab nirma karya komal bhumiya ke khet ke pass</t>
  </si>
  <si>
    <t xml:space="preserve">3,92,720</t>
  </si>
  <si>
    <t xml:space="preserve">2,29,315</t>
  </si>
  <si>
    <t xml:space="preserve">3,80,649</t>
  </si>
  <si>
    <t xml:space="preserve">1712008088/WC/22012035121646</t>
  </si>
  <si>
    <t xml:space="preserve">dug pond naugawan shanti dham ke pass</t>
  </si>
  <si>
    <t xml:space="preserve">3,48,277</t>
  </si>
  <si>
    <t xml:space="preserve">2,94,900</t>
  </si>
  <si>
    <t xml:space="preserve">1712008094/IF/22012035435284</t>
  </si>
  <si>
    <t xml:space="preserve">KHET TALAB NIRMAN WORK BHURA PITA DHANIYA</t>
  </si>
  <si>
    <t xml:space="preserve">1,08,453</t>
  </si>
  <si>
    <t xml:space="preserve">1712008094/IF/22012035534690</t>
  </si>
  <si>
    <t xml:space="preserve">KHET TALAB NIRMAN SANTRAM SAKET PITA SURAJDEEN</t>
  </si>
  <si>
    <t xml:space="preserve">1712008094/IF/22012035541086</t>
  </si>
  <si>
    <t xml:space="preserve">KHET TALAB NIRMAN BIHARI KOL PITA BHAGWAT</t>
  </si>
  <si>
    <t xml:space="preserve">1712008094/IF/22012035541108</t>
  </si>
  <si>
    <t xml:space="preserve">KHET TALANB NIRMAN SUDAMA KOL PITA BHAGWAT</t>
  </si>
  <si>
    <t xml:space="preserve">1712008094/IF/22012035542246</t>
  </si>
  <si>
    <t xml:space="preserve">KHET TALAB NIRMAN NIKHIL MISHRA PITA JAYPRAKASH</t>
  </si>
  <si>
    <t xml:space="preserve">1712008094/IF/22012035542278</t>
  </si>
  <si>
    <t xml:space="preserve">KHET TALAB NIRMAN VISHNUDATT TIWARI PITA LAXMAN</t>
  </si>
  <si>
    <t xml:space="preserve">1712008094/WC/22012035301018</t>
  </si>
  <si>
    <t xml:space="preserve">DUG WELL RECHARGE RAMAKANT SHUKLA KE GHAR KE PAAS</t>
  </si>
  <si>
    <t xml:space="preserve">1712008094/WC/22012035301033</t>
  </si>
  <si>
    <t xml:space="preserve">DUG WELL RECHARGE MIJAJILAL VISHWKARMA KE GHAR KE PAAS</t>
  </si>
  <si>
    <t xml:space="preserve">1712008116/IF/22012035506530</t>
  </si>
  <si>
    <t xml:space="preserve">khet talab nirman karya rajkumar shivastav</t>
  </si>
  <si>
    <t xml:space="preserve">2,07,233</t>
  </si>
  <si>
    <t xml:space="preserve">1,11,251</t>
  </si>
  <si>
    <t xml:space="preserve">1712008116/IF/22012035620748</t>
  </si>
  <si>
    <t xml:space="preserve">ek bagiya ma ke nam sheela varma mp12008116001915 shg 3463625</t>
  </si>
  <si>
    <t xml:space="preserve">1,00,317</t>
  </si>
  <si>
    <t xml:space="preserve">1712008116/WC/22012035302411</t>
  </si>
  <si>
    <t xml:space="preserve">Dugwell Recharge Pit Bhola Yadav ke ghar ke Pass ward no 10</t>
  </si>
  <si>
    <t xml:space="preserve">1712008116/WC/22012035302438</t>
  </si>
  <si>
    <t xml:space="preserve">Dugwell Recharge Pit Wadd no 13 Lakhan Yadav ke ghar ke Pass</t>
  </si>
  <si>
    <t xml:space="preserve">1712008116/WH/22012034451837</t>
  </si>
  <si>
    <t xml:space="preserve">हनुमान तालाब जीर्णोद्धार</t>
  </si>
  <si>
    <t xml:space="preserve">5,61,082</t>
  </si>
  <si>
    <t xml:space="preserve">2,63,671</t>
  </si>
  <si>
    <t xml:space="preserve">5,15,260</t>
  </si>
  <si>
    <t xml:space="preserve">1712008053/IF/22012035510941</t>
  </si>
  <si>
    <t xml:space="preserve">dasaram yadav s/o surajbhan yadav</t>
  </si>
  <si>
    <t xml:space="preserve">1,14,590</t>
  </si>
  <si>
    <t xml:space="preserve">1712008053/IF/22012035534293</t>
  </si>
  <si>
    <t xml:space="preserve">Khet Talab Durga bai singh/ Kmal singh</t>
  </si>
  <si>
    <t xml:space="preserve">1,50,038</t>
  </si>
  <si>
    <t xml:space="preserve">1712008053/IF/22012035540972</t>
  </si>
  <si>
    <t xml:space="preserve">KHET TALAB ASHA Bai tiwari</t>
  </si>
  <si>
    <t xml:space="preserve">1712008053/IF/22012035541156</t>
  </si>
  <si>
    <t xml:space="preserve">khet talab umesh yadav</t>
  </si>
  <si>
    <t xml:space="preserve">2,92,711</t>
  </si>
  <si>
    <t xml:space="preserve">1,45,428</t>
  </si>
  <si>
    <t xml:space="preserve">1712008053/IF/22012035541227</t>
  </si>
  <si>
    <t xml:space="preserve">khet talab sarita/ dhurv kumar</t>
  </si>
  <si>
    <t xml:space="preserve">1,45,473</t>
  </si>
  <si>
    <t xml:space="preserve">1712008053/IF/22012035658239</t>
  </si>
  <si>
    <t xml:space="preserve">ek bagiya ma ke naam Rajkumari Yadav MP-12-008-053-001/281 SHG 354963</t>
  </si>
  <si>
    <t xml:space="preserve">1712008053/IF/22012035658277</t>
  </si>
  <si>
    <t xml:space="preserve">ek bagiya ma ke naam MP-12-008-053-001/871 SHG 21422</t>
  </si>
  <si>
    <t xml:space="preserve">1712008053/WC/22012035297550</t>
  </si>
  <si>
    <t xml:space="preserve">Dugwell Recharge</t>
  </si>
  <si>
    <t xml:space="preserve">1712008053/WC/22012035311381</t>
  </si>
  <si>
    <t xml:space="preserve">DUGWEEL RICHARG PIT GRAM PANCHAYAT BAVAN KE PASS</t>
  </si>
  <si>
    <t xml:space="preserve">1712008086/DP/22012034552246</t>
  </si>
  <si>
    <t xml:space="preserve">bamboo plantation gp palauha beat dhobaha</t>
  </si>
  <si>
    <t xml:space="preserve">27,28,000</t>
  </si>
  <si>
    <t xml:space="preserve">31,24,000</t>
  </si>
  <si>
    <t xml:space="preserve">6,79,473</t>
  </si>
  <si>
    <t xml:space="preserve">14,70,491</t>
  </si>
  <si>
    <t xml:space="preserve">1712008086/IF/22012035040696</t>
  </si>
  <si>
    <t xml:space="preserve">KHET TALAB NIRMAN SAHAB SINGH GOND</t>
  </si>
  <si>
    <t xml:space="preserve">2,81,185</t>
  </si>
  <si>
    <t xml:space="preserve">1,90,736</t>
  </si>
  <si>
    <t xml:space="preserve">1712008086/IF/22012035506384</t>
  </si>
  <si>
    <t xml:space="preserve">khet talab nirman avinash bhumiya</t>
  </si>
  <si>
    <t xml:space="preserve">1712008086/IF/22012035507022</t>
  </si>
  <si>
    <t xml:space="preserve">khet talab ramu bhumiya</t>
  </si>
  <si>
    <t xml:space="preserve">1,56,954</t>
  </si>
  <si>
    <t xml:space="preserve">1712008086/WC/22012034838764</t>
  </si>
  <si>
    <t xml:space="preserve">खेत तालाब सुरेश भूमिया /धनीराम</t>
  </si>
  <si>
    <t xml:space="preserve">2,70,523</t>
  </si>
  <si>
    <t xml:space="preserve">1,46,460</t>
  </si>
  <si>
    <t xml:space="preserve">1712008086/WC/22012035130335</t>
  </si>
  <si>
    <t xml:space="preserve">DUG OUT POND PALAUHA</t>
  </si>
  <si>
    <t xml:space="preserve">3,42,891</t>
  </si>
  <si>
    <t xml:space="preserve">1,46,112</t>
  </si>
  <si>
    <t xml:space="preserve">1712008086/WC/22012035195961</t>
  </si>
  <si>
    <t xml:space="preserve">naveen talab nirman kary prayganj</t>
  </si>
  <si>
    <t xml:space="preserve">14,08,000</t>
  </si>
  <si>
    <t xml:space="preserve">8,12,000</t>
  </si>
  <si>
    <t xml:space="preserve">12,65,003</t>
  </si>
  <si>
    <t xml:space="preserve">7,50,497</t>
  </si>
  <si>
    <t xml:space="preserve">1712008086/WC/22012035301842</t>
  </si>
  <si>
    <t xml:space="preserve">Dugwell Recharge Pit Paluha</t>
  </si>
  <si>
    <t xml:space="preserve">1712008086/WC/22012035301874</t>
  </si>
  <si>
    <t xml:space="preserve">Dugwell Recharge Pit Basant basor ke ghar ke Pass</t>
  </si>
  <si>
    <t xml:space="preserve">1712008062/IF/22012035528818</t>
  </si>
  <si>
    <t xml:space="preserve">KHET TALAB NIRMAN KARAY anil singh</t>
  </si>
  <si>
    <t xml:space="preserve">1,22,893</t>
  </si>
  <si>
    <t xml:space="preserve">1712008062/IF/22012035528833</t>
  </si>
  <si>
    <t xml:space="preserve">KHET TALAB NIRMAN KARAY jawahar singh</t>
  </si>
  <si>
    <t xml:space="preserve">1,21,846</t>
  </si>
  <si>
    <t xml:space="preserve">1712008062/IF/22012035551438</t>
  </si>
  <si>
    <t xml:space="preserve">Khet talab nirman mahendra singh</t>
  </si>
  <si>
    <t xml:space="preserve">2,66,879</t>
  </si>
  <si>
    <t xml:space="preserve">1712008062/IF/22012035551517</t>
  </si>
  <si>
    <t xml:space="preserve">Khet talab nirman kary shakunta bai singh</t>
  </si>
  <si>
    <t xml:space="preserve">1712008071/IF/22012035507018</t>
  </si>
  <si>
    <t xml:space="preserve">Khet Talab bablu yadav pita sampat yadav ke khet me</t>
  </si>
  <si>
    <t xml:space="preserve">2,96,898</t>
  </si>
  <si>
    <t xml:space="preserve">2,23,005</t>
  </si>
  <si>
    <t xml:space="preserve">1712008071/IF/22012035532684</t>
  </si>
  <si>
    <t xml:space="preserve">Khet Talab Bablu Pita Baisakhu Choudhary</t>
  </si>
  <si>
    <t xml:space="preserve">1712008071/WC/22012035300186</t>
  </si>
  <si>
    <t xml:space="preserve">आगनवाडी केंद्र क्रमांक 3 के पास कूप रिचार्ज पिट</t>
  </si>
  <si>
    <t xml:space="preserve">1712008071/WC/22012035300209</t>
  </si>
  <si>
    <t xml:space="preserve">गोरईयाबाबा के पास कूप रिचार्ज पिट सोक पिट</t>
  </si>
  <si>
    <t xml:space="preserve">1712008071/WH/22012034920657</t>
  </si>
  <si>
    <t xml:space="preserve">तालाब जीर्णोंद्धार शांति धाम के पास पथरहटा</t>
  </si>
  <si>
    <t xml:space="preserve">3,23,000</t>
  </si>
  <si>
    <t xml:space="preserve">2,62,308</t>
  </si>
  <si>
    <t xml:space="preserve">1712008078/WC/22012034967845</t>
  </si>
  <si>
    <t xml:space="preserve">Gaad nikasi janbhagidari talab piprabarband</t>
  </si>
  <si>
    <t xml:space="preserve">3,71,177</t>
  </si>
  <si>
    <t xml:space="preserve">1,74,857</t>
  </si>
  <si>
    <t xml:space="preserve">2,53,119</t>
  </si>
  <si>
    <t xml:space="preserve">1712008078/WC/22012035295005</t>
  </si>
  <si>
    <t xml:space="preserve">DUG WELL RECHARGE KUA PANCHAYAYT BHAWAN K PAS</t>
  </si>
  <si>
    <t xml:space="preserve">1712008078/WC/22012035295627</t>
  </si>
  <si>
    <t xml:space="preserve">DUG WELL RECHARGE lolla kol k ghar pas gram umdaur</t>
  </si>
  <si>
    <t xml:space="preserve">1712008078/WC/22012035295720</t>
  </si>
  <si>
    <t xml:space="preserve">DUG WELL RECHARGE KUA shanti dham K PAS</t>
  </si>
  <si>
    <t xml:space="preserve">1712008078/WC/22012035295742</t>
  </si>
  <si>
    <t xml:space="preserve">DUG WELL RECHARGE KUA anuj tiwari k ghar k pas</t>
  </si>
  <si>
    <t xml:space="preserve">1712008076/DP/22012034552414</t>
  </si>
  <si>
    <t xml:space="preserve">Ma ki bagiya GMS piperakala</t>
  </si>
  <si>
    <t xml:space="preserve">1712008076/IF/22012035349552</t>
  </si>
  <si>
    <t xml:space="preserve">Khet Talab Nirman Dasrath Tiwari Piprakala</t>
  </si>
  <si>
    <t xml:space="preserve">3,33,961</t>
  </si>
  <si>
    <t xml:space="preserve">1712008076/IF/22012035409967</t>
  </si>
  <si>
    <t xml:space="preserve">Dugewll Recharge Pit Lallu /Mirai Kushwaha Piprakala</t>
  </si>
  <si>
    <t xml:space="preserve">1712008076/WC/22012034610803</t>
  </si>
  <si>
    <t xml:space="preserve">Dug Pond Nirman Tamha</t>
  </si>
  <si>
    <t xml:space="preserve">3,97,257</t>
  </si>
  <si>
    <t xml:space="preserve">3,97,225</t>
  </si>
  <si>
    <t xml:space="preserve">1712008076/WC/22012035179552</t>
  </si>
  <si>
    <t xml:space="preserve">गैबियन संरचना निर्माण कार्य बाबा कछरा नाला क्रमांक 1 Village Dolni</t>
  </si>
  <si>
    <t xml:space="preserve">1,09,694</t>
  </si>
  <si>
    <t xml:space="preserve">1712008041/IF/22012035524593</t>
  </si>
  <si>
    <t xml:space="preserve">khet talab nirman karya narayan kol pondi</t>
  </si>
  <si>
    <t xml:space="preserve">1,58,056</t>
  </si>
  <si>
    <t xml:space="preserve">1712008041/IF/22012035524633</t>
  </si>
  <si>
    <t xml:space="preserve">khet talab nirman karya nandlal kol pondi</t>
  </si>
  <si>
    <t xml:space="preserve">1712008041/IF/22012035526049</t>
  </si>
  <si>
    <t xml:space="preserve">khet talab nirman karya ramnares kushwaha pondi</t>
  </si>
  <si>
    <t xml:space="preserve">1,65,737</t>
  </si>
  <si>
    <t xml:space="preserve">1712008041/WC/22012035300708</t>
  </si>
  <si>
    <t xml:space="preserve">Dugwell Recharge Pit Ramnaresh kushwaha ke ghar Pass</t>
  </si>
  <si>
    <t xml:space="preserve">1712008089/DP/22012034597223</t>
  </si>
  <si>
    <t xml:space="preserve">PUSHKAR DHAROHAR HANUMAN TALAB ME VASUDHA NANDAN AMRAT VATIKA VIKASH KARYA</t>
  </si>
  <si>
    <t xml:space="preserve">1712008089/IF/22012035103567</t>
  </si>
  <si>
    <t xml:space="preserve">KHET TALAB KARYA KUSUM/VISHRAM KOL KE KHET ME</t>
  </si>
  <si>
    <t xml:space="preserve">2,67,521</t>
  </si>
  <si>
    <t xml:space="preserve">2,43,840</t>
  </si>
  <si>
    <t xml:space="preserve">1712008089/IF/22012035103571</t>
  </si>
  <si>
    <t xml:space="preserve">KHET TALAB KARYA LAKHAN/RUDRA CHAMAR KE KHET ME</t>
  </si>
  <si>
    <t xml:space="preserve">2,51,794</t>
  </si>
  <si>
    <t xml:space="preserve">2,33,097</t>
  </si>
  <si>
    <t xml:space="preserve">1712008089/IF/22012035521666</t>
  </si>
  <si>
    <t xml:space="preserve">KHET TALAB MADHULATA TIWARI KE KHET ME NAHAR KE NICHE</t>
  </si>
  <si>
    <t xml:space="preserve">1712008089/IF/22012035529129</t>
  </si>
  <si>
    <t xml:space="preserve">Khet Talab Giriraj Kishor Tiwari ke khet me Raigwan</t>
  </si>
  <si>
    <t xml:space="preserve">1712008089/IF/22012035541606</t>
  </si>
  <si>
    <t xml:space="preserve">Khet Talab Rajesh Kumar Tiwari Ke Khet Me Raigwan S/O Rajendra prasad</t>
  </si>
  <si>
    <t xml:space="preserve">1712008089/IF/22012035545891</t>
  </si>
  <si>
    <t xml:space="preserve">KHET TALAB MAYA TIWARI W/O KANCHCHHEDI LAL KE KHET ME RAIGWAN NAHAR KE NICHE</t>
  </si>
  <si>
    <t xml:space="preserve">1712008089/IF/22012035624718</t>
  </si>
  <si>
    <t xml:space="preserve">ek bagiya ma ke nam rukmani patel mp/12/008/089/001/664 shg 3600766</t>
  </si>
  <si>
    <t xml:space="preserve">1712008089/IF/22012035624732</t>
  </si>
  <si>
    <t xml:space="preserve">ek bagiya ma ke nam seema patel mp12/008/089/663 shg 2942061</t>
  </si>
  <si>
    <t xml:space="preserve">1712008089/WC/22012035293311</t>
  </si>
  <si>
    <t xml:space="preserve">Dug well pit Nai Basti triveni kol ke ghar ke pas</t>
  </si>
  <si>
    <t xml:space="preserve">1712008109/AV/22012034629884</t>
  </si>
  <si>
    <t xml:space="preserve">nali nirman kary NH-30 say shiv mandir tak</t>
  </si>
  <si>
    <t xml:space="preserve">1712008109/AV/22012034636025</t>
  </si>
  <si>
    <t xml:space="preserve">pani ka tank nirman kary 06 nag rigra</t>
  </si>
  <si>
    <t xml:space="preserve">1712008109/DP/22012034563291</t>
  </si>
  <si>
    <t xml:space="preserve">Maa Ki Bagiya GMS Rigra</t>
  </si>
  <si>
    <t xml:space="preserve">1712008109/IF/22012035658037</t>
  </si>
  <si>
    <t xml:space="preserve">ek bagiya ma ke naam Mamta Patel MP-12-008-109-001/820 SHG 1435838</t>
  </si>
  <si>
    <t xml:space="preserve">1712008109/WC/22012035302392</t>
  </si>
  <si>
    <t xml:space="preserve">dugwell recharge pit kary</t>
  </si>
  <si>
    <t xml:space="preserve">1712008079/IF/22012035402328</t>
  </si>
  <si>
    <t xml:space="preserve">JESA Recharge restructure nandi Lal Sahu Wc/81516</t>
  </si>
  <si>
    <t xml:space="preserve">1712008079/IF/22012035502964</t>
  </si>
  <si>
    <r>
      <rPr>
        <sz val="7"/>
        <color rgb="FF333399"/>
        <rFont val="Arial"/>
        <family val="2"/>
      </rPr>
      <t xml:space="preserve">khettalab rameshwer saket ke khet me krishanapur </t>
    </r>
    <r>
      <rPr>
        <b val="true"/>
        <sz val="6"/>
        <color rgb="FFFF0000"/>
        <rFont val="Arial"/>
        <family val="2"/>
      </rPr>
      <t xml:space="preserve">⚠ Needs Verification</t>
    </r>
  </si>
  <si>
    <t xml:space="preserve">3,61,232</t>
  </si>
  <si>
    <t xml:space="preserve">1,32,832</t>
  </si>
  <si>
    <t xml:space="preserve">1712008079/IF/22012035503083</t>
  </si>
  <si>
    <t xml:space="preserve">khettalab acchelal saket ke khet me krishanapur</t>
  </si>
  <si>
    <t xml:space="preserve">1712008079/IF/22012035503130</t>
  </si>
  <si>
    <t xml:space="preserve">khettalab soita kol ke khet me riwara</t>
  </si>
  <si>
    <t xml:space="preserve">1712008079/IF/22012035503168</t>
  </si>
  <si>
    <t xml:space="preserve">khettalab shukla kol ke khet me riwara</t>
  </si>
  <si>
    <t xml:space="preserve">1712008079/IF/22012035645045</t>
  </si>
  <si>
    <t xml:space="preserve">ek bagiya ma ke namseeta singh mp 12/008/079/001/538 shg 6153156</t>
  </si>
  <si>
    <t xml:space="preserve">1712008079/IF/22012035645049</t>
  </si>
  <si>
    <t xml:space="preserve">ek bagiya ma ke nam gayatree devi mp12/008/079/001/556 shg 3172428</t>
  </si>
  <si>
    <t xml:space="preserve">1712008079/IF/22012035658263</t>
  </si>
  <si>
    <t xml:space="preserve">ek bagiya ma ke naam Madhu Singh MP-12-008-079-002/130 SHG 447327</t>
  </si>
  <si>
    <t xml:space="preserve">1712008054/IF/22012035184580</t>
  </si>
  <si>
    <t xml:space="preserve">khet talab nirman kary jagdisha singh bhure singh gond</t>
  </si>
  <si>
    <t xml:space="preserve">1,50,217</t>
  </si>
  <si>
    <t xml:space="preserve">1712008054/IF/22012035502219</t>
  </si>
  <si>
    <t xml:space="preserve">खेत तालाब निर्माण रामदास कोल</t>
  </si>
  <si>
    <t xml:space="preserve">3,14,203</t>
  </si>
  <si>
    <t xml:space="preserve">1,40,475</t>
  </si>
  <si>
    <t xml:space="preserve">1712008054/IF/22012035502244</t>
  </si>
  <si>
    <t xml:space="preserve">खेत तालाब निर्माण कालिदास कोल</t>
  </si>
  <si>
    <t xml:space="preserve">2,94,079</t>
  </si>
  <si>
    <t xml:space="preserve">1712008054/IF/22012035536316</t>
  </si>
  <si>
    <t xml:space="preserve">खेत तालाब निर्माण राजकुमार कोल</t>
  </si>
  <si>
    <t xml:space="preserve">3,21,366</t>
  </si>
  <si>
    <t xml:space="preserve">1712008054/WC/22012034545858</t>
  </si>
  <si>
    <t xml:space="preserve">नवीन तालाब गुमेही</t>
  </si>
  <si>
    <t xml:space="preserve">10,64,653</t>
  </si>
  <si>
    <t xml:space="preserve">4,33,812</t>
  </si>
  <si>
    <t xml:space="preserve">10,08,523</t>
  </si>
  <si>
    <t xml:space="preserve">2,40,849</t>
  </si>
  <si>
    <t xml:space="preserve">1712008054/WC/22012034563628</t>
  </si>
  <si>
    <t xml:space="preserve">Gully Plug - badaka Nala ( Sno 01)</t>
  </si>
  <si>
    <t xml:space="preserve">1712008054/WC/22012034563630</t>
  </si>
  <si>
    <t xml:space="preserve">Gully plus/LBS badka nala ( Sno 02)</t>
  </si>
  <si>
    <t xml:space="preserve">1712008054/WC/22012034563632</t>
  </si>
  <si>
    <t xml:space="preserve">Gully plug badka nala (Sno 04)</t>
  </si>
  <si>
    <t xml:space="preserve">1712008054/WC/22012035296142</t>
  </si>
  <si>
    <t xml:space="preserve">Dug Well Recharge Karya Adiwasi Basti Rohaniya Khurd</t>
  </si>
  <si>
    <t xml:space="preserve">1712008054/WC/22012035301918</t>
  </si>
  <si>
    <t xml:space="preserve">Dugwell Recharge Pit Rohaniya khurd</t>
  </si>
  <si>
    <t xml:space="preserve">1712008114/IF/22012035506852</t>
  </si>
  <si>
    <t xml:space="preserve">KHET TALAB NIRMAN KARYA RAMDASH KOL</t>
  </si>
  <si>
    <t xml:space="preserve">1712008114/IF/22012035506913</t>
  </si>
  <si>
    <t xml:space="preserve">KHET TALAB NIRMAN KARYA PYARE LAL KOL</t>
  </si>
  <si>
    <t xml:space="preserve">1712008114/IF/22012035506934</t>
  </si>
  <si>
    <t xml:space="preserve">KHET TALAB NIRMAN KARYA RAMMILAN KOL</t>
  </si>
  <si>
    <t xml:space="preserve">1712008114/IF/22012035522553</t>
  </si>
  <si>
    <t xml:space="preserve">khet talab nirman karya surji bai kol</t>
  </si>
  <si>
    <t xml:space="preserve">2,38,520</t>
  </si>
  <si>
    <t xml:space="preserve">1,59,713</t>
  </si>
  <si>
    <t xml:space="preserve">1712008114/WC/22012034547500</t>
  </si>
  <si>
    <t xml:space="preserve">DUG OUT POND SUB STATION KE BAJU ME SABHAGANJ</t>
  </si>
  <si>
    <t xml:space="preserve">2,63,165</t>
  </si>
  <si>
    <t xml:space="preserve">1712008114/WC/22012035303460</t>
  </si>
  <si>
    <t xml:space="preserve">DUGWELL RECHARGE PIT ADIWASHI BASTI SABHAGANJ</t>
  </si>
  <si>
    <t xml:space="preserve">1712008114/WH/22012034930325</t>
  </si>
  <si>
    <t xml:space="preserve">puskar dharohar तालाब जीर्णोद्धार goushala k paas (Outcome linked )</t>
  </si>
  <si>
    <t xml:space="preserve">2,62,000</t>
  </si>
  <si>
    <t xml:space="preserve">2,57,980</t>
  </si>
  <si>
    <t xml:space="preserve">1712008072/IF/22012035522179</t>
  </si>
  <si>
    <t xml:space="preserve">khet talab pushpendra singh</t>
  </si>
  <si>
    <t xml:space="preserve">1712008072/IF/22012035522226</t>
  </si>
  <si>
    <t xml:space="preserve">khet talab rajendra patel/kalu</t>
  </si>
  <si>
    <t xml:space="preserve">1712008032/IF/22012035372891</t>
  </si>
  <si>
    <t xml:space="preserve">khet talab nirman kary rajbahadur kushwaha</t>
  </si>
  <si>
    <t xml:space="preserve">1712008032/IF/22012035373062</t>
  </si>
  <si>
    <t xml:space="preserve">Khet talab nirman kary foolchand kacher</t>
  </si>
  <si>
    <t xml:space="preserve">1712008032/IF/22012035528584</t>
  </si>
  <si>
    <t xml:space="preserve">KHET TALAB NIRMAN KARAY TASU PRASAD BARMAN</t>
  </si>
  <si>
    <t xml:space="preserve">1712008032/IF/22012035528610</t>
  </si>
  <si>
    <t xml:space="preserve">KHET TALAB NIRMAN KARAY PREM SUKH BARMAN</t>
  </si>
  <si>
    <t xml:space="preserve">1712008032/IF/22012035528718</t>
  </si>
  <si>
    <t xml:space="preserve">khet talab nirman kary dharmend kumar bramhan</t>
  </si>
  <si>
    <t xml:space="preserve">1712008032/IF/22012035529588</t>
  </si>
  <si>
    <t xml:space="preserve">KHET TALAB NIRMAN KARAY preetlal kushwaha</t>
  </si>
  <si>
    <t xml:space="preserve">1712008032/IF/22012035535554</t>
  </si>
  <si>
    <t xml:space="preserve">Khet talab nirman kary dhanpat kol</t>
  </si>
  <si>
    <t xml:space="preserve">1712008032/IF/22012035609621</t>
  </si>
  <si>
    <t xml:space="preserve">bagiya maa ke naam malti bai mishra</t>
  </si>
  <si>
    <t xml:space="preserve">1,04,434</t>
  </si>
  <si>
    <t xml:space="preserve">1712008032/WC/22012035281001</t>
  </si>
  <si>
    <t xml:space="preserve">Dugwell Recharge Pit Lalla kushwaha ke Ghar ke Pass SALIYA</t>
  </si>
  <si>
    <t xml:space="preserve">1712008066/IF/22012035527077</t>
  </si>
  <si>
    <t xml:space="preserve">Khet Talab Seetasaran Pal / Baliya Gram Bahili</t>
  </si>
  <si>
    <t xml:space="preserve">1,88,783</t>
  </si>
  <si>
    <t xml:space="preserve">1712008066/IF/22012035527118</t>
  </si>
  <si>
    <t xml:space="preserve">Khet Latab Rambahadur Yadav / Jhallu Gram Sarang</t>
  </si>
  <si>
    <t xml:space="preserve">3,15,867</t>
  </si>
  <si>
    <t xml:space="preserve">1712008066/IF/22012035527127</t>
  </si>
  <si>
    <t xml:space="preserve">Khet Latab Shiv Prasad Yadav / Ramprasad Gram Sarang</t>
  </si>
  <si>
    <t xml:space="preserve">1712008066/IF/22012035527151</t>
  </si>
  <si>
    <t xml:space="preserve">Khet Talab Ram Singh / Kamal Narayan Gram Badari</t>
  </si>
  <si>
    <t xml:space="preserve">1712008066/IF/22012035544019</t>
  </si>
  <si>
    <t xml:space="preserve">Khet Talab Shanti Bai / Dalpat Singh</t>
  </si>
  <si>
    <t xml:space="preserve">3,16,200</t>
  </si>
  <si>
    <t xml:space="preserve">1712008066/WC/22012034444161</t>
  </si>
  <si>
    <t xml:space="preserve">NAVEEN TALAB NIRMAN BAHLI</t>
  </si>
  <si>
    <t xml:space="preserve">8,93,000</t>
  </si>
  <si>
    <t xml:space="preserve">3,57,000</t>
  </si>
  <si>
    <t xml:space="preserve">8,86,656</t>
  </si>
  <si>
    <t xml:space="preserve">1712008066/WC/22012034882273</t>
  </si>
  <si>
    <t xml:space="preserve">STOP DAM CUM RAPTA NIRMAN BHADARI</t>
  </si>
  <si>
    <t xml:space="preserve">2,98,000</t>
  </si>
  <si>
    <t xml:space="preserve">1712008066/WH/22012034920706</t>
  </si>
  <si>
    <t xml:space="preserve">Talab jeeroudhar school ke pass bahli</t>
  </si>
  <si>
    <t xml:space="preserve">1,99,000</t>
  </si>
  <si>
    <t xml:space="preserve">1712008066/WH/22012034920714</t>
  </si>
  <si>
    <t xml:space="preserve">talab jeerudhar kher mai ke paas Bahlei</t>
  </si>
  <si>
    <t xml:space="preserve">1,16,603</t>
  </si>
  <si>
    <t xml:space="preserve">1712008066/WH/22012034920785</t>
  </si>
  <si>
    <t xml:space="preserve">talab jeernodhar hanuman mandir sarang</t>
  </si>
  <si>
    <t xml:space="preserve">3,05,000</t>
  </si>
  <si>
    <t xml:space="preserve">3,02,986</t>
  </si>
  <si>
    <t xml:space="preserve">1712008066/WH/22012034932167</t>
  </si>
  <si>
    <t xml:space="preserve">puskar dharohar निमहा तालाब जीर्णोद्धार सुकवारी सारंग</t>
  </si>
  <si>
    <t xml:space="preserve">2,99,061</t>
  </si>
  <si>
    <t xml:space="preserve">1712008087/IF/22012035468258</t>
  </si>
  <si>
    <t xml:space="preserve">khet talab milapi pal</t>
  </si>
  <si>
    <t xml:space="preserve">3,36,948</t>
  </si>
  <si>
    <t xml:space="preserve">2,88,405</t>
  </si>
  <si>
    <t xml:space="preserve">1712008087/IF/22012035511696</t>
  </si>
  <si>
    <t xml:space="preserve">khet talab bhagwandas patel</t>
  </si>
  <si>
    <t xml:space="preserve">3,76,250</t>
  </si>
  <si>
    <t xml:space="preserve">1712008087/IF/22012035559701</t>
  </si>
  <si>
    <t xml:space="preserve">khet talab jagpati singh/jaykaran</t>
  </si>
  <si>
    <t xml:space="preserve">3,76,858</t>
  </si>
  <si>
    <t xml:space="preserve">3,03,589</t>
  </si>
  <si>
    <t xml:space="preserve">1712008087/IF/22012035649915</t>
  </si>
  <si>
    <t xml:space="preserve">ek bagiya ma ke namrekha chaudhari mp 12/008/087/002/399</t>
  </si>
  <si>
    <t xml:space="preserve">1712008087/WC/22012034732897</t>
  </si>
  <si>
    <t xml:space="preserve">CTR-GABION NIRMAN BADREE KOL KE KHET PAS</t>
  </si>
  <si>
    <t xml:space="preserve">1,15,207</t>
  </si>
  <si>
    <t xml:space="preserve">1,01,515</t>
  </si>
  <si>
    <t xml:space="preserve">1712008087/WC/22012035147002</t>
  </si>
  <si>
    <t xml:space="preserve">गैबियन निर्मान हिरन सिंघ के खेत पास</t>
  </si>
  <si>
    <t xml:space="preserve">1,16,840</t>
  </si>
  <si>
    <t xml:space="preserve">1712008087/WC/22012035147005</t>
  </si>
  <si>
    <t xml:space="preserve">गैबियन निर्मान ददिया बैहार</t>
  </si>
  <si>
    <t xml:space="preserve">1,31,712</t>
  </si>
  <si>
    <t xml:space="preserve">1712008087/WC/22012035161206</t>
  </si>
  <si>
    <t xml:space="preserve">gabion nirman arjun singh ke khet pas baihar</t>
  </si>
  <si>
    <t xml:space="preserve">1712008087/WC/22012035183250</t>
  </si>
  <si>
    <t xml:space="preserve">gabion jhiriya semra</t>
  </si>
  <si>
    <t xml:space="preserve">1712008087/WC/22012035183253</t>
  </si>
  <si>
    <t xml:space="preserve">gabion siddha baba manda</t>
  </si>
  <si>
    <t xml:space="preserve">1712008087/WC/22012035183257</t>
  </si>
  <si>
    <t xml:space="preserve">gabion nirman lallu kol ke khet pas manda</t>
  </si>
  <si>
    <t xml:space="preserve">1712008087/WC/22012035183259</t>
  </si>
  <si>
    <t xml:space="preserve">गैबियन निर्मान आदिवासी बस्ती के नीचे मांदा</t>
  </si>
  <si>
    <t xml:space="preserve">1712008087/WC/22012035185403</t>
  </si>
  <si>
    <t xml:space="preserve">गैबियन निर्मान ददिया बैहार क्र १</t>
  </si>
  <si>
    <t xml:space="preserve">1712008087/WC/22012035251386</t>
  </si>
  <si>
    <t xml:space="preserve">boulder check bada dev doondi</t>
  </si>
  <si>
    <t xml:space="preserve">1712008087/WC/22012035295578</t>
  </si>
  <si>
    <t xml:space="preserve">dug well recharge sarvajanik koop manda</t>
  </si>
  <si>
    <t xml:space="preserve">1712008087/WC/22012035304769</t>
  </si>
  <si>
    <t xml:space="preserve">Recharge pit panchayat bhawan prangan semra</t>
  </si>
  <si>
    <t xml:space="preserve">1712008037/IF/22012035494874</t>
  </si>
  <si>
    <t xml:space="preserve">khet talab nirman karya pappi singh/ramakant singh</t>
  </si>
  <si>
    <t xml:space="preserve">1712008037/IF/22012035505759</t>
  </si>
  <si>
    <t xml:space="preserve">KHET TALAB NIRMAN KARY AKHILESH KOL S/O DHANU KOL</t>
  </si>
  <si>
    <t xml:space="preserve">2,82,402</t>
  </si>
  <si>
    <t xml:space="preserve">1712008037/IF/22012035505971</t>
  </si>
  <si>
    <t xml:space="preserve">KHET TALAB NIRMAN KARY RAMVISHWASH SAKET S/O RAMBALI SAKET</t>
  </si>
  <si>
    <t xml:space="preserve">1,57,998</t>
  </si>
  <si>
    <t xml:space="preserve">1712008037/IF/22012035614346</t>
  </si>
  <si>
    <t xml:space="preserve">ek ma ki bagiya sunita singh mp 120080037001/2407 gram panchayat sonwari</t>
  </si>
  <si>
    <t xml:space="preserve">1712008037/IF/22012035614510</t>
  </si>
  <si>
    <t xml:space="preserve">ek ma ki bagiya vimla bai mp12008037/001/2419</t>
  </si>
  <si>
    <t xml:space="preserve">1712008037/IF/22012035657759</t>
  </si>
  <si>
    <t xml:space="preserve">ek bagiya ma ke naam Lakhapati Singh MP-12-008-037-001/2325 SHG 22496</t>
  </si>
  <si>
    <t xml:space="preserve">1712008037/IF/22012035657768</t>
  </si>
  <si>
    <t xml:space="preserve">ek bagiya ma ke naam Satya Devi Singh MP-12-008-037-001/2355 SHG 22496</t>
  </si>
  <si>
    <t xml:space="preserve">1712008037/WC/22012034861207</t>
  </si>
  <si>
    <t xml:space="preserve">soak pit awam plate farm nirman 20 unit</t>
  </si>
  <si>
    <t xml:space="preserve">1712008037/WC/22012035027934</t>
  </si>
  <si>
    <t xml:space="preserve">GABIAN STRUCTUREJUDA NALA, ST. MICHAEL SCHOOL KE PICHE 01</t>
  </si>
  <si>
    <t xml:space="preserve">1,03,210</t>
  </si>
  <si>
    <t xml:space="preserve">1712008037/WH/22012034920802</t>
  </si>
  <si>
    <t xml:space="preserve">STOP NIRMAN KARYA NAIDILLI SONWARI</t>
  </si>
  <si>
    <t xml:space="preserve">1,46,000</t>
  </si>
  <si>
    <t xml:space="preserve">1,43,734</t>
  </si>
  <si>
    <t xml:space="preserve">1712008069/IF/22012035042277</t>
  </si>
  <si>
    <t xml:space="preserve">khet talab-mithai lal kol/vishali kol</t>
  </si>
  <si>
    <t xml:space="preserve">3,15,306</t>
  </si>
  <si>
    <t xml:space="preserve">1,66,465</t>
  </si>
  <si>
    <t xml:space="preserve">2,69,747</t>
  </si>
  <si>
    <t xml:space="preserve">1712008069/IF/22012035042279</t>
  </si>
  <si>
    <t xml:space="preserve">khet talab-ramesh kol/bihari kol</t>
  </si>
  <si>
    <t xml:space="preserve">2,47,673</t>
  </si>
  <si>
    <t xml:space="preserve">1,22,921</t>
  </si>
  <si>
    <t xml:space="preserve">2,13,495</t>
  </si>
  <si>
    <t xml:space="preserve">1712008069/IF/22012035473167</t>
  </si>
  <si>
    <t xml:space="preserve">Kapil dhara ganesh tiwari ke koop me recharge pit (dag well)</t>
  </si>
  <si>
    <t xml:space="preserve">1712008069/IF/22012035504570</t>
  </si>
  <si>
    <t xml:space="preserve">dag well rechage vishnu yadav</t>
  </si>
  <si>
    <t xml:space="preserve">1712008069/IF/22012035506522</t>
  </si>
  <si>
    <t xml:space="preserve">khet talab vishram choudhari</t>
  </si>
  <si>
    <t xml:space="preserve">1712008069/IF/22012035606935</t>
  </si>
  <si>
    <t xml:space="preserve">Ek baigiya maa ke nama padama pathak170015167766</t>
  </si>
  <si>
    <t xml:space="preserve">1712008069/IF/22012035609673</t>
  </si>
  <si>
    <t xml:space="preserve">Ek baigiya maa ke nama sushila bai pathak170013197855</t>
  </si>
  <si>
    <t xml:space="preserve">1712008069/IF/22012035616779</t>
  </si>
  <si>
    <t xml:space="preserve">Ek baigiya maa ke nama chandra prabha tiwari</t>
  </si>
  <si>
    <t xml:space="preserve">1712008069/WC/22012035169534</t>
  </si>
  <si>
    <t xml:space="preserve">gebiyan nirvan karya urahiya nala 01</t>
  </si>
  <si>
    <t xml:space="preserve">1712008069/WC/22012035169537</t>
  </si>
  <si>
    <t xml:space="preserve">gebiyan nirvan karya urahiya nala 02</t>
  </si>
  <si>
    <t xml:space="preserve">1712008069/WC/22012035169543</t>
  </si>
  <si>
    <t xml:space="preserve">Gabiyan nirvan richhaiy talaiya nala</t>
  </si>
  <si>
    <t xml:space="preserve">1712008069/WC/22012035300626</t>
  </si>
  <si>
    <t xml:space="preserve">Naveen Talab Nirman Rammu Yadav ke ghar ke pass GP Suhaula</t>
  </si>
  <si>
    <t xml:space="preserve">13,58,208</t>
  </si>
  <si>
    <t xml:space="preserve">9,94,668</t>
  </si>
  <si>
    <t xml:space="preserve">1712008069/WC/22012035314352</t>
  </si>
  <si>
    <t xml:space="preserve">Amrit Sarovar Naveen Talab Siddh Baba ke Neeche GP Suhaula</t>
  </si>
  <si>
    <t xml:space="preserve">23,11,000</t>
  </si>
  <si>
    <t xml:space="preserve">15,42,000</t>
  </si>
  <si>
    <t xml:space="preserve">1712008056/IF/22012035264064</t>
  </si>
  <si>
    <t xml:space="preserve">khettalab nirman karya laxmikant patel ke khet me</t>
  </si>
  <si>
    <t xml:space="preserve">3,32,782</t>
  </si>
  <si>
    <t xml:space="preserve">3,27,807</t>
  </si>
  <si>
    <t xml:space="preserve">1712008056/IF/22012035326039</t>
  </si>
  <si>
    <t xml:space="preserve">khet talab nirman kary ratibhan ke khet me</t>
  </si>
  <si>
    <t xml:space="preserve">3,34,080</t>
  </si>
  <si>
    <t xml:space="preserve">1712008056/IF/22012035330580</t>
  </si>
  <si>
    <t xml:space="preserve">khettalab nirman kary Santosh singh ke khet me</t>
  </si>
  <si>
    <t xml:space="preserve">1712008056/IF/22012035341014</t>
  </si>
  <si>
    <t xml:space="preserve">khet talab nirman kary niwariya kol ke khet me</t>
  </si>
  <si>
    <t xml:space="preserve">1712008056/IF/22012035459446</t>
  </si>
  <si>
    <t xml:space="preserve">JGSA kapildhara recharge structure rajesh ke khet me</t>
  </si>
  <si>
    <t xml:space="preserve">1712008056/IF/22012035505551</t>
  </si>
  <si>
    <t xml:space="preserve">degwell recharge raja bai ke kup me</t>
  </si>
  <si>
    <t xml:space="preserve">1712008056/IF/22012035606736</t>
  </si>
  <si>
    <t xml:space="preserve">Ek bagiya maa ke naam sulochna bai patel MP12008056</t>
  </si>
  <si>
    <t xml:space="preserve">1712008056/IF/22012035606794</t>
  </si>
  <si>
    <t xml:space="preserve">Ek bagiya maa ke naam urmila devi singh 2 MP12008056</t>
  </si>
  <si>
    <t xml:space="preserve">1712008056/WC/22012035158855</t>
  </si>
  <si>
    <t xml:space="preserve">conture trench nirman karya dogragawa 2</t>
  </si>
  <si>
    <t xml:space="preserve">4,35,662</t>
  </si>
  <si>
    <t xml:space="preserve">3,82,595</t>
  </si>
  <si>
    <t xml:space="preserve">1712008056/WC/22012035159974</t>
  </si>
  <si>
    <t xml:space="preserve">gebion strcture nirman karya tighra khurd 4</t>
  </si>
  <si>
    <t xml:space="preserve">1712008056/WC/22012035160016</t>
  </si>
  <si>
    <t xml:space="preserve">dugpond nirman karya tighra khurd 2</t>
  </si>
  <si>
    <t xml:space="preserve">4,42,884</t>
  </si>
  <si>
    <t xml:space="preserve">4,21,930</t>
  </si>
  <si>
    <t xml:space="preserve">1712008056/WC/22012035238147</t>
  </si>
  <si>
    <t xml:space="preserve">parkolaction tank nirman kary dhanwahi khurd 2</t>
  </si>
  <si>
    <t xml:space="preserve">1,68,570</t>
  </si>
  <si>
    <t xml:space="preserve">1,64,511</t>
  </si>
  <si>
    <t xml:space="preserve">1712008056/WC/22012035249029</t>
  </si>
  <si>
    <t xml:space="preserve">parcolation tank 3 Dhanwahi khurd</t>
  </si>
  <si>
    <t xml:space="preserve">1,41,412</t>
  </si>
  <si>
    <t xml:space="preserve">1712008092/IF/22012035534664</t>
  </si>
  <si>
    <t xml:space="preserve">KHET TALAB NIRMAN RAMSIYA SAHU PITA DHANNU</t>
  </si>
  <si>
    <t xml:space="preserve">1712008092/IF/22012035616174</t>
  </si>
  <si>
    <t xml:space="preserve">EK BAGIYA MAA KE NAME ROSHANI SINGH/AJAY SINGH MP12008092002167</t>
  </si>
  <si>
    <t xml:space="preserve">1712008092/WC/22012035300633</t>
  </si>
  <si>
    <t xml:space="preserve">DUG WELL RECHARGE PIT MADHIYA MANDIR KE PAAS</t>
  </si>
  <si>
    <t xml:space="preserve">1712008092/WC/22012035300834</t>
  </si>
  <si>
    <t xml:space="preserve">dugwel richargpit shakuntla sen ke ghar ke pass</t>
  </si>
  <si>
    <t xml:space="preserve">1712008092/WC/22012035300932</t>
  </si>
  <si>
    <t xml:space="preserve">NARENDRA MISHRA KE GHAR PASS SARVAJANIK</t>
  </si>
  <si>
    <t xml:space="preserve">1712008092/WC/22012035304099</t>
  </si>
  <si>
    <t xml:space="preserve">dugwel richargpit Ramnaresh Badgainya ke ghar ke pass</t>
  </si>
  <si>
    <t xml:space="preserve">1712008009/IF/22012035305806</t>
  </si>
  <si>
    <t xml:space="preserve">Farm Pond Nirman Girdhar Prasad Shukla GP Tinduhata</t>
  </si>
  <si>
    <t xml:space="preserve">1,62,208</t>
  </si>
  <si>
    <t xml:space="preserve">1712008009/IF/22012035323264</t>
  </si>
  <si>
    <t xml:space="preserve">Khet talab ganga ram loni</t>
  </si>
  <si>
    <t xml:space="preserve">1712008009/IF/22012035323272</t>
  </si>
  <si>
    <t xml:space="preserve">Khet talab omprakash lodhi</t>
  </si>
  <si>
    <t xml:space="preserve">1712008009/IF/22012035323298</t>
  </si>
  <si>
    <t xml:space="preserve">Khet talab sajjan tripathi</t>
  </si>
  <si>
    <t xml:space="preserve">1712008009/IF/22012035614523</t>
  </si>
  <si>
    <t xml:space="preserve">EK BAGIYA MA KE NAME ASHA PANDEY SHG RADHIKA 2554172</t>
  </si>
  <si>
    <t xml:space="preserve">1712008009/IF/22012035614551</t>
  </si>
  <si>
    <t xml:space="preserve">EK BAGIYA MA KE NAME MAYA PRAJAPATI SHG RADHIKA 2554223</t>
  </si>
  <si>
    <t xml:space="preserve">1,12,076</t>
  </si>
  <si>
    <t xml:space="preserve">1,56,618</t>
  </si>
  <si>
    <t xml:space="preserve">1712008009/IF/22012035614589</t>
  </si>
  <si>
    <t xml:space="preserve">EK BAGIYA MA KE NAME REKHA DWIVEDI SHG SHREE GANESH 2557327</t>
  </si>
  <si>
    <t xml:space="preserve">1712008009/WC/22012034794553</t>
  </si>
  <si>
    <t xml:space="preserve">ctr roof watar harvesting panchyat bhawan me</t>
  </si>
  <si>
    <t xml:space="preserve">1712008009/WH/22012034920760</t>
  </si>
  <si>
    <t xml:space="preserve">stop dam jeernodhaar</t>
  </si>
  <si>
    <t xml:space="preserve">1,35,000</t>
  </si>
  <si>
    <t xml:space="preserve">1712008093/IF/22012035533070</t>
  </si>
  <si>
    <t xml:space="preserve">Khet talab nirman Dhamu prajapati Pita Auseri prajapati</t>
  </si>
  <si>
    <t xml:space="preserve">1712008093/IF/22012035533169</t>
  </si>
  <si>
    <t xml:space="preserve">Khet talab nirman kshma bai singh w/o Ramraj singh</t>
  </si>
  <si>
    <t xml:space="preserve">1712008093/IF/22012035533209</t>
  </si>
  <si>
    <t xml:space="preserve">Khet talab nirman Ram singh Pita Mahabali singh</t>
  </si>
  <si>
    <t xml:space="preserve">1712008093/IF/22012035533251</t>
  </si>
  <si>
    <t xml:space="preserve">Khet talab nirman Indrapal prajapati Pita Ananta prajpati</t>
  </si>
  <si>
    <t xml:space="preserve">1712008093/IF/22012035533402</t>
  </si>
  <si>
    <t xml:space="preserve">khet atalab nirman Bansh rup singh pita Nanda saket</t>
  </si>
  <si>
    <t xml:space="preserve">1712008093/WC/22012035302465</t>
  </si>
  <si>
    <t xml:space="preserve">Dugwell Recharge Pit Ward no 7 Masan baba ke Pass</t>
  </si>
  <si>
    <t xml:space="preserve">1712001071/IF/22012035511043</t>
  </si>
  <si>
    <t xml:space="preserve">डग वेल रिचार्ज पिट बद्री साकेत के कूप के पास</t>
  </si>
  <si>
    <t xml:space="preserve">1712001071/IF/22012035517860</t>
  </si>
  <si>
    <t xml:space="preserve">JGSA खेत तालाब निर्माण बेवा ममता सिंह/राकेश सिंह</t>
  </si>
  <si>
    <t xml:space="preserve">2,36,973</t>
  </si>
  <si>
    <t xml:space="preserve">1,87,492</t>
  </si>
  <si>
    <t xml:space="preserve">1712001022/IF/22012035323215</t>
  </si>
  <si>
    <t xml:space="preserve">Khet talab nirman Ramsiromani Tripathi S/O Nanad kumar Tripathi Gram Panchyat Amirti</t>
  </si>
  <si>
    <t xml:space="preserve">2,14,470</t>
  </si>
  <si>
    <t xml:space="preserve">1,97,316</t>
  </si>
  <si>
    <t xml:space="preserve">1712001022/IF/22012035323237</t>
  </si>
  <si>
    <t xml:space="preserve">Khet talab nirman Chandrabhusan Mishra S/O shri Dhar Mishra Gram Panchyat Amirti</t>
  </si>
  <si>
    <t xml:space="preserve">2,10,675</t>
  </si>
  <si>
    <t xml:space="preserve">1712001022/IF/22012035323247</t>
  </si>
  <si>
    <t xml:space="preserve">Khet talab nirman Dasrath Mishra S/O Udayabhan Mishra Gram Siddha Gram Panchyat Amirti</t>
  </si>
  <si>
    <t xml:space="preserve">1712001022/IF/22012035323257</t>
  </si>
  <si>
    <t xml:space="preserve">Khet talab nirman Manbharan Mavasi S/O Rajju Mavasi Gram Panchyat Amirti</t>
  </si>
  <si>
    <t xml:space="preserve">1,89,316</t>
  </si>
  <si>
    <t xml:space="preserve">1,87,920</t>
  </si>
  <si>
    <t xml:space="preserve">1712001022/IF/22012035510506</t>
  </si>
  <si>
    <t xml:space="preserve">Khet talab nirman Arunendra MishraS/O Rajendra Mishra Gram Panchyat Amirti</t>
  </si>
  <si>
    <t xml:space="preserve">1,33,253</t>
  </si>
  <si>
    <t xml:space="preserve">1,31,805</t>
  </si>
  <si>
    <t xml:space="preserve">1712001022/IF/22012035510578</t>
  </si>
  <si>
    <t xml:space="preserve">Khet talab nirman Lila Devi Mishra W/O Rajendra Mishra Gram Siddha Gram Panchyat Amirti</t>
  </si>
  <si>
    <t xml:space="preserve">1,31,720</t>
  </si>
  <si>
    <t xml:space="preserve">1,26,063</t>
  </si>
  <si>
    <t xml:space="preserve">1712001022/IF/22012035510776</t>
  </si>
  <si>
    <t xml:space="preserve">Khet talab nirman Shyam Prakash Pandey S/O Rampujeri Pandey Gram Siddha Gram Panchyat Amirti</t>
  </si>
  <si>
    <t xml:space="preserve">1,45,605</t>
  </si>
  <si>
    <t xml:space="preserve">1,45,519</t>
  </si>
  <si>
    <t xml:space="preserve">1712001022/IF/22012035510803</t>
  </si>
  <si>
    <t xml:space="preserve">Khet talab nirman Surendra Mishra S/O Rambali Mishra Gram Siddha Gram Panchyat Amirti</t>
  </si>
  <si>
    <t xml:space="preserve">1,44,273</t>
  </si>
  <si>
    <t xml:space="preserve">1,25,541</t>
  </si>
  <si>
    <t xml:space="preserve">1712001022/WC/22012035266037</t>
  </si>
  <si>
    <t xml:space="preserve">Dag Weel Recharge Pit Adiwasi Nai basti Siddha Gram Panchyat Amirti</t>
  </si>
  <si>
    <t xml:space="preserve">1712001022/WC/22012035267580</t>
  </si>
  <si>
    <t xml:space="preserve">Dag Weel Recharge Pit Nirman Sarwjanik Koop Kolan Basti Siddha 1 Gram Panchyat Amirti</t>
  </si>
  <si>
    <t xml:space="preserve">1712001022/WC/22012035267590</t>
  </si>
  <si>
    <t xml:space="preserve">Dag Weel Recharge Pit Nirman Sarwjanik Koop Kolan Basti Siddha 2 Gram Panchyat Amirti</t>
  </si>
  <si>
    <t xml:space="preserve">1712001022/WC/22012035267600</t>
  </si>
  <si>
    <t xml:space="preserve">Dag Weel Recharge Pit Nirman Samnya Basti Siddha Gram Panchyat Amirti</t>
  </si>
  <si>
    <t xml:space="preserve">1712001066/IF/22012035287683</t>
  </si>
  <si>
    <t xml:space="preserve">खेत तालाब निर्माण रामप्रसाद विशवकर्मा/बारेलाल नीबी अर्जुनपुर</t>
  </si>
  <si>
    <t xml:space="preserve">2,61,020</t>
  </si>
  <si>
    <t xml:space="preserve">2,60,604</t>
  </si>
  <si>
    <t xml:space="preserve">1712001066/IF/22012035382563</t>
  </si>
  <si>
    <t xml:space="preserve">जलगंगा संवर्धन अभियान खेत तालाब निर्माण रामराज यादव/फल्लू यादव अर्जुनपुर</t>
  </si>
  <si>
    <t xml:space="preserve">2,74,438</t>
  </si>
  <si>
    <t xml:space="preserve">1712001066/IF/22012035382922</t>
  </si>
  <si>
    <t xml:space="preserve">जलगंगा संवर्धन अभियान खेत तालाब निर्माण राजकुमार यादव पिता रामबहोरी यादव नीबी</t>
  </si>
  <si>
    <t xml:space="preserve">2,69,613</t>
  </si>
  <si>
    <t xml:space="preserve">1712001066/IF/22012035382941</t>
  </si>
  <si>
    <t xml:space="preserve">जलगंगा संवर्धन अभियान खेत तालाब निर्माण रामप्रसाद पिता जानकी यादव नीबी</t>
  </si>
  <si>
    <t xml:space="preserve">2,72,745</t>
  </si>
  <si>
    <t xml:space="preserve">1712001066/IF/22012035383003</t>
  </si>
  <si>
    <t xml:space="preserve">जलगंगा संवर्धन अभियान खेत तालाब निर्माण बद्री प्रसाद पिता महादेव यादव नीबी</t>
  </si>
  <si>
    <t xml:space="preserve">2,74,311</t>
  </si>
  <si>
    <t xml:space="preserve">1712001066/IF/22012035488796</t>
  </si>
  <si>
    <t xml:space="preserve">जल संवर्धन अभियान खेत तालाब निर्माण बारे लाल बढई पिता बंशू बढई ग्राम नीबी</t>
  </si>
  <si>
    <t xml:space="preserve">3,00,166</t>
  </si>
  <si>
    <t xml:space="preserve">2,97,018</t>
  </si>
  <si>
    <t xml:space="preserve">1712001066/IF/22012035488846</t>
  </si>
  <si>
    <t xml:space="preserve">जल संवर्धन अभियान खेत तालाब निर्माण त्रिभुवन यादव पिता स्वामीदीन यादव अर्जुनपुर</t>
  </si>
  <si>
    <t xml:space="preserve">2,97,540</t>
  </si>
  <si>
    <t xml:space="preserve">1712001066/IF/22012035610366</t>
  </si>
  <si>
    <t xml:space="preserve">एक बगिया मां के नाम कमला देवी यादव पति छबिलाल यादव समग्र आईडी 178846275</t>
  </si>
  <si>
    <t xml:space="preserve">1,11,637</t>
  </si>
  <si>
    <t xml:space="preserve">1,59,142</t>
  </si>
  <si>
    <t xml:space="preserve">1712001066/WC/22012034648218</t>
  </si>
  <si>
    <t xml:space="preserve">सीटीआर डग पोंड निर्माण चूनवाद यादव के खेत के पास पोखरा खदान निबी अर्जुनपुर</t>
  </si>
  <si>
    <t xml:space="preserve">4,25,236</t>
  </si>
  <si>
    <t xml:space="preserve">4,14,891</t>
  </si>
  <si>
    <t xml:space="preserve">1712001066/WC/22012035276798</t>
  </si>
  <si>
    <t xml:space="preserve">जलगंगा संवर्धन अभियान डगबेल रिचार्ज पिट कार्य सार्वजनिक कूप सुखदेव यादव के घर क पास अर्जुनपुर</t>
  </si>
  <si>
    <t xml:space="preserve">1712001066/WC/22012035276815</t>
  </si>
  <si>
    <t xml:space="preserve">जलगंगा संवर्धन अभियान डगबेल रिचार्ज पिट कार्य सार्वजनिक कूप लालमन यादव के मोहल्ले मे कोरियान बस्ती अ</t>
  </si>
  <si>
    <t xml:space="preserve">1712001081/IF/22012035325528</t>
  </si>
  <si>
    <t xml:space="preserve">jal gange abhiyan khet talab nirman devrati mishra/ramadhar gp badkan</t>
  </si>
  <si>
    <t xml:space="preserve">1,61,828</t>
  </si>
  <si>
    <t xml:space="preserve">1,59,444</t>
  </si>
  <si>
    <t xml:space="preserve">1712001081/IF/22012035355176</t>
  </si>
  <si>
    <t xml:space="preserve">dug well recharge pit nirman kapildhara kup indrajeet singh gp badkan</t>
  </si>
  <si>
    <t xml:space="preserve">1712001081/IF/22012035355209</t>
  </si>
  <si>
    <t xml:space="preserve">dug well recharge pit nirman kapildhara kup jitendra singh gp badkan</t>
  </si>
  <si>
    <t xml:space="preserve">1712001081/IF/22012035507964</t>
  </si>
  <si>
    <t xml:space="preserve">Jal gange abhiyan khet talab nirman shailendra Dwivedi/ram lal gp badkan</t>
  </si>
  <si>
    <t xml:space="preserve">1,77,488</t>
  </si>
  <si>
    <t xml:space="preserve">1712001081/IF/22012035511905</t>
  </si>
  <si>
    <t xml:space="preserve">Jal gange abhiyan khet talab nirman Man bharan singh/lalman singh gp badkan</t>
  </si>
  <si>
    <t xml:space="preserve">2,80,392</t>
  </si>
  <si>
    <t xml:space="preserve">1,83,482</t>
  </si>
  <si>
    <t xml:space="preserve">1712001081/IF/22012035511921</t>
  </si>
  <si>
    <t xml:space="preserve">Jal gange abhiyan khet talab nirman ram dhun singh/ramdev gp badkan</t>
  </si>
  <si>
    <t xml:space="preserve">2,50,712</t>
  </si>
  <si>
    <t xml:space="preserve">2,46,754</t>
  </si>
  <si>
    <t xml:space="preserve">1712001081/IF/22012035617171</t>
  </si>
  <si>
    <t xml:space="preserve">एक बगिया मां के नाम अर्चना द्विवेदी पति शंकर दयाल द्विवेदी समग्र 157050325</t>
  </si>
  <si>
    <t xml:space="preserve">1,11,586</t>
  </si>
  <si>
    <t xml:space="preserve">1,49,563</t>
  </si>
  <si>
    <t xml:space="preserve">1712001081/WC/22012034590199</t>
  </si>
  <si>
    <t xml:space="preserve">अर्थन बड निर्माण ग्राम टिकर</t>
  </si>
  <si>
    <t xml:space="preserve">9,22,734</t>
  </si>
  <si>
    <t xml:space="preserve">5,69,039</t>
  </si>
  <si>
    <t xml:space="preserve">3,18,634</t>
  </si>
  <si>
    <t xml:space="preserve">4,26,409</t>
  </si>
  <si>
    <t xml:space="preserve">1712001081/WC/22012035100010</t>
  </si>
  <si>
    <t xml:space="preserve">arthan band nirman dadoli kol ke khet ke pas badkan</t>
  </si>
  <si>
    <t xml:space="preserve">9,65,154</t>
  </si>
  <si>
    <t xml:space="preserve">5,27,697</t>
  </si>
  <si>
    <t xml:space="preserve">7,56,772</t>
  </si>
  <si>
    <t xml:space="preserve">1712001081/WC/22012035226380</t>
  </si>
  <si>
    <t xml:space="preserve">Parkuleshan tank nirman rambhan kol ke khet ke pas badkan</t>
  </si>
  <si>
    <t xml:space="preserve">3,96,400</t>
  </si>
  <si>
    <t xml:space="preserve">3,46,908</t>
  </si>
  <si>
    <t xml:space="preserve">1712001053/DP/22012034588749</t>
  </si>
  <si>
    <t xml:space="preserve">VASHUDHA VANDAN AMRIT VAYIKA PUSHKAR DHAROHAR TALAB KE PASS BADERAKALA</t>
  </si>
  <si>
    <t xml:space="preserve">1712001053/IF/22012035285702</t>
  </si>
  <si>
    <t xml:space="preserve">खेत तालाब निर्माण कार्य रजनीश पिता देवप्रसाद सेन बडेराकला</t>
  </si>
  <si>
    <t xml:space="preserve">2,84,125</t>
  </si>
  <si>
    <t xml:space="preserve">2,80,266</t>
  </si>
  <si>
    <t xml:space="preserve">1712001053/IF/22012035376002</t>
  </si>
  <si>
    <t xml:space="preserve">khet talab nirman gyanmati yadav gp baderakala</t>
  </si>
  <si>
    <t xml:space="preserve">2,49,423</t>
  </si>
  <si>
    <t xml:space="preserve">1712001053/IF/22012035509169</t>
  </si>
  <si>
    <t xml:space="preserve">JGSA खेत तालाब देवलाल कोल पिता कुटुआ कोल gp बडेराकला</t>
  </si>
  <si>
    <t xml:space="preserve">1712001053/IF/22012035509221</t>
  </si>
  <si>
    <t xml:space="preserve">JGSA 2025 खेत तालाब हरीलाल कोल /रामसिया कोलgp बडेराकला</t>
  </si>
  <si>
    <t xml:space="preserve">1712001053/IF/22012035509260</t>
  </si>
  <si>
    <t xml:space="preserve">JGSA खेत तालाब रामकुमार कोल पिता झल्ला कोल GP बडेराकला</t>
  </si>
  <si>
    <t xml:space="preserve">1712001053/WC/22012035234848</t>
  </si>
  <si>
    <t xml:space="preserve">bolder check nirman 5 nag naibasti majan</t>
  </si>
  <si>
    <t xml:space="preserve">1,06,239</t>
  </si>
  <si>
    <t xml:space="preserve">1,00,293</t>
  </si>
  <si>
    <t xml:space="preserve">1,06,224</t>
  </si>
  <si>
    <t xml:space="preserve">1712001053/WC/22012035259174</t>
  </si>
  <si>
    <t xml:space="preserve">पर्कुलेशन टैंक निर्माण बडेरा कला आराजी नं 248</t>
  </si>
  <si>
    <t xml:space="preserve">1,70,811</t>
  </si>
  <si>
    <t xml:space="preserve">1,61,037</t>
  </si>
  <si>
    <t xml:space="preserve">1712001053/WC/22012035268087</t>
  </si>
  <si>
    <t xml:space="preserve">JGSA 2025 RECHARGE STRUCTURE KAPILDHARA KUP madhmik shala ke pass badera kala</t>
  </si>
  <si>
    <t xml:space="preserve">1712001053/WC/22012035274404</t>
  </si>
  <si>
    <t xml:space="preserve">JGSA 2025dug well RECHARGE STRUCTURE SARVJANIK KOOP MAUHAR BASTI KE PASS BADERA KALA</t>
  </si>
  <si>
    <t xml:space="preserve">1712001053/WC/22012035303540</t>
  </si>
  <si>
    <t xml:space="preserve">ड्राई बोरबेल रिचार्ज हरिजन बस्‍ती पंचायत भवन के पास बडेराकला</t>
  </si>
  <si>
    <t xml:space="preserve">1712001086/IF/22012035355643</t>
  </si>
  <si>
    <t xml:space="preserve">JGSA 2025 Recharge Structure Kapildhara Kup Rajkisor Vishwakarma 1712001086/IF/22012035355616</t>
  </si>
  <si>
    <t xml:space="preserve">1712001086/IF/22012035355677</t>
  </si>
  <si>
    <t xml:space="preserve">JGSA 2025 Recharge Structure Kapildhara Kup Geeta Dwivedi 1712001086/IF/22012035355668</t>
  </si>
  <si>
    <t xml:space="preserve">1712001086/IF/22012035356072</t>
  </si>
  <si>
    <t xml:space="preserve">Khet Talab Nirman Ramji Mishra Badkhera</t>
  </si>
  <si>
    <t xml:space="preserve">2,47,877</t>
  </si>
  <si>
    <t xml:space="preserve">2,45,862</t>
  </si>
  <si>
    <t xml:space="preserve">1712001086/IF/22012035508227</t>
  </si>
  <si>
    <t xml:space="preserve">Khet Talab Nirman Ratan Kumari Dohar/Rajbahadur Badkhera</t>
  </si>
  <si>
    <t xml:space="preserve">2,39,593</t>
  </si>
  <si>
    <t xml:space="preserve">1,43,550</t>
  </si>
  <si>
    <t xml:space="preserve">1712001086/IF/22012035508344</t>
  </si>
  <si>
    <t xml:space="preserve">Khet Talab Nirman Dinesh Kumar Dohar/jhalra Badkhera</t>
  </si>
  <si>
    <t xml:space="preserve">1,75,653</t>
  </si>
  <si>
    <t xml:space="preserve">1712001086/IF/22012035615675</t>
  </si>
  <si>
    <t xml:space="preserve">एक बगिया मां के नाम बंदना शर्मा पति विनोद कुमार शर्मा समग्र 118932977</t>
  </si>
  <si>
    <t xml:space="preserve">1712001086/WC/22012034757915</t>
  </si>
  <si>
    <t xml:space="preserve">(JSA) Gaibiyan Nirman Hathiya Nala N0 2 Badkhera</t>
  </si>
  <si>
    <t xml:space="preserve">1,07,886</t>
  </si>
  <si>
    <t xml:space="preserve">1,26,648</t>
  </si>
  <si>
    <t xml:space="preserve">1,03,520</t>
  </si>
  <si>
    <t xml:space="preserve">1,23,400</t>
  </si>
  <si>
    <t xml:space="preserve">1712001086/WC/22012034774479</t>
  </si>
  <si>
    <t xml:space="preserve">(JSA) Louse Bolder Nirman Hathiya Nala 20 Nose Badkhera</t>
  </si>
  <si>
    <t xml:space="preserve">3,63,885</t>
  </si>
  <si>
    <t xml:space="preserve">1,63,960</t>
  </si>
  <si>
    <t xml:space="preserve">2,34,337</t>
  </si>
  <si>
    <t xml:space="preserve">1712001086/WH/22012034921391</t>
  </si>
  <si>
    <t xml:space="preserve">Pushkar Dharohar Jeeranodhar Shanti Dham ke Pass Hathiya Nadi</t>
  </si>
  <si>
    <t xml:space="preserve">3,06,000</t>
  </si>
  <si>
    <t xml:space="preserve">1,23,379</t>
  </si>
  <si>
    <t xml:space="preserve">1712001047/IF/22012035305447</t>
  </si>
  <si>
    <t xml:space="preserve">खेत तालाब निर्माण कमल सिंह बम्हौरी</t>
  </si>
  <si>
    <t xml:space="preserve">2,47,382</t>
  </si>
  <si>
    <t xml:space="preserve">1,80,124</t>
  </si>
  <si>
    <t xml:space="preserve">1712001047/IF/22012035305452</t>
  </si>
  <si>
    <t xml:space="preserve">खेत तालाब निर्माण रणधीर सिंह बम्हौरी</t>
  </si>
  <si>
    <t xml:space="preserve">1,85,049</t>
  </si>
  <si>
    <t xml:space="preserve">1712001047/IF/22012035355891</t>
  </si>
  <si>
    <t xml:space="preserve">Khet Talab Nirman Gyan Singh/ S/O Dinkar Singh Bamhauri</t>
  </si>
  <si>
    <t xml:space="preserve">1712001085/IC/22012034888437</t>
  </si>
  <si>
    <t xml:space="preserve">lokjeet singh / dadan Singh khet talab nirman</t>
  </si>
  <si>
    <t xml:space="preserve">2,54,353</t>
  </si>
  <si>
    <t xml:space="preserve">2,45,781</t>
  </si>
  <si>
    <t xml:space="preserve">1712001085/IC/22012034888438</t>
  </si>
  <si>
    <t xml:space="preserve">Ramanand Kushwaha khet talab nirman</t>
  </si>
  <si>
    <t xml:space="preserve">2,38,293</t>
  </si>
  <si>
    <t xml:space="preserve">1712001085/IF/22012035329044</t>
  </si>
  <si>
    <t xml:space="preserve">Jal Ganga Abhiyan khet talab Ramgarib kushwaha / rammilal kushwaha bandhi</t>
  </si>
  <si>
    <t xml:space="preserve">2,48,990</t>
  </si>
  <si>
    <t xml:space="preserve">2,30,724</t>
  </si>
  <si>
    <t xml:space="preserve">1712001085/IF/22012035354869</t>
  </si>
  <si>
    <t xml:space="preserve">JGSA Dug well Recharge strauture kapil koop dwarika chamar / bharat chamar bandhi</t>
  </si>
  <si>
    <t xml:space="preserve">1712001085/IF/22012035512256</t>
  </si>
  <si>
    <t xml:space="preserve">JGSA Dug well Recharge strauture kapil koop jageshor chamar / dasaye chamar bandhi</t>
  </si>
  <si>
    <t xml:space="preserve">1712001085/IF/22012035512407</t>
  </si>
  <si>
    <t xml:space="preserve">JGSA khet talab nirman udayraj singh / shankarraj singh bandhi</t>
  </si>
  <si>
    <t xml:space="preserve">2,29,680</t>
  </si>
  <si>
    <t xml:space="preserve">1712001085/RS/22012034645966</t>
  </si>
  <si>
    <t xml:space="preserve">कचडा संग्रहण शेड निर्माण ग्राम पंचायत बांधी</t>
  </si>
  <si>
    <t xml:space="preserve">1,00,000</t>
  </si>
  <si>
    <t xml:space="preserve">1712001085/WC/22012035193154</t>
  </si>
  <si>
    <t xml:space="preserve">डगपाउंड निर्माण बदीहाहर बांधी</t>
  </si>
  <si>
    <t xml:space="preserve">3,86,588</t>
  </si>
  <si>
    <t xml:space="preserve">3,78,666</t>
  </si>
  <si>
    <t xml:space="preserve">1712001082/IF/22012035323292</t>
  </si>
  <si>
    <t xml:space="preserve">Khet talab nirman Heeralal Mavasi S/O Dudhwa Mavasi Gram Panchyat Banka</t>
  </si>
  <si>
    <t xml:space="preserve">2,65,243</t>
  </si>
  <si>
    <t xml:space="preserve">2,64,444</t>
  </si>
  <si>
    <t xml:space="preserve">1712001082/IF/22012035323322</t>
  </si>
  <si>
    <t xml:space="preserve">Khet talab nirman Sabita Singh W/O Ramsiromani Gram Panchyat Banka</t>
  </si>
  <si>
    <t xml:space="preserve">2,68,308</t>
  </si>
  <si>
    <t xml:space="preserve">1,61,463</t>
  </si>
  <si>
    <t xml:space="preserve">1712001082/IF/22012035323344</t>
  </si>
  <si>
    <t xml:space="preserve">Khet talab nirman Bradri Singh S/O Jagannath Singh Gram Panchyat Banka</t>
  </si>
  <si>
    <t xml:space="preserve">2,64,440</t>
  </si>
  <si>
    <t xml:space="preserve">2,64,282</t>
  </si>
  <si>
    <t xml:space="preserve">1712001082/IF/22012035405137</t>
  </si>
  <si>
    <t xml:space="preserve">Ket Talab Nirman Kuldeep Singh S/O Ramsiroman Gram Baruwa Gram Panchyat banka</t>
  </si>
  <si>
    <t xml:space="preserve">1,75,624</t>
  </si>
  <si>
    <t xml:space="preserve">1,57,080</t>
  </si>
  <si>
    <t xml:space="preserve">1712001082/IF/22012035493524</t>
  </si>
  <si>
    <t xml:space="preserve">Dag well richarajpit nirman Nokhelal mawasi/parsadw mavasi gram baruwa Banka</t>
  </si>
  <si>
    <t xml:space="preserve">1712001082/IF/22012035494210</t>
  </si>
  <si>
    <t xml:space="preserve">Dag well richarajpit nirman Ramsajeevan Mavasi/ Ramlal Mavasi gram baruwa Banka</t>
  </si>
  <si>
    <t xml:space="preserve">1712001082/IF/22012035494351</t>
  </si>
  <si>
    <t xml:space="preserve">Dag well richarajpit nirman shiv bhaan / sudarsn Singh gram Tikara Banka</t>
  </si>
  <si>
    <t xml:space="preserve">1712001082/IF/22012035501061</t>
  </si>
  <si>
    <t xml:space="preserve">Jal gange khet Talab nirman Shivbhajan singh/Sudarsan Singh Tikara Banka</t>
  </si>
  <si>
    <t xml:space="preserve">1,43,512</t>
  </si>
  <si>
    <t xml:space="preserve">1,31,544</t>
  </si>
  <si>
    <t xml:space="preserve">1712001082/IF/22012035501108</t>
  </si>
  <si>
    <t xml:space="preserve">Jal gange Khet talab nirman Ram milan mawasi/Ledawa gram tikra Banka</t>
  </si>
  <si>
    <t xml:space="preserve">1,90,691</t>
  </si>
  <si>
    <t xml:space="preserve">1,80,180</t>
  </si>
  <si>
    <t xml:space="preserve">1712001082/IF/22012035501348</t>
  </si>
  <si>
    <t xml:space="preserve">Jal gange khet talab nirman Rajan Singh /Chunkawan Singh gram banka Banka</t>
  </si>
  <si>
    <t xml:space="preserve">1,30,272</t>
  </si>
  <si>
    <t xml:space="preserve">1,01,790</t>
  </si>
  <si>
    <t xml:space="preserve">1712001082/IF/22012035622334</t>
  </si>
  <si>
    <t xml:space="preserve">एक बगिया मां के नाम सुनीता सिंह पति भाई लाल सिंह समग्र 103496110</t>
  </si>
  <si>
    <t xml:space="preserve">1712001082/IF/22012035622357</t>
  </si>
  <si>
    <t xml:space="preserve">एक बगिया मां के नाम चुनीमानी सिंह पति बृजेन्द्र सिंह समग्र 103442756</t>
  </si>
  <si>
    <t xml:space="preserve">1,03,899</t>
  </si>
  <si>
    <t xml:space="preserve">1712001082/IF/22012035622384</t>
  </si>
  <si>
    <t xml:space="preserve">एक बगिया मां के नाम लक्षिमिनिया मवासी पति रामजस मवासी समग्र 110460566</t>
  </si>
  <si>
    <t xml:space="preserve">1712001082/WC/22012034773247</t>
  </si>
  <si>
    <t xml:space="preserve">JSA-50 नग गली प्लग निर्माण बरुवा</t>
  </si>
  <si>
    <t xml:space="preserve">5,13,785</t>
  </si>
  <si>
    <t xml:space="preserve">2,30,347</t>
  </si>
  <si>
    <t xml:space="preserve">5,09,411</t>
  </si>
  <si>
    <t xml:space="preserve">1,99,962</t>
  </si>
  <si>
    <t xml:space="preserve">1712001082/WC/22012034872343</t>
  </si>
  <si>
    <t xml:space="preserve">नवीन तालाब निर्माण पिपरावन बांका</t>
  </si>
  <si>
    <t xml:space="preserve">3,83,795</t>
  </si>
  <si>
    <t xml:space="preserve">1712001082/WC/22012034949474</t>
  </si>
  <si>
    <t xml:space="preserve">जल शक्ति अभियान गली प्लग निर्माण कार्य chohada नालाpart 4</t>
  </si>
  <si>
    <t xml:space="preserve">3,17,218</t>
  </si>
  <si>
    <t xml:space="preserve">1,44,360</t>
  </si>
  <si>
    <t xml:space="preserve">3,15,792</t>
  </si>
  <si>
    <t xml:space="preserve">1,19,834</t>
  </si>
  <si>
    <t xml:space="preserve">1712001082/WC/22012035094837</t>
  </si>
  <si>
    <t xml:space="preserve">CTR contrul tunch nirman banka</t>
  </si>
  <si>
    <t xml:space="preserve">3,86,987</t>
  </si>
  <si>
    <t xml:space="preserve">3,59,807</t>
  </si>
  <si>
    <t xml:space="preserve">1712001082/WC/22012035190796</t>
  </si>
  <si>
    <t xml:space="preserve">gaibiyan nirman taktaiya nala part 6 tikara banka</t>
  </si>
  <si>
    <t xml:space="preserve">1712001060/IF/22012035486274</t>
  </si>
  <si>
    <t xml:space="preserve">JSAB Khet Talab Nirman Shanti Kori / Parmeshwardeen Kori Gram Bara</t>
  </si>
  <si>
    <t xml:space="preserve">2,94,671</t>
  </si>
  <si>
    <t xml:space="preserve">2,80,605</t>
  </si>
  <si>
    <t xml:space="preserve">1712001060/IF/22012035508604</t>
  </si>
  <si>
    <t xml:space="preserve">Open Dug Well Recharge Kapil dhara koop Subhakaran Dahiya ke khet me</t>
  </si>
  <si>
    <t xml:space="preserve">1712001060/IF/22012035508637</t>
  </si>
  <si>
    <t xml:space="preserve">Open dug well recharge kapil dhara koop Ramcharan Harijan ke khet me</t>
  </si>
  <si>
    <t xml:space="preserve">1712001060/IF/22012035519699</t>
  </si>
  <si>
    <t xml:space="preserve">JGSA Khet talab Dileep Kumar Kushwaha / Ram Vihari Gram Bara</t>
  </si>
  <si>
    <t xml:space="preserve">2,61,519</t>
  </si>
  <si>
    <t xml:space="preserve">1,53,468</t>
  </si>
  <si>
    <t xml:space="preserve">1712001060/IF/22012035624818</t>
  </si>
  <si>
    <t xml:space="preserve">एक बगिया माँ के नाम प्रतिभा सिंह पति अनिरुद्ध प्रताप सिंह समग्र आईडी 302359727</t>
  </si>
  <si>
    <t xml:space="preserve">1,03,888</t>
  </si>
  <si>
    <t xml:space="preserve">1712001060/WC/22012035253002</t>
  </si>
  <si>
    <t xml:space="preserve">परकुलेशन टैंक निर्माण मुक्तिधाम के पास बरा</t>
  </si>
  <si>
    <t xml:space="preserve">1,66,393</t>
  </si>
  <si>
    <t xml:space="preserve">1,65,240</t>
  </si>
  <si>
    <t xml:space="preserve">1712001020/IF/22012034607170</t>
  </si>
  <si>
    <t xml:space="preserve">नंदन फलोदयान शिवकली द्विवेदी/स्‍व. सूरज प्रसाद द्विवेदी नौगवां बरहा</t>
  </si>
  <si>
    <t xml:space="preserve">1,05,161</t>
  </si>
  <si>
    <t xml:space="preserve">1712001020/IF/22012034607178</t>
  </si>
  <si>
    <t xml:space="preserve">नंदन फलोदयान अरूण कुमार द्विवेदी/रामनारायण नौगवां बरहा</t>
  </si>
  <si>
    <t xml:space="preserve">1712001020/IF/22012035360076</t>
  </si>
  <si>
    <t xml:space="preserve">Jal Gange Khet Talab Nirman Raj Bahadur/Ramoutar Dwivedi Gram Naugawan GP Baraha</t>
  </si>
  <si>
    <t xml:space="preserve">2,67,525</t>
  </si>
  <si>
    <t xml:space="preserve">1712001020/IF/22012035383563</t>
  </si>
  <si>
    <t xml:space="preserve">Jal Ganga Sambardhan Khet Talab Ramraj /Indal Vishwakarma Naugawan GP Baraha</t>
  </si>
  <si>
    <t xml:space="preserve">1,53,146</t>
  </si>
  <si>
    <t xml:space="preserve">1,49,292</t>
  </si>
  <si>
    <t xml:space="preserve">1712001020/IF/22012035475430</t>
  </si>
  <si>
    <t xml:space="preserve">JGSA Khet Talab Niraman Yogesh Mishra S/o Krishn kumar Naugawan</t>
  </si>
  <si>
    <t xml:space="preserve">2,57,085</t>
  </si>
  <si>
    <t xml:space="preserve">1712001020/IF/22012035475486</t>
  </si>
  <si>
    <t xml:space="preserve">JGSA Khet Talab Niraman Rammilan Dohar S/o Arjun Dohar Baraha</t>
  </si>
  <si>
    <t xml:space="preserve">1712001020/IF/22012035504566</t>
  </si>
  <si>
    <t xml:space="preserve">JGSA Khet Talab Nirman Devnarayan Payasi s/o Bhaiyalal Payasi Gram Naugawan</t>
  </si>
  <si>
    <t xml:space="preserve">1712001020/WC/22012035019946</t>
  </si>
  <si>
    <t xml:space="preserve">Dug Pound Nirman Maheswari Mishra Ke Khet Ke Pas Geruhai</t>
  </si>
  <si>
    <t xml:space="preserve">4,38,348</t>
  </si>
  <si>
    <t xml:space="preserve">1,08,741</t>
  </si>
  <si>
    <t xml:space="preserve">4,16,880</t>
  </si>
  <si>
    <t xml:space="preserve">1712001020/WC/22012035072129</t>
  </si>
  <si>
    <t xml:space="preserve">गलीप्लग निर्माण हरदौहा नाला 30 नग बरहा</t>
  </si>
  <si>
    <t xml:space="preserve">3,67,308</t>
  </si>
  <si>
    <t xml:space="preserve">3,66,072</t>
  </si>
  <si>
    <t xml:space="preserve">1712001020/WC/22012035303216</t>
  </si>
  <si>
    <t xml:space="preserve">JGSA Dug well Recharag Stractur Pavnriya Baba Ashram Gram Nagwan</t>
  </si>
  <si>
    <t xml:space="preserve">1712001020/WC/22012035303227</t>
  </si>
  <si>
    <t xml:space="preserve">JGSA Dug well Recharag Stractur Madhyamik Shala School Gram Braha</t>
  </si>
  <si>
    <t xml:space="preserve">1712001012/DP/22012034627613</t>
  </si>
  <si>
    <t xml:space="preserve">Brachharopan Karya Mauhariya Pahadi me</t>
  </si>
  <si>
    <t xml:space="preserve">1,63,078</t>
  </si>
  <si>
    <t xml:space="preserve">1712001012/IF/22012035268154</t>
  </si>
  <si>
    <t xml:space="preserve">खेत तालाब निर्माण सुभकारन प्रसाद मिश्रा/सुमेस्वर मिश्रा मौहारिया</t>
  </si>
  <si>
    <t xml:space="preserve">1,58,376</t>
  </si>
  <si>
    <t xml:space="preserve">1,54,823</t>
  </si>
  <si>
    <t xml:space="preserve">1712001012/IF/22012035268160</t>
  </si>
  <si>
    <t xml:space="preserve">खेत तालाब निर्माण वेवा सरस्वती मिश्रा/हरदयाल मिश्रा बरौं</t>
  </si>
  <si>
    <t xml:space="preserve">1,47,465</t>
  </si>
  <si>
    <t xml:space="preserve">1712001012/IF/22012035270077</t>
  </si>
  <si>
    <t xml:space="preserve">खेत तालाब निर्माण वेवा जयमानिया दाहिया/राम स्वरुप दाहिया बरौं</t>
  </si>
  <si>
    <t xml:space="preserve">1,52,163</t>
  </si>
  <si>
    <t xml:space="preserve">1712001012/IF/22012035270081</t>
  </si>
  <si>
    <t xml:space="preserve">खेत तालाब निर्माण कुश मिश्रा/रामजी मिश्रा बरौं</t>
  </si>
  <si>
    <t xml:space="preserve">1,56,037</t>
  </si>
  <si>
    <t xml:space="preserve">1712001012/IF/22012035307800</t>
  </si>
  <si>
    <t xml:space="preserve">जल गंगा अभियान खेत तालाब निर्माण परोसीलाल कोल /बंसधरी कोल मोहरिया</t>
  </si>
  <si>
    <t xml:space="preserve">1,61,502</t>
  </si>
  <si>
    <t xml:space="preserve">1712001012/IF/22012035307802</t>
  </si>
  <si>
    <t xml:space="preserve">जल गंगा अभियान खेत तालाब निर्माण भरोषा सतनामी/रामपति बरौं</t>
  </si>
  <si>
    <t xml:space="preserve">1,55,373</t>
  </si>
  <si>
    <t xml:space="preserve">1712001012/IF/22012035316298</t>
  </si>
  <si>
    <t xml:space="preserve">जल गंगा अभियान खेत तालाब निर्माण बुट्टी यादव/प्रह्लाद यादव बरौं</t>
  </si>
  <si>
    <t xml:space="preserve">1,58,416</t>
  </si>
  <si>
    <t xml:space="preserve">1712001012/IF/22012035316316</t>
  </si>
  <si>
    <t xml:space="preserve">जल गंगा अभियान खेत तालाब निर्माण प्रेमलाल मिश्रा / परमहंश मिश्रा बरौं</t>
  </si>
  <si>
    <t xml:space="preserve">1,56,592</t>
  </si>
  <si>
    <t xml:space="preserve">1712001012/IF/22012035316318</t>
  </si>
  <si>
    <t xml:space="preserve">जल गंगा अभियान खेत तालाब निर्माणसंतोष मिश्रा/मनधीर मिश्रा मोहरिया</t>
  </si>
  <si>
    <t xml:space="preserve">1,56,861</t>
  </si>
  <si>
    <t xml:space="preserve">1712001012/IF/22012035331513</t>
  </si>
  <si>
    <t xml:space="preserve">जल गंगा सम्बर्धन अभियान खेत तालाब निर्माण शीतल द्विवेदी/बैजनाथ द्विवेदी बरौं</t>
  </si>
  <si>
    <t xml:space="preserve">1,55,295</t>
  </si>
  <si>
    <t xml:space="preserve">1712001012/IF/22012035618497</t>
  </si>
  <si>
    <t xml:space="preserve">Ek bagiya maa ke naam rashmi mishra w/o brajesh mishra samagra id 310245325</t>
  </si>
  <si>
    <t xml:space="preserve">1712001012/WC/22012034730811</t>
  </si>
  <si>
    <t xml:space="preserve">गैबीयन निर्माण बीरा नाला बरौं</t>
  </si>
  <si>
    <t xml:space="preserve">1712001012/WC/22012035251409</t>
  </si>
  <si>
    <t xml:space="preserve">जल गंगा सम्बर्धन अभियान पर्कुलेशन टैंक निर्माण ब्रजेश मिश्रा खेत के पास बटेहरा बरौं</t>
  </si>
  <si>
    <t xml:space="preserve">1,55,631</t>
  </si>
  <si>
    <t xml:space="preserve">1712001012/WC/22012035255871</t>
  </si>
  <si>
    <t xml:space="preserve">जल गंगा अभियान पर्कूलेसन टैंक निर्माण शिवदयाल के खेत के पास झुलना</t>
  </si>
  <si>
    <t xml:space="preserve">1,04,400</t>
  </si>
  <si>
    <t xml:space="preserve">1712001012/WC/22012035266084</t>
  </si>
  <si>
    <t xml:space="preserve">Dag Well Recharge Pit Nirman Baraun khet ke pass</t>
  </si>
  <si>
    <t xml:space="preserve">1712001012/WC/22012035266100</t>
  </si>
  <si>
    <t xml:space="preserve">Dag Well Recharge Pit Nirman Kudraha me khet ke pass</t>
  </si>
  <si>
    <t xml:space="preserve">1712001070/DP/22012034590697</t>
  </si>
  <si>
    <t xml:space="preserve">vashudha bandan amrat vatika amtrat sarovar nirman kaldaha nala ke paas</t>
  </si>
  <si>
    <t xml:space="preserve">1712001070/DP/22012034590769</t>
  </si>
  <si>
    <t xml:space="preserve">vadhudh vandan amarat vatika amrat sarovar nai basti ke pass</t>
  </si>
  <si>
    <t xml:space="preserve">1712001070/DP/22012034627833</t>
  </si>
  <si>
    <t xml:space="preserve">ब्रछा रोपण कार्य बड़े देव बाबा सामुदायिक पार्क परिसर</t>
  </si>
  <si>
    <t xml:space="preserve">1,02,009</t>
  </si>
  <si>
    <t xml:space="preserve">1,06,912</t>
  </si>
  <si>
    <t xml:space="preserve">1712001070/IF/YD/22012035441200</t>
  </si>
  <si>
    <t xml:space="preserve">khet talab kaluwa pita banwasi mawasi</t>
  </si>
  <si>
    <t xml:space="preserve">2,81,825</t>
  </si>
  <si>
    <t xml:space="preserve">2,80,555</t>
  </si>
  <si>
    <t xml:space="preserve">1712001070/IF/YD/22012035441230</t>
  </si>
  <si>
    <t xml:space="preserve">khet talab kaluwa pita sudiwa verma</t>
  </si>
  <si>
    <t xml:space="preserve">2,79,866</t>
  </si>
  <si>
    <t xml:space="preserve">1712001070/IF/YD/22012035441271</t>
  </si>
  <si>
    <t xml:space="preserve">khet talab ramhraday pita beni prasad chaube</t>
  </si>
  <si>
    <t xml:space="preserve">2,76,382</t>
  </si>
  <si>
    <t xml:space="preserve">1712001070/IF/YD/22012035441299</t>
  </si>
  <si>
    <t xml:space="preserve">khet talab ramkishor pita falgo singraul</t>
  </si>
  <si>
    <t xml:space="preserve">2,77,300</t>
  </si>
  <si>
    <t xml:space="preserve">2,75,047</t>
  </si>
  <si>
    <t xml:space="preserve">1712001070/IF/YD/22012035441319</t>
  </si>
  <si>
    <t xml:space="preserve">khet talab tirath pita beni prasad chube</t>
  </si>
  <si>
    <t xml:space="preserve">2,72,757</t>
  </si>
  <si>
    <t xml:space="preserve">1712001070/IF/YD/22012035531073</t>
  </si>
  <si>
    <t xml:space="preserve">khet talab badri pita samle chaurasiya</t>
  </si>
  <si>
    <t xml:space="preserve">2,80,964</t>
  </si>
  <si>
    <t xml:space="preserve">2,75,877</t>
  </si>
  <si>
    <t xml:space="preserve">1712001070/IF/YD/22012035531085</t>
  </si>
  <si>
    <t xml:space="preserve">khet talab nirman jagrati pati santosh chaurasiya</t>
  </si>
  <si>
    <t xml:space="preserve">2,62,162</t>
  </si>
  <si>
    <t xml:space="preserve">1712001070/IF/YD/22012035551746</t>
  </si>
  <si>
    <t xml:space="preserve">khet talab nirman satrupa pita babu prasad tripathi</t>
  </si>
  <si>
    <t xml:space="preserve">2,53,387</t>
  </si>
  <si>
    <t xml:space="preserve">1712001070/WC/22012035048596</t>
  </si>
  <si>
    <t xml:space="preserve">नवीन अमृत सरोवर निर्माण नई बस्ती मवान टोला बरौंधा</t>
  </si>
  <si>
    <t xml:space="preserve">28,40,000</t>
  </si>
  <si>
    <t xml:space="preserve">22,12,000</t>
  </si>
  <si>
    <t xml:space="preserve">28,16,879</t>
  </si>
  <si>
    <t xml:space="preserve">22,11,465</t>
  </si>
  <si>
    <t xml:space="preserve">1712001070/WC/22012035121305</t>
  </si>
  <si>
    <t xml:space="preserve">डग पोण्ड निर्माण काशी चौरसिया के खेत के पास</t>
  </si>
  <si>
    <t xml:space="preserve">3,97,619</t>
  </si>
  <si>
    <t xml:space="preserve">3,92,197</t>
  </si>
  <si>
    <t xml:space="preserve">1712001070/WC/22012035121318</t>
  </si>
  <si>
    <t xml:space="preserve">डग पोण्ड निर्माण संती मवासी के खेत के पास</t>
  </si>
  <si>
    <t xml:space="preserve">3,97,346</t>
  </si>
  <si>
    <t xml:space="preserve">3,96,591</t>
  </si>
  <si>
    <t xml:space="preserve">1712001070/WC/22012035194690</t>
  </si>
  <si>
    <t xml:space="preserve">नवीन तालाब निर्माण कार्य पटपर नाला बरौंधा</t>
  </si>
  <si>
    <t xml:space="preserve">31,68,000</t>
  </si>
  <si>
    <t xml:space="preserve">23,26,000</t>
  </si>
  <si>
    <t xml:space="preserve">25,43,856</t>
  </si>
  <si>
    <t xml:space="preserve">23,03,848</t>
  </si>
  <si>
    <t xml:space="preserve">1712001070/WC/22012035314321</t>
  </si>
  <si>
    <t xml:space="preserve">JGSA antargat amritsarovar 2 nirman belha Nala lodhan purwa ke niche</t>
  </si>
  <si>
    <t xml:space="preserve">18,14,000</t>
  </si>
  <si>
    <t xml:space="preserve">14,98,000</t>
  </si>
  <si>
    <t xml:space="preserve">1712001070/WC/YD/22012035308238</t>
  </si>
  <si>
    <t xml:space="preserve">openwell richarg pit bajejaha</t>
  </si>
  <si>
    <t xml:space="preserve">1712001070/WC/YD/22012035308240</t>
  </si>
  <si>
    <t xml:space="preserve">openwell richargpit lodhanpurwa</t>
  </si>
  <si>
    <t xml:space="preserve">1712001015/DP/22012034588747</t>
  </si>
  <si>
    <t xml:space="preserve">Vashudha Bandan Amrit Batika Pushkar Dharohar Beerpur</t>
  </si>
  <si>
    <t xml:space="preserve">1712001015/IF/22012035034987</t>
  </si>
  <si>
    <t xml:space="preserve">खेततलाब निर्माण अलखन निरंजन /रामदास</t>
  </si>
  <si>
    <t xml:space="preserve">2,85,134</t>
  </si>
  <si>
    <t xml:space="preserve">2,81,484</t>
  </si>
  <si>
    <t xml:space="preserve">1712001015/IF/22012035154518</t>
  </si>
  <si>
    <t xml:space="preserve">Khet Talab Nirman Karya Ramprasad Dwivedi (JHULANA)</t>
  </si>
  <si>
    <t xml:space="preserve">2,54,824</t>
  </si>
  <si>
    <t xml:space="preserve">1,26,820</t>
  </si>
  <si>
    <t xml:space="preserve">1712001015/IF/22012035355716</t>
  </si>
  <si>
    <t xml:space="preserve">Jal Gange Khet Talab Nirman Karya Ranglal S/O Devi Singh Hardi</t>
  </si>
  <si>
    <t xml:space="preserve">2,31,171</t>
  </si>
  <si>
    <t xml:space="preserve">2,27,331</t>
  </si>
  <si>
    <t xml:space="preserve">1712001015/IF/22012035355755</t>
  </si>
  <si>
    <t xml:space="preserve">Jal Gange Abhiyan Khet Talab Nirman Karya Rambalak S/O Ramautar Singh Hardi</t>
  </si>
  <si>
    <t xml:space="preserve">2,63,372</t>
  </si>
  <si>
    <t xml:space="preserve">2,60,217</t>
  </si>
  <si>
    <t xml:space="preserve">1712001015/IF/22012035486240</t>
  </si>
  <si>
    <t xml:space="preserve">Dug well recharge nirman Ramnaresh S/o Vanshroop Chaudhari Birpur</t>
  </si>
  <si>
    <t xml:space="preserve">1712001015/IF/22012035486527</t>
  </si>
  <si>
    <t xml:space="preserve">Dug well recharge nirman Chhote Lal S/o Rammanohar Chaudhari Birpur</t>
  </si>
  <si>
    <t xml:space="preserve">1712001015/IF/22012035508980</t>
  </si>
  <si>
    <t xml:space="preserve">Jal Gange Abhiyan Khet Talab nirman karya Arunendra Singh S/O Dheera Singh Piparhai GP Birpur</t>
  </si>
  <si>
    <t xml:space="preserve">1,07,895</t>
  </si>
  <si>
    <t xml:space="preserve">1,03,356</t>
  </si>
  <si>
    <t xml:space="preserve">1712001015/IF/22012035509038</t>
  </si>
  <si>
    <t xml:space="preserve">Jal Gange Abhiyan Khet talab nirman karya Sailendra Singh S/O Dheera Singh Piparhai</t>
  </si>
  <si>
    <t xml:space="preserve">1,07,853</t>
  </si>
  <si>
    <t xml:space="preserve">1712001015/WC/22012035116897</t>
  </si>
  <si>
    <t xml:space="preserve">Pakulation Tank Nirman Karya JHULANA</t>
  </si>
  <si>
    <t xml:space="preserve">4,20,930</t>
  </si>
  <si>
    <t xml:space="preserve">1,40,288</t>
  </si>
  <si>
    <t xml:space="preserve">3,90,810</t>
  </si>
  <si>
    <t xml:space="preserve">1,37,933</t>
  </si>
  <si>
    <t xml:space="preserve">1712001015/WC/22012035238417</t>
  </si>
  <si>
    <t xml:space="preserve">Mini Parculation tank nirman karya Jhulna No 2 Gargaha Ke Pass</t>
  </si>
  <si>
    <t xml:space="preserve">1,71,329</t>
  </si>
  <si>
    <t xml:space="preserve">1,47,204</t>
  </si>
  <si>
    <t xml:space="preserve">1712001015/WC/22012035238419</t>
  </si>
  <si>
    <t xml:space="preserve">Mini Parculation Tank Nirman Karya Jhulna No 1</t>
  </si>
  <si>
    <t xml:space="preserve">1,71,072</t>
  </si>
  <si>
    <t xml:space="preserve">1712001015/WC/22012035304709</t>
  </si>
  <si>
    <t xml:space="preserve">डगवेल रिचार्ज अमुआ कुटिया के पास बीरपुर</t>
  </si>
  <si>
    <t xml:space="preserve">1712001058/IF/22012035340421</t>
  </si>
  <si>
    <t xml:space="preserve">khet talab nirman chirojilal duvedi s/o bake prasad semara berahana bandhi</t>
  </si>
  <si>
    <t xml:space="preserve">1,68,549</t>
  </si>
  <si>
    <t xml:space="preserve">1,30,239</t>
  </si>
  <si>
    <t xml:space="preserve">1712001058/IF/22012035340432</t>
  </si>
  <si>
    <t xml:space="preserve">khet talab nirman ravikant pandey s/o ramashankar pandey berahana berahana bandhi</t>
  </si>
  <si>
    <t xml:space="preserve">1,64,646</t>
  </si>
  <si>
    <t xml:space="preserve">1712001058/IF/22012035340443</t>
  </si>
  <si>
    <t xml:space="preserve">khet talab nirman yogendra singh s/o ravendra singh berahana</t>
  </si>
  <si>
    <t xml:space="preserve">1,62,363</t>
  </si>
  <si>
    <t xml:space="preserve">1712001058/IF/22012035355157</t>
  </si>
  <si>
    <t xml:space="preserve">jgsa deg well recharge hanuman mandir ke pass berahana</t>
  </si>
  <si>
    <t xml:space="preserve">1712001058/IF/22012035355162</t>
  </si>
  <si>
    <t xml:space="preserve">jgsa dug well recharage kapildhara lola dohar s/o ramdayal ke khet ke pass bamuraha</t>
  </si>
  <si>
    <t xml:space="preserve">1712001058/IF/22012035442876</t>
  </si>
  <si>
    <t xml:space="preserve">khet talab nirman bewa rama singh w/o Lt dharvendra berahana bandhi</t>
  </si>
  <si>
    <t xml:space="preserve">2,54,935</t>
  </si>
  <si>
    <t xml:space="preserve">2,53,431</t>
  </si>
  <si>
    <t xml:space="preserve">1712001058/IF/22012035450574</t>
  </si>
  <si>
    <t xml:space="preserve">Khet talab nirman Dinkar singh s/o jagdeesh singh bamuraha</t>
  </si>
  <si>
    <t xml:space="preserve">1,63,989</t>
  </si>
  <si>
    <t xml:space="preserve">1,62,081</t>
  </si>
  <si>
    <t xml:space="preserve">1712001058/WC/22012035192205</t>
  </si>
  <si>
    <t xml:space="preserve">Duck pund Nirman rajkumar mishra ke khet ke pass bamuraha</t>
  </si>
  <si>
    <t xml:space="preserve">3,72,329</t>
  </si>
  <si>
    <t xml:space="preserve">1,53,873</t>
  </si>
  <si>
    <t xml:space="preserve">1712001058/WC/22012035226189</t>
  </si>
  <si>
    <t xml:space="preserve">Prculation tank nirman janardan duvedi ke khet ke pass bamuraha</t>
  </si>
  <si>
    <t xml:space="preserve">4,16,827</t>
  </si>
  <si>
    <t xml:space="preserve">3,62,070</t>
  </si>
  <si>
    <t xml:space="preserve">1712001064/DP/22012034533500</t>
  </si>
  <si>
    <t xml:space="preserve">बांस वृक्षारोपण कार्य ग्राम पंचायत भरगवा एजेंसी वन विभाग</t>
  </si>
  <si>
    <t xml:space="preserve">9,11,000</t>
  </si>
  <si>
    <t xml:space="preserve">8,98,000</t>
  </si>
  <si>
    <t xml:space="preserve">2,94,095</t>
  </si>
  <si>
    <t xml:space="preserve">4,67,721</t>
  </si>
  <si>
    <t xml:space="preserve">1712001064/DP/22012034551817</t>
  </si>
  <si>
    <t xml:space="preserve">बांस बृक्षारोपड कार्य भरगवां एजेन्‍सी वन विभाग</t>
  </si>
  <si>
    <t xml:space="preserve">27,23,000</t>
  </si>
  <si>
    <t xml:space="preserve">8,18,496</t>
  </si>
  <si>
    <t xml:space="preserve">16,69,893</t>
  </si>
  <si>
    <t xml:space="preserve">1712001064/DP/22012034569676</t>
  </si>
  <si>
    <t xml:space="preserve">Paudha Ropan Karya Devaranya Yojna 1390 Nag Paudhe GP Bhargawan</t>
  </si>
  <si>
    <t xml:space="preserve">9,35,842</t>
  </si>
  <si>
    <t xml:space="preserve">5,16,678</t>
  </si>
  <si>
    <t xml:space="preserve">2,74,038</t>
  </si>
  <si>
    <t xml:space="preserve">1,35,960</t>
  </si>
  <si>
    <t xml:space="preserve">1712001064/IF/22012035477156</t>
  </si>
  <si>
    <t xml:space="preserve">जल गंगा सवर्धन अभियान खेत तलाब निर्माण वेवा गोधनी/केशधारी सिंह भरगवा</t>
  </si>
  <si>
    <t xml:space="preserve">1,58,661</t>
  </si>
  <si>
    <t xml:space="preserve">1712001064/IF/22012035509281</t>
  </si>
  <si>
    <t xml:space="preserve">JAL GANGA SAMWARDHAN KHET TALAB NIRMAN MALLU SINGH PITA PANNE LAL SINGH BHARGAWAN</t>
  </si>
  <si>
    <t xml:space="preserve">2,34,117</t>
  </si>
  <si>
    <t xml:space="preserve">1712001064/IF/22012035509308</t>
  </si>
  <si>
    <t xml:space="preserve">JAL GANGA SAMWARDHAN KHET TALAB NIRMAN UDAL SINGH PITA JAMUNA SINGH BHARGAWAN</t>
  </si>
  <si>
    <t xml:space="preserve">1712001064/IF/22012035509327</t>
  </si>
  <si>
    <t xml:space="preserve">JAL GANGA SAMWARDHAN KHET TALAB NIRMAN GABHUWAR SINGH PITA MOTILAL SINGH DALELA</t>
  </si>
  <si>
    <t xml:space="preserve">2,32,029</t>
  </si>
  <si>
    <t xml:space="preserve">1712001064/IF/22012035531793</t>
  </si>
  <si>
    <t xml:space="preserve">JGSA 2025 ड्ग वेल शंकर मवासी के घर के पास ग्राम पंचायत भरगवां</t>
  </si>
  <si>
    <t xml:space="preserve">1712001064/IF/22012035533193</t>
  </si>
  <si>
    <t xml:space="preserve">JGSA 2025 ड्ग वेल सुंदर सिंह के घर के पास ग्राम पंचायत भरगवां</t>
  </si>
  <si>
    <t xml:space="preserve">1712001064/IF/22012035533252</t>
  </si>
  <si>
    <t xml:space="preserve">JGSA 2025 ड्ग वेल राकेश सिंह के घर के पास ग्राम पंचायत भरगवां</t>
  </si>
  <si>
    <t xml:space="preserve">1712001064/IF/22012035533310</t>
  </si>
  <si>
    <t xml:space="preserve">JGSA 2025 ड्ग वेल जियालाल के घर के पास ग्राम पंचायत भरगवां</t>
  </si>
  <si>
    <t xml:space="preserve">1712001064/WC/22012034553940</t>
  </si>
  <si>
    <t xml:space="preserve">rfr/mandakini nadi punarjeevan bund vistarikaran ushra talab koldari</t>
  </si>
  <si>
    <t xml:space="preserve">2,91,479</t>
  </si>
  <si>
    <t xml:space="preserve">1,33,255</t>
  </si>
  <si>
    <t xml:space="preserve">2,48,722</t>
  </si>
  <si>
    <t xml:space="preserve">1712001064/WC/22012034553943</t>
  </si>
  <si>
    <t xml:space="preserve">rfr/mandakini nadi punarjiwan bund vistarikaran jadkida talab koldari</t>
  </si>
  <si>
    <t xml:space="preserve">2,91,472</t>
  </si>
  <si>
    <t xml:space="preserve">1,24,614</t>
  </si>
  <si>
    <t xml:space="preserve">2,75,079</t>
  </si>
  <si>
    <t xml:space="preserve">1712001064/WC/22012035000351</t>
  </si>
  <si>
    <t xml:space="preserve">C.P.T Devraman Yojana ke Antargat 925m Bhargawan</t>
  </si>
  <si>
    <t xml:space="preserve">3,04,668</t>
  </si>
  <si>
    <t xml:space="preserve">2,68,990</t>
  </si>
  <si>
    <t xml:space="preserve">1712001064/WC/22012035019980</t>
  </si>
  <si>
    <t xml:space="preserve">डग पौंड निर्माण पटीयन जगरूप के खेत के पास कोल्दरी</t>
  </si>
  <si>
    <t xml:space="preserve">3,68,931</t>
  </si>
  <si>
    <t xml:space="preserve">3,19,366</t>
  </si>
  <si>
    <t xml:space="preserve">1712001076/DP/22012034533371</t>
  </si>
  <si>
    <t xml:space="preserve">बांस वृक्षारोपण कार्य ग्राम पंचायत भठवा एजेंसी वनविभाग</t>
  </si>
  <si>
    <t xml:space="preserve">5,38,530</t>
  </si>
  <si>
    <t xml:space="preserve">8,69,401</t>
  </si>
  <si>
    <t xml:space="preserve">1712001076/IF/22012035333522</t>
  </si>
  <si>
    <t xml:space="preserve">जलगंगा संबर्धन खेत तालाब निर्माण रमाशंकर पिता बडकू</t>
  </si>
  <si>
    <t xml:space="preserve">2,72,484</t>
  </si>
  <si>
    <t xml:space="preserve">1712001076/IF/22012035336707</t>
  </si>
  <si>
    <t xml:space="preserve">जल गंगा संबर्धन खेत तालाब निर्माण पूरन सिह/रामदेव सिह</t>
  </si>
  <si>
    <t xml:space="preserve">1712001076/IF/22012035496465</t>
  </si>
  <si>
    <t xml:space="preserve">जल गंगा संबर्धन खेत तालाब निर्माण राजमन सिंह/विक्रम सिंह</t>
  </si>
  <si>
    <t xml:space="preserve">1712001076/IF/22012035504501</t>
  </si>
  <si>
    <t xml:space="preserve">जल गंगा संबर्धन खेत तालाब निर्माण जवाहर सिंह/भईयालाल सिंह</t>
  </si>
  <si>
    <t xml:space="preserve">2,66,481</t>
  </si>
  <si>
    <t xml:space="preserve">1712001076/IF/22012035504717</t>
  </si>
  <si>
    <t xml:space="preserve">JGSA 2025 Dagwell Recharge Structure कपिल धारा कूप नरेश सिंह/शिवप्रताप सिंह</t>
  </si>
  <si>
    <t xml:space="preserve">1712001076/IF/22012035504734</t>
  </si>
  <si>
    <t xml:space="preserve">जल गंगा संबर्धन खेत तालाब निर्माण इंद्रपाल सिंह/धरम सिंह</t>
  </si>
  <si>
    <t xml:space="preserve">1712001076/IF/22012035504758</t>
  </si>
  <si>
    <t xml:space="preserve">जल गंगा संबर्धन खेत तालाब निर्माण कार्य हरी सिंह/उत्तम सिंह</t>
  </si>
  <si>
    <t xml:space="preserve">2,63,349</t>
  </si>
  <si>
    <t xml:space="preserve">1712001076/IF/22012035504924</t>
  </si>
  <si>
    <t xml:space="preserve">जल गंगा संबर्धन खेत तालाब निर्माण कार्य काशी बाई/हुकुम सिंह</t>
  </si>
  <si>
    <t xml:space="preserve">2,69,352</t>
  </si>
  <si>
    <t xml:space="preserve">1712001076/IF/22012035523129</t>
  </si>
  <si>
    <t xml:space="preserve">JGSA 2025 Dagwell Recharge Structure कपिल धारा कूप हीरामन सिंह/अनार सिंह ग्राम भठवा</t>
  </si>
  <si>
    <t xml:space="preserve">1712001076/IF/22012035527301</t>
  </si>
  <si>
    <t xml:space="preserve">JGSA 2025 Dagwell Recharge Structure कपिल धारा कूप देव सिंह/मुलायम सिंह</t>
  </si>
  <si>
    <t xml:space="preserve">1712001076/IF/22012035561618</t>
  </si>
  <si>
    <t xml:space="preserve">जल गंगा संबर्धन खेत तालाब निर्माण अजय सिंह/सुदर्शन सिंह ग्राम भठवा</t>
  </si>
  <si>
    <t xml:space="preserve">1712001076/IF/22012035561623</t>
  </si>
  <si>
    <t xml:space="preserve">जल गंगा संबर्धन खेत तालाब निर्माण बिहारी सिंह/जयराम सिंह ग्राम भठवा</t>
  </si>
  <si>
    <t xml:space="preserve">2,73,267</t>
  </si>
  <si>
    <t xml:space="preserve">1712001076/IF/22012035610012</t>
  </si>
  <si>
    <t xml:space="preserve">एक बगिया मां के नाम गंगोत्री देवी गर्ग पति अरविन्‍द कुमार समग्र आईडी 200265696</t>
  </si>
  <si>
    <t xml:space="preserve">1712001076/IF/22012035612205</t>
  </si>
  <si>
    <t xml:space="preserve">एक बगिया मां के नाम शोभा साहू पति रमइया साहू समग्र आईडी 23739695</t>
  </si>
  <si>
    <t xml:space="preserve">1712001076/IF/22012035612275</t>
  </si>
  <si>
    <t xml:space="preserve">एक बगिया मां के नाम माया देवी यादव पति श्यामलाल यादव समग्र आईडी 22252959</t>
  </si>
  <si>
    <t xml:space="preserve">1712001076/IF/22012035618501</t>
  </si>
  <si>
    <t xml:space="preserve">एक बगिया मां के नाम प्रभावती यादव पति चुनुवा यादव समग्र 22264591</t>
  </si>
  <si>
    <t xml:space="preserve">1712001076/WC/22012034553172</t>
  </si>
  <si>
    <t xml:space="preserve">RFR / Mandakini Nadi Punarjivan Sarvjanik Koop Nirman Mawan Tola Baraha GP Bhathwa</t>
  </si>
  <si>
    <t xml:space="preserve">1,78,256</t>
  </si>
  <si>
    <t xml:space="preserve">2,86,313</t>
  </si>
  <si>
    <t xml:space="preserve">1,55,224</t>
  </si>
  <si>
    <t xml:space="preserve">2,24,322</t>
  </si>
  <si>
    <t xml:space="preserve">1712001076/WC/22012034965305</t>
  </si>
  <si>
    <t xml:space="preserve">अम़त सरोवर नवीन तालाब निर्माण बनहरी भठवा</t>
  </si>
  <si>
    <t xml:space="preserve">47,14,000</t>
  </si>
  <si>
    <t xml:space="preserve">55,99,000</t>
  </si>
  <si>
    <t xml:space="preserve">47,04,996</t>
  </si>
  <si>
    <t xml:space="preserve">49,55,926</t>
  </si>
  <si>
    <t xml:space="preserve">1712001076/WC/22012035078658</t>
  </si>
  <si>
    <t xml:space="preserve">सार्वजनिक कूप निर्माण मोतीलाल सिंह के घर के पास ग्राम रामपुरगर्री</t>
  </si>
  <si>
    <t xml:space="preserve">2,05,791</t>
  </si>
  <si>
    <t xml:space="preserve">3,84,919</t>
  </si>
  <si>
    <t xml:space="preserve">1,96,552</t>
  </si>
  <si>
    <t xml:space="preserve">3,20,854</t>
  </si>
  <si>
    <t xml:space="preserve">1712001076/WC/22012035194912</t>
  </si>
  <si>
    <t xml:space="preserve">नवीन तालाब निर्माण कार्य टेढ़ी झवार भठवा</t>
  </si>
  <si>
    <t xml:space="preserve">36,69,000</t>
  </si>
  <si>
    <t xml:space="preserve">30,01,000</t>
  </si>
  <si>
    <t xml:space="preserve">33,46,680</t>
  </si>
  <si>
    <t xml:space="preserve">20,54,736</t>
  </si>
  <si>
    <t xml:space="preserve">1712001023/DP/22012034577687</t>
  </si>
  <si>
    <t xml:space="preserve">C.P.W NIRMAN CHHATAINI MOD SE BHAUTHI BABA TAK BHIYAMAU</t>
  </si>
  <si>
    <t xml:space="preserve">6,28,237</t>
  </si>
  <si>
    <t xml:space="preserve">3,44,329</t>
  </si>
  <si>
    <t xml:space="preserve">6,20,702</t>
  </si>
  <si>
    <t xml:space="preserve">3,01,736</t>
  </si>
  <si>
    <t xml:space="preserve">1712001023/IC/22012034881687</t>
  </si>
  <si>
    <t xml:space="preserve">jsa braksharopan nirman prathamik sala bhiyamau</t>
  </si>
  <si>
    <t xml:space="preserve">1712001023/IF/22012035325660</t>
  </si>
  <si>
    <t xml:space="preserve">Khet talab nirman vevek singhRajveer singh/ bhiyamau</t>
  </si>
  <si>
    <t xml:space="preserve">2,88,555</t>
  </si>
  <si>
    <t xml:space="preserve">2,87,098</t>
  </si>
  <si>
    <t xml:space="preserve">1712001023/IF/22012035325667</t>
  </si>
  <si>
    <t xml:space="preserve">Khet talab nirman Suresh kumar tirapathi /chhunooram kherwa</t>
  </si>
  <si>
    <t xml:space="preserve">2,88,394</t>
  </si>
  <si>
    <t xml:space="preserve">2,86,155</t>
  </si>
  <si>
    <t xml:space="preserve">1712001023/IF/22012035532513</t>
  </si>
  <si>
    <t xml:space="preserve">खेत तालाब निर्माण रामप्रताप/चुनवाद</t>
  </si>
  <si>
    <t xml:space="preserve">2,83,949</t>
  </si>
  <si>
    <t xml:space="preserve">2,81,670</t>
  </si>
  <si>
    <t xml:space="preserve">1712001023/IF/22012035532556</t>
  </si>
  <si>
    <t xml:space="preserve">खेत तालाब निर्माण रामक़पाल/कंधी प्रसाद</t>
  </si>
  <si>
    <t xml:space="preserve">2,81,094</t>
  </si>
  <si>
    <t xml:space="preserve">1,97,725</t>
  </si>
  <si>
    <t xml:space="preserve">1712001023/IF/22012035532570</t>
  </si>
  <si>
    <t xml:space="preserve">खेत तालाब निर्माण सहोदा बाई/शिवकुमार</t>
  </si>
  <si>
    <t xml:space="preserve">2,51,865</t>
  </si>
  <si>
    <t xml:space="preserve">1712001023/WC/22012034773551</t>
  </si>
  <si>
    <t xml:space="preserve">JSA Looj Boldar Nirman Kherwa Pahad ke Pass 30 Nag Kherwa</t>
  </si>
  <si>
    <t xml:space="preserve">3,30,897</t>
  </si>
  <si>
    <t xml:space="preserve">1,97,504</t>
  </si>
  <si>
    <t xml:space="preserve">1712001023/WC/22012035245849</t>
  </si>
  <si>
    <t xml:space="preserve">Papuletion tank nirman bhouthi ke pas bhiyamau</t>
  </si>
  <si>
    <t xml:space="preserve">1,70,440</t>
  </si>
  <si>
    <t xml:space="preserve">1,68,295</t>
  </si>
  <si>
    <t xml:space="preserve">1712001023/WC/22012035306302</t>
  </si>
  <si>
    <t xml:space="preserve">Dagwell Nirman Bhola Patel/Shivdhani ke khet ke pas</t>
  </si>
  <si>
    <t xml:space="preserve">1712001023/WC/22012035306306</t>
  </si>
  <si>
    <t xml:space="preserve">Dagwell Nirman Dwarika Patel/Shivdhani ke khet ke pas</t>
  </si>
  <si>
    <t xml:space="preserve">1712001023/WC/22012035315738</t>
  </si>
  <si>
    <t xml:space="preserve">JGSA अंतर्गत अमृत सरोवर 2 निर्माण कक्ष क्र. पी-95 भियामऊ</t>
  </si>
  <si>
    <t xml:space="preserve">22,35,000</t>
  </si>
  <si>
    <t xml:space="preserve">17,50,000</t>
  </si>
  <si>
    <t xml:space="preserve">7,68,384</t>
  </si>
  <si>
    <t xml:space="preserve">9,56,398</t>
  </si>
  <si>
    <t xml:space="preserve">1712001010/IF/22012035267866</t>
  </si>
  <si>
    <t xml:space="preserve">खेत तालाब निर्माण वेवा शीला सिंह/नरहर सिंह बिटमा</t>
  </si>
  <si>
    <t xml:space="preserve">2,40,651</t>
  </si>
  <si>
    <t xml:space="preserve">1712001010/IF/22012035267877</t>
  </si>
  <si>
    <t xml:space="preserve">खेत तालाब निर्माण वेवा मीरा द्विवेदी/बाबूलाल विजयपुर</t>
  </si>
  <si>
    <t xml:space="preserve">2,37,598</t>
  </si>
  <si>
    <t xml:space="preserve">1,93,697</t>
  </si>
  <si>
    <t xml:space="preserve">1712001010/IF/22012035267880</t>
  </si>
  <si>
    <t xml:space="preserve">खेत तालाब निर्माण इनायतुल्ला खान/रहमतुल्ला खान बिटमा</t>
  </si>
  <si>
    <t xml:space="preserve">2,41,754</t>
  </si>
  <si>
    <t xml:space="preserve">2,33,923</t>
  </si>
  <si>
    <t xml:space="preserve">1712001010/IF/22012035267886</t>
  </si>
  <si>
    <t xml:space="preserve">खेत तालाब निर्माण कासी प्रसाद शर्मा/रामाधार शर्मा बिटमा</t>
  </si>
  <si>
    <t xml:space="preserve">1,51,919</t>
  </si>
  <si>
    <t xml:space="preserve">1712001010/IF/22012035267889</t>
  </si>
  <si>
    <t xml:space="preserve">खेत तालाब निर्माण मनभरन सिंह/दद्दी बिटमा</t>
  </si>
  <si>
    <t xml:space="preserve">1,38,068</t>
  </si>
  <si>
    <t xml:space="preserve">1712001010/IF/22012035267891</t>
  </si>
  <si>
    <t xml:space="preserve">खेत तालाब निर्माण सुधयान सिंह /दद्दी बिटमा</t>
  </si>
  <si>
    <t xml:space="preserve">1712001010/IF/22012035277600</t>
  </si>
  <si>
    <t xml:space="preserve">खेत तालाब निर्माण कार्य किशोरा साकेत/ पंचा साकेत बिटमा</t>
  </si>
  <si>
    <t xml:space="preserve">1,63,565</t>
  </si>
  <si>
    <t xml:space="preserve">1712001010/IF/22012035280270</t>
  </si>
  <si>
    <t xml:space="preserve">खेत तालाब निर्माण रामभजन विश्वकर्मा/हीरालाल विश्वकर्मा ग्राम पंचायत बिटमा</t>
  </si>
  <si>
    <t xml:space="preserve">1712001010/IF/22012035316753</t>
  </si>
  <si>
    <t xml:space="preserve">जल गंगा सम्बर्धन अभियान तालाब निर्माण छोटेलाल कोल/दुर्गाई कोल</t>
  </si>
  <si>
    <t xml:space="preserve">1,64,876</t>
  </si>
  <si>
    <t xml:space="preserve">1712001010/IF/22012035316757</t>
  </si>
  <si>
    <t xml:space="preserve">जल गंगा सम्बर्धन अभियान खेत तालाब निर्माण रामु बुनकर/रमेशरा</t>
  </si>
  <si>
    <t xml:space="preserve">1,51,899</t>
  </si>
  <si>
    <t xml:space="preserve">1712001010/IF/22012035316768</t>
  </si>
  <si>
    <t xml:space="preserve">जल गंगा सम्बर्धन अभियान खेत तालाब निर्माण राम दुलारे विश्वकर्मा /हीरालाल</t>
  </si>
  <si>
    <t xml:space="preserve">1,45,089</t>
  </si>
  <si>
    <t xml:space="preserve">1712001010/IF/22012035324757</t>
  </si>
  <si>
    <t xml:space="preserve">जल गंगा सम्बर्धन अभियान खेत तालाब निर्माण रामनाथ शर्मा/रामकुमार बिटमा</t>
  </si>
  <si>
    <t xml:space="preserve">1,25,540</t>
  </si>
  <si>
    <t xml:space="preserve">1712001010/IF/22012035324761</t>
  </si>
  <si>
    <t xml:space="preserve">जल गंगा सम्बर्धन अभियान खेत तालाब निर्माण भीम कोल/रामशरण कोल विजयपुर</t>
  </si>
  <si>
    <t xml:space="preserve">1,56,596</t>
  </si>
  <si>
    <t xml:space="preserve">1712001010/IF/22012035324765</t>
  </si>
  <si>
    <t xml:space="preserve">जल गंगा सम्बर्धन अभियान खेत तालाब निर्माण राकेश मिश्रा/रामनरेश विजयपुर</t>
  </si>
  <si>
    <t xml:space="preserve">1712001010/IF/22012035375634</t>
  </si>
  <si>
    <t xml:space="preserve">जल गंगा अभियान खेत तालाब निर्माण उमेश शर्मा/रामलखन शर्मा बिटमा</t>
  </si>
  <si>
    <t xml:space="preserve">1,74,854</t>
  </si>
  <si>
    <t xml:space="preserve">1,71,260</t>
  </si>
  <si>
    <t xml:space="preserve">1712001010/IF/22012035380589</t>
  </si>
  <si>
    <t xml:space="preserve">जल गंगा अभियान पर्कुलेशन टैंक निर्माण शुशीला साकेत/रामबिश्राम बिटमा</t>
  </si>
  <si>
    <t xml:space="preserve">1,84,505</t>
  </si>
  <si>
    <t xml:space="preserve">1,49,282</t>
  </si>
  <si>
    <t xml:space="preserve">1712001010/IF/22012035548871</t>
  </si>
  <si>
    <t xml:space="preserve">जल गंगा सम्बर्धन अभियान खेत तालाब निर्माण युवराज प्रसाद द्विवेदी/रामेस्वर प्रसाद विजयपुर</t>
  </si>
  <si>
    <t xml:space="preserve">1,14,976</t>
  </si>
  <si>
    <t xml:space="preserve">1,14,783</t>
  </si>
  <si>
    <t xml:space="preserve">1712001010/IF/22012035624372</t>
  </si>
  <si>
    <t xml:space="preserve">एक बगिया मां के नाम मिथलेश शर्मा पति संतोष शर्मा समग्र 101058002</t>
  </si>
  <si>
    <t xml:space="preserve">1,03,770</t>
  </si>
  <si>
    <t xml:space="preserve">1712001010/RS/22012034582074</t>
  </si>
  <si>
    <t xml:space="preserve">कचडा संग्रहण शेड निर्माण ग्राम पंचायत बिटमा</t>
  </si>
  <si>
    <t xml:space="preserve">1712001010/WC/22012035259850</t>
  </si>
  <si>
    <t xml:space="preserve">जल गंगा सम्बर्धन अभियान पर्कुलेशन टैंक निर्माण संजय नगर भठिया में बिटमा</t>
  </si>
  <si>
    <t xml:space="preserve">1,57,976</t>
  </si>
  <si>
    <t xml:space="preserve">1712001062/IF/22012035357453</t>
  </si>
  <si>
    <t xml:space="preserve">खेत तालाब निर्माण नजीरा खान/भगौता</t>
  </si>
  <si>
    <t xml:space="preserve">3,08,742</t>
  </si>
  <si>
    <t xml:space="preserve">3,04,065</t>
  </si>
  <si>
    <t xml:space="preserve">1712001062/IF/22012035357538</t>
  </si>
  <si>
    <t xml:space="preserve">खेत तालाब निर्माण गया सिंह/विश्‍वनाथ सिंह</t>
  </si>
  <si>
    <t xml:space="preserve">2,93,103</t>
  </si>
  <si>
    <t xml:space="preserve">1712001062/IF/22012035357612</t>
  </si>
  <si>
    <t xml:space="preserve">खेत तालाब निर्माण शारदा सिंह/मौरध्‍वज सिंह</t>
  </si>
  <si>
    <t xml:space="preserve">1712001062/IF/22012035357693</t>
  </si>
  <si>
    <t xml:space="preserve">खेत तालाब निर्माण तीरथ प्रसाद लोध/अयोध्‍या प्रसाद लोध</t>
  </si>
  <si>
    <t xml:space="preserve">2,87,883</t>
  </si>
  <si>
    <t xml:space="preserve">1712001062/IF/22012035609832</t>
  </si>
  <si>
    <t xml:space="preserve">एक बगिया मां के नाम रीता श्रीवास्‍तव पति महेद्र श्रीवास्‍तव समग्र आईडी 2112511877</t>
  </si>
  <si>
    <t xml:space="preserve">1712001062/IF/22012035609929</t>
  </si>
  <si>
    <t xml:space="preserve">एक बगिया मां के नाम सियालली यादव पति इन्‍द्रपाल यादव समग्र आईडी 112550721</t>
  </si>
  <si>
    <t xml:space="preserve">1712001062/IF/22012035610416</t>
  </si>
  <si>
    <t xml:space="preserve">एक बगिया मां के नाम रीता श्रीवास्तव पति प्रेमचंद्र श्रीवास्तव समग्र आईडी 23072662</t>
  </si>
  <si>
    <t xml:space="preserve">1712001062/IF/22012035610934</t>
  </si>
  <si>
    <t xml:space="preserve">एक बगिया मां के नाम गेंदिया यादव पति रामऔतार यादव समग्र आईडी 118550021</t>
  </si>
  <si>
    <t xml:space="preserve">1712001062/IF/22012035625360</t>
  </si>
  <si>
    <t xml:space="preserve">एक बगिया मां के नाम विजरानी यादव पति बैजनाथ यादव समग्र आईडी 308967407</t>
  </si>
  <si>
    <t xml:space="preserve">1,03,758</t>
  </si>
  <si>
    <t xml:space="preserve">1712001062/WC/22012034623679</t>
  </si>
  <si>
    <t xml:space="preserve">आर फार मन्‍दाकि‍नी नदी पुनर्वजीवन परसनि‍हा नाला लूज बोल्‍डर ब्रम्‍हीपुर पार्ट 2</t>
  </si>
  <si>
    <t xml:space="preserve">3,37,191</t>
  </si>
  <si>
    <t xml:space="preserve">1,33,026</t>
  </si>
  <si>
    <t xml:space="preserve">1712001062/WC/22012035268436</t>
  </si>
  <si>
    <t xml:space="preserve">डगवेल रिचार्ज सार्वजनिक कूप शिवराजपुर</t>
  </si>
  <si>
    <t xml:space="preserve">1712001062/WC/22012035268451</t>
  </si>
  <si>
    <t xml:space="preserve">डगवेल रिचार्ज सार्वजनिक कूप बजरंगबली मंदिर के पास</t>
  </si>
  <si>
    <t xml:space="preserve">1712001062/WC/22012035307528</t>
  </si>
  <si>
    <t xml:space="preserve">डगवेल रिचार्ज पिट निर्माण राजेन्‍द्र सिंह के घर के पास ब्रम्‍हीपुर</t>
  </si>
  <si>
    <t xml:space="preserve">1712001043/IF/22012035165463</t>
  </si>
  <si>
    <t xml:space="preserve">खेत तालाब निर्माण लोक नाथ कुशवाहा/गोकुल प्रसाद कुशवाहा चंदई</t>
  </si>
  <si>
    <t xml:space="preserve">2,98,095</t>
  </si>
  <si>
    <t xml:space="preserve">1,40,562</t>
  </si>
  <si>
    <t xml:space="preserve">1712001043/IF/22012035267195</t>
  </si>
  <si>
    <t xml:space="preserve">खेत तालाब निर्माण दादू भाई कुशवाहा /बुद्धेलाल कुशवाहा चंदई</t>
  </si>
  <si>
    <t xml:space="preserve">2,21,731</t>
  </si>
  <si>
    <t xml:space="preserve">2,17,494</t>
  </si>
  <si>
    <t xml:space="preserve">1712001043/IF/22012035274278</t>
  </si>
  <si>
    <t xml:space="preserve">khet talab nirman munendra kushwaha/virendra kushwaha chandai</t>
  </si>
  <si>
    <t xml:space="preserve">2,21,730</t>
  </si>
  <si>
    <t xml:space="preserve">1712001043/IF/22012035274279</t>
  </si>
  <si>
    <t xml:space="preserve">khet talab nirman rajbahadur kushwaha/ramadhar kushwaha gram panchayat chandai</t>
  </si>
  <si>
    <t xml:space="preserve">2,16,108</t>
  </si>
  <si>
    <t xml:space="preserve">1712001043/IF/22012035422241</t>
  </si>
  <si>
    <t xml:space="preserve">जल गंगा संवर्धन अभियान खेत तालाब निर्माण मनोज त्रिपाठी पिता दयानंद त्रिपाठी ग्राम पंचायत चंदई</t>
  </si>
  <si>
    <t xml:space="preserve">2,00,709</t>
  </si>
  <si>
    <t xml:space="preserve">1712001043/IF/22012035422310</t>
  </si>
  <si>
    <t xml:space="preserve">जल गंगा संवर्धन अभियान खेत तालाब निर्माण सुखेन्द्र कुशवाहा पिता वीरेन्द्र कुशवाहा ग्राम पंचायत चंदई</t>
  </si>
  <si>
    <t xml:space="preserve">2,29,642</t>
  </si>
  <si>
    <t xml:space="preserve">1712001043/IF/22012035422350</t>
  </si>
  <si>
    <t xml:space="preserve">जल गंगा संवर्धन अभियान खेत तालाब निर्माण भाईलाल कुशवाहा पिता द्वारिका कुशवाहा ग्राम पंचायत चंदई</t>
  </si>
  <si>
    <t xml:space="preserve">2,70,910</t>
  </si>
  <si>
    <t xml:space="preserve">1,09,881</t>
  </si>
  <si>
    <t xml:space="preserve">1712001043/IF/22012035422422</t>
  </si>
  <si>
    <t xml:space="preserve">जल गंगा संवर्धन अभियान खेत तालाब निर्माण गंगा प्रसाद पिता रामआसरे कुशवाहा ग्राम पंचायत चंदई</t>
  </si>
  <si>
    <t xml:space="preserve">2,36,727</t>
  </si>
  <si>
    <t xml:space="preserve">1712001043/IF/22012035422445</t>
  </si>
  <si>
    <t xml:space="preserve">जल गंगा संवर्धन अभियान खेत तालाब निर्माण अच्छेलाल कुशवाहा पिता जयकरण कुशवाहा ग्राम पंचायत चंदई</t>
  </si>
  <si>
    <t xml:space="preserve">2,92,011</t>
  </si>
  <si>
    <t xml:space="preserve">1712001043/IF/22012035506212</t>
  </si>
  <si>
    <t xml:space="preserve">डगवेल रिचार्ज पिट रामाप्रसाद के खेत के पास</t>
  </si>
  <si>
    <t xml:space="preserve">1712001043/IF/22012035506260</t>
  </si>
  <si>
    <t xml:space="preserve">डगवेल रिचार्ज पिट सुखलाल कुशवाहा के खेत के पास</t>
  </si>
  <si>
    <t xml:space="preserve">1712001043/IF/22012035512216</t>
  </si>
  <si>
    <t xml:space="preserve">जल गंगा संवर्धन अभियान खेत तालाब निर्माण गनपत कुशवाहा पिता रामबरन ग्राम पंचायत चंदई</t>
  </si>
  <si>
    <t xml:space="preserve">1,58,659</t>
  </si>
  <si>
    <t xml:space="preserve">1712001043/WC/22012035303619</t>
  </si>
  <si>
    <t xml:space="preserve">डगवेल रिचार्ज पिट रंगलाल के खेत के पास</t>
  </si>
  <si>
    <t xml:space="preserve">1712001043/WC/22012035303624</t>
  </si>
  <si>
    <t xml:space="preserve">डगवेल रिचार्ज पिट सामुदायिक कुआं सुविधाटोला</t>
  </si>
  <si>
    <t xml:space="preserve">1712001040/IF/22012035317234</t>
  </si>
  <si>
    <t xml:space="preserve">जल गंगा संवर्धन खेत तालाब निर्माण दद्दु सिंह पिता वासुदेव सिंह चौरेही ग्राम पंचायत चितहरा</t>
  </si>
  <si>
    <t xml:space="preserve">2,99,106</t>
  </si>
  <si>
    <t xml:space="preserve">1712001040/IF/22012035317239</t>
  </si>
  <si>
    <t xml:space="preserve">जल गंगा सम्वर्धन खेत तालाब निर्माण अमर सिंह पिता मंगल सिंह चौरेही ग्राम पंचायत चितहरा</t>
  </si>
  <si>
    <t xml:space="preserve">2,91,798</t>
  </si>
  <si>
    <t xml:space="preserve">1712001040/IF/22012035317248</t>
  </si>
  <si>
    <t xml:space="preserve">जल गंगा संवर्धन खेत तालाब निर्माण रज्जी सिंह पति इंदल सिंह चौरेही ग्राम पंचायत चितहरा</t>
  </si>
  <si>
    <t xml:space="preserve">3,03,282</t>
  </si>
  <si>
    <t xml:space="preserve">1712001040/IF/22012035329963</t>
  </si>
  <si>
    <t xml:space="preserve">जल गंगा सम्वर्धन खेत तालाब निर्माण कौशलेंद्र यादव पिता गोविंद प्रसाद यादव ग्राम पंचायत चितहरा</t>
  </si>
  <si>
    <t xml:space="preserve">3,04,326</t>
  </si>
  <si>
    <t xml:space="preserve">1712001040/IF/22012035367145</t>
  </si>
  <si>
    <t xml:space="preserve">जल गंगा संवर्धन खेत तालाब निर्माण चुनवाद बहेलिया</t>
  </si>
  <si>
    <t xml:space="preserve">2,83,446</t>
  </si>
  <si>
    <t xml:space="preserve">1712001040/IF/22012035377590</t>
  </si>
  <si>
    <t xml:space="preserve">JGSA 2025 रिचार्ज स्ट्रक्चर कपिलधारा कूप रामाधार पांडेय 1712001040/IF/22012035377573</t>
  </si>
  <si>
    <t xml:space="preserve">1712001040/IF/22012035614386</t>
  </si>
  <si>
    <t xml:space="preserve">एक बगिया मां के नाम उषा सिंह पति कैलाश सिंह समग्र आईडी 184519156</t>
  </si>
  <si>
    <t xml:space="preserve">1,47,096</t>
  </si>
  <si>
    <t xml:space="preserve">1712001040/WC/22012035274958</t>
  </si>
  <si>
    <t xml:space="preserve">JGSA 2025 रिचार्ज स्ट्रक्चर सार्वजनिक कूप कुशियरा 1712001040/WC/22012035274947</t>
  </si>
  <si>
    <t xml:space="preserve">1712001024/IF/22012035083147</t>
  </si>
  <si>
    <t xml:space="preserve">लघु तालाब निर्माण सुरेन्द्र कुमार पटेल/बुआराम चुवा</t>
  </si>
  <si>
    <t xml:space="preserve">1,98,003</t>
  </si>
  <si>
    <t xml:space="preserve">1,77,499</t>
  </si>
  <si>
    <t xml:space="preserve">1712001024/IF/22012035207207</t>
  </si>
  <si>
    <t xml:space="preserve">लघुतालाब निर्माण कार्य बेवा चंदा देवी / रामेश्‍वर पटेल</t>
  </si>
  <si>
    <t xml:space="preserve">1,93,347</t>
  </si>
  <si>
    <t xml:space="preserve">1,86,417</t>
  </si>
  <si>
    <t xml:space="preserve">1712001024/IF/22012035326718</t>
  </si>
  <si>
    <t xml:space="preserve">खेत तालाब निर्माण कार्य अशोक चंद्र त्रिपाठी/संतराम के खेत मे चुवा</t>
  </si>
  <si>
    <t xml:space="preserve">2,83,883</t>
  </si>
  <si>
    <t xml:space="preserve">1712001024/IF/22012035326760</t>
  </si>
  <si>
    <t xml:space="preserve">खेत तालाब निर्माण कार्य बिनायक पटेल/भूरा प्रसाद चुवा</t>
  </si>
  <si>
    <t xml:space="preserve">2,93,340</t>
  </si>
  <si>
    <t xml:space="preserve">2,89,023</t>
  </si>
  <si>
    <t xml:space="preserve">1712001024/IF/22012035329178</t>
  </si>
  <si>
    <t xml:space="preserve">खेत तालाब निर्माण राजकिशोर पटेल/जगदेव पटेल के खेत मे चुवा</t>
  </si>
  <si>
    <t xml:space="preserve">2,78,755</t>
  </si>
  <si>
    <t xml:space="preserve">1712001024/IF/22012035329182</t>
  </si>
  <si>
    <t xml:space="preserve">खेत तालाब निर्माण बद्री प्रसाद पटेल/बंशगोपाल पटेल के खेत मे चुवा</t>
  </si>
  <si>
    <t xml:space="preserve">2,88,769</t>
  </si>
  <si>
    <t xml:space="preserve">2,86,735</t>
  </si>
  <si>
    <t xml:space="preserve">1712001024/IF/22012035402337</t>
  </si>
  <si>
    <t xml:space="preserve">जल गंगा सवर्धन अभियान खेत तलाब निर्माण राहुल पटेल/नत्थू चुवा</t>
  </si>
  <si>
    <t xml:space="preserve">2,77,524</t>
  </si>
  <si>
    <t xml:space="preserve">1,48,325</t>
  </si>
  <si>
    <t xml:space="preserve">1712001024/IF/22012035402351</t>
  </si>
  <si>
    <t xml:space="preserve">जल गंगा सवर्धन अभियान खेत तलाब निर्माण सुनीता देवी पटेल/नत्थू प्रसाद चुवा</t>
  </si>
  <si>
    <t xml:space="preserve">2,85,967</t>
  </si>
  <si>
    <t xml:space="preserve">1,76,669</t>
  </si>
  <si>
    <t xml:space="preserve">1712001024/IF/22012035402365</t>
  </si>
  <si>
    <t xml:space="preserve">जल गंगा सवर्धन अभियान खेत तलाब निर्माण रामदयाल पटेल/दादूलाल प्रसाद चुवा</t>
  </si>
  <si>
    <t xml:space="preserve">2,79,759</t>
  </si>
  <si>
    <t xml:space="preserve">2,76,400</t>
  </si>
  <si>
    <t xml:space="preserve">1712001024/IF/22012035509695</t>
  </si>
  <si>
    <t xml:space="preserve">जल गंगा सवर्धन कपिल धारा कूप मे डग बेल रिचार्ज पिट निर्माण बेली वर्मा/चुन्ना के खेत मे चुवा</t>
  </si>
  <si>
    <t xml:space="preserve">1712001024/IF/22012035509734</t>
  </si>
  <si>
    <t xml:space="preserve">जल गंगा सवर्धन कपिल धारा कूप मे डग बेल रिचार्ज पिट निर्माण सुकुरूवा वर्मा/मैकू के खेत मे चुवा</t>
  </si>
  <si>
    <t xml:space="preserve">1712001024/IF/22012035616273</t>
  </si>
  <si>
    <t xml:space="preserve">एक बगिया मां के नाम चुनवदिया पटेल पति कल्लू पटेल समग्र 194240420</t>
  </si>
  <si>
    <t xml:space="preserve">1712001024/IF/22012035616281</t>
  </si>
  <si>
    <t xml:space="preserve">एक बगिया मां के नाम ममता पति शिवकरण पटेल समग्र 190255867</t>
  </si>
  <si>
    <t xml:space="preserve">1712001024/WC/22012035179619</t>
  </si>
  <si>
    <t xml:space="preserve">स्‍टापडैम निर्माण देवीदयाल के खेत के पास चुवा</t>
  </si>
  <si>
    <t xml:space="preserve">1,80,000</t>
  </si>
  <si>
    <t xml:space="preserve">1,74,729</t>
  </si>
  <si>
    <t xml:space="preserve">1712001092/DP/22012034533498</t>
  </si>
  <si>
    <t xml:space="preserve">बांस वृक्षारोपण कार्य ग्राम पंचायत देवलहा एजेन्सी वनविभाग</t>
  </si>
  <si>
    <t xml:space="preserve">2,57,375</t>
  </si>
  <si>
    <t xml:space="preserve">5,30,991</t>
  </si>
  <si>
    <t xml:space="preserve">1712001092/IF/22012035280878</t>
  </si>
  <si>
    <t xml:space="preserve">खेत तालाब निर्माण दादूलाल पिता रामआसरे गोड देवलहा</t>
  </si>
  <si>
    <t xml:space="preserve">2,23,135</t>
  </si>
  <si>
    <t xml:space="preserve">2,14,542</t>
  </si>
  <si>
    <t xml:space="preserve">1712001092/IF/22012035319431</t>
  </si>
  <si>
    <t xml:space="preserve">खेत तालाब निर्माण कार्य जानू गोंड/रामकृपाल गोंड रोहनिया gp देवलहा</t>
  </si>
  <si>
    <t xml:space="preserve">3,06,641</t>
  </si>
  <si>
    <t xml:space="preserve">1712001092/IF/22012035319436</t>
  </si>
  <si>
    <t xml:space="preserve">खेत तालाब निर्माण कार्य सुन्दर सिंह/शम्भू सिंह gp देवलहा</t>
  </si>
  <si>
    <t xml:space="preserve">1712001092/IF/22012035319438</t>
  </si>
  <si>
    <t xml:space="preserve">खेत तालाब निर्माण कार्य जीवन सिंह/शिव आसरे सिंह gp देवलहा</t>
  </si>
  <si>
    <t xml:space="preserve">1712001092/IF/22012035319442</t>
  </si>
  <si>
    <t xml:space="preserve">खेत तालाब निर्माण कार्य राजाभईया वर्मा/गंगा वर्मा gp देवलहा</t>
  </si>
  <si>
    <t xml:space="preserve">1,83,744</t>
  </si>
  <si>
    <t xml:space="preserve">1712001092/IF/22012035505676</t>
  </si>
  <si>
    <t xml:space="preserve">JGSA खेत तालाब निर्माण राममिलन सिंह देवलहा</t>
  </si>
  <si>
    <t xml:space="preserve">1,86,615</t>
  </si>
  <si>
    <t xml:space="preserve">1712001092/IF/22012035505713</t>
  </si>
  <si>
    <t xml:space="preserve">JGSA खेत तालाब निर्माण सुमन सिंह/राम चरण सिंह देवलहा</t>
  </si>
  <si>
    <t xml:space="preserve">2,91,590</t>
  </si>
  <si>
    <t xml:space="preserve">1712001092/IF/22012035612321</t>
  </si>
  <si>
    <t xml:space="preserve">एक बगिया मां के नाम शाती मवासी पति रामशरण मवासी समग्र आईडी 115337925</t>
  </si>
  <si>
    <t xml:space="preserve">1712001092/WC/22012034692463</t>
  </si>
  <si>
    <t xml:space="preserve">JSA GULLY PLUG निर्माण धुपलाल सिंह के खेत पास ग्राम पंचायत देवलहा</t>
  </si>
  <si>
    <t xml:space="preserve">4,01,930</t>
  </si>
  <si>
    <t xml:space="preserve">2,16,448</t>
  </si>
  <si>
    <t xml:space="preserve">1712001092/WC/22012034745511</t>
  </si>
  <si>
    <t xml:space="preserve">JSA कंटूर ट्रेंच निर्माण क्रमांक 1 रोहनिया</t>
  </si>
  <si>
    <t xml:space="preserve">4,35,394</t>
  </si>
  <si>
    <t xml:space="preserve">2,03,471</t>
  </si>
  <si>
    <t xml:space="preserve">1712001092/WC/22012035267501</t>
  </si>
  <si>
    <t xml:space="preserve">JGSA 2025 Dugwell रिचार्ज स्ट्रेक्चर सार्वजनिक कूप गोड़ान टोला देवलहा</t>
  </si>
  <si>
    <t xml:space="preserve">1712001092/WC/22012035267503</t>
  </si>
  <si>
    <t xml:space="preserve">JGSA 2025 Dugwell रिचार्ज स्ट्रेक्चर सार्वजनिक कूप अहिरान टोला देवलहा</t>
  </si>
  <si>
    <t xml:space="preserve">1712001092/WC/22012035303566</t>
  </si>
  <si>
    <t xml:space="preserve">JGSA dugwell रिचार्ज पिट निर्माण सार्वजनिक कूप रोहनिया</t>
  </si>
  <si>
    <t xml:space="preserve">1712001006/IF/22012035319309</t>
  </si>
  <si>
    <t xml:space="preserve">khet talab nirman rabi kushwaha pita lal ji kushwaha jati kachee gp devra</t>
  </si>
  <si>
    <t xml:space="preserve">1,78,668</t>
  </si>
  <si>
    <t xml:space="preserve">1,76,958</t>
  </si>
  <si>
    <t xml:space="preserve">1712001006/IF/22012035319326</t>
  </si>
  <si>
    <t xml:space="preserve">khet talab nirman Rohni kushwaha pita lal ji kushwaha jati kachee gp devra</t>
  </si>
  <si>
    <t xml:space="preserve">1,85,833</t>
  </si>
  <si>
    <t xml:space="preserve">1712001006/IF/22012035319342</t>
  </si>
  <si>
    <t xml:space="preserve">khet talab nirman Lalbihari pathak pita shiv narayan jati bramhn bariamrai gp devra</t>
  </si>
  <si>
    <t xml:space="preserve">2,58,033</t>
  </si>
  <si>
    <t xml:space="preserve">2,56,824</t>
  </si>
  <si>
    <t xml:space="preserve">1712001006/IF/22012035319347</t>
  </si>
  <si>
    <t xml:space="preserve">khet talab nirman beva siya dulari pati shiv narayan jati bramhn bariamrai gp devra</t>
  </si>
  <si>
    <t xml:space="preserve">1712001006/IF/22012035319360</t>
  </si>
  <si>
    <t xml:space="preserve">khet talab nirman Arun pita Lakhan lal jati bramhn gp devra</t>
  </si>
  <si>
    <t xml:space="preserve">2,31,421</t>
  </si>
  <si>
    <t xml:space="preserve">2,28,636</t>
  </si>
  <si>
    <t xml:space="preserve">1712001006/IF/22012035319393</t>
  </si>
  <si>
    <t xml:space="preserve">khet talab nirman Rajkesh pita triveni prasad jati kachee sonversha gp devra</t>
  </si>
  <si>
    <t xml:space="preserve">2,72,397</t>
  </si>
  <si>
    <t xml:space="preserve">1712001006/IF/22012035319420</t>
  </si>
  <si>
    <t xml:space="preserve">khet talab nirman Ramnarayan kushwaha pita shyamlal jati kachee sonversha gp devra</t>
  </si>
  <si>
    <t xml:space="preserve">2,38,178</t>
  </si>
  <si>
    <t xml:space="preserve">1712001006/IF/22012035367380</t>
  </si>
  <si>
    <t xml:space="preserve">dug well recharge pit raj man kushwaha pita ram vishwash gram Barui GP Devra</t>
  </si>
  <si>
    <t xml:space="preserve">1712001006/IF/22012035367433</t>
  </si>
  <si>
    <t xml:space="preserve">dug well recharge pit Chandra bhan kushwaha pita ram vishwash gram Barui GP Devra</t>
  </si>
  <si>
    <t xml:space="preserve">1712001006/IF/22012035379760</t>
  </si>
  <si>
    <t xml:space="preserve">khet talab nirman Balram prasad pita jawaher lal jati bramhn gp devra</t>
  </si>
  <si>
    <t xml:space="preserve">2,19,408</t>
  </si>
  <si>
    <t xml:space="preserve">1712001006/IF/22012035379773</t>
  </si>
  <si>
    <t xml:space="preserve">khet talab nirman Dadubhai pita rambhau jati bramhn gp devra</t>
  </si>
  <si>
    <t xml:space="preserve">2,16,922</t>
  </si>
  <si>
    <t xml:space="preserve">2,13,237</t>
  </si>
  <si>
    <t xml:space="preserve">1712001006/IF/22012035379782</t>
  </si>
  <si>
    <t xml:space="preserve">khet talab nirman Ashish pita Lakhan lal jati bramhn gp devra</t>
  </si>
  <si>
    <t xml:space="preserve">2,08,278</t>
  </si>
  <si>
    <t xml:space="preserve">1712001006/IF/22012035379794</t>
  </si>
  <si>
    <t xml:space="preserve">khet talab nirman Jagdeesh prasad pita shri krishna jati bramhn gram shonversa gp devra</t>
  </si>
  <si>
    <t xml:space="preserve">1,81,816</t>
  </si>
  <si>
    <t xml:space="preserve">1712001006/IF/22012035379803</t>
  </si>
  <si>
    <t xml:space="preserve">khet talab nirman Devnath pita brajlal jati bramhn gram shonversa gp devra</t>
  </si>
  <si>
    <t xml:space="preserve">2,12,715</t>
  </si>
  <si>
    <t xml:space="preserve">1712001006/IF/22012035379815</t>
  </si>
  <si>
    <t xml:space="preserve">khet talab nirman ram khelawan pita jagdeesh prasad jati bramhn gram shonversa gp devra</t>
  </si>
  <si>
    <t xml:space="preserve">1712001006/IF/22012035548635</t>
  </si>
  <si>
    <t xml:space="preserve">dug well recharge pit rajendra singh pita ram pratap singh gram sonversha GP Devra</t>
  </si>
  <si>
    <t xml:space="preserve">1712001006/WC/22012034593011</t>
  </si>
  <si>
    <t xml:space="preserve">अर्थन बण्‍ड निर्माण सोनवर्षा देवरा</t>
  </si>
  <si>
    <t xml:space="preserve">7,16,780</t>
  </si>
  <si>
    <t xml:space="preserve">3,34,473</t>
  </si>
  <si>
    <t xml:space="preserve">6,52,941</t>
  </si>
  <si>
    <t xml:space="preserve">1,65,155</t>
  </si>
  <si>
    <t xml:space="preserve">1712001059/DP/22012034593853</t>
  </si>
  <si>
    <t xml:space="preserve">वसुधा वंदन हनुमान तालाब नगौरा</t>
  </si>
  <si>
    <t xml:space="preserve">1712001059/DP/22012034627749</t>
  </si>
  <si>
    <t xml:space="preserve">Plantation Work Govt Primary School Nagaura</t>
  </si>
  <si>
    <t xml:space="preserve">1712001059/IF/22012035519374</t>
  </si>
  <si>
    <t xml:space="preserve">KHET TALAB RAMLAL / JETHUWA CHAMAR NAGAURA</t>
  </si>
  <si>
    <t xml:space="preserve">2,20,059</t>
  </si>
  <si>
    <t xml:space="preserve">2,12,808</t>
  </si>
  <si>
    <t xml:space="preserve">1712001059/WC/22012035305038</t>
  </si>
  <si>
    <t xml:space="preserve">डगवेल रिचार्ज पिट दुर्गा मंदिर के पास नगौरा</t>
  </si>
  <si>
    <t xml:space="preserve">1712001059/WC/22012035305043</t>
  </si>
  <si>
    <t xml:space="preserve">डगवेल रिचार्ज पिट दयाराम साकेत के घर के पास नगौरा</t>
  </si>
  <si>
    <t xml:space="preserve">1712001083/IF/22012035514529</t>
  </si>
  <si>
    <t xml:space="preserve">jgsa khet talab nirman awadhkisor mishra s/o ramkripal</t>
  </si>
  <si>
    <t xml:space="preserve">1712001083/IF/22012035514658</t>
  </si>
  <si>
    <t xml:space="preserve">jgsa khet talab nirman sheetl prasad dwivedi s/o triveni</t>
  </si>
  <si>
    <t xml:space="preserve">1,22,143</t>
  </si>
  <si>
    <t xml:space="preserve">1712001083/WC/22012035307470</t>
  </si>
  <si>
    <t xml:space="preserve">डगवेल रिचार्ज पिट अम्‍बेडकर नगर भौठी परसदिया</t>
  </si>
  <si>
    <t xml:space="preserve">1712001083/WC/22012035307475</t>
  </si>
  <si>
    <t xml:space="preserve">बोर डगवेल निर्माण भौठीटोला विश्राम डोहर के घर के पास परसदिया</t>
  </si>
  <si>
    <t xml:space="preserve">1712001019/DP/22012034627738</t>
  </si>
  <si>
    <t xml:space="preserve">PLANTATION PANCHAYAT BHAWAN KE SAMNE</t>
  </si>
  <si>
    <t xml:space="preserve">1712001019/IF/22012035369608</t>
  </si>
  <si>
    <t xml:space="preserve">JGSA Khet Talab Niraman Angad Dwevedi S/o Shoukhilal Godgawan</t>
  </si>
  <si>
    <t xml:space="preserve">2,64,132</t>
  </si>
  <si>
    <t xml:space="preserve">1712001019/IF/22012035369698</t>
  </si>
  <si>
    <t xml:space="preserve">JGSA Khet Talab Niraman Umesh Kumar Dwevedi S/o Raghweer Godgawan</t>
  </si>
  <si>
    <t xml:space="preserve">2,33,073</t>
  </si>
  <si>
    <t xml:space="preserve">1712001019/IF/22012035369733</t>
  </si>
  <si>
    <t xml:space="preserve">JGSA Khet Talab Niraman Ramayan Dwevedi S/o Ramnihor Godgawan</t>
  </si>
  <si>
    <t xml:space="preserve">1712001019/IF/22012035369769</t>
  </si>
  <si>
    <t xml:space="preserve">JGSA Khet Talab Niraman Shiv nareah Dwevedi S/o Ramnihor Godgawan</t>
  </si>
  <si>
    <t xml:space="preserve">1,79,046</t>
  </si>
  <si>
    <t xml:space="preserve">1712001019/IF/22012035392870</t>
  </si>
  <si>
    <t xml:space="preserve">JG SA Khet Talab Niraman Vishnu Dwevedi s/o Babu Lal Godgawan</t>
  </si>
  <si>
    <t xml:space="preserve">2,66,460</t>
  </si>
  <si>
    <t xml:space="preserve">2,45,340</t>
  </si>
  <si>
    <t xml:space="preserve">1712001019/IF/22012035392902</t>
  </si>
  <si>
    <t xml:space="preserve">JGSA Khet Talab Niraman Bewa Savitri Dwevedi W/o Ramsundar Godgawan</t>
  </si>
  <si>
    <t xml:space="preserve">2,55,354</t>
  </si>
  <si>
    <t xml:space="preserve">2,37,431</t>
  </si>
  <si>
    <t xml:space="preserve">1712001019/IF/22012035392930</t>
  </si>
  <si>
    <t xml:space="preserve">JGSA Khet Talab Nirama Bewa Savitri Dwevedi W/o Devendra Kumar Godgwana</t>
  </si>
  <si>
    <t xml:space="preserve">2,71,475</t>
  </si>
  <si>
    <t xml:space="preserve">2,37,771</t>
  </si>
  <si>
    <t xml:space="preserve">1712001019/IF/22012035479250</t>
  </si>
  <si>
    <t xml:space="preserve">डगवेल रिचार्ज पिट सुलाली कोल/ललुआ कोल गोडगवां</t>
  </si>
  <si>
    <t xml:space="preserve">1712001019/IF/22012035480046</t>
  </si>
  <si>
    <t xml:space="preserve">डगवेल रिचार्ज पिट पूरन कोल/बल्‍देव कोल गोडगवां</t>
  </si>
  <si>
    <t xml:space="preserve">1712001032/DP/22012034408755</t>
  </si>
  <si>
    <t xml:space="preserve">बृक्षारोपड् कार्य देवी जी मंदिर के पास गोपालपुर परियोजना क्रमांक 01 रकवा 01 हेक्‍टेयर</t>
  </si>
  <si>
    <t xml:space="preserve">4,12,000</t>
  </si>
  <si>
    <t xml:space="preserve">1,32,000</t>
  </si>
  <si>
    <t xml:space="preserve">1712001032/DP/22012034578680</t>
  </si>
  <si>
    <t xml:space="preserve">बांस ब्रछारोपन कार्य पी-165 गोपालपुर कार्य एजेंसी वन विभाग</t>
  </si>
  <si>
    <t xml:space="preserve">25,65,000</t>
  </si>
  <si>
    <t xml:space="preserve">27,98,000</t>
  </si>
  <si>
    <t xml:space="preserve">8,72,508</t>
  </si>
  <si>
    <t xml:space="preserve">14,39,546</t>
  </si>
  <si>
    <t xml:space="preserve">1712001032/IF/22012035292686</t>
  </si>
  <si>
    <t xml:space="preserve">खेत तालाब निर्माण राजराम/पाले यादव</t>
  </si>
  <si>
    <t xml:space="preserve">2,87,678</t>
  </si>
  <si>
    <t xml:space="preserve">2,76,455</t>
  </si>
  <si>
    <t xml:space="preserve">1712001032/IF/22012035292693</t>
  </si>
  <si>
    <t xml:space="preserve">खेत तालाब निर्माण बाबू प्रसाद/बेटाई यादव</t>
  </si>
  <si>
    <t xml:space="preserve">2,87,830</t>
  </si>
  <si>
    <t xml:space="preserve">2,84,019</t>
  </si>
  <si>
    <t xml:space="preserve">1712001032/IF/22012035292697</t>
  </si>
  <si>
    <t xml:space="preserve">खेत तालाब निर्माण बाबूलाल/शिवनंदन यादव</t>
  </si>
  <si>
    <t xml:space="preserve">2,87,105</t>
  </si>
  <si>
    <t xml:space="preserve">2,78,511</t>
  </si>
  <si>
    <t xml:space="preserve">1712001032/IF/22012035295488</t>
  </si>
  <si>
    <t xml:space="preserve">खेत तालाब निर्माण रानी बाई/सोहन</t>
  </si>
  <si>
    <t xml:space="preserve">2,83,150</t>
  </si>
  <si>
    <t xml:space="preserve">2,02,275</t>
  </si>
  <si>
    <t xml:space="preserve">1712001032/IF/22012035513265</t>
  </si>
  <si>
    <t xml:space="preserve">जल गंगा सवर्धन अभियान खेत तलाब निर्माण राजू यादव/टिर्रा गोपालपुर</t>
  </si>
  <si>
    <t xml:space="preserve">2,65,563</t>
  </si>
  <si>
    <t xml:space="preserve">2,52,678</t>
  </si>
  <si>
    <t xml:space="preserve">1712001032/IF/22012035546794</t>
  </si>
  <si>
    <t xml:space="preserve">खेत तालाब निर्माण महादेव यादव/भरोसा यादव</t>
  </si>
  <si>
    <t xml:space="preserve">2,50,726</t>
  </si>
  <si>
    <t xml:space="preserve">2,48,820</t>
  </si>
  <si>
    <t xml:space="preserve">1712001032/IF/22012035546805</t>
  </si>
  <si>
    <t xml:space="preserve">खेत तालाब निर्माण भोन्‍दू यादव/सरजू यादव</t>
  </si>
  <si>
    <t xml:space="preserve">2,60,559</t>
  </si>
  <si>
    <t xml:space="preserve">2,57,508</t>
  </si>
  <si>
    <t xml:space="preserve">1712001032/IF/22012035628844</t>
  </si>
  <si>
    <t xml:space="preserve">जल गंगा सवर्धन अभियान खेत तलाब निर्माण झल्लू यादव/सरजू यादव गोपालपुर</t>
  </si>
  <si>
    <t xml:space="preserve">2,74,436</t>
  </si>
  <si>
    <t xml:space="preserve">1,91,574</t>
  </si>
  <si>
    <t xml:space="preserve">1712001032/IF/22012035652081</t>
  </si>
  <si>
    <t xml:space="preserve">खेत तालाब निर्माण छोटी यादव/रामदीन यादव</t>
  </si>
  <si>
    <t xml:space="preserve">1,59,732</t>
  </si>
  <si>
    <t xml:space="preserve">1712001032/IF/22012035652291</t>
  </si>
  <si>
    <t xml:space="preserve">खेत तालाब निर्माण राजेश यादव/‍रामदीन यादव</t>
  </si>
  <si>
    <t xml:space="preserve">1712001032/WC/22012034596266</t>
  </si>
  <si>
    <t xml:space="preserve">डग पाउंड निर्माण बगदरा राधेश्याम के खेत के पास बनसाकर गोपालपुर</t>
  </si>
  <si>
    <t xml:space="preserve">4,26,003</t>
  </si>
  <si>
    <t xml:space="preserve">3,18,386</t>
  </si>
  <si>
    <t xml:space="preserve">1712001032/WC/22012034693388</t>
  </si>
  <si>
    <t xml:space="preserve">JSA डग पोड निर्माण फक्कड़ यादव के खेत के पास पहउवा गोपालपुर</t>
  </si>
  <si>
    <t xml:space="preserve">5,47,953</t>
  </si>
  <si>
    <t xml:space="preserve">4,46,172</t>
  </si>
  <si>
    <t xml:space="preserve">1712001032/WC/22012035048585</t>
  </si>
  <si>
    <t xml:space="preserve">अमृत सरोवर निर्माण कार्य गोपालपुर</t>
  </si>
  <si>
    <t xml:space="preserve">31,29,000</t>
  </si>
  <si>
    <t xml:space="preserve">29,59,000</t>
  </si>
  <si>
    <t xml:space="preserve">30,42,065</t>
  </si>
  <si>
    <t xml:space="preserve">29,20,787</t>
  </si>
  <si>
    <t xml:space="preserve">1712001032/WC/22012035056106</t>
  </si>
  <si>
    <t xml:space="preserve">डग पौंड निर्माण नन्दकिशोर यादव के खेत के पास गोपालपुर</t>
  </si>
  <si>
    <t xml:space="preserve">4,11,395</t>
  </si>
  <si>
    <t xml:space="preserve">4,02,988</t>
  </si>
  <si>
    <t xml:space="preserve">1712001032/WC/22012035057909</t>
  </si>
  <si>
    <t xml:space="preserve">डग पौंड निर्माण जगजीवनराम के खेत के पास बीहरपुर गोपालपुर</t>
  </si>
  <si>
    <t xml:space="preserve">4,02,805</t>
  </si>
  <si>
    <t xml:space="preserve">3,66,293</t>
  </si>
  <si>
    <t xml:space="preserve">1712001032/WC/22012035305725</t>
  </si>
  <si>
    <t xml:space="preserve">डगवेल रिचार्ज रामावतार खैरवार के घर के पास कुएं में</t>
  </si>
  <si>
    <t xml:space="preserve">1712001032/WC/22012035305727</t>
  </si>
  <si>
    <t xml:space="preserve">डगवेल रिचार्ज रामू खैरवार के खेत के पास पहउवा</t>
  </si>
  <si>
    <t xml:space="preserve">1712001032/WC/22012035314303</t>
  </si>
  <si>
    <t xml:space="preserve">JGSA अंतर्गत अमृत सरोवर 2 निर्माण मोहदन नाला गोपालपुर</t>
  </si>
  <si>
    <t xml:space="preserve">19,59,000</t>
  </si>
  <si>
    <t xml:space="preserve">18,08,000</t>
  </si>
  <si>
    <t xml:space="preserve">15,18,498</t>
  </si>
  <si>
    <t xml:space="preserve">17,39,732</t>
  </si>
  <si>
    <t xml:space="preserve">1712001044/IF/22012035300945</t>
  </si>
  <si>
    <t xml:space="preserve">Khet Talab Nirman Jaykishor S/o Motilal marwa</t>
  </si>
  <si>
    <t xml:space="preserve">2,51,510</t>
  </si>
  <si>
    <t xml:space="preserve">2,48,449</t>
  </si>
  <si>
    <t xml:space="preserve">1712001044/IF/22012035381302</t>
  </si>
  <si>
    <t xml:space="preserve">jal ganga abhiyan khet talab Ram prasad S/o dadulal gautam gorsari</t>
  </si>
  <si>
    <t xml:space="preserve">2,06,712</t>
  </si>
  <si>
    <t xml:space="preserve">1712001044/IF/22012035505334</t>
  </si>
  <si>
    <t xml:space="preserve">Jal Ganga abhiyan khet talab nirman Ram Prakash s/o Janki Prasad gorsari</t>
  </si>
  <si>
    <t xml:space="preserve">1712001044/IF/22012035505362</t>
  </si>
  <si>
    <t xml:space="preserve">Jal Ganga abhiyan khet talab nirman Ganesh prasad S/o Raja bhaiya</t>
  </si>
  <si>
    <t xml:space="preserve">1712001044/WC/22012034958642</t>
  </si>
  <si>
    <t xml:space="preserve">गैबियन निर्माण उमरिया नदी मरवा</t>
  </si>
  <si>
    <t xml:space="preserve">1,33,807</t>
  </si>
  <si>
    <t xml:space="preserve">1,12,468</t>
  </si>
  <si>
    <t xml:space="preserve">1712001044/WC/22012035131442</t>
  </si>
  <si>
    <t xml:space="preserve">गैबियन निर्माण बहरिया नाला नंबर - 1</t>
  </si>
  <si>
    <t xml:space="preserve">1712001021/IF/22012035037508</t>
  </si>
  <si>
    <t xml:space="preserve">CTR व्यक्तिगत सोकपिट निर्माण 10 नग सामान्य बस्ती ग्राम गुझवा</t>
  </si>
  <si>
    <t xml:space="preserve">1712001021/IF/22012035266661</t>
  </si>
  <si>
    <t xml:space="preserve">Khet talab nirman Ramkesh/sambhu kol gram chhanihara</t>
  </si>
  <si>
    <t xml:space="preserve">2,73,675</t>
  </si>
  <si>
    <t xml:space="preserve">2,72,289</t>
  </si>
  <si>
    <t xml:space="preserve">1712001021/IF/22012035318795</t>
  </si>
  <si>
    <t xml:space="preserve">JAL GANGE KHET TALAB NIRMAN UMASHANKAR/HEERALAL GAUTAM GRAM SELHA GP GUJHAWA</t>
  </si>
  <si>
    <t xml:space="preserve">2,70,920</t>
  </si>
  <si>
    <t xml:space="preserve">1,76,770</t>
  </si>
  <si>
    <t xml:space="preserve">1712001021/IF/22012035318850</t>
  </si>
  <si>
    <t xml:space="preserve">JAL GANGE KHET TALAB NIRMAN ANIL SEN/SIDHGOPAL SEN GRAM GUJHAWA GP GUJHAWA</t>
  </si>
  <si>
    <t xml:space="preserve">1712001021/IF/22012035326203</t>
  </si>
  <si>
    <t xml:space="preserve">JAL GANGE KHET TALAB NIRMAN BHAIYALAL KOL /MAHAVEER KOL GRAM CHHANIHARA GP GUJHAWA</t>
  </si>
  <si>
    <t xml:space="preserve">2,05,962</t>
  </si>
  <si>
    <t xml:space="preserve">1,24,758</t>
  </si>
  <si>
    <t xml:space="preserve">1712001021/IF/22012035329352</t>
  </si>
  <si>
    <t xml:space="preserve">जल गंगे खेततालब निर्माण रामनरेश कोल पिता रामदीन कोल ग्राम गुझवा ग्राम पंचायत</t>
  </si>
  <si>
    <t xml:space="preserve">2,02,273</t>
  </si>
  <si>
    <t xml:space="preserve">1,90,269</t>
  </si>
  <si>
    <t xml:space="preserve">1712001021/IF/22012035488701</t>
  </si>
  <si>
    <t xml:space="preserve">DUG WELL RICHARGE UMASHANKAR GAUTAM PITA HEERALAL GAUTAM GRAM GUJHAWA GP GUJHAWA</t>
  </si>
  <si>
    <t xml:space="preserve">1712001021/IF/22012035488743</t>
  </si>
  <si>
    <t xml:space="preserve">DUG WELL RICHARGE RAMNARESH KOL/RAMDEEN KOL</t>
  </si>
  <si>
    <t xml:space="preserve">1712001021/IF/22012035625594</t>
  </si>
  <si>
    <t xml:space="preserve">एक बगिया मां के नाम वर्षिता द्विवेदी पति रघुवंश द्विवेदी समग्र 130454667</t>
  </si>
  <si>
    <t xml:space="preserve">1712001021/IF/9993682153</t>
  </si>
  <si>
    <t xml:space="preserve">Construction of PMAY-G House for Individuals -PMAY-G REG. NO. MP4718521</t>
  </si>
  <si>
    <t xml:space="preserve">1712001021/WC/22012034603381</t>
  </si>
  <si>
    <t xml:space="preserve">RFR/ Loose Boulder Nirman Gujhwa</t>
  </si>
  <si>
    <t xml:space="preserve">8,04,329</t>
  </si>
  <si>
    <t xml:space="preserve">1,62,001</t>
  </si>
  <si>
    <t xml:space="preserve">7,61,447</t>
  </si>
  <si>
    <t xml:space="preserve">1712001003/DP/22012034592337</t>
  </si>
  <si>
    <t xml:space="preserve">वसुधा वंदन अमृत वाटिका पुष्कर धरोहर तालाब उमरहन ग्राम पंचायत हलावन</t>
  </si>
  <si>
    <t xml:space="preserve">1712001003/IF/22012035072145</t>
  </si>
  <si>
    <t xml:space="preserve">सीटीआर पर्कुलेसन टैंक निर्माण नीरज त्रिपाठी ग्राम पंचायत हलावन</t>
  </si>
  <si>
    <t xml:space="preserve">2,97,220</t>
  </si>
  <si>
    <t xml:space="preserve">2,38,664</t>
  </si>
  <si>
    <t xml:space="preserve">1712001003/IF/22012035316637</t>
  </si>
  <si>
    <t xml:space="preserve">जल गंगा संबर्धन खेत तालाब श्री विरेन्द्र बाबा S/O रघुनाथ प्रसाद किरकिराव</t>
  </si>
  <si>
    <t xml:space="preserve">1,61,800</t>
  </si>
  <si>
    <t xml:space="preserve">1712001003/IF/22012035512537</t>
  </si>
  <si>
    <t xml:space="preserve">जल गंगा संबर्धन खेत तालाब श्री शिवम् कुमार S/Oअरुण कुमार हलावन</t>
  </si>
  <si>
    <t xml:space="preserve">1,58,018</t>
  </si>
  <si>
    <t xml:space="preserve">1,43,298</t>
  </si>
  <si>
    <t xml:space="preserve">1712001003/IF/22012035512617</t>
  </si>
  <si>
    <t xml:space="preserve">जल गंगा सम्बर्धन खेत तालाब विशेषर सेन s/o लल्लू प्रसाद मझियार</t>
  </si>
  <si>
    <t xml:space="preserve">1712001003/IF/22012035512664</t>
  </si>
  <si>
    <t xml:space="preserve">जल गंगा सम्बर्धन खेत तालाब विष्णु चतुर्वेदी राजललन हलावन</t>
  </si>
  <si>
    <t xml:space="preserve">1712001003/IF/22012035516865</t>
  </si>
  <si>
    <t xml:space="preserve">जल गंगा सम्बर्धन खेत तालाब वेवा मनीषा शर्मा W/O नीरज शर्मा उमरहन</t>
  </si>
  <si>
    <t xml:space="preserve">1,61,054</t>
  </si>
  <si>
    <t xml:space="preserve">1,00,429</t>
  </si>
  <si>
    <t xml:space="preserve">1712001003/IF/22012035516913</t>
  </si>
  <si>
    <t xml:space="preserve">जल गंगा सम्बर्धन खेत तालाब बेवा श्यामवती W/O लक्ष्मी प्रसाद उमरहन</t>
  </si>
  <si>
    <t xml:space="preserve">1,67,906</t>
  </si>
  <si>
    <t xml:space="preserve">1,47,369</t>
  </si>
  <si>
    <t xml:space="preserve">1712001003/IF/22012035516961</t>
  </si>
  <si>
    <t xml:space="preserve">जल गंगा सम्बर्धन खेत तालाब वेदरूचि S/O केदार प्रसाद मझगवां</t>
  </si>
  <si>
    <t xml:space="preserve">1,64,708</t>
  </si>
  <si>
    <t xml:space="preserve">1712001003/IF/22012035517025</t>
  </si>
  <si>
    <t xml:space="preserve">Dug Well रिचार्ज कार्य गणेशदत्त S/O रामकरण हलावन</t>
  </si>
  <si>
    <t xml:space="preserve">1712001003/IF/22012035517046</t>
  </si>
  <si>
    <t xml:space="preserve">Dug Well रिचार्ज कार्य बालेश S/O शीतल प्रसाद हलावन</t>
  </si>
  <si>
    <t xml:space="preserve">1712001003/IF/22012035622705</t>
  </si>
  <si>
    <t xml:space="preserve">एक बगिया मां के नाम कलावती चतुर्वेदी पति राजललन समग्र 107727823</t>
  </si>
  <si>
    <t xml:space="preserve">1,03,511</t>
  </si>
  <si>
    <t xml:space="preserve">1712001003/WC/22012035049970</t>
  </si>
  <si>
    <t xml:space="preserve">सीटीआर पर्कुलेसन टैंक निर्माण मनदिरहा मंदिर के पास ग्राम पंचायत हलावन</t>
  </si>
  <si>
    <t xml:space="preserve">3,93,658</t>
  </si>
  <si>
    <t xml:space="preserve">3,10,829</t>
  </si>
  <si>
    <t xml:space="preserve">1712001018/IF/22012035508855</t>
  </si>
  <si>
    <t xml:space="preserve">jal gange abhiyan khet talab nirman muktar khan/gulab khan gp hardi</t>
  </si>
  <si>
    <t xml:space="preserve">1712001018/IF/22012035508958</t>
  </si>
  <si>
    <t xml:space="preserve">jal ganga sambardhan abhiyan dug well recharg pit nirman mathura yadav/ram ashray yadav gp hardi</t>
  </si>
  <si>
    <t xml:space="preserve">1712001018/IF/22012035509381</t>
  </si>
  <si>
    <t xml:space="preserve">jal gange abhiyan khet talab nirman abul bayan/gul bahar khan gp hardi</t>
  </si>
  <si>
    <t xml:space="preserve">1712001018/IF/22012035513251</t>
  </si>
  <si>
    <t xml:space="preserve">jal ganga samvardhan abhiyan sudama prasad/vansroop dahiya</t>
  </si>
  <si>
    <t xml:space="preserve">1,72,805</t>
  </si>
  <si>
    <t xml:space="preserve">1,70,690</t>
  </si>
  <si>
    <t xml:space="preserve">1712001018/IF/22012035620446</t>
  </si>
  <si>
    <t xml:space="preserve">एक बगिया मां के नाम शकुंन्‍तला देवी पति रामकलेश समग्र आईडी 157112658</t>
  </si>
  <si>
    <t xml:space="preserve">1,03,883</t>
  </si>
  <si>
    <t xml:space="preserve">1712001018/IF/22012035658183</t>
  </si>
  <si>
    <t xml:space="preserve">एक बगिया मां के नाम कौशिल्या देवी तिवारी पति सुरेश प्रसाद तिवारी समग्र 157577677</t>
  </si>
  <si>
    <t xml:space="preserve">1,11,425</t>
  </si>
  <si>
    <t xml:space="preserve">1,57,844</t>
  </si>
  <si>
    <t xml:space="preserve">1712001018/IF/22012035658204</t>
  </si>
  <si>
    <t xml:space="preserve">एक बगिया मां के नाम बी.बी. जाहीदुन निशा समग्र 142039814</t>
  </si>
  <si>
    <t xml:space="preserve">1,03,623</t>
  </si>
  <si>
    <t xml:space="preserve">1712001018/IF/22012035658209</t>
  </si>
  <si>
    <t xml:space="preserve">एक बगिया मां के नाम बी.बी. अजीजन निशा समग्र 192328182</t>
  </si>
  <si>
    <t xml:space="preserve">1712001018/WC/22012035166683</t>
  </si>
  <si>
    <t xml:space="preserve">gaiviyan nirman badkan nala no.6</t>
  </si>
  <si>
    <t xml:space="preserve">1,09,696</t>
  </si>
  <si>
    <t xml:space="preserve">1,09,357</t>
  </si>
  <si>
    <t xml:space="preserve">1712001018/WC/22012035180041</t>
  </si>
  <si>
    <t xml:space="preserve">gaiviyan nirman badkan nala no.12</t>
  </si>
  <si>
    <t xml:space="preserve">1712001018/WC/22012035234478</t>
  </si>
  <si>
    <t xml:space="preserve">gali plug nirman 10 nag hardi nala me seeta prasad ke khet se ram gopal tiwari ke khet tak</t>
  </si>
  <si>
    <t xml:space="preserve">2,58,906</t>
  </si>
  <si>
    <t xml:space="preserve">1,31,296</t>
  </si>
  <si>
    <t xml:space="preserve">2,54,471</t>
  </si>
  <si>
    <t xml:space="preserve">1712001054/DP/22012034594871</t>
  </si>
  <si>
    <t xml:space="preserve">वसुधा वंदन अमृत वाटिका पंचायत भवन परिसर</t>
  </si>
  <si>
    <t xml:space="preserve">1712001054/IF/22012035275429</t>
  </si>
  <si>
    <t xml:space="preserve">KHET TALAB NIRMAN KARYA KAMLESH PRASAD GAUTAM PITA RAJLALAN RAGAULI</t>
  </si>
  <si>
    <t xml:space="preserve">2,27,360</t>
  </si>
  <si>
    <t xml:space="preserve">2,23,983</t>
  </si>
  <si>
    <t xml:space="preserve">1712001054/IF/22012035327521</t>
  </si>
  <si>
    <t xml:space="preserve">khet talab nirman SUMEDRA PRATAP SINGH JIRIYA</t>
  </si>
  <si>
    <t xml:space="preserve">1,68,498</t>
  </si>
  <si>
    <t xml:space="preserve">1,39,374</t>
  </si>
  <si>
    <t xml:space="preserve">1712001054/IF/22012035327530</t>
  </si>
  <si>
    <t xml:space="preserve">KHET TALAB NIRMAN KARYA YUVRAJ SINGH</t>
  </si>
  <si>
    <t xml:space="preserve">1,67,562</t>
  </si>
  <si>
    <t xml:space="preserve">1712001054/IF/22012035355085</t>
  </si>
  <si>
    <t xml:space="preserve">JGSA 2025 RECHARGE STRUCTURE KAPILDHARA KUP RAMKHELAVAN YADAV</t>
  </si>
  <si>
    <t xml:space="preserve">1712001054/IF/22012035613402</t>
  </si>
  <si>
    <t xml:space="preserve">एक बगिया मां के नाम उर्मिला सिंह पति हेमराज सिंह समग्र आईडी 121415598</t>
  </si>
  <si>
    <t xml:space="preserve">1712001054/WC/22012034993304</t>
  </si>
  <si>
    <t xml:space="preserve">Louse Bolder Nirman Jhiriyan Nala 12 Nug Mauhar</t>
  </si>
  <si>
    <t xml:space="preserve">1,69,095</t>
  </si>
  <si>
    <t xml:space="preserve">1,61,514</t>
  </si>
  <si>
    <t xml:space="preserve">1712001054/WH/22012034921135</t>
  </si>
  <si>
    <t xml:space="preserve">पुष्कर धरोहर तालाब जीर्णोद्धार रसदा हरदुआ</t>
  </si>
  <si>
    <t xml:space="preserve">6,48,000</t>
  </si>
  <si>
    <t xml:space="preserve">3,00,864</t>
  </si>
  <si>
    <t xml:space="preserve">1712001093/IF/22012035226104</t>
  </si>
  <si>
    <t xml:space="preserve">kheat talab nirman rajendra singh ke kheat me</t>
  </si>
  <si>
    <t xml:space="preserve">2,27,247</t>
  </si>
  <si>
    <t xml:space="preserve">2,26,192</t>
  </si>
  <si>
    <t xml:space="preserve">1712001093/IF/22012035512457</t>
  </si>
  <si>
    <t xml:space="preserve">jal ganga abhiyan khet talab nirman santosh dwivedi/raghvendra dwivedi gp hariharpur</t>
  </si>
  <si>
    <t xml:space="preserve">1,61,802</t>
  </si>
  <si>
    <t xml:space="preserve">1712001093/IF/22012035512476</t>
  </si>
  <si>
    <t xml:space="preserve">jal ganga abhiyan khet talab nirman dhruv dwivedi/raghvendra dwivedi gp hariharpur</t>
  </si>
  <si>
    <t xml:space="preserve">1712001093/IF/22012035512494</t>
  </si>
  <si>
    <t xml:space="preserve">jal ganga abhiyan khet talab gulab bai/ramprasad gp hariharpur</t>
  </si>
  <si>
    <t xml:space="preserve">1,59,235</t>
  </si>
  <si>
    <t xml:space="preserve">1712001093/IF/22012035512518</t>
  </si>
  <si>
    <t xml:space="preserve">jal ganga abhiyan dugwell recharge pit nirman ramnarayan pandey</t>
  </si>
  <si>
    <t xml:space="preserve">1712001093/IF/22012035512551</t>
  </si>
  <si>
    <t xml:space="preserve">jal ganga abhiyan dugwell recharge pit nirman Buddiganesh tripathi/ummadatt tripathigp hariharpur</t>
  </si>
  <si>
    <t xml:space="preserve">1712001093/RS/22012034580902</t>
  </si>
  <si>
    <t xml:space="preserve">कचडा संग्रहण शेड निर्माण ग्राम पंचायत हरिहरपुर</t>
  </si>
  <si>
    <t xml:space="preserve">1712001063/IF/22012035329641</t>
  </si>
  <si>
    <t xml:space="preserve">जल गंगा सम्बर्धन अभियान खेत तालाब निर्माण कार्य जयप्रताप सिंह/रामहित हिरौदी</t>
  </si>
  <si>
    <t xml:space="preserve">1712001063/IF/22012035329649</t>
  </si>
  <si>
    <t xml:space="preserve">जल गंगा सम्बर्धन अभियान खेत तालाब निर्माण कार्य दादूलाल सिंह/रामगोपाल सिंह हिरौदी</t>
  </si>
  <si>
    <t xml:space="preserve">2,35,161</t>
  </si>
  <si>
    <t xml:space="preserve">1712001063/IF/22012035329659</t>
  </si>
  <si>
    <t xml:space="preserve">जल गंगा सम्बर्धन अभियान खेत तालाब निर्माण कार्य जयनारायण सिंह/रामचंद्र सिंह चदैनी हिरौदी</t>
  </si>
  <si>
    <t xml:space="preserve">2,35,422</t>
  </si>
  <si>
    <t xml:space="preserve">1712001063/IF/22012035507328</t>
  </si>
  <si>
    <t xml:space="preserve">जल गंगा सवर्धन अभियान खेत तलाब निर्माण शेरू सौदागर/सरफुद्दीन परेवा हिरौदी</t>
  </si>
  <si>
    <t xml:space="preserve">1712001063/IF/22012035613495</t>
  </si>
  <si>
    <t xml:space="preserve">एक बगिया मां के नाम सुनीता देवी पति कृष्‍णानंन्‍द जैसवाल समग्र आईडी 158227764</t>
  </si>
  <si>
    <t xml:space="preserve">1712001063/IF/22012035613604</t>
  </si>
  <si>
    <t xml:space="preserve">एक बगिया मां के नाम तपस्‍या जैसवाल पति सूधीर जैसवाल समग्र आईडी 192334800</t>
  </si>
  <si>
    <t xml:space="preserve">1712001063/IF/22012035616243</t>
  </si>
  <si>
    <t xml:space="preserve">एक बगिया मां के नाम कमला बाई पति दीनदयाल जैसवाल समग्र 157896602</t>
  </si>
  <si>
    <t xml:space="preserve">1712001063/IF/22012035619000</t>
  </si>
  <si>
    <t xml:space="preserve">एक बगिया मां के नाम रानी देवी पति नारेन्द्र सिंह समग्र आईडी 198044030</t>
  </si>
  <si>
    <t xml:space="preserve">1,05,147</t>
  </si>
  <si>
    <t xml:space="preserve">1712001063/IF/22012035620668</t>
  </si>
  <si>
    <t xml:space="preserve">एक बगिया मां के नाम राधाबाई सेन पति गणेश प्रसाद सेन समग्र आईडी 157414607</t>
  </si>
  <si>
    <t xml:space="preserve">1712001063/IF/22012035625549</t>
  </si>
  <si>
    <t xml:space="preserve">एक बगिया मां के नाम बेटी बाई पति दिनेश सेन समग्र 186535874</t>
  </si>
  <si>
    <t xml:space="preserve">1712001063/WC/22012034866907</t>
  </si>
  <si>
    <t xml:space="preserve">जल शक्ति अभियान लूज बोल्डर नीर्माण चदाइनी नाला तलाब के पास हिरौंदी</t>
  </si>
  <si>
    <t xml:space="preserve">4,20,490</t>
  </si>
  <si>
    <t xml:space="preserve">4,08,216</t>
  </si>
  <si>
    <t xml:space="preserve">1712001063/WC/22012035029491</t>
  </si>
  <si>
    <t xml:space="preserve">kantoon trench nirman udehari har hiraudi</t>
  </si>
  <si>
    <t xml:space="preserve">4,35,019</t>
  </si>
  <si>
    <t xml:space="preserve">3,06,969</t>
  </si>
  <si>
    <t xml:space="preserve">1712001063/WC/22012035217331</t>
  </si>
  <si>
    <t xml:space="preserve">Cantoor Tranch Nirman Chhulan bhauthi ke pass NO 2 Parewa Hiraundi</t>
  </si>
  <si>
    <t xml:space="preserve">4,33,599</t>
  </si>
  <si>
    <t xml:space="preserve">4,23,576</t>
  </si>
  <si>
    <t xml:space="preserve">1712001063/WC/22012035222529</t>
  </si>
  <si>
    <t xml:space="preserve">पार्कुलेशन टैंक निर्माण कार्य पटपरिया नाला के पास हिरौदी</t>
  </si>
  <si>
    <t xml:space="preserve">1,72,246</t>
  </si>
  <si>
    <t xml:space="preserve">1,68,921</t>
  </si>
  <si>
    <t xml:space="preserve">1712001063/WC/22012035222534</t>
  </si>
  <si>
    <t xml:space="preserve">पार्कुलेशन टैंक निर्माण कार्य उडेहिरी के पास परेवा हिरौदी</t>
  </si>
  <si>
    <t xml:space="preserve">1,75,872</t>
  </si>
  <si>
    <t xml:space="preserve">1,74,607</t>
  </si>
  <si>
    <t xml:space="preserve">1712001063/WC/22012035305854</t>
  </si>
  <si>
    <t xml:space="preserve">डगवेल रिचार्ज पिट निर्माण हनुमान मंदिर के पास</t>
  </si>
  <si>
    <t xml:space="preserve">1712001063/WC/22012035305881</t>
  </si>
  <si>
    <t xml:space="preserve">डगवेल रिचार्ज पिट तालाबतीर भीठा के पास</t>
  </si>
  <si>
    <t xml:space="preserve">1712001016/DP/22012034571133</t>
  </si>
  <si>
    <t xml:space="preserve">CNG POSAD VATIKA MATA MANDIR KE PASS JAMUWANI</t>
  </si>
  <si>
    <t xml:space="preserve">1,91,807</t>
  </si>
  <si>
    <t xml:space="preserve">1,19,373</t>
  </si>
  <si>
    <t xml:space="preserve">1712001016/DP/22012034591040</t>
  </si>
  <si>
    <t xml:space="preserve">Basudha Vandan Vatika Puskar dharohar Basahra talab Jamuwani</t>
  </si>
  <si>
    <t xml:space="preserve">1712001016/IF/22012035059947</t>
  </si>
  <si>
    <t xml:space="preserve">पर्कुलेशन टैंक निर्माण विहारी कोल/भल्ला कोल बिजहरी</t>
  </si>
  <si>
    <t xml:space="preserve">2,75,813</t>
  </si>
  <si>
    <t xml:space="preserve">1,75,611</t>
  </si>
  <si>
    <t xml:space="preserve">1712001016/IF/22012035104597</t>
  </si>
  <si>
    <t xml:space="preserve">पर्कुलेशन टैंक निर्माण मिथलेश मिश्रा/रामेस्वर मिश्रा खड़वारी</t>
  </si>
  <si>
    <t xml:space="preserve">2,57,115</t>
  </si>
  <si>
    <t xml:space="preserve">2,11,221</t>
  </si>
  <si>
    <t xml:space="preserve">1712001016/IF/22012035319417</t>
  </si>
  <si>
    <t xml:space="preserve">jal gange abhiyan khet talab nirman gore lal viswakarma/basanta viswakarma gp jamuwani</t>
  </si>
  <si>
    <t xml:space="preserve">1,56,958</t>
  </si>
  <si>
    <t xml:space="preserve">1712001016/IF/22012035319419</t>
  </si>
  <si>
    <t xml:space="preserve">jal gange abhiyan khet talab nirman chotkauna kol/sukhiwa kol gp jamuwani</t>
  </si>
  <si>
    <t xml:space="preserve">1,57,667</t>
  </si>
  <si>
    <t xml:space="preserve">1712001016/IF/22012035357266</t>
  </si>
  <si>
    <t xml:space="preserve">jal gange abhiyan khet talab nirman kodu lal mishra/prabhu dayal gp jamuwani</t>
  </si>
  <si>
    <t xml:space="preserve">1,67,529</t>
  </si>
  <si>
    <t xml:space="preserve">1712001016/IF/22012035357316</t>
  </si>
  <si>
    <t xml:space="preserve">jal gange abhiyan khet talab nirman rajendra shukla/dev narayan gp jamuwani</t>
  </si>
  <si>
    <t xml:space="preserve">1712001016/IF/22012035357361</t>
  </si>
  <si>
    <t xml:space="preserve">jal gange abhiyan khet talab nirman phool karan shukla gp jamuwani</t>
  </si>
  <si>
    <t xml:space="preserve">1,76,389</t>
  </si>
  <si>
    <t xml:space="preserve">1712001016/IF/22012035357402</t>
  </si>
  <si>
    <t xml:space="preserve">jal gange abhiyan khet talab nirman pusua kol gp jamuwani</t>
  </si>
  <si>
    <t xml:space="preserve">1,67,178</t>
  </si>
  <si>
    <t xml:space="preserve">1,53,729</t>
  </si>
  <si>
    <t xml:space="preserve">1712001016/IF/22012035516924</t>
  </si>
  <si>
    <t xml:space="preserve">Jal gange abhiyan khet talab nirman sanjiv kumar mishra/kedar Prasad gp jamuwani</t>
  </si>
  <si>
    <t xml:space="preserve">1712001016/IF/22012035516936</t>
  </si>
  <si>
    <t xml:space="preserve">Jal gange abhiyan khet talab nirman ganga prasad vishwakarma/ram gopal gp jamuwani</t>
  </si>
  <si>
    <t xml:space="preserve">1712001016/IF/22012035526500</t>
  </si>
  <si>
    <t xml:space="preserve">jal gange abhiyan khet talab nirman urmila shukla/rajneesh shukla gp jamuwani</t>
  </si>
  <si>
    <t xml:space="preserve">1,70,150</t>
  </si>
  <si>
    <t xml:space="preserve">1,68,179</t>
  </si>
  <si>
    <t xml:space="preserve">1712001016/IF/22012035526542</t>
  </si>
  <si>
    <t xml:space="preserve">jal gange abhiyan khet talab nirman rama shankar shukla/alakh niranjan shukla gp jamuwani</t>
  </si>
  <si>
    <t xml:space="preserve">1,69,050</t>
  </si>
  <si>
    <t xml:space="preserve">1712001016/IF/22012035617234</t>
  </si>
  <si>
    <t xml:space="preserve">एक बगिया मां के नाम उर्मिला शुक्ला पति रजनीश शुक्ला समग्र 3302415413</t>
  </si>
  <si>
    <t xml:space="preserve">1,12,054</t>
  </si>
  <si>
    <t xml:space="preserve">1,58,292</t>
  </si>
  <si>
    <t xml:space="preserve">1712001016/IF/22012035617246</t>
  </si>
  <si>
    <t xml:space="preserve">एक बगिया मां के नाम संगीता मिश्रा पति हीरालाल मिश्रा समग्र 101533709</t>
  </si>
  <si>
    <t xml:space="preserve">1712001016/IF/22012035622430</t>
  </si>
  <si>
    <t xml:space="preserve">एक बगिया मां के नाम सरिता त्रिपाठी पति बलराम त्रिपाठी समग्र 120690235</t>
  </si>
  <si>
    <t xml:space="preserve">1,03,398</t>
  </si>
  <si>
    <t xml:space="preserve">1712001016/IF/22012035622695</t>
  </si>
  <si>
    <t xml:space="preserve">एक बगिया मां के नाम अनामिका त्रिपाठी पति पुष्पेन्द्र त्रिपाठी समग्र 302545373</t>
  </si>
  <si>
    <t xml:space="preserve">1,02,389</t>
  </si>
  <si>
    <t xml:space="preserve">1712001016/IF/22012035625528</t>
  </si>
  <si>
    <t xml:space="preserve">एक बगिया मां के नाम रानी त्रिपाठी पति इन्द्रवली त्रिपाठी समग्र 101537370</t>
  </si>
  <si>
    <t xml:space="preserve">1712001016/IF/22012035625534</t>
  </si>
  <si>
    <t xml:space="preserve">एक बगिया मां के नाम राजपति शुक्ला पति विश्वनाथ शुक्ला समग्र 101477795</t>
  </si>
  <si>
    <t xml:space="preserve">1712001031/IF/22012035282009</t>
  </si>
  <si>
    <t xml:space="preserve">खेत तालाब निर्माण सुरेश पाठक जवारिन</t>
  </si>
  <si>
    <t xml:space="preserve">2,54,060</t>
  </si>
  <si>
    <t xml:space="preserve">2,53,063</t>
  </si>
  <si>
    <t xml:space="preserve">1712001031/IF/22012035282014</t>
  </si>
  <si>
    <t xml:space="preserve">खेत तालाब निर्माण राजू सिंह केरौट जवारिन</t>
  </si>
  <si>
    <t xml:space="preserve">2,52,363</t>
  </si>
  <si>
    <t xml:space="preserve">1712001031/IF/22012035325151</t>
  </si>
  <si>
    <t xml:space="preserve">Khet Talab Nirman Pappu Khairavar/Pyarelal Khairvar</t>
  </si>
  <si>
    <t xml:space="preserve">2,92,606</t>
  </si>
  <si>
    <t xml:space="preserve">2,83,790</t>
  </si>
  <si>
    <t xml:space="preserve">1712001031/IF/22012035325182</t>
  </si>
  <si>
    <t xml:space="preserve">Khet Talab Nirman Nokhelal/Mohanlal Lodg</t>
  </si>
  <si>
    <t xml:space="preserve">2,84,410</t>
  </si>
  <si>
    <t xml:space="preserve">1712001031/IF/22012035325196</t>
  </si>
  <si>
    <t xml:space="preserve">Khet Talab Nirman Badri/Buaaram Khairvar</t>
  </si>
  <si>
    <t xml:space="preserve">2,82,449</t>
  </si>
  <si>
    <t xml:space="preserve">1712001031/WC/22012035116551</t>
  </si>
  <si>
    <t xml:space="preserve">डग पोण्ड निर्माण दुर्गा यादव के खेत के पास केरौट जवारिन</t>
  </si>
  <si>
    <t xml:space="preserve">4,00,325</t>
  </si>
  <si>
    <t xml:space="preserve">1712001031/WC/22012035148835</t>
  </si>
  <si>
    <t xml:space="preserve">Gabiyan nirman ayodhya ke khet ke pass kirhaai nala kerout</t>
  </si>
  <si>
    <t xml:space="preserve">1712001031/WC/22012035257670</t>
  </si>
  <si>
    <t xml:space="preserve">परकुलेशन टैक निर्माण भोला खैरवार के खेत के पास जवारिन</t>
  </si>
  <si>
    <t xml:space="preserve">1,70,229</t>
  </si>
  <si>
    <t xml:space="preserve">1,05,012</t>
  </si>
  <si>
    <t xml:space="preserve">1712001031/WC/22012035304084</t>
  </si>
  <si>
    <t xml:space="preserve">डगवेल रिचार्ज ग्राम पंचायत भवन के पास जवारिन</t>
  </si>
  <si>
    <t xml:space="preserve">1712001031/WC/22012035306577</t>
  </si>
  <si>
    <t xml:space="preserve">डग वेल रीचार्ज सार्वजनिक कृष्ण बिहारी पाठक के पास ग्राम जवारिन</t>
  </si>
  <si>
    <t xml:space="preserve">1712001008/DP/22012034590217</t>
  </si>
  <si>
    <t xml:space="preserve">बसुधा बंदन अमृत वाटिका कदैला पुष्कर तालाब</t>
  </si>
  <si>
    <t xml:space="preserve">1712001008/IF/22012034715609</t>
  </si>
  <si>
    <t xml:space="preserve">KHETTALAB NIRMAN KARY premlal panday</t>
  </si>
  <si>
    <t xml:space="preserve">1,76,749</t>
  </si>
  <si>
    <t xml:space="preserve">1,76,526</t>
  </si>
  <si>
    <t xml:space="preserve">1712001008/IF/22012035108425</t>
  </si>
  <si>
    <t xml:space="preserve">JSA खेत तालाब निर्माण कार्य रामझरोखे त्रिपाठी पिता रामकृपाल त्रिपाठी झखौरा</t>
  </si>
  <si>
    <t xml:space="preserve">2,33,834</t>
  </si>
  <si>
    <t xml:space="preserve">2,30,625</t>
  </si>
  <si>
    <t xml:space="preserve">1712001008/IF/22012035208751</t>
  </si>
  <si>
    <t xml:space="preserve">Percolation Taink Nirman Kary Ramdhuni Tripathi Pita Ramkrapal</t>
  </si>
  <si>
    <t xml:space="preserve">1,74,004</t>
  </si>
  <si>
    <t xml:space="preserve">1,72,806</t>
  </si>
  <si>
    <t xml:space="preserve">1712001008/IF/22012035210005</t>
  </si>
  <si>
    <t xml:space="preserve">Parcoleshan tank nirman kary Harihar Yadav pita beerbhan yadav</t>
  </si>
  <si>
    <t xml:space="preserve">2,35,702</t>
  </si>
  <si>
    <t xml:space="preserve">2,21,244</t>
  </si>
  <si>
    <t xml:space="preserve">1712001008/IF/22012035326506</t>
  </si>
  <si>
    <t xml:space="preserve">Khet talab nirman kary mandheer prasad pita dhutta</t>
  </si>
  <si>
    <t xml:space="preserve">1,73,865</t>
  </si>
  <si>
    <t xml:space="preserve">1,53,207</t>
  </si>
  <si>
    <t xml:space="preserve">1712001008/IF/22012035326518</t>
  </si>
  <si>
    <t xml:space="preserve">Khet talab nirman kary Rajaram Tripathi pita babulal</t>
  </si>
  <si>
    <t xml:space="preserve">1,73,151</t>
  </si>
  <si>
    <t xml:space="preserve">1,64,691</t>
  </si>
  <si>
    <t xml:space="preserve">1712001008/IF/22012035326847</t>
  </si>
  <si>
    <t xml:space="preserve">Khet talab Hakim Singh jhakhaura</t>
  </si>
  <si>
    <t xml:space="preserve">1,58,427</t>
  </si>
  <si>
    <t xml:space="preserve">1712001008/IF/22012035337945</t>
  </si>
  <si>
    <t xml:space="preserve">जल गंगे अभियान अंतर्गत खेत तालाब निर्माण कार्य राकेश त्रिपाठी पिता रामगुलम</t>
  </si>
  <si>
    <t xml:space="preserve">2,18,594</t>
  </si>
  <si>
    <t xml:space="preserve">1712001008/IF/22012035339391</t>
  </si>
  <si>
    <t xml:space="preserve">जल गंगे अभियान अंतर्गत खेत तालाब निर्माण कार्य छोटे कोल पिता शंकर कोल</t>
  </si>
  <si>
    <t xml:space="preserve">2,16,369</t>
  </si>
  <si>
    <t xml:space="preserve">1712001008/IF/22012035342152</t>
  </si>
  <si>
    <t xml:space="preserve">जल गंगे अभियान अंतर्गत खेत तालाब निर्माण कार्य कल्लू कोल पिता रामेश्वर</t>
  </si>
  <si>
    <t xml:space="preserve">2,20,758</t>
  </si>
  <si>
    <t xml:space="preserve">2,14,803</t>
  </si>
  <si>
    <t xml:space="preserve">1712001008/IF/22012035488630</t>
  </si>
  <si>
    <t xml:space="preserve">JGSA 2025 Recharge Structure Kapildhara Koop Padum Narayan Dwivedi Gram Kadaila</t>
  </si>
  <si>
    <t xml:space="preserve">1712001008/IF/22012035489733</t>
  </si>
  <si>
    <t xml:space="preserve">JGSA2025 Recharge Structure Kapildhara Koop Raja Ram Tripathi Kadaila</t>
  </si>
  <si>
    <t xml:space="preserve">1712001008/WC/22012034430046</t>
  </si>
  <si>
    <t xml:space="preserve">आरएमएस चेकडैम निर्माण मुरेरा नाले में आनंद कुमार के खेत के पास झखौरा</t>
  </si>
  <si>
    <t xml:space="preserve">2,58,000</t>
  </si>
  <si>
    <t xml:space="preserve">9,53,000</t>
  </si>
  <si>
    <t xml:space="preserve">2,31,384</t>
  </si>
  <si>
    <t xml:space="preserve">6,55,854</t>
  </si>
  <si>
    <t xml:space="preserve">1712001008/WC/22012035171537</t>
  </si>
  <si>
    <t xml:space="preserve">Gabion Nirman Kary Murera Nala Par 01</t>
  </si>
  <si>
    <t xml:space="preserve">1712001075/DP/22012034569768</t>
  </si>
  <si>
    <t xml:space="preserve">वृक्षारोपण कार्य तालाब के पास</t>
  </si>
  <si>
    <t xml:space="preserve">2,16,000</t>
  </si>
  <si>
    <t xml:space="preserve">1712001075/DP/22012034569789</t>
  </si>
  <si>
    <t xml:space="preserve">वृक्षारोपण कार्य पंचायत भवन परिसर और मुख्य सड़क के किनारे</t>
  </si>
  <si>
    <t xml:space="preserve">1712001075/IF/22012034560318</t>
  </si>
  <si>
    <t xml:space="preserve">खेततालाब निर्माण अभयराज सिंह/छबिलाल सिंह झरी जैतवारा</t>
  </si>
  <si>
    <t xml:space="preserve">1,92,696</t>
  </si>
  <si>
    <t xml:space="preserve">1,44,480</t>
  </si>
  <si>
    <t xml:space="preserve">1712001075/IF/22012035380311</t>
  </si>
  <si>
    <t xml:space="preserve">dag well recharge pit panchyat bhawan koop ke pass jhari</t>
  </si>
  <si>
    <t xml:space="preserve">1712001075/IF/22012035380313</t>
  </si>
  <si>
    <t xml:space="preserve">dag well rechar क्षेत्रफल हेक्टेयर में * 1 Longge pit prathamik shala bhawan koop ke pass koniya</t>
  </si>
  <si>
    <t xml:space="preserve">1712001075/IF/22012035508587</t>
  </si>
  <si>
    <t xml:space="preserve">khet talab nirman amit singh s/o nagendra singh koniya</t>
  </si>
  <si>
    <t xml:space="preserve">1,57,855</t>
  </si>
  <si>
    <t xml:space="preserve">1712001089/IF/22012035507007</t>
  </si>
  <si>
    <t xml:space="preserve">जलगंगा संवर्धन अभियान खेत तालाब निर्माण महादेव उपाध्याय पिता चंद्रिका प्रसाद</t>
  </si>
  <si>
    <t xml:space="preserve">2,73,931</t>
  </si>
  <si>
    <t xml:space="preserve">1712001089/RS/22012034526232</t>
  </si>
  <si>
    <t xml:space="preserve">कचरा संग्रहण निर्माण कार्य ग्राम पंचायत JHARI NAKAILA</t>
  </si>
  <si>
    <t xml:space="preserve">1712001089/WC/22012035062218</t>
  </si>
  <si>
    <t xml:space="preserve">अर्दन बंड निर्माण कार्य अनुराग सिंह के खेत के पास झगरहा ग्राम पंचायत झरी नकैला</t>
  </si>
  <si>
    <t xml:space="preserve">8,52,360</t>
  </si>
  <si>
    <t xml:space="preserve">5,24,624</t>
  </si>
  <si>
    <t xml:space="preserve">6,57,320</t>
  </si>
  <si>
    <t xml:space="preserve">2,83,448</t>
  </si>
  <si>
    <t xml:space="preserve">1712001089/WC/22012035313313</t>
  </si>
  <si>
    <t xml:space="preserve">डगवेल रिचार्ज पुतरिहा बस्‍ती</t>
  </si>
  <si>
    <t xml:space="preserve">1712001089/WC/22012035313316</t>
  </si>
  <si>
    <t xml:space="preserve">डगवेल निर्माण सार्वजनिक कूप बगीचा के पास बडा कुआं</t>
  </si>
  <si>
    <t xml:space="preserve">1712001050/IF/22012035508235</t>
  </si>
  <si>
    <t xml:space="preserve">Khet talab Gaya prasad Pandey jhonta</t>
  </si>
  <si>
    <t xml:space="preserve">1,52,982</t>
  </si>
  <si>
    <t xml:space="preserve">1712001050/IF/22012035508369</t>
  </si>
  <si>
    <t xml:space="preserve">Dugwell recharge bhaiya lal saket jhonta</t>
  </si>
  <si>
    <t xml:space="preserve">1712001050/IF/22012035508378</t>
  </si>
  <si>
    <t xml:space="preserve">Dugwell recharge Ramnihor saket gudhwa</t>
  </si>
  <si>
    <t xml:space="preserve">1712001050/IF/22012035512176</t>
  </si>
  <si>
    <t xml:space="preserve">Khet talab yogendra kumar shukla jhonta</t>
  </si>
  <si>
    <t xml:space="preserve">1,79,089</t>
  </si>
  <si>
    <t xml:space="preserve">1712001050/IF/22012035515805</t>
  </si>
  <si>
    <t xml:space="preserve">Khet talab shaligram tripathi jhonta</t>
  </si>
  <si>
    <t xml:space="preserve">1,24,921</t>
  </si>
  <si>
    <t xml:space="preserve">1712001050/IF/22012035554013</t>
  </si>
  <si>
    <t xml:space="preserve">Khet talab uma kant Pandey jhonta</t>
  </si>
  <si>
    <t xml:space="preserve">1,45,655</t>
  </si>
  <si>
    <t xml:space="preserve">1712001050/IF/22012035615619</t>
  </si>
  <si>
    <t xml:space="preserve">एक बगिया मां के नाम गुल्ला साकेत पति दद्दा साकेत समग्र 104646055</t>
  </si>
  <si>
    <t xml:space="preserve">1,04,291</t>
  </si>
  <si>
    <t xml:space="preserve">1712001050/IF/22012035620065</t>
  </si>
  <si>
    <t xml:space="preserve">एक बगिया मां के नाम सविता चौधरी पति रामलाल चौधरी समग्र 104608181</t>
  </si>
  <si>
    <t xml:space="preserve">1712001050/IF/22012035622669</t>
  </si>
  <si>
    <t xml:space="preserve">एक बगिया मां के नाम सुधा साकेत पति पुष्पेन्द्र साकेत समग्र 170247068</t>
  </si>
  <si>
    <t xml:space="preserve">1712001050/IF/22012035622819</t>
  </si>
  <si>
    <t xml:space="preserve">एक बगिया मां के नाम संगीता बाई पति कृष्ण बिहारी समग्र 169710800</t>
  </si>
  <si>
    <t xml:space="preserve">1712001050/IF/22012035624822</t>
  </si>
  <si>
    <t xml:space="preserve">एक बगिया माँ के नाम अंजना साकेत पति दयशंकर समग्र आईडी 103557970</t>
  </si>
  <si>
    <t xml:space="preserve">1712001050/WC/22012035063131</t>
  </si>
  <si>
    <t xml:space="preserve">डग पोण्ड निर्माण रामकृष्ण दाहिया के खेत के पास</t>
  </si>
  <si>
    <t xml:space="preserve">3,39,940</t>
  </si>
  <si>
    <t xml:space="preserve">1,09,297</t>
  </si>
  <si>
    <t xml:space="preserve">1,94,544</t>
  </si>
  <si>
    <t xml:space="preserve">1712001036/IF/22012035277009</t>
  </si>
  <si>
    <t xml:space="preserve">खेत तालाब निर्माण सौरभ सिंह पिता सरूजपाल पाल सिंह कैलासपुर</t>
  </si>
  <si>
    <t xml:space="preserve">1,60,946</t>
  </si>
  <si>
    <t xml:space="preserve">1,56,600</t>
  </si>
  <si>
    <t xml:space="preserve">1712001036/IF/22012035508959</t>
  </si>
  <si>
    <t xml:space="preserve">jal ganga samvardhan abhiyan khet talab narendra singh /dadulal singh kailashpur</t>
  </si>
  <si>
    <t xml:space="preserve">1712001036/IF/22012035509035</t>
  </si>
  <si>
    <t xml:space="preserve">jal ganga samvardhan abhiyan khet talab shakuntla singh/nirbhay singh kailashpur</t>
  </si>
  <si>
    <t xml:space="preserve">1712001036/IF/22012035518624</t>
  </si>
  <si>
    <t xml:space="preserve">जल गंगा संवर्धन अभियान खेत तालाब निर्माण प्रेमलाल कोल/डाबूलिया कोल पन घटी</t>
  </si>
  <si>
    <t xml:space="preserve">1,70,732</t>
  </si>
  <si>
    <t xml:space="preserve">1712001036/IF/22012035541295</t>
  </si>
  <si>
    <t xml:space="preserve">jal ganga samvardhan abhiyan khet talab ajay singh/ganesh singh kailashpur</t>
  </si>
  <si>
    <t xml:space="preserve">1,22,148</t>
  </si>
  <si>
    <t xml:space="preserve">1712001036/IF/22012035558259</t>
  </si>
  <si>
    <t xml:space="preserve">jal ganga samvardhan abhiyan khet talab krashnpal /lalman singh kailashpur</t>
  </si>
  <si>
    <t xml:space="preserve">2,36,466</t>
  </si>
  <si>
    <t xml:space="preserve">1712001036/WC/22012035088758</t>
  </si>
  <si>
    <t xml:space="preserve">DUG pand nirman sui pahadi shaskiy schkool kepass kawar</t>
  </si>
  <si>
    <t xml:space="preserve">3,22,654</t>
  </si>
  <si>
    <t xml:space="preserve">1,77,775</t>
  </si>
  <si>
    <t xml:space="preserve">1712001067/IF/22012035310320</t>
  </si>
  <si>
    <t xml:space="preserve">खेत तालाब निर्माण लक्ष्मी तिवारी पिता गणेश प्रसाद तिवारी कलबलिया</t>
  </si>
  <si>
    <t xml:space="preserve">1,79,140</t>
  </si>
  <si>
    <t xml:space="preserve">1,78,864</t>
  </si>
  <si>
    <t xml:space="preserve">1712001067/IF/22012035611406</t>
  </si>
  <si>
    <t xml:space="preserve">एक बगिया मां के नाम नीता तिवारी पति दीपक कुमार तिवारी समग्र आईडी 196578124</t>
  </si>
  <si>
    <t xml:space="preserve">1,53,266</t>
  </si>
  <si>
    <t xml:space="preserve">1712001067/WC/22012035303594</t>
  </si>
  <si>
    <t xml:space="preserve">डगवेल रिचार्ज टिकुरी बस्‍ती हीरा कोल के घर के पास</t>
  </si>
  <si>
    <t xml:space="preserve">1712001025/IF/22012035527865</t>
  </si>
  <si>
    <t xml:space="preserve">खेत तालाब निर्माण कमल यादव/रामस्‍वरूप</t>
  </si>
  <si>
    <t xml:space="preserve">2,81,324</t>
  </si>
  <si>
    <t xml:space="preserve">2,72,265</t>
  </si>
  <si>
    <t xml:space="preserve">1712001025/IF/22012035527892</t>
  </si>
  <si>
    <t xml:space="preserve">खेत तालाब निर्माण संतोष पाण्‍डेय/कीरत प्रसाद पाण्‍डेय</t>
  </si>
  <si>
    <t xml:space="preserve">1,68,783</t>
  </si>
  <si>
    <t xml:space="preserve">1,67,467</t>
  </si>
  <si>
    <t xml:space="preserve">1712001025/IF/22012035527904</t>
  </si>
  <si>
    <t xml:space="preserve">खेत तालाब निर्माण बाला प्रसाद त्रिपाठी/भगवत प्रसाद</t>
  </si>
  <si>
    <t xml:space="preserve">2,77,582</t>
  </si>
  <si>
    <t xml:space="preserve">1712001025/IF/22012035527911</t>
  </si>
  <si>
    <t xml:space="preserve">खेत तालाब निर्माण नत्‍थू वर्मा/गयादीन वर्मा</t>
  </si>
  <si>
    <t xml:space="preserve">2,72,797</t>
  </si>
  <si>
    <t xml:space="preserve">1712001025/IF/22012035613562</t>
  </si>
  <si>
    <t xml:space="preserve">एक बगिया मां के नाम बिटइया प्रजापति पति ददुआ प्रजापति समग्र आईडी 192283100</t>
  </si>
  <si>
    <t xml:space="preserve">1712001025/IF/22012035614291</t>
  </si>
  <si>
    <t xml:space="preserve">एक बगिया मां के नाम सोना वर्मा पति भगवान दीन समग्र आईडी 169081591</t>
  </si>
  <si>
    <t xml:space="preserve">1712001025/IF/22012035614305</t>
  </si>
  <si>
    <t xml:space="preserve">एक बगिया मां के नाम संध्‍या सिंह पति प्रदीप सिंह समग्र आईडी 169096091</t>
  </si>
  <si>
    <t xml:space="preserve">1712001025/IF/22012035614349</t>
  </si>
  <si>
    <t xml:space="preserve">एक बगिया मां के नाम आंक्षा सिंह पति मनभरण सिंह समग्र आईडी 135836828</t>
  </si>
  <si>
    <t xml:space="preserve">1712001025/WC/22012035304090</t>
  </si>
  <si>
    <t xml:space="preserve">JGSA डगवेल रिचार्ज पिट बरमबाबा के पास भीठा कन्‍दर</t>
  </si>
  <si>
    <t xml:space="preserve">1712001025/WC/22012035304092</t>
  </si>
  <si>
    <t xml:space="preserve">JGSA डगवेल रिचार्ज पिट अखिलेश पाण्‍डेय के खेत के पास</t>
  </si>
  <si>
    <t xml:space="preserve">1712001017/DP/22012034594032</t>
  </si>
  <si>
    <t xml:space="preserve">Vasudha vandan Amrat Vatika pushkardharohar pokhari Talab bahera</t>
  </si>
  <si>
    <t xml:space="preserve">1712001017/IF/22012035316693</t>
  </si>
  <si>
    <t xml:space="preserve">Jal Ganga Abhiyan Khet talab Motilal mishra S/O Lalman GP Karaundi kala</t>
  </si>
  <si>
    <t xml:space="preserve">1,34,937</t>
  </si>
  <si>
    <t xml:space="preserve">1712001017/IF/22012035318270</t>
  </si>
  <si>
    <t xml:space="preserve">Jal Ganga Abhiyan Tarunendra kushwaha S/o Kodulal gram haliya khurd</t>
  </si>
  <si>
    <t xml:space="preserve">1,51,177</t>
  </si>
  <si>
    <t xml:space="preserve">1712001017/IF/22012035324777</t>
  </si>
  <si>
    <t xml:space="preserve">Jal Ganga Abhiyan Khet talab Ganga prasad tiwari S/O Bake Bihari bahera</t>
  </si>
  <si>
    <t xml:space="preserve">1,52,186</t>
  </si>
  <si>
    <t xml:space="preserve">1712001017/IF/22012035327272</t>
  </si>
  <si>
    <t xml:space="preserve">Jal Ganga Abhiyan Khet talab Pavan Chaturvedi S/O Anuj Chaturvedi</t>
  </si>
  <si>
    <t xml:space="preserve">1,62,846</t>
  </si>
  <si>
    <t xml:space="preserve">1,12,703</t>
  </si>
  <si>
    <t xml:space="preserve">1712001017/IF/22012035512195</t>
  </si>
  <si>
    <t xml:space="preserve">JGSA Khet Talab Krishnkant Tiwari/ shivadhar Tiwari Bahera</t>
  </si>
  <si>
    <t xml:space="preserve">1,84,471</t>
  </si>
  <si>
    <t xml:space="preserve">1,22,668</t>
  </si>
  <si>
    <t xml:space="preserve">1712001017/IF/22012035512224</t>
  </si>
  <si>
    <t xml:space="preserve">JGSA Khet Talab Umashankar Dwivedi/Parmeshwar Deen Karaundi Khurd</t>
  </si>
  <si>
    <t xml:space="preserve">1712001017/IF/22012035512238</t>
  </si>
  <si>
    <t xml:space="preserve">JGSA Openwell Recharge Kapildhara kup Manvishram /Gokul Prasad gram Karaundi khurd</t>
  </si>
  <si>
    <t xml:space="preserve">1712001017/IF/22012035512252</t>
  </si>
  <si>
    <t xml:space="preserve">JGSA Openwell Recharge Kapildhara kup Bewa Santariya /Dadaniya Gram Karaundi khurd</t>
  </si>
  <si>
    <t xml:space="preserve">1712001005/DP/22012034590267</t>
  </si>
  <si>
    <t xml:space="preserve">वसुधा बंदन अमृत वाटिका कारीगोही पुष्कर धरोहर</t>
  </si>
  <si>
    <t xml:space="preserve">1712001005/DP/22012034612887</t>
  </si>
  <si>
    <t xml:space="preserve">CNG पोषण वाटिका निर्माण ट्राईवल छात्रावास परिसर में</t>
  </si>
  <si>
    <t xml:space="preserve">1,77,211</t>
  </si>
  <si>
    <t xml:space="preserve">1712001005/IF/22012035123306</t>
  </si>
  <si>
    <t xml:space="preserve">khet talab nirman kary sanjay payasi pita dharmraj payasi</t>
  </si>
  <si>
    <t xml:space="preserve">1,88,701</t>
  </si>
  <si>
    <t xml:space="preserve">1,79,598</t>
  </si>
  <si>
    <t xml:space="preserve">1712001005/IF/22012035193033</t>
  </si>
  <si>
    <t xml:space="preserve">पार्कुलेशन टैंक अहिल्या पयासी पति श्री रामाचारी</t>
  </si>
  <si>
    <t xml:space="preserve">2,78,450</t>
  </si>
  <si>
    <t xml:space="preserve">2,77,806</t>
  </si>
  <si>
    <t xml:space="preserve">1712001005/IF/22012035326234</t>
  </si>
  <si>
    <t xml:space="preserve">khet talab nirman kary Rajesh payasi pita neelkanth</t>
  </si>
  <si>
    <t xml:space="preserve">1,97,893</t>
  </si>
  <si>
    <t xml:space="preserve">1712001005/IF/22012035326253</t>
  </si>
  <si>
    <t xml:space="preserve">khet talab nirman kary ramayan prasad gautam pita shivbalak</t>
  </si>
  <si>
    <t xml:space="preserve">1,95,750</t>
  </si>
  <si>
    <t xml:space="preserve">1712001005/IF/22012035326261</t>
  </si>
  <si>
    <t xml:space="preserve">khet talab nirman kary pankaj payasi pita yograj</t>
  </si>
  <si>
    <t xml:space="preserve">2,14,349</t>
  </si>
  <si>
    <t xml:space="preserve">2,12,454</t>
  </si>
  <si>
    <t xml:space="preserve">1712001005/IF/22012035326281</t>
  </si>
  <si>
    <t xml:space="preserve">khet talab nirman kary gulab garg pita durga</t>
  </si>
  <si>
    <t xml:space="preserve">2,06,909</t>
  </si>
  <si>
    <t xml:space="preserve">1,99,926</t>
  </si>
  <si>
    <t xml:space="preserve">1712001005/IF/22012035354137</t>
  </si>
  <si>
    <t xml:space="preserve">जल गंगे अभियान अंतर्गत डगवेल निर्माण कार्य गंगा प्यासी के कुएं में कारीगोही</t>
  </si>
  <si>
    <t xml:space="preserve">1712001005/IF/22012035354152</t>
  </si>
  <si>
    <t xml:space="preserve">जल गंगे अभियान अंतर्गत डगवेल निर्माण कार्य आशीष शुक्ला के कुएं में कारीगोही</t>
  </si>
  <si>
    <t xml:space="preserve">1712001005/IF/22012035354196</t>
  </si>
  <si>
    <t xml:space="preserve">जल गंगे अभियान अंतर्गत बोरवेल रिचार्ज पिट निर्माण कार्य अनुराग प्यासी में कारीगोही</t>
  </si>
  <si>
    <t xml:space="preserve">1712001005/WC/22012035121114</t>
  </si>
  <si>
    <t xml:space="preserve">Loojboldar 05 nag voda nala khutaha tola 02</t>
  </si>
  <si>
    <t xml:space="preserve">1712001004/DP/22012034552802</t>
  </si>
  <si>
    <t xml:space="preserve">बांस व़क्षारोपण कार्य सरइयन कौंहारी वन विभाग</t>
  </si>
  <si>
    <t xml:space="preserve">27,31,000</t>
  </si>
  <si>
    <t xml:space="preserve">7,21,344</t>
  </si>
  <si>
    <t xml:space="preserve">17,81,748</t>
  </si>
  <si>
    <t xml:space="preserve">1712001004/IF/22012034469754</t>
  </si>
  <si>
    <t xml:space="preserve">खेततालाब निर्माण रामदीन यादव/भुरिया कौंहारी</t>
  </si>
  <si>
    <t xml:space="preserve">1,10,123</t>
  </si>
  <si>
    <t xml:space="preserve">1712001004/IF/22012035335220</t>
  </si>
  <si>
    <t xml:space="preserve">खेत तालाब निर्माण रूपचंद्र यादव/दमडीलाल भवर कौहारी</t>
  </si>
  <si>
    <t xml:space="preserve">2,41,988</t>
  </si>
  <si>
    <t xml:space="preserve">2,15,584</t>
  </si>
  <si>
    <t xml:space="preserve">1712001004/IF/22012035335301</t>
  </si>
  <si>
    <t xml:space="preserve">खेत तालाब निर्माण कल्लू यादव पिता भाऊ यादव बलभद्रपुर कौहारी</t>
  </si>
  <si>
    <t xml:space="preserve">2,69,355</t>
  </si>
  <si>
    <t xml:space="preserve">2,66,274</t>
  </si>
  <si>
    <t xml:space="preserve">1712001004/IF/22012035335324</t>
  </si>
  <si>
    <t xml:space="preserve">खेत तालाब निर्माण कार्य लौकेश यादव/सुंदर शलिकपुर कौहारी</t>
  </si>
  <si>
    <t xml:space="preserve">2,41,611</t>
  </si>
  <si>
    <t xml:space="preserve">1712001004/IF/22012035335402</t>
  </si>
  <si>
    <t xml:space="preserve">खेत तालाब निर्माण परसराम यादव/छोटा यादव कौहारी</t>
  </si>
  <si>
    <t xml:space="preserve">2,45,794</t>
  </si>
  <si>
    <t xml:space="preserve">1,46,930</t>
  </si>
  <si>
    <t xml:space="preserve">1712001004/IF/22012035507276</t>
  </si>
  <si>
    <t xml:space="preserve">जल गंगा सवर्धन अभियान खेत तलाब निर्माण रामप्रसाद लोध/रामकिशुन लोध कौहारी</t>
  </si>
  <si>
    <t xml:space="preserve">2,38,531</t>
  </si>
  <si>
    <t xml:space="preserve">2,37,291</t>
  </si>
  <si>
    <t xml:space="preserve">1712001004/IF/22012035547711</t>
  </si>
  <si>
    <t xml:space="preserve">जल गंगा सवर्धन कपिल धारा कूप मे डग बेल रिचार्ज पिट निर्माण भागवत/ रामगोपाल यादव शालिकपुर कौहारी</t>
  </si>
  <si>
    <t xml:space="preserve">1712001004/IF/22012035547723</t>
  </si>
  <si>
    <t xml:space="preserve">जल गंगा सवर्धन कपिल धारा कूप मे डग बेल रिचार्ज पिट निर्माण रूपचंद्र यादव/दमणीलाल भवर कौहारी</t>
  </si>
  <si>
    <t xml:space="preserve">1712001074/DP/22012034552801</t>
  </si>
  <si>
    <t xml:space="preserve">बांस ब़क्षारोपण कार्य ग्राम पंचायत केल्‍हौरा वन विभाग</t>
  </si>
  <si>
    <t xml:space="preserve">27,80,000</t>
  </si>
  <si>
    <t xml:space="preserve">31,23,000</t>
  </si>
  <si>
    <t xml:space="preserve">8,04,168</t>
  </si>
  <si>
    <t xml:space="preserve">16,44,772</t>
  </si>
  <si>
    <t xml:space="preserve">1712001074/IF/22012035280204</t>
  </si>
  <si>
    <t xml:space="preserve">KHET TALAB NIRMAN SEMMA DOHAR / SHIVNATH</t>
  </si>
  <si>
    <t xml:space="preserve">2,65,588</t>
  </si>
  <si>
    <t xml:space="preserve">2,65,581</t>
  </si>
  <si>
    <t xml:space="preserve">1712001074/IF/22012035280212</t>
  </si>
  <si>
    <t xml:space="preserve">KHET TALAB NIRMAN DADUBHAI YADAV PITA SHIVPRASAD YADAV</t>
  </si>
  <si>
    <t xml:space="preserve">2,65,793</t>
  </si>
  <si>
    <t xml:space="preserve">1712001074/IF/22012035303851</t>
  </si>
  <si>
    <t xml:space="preserve">KHET TALAB NIRMAN RAMPRASAD DOHAR PITA MANDHEER</t>
  </si>
  <si>
    <t xml:space="preserve">2,71,478</t>
  </si>
  <si>
    <t xml:space="preserve">1,23,975</t>
  </si>
  <si>
    <t xml:space="preserve">1712001074/IF/22012035306408</t>
  </si>
  <si>
    <t xml:space="preserve">Khet Talab Nirman Chunkawan Singh/ Faggu singh mudkhoha</t>
  </si>
  <si>
    <t xml:space="preserve">2,71,260</t>
  </si>
  <si>
    <t xml:space="preserve">1712001074/IF/22012035462138</t>
  </si>
  <si>
    <t xml:space="preserve">KHET TALAB NIRMAN BABBU MAWASI / BAURA MAWASI MUDKHOHA</t>
  </si>
  <si>
    <t xml:space="preserve">2,71,179</t>
  </si>
  <si>
    <t xml:space="preserve">1712001074/IF/22012035462282</t>
  </si>
  <si>
    <t xml:space="preserve">KHET TALAB NIRMAN PHOOL SINGH /BHOLA SINGH MUDKHOHA</t>
  </si>
  <si>
    <t xml:space="preserve">1712001074/IF/22012035462387</t>
  </si>
  <si>
    <t xml:space="preserve">KHET TALAB NIRMAN KAMLESH PANDEY PITA RAMGARIB PANDEY</t>
  </si>
  <si>
    <t xml:space="preserve">1712001074/IF/22012035462491</t>
  </si>
  <si>
    <t xml:space="preserve">KHET TALAB NIRMAN RAKESH SHARMA / MADAN KELHAURA</t>
  </si>
  <si>
    <t xml:space="preserve">2,53,953</t>
  </si>
  <si>
    <t xml:space="preserve">1712001074/IF/22012035504669</t>
  </si>
  <si>
    <t xml:space="preserve">KHET TALAB NIRMAN SHANTI SINGH / ROSHAN SINGH</t>
  </si>
  <si>
    <t xml:space="preserve">2,43,774</t>
  </si>
  <si>
    <t xml:space="preserve">1712001074/IF/22012035504707</t>
  </si>
  <si>
    <t xml:space="preserve">KHET TALAB NIRMAN BACCHALAL SAHU / BHOLA</t>
  </si>
  <si>
    <t xml:space="preserve">1,66,257</t>
  </si>
  <si>
    <t xml:space="preserve">1712001074/IF/22012035617106</t>
  </si>
  <si>
    <t xml:space="preserve">एक बगिया मां के नाम दीपा सिंह पति फालगो सिंह समग्र 199313900</t>
  </si>
  <si>
    <t xml:space="preserve">1712001074/WC/22012034930343</t>
  </si>
  <si>
    <t xml:space="preserve">सी टी आर गली प्लग निर्माण जहरा नाला केल्हौरा</t>
  </si>
  <si>
    <t xml:space="preserve">3,35,350</t>
  </si>
  <si>
    <t xml:space="preserve">1,63,645</t>
  </si>
  <si>
    <t xml:space="preserve">3,33,918</t>
  </si>
  <si>
    <t xml:space="preserve">1,49,300</t>
  </si>
  <si>
    <t xml:space="preserve">1712001074/WC/22012034930532</t>
  </si>
  <si>
    <t xml:space="preserve">सी टी आर गली प्लग निर्माण जहरा नाला पार्ट 4 केल्हौरा</t>
  </si>
  <si>
    <t xml:space="preserve">3,35,303</t>
  </si>
  <si>
    <t xml:space="preserve">1,49,248</t>
  </si>
  <si>
    <t xml:space="preserve">1712001074/WC/22012035048509</t>
  </si>
  <si>
    <t xml:space="preserve">नवीन अमृत सरोवर निर्माण पपरागार नाला केल्हौरा</t>
  </si>
  <si>
    <t xml:space="preserve">24,06,000</t>
  </si>
  <si>
    <t xml:space="preserve">18,62,000</t>
  </si>
  <si>
    <t xml:space="preserve">24,05,903</t>
  </si>
  <si>
    <t xml:space="preserve">18,61,733</t>
  </si>
  <si>
    <t xml:space="preserve">1712001074/WC/22012035079382</t>
  </si>
  <si>
    <t xml:space="preserve">नवीन अमृत सरोवर निर्माण कार्य पी-182 वन भूमि केल्हौरा</t>
  </si>
  <si>
    <t xml:space="preserve">45,14,000</t>
  </si>
  <si>
    <t xml:space="preserve">35,21,000</t>
  </si>
  <si>
    <t xml:space="preserve">43,38,492</t>
  </si>
  <si>
    <t xml:space="preserve">35,20,969</t>
  </si>
  <si>
    <t xml:space="preserve">1712001014/IF/22012035266478</t>
  </si>
  <si>
    <t xml:space="preserve">Khet Talab Niraman karya Rajendra Prasad Tiwari / Ramcharn ke khet me khadauri kala</t>
  </si>
  <si>
    <t xml:space="preserve">2,11,839</t>
  </si>
  <si>
    <t xml:space="preserve">2,09,844</t>
  </si>
  <si>
    <t xml:space="preserve">1712001014/IF/22012035349350</t>
  </si>
  <si>
    <t xml:space="preserve">Khet Talab Niraman Karya Bipinbihari Tripathi/Rambhilash Tripathi Ke Khet me khadauri kala</t>
  </si>
  <si>
    <t xml:space="preserve">1,78,968</t>
  </si>
  <si>
    <t xml:space="preserve">1712001014/IF/22012035350084</t>
  </si>
  <si>
    <t xml:space="preserve">Khet Talab nirman karya Meera Bai Kori /Laximan kori ke khet me khadauri</t>
  </si>
  <si>
    <t xml:space="preserve">1712001014/IF/22012035506844</t>
  </si>
  <si>
    <t xml:space="preserve">डगवेल रिचार्ज रामशिरोमण कोरी</t>
  </si>
  <si>
    <t xml:space="preserve">1712001014/IF/22012035508680</t>
  </si>
  <si>
    <t xml:space="preserve">Khet Talab Nirman Karya Ramkishor Pandey / Bachhulal Pandey Ke Khet me</t>
  </si>
  <si>
    <t xml:space="preserve">2,25,820</t>
  </si>
  <si>
    <t xml:space="preserve">2,17,413</t>
  </si>
  <si>
    <t xml:space="preserve">1712001014/IF/22012035514850</t>
  </si>
  <si>
    <t xml:space="preserve">JSA Dagwell Rechrage Pawan kumar / Surendra Payasi Khadaura</t>
  </si>
  <si>
    <t xml:space="preserve">1712001014/IF/22012035527566</t>
  </si>
  <si>
    <t xml:space="preserve">JSA Dagwell Recharge Ramgopal Rajak ke Khet ke pass mishragawa</t>
  </si>
  <si>
    <t xml:space="preserve">1712001014/IF/22012035527578</t>
  </si>
  <si>
    <t xml:space="preserve">JSA Dagwell Recharge Chhote Lal kori/Achhelal kori</t>
  </si>
  <si>
    <t xml:space="preserve">1712001014/WC/22012035244299</t>
  </si>
  <si>
    <t xml:space="preserve">JSA Percolation Tank Nirman karya Nagwar Kothar Nala ke pass</t>
  </si>
  <si>
    <t xml:space="preserve">1,65,123</t>
  </si>
  <si>
    <t xml:space="preserve">1712001009/DP/22012034594003</t>
  </si>
  <si>
    <t xml:space="preserve">Vasudha Vandan Pushkar Dharohar Purana Talab Maudaha</t>
  </si>
  <si>
    <t xml:space="preserve">1712001009/IF/22012035507523</t>
  </si>
  <si>
    <t xml:space="preserve">डगवेल रिचार्ज चुनकावन/रामाश्रय साकेत</t>
  </si>
  <si>
    <t xml:space="preserve">1712001009/IF/22012035507573</t>
  </si>
  <si>
    <t xml:space="preserve">डगवेल रिचार्ज शीतल प्रसाद/रघनंदन साकेत</t>
  </si>
  <si>
    <t xml:space="preserve">1712001009/IF/22012035508676</t>
  </si>
  <si>
    <t xml:space="preserve">JGSA Khet talab Ravinanandan Singh Pita Ramautar Singh Reuhan</t>
  </si>
  <si>
    <t xml:space="preserve">2,22,894</t>
  </si>
  <si>
    <t xml:space="preserve">1712001009/IF/22012035514024</t>
  </si>
  <si>
    <t xml:space="preserve">JGSA Khet TalabChunkawan Prasad Saket/Ramasre Gram Mahuwapar</t>
  </si>
  <si>
    <t xml:space="preserve">1712001009/IF/22012035514219</t>
  </si>
  <si>
    <t xml:space="preserve">JGSA Khet Talab Shankar Lal Saket /Ramasray Gram Mahuwapar</t>
  </si>
  <si>
    <t xml:space="preserve">1,91,733</t>
  </si>
  <si>
    <t xml:space="preserve">1712001009/IF/22012035613349</t>
  </si>
  <si>
    <t xml:space="preserve">एक बगिया मां के नाम रेख अग्निहोत्री पति संजय अग्निहोत्री समग्र आईडी 198683459</t>
  </si>
  <si>
    <t xml:space="preserve">1712001009/IF/22012035616152</t>
  </si>
  <si>
    <t xml:space="preserve">एक बगिया मां के नाम प्यारी बाई पति जयलाल वर्मा समग्र 109956957</t>
  </si>
  <si>
    <t xml:space="preserve">1712001009/IF/22012035617265</t>
  </si>
  <si>
    <t xml:space="preserve">एक बगिया मां के नाम सुमित्रा देवी पति अवधविहारी समग्र 187019883</t>
  </si>
  <si>
    <t xml:space="preserve">1,11,010</t>
  </si>
  <si>
    <t xml:space="preserve">1,60,565</t>
  </si>
  <si>
    <t xml:space="preserve">1712001072/IF/22012035261152</t>
  </si>
  <si>
    <t xml:space="preserve">Khet Talab Nirman Mithlesh Patel/Buaram</t>
  </si>
  <si>
    <t xml:space="preserve">2,56,046</t>
  </si>
  <si>
    <t xml:space="preserve">2,42,514</t>
  </si>
  <si>
    <t xml:space="preserve">1712001072/IF/22012035328254</t>
  </si>
  <si>
    <t xml:space="preserve">Khet Talab Nirman Raj Kumar Patel Ke Khet me</t>
  </si>
  <si>
    <t xml:space="preserve">1712001072/IF/22012035328278</t>
  </si>
  <si>
    <t xml:space="preserve">Khet Talab Nirman Badku patel Ke Khet me</t>
  </si>
  <si>
    <t xml:space="preserve">2,37,852</t>
  </si>
  <si>
    <t xml:space="preserve">1712001072/IF/22012035328294</t>
  </si>
  <si>
    <t xml:space="preserve">Khet Talab Nirman Chandra Shekhar Patel Ke Khet Me</t>
  </si>
  <si>
    <t xml:space="preserve">3,06,685</t>
  </si>
  <si>
    <t xml:space="preserve">3,00,672</t>
  </si>
  <si>
    <t xml:space="preserve">1712001072/IF/22012035328387</t>
  </si>
  <si>
    <t xml:space="preserve">Khet Talab Nirman Lavlesh Patel/Kalluram Ke Khet me</t>
  </si>
  <si>
    <t xml:space="preserve">1712001072/IF/22012035328395</t>
  </si>
  <si>
    <t xml:space="preserve">Khet Talab Nirman Rajesh Patel /Buaram Ke Khet Me</t>
  </si>
  <si>
    <t xml:space="preserve">2,58,912</t>
  </si>
  <si>
    <t xml:space="preserve">1712001072/IF/22012035328404</t>
  </si>
  <si>
    <t xml:space="preserve">Khet Talab Nirman Sumitra Payasi Ke Khet Me</t>
  </si>
  <si>
    <t xml:space="preserve">1712001072/IF/22012035328444</t>
  </si>
  <si>
    <t xml:space="preserve">Khet Talab Nirman Ashok Kumar Dwivedi Ke Khet Me</t>
  </si>
  <si>
    <t xml:space="preserve">1712001072/IF/22012035507318</t>
  </si>
  <si>
    <t xml:space="preserve">डगवेल रिचार्ज साधूराम के घर के पास</t>
  </si>
  <si>
    <t xml:space="preserve">1712001072/IF/22012035507474</t>
  </si>
  <si>
    <t xml:space="preserve">डगवेल रिचार्ज नत्‍थू यादव के घर के पास</t>
  </si>
  <si>
    <t xml:space="preserve">1712001072/IF/22012035614564</t>
  </si>
  <si>
    <t xml:space="preserve">एक बगिया मां के नाम नथुनिया पति रमेश प्रसाद समग्र आईडी 133754698</t>
  </si>
  <si>
    <t xml:space="preserve">1712001072/IF/22012035614578</t>
  </si>
  <si>
    <t xml:space="preserve">एक बगिया मां के नाम राजकुमारी ललित किशोर पटेल समग्र आईडी 136990519</t>
  </si>
  <si>
    <t xml:space="preserve">1712001042/IF/22012035383969</t>
  </si>
  <si>
    <t xml:space="preserve">जलगंगा संवर्धन अभियान खेत तालब निर्माण मुन्नी कोल पति छोटेलाल कोल कररिया</t>
  </si>
  <si>
    <t xml:space="preserve">1,79,088</t>
  </si>
  <si>
    <t xml:space="preserve">1712001042/IF/22012035384009</t>
  </si>
  <si>
    <t xml:space="preserve">जलगंगा संवर्धन अभियान खेत तालब निर्माण राजाराम कोल कररिया</t>
  </si>
  <si>
    <t xml:space="preserve">1,86,706</t>
  </si>
  <si>
    <t xml:space="preserve">1712001042/IF/22012035511803</t>
  </si>
  <si>
    <t xml:space="preserve">डगवेल रिचार्ज जियालाल सिंह के घर के पास</t>
  </si>
  <si>
    <t xml:space="preserve">1712001042/IF/22012035511816</t>
  </si>
  <si>
    <t xml:space="preserve">खेत तालाब निर्माण कामता काेल/रामलाल कोल</t>
  </si>
  <si>
    <t xml:space="preserve">1712001042/IF/22012035511824</t>
  </si>
  <si>
    <t xml:space="preserve">खेत तालाब निर्माण झल्‍ला/धानू</t>
  </si>
  <si>
    <t xml:space="preserve">1,42,023</t>
  </si>
  <si>
    <t xml:space="preserve">1712001042/WC/22012035080721</t>
  </si>
  <si>
    <t xml:space="preserve">dug pond nerman kali daii bechiyan</t>
  </si>
  <si>
    <t xml:space="preserve">2,63,924</t>
  </si>
  <si>
    <t xml:space="preserve">2,08,188</t>
  </si>
  <si>
    <t xml:space="preserve">1712001042/WC/22012035080726</t>
  </si>
  <si>
    <t xml:space="preserve">sanyasi baba talab me peching kary bechiyan</t>
  </si>
  <si>
    <t xml:space="preserve">2,16,404</t>
  </si>
  <si>
    <t xml:space="preserve">1,63,079</t>
  </si>
  <si>
    <t xml:space="preserve">2,13,774</t>
  </si>
  <si>
    <t xml:space="preserve">1712001042/WC/22012035119829</t>
  </si>
  <si>
    <t xml:space="preserve">Gaviyan niramaf karya kaima gat degrahat no 2</t>
  </si>
  <si>
    <t xml:space="preserve">1712001026/IF/22012035102745</t>
  </si>
  <si>
    <t xml:space="preserve">खेत तालाब निर्माण संगीता देवी यादव/हेमचन्द्र खोही</t>
  </si>
  <si>
    <t xml:space="preserve">2,61,056</t>
  </si>
  <si>
    <t xml:space="preserve">1,61,736</t>
  </si>
  <si>
    <t xml:space="preserve">1712001026/IF/22012035322280</t>
  </si>
  <si>
    <t xml:space="preserve">खेत तालाब निर्माण कार्य देवानंद सिंह/मन्ना सिंह खोही</t>
  </si>
  <si>
    <t xml:space="preserve">2,79,057</t>
  </si>
  <si>
    <t xml:space="preserve">1712001026/IF/22012035529490</t>
  </si>
  <si>
    <t xml:space="preserve">जल गंगा सवर्धन कपिल धारा कूप मे डग बेल रिचार्ज पिट निर्माण होरीलाल कोरी/रामेश्वर खोही</t>
  </si>
  <si>
    <t xml:space="preserve">1712001026/IF/22012035614482</t>
  </si>
  <si>
    <t xml:space="preserve">एक बगिया मां के नाम मंजू वर्मा पति अंबिका प्रसाद समग्र आईडी 178083504</t>
  </si>
  <si>
    <t xml:space="preserve">1712001026/IF/22012035626468</t>
  </si>
  <si>
    <t xml:space="preserve">एक बगिया मां के नाम लीलावती यादव पति रामप्रसाद यादव समग्र 142825417</t>
  </si>
  <si>
    <t xml:space="preserve">1712001026/WC/22012034796294</t>
  </si>
  <si>
    <t xml:space="preserve">JSA Looj Boldar Nirman Swatbaba Nala 30 Nag Khohi</t>
  </si>
  <si>
    <t xml:space="preserve">3,56,913</t>
  </si>
  <si>
    <t xml:space="preserve">3,38,185</t>
  </si>
  <si>
    <t xml:space="preserve">1712001026/WC/22012035085950</t>
  </si>
  <si>
    <t xml:space="preserve">अर्दन बंड निर्माण रामेश्वर के खेत के पास खोही</t>
  </si>
  <si>
    <t xml:space="preserve">9,65,762</t>
  </si>
  <si>
    <t xml:space="preserve">5,29,968</t>
  </si>
  <si>
    <t xml:space="preserve">8,30,403</t>
  </si>
  <si>
    <t xml:space="preserve">1712001026/WC/22012035303762</t>
  </si>
  <si>
    <t xml:space="preserve">जल गंगा सवर्धन सर्वजनिक कूप मे डग बेल रिचार्ज पिट निर्माण जीवनलाल के कूप के पास खोही</t>
  </si>
  <si>
    <t xml:space="preserve">1712001077/IF/22012034609117</t>
  </si>
  <si>
    <t xml:space="preserve">Falouddyan karya Surendra kumar Garg Khutah</t>
  </si>
  <si>
    <t xml:space="preserve">1712001077/IF/22012034609198</t>
  </si>
  <si>
    <t xml:space="preserve">Phaludhan SMT Ranjana garg</t>
  </si>
  <si>
    <t xml:space="preserve">1712001077/IF/22012034613352</t>
  </si>
  <si>
    <t xml:space="preserve">Falouddyan karya Ram RaghawTripathi Khutah</t>
  </si>
  <si>
    <t xml:space="preserve">1712001077/IF/22012034613355</t>
  </si>
  <si>
    <t xml:space="preserve">Falouddyan karya Manoj kumar Garg Khutah</t>
  </si>
  <si>
    <t xml:space="preserve">1712001077/IF/22012034613366</t>
  </si>
  <si>
    <t xml:space="preserve">Falouddyan karya Dinesh kumar Garg Khutah</t>
  </si>
  <si>
    <t xml:space="preserve">1712001077/IF/22012035465761</t>
  </si>
  <si>
    <t xml:space="preserve">जल गंगा संवर्धन अभियान खेत तालाब अमित शर्मा/मनोराज शर्मा खुटहा</t>
  </si>
  <si>
    <t xml:space="preserve">1,27,496</t>
  </si>
  <si>
    <t xml:space="preserve">1712001077/IF/22012035465790</t>
  </si>
  <si>
    <t xml:space="preserve">जल गंगा संवर्धन अभियान खेत तालाब राजाराम मिश्रा कौशल प्रसाद मिश्रा खुटहा</t>
  </si>
  <si>
    <t xml:space="preserve">1712001077/IF/22012035508753</t>
  </si>
  <si>
    <t xml:space="preserve">जल गंगा संवर्धन अभियान खेत तालाब शुशीला पांडेय पति रामफल पाण्डेय</t>
  </si>
  <si>
    <t xml:space="preserve">1712001077/WC/22012034571165</t>
  </si>
  <si>
    <t xml:space="preserve">Conture Trench Nirman Bhathiya Me Khutaha</t>
  </si>
  <si>
    <t xml:space="preserve">2,84,918</t>
  </si>
  <si>
    <t xml:space="preserve">1,26,030</t>
  </si>
  <si>
    <t xml:space="preserve">1712001077/WC/22012035181401</t>
  </si>
  <si>
    <t xml:space="preserve">Dug pound nirman kala Pani ke pass Khutaha</t>
  </si>
  <si>
    <t xml:space="preserve">4,31,512</t>
  </si>
  <si>
    <t xml:space="preserve">1,60,579</t>
  </si>
  <si>
    <t xml:space="preserve">1712001077/WC/22012035197542</t>
  </si>
  <si>
    <t xml:space="preserve">रपटा कम स्टॉप डेम एप्लान की वॉल एवं डोर क्लोजिंग कार्य</t>
  </si>
  <si>
    <t xml:space="preserve">7,60,000</t>
  </si>
  <si>
    <t xml:space="preserve">3,45,169</t>
  </si>
  <si>
    <t xml:space="preserve">1712001073/DP/22012034594817</t>
  </si>
  <si>
    <t xml:space="preserve">वसुधा वंदन अमृत वाटिका अमृत सरोवर नावास्त हार किटहा</t>
  </si>
  <si>
    <t xml:space="preserve">1712001073/IF/22012035507261</t>
  </si>
  <si>
    <t xml:space="preserve">डग बेल निर्माण रामबेटा प्रजापति के कूप के पास</t>
  </si>
  <si>
    <t xml:space="preserve">1712001073/IF/22012035507350</t>
  </si>
  <si>
    <t xml:space="preserve">डग बेल रिचार्ज निर्माण शांति डोहर के कूप के पास</t>
  </si>
  <si>
    <t xml:space="preserve">1712001073/IF/22012035518750</t>
  </si>
  <si>
    <t xml:space="preserve">JGSA खेत तालाब निर्माण लल्लू प्रसाद/बंसधारी प्रजापति</t>
  </si>
  <si>
    <t xml:space="preserve">1712001073/IF/22012035518800</t>
  </si>
  <si>
    <t xml:space="preserve">JGSA खेत तालाब निर्माण चुनकु/मधईया प्रजापति</t>
  </si>
  <si>
    <t xml:space="preserve">1712001073/IF/22012035544041</t>
  </si>
  <si>
    <t xml:space="preserve">JGSA Khet Talab Nirman Anand kumar Pandey</t>
  </si>
  <si>
    <t xml:space="preserve">1,84,788</t>
  </si>
  <si>
    <t xml:space="preserve">1712001073/IF/22012035544089</t>
  </si>
  <si>
    <t xml:space="preserve">JGSA Khet Talab Nirman CHANDRAKANT/CHOTELAL</t>
  </si>
  <si>
    <t xml:space="preserve">1,83,222</t>
  </si>
  <si>
    <t xml:space="preserve">1712001073/WC/22012034696606</t>
  </si>
  <si>
    <t xml:space="preserve">Jsa गैबीयन निर्माण स्वाता नाला नवास्ता हार</t>
  </si>
  <si>
    <t xml:space="preserve">1,06,583</t>
  </si>
  <si>
    <t xml:space="preserve">1,02,834</t>
  </si>
  <si>
    <t xml:space="preserve">1712001073/WC/22012034696611</t>
  </si>
  <si>
    <t xml:space="preserve">Jsa गैबीयन निर्माण बैसनहा घाट पचौर</t>
  </si>
  <si>
    <t xml:space="preserve">1,03,779</t>
  </si>
  <si>
    <t xml:space="preserve">1712001073/WC/22012034965291</t>
  </si>
  <si>
    <t xml:space="preserve">अम़त सरोवर नवीन तालाब निर्माण नवस्‍ता नाला किटहा</t>
  </si>
  <si>
    <t xml:space="preserve">28,09,000</t>
  </si>
  <si>
    <t xml:space="preserve">24,46,000</t>
  </si>
  <si>
    <t xml:space="preserve">26,54,079</t>
  </si>
  <si>
    <t xml:space="preserve">21,83,823</t>
  </si>
  <si>
    <t xml:space="preserve">1712001073/WC/22012034992340</t>
  </si>
  <si>
    <t xml:space="preserve">गली प्लग निर्माण बिछिया नाला बहरहा नाला किटहा</t>
  </si>
  <si>
    <t xml:space="preserve">2,71,959</t>
  </si>
  <si>
    <t xml:space="preserve">2,49,561</t>
  </si>
  <si>
    <t xml:space="preserve">1712001073/WC/22012035185159</t>
  </si>
  <si>
    <t xml:space="preserve">गैबीयन निर्माण चंद्रशेखर के खेत के पास किटहा</t>
  </si>
  <si>
    <t xml:space="preserve">1712001073/WC/22012035185162</t>
  </si>
  <si>
    <t xml:space="preserve">गैबीयन निर्माण संतलाल के खेत के पास किटहा</t>
  </si>
  <si>
    <t xml:space="preserve">1712001073/WC/22012035185167</t>
  </si>
  <si>
    <t xml:space="preserve">गैबीयन निर्माण डग पोंड के पास किटहा</t>
  </si>
  <si>
    <t xml:space="preserve">1,44,269</t>
  </si>
  <si>
    <t xml:space="preserve">1,10,192</t>
  </si>
  <si>
    <t xml:space="preserve">1,40,693</t>
  </si>
  <si>
    <t xml:space="preserve">1712001073/WC/22012035303845</t>
  </si>
  <si>
    <t xml:space="preserve">सार्वजानिक कूप उप स्वास्थ्य केंद्र के पास डग बेल रिचार्ज निर्माण</t>
  </si>
  <si>
    <t xml:space="preserve">1712001073/WC/22012035307480</t>
  </si>
  <si>
    <t xml:space="preserve">डगवेल रिचार्ज पिट निर्माण ददू डोहर के कुआं के पास किटहा</t>
  </si>
  <si>
    <t xml:space="preserve">1712001048/IF/22012035222775</t>
  </si>
  <si>
    <t xml:space="preserve">खेत तालाब निर्माण राजेश यादव/बिशाल यादव के खेत के पास लालपुर</t>
  </si>
  <si>
    <t xml:space="preserve">2,59,762</t>
  </si>
  <si>
    <t xml:space="preserve">1,75,392</t>
  </si>
  <si>
    <t xml:space="preserve">1712001048/IF/22012035361219</t>
  </si>
  <si>
    <t xml:space="preserve">खेत तालाब निर्माण कार्य राजेंद्र कुमार गौतम/मोतिलाल लालपुर पडरी</t>
  </si>
  <si>
    <t xml:space="preserve">1712001048/IF/22012035361229</t>
  </si>
  <si>
    <t xml:space="preserve">खेत तालाब निर्माण कार्य राधेश्याम मिश्रा/चंद्रशेखर गोर्शिहाई लालपुर पडरी</t>
  </si>
  <si>
    <t xml:space="preserve">1,72,260</t>
  </si>
  <si>
    <t xml:space="preserve">1712001048/IF/22012035361236</t>
  </si>
  <si>
    <t xml:space="preserve">खेत तालाब निर्माण कार्य संध्या देवी मिश्रा/दादूलाल गोर्शिहाई लालपुर पडरी</t>
  </si>
  <si>
    <t xml:space="preserve">2,41,164</t>
  </si>
  <si>
    <t xml:space="preserve">1712001048/IF/22012035477062</t>
  </si>
  <si>
    <t xml:space="preserve">जल गंगा सवर्धन अभियान खेत तलाब निर्माण सुंदी यादव/तीरथ गोर्सिहाई लालपुर</t>
  </si>
  <si>
    <t xml:space="preserve">2,63,871</t>
  </si>
  <si>
    <t xml:space="preserve">1712001048/WC/22012035276403</t>
  </si>
  <si>
    <t xml:space="preserve">जल गंगा सवर्धन सर्वजनिक कूप मे डग बेल रिचार्ज पिट निर्माण अधियारा वस्ती गोर्शिहाई लालपुर</t>
  </si>
  <si>
    <t xml:space="preserve">1712001048/WC/22012035305671</t>
  </si>
  <si>
    <t xml:space="preserve">जल गंगा सवर्धन सर्वजनिक कूप मे डग बेल रिचार्ज पिट निर्माण राजकिशोर यादव के घर के पास लालपुर</t>
  </si>
  <si>
    <t xml:space="preserve">1712001038/DP/22012034551816</t>
  </si>
  <si>
    <t xml:space="preserve">बांस बृक्षारोपड कार्य अमदरी लालपुर पटिहर एजेन्‍सी वन विभाग</t>
  </si>
  <si>
    <t xml:space="preserve">36,35,000</t>
  </si>
  <si>
    <t xml:space="preserve">41,62,000</t>
  </si>
  <si>
    <t xml:space="preserve">7,09,308</t>
  </si>
  <si>
    <t xml:space="preserve">18,40,692</t>
  </si>
  <si>
    <t xml:space="preserve">1712001038/DP/22012034551818</t>
  </si>
  <si>
    <t xml:space="preserve">बांस बृक्षारोपड कार्य चकर लालपुर पटिहर एजेन्‍सी वन विभाग</t>
  </si>
  <si>
    <t xml:space="preserve">6,47,904</t>
  </si>
  <si>
    <t xml:space="preserve">20,81,057</t>
  </si>
  <si>
    <t xml:space="preserve">1712001038/DP/22012034578726</t>
  </si>
  <si>
    <t xml:space="preserve">बांस ब्रछारोपन कार्य पी-197 लालपुर पटिहर कार्य एजेंसी वन विभाग</t>
  </si>
  <si>
    <t xml:space="preserve">25,04,000</t>
  </si>
  <si>
    <t xml:space="preserve">24,57,000</t>
  </si>
  <si>
    <t xml:space="preserve">4,16,585</t>
  </si>
  <si>
    <t xml:space="preserve">12,65,819</t>
  </si>
  <si>
    <t xml:space="preserve">1712001038/IF/22012035503084</t>
  </si>
  <si>
    <t xml:space="preserve">जल गंगा संवर्धन खेत तालाब निर्माण ललन सिंह पिता नवल सिंह अथबरही</t>
  </si>
  <si>
    <t xml:space="preserve">2,24,982</t>
  </si>
  <si>
    <t xml:space="preserve">1712001038/IF/22012035504103</t>
  </si>
  <si>
    <t xml:space="preserve">JAL GANGA SAMWARDHAN KHET TALAB NIRMAN SEETARAM SINGH PITA RAGHUNANDAN SINGH PATIHAR</t>
  </si>
  <si>
    <t xml:space="preserve">1,53,600</t>
  </si>
  <si>
    <t xml:space="preserve">1712001038/IF/22012035504117</t>
  </si>
  <si>
    <t xml:space="preserve">JAL GANGA SAMWARDHAN KHET TALAB NIRMAN DEVIDEEN SINGH PITA RAMSANEHI SINGH UMARDAREE</t>
  </si>
  <si>
    <t xml:space="preserve">2,35,944</t>
  </si>
  <si>
    <t xml:space="preserve">1712001038/IF/22012035504136</t>
  </si>
  <si>
    <t xml:space="preserve">JAL GANGA SAMWARDHAN KHET TALAB NIRMAN CHHOTELAL SINGH PITA RAMSANEHI SINGH UMARDAREE</t>
  </si>
  <si>
    <t xml:space="preserve">1712001038/IF/22012035504157</t>
  </si>
  <si>
    <t xml:space="preserve">JAL GANGA SAMWARDHAN KHET TALAB NIRMAN GOMTI PATI LALAN SINGH MYAN</t>
  </si>
  <si>
    <t xml:space="preserve">2,23,155</t>
  </si>
  <si>
    <t xml:space="preserve">1712001038/IF/22012035504215</t>
  </si>
  <si>
    <t xml:space="preserve">jal ganga samwardhan khet talab nirman ayodhya singh pita babulal singh kachura</t>
  </si>
  <si>
    <t xml:space="preserve">1712001038/IF/22012035504231</t>
  </si>
  <si>
    <t xml:space="preserve">jal ganga samwardhan khet talab nirman chakrabhan singh pita chunbad singh myan</t>
  </si>
  <si>
    <t xml:space="preserve">2,40,297</t>
  </si>
  <si>
    <t xml:space="preserve">2,35,746</t>
  </si>
  <si>
    <t xml:space="preserve">1712001038/IF/22012035510504</t>
  </si>
  <si>
    <t xml:space="preserve">JAL GANGA SAMWARDHAN KHET TALAB NIRMAN HEMRAJ SINGH PITA RAMMILAN SINGH MYAN</t>
  </si>
  <si>
    <t xml:space="preserve">1,56,339</t>
  </si>
  <si>
    <t xml:space="preserve">1712001038/IF/22012035550735</t>
  </si>
  <si>
    <t xml:space="preserve">JGSA 2025 डगवेल बिहारी मवासी के घर के पास ग्राम पंचायत लालपुर पटिहर</t>
  </si>
  <si>
    <t xml:space="preserve">1712001038/IF/22012035550759</t>
  </si>
  <si>
    <t xml:space="preserve">JGSA 2025 डगवेल लालमन सिंह के खेत के पास ग्राम पंचायत लालपुर पटिहर</t>
  </si>
  <si>
    <t xml:space="preserve">1712001038/WC/22012034965225</t>
  </si>
  <si>
    <t xml:space="preserve">अम़त सरोवर नवीन तालाब निर्माण झिरियन घटवा उमरदरी लालपुर पटिहर</t>
  </si>
  <si>
    <t xml:space="preserve">13,86,000</t>
  </si>
  <si>
    <t xml:space="preserve">8,21,000</t>
  </si>
  <si>
    <t xml:space="preserve">13,50,999</t>
  </si>
  <si>
    <t xml:space="preserve">8,20,998</t>
  </si>
  <si>
    <t xml:space="preserve">1712001038/WC/22012035219444</t>
  </si>
  <si>
    <t xml:space="preserve">वृक्षारोपड कार्य शासकीय प्राथमिक शाला उमरदरी ग्राम पंचायत लालपुर पटिहर</t>
  </si>
  <si>
    <t xml:space="preserve">1712001038/WC/22012035219446</t>
  </si>
  <si>
    <t xml:space="preserve">वृक्षारोपड कार्य शासकीय माध्यमिक शाला चकर ग्राम पंचायत लालपुर पटिहर</t>
  </si>
  <si>
    <t xml:space="preserve">1712001087/IF/22012035214603</t>
  </si>
  <si>
    <t xml:space="preserve">खेत तालाब निर्माण कार्य रामकुंडल त्रिपाठी के खेत में</t>
  </si>
  <si>
    <t xml:space="preserve">2,62,641</t>
  </si>
  <si>
    <t xml:space="preserve">2,58,520</t>
  </si>
  <si>
    <t xml:space="preserve">1712001087/IF/22012035214611</t>
  </si>
  <si>
    <t xml:space="preserve">खेत तालाब निर्माण कार्य जगत प्रसाद त्रिपाठी के खेत में</t>
  </si>
  <si>
    <t xml:space="preserve">2,40,396</t>
  </si>
  <si>
    <t xml:space="preserve">1712001087/IF/22012035350352</t>
  </si>
  <si>
    <t xml:space="preserve">Khet Talab Nirman Ramayan tripathi S/O Kaushal Prasad tripathiGram Panchayat machkhada</t>
  </si>
  <si>
    <t xml:space="preserve">2,46,123</t>
  </si>
  <si>
    <t xml:space="preserve">1712001087/IF/22012035350418</t>
  </si>
  <si>
    <t xml:space="preserve">Khet Talab Nirman Sant Kumar Tripathi S/O Kaushal Prasad Tripathi Gram Panchayat Machkada</t>
  </si>
  <si>
    <t xml:space="preserve">2,45,753</t>
  </si>
  <si>
    <t xml:space="preserve">2,42,730</t>
  </si>
  <si>
    <t xml:space="preserve">1712001087/IF/22012035442090</t>
  </si>
  <si>
    <t xml:space="preserve">Khet Talab Nirman Ramesh Tripathi S/O Rohani Prasad Tripathi Gram Panchayat Machkada</t>
  </si>
  <si>
    <t xml:space="preserve">2,48,853</t>
  </si>
  <si>
    <t xml:space="preserve">1712001087/IF/22012035508935</t>
  </si>
  <si>
    <t xml:space="preserve">JSA Khet Talab Nirman Rakesh Prasad Tripathi S/O Rohani Prasad Tripathi Gram Panchayt Machkhada</t>
  </si>
  <si>
    <t xml:space="preserve">1712001087/IF/22012035508975</t>
  </si>
  <si>
    <t xml:space="preserve">JSA Khet Talab Nirman Dwarika Prasad Gautam S/O Rajaram Gautanm Gram Panchayt Machkhada</t>
  </si>
  <si>
    <t xml:space="preserve">1712001087/IF/22012035518540</t>
  </si>
  <si>
    <t xml:space="preserve">JSA Khet Talab Nirman Ashish Kumar Gauta S/O Ramniwas Gautam Panchayat Machkada</t>
  </si>
  <si>
    <t xml:space="preserve">1,69,259</t>
  </si>
  <si>
    <t xml:space="preserve">1,65,996</t>
  </si>
  <si>
    <t xml:space="preserve">1712001087/IF/22012035518567</t>
  </si>
  <si>
    <t xml:space="preserve">JSA Khet Talab Nirman Ravendra Kumar Tripathi S/O Thakur Prasad Tripathi Panchayat Machkada</t>
  </si>
  <si>
    <t xml:space="preserve">1,99,400</t>
  </si>
  <si>
    <t xml:space="preserve">1,97,838</t>
  </si>
  <si>
    <t xml:space="preserve">1712001087/WC/22012034686003</t>
  </si>
  <si>
    <t xml:space="preserve">(JSA) Percolation Taink Niwadi Mod ke Pass Machkhara</t>
  </si>
  <si>
    <t xml:space="preserve">7,32,045</t>
  </si>
  <si>
    <t xml:space="preserve">3,29,464</t>
  </si>
  <si>
    <t xml:space="preserve">7,28,030</t>
  </si>
  <si>
    <t xml:space="preserve">3,25,680</t>
  </si>
  <si>
    <t xml:space="preserve">1712001079/IF/22012035161056</t>
  </si>
  <si>
    <t xml:space="preserve">खेत तालाब रणबीर सिंह/दिनेश सिंह</t>
  </si>
  <si>
    <t xml:space="preserve">2,59,646</t>
  </si>
  <si>
    <t xml:space="preserve">2,49,186</t>
  </si>
  <si>
    <t xml:space="preserve">1712001079/IF/22012035327895</t>
  </si>
  <si>
    <t xml:space="preserve">जल संवर्धन योंजना खेत तालाब निर्माण ममता सिंह/राघूवीर सिंह</t>
  </si>
  <si>
    <t xml:space="preserve">2,19,501</t>
  </si>
  <si>
    <t xml:space="preserve">1712001079/IF/22012035395451</t>
  </si>
  <si>
    <t xml:space="preserve">जल संवर्धन अभियान खेत तालाब निर्माण गणेश सिंह पिता रामकृपाल सिंह महतैन</t>
  </si>
  <si>
    <t xml:space="preserve">1712001079/IF/22012035395482</t>
  </si>
  <si>
    <t xml:space="preserve">जल संवर्धन अभियान खेत तालाब निर्माण राममणि सिंह पति राजेन्द्र सिंह महतैन</t>
  </si>
  <si>
    <t xml:space="preserve">2,50,821</t>
  </si>
  <si>
    <t xml:space="preserve">1712001079/IF/22012035395528</t>
  </si>
  <si>
    <t xml:space="preserve">जल संवर्धन अभियान खेत तालाब निर्माण गोरा मवासी पिता विशाली मवासी महतैन</t>
  </si>
  <si>
    <t xml:space="preserve">2,10,366</t>
  </si>
  <si>
    <t xml:space="preserve">1712001079/IF/22012035395575</t>
  </si>
  <si>
    <t xml:space="preserve">जल संवर्धन अभियान खेत तालाब निर्माण खेल्ला मवासी पिता चुनकौना मवासी महतैन</t>
  </si>
  <si>
    <t xml:space="preserve">1712001079/IF/22012035431425</t>
  </si>
  <si>
    <t xml:space="preserve">जल संवर्धन खेत तालाब निर्माण मुन्ना मवासी पिता फुलल्ला मवासी महतैन</t>
  </si>
  <si>
    <t xml:space="preserve">1712001079/IF/22012035431457</t>
  </si>
  <si>
    <t xml:space="preserve">जल संवर्धन खेत तालाब निर्माण वुधुआ मवासी पिता झल्ला मवासी महतैन</t>
  </si>
  <si>
    <t xml:space="preserve">1712001079/IF/22012035488330</t>
  </si>
  <si>
    <t xml:space="preserve">जल संवर्धन अभियान खेत तालाब निर्माण शैलेन्द्र सिंह पिता हेमराज सिंह महतैन</t>
  </si>
  <si>
    <t xml:space="preserve">1712001079/IF/22012035610198</t>
  </si>
  <si>
    <t xml:space="preserve">एक बगिया मां के नाम जहरी पाल पति गया पाल समग्र आईडी 32243323</t>
  </si>
  <si>
    <t xml:space="preserve">1712001079/WC/22012035238913</t>
  </si>
  <si>
    <t xml:space="preserve">परकुलेशन टैंक निर्माण बसंत सिंह के खेत के पास महतैन</t>
  </si>
  <si>
    <t xml:space="preserve">1,51,485</t>
  </si>
  <si>
    <t xml:space="preserve">1,49,688</t>
  </si>
  <si>
    <t xml:space="preserve">1712001079/WC/22012035245140</t>
  </si>
  <si>
    <t xml:space="preserve">परकुलेशन टैंक निर्माण रामशिरोमणि मिश्रा के खेत के पास महतैन</t>
  </si>
  <si>
    <t xml:space="preserve">1,53,989</t>
  </si>
  <si>
    <t xml:space="preserve">1,45,071</t>
  </si>
  <si>
    <t xml:space="preserve">1712001079/WC/22012035303489</t>
  </si>
  <si>
    <t xml:space="preserve">डगबेल रिचार्ज पिट निर्माण सार्वजनिक कूप झल्लू आरख के घर के पास महतैन</t>
  </si>
  <si>
    <t xml:space="preserve">1712001079/WC/22012035303496</t>
  </si>
  <si>
    <t xml:space="preserve">डगबेल रिचार्ज पिट निर्माण सार्वजनिक कूप मंगल पाल के घर के पास छिवलहा</t>
  </si>
  <si>
    <t xml:space="preserve">1712001030/IF/22012035517828</t>
  </si>
  <si>
    <t xml:space="preserve">JGSA Khet talab Bhola Prasad / Seetaram Majhagawan Jhari</t>
  </si>
  <si>
    <t xml:space="preserve">1712001033/DP/22012034627669</t>
  </si>
  <si>
    <t xml:space="preserve">बृक्षारोपण कार्य मॉडल स्कूल मझगवा</t>
  </si>
  <si>
    <t xml:space="preserve">3,92,071</t>
  </si>
  <si>
    <t xml:space="preserve">3,52,620</t>
  </si>
  <si>
    <t xml:space="preserve">1712001033/IF/22012034612623</t>
  </si>
  <si>
    <t xml:space="preserve">नंदन फलोद्यान निर्माण कार्य आशुतोष त्रिपाठी के खेत में मझगवां</t>
  </si>
  <si>
    <t xml:space="preserve">1712001033/IF/22012034612628</t>
  </si>
  <si>
    <t xml:space="preserve">नंदन फलोद्यान निर्माण कार्य सत्येंद्र त्रिपाठी के खेत में मझगवां</t>
  </si>
  <si>
    <t xml:space="preserve">1712001033/IF/22012034612629</t>
  </si>
  <si>
    <t xml:space="preserve">नंदन फलोद्यान निर्माण कार्य महावीर त्रिपाठी के खेत में मझगवां</t>
  </si>
  <si>
    <t xml:space="preserve">1712001033/IF/22012035319808</t>
  </si>
  <si>
    <t xml:space="preserve">जल गंगा संवर्धन खेत तालाब निर्माण रामदास पिता बोदा मवासी गहिरा</t>
  </si>
  <si>
    <t xml:space="preserve">2,57,285</t>
  </si>
  <si>
    <t xml:space="preserve">2,52,648</t>
  </si>
  <si>
    <t xml:space="preserve">1712001033/IF/22012035319815</t>
  </si>
  <si>
    <t xml:space="preserve">जल गंगा सवर्धन खेत तलब निर्माण कामता पिता सुख्खू मझगवां</t>
  </si>
  <si>
    <t xml:space="preserve">1712001033/IF/22012035319822</t>
  </si>
  <si>
    <t xml:space="preserve">जल गंगा संवर्धन खेत तलब निर्माण रामकिशोर पिता भारत रामपुरवा</t>
  </si>
  <si>
    <t xml:space="preserve">2,43,252</t>
  </si>
  <si>
    <t xml:space="preserve">1712001033/IF/22012035527914</t>
  </si>
  <si>
    <t xml:space="preserve">जल गंगा सवर्धन खेत तालाब निर्माण राजू मवासी पिता भैयालाल मवासी</t>
  </si>
  <si>
    <t xml:space="preserve">1712001033/WC/22012035235812</t>
  </si>
  <si>
    <t xml:space="preserve">पर्कलेसन टैंक निर्माण रमपुरवा कोलन बस्ती क्रमांक</t>
  </si>
  <si>
    <t xml:space="preserve">1,47,663</t>
  </si>
  <si>
    <t xml:space="preserve">1,47,258</t>
  </si>
  <si>
    <t xml:space="preserve">1712001033/WC/22012035272179</t>
  </si>
  <si>
    <t xml:space="preserve">JGSA 2025 Dugwell Recharge sarvjanik koop Godan Tola Majhgawan</t>
  </si>
  <si>
    <t xml:space="preserve">1712001033/WC/22012035272184</t>
  </si>
  <si>
    <t xml:space="preserve">JGSA 2025 Dugwell Recharge sarvjanik koop Gahira Majhgawan</t>
  </si>
  <si>
    <t xml:space="preserve">1712001035/DP/22012034533504</t>
  </si>
  <si>
    <t xml:space="preserve">बांस वृक्षारोपण कार्य पडो ग्राम पंचायत मलगौसा एजेन्‍सी वनविभाग</t>
  </si>
  <si>
    <t xml:space="preserve">3,01,119</t>
  </si>
  <si>
    <t xml:space="preserve">5,58,193</t>
  </si>
  <si>
    <t xml:space="preserve">1712001035/IF/22012035361383</t>
  </si>
  <si>
    <t xml:space="preserve">खेत तालाब निर्माण कार्य अंगद यादव/तुलसीदास यादव मलगौसा</t>
  </si>
  <si>
    <t xml:space="preserve">1712001035/IF/22012035509461</t>
  </si>
  <si>
    <t xml:space="preserve">जल गंगा सम्बर्धन अभियान खेत तालाब निर्माण कार्य पन्नेलाल मवासी/बिशाली मवासी रामनगर मलगौसा</t>
  </si>
  <si>
    <t xml:space="preserve">2,63,740</t>
  </si>
  <si>
    <t xml:space="preserve">1712001035/IF/22012035509483</t>
  </si>
  <si>
    <t xml:space="preserve">जल गंगा सम्बर्धन अभियान खेत तालाब निर्माण कार्य कोदूलाल/छोटा मवासी खदरा मलगौसा</t>
  </si>
  <si>
    <t xml:space="preserve">1,19,277</t>
  </si>
  <si>
    <t xml:space="preserve">1712001035/IF/22012035509534</t>
  </si>
  <si>
    <t xml:space="preserve">जल गंगा सम्बर्धन अभियान खेत तालाब निर्माण कार्य सोहनलाल उर्फ शंकर यादव/गंगा मलगौसा</t>
  </si>
  <si>
    <t xml:space="preserve">1712001035/IF/22012035509557</t>
  </si>
  <si>
    <t xml:space="preserve">जल गंगा सम्बर्धन अभियान खेत तालाब निर्माण कार्य जानकी प्रसाद यादव/दुलारे रामनगर मलगौसा</t>
  </si>
  <si>
    <t xml:space="preserve">1712001035/IF/22012035518915</t>
  </si>
  <si>
    <t xml:space="preserve">जल गंगा सम्बर्धन अभियान खेत तालाब निर्माण कार्य शिवप्रसाद यादव/गंगा मलगौसा</t>
  </si>
  <si>
    <t xml:space="preserve">1712001035/IF/22012035518954</t>
  </si>
  <si>
    <t xml:space="preserve">जल गंगा सम्बर्धन अभियान खेत तालाब निर्माण कार्य कुटटू यादव/पराग रामनगर मलगौसा</t>
  </si>
  <si>
    <t xml:space="preserve">1712001035/IF/22012035519074</t>
  </si>
  <si>
    <t xml:space="preserve">जल गंगा सम्बर्धन अभियान खेत तालाब निर्माण कार्य श्यामलाल मवासी/डंगू पडवनिया कोठार मलगौसा</t>
  </si>
  <si>
    <t xml:space="preserve">1712001035/WC/22012035048610</t>
  </si>
  <si>
    <t xml:space="preserve">नवीन अमृत सरोवर निर्माण खोडरी बहरी खदरा मलगौसा</t>
  </si>
  <si>
    <t xml:space="preserve">17,34,000</t>
  </si>
  <si>
    <t xml:space="preserve">12,18,000</t>
  </si>
  <si>
    <t xml:space="preserve">15,73,830</t>
  </si>
  <si>
    <t xml:space="preserve">8,34,205</t>
  </si>
  <si>
    <t xml:space="preserve">1712001035/WC/22012035048612</t>
  </si>
  <si>
    <t xml:space="preserve">नवीन अमृत सरोवर निर्माण लोधन डांडी पड़ो मलगौसा</t>
  </si>
  <si>
    <t xml:space="preserve">27,58,000</t>
  </si>
  <si>
    <t xml:space="preserve">21,41,000</t>
  </si>
  <si>
    <t xml:space="preserve">21,36,526</t>
  </si>
  <si>
    <t xml:space="preserve">16,96,441</t>
  </si>
  <si>
    <t xml:space="preserve">1712001035/WC/22012035180459</t>
  </si>
  <si>
    <t xml:space="preserve">डग पौंड निर्माण कार्य पिपरहा पवारिया बाबा के पास मलगौसा</t>
  </si>
  <si>
    <t xml:space="preserve">3,81,149</t>
  </si>
  <si>
    <t xml:space="preserve">2,01,429</t>
  </si>
  <si>
    <t xml:space="preserve">1712001035/WC/22012035268988</t>
  </si>
  <si>
    <t xml:space="preserve">पार्कुलेशन टैंक निर्माण कार्य मोहन यादव के खेत के पास मलगौसा</t>
  </si>
  <si>
    <t xml:space="preserve">1,70,898</t>
  </si>
  <si>
    <t xml:space="preserve">1,65,735</t>
  </si>
  <si>
    <t xml:space="preserve">1712001035/WC/22012035305907</t>
  </si>
  <si>
    <t xml:space="preserve">जल गंगा सवर्धन सर्वजनिक कूप मे डग बेल रिचार्ज पिट निर्माण लोला यादव के खेत के पास पडवनिया कोठार</t>
  </si>
  <si>
    <t xml:space="preserve">1712001035/WC/22012035305922</t>
  </si>
  <si>
    <t xml:space="preserve">जल गंगा सवर्धन सर्वजनिक कूप मे डग बेल रिचार्ज पिट निर्माण कालीदाई खदरा मलगौसा</t>
  </si>
  <si>
    <t xml:space="preserve">1712001088/IF/22012034801528</t>
  </si>
  <si>
    <t xml:space="preserve">CTR KHET TALAB NIRMAN SUDHIR S/O RAMASHRAYA TRIPATHI GP MEHUTI</t>
  </si>
  <si>
    <t xml:space="preserve">2,65,422</t>
  </si>
  <si>
    <t xml:space="preserve">1712001088/IF/22012035511878</t>
  </si>
  <si>
    <t xml:space="preserve">JGSA dugwell Recharge koop Harijan basti nala ke pass Mehuti1</t>
  </si>
  <si>
    <t xml:space="preserve">1712001088/IF/22012035511920</t>
  </si>
  <si>
    <t xml:space="preserve">JGSA dugwell Recharge koop Harijanbasti Devinagar Mehuti1</t>
  </si>
  <si>
    <t xml:space="preserve">1712001088/IF/22012035511972</t>
  </si>
  <si>
    <t xml:space="preserve">JGSA dugwell Recharge koop shivmandir ke pass Mehuti1</t>
  </si>
  <si>
    <t xml:space="preserve">1712001088/IF/22012035512002</t>
  </si>
  <si>
    <t xml:space="preserve">JGSA Dugwell Recharge koop lalbahadur saket ke ghar ke pass Mehuti1</t>
  </si>
  <si>
    <t xml:space="preserve">1712001088/IF/22012035512027</t>
  </si>
  <si>
    <t xml:space="preserve">JGSA dugwell Recharge koop Shivbahadur kushwaha ke ghar ke passMehuti1</t>
  </si>
  <si>
    <t xml:space="preserve">1712001088/IF/22012035518986</t>
  </si>
  <si>
    <t xml:space="preserve">JGSA Khet Talab nirman Shankar sing/Jaglal singh Mehuti</t>
  </si>
  <si>
    <t xml:space="preserve">1712001045/DP/22012034604929</t>
  </si>
  <si>
    <t xml:space="preserve">Vasudha Vandan Vatika higher secondary school nakaila</t>
  </si>
  <si>
    <t xml:space="preserve">1712001045/IF/22012035358197</t>
  </si>
  <si>
    <t xml:space="preserve">खेत तालाब निर्माण मैयादीन सिंगरौल पिता हीरालाल सिंगरौल नकैला</t>
  </si>
  <si>
    <t xml:space="preserve">2,56,795</t>
  </si>
  <si>
    <t xml:space="preserve">1712001045/IF/22012035438062</t>
  </si>
  <si>
    <t xml:space="preserve">जल संवर्धन अभियान खेत तालाब निर्माण सजन कुमारी सिंह पति स्व. रघुवंश प्रताप सिंह नकैला</t>
  </si>
  <si>
    <t xml:space="preserve">2,17,935</t>
  </si>
  <si>
    <t xml:space="preserve">1712001045/IF/22012035482904</t>
  </si>
  <si>
    <t xml:space="preserve">जल संवर्धन अभियान खेत तालाब निर्माण राजकुमार यादव पिता रामकृपाल यादव नकैला</t>
  </si>
  <si>
    <t xml:space="preserve">1,77,219</t>
  </si>
  <si>
    <t xml:space="preserve">1712001045/IF/22012035506084</t>
  </si>
  <si>
    <t xml:space="preserve">जल गंगा संवर्धन अभियान खेत तालाब निर्माण राकेश सिंह पिता राजकुमार सिंह नकैला</t>
  </si>
  <si>
    <t xml:space="preserve">1,14,318</t>
  </si>
  <si>
    <t xml:space="preserve">1712001045/IF/22012035622728</t>
  </si>
  <si>
    <t xml:space="preserve">एक बगिया मां के नाम खुशबू त्रिपाठी पति भागवत प्रसाद त्रिपाठी समग्र 200226818</t>
  </si>
  <si>
    <t xml:space="preserve">1712001045/IF/22012035659385</t>
  </si>
  <si>
    <t xml:space="preserve">एक बगिया मां के नाम आशा सिंह पति राममनोहर सिंह समग्र 36779237</t>
  </si>
  <si>
    <t xml:space="preserve">1,00,556</t>
  </si>
  <si>
    <t xml:space="preserve">1712001045/WC/22012035177107</t>
  </si>
  <si>
    <t xml:space="preserve">Perculation tank gulaha pahuch marg puliya ke bagal me</t>
  </si>
  <si>
    <t xml:space="preserve">3,90,242</t>
  </si>
  <si>
    <t xml:space="preserve">1,62,966</t>
  </si>
  <si>
    <t xml:space="preserve">1712001045/WC/22012035300758</t>
  </si>
  <si>
    <t xml:space="preserve">डगबेल रिचार्ज पिट सार्वजनिक कूप बसोरन बस्ती नकैला में शोकपित निर्माण कार्य नकैला</t>
  </si>
  <si>
    <t xml:space="preserve">1712001045/WC/22012035300771</t>
  </si>
  <si>
    <t xml:space="preserve">डगबेल रिचार्ज पिट सार्वजनिक कूप हाई स्कूल नकैला में शोकपित निर्माण कार्य नकैला</t>
  </si>
  <si>
    <t xml:space="preserve">1712001027/IF/22012035348543</t>
  </si>
  <si>
    <t xml:space="preserve">खेत तालाब निर्माण कार्य संतराम पाल/कुतुल पाल नरदहा</t>
  </si>
  <si>
    <t xml:space="preserve">2,66,762</t>
  </si>
  <si>
    <t xml:space="preserve">1712001027/IF/22012035348565</t>
  </si>
  <si>
    <t xml:space="preserve">खेत तालाब निर्माण कार्य महेश प्रसाद कोरी/जगदेव नरदहा</t>
  </si>
  <si>
    <t xml:space="preserve">2,71,586</t>
  </si>
  <si>
    <t xml:space="preserve">1712001027/IF/22012035348580</t>
  </si>
  <si>
    <t xml:space="preserve">खेत तालाब निर्माण कार्य देवेंद्र सिंह/रामबहादुर नरदहा</t>
  </si>
  <si>
    <t xml:space="preserve">2,69,859</t>
  </si>
  <si>
    <t xml:space="preserve">1712001027/IF/22012035348603</t>
  </si>
  <si>
    <t xml:space="preserve">खेत तालाब निर्माण कार्य अजय सिंह/बीरेंद्र सिंह नरदहा</t>
  </si>
  <si>
    <t xml:space="preserve">2,77,928</t>
  </si>
  <si>
    <t xml:space="preserve">1712001027/IF/22012035348632</t>
  </si>
  <si>
    <t xml:space="preserve">खेत तालाब निर्माण कार्य जमाहिर लाल खैरवार/हीरालाल नरदहा</t>
  </si>
  <si>
    <t xml:space="preserve">2,74,238</t>
  </si>
  <si>
    <t xml:space="preserve">1712001027/IF/22012035514508</t>
  </si>
  <si>
    <t xml:space="preserve">खेत तालाब निर्माण कार्य पार्वती खैरवार/बोदला नरदहा</t>
  </si>
  <si>
    <t xml:space="preserve">2,75,277</t>
  </si>
  <si>
    <t xml:space="preserve">1712001027/IF/22012035619579</t>
  </si>
  <si>
    <t xml:space="preserve">एक बगिया मां के नाम प्रेमा शिवहरे पति सियाशरण समग्र आईडी 177339531</t>
  </si>
  <si>
    <t xml:space="preserve">1,04,067</t>
  </si>
  <si>
    <t xml:space="preserve">1712001027/IF/22012035619583</t>
  </si>
  <si>
    <t xml:space="preserve">एक बगिया मां के नाम सुशीला पति राजाराम शिवहरे समग्र आईडी 114447038</t>
  </si>
  <si>
    <t xml:space="preserve">1,04,079</t>
  </si>
  <si>
    <t xml:space="preserve">1712001027/IF/22012035625269</t>
  </si>
  <si>
    <t xml:space="preserve">एक बगिया मां के नाम प्रभावती विश्वकर्मा पति रामेश्वर विश्वकर्मा समग्र 308220649</t>
  </si>
  <si>
    <t xml:space="preserve">1712001027/WC/22012034991124</t>
  </si>
  <si>
    <t xml:space="preserve">गैबियन निर्माण पटपर नाला क्र. ०२</t>
  </si>
  <si>
    <t xml:space="preserve">1,36,912</t>
  </si>
  <si>
    <t xml:space="preserve">1,18,626</t>
  </si>
  <si>
    <t xml:space="preserve">1,33,082</t>
  </si>
  <si>
    <t xml:space="preserve">1,10,587</t>
  </si>
  <si>
    <t xml:space="preserve">1712001027/WC/22012035294862</t>
  </si>
  <si>
    <t xml:space="preserve">डगवेल रिचार्ज अजय सिंह के घर के पास कूप के पास</t>
  </si>
  <si>
    <t xml:space="preserve">1712001027/WC/22012035294898</t>
  </si>
  <si>
    <t xml:space="preserve">डगवेल रिचार्ज चुनवाद के कूप के पास</t>
  </si>
  <si>
    <t xml:space="preserve">1712001027/WC/22012035314354</t>
  </si>
  <si>
    <t xml:space="preserve">JGSA अन्तर्गत अमृत सरोवर 2 निर्माण चितरहाई नाला नरदहा</t>
  </si>
  <si>
    <t xml:space="preserve">24,23,000</t>
  </si>
  <si>
    <t xml:space="preserve">15,68,000</t>
  </si>
  <si>
    <t xml:space="preserve">4,42,134</t>
  </si>
  <si>
    <t xml:space="preserve">1712001084/DP/22012034531682</t>
  </si>
  <si>
    <t xml:space="preserve">Poshan Vatika Karaya Goushala ke Pass Nayagaon</t>
  </si>
  <si>
    <t xml:space="preserve">4,52,329</t>
  </si>
  <si>
    <t xml:space="preserve">3,16,151</t>
  </si>
  <si>
    <t xml:space="preserve">1,02,432</t>
  </si>
  <si>
    <t xml:space="preserve">1712001084/IF/22012034992647</t>
  </si>
  <si>
    <t xml:space="preserve">खेत तालाब निर्माण सुशीला सिंह/जयकरण सिंह</t>
  </si>
  <si>
    <t xml:space="preserve">1,72,912</t>
  </si>
  <si>
    <t xml:space="preserve">1,71,618</t>
  </si>
  <si>
    <t xml:space="preserve">1712001084/IF/22012035354129</t>
  </si>
  <si>
    <t xml:space="preserve">JGSA 2025 RECHARGASTRUCTURE KAPILDHARA KUP KAUSHAL KOL/CHAKUDI KOL</t>
  </si>
  <si>
    <t xml:space="preserve">1712001084/IF/22012035354189</t>
  </si>
  <si>
    <t xml:space="preserve">JGSA 2025 RECHARGASTRUCTURE KAPILDHARA KUP VISHERSHAR HARIJAN/ PITA RAMDEEN</t>
  </si>
  <si>
    <t xml:space="preserve">1712001084/IF/22012035500903</t>
  </si>
  <si>
    <t xml:space="preserve">खेत तालाब निर्माण कल्याण सिंह /स्वर्गीय शिव बहादुर सिंह ग्राम पंचायत नायगाव</t>
  </si>
  <si>
    <t xml:space="preserve">1,54,635</t>
  </si>
  <si>
    <t xml:space="preserve">1712001084/IF/22012035509112</t>
  </si>
  <si>
    <t xml:space="preserve">खेत तालाब निर्माण कार्य सतानन्द/बलमीक बल्हा नयागांव</t>
  </si>
  <si>
    <t xml:space="preserve">1712001084/WC/22012034506197</t>
  </si>
  <si>
    <t xml:space="preserve">बंड निर्माण गौशाला के पास नायगाव</t>
  </si>
  <si>
    <t xml:space="preserve">11,69,749</t>
  </si>
  <si>
    <t xml:space="preserve">2,10,687</t>
  </si>
  <si>
    <t xml:space="preserve">7,79,866</t>
  </si>
  <si>
    <t xml:space="preserve">1712001084/WC/22012034774652</t>
  </si>
  <si>
    <t xml:space="preserve">(JSA) Gaibiyan Nirman 3 Nug Darraha Nala Nayagaon</t>
  </si>
  <si>
    <t xml:space="preserve">2,57,410</t>
  </si>
  <si>
    <t xml:space="preserve">3,45,556</t>
  </si>
  <si>
    <t xml:space="preserve">2,55,174</t>
  </si>
  <si>
    <t xml:space="preserve">2,38,742</t>
  </si>
  <si>
    <t xml:space="preserve">1712001084/WC/22012035078330</t>
  </si>
  <si>
    <t xml:space="preserve">डग पोंड निर्माण पांडेय जी घर के आगे बुंदेलनपुरवा</t>
  </si>
  <si>
    <t xml:space="preserve">5,66,612</t>
  </si>
  <si>
    <t xml:space="preserve">4,23,549</t>
  </si>
  <si>
    <t xml:space="preserve">1712001049/IF/22012035028108</t>
  </si>
  <si>
    <t xml:space="preserve">CTR KHET TALAB RAMSUSHIL LODHI ARAJI NO. 38/1/3 ME</t>
  </si>
  <si>
    <t xml:space="preserve">2,02,748</t>
  </si>
  <si>
    <t xml:space="preserve">1712001049/IF/22012035513548</t>
  </si>
  <si>
    <t xml:space="preserve">Dugwell Nirman Kapildhara Balmukund Pandey Ujeni</t>
  </si>
  <si>
    <t xml:space="preserve">1712001049/IF/22012035514927</t>
  </si>
  <si>
    <t xml:space="preserve">KHET TALAB NAROTTAM PRASAD PANDEY</t>
  </si>
  <si>
    <t xml:space="preserve">1712001049/WC/22012035305767</t>
  </si>
  <si>
    <t xml:space="preserve">Dugwell And Jagat Bandhai Karya Sarwajanik Koop Panchayat bhawan ke Pass Pachalikala</t>
  </si>
  <si>
    <t xml:space="preserve">1712001002/DP/22012034595379</t>
  </si>
  <si>
    <t xml:space="preserve">वसुधा वंदन अमृत वाटिका पुष्कर धरोहर बगही तालाब तागी ग्रा.पंचा.पछीत</t>
  </si>
  <si>
    <t xml:space="preserve">1712001002/IF/22012035395244</t>
  </si>
  <si>
    <t xml:space="preserve">जल संवर्धन अभियान खेत तालाब निर्माण जमुना सिंह के खेत मे बरहठाखुर्द</t>
  </si>
  <si>
    <t xml:space="preserve">1712001002/IF/22012035395296</t>
  </si>
  <si>
    <t xml:space="preserve">जल संवर्धन अभियान खेत तालाब निर्माण श्रीपाल के खेत मे बरहठाखुर्द</t>
  </si>
  <si>
    <t xml:space="preserve">1712001002/IF/22012035395378</t>
  </si>
  <si>
    <t xml:space="preserve">जल संवर्धन अभियान खेत तालाब निर्माण फूल सिंह के खेत मे बरहठाखुर्द</t>
  </si>
  <si>
    <t xml:space="preserve">1712001002/IF/22012035514179</t>
  </si>
  <si>
    <t xml:space="preserve">जल गंगा संवर्धन अभियान खेत तालाब निर्माण कार्य अमर जीत मवासी पिता गोरेलाल मवासी तागी</t>
  </si>
  <si>
    <t xml:space="preserve">2,35,947</t>
  </si>
  <si>
    <t xml:space="preserve">1712001002/IF/22012035514670</t>
  </si>
  <si>
    <t xml:space="preserve">जल गंगा सम्बर्धन अभियान खेत तालाब निर्माण सिगदार मवासी पिता बदलू मवासी तागी</t>
  </si>
  <si>
    <t xml:space="preserve">1712001002/IF/22012035514902</t>
  </si>
  <si>
    <t xml:space="preserve">जल गंगा सम्बर्धन अभियान खेत तालाब निर्माण श्याम बाई पति जगरूप सिंह बदबदा</t>
  </si>
  <si>
    <t xml:space="preserve">1712001002/IF/22012035517814</t>
  </si>
  <si>
    <t xml:space="preserve">डगवेल रिचार्ज फूल सिंह के घर के पास बरहठाखुर्द</t>
  </si>
  <si>
    <t xml:space="preserve">1712001002/IF/22012035517864</t>
  </si>
  <si>
    <t xml:space="preserve">डगवेल रिचार्ज दलप्रताप के खेत के पास</t>
  </si>
  <si>
    <t xml:space="preserve">1712001002/WC/22012034773051</t>
  </si>
  <si>
    <t xml:space="preserve">जल शक्ति अभियान गली प्लग निर्माण कार्य खंदेवा पहाड़ी 50 नग बदबदा पछीत</t>
  </si>
  <si>
    <t xml:space="preserve">6,53,110</t>
  </si>
  <si>
    <t xml:space="preserve">3,29,172</t>
  </si>
  <si>
    <t xml:space="preserve">6,42,867</t>
  </si>
  <si>
    <t xml:space="preserve">1712001002/WC/22012035253429</t>
  </si>
  <si>
    <t xml:space="preserve">परकुलेशन टैंक निर्माण तागी</t>
  </si>
  <si>
    <t xml:space="preserve">1,65,634</t>
  </si>
  <si>
    <t xml:space="preserve">1,65,213</t>
  </si>
  <si>
    <t xml:space="preserve">1712001002/WC/22012035284784</t>
  </si>
  <si>
    <t xml:space="preserve">डगवेल रिचार्ज पिट हनुमान मंदिर के पास</t>
  </si>
  <si>
    <t xml:space="preserve">1712001002/WC/22012035284837</t>
  </si>
  <si>
    <t xml:space="preserve">डगवेल रिचार्ज पिट अभिलाष के घर के पास</t>
  </si>
  <si>
    <t xml:space="preserve">1712001002/WC/22012035284847</t>
  </si>
  <si>
    <t xml:space="preserve">डगवेल रिचार्ज पिट हनुमान मंदिर के पास तागी</t>
  </si>
  <si>
    <t xml:space="preserve">1712001002/WC/22012035284859</t>
  </si>
  <si>
    <t xml:space="preserve">डगवेल रिचार्ज पिट जयपाल के घर के पास</t>
  </si>
  <si>
    <t xml:space="preserve">1712001061/IF/22012035503579</t>
  </si>
  <si>
    <t xml:space="preserve">जल गंगा सवर्धन अभियान खेत तलाब निर्माण कार्य लालबहादुर सिंह/रामराज सिंह पडरी</t>
  </si>
  <si>
    <t xml:space="preserve">2,35,232</t>
  </si>
  <si>
    <t xml:space="preserve">1712001061/IF/22012035514010</t>
  </si>
  <si>
    <t xml:space="preserve">जल गंगा सवर्धन अभियान कपिल धारा कूप मे डग बेल रिचार्ज पिट निर्माण राजाराम वर्मा/छोटइया पडरी</t>
  </si>
  <si>
    <t xml:space="preserve">1712001061/WC/22012034599552</t>
  </si>
  <si>
    <t xml:space="preserve">डग पाण्‍ड निर्माण मसान बाबा के घर के पास पडरी</t>
  </si>
  <si>
    <t xml:space="preserve">6,55,279</t>
  </si>
  <si>
    <t xml:space="preserve">3,96,636</t>
  </si>
  <si>
    <t xml:space="preserve">1712001061/WC/22012034930632</t>
  </si>
  <si>
    <t xml:space="preserve">जल अभिषेख डग पौंड निर्माण उड़ेली पडरी</t>
  </si>
  <si>
    <t xml:space="preserve">4,25,957</t>
  </si>
  <si>
    <t xml:space="preserve">4,25,952</t>
  </si>
  <si>
    <t xml:space="preserve">1712001061/WC/22012035114946</t>
  </si>
  <si>
    <t xml:space="preserve">डग पोण्ड निर्माण कबरिन डाडी कचरा घर के पास पड़री</t>
  </si>
  <si>
    <t xml:space="preserve">4,29,211</t>
  </si>
  <si>
    <t xml:space="preserve">1,41,668</t>
  </si>
  <si>
    <t xml:space="preserve">4,17,405</t>
  </si>
  <si>
    <t xml:space="preserve">1712001061/WC/22012035195733</t>
  </si>
  <si>
    <t xml:space="preserve">नवीन तालाब निर्माण कार्य अठेलहा नाला पड़री पी-136</t>
  </si>
  <si>
    <t xml:space="preserve">30,84,000</t>
  </si>
  <si>
    <t xml:space="preserve">25,94,000</t>
  </si>
  <si>
    <t xml:space="preserve">24,99,953</t>
  </si>
  <si>
    <t xml:space="preserve">19,86,825</t>
  </si>
  <si>
    <t xml:space="preserve">1712001061/WC/22012035303214</t>
  </si>
  <si>
    <t xml:space="preserve">जल गंगा सवर्धन सामुदायिक कूप मे डग बेल रिचार्ज पिट निर्माण पडरी</t>
  </si>
  <si>
    <t xml:space="preserve">1712001061/WH/22012034934730</t>
  </si>
  <si>
    <t xml:space="preserve">पुष्‍कर धरोहर तालाब जीर्णोद्वार नउवन के पास पडरी</t>
  </si>
  <si>
    <t xml:space="preserve">5,74,000</t>
  </si>
  <si>
    <t xml:space="preserve">4,03,000</t>
  </si>
  <si>
    <t xml:space="preserve">3,54,178</t>
  </si>
  <si>
    <t xml:space="preserve">1712001061/WH/22012034934732</t>
  </si>
  <si>
    <t xml:space="preserve">पुष्‍कर धरोहर सिपाही तालाब गहरीकरण कार्य पडरी</t>
  </si>
  <si>
    <t xml:space="preserve">5,65,000</t>
  </si>
  <si>
    <t xml:space="preserve">4,23,000</t>
  </si>
  <si>
    <t xml:space="preserve">4,98,576</t>
  </si>
  <si>
    <t xml:space="preserve">2,88,122</t>
  </si>
  <si>
    <t xml:space="preserve">1712001061/WH/22012034934734</t>
  </si>
  <si>
    <t xml:space="preserve">पुष्‍कर धरोहर गोडिया तालाब गहरीकरण एवं बंड बिस्‍तार पडरी</t>
  </si>
  <si>
    <t xml:space="preserve">5,56,000</t>
  </si>
  <si>
    <t xml:space="preserve">4,65,069</t>
  </si>
  <si>
    <t xml:space="preserve">2,38,408</t>
  </si>
  <si>
    <t xml:space="preserve">1712001096/IF/22012035514831</t>
  </si>
  <si>
    <t xml:space="preserve">जल गंगा सम्बर्धन अभियान खेत तालाब निर्माण कार्य कुबेर कुम्हार/दैयला उदयपुर पडवनिया जागीर</t>
  </si>
  <si>
    <t xml:space="preserve">1712001096/IF/22012035514860</t>
  </si>
  <si>
    <t xml:space="preserve">जल गंगा सम्बर्धन अभियान खेत तालाब निर्माण कार्य बलराम सिंह/रामराज सिंह पडवनिया जागीर</t>
  </si>
  <si>
    <t xml:space="preserve">1712001096/IF/22012035514889</t>
  </si>
  <si>
    <t xml:space="preserve">जल गंगा सम्बर्धन अभियान खेत तालाब निर्माण कार्य राकेश पांडेय/राधेश्याम ब्रजपुरा पडवनिया जागीर</t>
  </si>
  <si>
    <t xml:space="preserve">2,34,378</t>
  </si>
  <si>
    <t xml:space="preserve">1712001096/IF/22012035514921</t>
  </si>
  <si>
    <t xml:space="preserve">जल गंगा सम्बर्धन अभियान खेत तालाब निर्माण कार्य सुनील कुमार पांडेय/राधेश्याम ब्रजपुरा पडवनिया जागीर</t>
  </si>
  <si>
    <t xml:space="preserve">2,69,744</t>
  </si>
  <si>
    <t xml:space="preserve">1712001096/WC/22012035305208</t>
  </si>
  <si>
    <t xml:space="preserve">जल गंगा सवर्धन सर्वजनिक कूप मे डग बेल रिचार्ज पिट निर्माण भोला मवासी के घर के पास पडवनिया जागीर</t>
  </si>
  <si>
    <t xml:space="preserve">1712001096/WC/22012035305351</t>
  </si>
  <si>
    <t xml:space="preserve">जल गंगा सवर्धन सर्वजनिक कूप मे डग बेल रिचार्ज पिट निर्माण झल्लू मवासी के घर के पास थरपहाड पडवनिया</t>
  </si>
  <si>
    <t xml:space="preserve">1712001094/DP/22012034591141</t>
  </si>
  <si>
    <t xml:space="preserve">Bsudha Bandan Amrat Vatika jhalmal talab</t>
  </si>
  <si>
    <t xml:space="preserve">1712001094/IF/22012035353802</t>
  </si>
  <si>
    <t xml:space="preserve">Dag Well Recharge Pit Ramrishi Gautam</t>
  </si>
  <si>
    <t xml:space="preserve">1712001094/IF/22012035512480</t>
  </si>
  <si>
    <t xml:space="preserve">जल गंगा संबर्धन अभियान खेत तालाब निर्माण रामनिवाश /कमला प्रसाद द्विवेदी</t>
  </si>
  <si>
    <t xml:space="preserve">1712001094/IF/22012035512519</t>
  </si>
  <si>
    <t xml:space="preserve">जल गंगा संबर्धन अभियान खेत तालाब निर्माण राजा प्रसाद /भागवत प्रसाद गौतम</t>
  </si>
  <si>
    <t xml:space="preserve">1712001094/IF/22012035512534</t>
  </si>
  <si>
    <t xml:space="preserve">जल गंगा संबर्धन अभियान खेत तालाब निर्माण संतोष / परमेश्वर दीन द्विवेदी</t>
  </si>
  <si>
    <t xml:space="preserve">1712001094/IF/22012035520700</t>
  </si>
  <si>
    <t xml:space="preserve">जल गंगा संवर्धन अभियान खेत तालाब निर्माण पुष्पराज पायासी/तीरथ प्रसाद</t>
  </si>
  <si>
    <t xml:space="preserve">1712001094/RS/22012034526688</t>
  </si>
  <si>
    <t xml:space="preserve">कचडा संग्रहण शेड निर्माण ग्राम पंचायत पडुहार</t>
  </si>
  <si>
    <t xml:space="preserve">1712001052/DP/22012034588412</t>
  </si>
  <si>
    <t xml:space="preserve">वसुधा वंदन अमृत वाटिका नवीन तालाब पूर्वी भाग पगार कला</t>
  </si>
  <si>
    <t xml:space="preserve">1712001052/IF/22012035359207</t>
  </si>
  <si>
    <t xml:space="preserve">Jal Ganga Abhiyan Khet Talab Niraman RajMan Saket</t>
  </si>
  <si>
    <t xml:space="preserve">2,62,051</t>
  </si>
  <si>
    <t xml:space="preserve">2,53,692</t>
  </si>
  <si>
    <t xml:space="preserve">1712001052/IF/22012035359343</t>
  </si>
  <si>
    <t xml:space="preserve">Jal Ganga Abhiyan Khet Talab Niraman Ramkumar Kol Pagarkala</t>
  </si>
  <si>
    <t xml:space="preserve">2,61,476</t>
  </si>
  <si>
    <t xml:space="preserve">1712001052/IF/22012035360319</t>
  </si>
  <si>
    <t xml:space="preserve">JGSA2025 Dag well Richarge Pit कपिलधारा कूप निर्माण ददिया/कलाउ कोल पगारकला(1712001052/WC/6)</t>
  </si>
  <si>
    <t xml:space="preserve">1712001052/IF/22012035375704</t>
  </si>
  <si>
    <t xml:space="preserve">JGSA Dug Well Richarge Pit कपिलधारा कूप निर्माण जगदीश/दलई कोल पगारकला (1712001052/WC/8)</t>
  </si>
  <si>
    <t xml:space="preserve">1712001052/WC/22012035151547</t>
  </si>
  <si>
    <t xml:space="preserve">Dag Pound Niraman Sarekhan k khet k pass</t>
  </si>
  <si>
    <t xml:space="preserve">5,20,278</t>
  </si>
  <si>
    <t xml:space="preserve">1,21,319</t>
  </si>
  <si>
    <t xml:space="preserve">3,56,754</t>
  </si>
  <si>
    <t xml:space="preserve">1,19,994</t>
  </si>
  <si>
    <t xml:space="preserve">1712001051/IF/22012035214703</t>
  </si>
  <si>
    <t xml:space="preserve">Khet talab nirman rambihari shukla s/o bhawani deen</t>
  </si>
  <si>
    <t xml:space="preserve">2,32,775</t>
  </si>
  <si>
    <t xml:space="preserve">2,30,100</t>
  </si>
  <si>
    <t xml:space="preserve">1712001051/IF/22012035320789</t>
  </si>
  <si>
    <t xml:space="preserve">Jal Ganga Abhiyan Khet talab Nirman Prabha Devi W/o Rajkishor Tiwari Pagarkhurd</t>
  </si>
  <si>
    <t xml:space="preserve">1,64,589</t>
  </si>
  <si>
    <t xml:space="preserve">1,61,820</t>
  </si>
  <si>
    <t xml:space="preserve">1712001051/IF/22012035320804</t>
  </si>
  <si>
    <t xml:space="preserve">Jal Ganga Abhiyan Khet talab Nirman Bhayan Tiwari S/o Chandrika Pagarkhurd</t>
  </si>
  <si>
    <t xml:space="preserve">1,66,950</t>
  </si>
  <si>
    <t xml:space="preserve">1,65,810</t>
  </si>
  <si>
    <t xml:space="preserve">1712001051/IF/22012035322760</t>
  </si>
  <si>
    <t xml:space="preserve">Jal Gange abhiyan Khet Talab Nirman Mithu lal Garg Pagarkhurd</t>
  </si>
  <si>
    <t xml:space="preserve">1,63,908</t>
  </si>
  <si>
    <t xml:space="preserve">1712001051/IF/22012035322766</t>
  </si>
  <si>
    <t xml:space="preserve">Jal Gange abhiyan Khet Talab Krishna Kishor Duvedi S/o Bal krishn Pagarkhurd</t>
  </si>
  <si>
    <t xml:space="preserve">1,63,860</t>
  </si>
  <si>
    <t xml:space="preserve">1712001051/IF/22012035322769</t>
  </si>
  <si>
    <t xml:space="preserve">Jal Gange abhiyan Khet Talab Nirman Pradeep Tripathi S/o Chunni lal Pagarkhurd</t>
  </si>
  <si>
    <t xml:space="preserve">1712001051/IF/22012035323044</t>
  </si>
  <si>
    <t xml:space="preserve">Jal Ganga Abhiyan Khet talab Nirman Prabha Devi W/o Ramrudra Kushwaha Pagarkhurd</t>
  </si>
  <si>
    <t xml:space="preserve">2,62,273</t>
  </si>
  <si>
    <t xml:space="preserve">2,61,682</t>
  </si>
  <si>
    <t xml:space="preserve">1712001051/IF/22012035323059</t>
  </si>
  <si>
    <t xml:space="preserve">Jal Ganga Abhiyan Khet talab Nirman Indra bahadur Singh S/o Deen bandhu Pagarkhurd</t>
  </si>
  <si>
    <t xml:space="preserve">2,55,974</t>
  </si>
  <si>
    <t xml:space="preserve">2,53,176</t>
  </si>
  <si>
    <t xml:space="preserve">1712001051/IF/22012035323067</t>
  </si>
  <si>
    <t xml:space="preserve">Jal Ganga Abhiyan Khet talab Nirman Ram mukut Pathak S/o Rammurti Pagarkhurd</t>
  </si>
  <si>
    <t xml:space="preserve">2,54,069</t>
  </si>
  <si>
    <t xml:space="preserve">2,51,082</t>
  </si>
  <si>
    <t xml:space="preserve">1712001051/IF/22012035323078</t>
  </si>
  <si>
    <t xml:space="preserve">Jal Ganga Abhiyan Khet talab Nirman Anuj Tripathi S/o Chunnilal Pagarkhurd</t>
  </si>
  <si>
    <t xml:space="preserve">2,65,959</t>
  </si>
  <si>
    <t xml:space="preserve">1712001051/IF/22012035354768</t>
  </si>
  <si>
    <t xml:space="preserve">जल गंगे अभियान खेत तालाब निर्माण ब्रिज नंदन द्विवेदी s/o बालकृष्ण द्विवेदी</t>
  </si>
  <si>
    <t xml:space="preserve">2,59,107</t>
  </si>
  <si>
    <t xml:space="preserve">2,58,960</t>
  </si>
  <si>
    <t xml:space="preserve">1712001051/IF/22012035360369</t>
  </si>
  <si>
    <t xml:space="preserve">JGSA2025 Dag well Richarge Pit Kapil Dhara koop Geeta Tiwari W/o Chandra bhan20120345671 Pagarkhurd</t>
  </si>
  <si>
    <t xml:space="preserve">1712001051/IF/22012035360624</t>
  </si>
  <si>
    <t xml:space="preserve">GJSA koop Kamala devi Dug wel Recharge structure nirman Pagar khurd</t>
  </si>
  <si>
    <t xml:space="preserve">1712001051/IF/22012035611064</t>
  </si>
  <si>
    <t xml:space="preserve">एक बगिया मां के नाम अपूर्वा सिंह पति रानू सिंह समग्र आईडी 119057749</t>
  </si>
  <si>
    <t xml:space="preserve">1712001095/WC/22012034799931</t>
  </si>
  <si>
    <t xml:space="preserve">JSA CPT Nirman Silvari Pahadi Paldev</t>
  </si>
  <si>
    <t xml:space="preserve">1,78,802</t>
  </si>
  <si>
    <t xml:space="preserve">1712001029/IF/22012034990022</t>
  </si>
  <si>
    <t xml:space="preserve">जल अभिसेक लघु तालाब निर्माण राममिलन /छुन्नीलाल vvv</t>
  </si>
  <si>
    <t xml:space="preserve">1,24,058</t>
  </si>
  <si>
    <t xml:space="preserve">1,23,646</t>
  </si>
  <si>
    <t xml:space="preserve">1712001029/IF/22012035260626</t>
  </si>
  <si>
    <t xml:space="preserve">खेत तालाब निर्माण ललता/शिवपाल</t>
  </si>
  <si>
    <t xml:space="preserve">2,51,581</t>
  </si>
  <si>
    <t xml:space="preserve">2,49,094</t>
  </si>
  <si>
    <t xml:space="preserve">1712001029/IF/22012035297882</t>
  </si>
  <si>
    <t xml:space="preserve">खेत तालाब निर्माण नत्थू लाल पिता शिवपाल पाथरकछार</t>
  </si>
  <si>
    <t xml:space="preserve">2,50,718</t>
  </si>
  <si>
    <t xml:space="preserve">1712001029/IF/22012035326220</t>
  </si>
  <si>
    <t xml:space="preserve">खेत तालाब निर्माण कार्य राधेशरन/विहारी कहार पाथरकछार</t>
  </si>
  <si>
    <t xml:space="preserve">2,86,732</t>
  </si>
  <si>
    <t xml:space="preserve">2,85,012</t>
  </si>
  <si>
    <t xml:space="preserve">1712001029/IF/22012035326239</t>
  </si>
  <si>
    <t xml:space="preserve">खेत तालाब निर्माण कार्य फूलकली/बलवान पाथरकछार</t>
  </si>
  <si>
    <t xml:space="preserve">2,93,486</t>
  </si>
  <si>
    <t xml:space="preserve">2,89,445</t>
  </si>
  <si>
    <t xml:space="preserve">1712001029/IF/22012035326262</t>
  </si>
  <si>
    <t xml:space="preserve">खेत तालाब निर्माण कार्य मोतीलाल/बिदका खैरवार पाथरकछार</t>
  </si>
  <si>
    <t xml:space="preserve">2,85,096</t>
  </si>
  <si>
    <t xml:space="preserve">1712001029/IF/22012035326283</t>
  </si>
  <si>
    <t xml:space="preserve">खेत तालाब निर्माण कार्य लल्लू/लाले पाथरकछार</t>
  </si>
  <si>
    <t xml:space="preserve">2,80,206</t>
  </si>
  <si>
    <t xml:space="preserve">1712001029/IF/22012035326297</t>
  </si>
  <si>
    <t xml:space="preserve">खेत तालाब निर्माण कार्य पवन कुमार/बलभद्र पाथरकछार</t>
  </si>
  <si>
    <t xml:space="preserve">2,89,952</t>
  </si>
  <si>
    <t xml:space="preserve">1712001029/IF/22012035326308</t>
  </si>
  <si>
    <t xml:space="preserve">खेत तालाब निर्माण कार्य चुनबाद/रामसजीवन लोध पाथरकछार</t>
  </si>
  <si>
    <t xml:space="preserve">2,88,509</t>
  </si>
  <si>
    <t xml:space="preserve">1712001029/IF/22012035326319</t>
  </si>
  <si>
    <t xml:space="preserve">खेत तालाब निर्माण कार्य श्रीकेशन/गुडठू लोध पाथरकछार</t>
  </si>
  <si>
    <t xml:space="preserve">2,87,964</t>
  </si>
  <si>
    <t xml:space="preserve">2,84,702</t>
  </si>
  <si>
    <t xml:space="preserve">1712001029/IF/22012035326365</t>
  </si>
  <si>
    <t xml:space="preserve">खेत तालाब निर्माण कार्य बलवान/रामप्रकाश पाथरकछार</t>
  </si>
  <si>
    <t xml:space="preserve">2,50,913</t>
  </si>
  <si>
    <t xml:space="preserve">2,47,428</t>
  </si>
  <si>
    <t xml:space="preserve">1712001029/IF/22012035326401</t>
  </si>
  <si>
    <t xml:space="preserve">खेत तालाब निर्माण कार्य बलभद्र/बेटाउराम पाथरकछार</t>
  </si>
  <si>
    <t xml:space="preserve">2,85,265</t>
  </si>
  <si>
    <t xml:space="preserve">1712001029/IF/22012035361500</t>
  </si>
  <si>
    <t xml:space="preserve">खेत तालाब निर्माण कार्य राजाभइया आरख/सधूराम पाथरकछार</t>
  </si>
  <si>
    <t xml:space="preserve">1712001029/WC/22012035274172</t>
  </si>
  <si>
    <t xml:space="preserve">JGSA dugwell recharge structure sarvjanik koop ramsevak ke ghar ke pass</t>
  </si>
  <si>
    <t xml:space="preserve">1712001029/WC/22012035274179</t>
  </si>
  <si>
    <t xml:space="preserve">JGSA dugwell recharge structure sarvjanik koop babu lachaar ke ghar ke pass</t>
  </si>
  <si>
    <t xml:space="preserve">1712001011/IF/22012035108413</t>
  </si>
  <si>
    <t xml:space="preserve">khet talab ram vishwash, ramkaran ramniwash,ramraj kewat f/o ramadhar</t>
  </si>
  <si>
    <t xml:space="preserve">2,05,922</t>
  </si>
  <si>
    <t xml:space="preserve">1,86,690</t>
  </si>
  <si>
    <t xml:space="preserve">1712001011/IF/22012035213399</t>
  </si>
  <si>
    <t xml:space="preserve">KHET TALAB RAM MANOHAR KEWAT F/O RADHE</t>
  </si>
  <si>
    <t xml:space="preserve">2,30,159</t>
  </si>
  <si>
    <t xml:space="preserve">1,38,206</t>
  </si>
  <si>
    <t xml:space="preserve">1712001011/IF/22012035431000</t>
  </si>
  <si>
    <t xml:space="preserve">JGSA Khet talab nirman Surendra kevat/ Ramprasad Kevat Gram Semra</t>
  </si>
  <si>
    <t xml:space="preserve">2,49,255</t>
  </si>
  <si>
    <t xml:space="preserve">1712001011/IF/22012035486491</t>
  </si>
  <si>
    <t xml:space="preserve">JGSA OPEN DUG WELL RECHARGE PREMLAL GAUTAM / GARADHAR PRASAD GRAM PATNAKALA</t>
  </si>
  <si>
    <t xml:space="preserve">1712001011/IF/22012035486526</t>
  </si>
  <si>
    <t xml:space="preserve">JGSA Khet talab nirman MUNNI PANDEY W/O RAMLAKHAN GRAM SEMRA</t>
  </si>
  <si>
    <t xml:space="preserve">1712001011/IF/22012035486554</t>
  </si>
  <si>
    <t xml:space="preserve">JGSA Khet talab nirman PANKAJ PANDEY F/O RAM BHAROSH GRAM PATNAKALA</t>
  </si>
  <si>
    <t xml:space="preserve">1712001091/DP/22012034578493</t>
  </si>
  <si>
    <t xml:space="preserve">बांस ब्रछारोपन कार्य पी-843 पटना कार्य एजेंसी वन विभाग</t>
  </si>
  <si>
    <t xml:space="preserve">18,72,000</t>
  </si>
  <si>
    <t xml:space="preserve">16,80,000</t>
  </si>
  <si>
    <t xml:space="preserve">5,88,885</t>
  </si>
  <si>
    <t xml:space="preserve">8,74,161</t>
  </si>
  <si>
    <t xml:space="preserve">1712001091/IF/22012034615698</t>
  </si>
  <si>
    <t xml:space="preserve">RFR फलोउधायन निजी अराजी कौशल के खेत मे पटनाखुर्द</t>
  </si>
  <si>
    <t xml:space="preserve">1712001091/IF/22012034615701</t>
  </si>
  <si>
    <t xml:space="preserve">RFR फलोउधायन निजी अराजी सुनीता अरख के खेत मे पटनाखुर्द</t>
  </si>
  <si>
    <t xml:space="preserve">1712001091/IF/22012035318065</t>
  </si>
  <si>
    <t xml:space="preserve">jal ganga abhiyan Khet Talab Nirman Kary suneeta devi ke khet me patni</t>
  </si>
  <si>
    <t xml:space="preserve">2,25,287</t>
  </si>
  <si>
    <t xml:space="preserve">1,10,142</t>
  </si>
  <si>
    <t xml:space="preserve">1712001091/IF/22012035560110</t>
  </si>
  <si>
    <t xml:space="preserve">Jsa khet talab nirman jagdeesh ke khet me kanpur</t>
  </si>
  <si>
    <t xml:space="preserve">1,86,354</t>
  </si>
  <si>
    <t xml:space="preserve">1712001091/IF/22012035620110</t>
  </si>
  <si>
    <t xml:space="preserve">एक बगिया मां के नाम बिन्नू बाई पति हुकुम सिंह समग्र 177181791</t>
  </si>
  <si>
    <t xml:space="preserve">1712001091/WC/22012034609264</t>
  </si>
  <si>
    <t xml:space="preserve">आर फ आर मंदाकिनी नदी पुर्नजीवित योजना डग पोंड निर्माण कार्य गौशाला के सामने पटनाकला</t>
  </si>
  <si>
    <t xml:space="preserve">5,34,591</t>
  </si>
  <si>
    <t xml:space="preserve">2,52,849</t>
  </si>
  <si>
    <t xml:space="preserve">1712001091/WC/22012035033292</t>
  </si>
  <si>
    <t xml:space="preserve">गली प्लग निर्माण उमरदरा नाला पार्ट -1 पटनाकला GP पटनाखुर्द</t>
  </si>
  <si>
    <t xml:space="preserve">2,17,473</t>
  </si>
  <si>
    <t xml:space="preserve">2,16,999</t>
  </si>
  <si>
    <t xml:space="preserve">1712001091/WC/22012035033293</t>
  </si>
  <si>
    <t xml:space="preserve">गली प्लग निर्माण कुसेंडी नाला पटनाकला GP पटनाखुर्द</t>
  </si>
  <si>
    <t xml:space="preserve">2,71,841</t>
  </si>
  <si>
    <t xml:space="preserve">2,70,480</t>
  </si>
  <si>
    <t xml:space="preserve">1712001091/WC/22012035053426</t>
  </si>
  <si>
    <t xml:space="preserve">jsa gully plug nirman kary kachur nala</t>
  </si>
  <si>
    <t xml:space="preserve">2,59,155</t>
  </si>
  <si>
    <t xml:space="preserve">2,45,943</t>
  </si>
  <si>
    <t xml:space="preserve">1712001091/WC/22012035053427</t>
  </si>
  <si>
    <t xml:space="preserve">jsa gully plug nirman kary wah guru nala</t>
  </si>
  <si>
    <t xml:space="preserve">2,35,596</t>
  </si>
  <si>
    <t xml:space="preserve">2,17,170</t>
  </si>
  <si>
    <t xml:space="preserve">1712001091/WC/22012035115726</t>
  </si>
  <si>
    <t xml:space="preserve">Ring Bund niramn kary bander chuii nala me kanpur</t>
  </si>
  <si>
    <t xml:space="preserve">2,51,954</t>
  </si>
  <si>
    <t xml:space="preserve">10,35,555</t>
  </si>
  <si>
    <t xml:space="preserve">2,50,710</t>
  </si>
  <si>
    <t xml:space="preserve">10,35,074</t>
  </si>
  <si>
    <t xml:space="preserve">1712001034/IF/22012035398914</t>
  </si>
  <si>
    <t xml:space="preserve">Jal Ganga sanvardhan abhiyan kheta talab balmeek gautam pita harvansh gautam</t>
  </si>
  <si>
    <t xml:space="preserve">1,07,010</t>
  </si>
  <si>
    <t xml:space="preserve">1712001034/IF/22012035399253</t>
  </si>
  <si>
    <t xml:space="preserve">Jal Ganga sanvardhan abhiyan kheta talab chandrashekhar dwivedi /kallu dwivedi</t>
  </si>
  <si>
    <t xml:space="preserve">1712001034/IF/22012035399498</t>
  </si>
  <si>
    <t xml:space="preserve">Jal Ganga sanvardhan abhiyan kheta talab jaykishor kol /rampholiya kol</t>
  </si>
  <si>
    <t xml:space="preserve">2,20,284</t>
  </si>
  <si>
    <t xml:space="preserve">1712001034/IF/22012035511683</t>
  </si>
  <si>
    <t xml:space="preserve">Jal Ganga sanvardhan abhiyan kheta talab heeralal shukla s/o Ambika shukla</t>
  </si>
  <si>
    <t xml:space="preserve">1,17,711</t>
  </si>
  <si>
    <t xml:space="preserve">1712001034/IF/22012035614155</t>
  </si>
  <si>
    <t xml:space="preserve">एक बगिया मां के नाम संतोष कुशवाहा पति रामहृदय कुशवाहा समग्र आईडी 143198139</t>
  </si>
  <si>
    <t xml:space="preserve">1712001034/WC/22012035308303</t>
  </si>
  <si>
    <t xml:space="preserve">JGSA 2025 डगवेल सार्वजनिक कूप चौरहा अहिरान ग्राम पंचायत पिंड्रा</t>
  </si>
  <si>
    <t xml:space="preserve">1712001034/WC/22012035308304</t>
  </si>
  <si>
    <t xml:space="preserve">JGSA 2025 डगवेल सार्वजनिक कूप बरहा मवान ग्राम पंचायत पिंड्रा</t>
  </si>
  <si>
    <t xml:space="preserve">1712001034/WC/22012035308307</t>
  </si>
  <si>
    <t xml:space="preserve">JGSA 2025 डगवेल सार्वजनिक कूप लोखरिहा ग्राम पंचायत पिंड्रा</t>
  </si>
  <si>
    <t xml:space="preserve">1712001039/DP/22012034568798</t>
  </si>
  <si>
    <t xml:space="preserve">व़क्षारोपण कार्य सडक के किनारे दोनो तरफ मौनी बाबा आश्रम से आंगनबाडी तक</t>
  </si>
  <si>
    <t xml:space="preserve">2,07,389</t>
  </si>
  <si>
    <t xml:space="preserve">2,27,907</t>
  </si>
  <si>
    <t xml:space="preserve">1,62,900</t>
  </si>
  <si>
    <t xml:space="preserve">1,41,559</t>
  </si>
  <si>
    <t xml:space="preserve">1712001039/DP/22012034576658</t>
  </si>
  <si>
    <t xml:space="preserve">वृक्षारोपण कार्य राम सजीवन कुशवाहा के घर से प्राथमिक शाला तालाब तक</t>
  </si>
  <si>
    <t xml:space="preserve">3,05,386</t>
  </si>
  <si>
    <t xml:space="preserve">2,54,389</t>
  </si>
  <si>
    <t xml:space="preserve">1,57,631</t>
  </si>
  <si>
    <t xml:space="preserve">1712001039/IF/22012035270198</t>
  </si>
  <si>
    <t xml:space="preserve">खेत तालाब निर्माण अखिलेश पांडे पिता प्रेमलाल पांडे पिपरीटोला</t>
  </si>
  <si>
    <t xml:space="preserve">3,16,957</t>
  </si>
  <si>
    <t xml:space="preserve">1712001039/IF/22012035323540</t>
  </si>
  <si>
    <t xml:space="preserve">Khet Talan Nirman Karya Ganga Bai Pati Shivkumar Shrivastava Piparitola</t>
  </si>
  <si>
    <t xml:space="preserve">2,39,520</t>
  </si>
  <si>
    <t xml:space="preserve">1712001039/IF/22012035323553</t>
  </si>
  <si>
    <t xml:space="preserve">Khet Talab Nirman shravan kumar S/o lakhan lal Shrivastava Piparitola</t>
  </si>
  <si>
    <t xml:space="preserve">2,65,213</t>
  </si>
  <si>
    <t xml:space="preserve">2,22,558</t>
  </si>
  <si>
    <t xml:space="preserve">1712001039/IF/22012035354077</t>
  </si>
  <si>
    <t xml:space="preserve">JGSA Dug Well Recharge structure Kapil Dhara Koop Rambahori Pal Piparitola</t>
  </si>
  <si>
    <t xml:space="preserve">1712001039/WC/22012034765243</t>
  </si>
  <si>
    <t xml:space="preserve">JSA DUG POND NIRMAN भठिया तालाब के पार मे पिपरीटोला</t>
  </si>
  <si>
    <t xml:space="preserve">5,58,531</t>
  </si>
  <si>
    <t xml:space="preserve">1,41,016</t>
  </si>
  <si>
    <t xml:space="preserve">5,27,285</t>
  </si>
  <si>
    <t xml:space="preserve">1,37,998</t>
  </si>
  <si>
    <t xml:space="preserve">1712001039/WC/22012035037645</t>
  </si>
  <si>
    <t xml:space="preserve">SOK PIT NIRMAN 10 NUG KUMHRAN BASTI PIPARITOLA</t>
  </si>
  <si>
    <t xml:space="preserve">1,40,285</t>
  </si>
  <si>
    <t xml:space="preserve">1712001039/WC/22012035089818</t>
  </si>
  <si>
    <t xml:space="preserve">VRAKSHA ROPAN KARYA MUKHYA MARG GAUSHALA SE AMRIT SAROVER TALAB TAK</t>
  </si>
  <si>
    <t xml:space="preserve">1,88,997</t>
  </si>
  <si>
    <t xml:space="preserve">1,71,344</t>
  </si>
  <si>
    <t xml:space="preserve">1,07,397</t>
  </si>
  <si>
    <t xml:space="preserve">1712001039/WC/22012035094211</t>
  </si>
  <si>
    <t xml:space="preserve">Vraksharopan Karya Murli Manohar Mandir Ke Charo Taraf</t>
  </si>
  <si>
    <t xml:space="preserve">1,27,262</t>
  </si>
  <si>
    <t xml:space="preserve">1712001039/WC/22012035178145</t>
  </si>
  <si>
    <t xml:space="preserve">10 Nug Sok Pit Nirman Harijan Basti</t>
  </si>
  <si>
    <t xml:space="preserve">1,40,140</t>
  </si>
  <si>
    <t xml:space="preserve">1712001039/WC/22012035225598</t>
  </si>
  <si>
    <t xml:space="preserve">Percolation Tank Nirman Sambhu Ke Ghar Ke Pass</t>
  </si>
  <si>
    <t xml:space="preserve">3,98,331</t>
  </si>
  <si>
    <t xml:space="preserve">1712001039/WC/22012035226180</t>
  </si>
  <si>
    <t xml:space="preserve">Percolation Tank Nirman Barua Piparitola</t>
  </si>
  <si>
    <t xml:space="preserve">4,09,356</t>
  </si>
  <si>
    <t xml:space="preserve">1712001039/WC/22012035266925</t>
  </si>
  <si>
    <t xml:space="preserve">JGSA Recharge structure Samudaiyak Koop Mauni Baba Ashram Piparitola</t>
  </si>
  <si>
    <t xml:space="preserve">1712001080/DP/22012034551718</t>
  </si>
  <si>
    <t xml:space="preserve">maa ki bagiya ayurvedik hospital pratapur</t>
  </si>
  <si>
    <t xml:space="preserve">1712001080/IF/22012035104523</t>
  </si>
  <si>
    <t xml:space="preserve">Parculashan tank nirman kary chetan gautam ke khet me</t>
  </si>
  <si>
    <t xml:space="preserve">2,50,508</t>
  </si>
  <si>
    <t xml:space="preserve">1,10,558</t>
  </si>
  <si>
    <t xml:space="preserve">1712001080/IF/22012035279465</t>
  </si>
  <si>
    <t xml:space="preserve">Khet Talab nirman Saukhilal Singh ke khet me</t>
  </si>
  <si>
    <t xml:space="preserve">1,22,489</t>
  </si>
  <si>
    <t xml:space="preserve">1712001080/IF/22012035305195</t>
  </si>
  <si>
    <t xml:space="preserve">Khet Talab Nirman Rajendra Gautam/Ramshvrup Gautam Ke Khet me</t>
  </si>
  <si>
    <t xml:space="preserve">1,61,934</t>
  </si>
  <si>
    <t xml:space="preserve">1,60,909</t>
  </si>
  <si>
    <t xml:space="preserve">1712001080/IF/22012035323685</t>
  </si>
  <si>
    <t xml:space="preserve">Jal Ganga Samvardhan Khet talab Nirman Prakashnarayan Gautam/Arun Gautam Ke Khet me</t>
  </si>
  <si>
    <t xml:space="preserve">1,50,336</t>
  </si>
  <si>
    <t xml:space="preserve">1712001080/IF/22012035504945</t>
  </si>
  <si>
    <t xml:space="preserve">Jal Ganga Samvardhan Khet talab Nirman Suraj kumar Gautam/Arun Gautam Ke Khet me</t>
  </si>
  <si>
    <t xml:space="preserve">2,73,570</t>
  </si>
  <si>
    <t xml:space="preserve">2,21,232</t>
  </si>
  <si>
    <t xml:space="preserve">1712001080/IF/22012035504981</t>
  </si>
  <si>
    <t xml:space="preserve">Jal Ganga Samvardhan Khet talab Nirman Rajnarayan Chaturvedi/Ramprakash Ke Khet me</t>
  </si>
  <si>
    <t xml:space="preserve">1,90,064</t>
  </si>
  <si>
    <t xml:space="preserve">1,63,775</t>
  </si>
  <si>
    <t xml:space="preserve">1712001080/IF/22012035504997</t>
  </si>
  <si>
    <t xml:space="preserve">Jal Ganga Samvardhan Khet talab Nirman Chhotelal Dwived/Shivprasad Ke Khet me</t>
  </si>
  <si>
    <t xml:space="preserve">1,84,105</t>
  </si>
  <si>
    <t xml:space="preserve">1,25,019</t>
  </si>
  <si>
    <t xml:space="preserve">1712001080/IF/22012035508293</t>
  </si>
  <si>
    <t xml:space="preserve">Jal Samvardhan Abhiyan Open well Recharge Kapildhara Koop Rajkumari Gautam Ke Khet ke me</t>
  </si>
  <si>
    <t xml:space="preserve">1712001080/IF/22012035511910</t>
  </si>
  <si>
    <t xml:space="preserve">Jal Ganga Samvardhan Khet talab Nirman Gilli/Dadda Yadav Ke Khet me</t>
  </si>
  <si>
    <t xml:space="preserve">2,75,523</t>
  </si>
  <si>
    <t xml:space="preserve">2,48,586</t>
  </si>
  <si>
    <t xml:space="preserve">1712001080/IF/22012035520709</t>
  </si>
  <si>
    <t xml:space="preserve">Jal Samvardhan Abhiyan Khet Talab Santosh Gautam/Devraj ke khet me</t>
  </si>
  <si>
    <t xml:space="preserve">1,56,001</t>
  </si>
  <si>
    <t xml:space="preserve">1,45,899</t>
  </si>
  <si>
    <t xml:space="preserve">1712001080/IF/22012035520718</t>
  </si>
  <si>
    <t xml:space="preserve">Jal Samvardhan Abhiyan Khet Talab Chandramani Gautam/Ramgopal ke khet me</t>
  </si>
  <si>
    <t xml:space="preserve">1,59,737</t>
  </si>
  <si>
    <t xml:space="preserve">1,44,855</t>
  </si>
  <si>
    <t xml:space="preserve">1712001080/IF/22012035520727</t>
  </si>
  <si>
    <t xml:space="preserve">Jal Samvardhan Abhiyan Khet Talab Indramani Chaturvedi/Ramsajivan ke khet me</t>
  </si>
  <si>
    <t xml:space="preserve">1,60,431</t>
  </si>
  <si>
    <t xml:space="preserve">1,10,925</t>
  </si>
  <si>
    <t xml:space="preserve">1712001080/IF/22012035520740</t>
  </si>
  <si>
    <t xml:space="preserve">Jal Samvardhan Abhiyan Khet Talab Pankaj Gautam/Krishnkant ke khet me</t>
  </si>
  <si>
    <t xml:space="preserve">1,33,907</t>
  </si>
  <si>
    <t xml:space="preserve">1712001080/IF/22012035520746</t>
  </si>
  <si>
    <t xml:space="preserve">Jal Samvardhan Abhiyan Khet Talab Krishnkant Gautam/Ramashray ke khet me</t>
  </si>
  <si>
    <t xml:space="preserve">1712001080/IF/22012035520757</t>
  </si>
  <si>
    <t xml:space="preserve">Jal Samvardhan Abhiyan Khet Talab Rajkali Chaturvedi/Vishnu prasad ke khet me</t>
  </si>
  <si>
    <t xml:space="preserve">1,27,107</t>
  </si>
  <si>
    <t xml:space="preserve">1712001080/WC/22012035069048</t>
  </si>
  <si>
    <t xml:space="preserve">water strom dram kachhi nali nirman chakra pahad ke west area gram katharauhi</t>
  </si>
  <si>
    <t xml:space="preserve">1,82,625</t>
  </si>
  <si>
    <t xml:space="preserve">1,38,717</t>
  </si>
  <si>
    <t xml:space="preserve">1,31,220</t>
  </si>
  <si>
    <t xml:space="preserve">1712001080/WC/22012035075220</t>
  </si>
  <si>
    <t xml:space="preserve">Diversionchannel kachchhi nali nirman kary Rampratap ke ghar se Nala tak pratappur</t>
  </si>
  <si>
    <t xml:space="preserve">1,48,446</t>
  </si>
  <si>
    <t xml:space="preserve">1712001080/WC/22012035250068</t>
  </si>
  <si>
    <t xml:space="preserve">Percolation Tank Nirman Murli Pahad Ke Neeche</t>
  </si>
  <si>
    <t xml:space="preserve">1,61,391</t>
  </si>
  <si>
    <t xml:space="preserve">1,57,308</t>
  </si>
  <si>
    <t xml:space="preserve">1712001080/WC/22012035250069</t>
  </si>
  <si>
    <t xml:space="preserve">Percolation Tank Nirman Bimla tripathi Ke Khet Ke Bagal Me</t>
  </si>
  <si>
    <t xml:space="preserve">1,56,750</t>
  </si>
  <si>
    <t xml:space="preserve">1712001080/WC/22012035266411</t>
  </si>
  <si>
    <t xml:space="preserve">Jal Ganga Abhiyan Dug Well Recharge pit Nirman Rajkumar Gautam Ke Ghar Ke Bagal Me</t>
  </si>
  <si>
    <t xml:space="preserve">1712001080/WC/22012035304013</t>
  </si>
  <si>
    <t xml:space="preserve">Jal Samvardhan Abhiyan Open well Recharge Sarvjanik koop Sundar Singh Ke Ghar Ke Pas</t>
  </si>
  <si>
    <t xml:space="preserve">1712001078/IF/22012035144721</t>
  </si>
  <si>
    <t xml:space="preserve">खेत तालाब गंगा पिता भागवत तेलाईचुवा</t>
  </si>
  <si>
    <t xml:space="preserve">2,63,037</t>
  </si>
  <si>
    <t xml:space="preserve">2,61,522</t>
  </si>
  <si>
    <t xml:space="preserve">1712001078/IF/22012035322658</t>
  </si>
  <si>
    <t xml:space="preserve">जलगंगा संबर्धन खेत तालाब निर्माण श्यामलाल पिता भदुवा</t>
  </si>
  <si>
    <t xml:space="preserve">2,98,584</t>
  </si>
  <si>
    <t xml:space="preserve">1712001078/IF/22012035322660</t>
  </si>
  <si>
    <t xml:space="preserve">जलगंगा संबर्धन खेत तालाब निर्माण गिरजा प्रसाद पिता श्यामलाल</t>
  </si>
  <si>
    <t xml:space="preserve">1712001078/IF/22012035322662</t>
  </si>
  <si>
    <t xml:space="preserve">जलगंगा संबर्धन खेत तालाब निर्माण दादूभाई पिता रामपाल</t>
  </si>
  <si>
    <t xml:space="preserve">1712001078/IF/22012035322666</t>
  </si>
  <si>
    <t xml:space="preserve">जलगंगा संबर्धन खेत तालाब निर्माण देवेन्द्र पिता छोटेलाल</t>
  </si>
  <si>
    <t xml:space="preserve">2,99,889</t>
  </si>
  <si>
    <t xml:space="preserve">1712001078/IF/22012035322671</t>
  </si>
  <si>
    <t xml:space="preserve">जलगंगा संबर्धन खेत तालाब निर्माण अवधेश पिता जगदीश प्रसाद</t>
  </si>
  <si>
    <t xml:space="preserve">1712001078/IF/22012035322688</t>
  </si>
  <si>
    <t xml:space="preserve">जलगंगा संबर्धन खेत तालाब निर्माण मुकेश प्रसाद पिता जगदीश प्रसाद</t>
  </si>
  <si>
    <t xml:space="preserve">2,98,323</t>
  </si>
  <si>
    <t xml:space="preserve">1712001078/IF/22012035322689</t>
  </si>
  <si>
    <t xml:space="preserve">जलगंगा संबर्धन खेत तालाब निर्माण नरेश प्रसाद पिता रामआसरे</t>
  </si>
  <si>
    <t xml:space="preserve">2,71,962</t>
  </si>
  <si>
    <t xml:space="preserve">1712001078/IF/22012035322691</t>
  </si>
  <si>
    <t xml:space="preserve">जलगंगा संबर्धन खेत तालाब निर्माण रामेशवर पिता भाईलाल</t>
  </si>
  <si>
    <t xml:space="preserve">1712001078/IF/22012035327482</t>
  </si>
  <si>
    <t xml:space="preserve">जलगंगा संबर्धन खेत तालाब निर्माण श्री राम पिता सूरजदीन</t>
  </si>
  <si>
    <t xml:space="preserve">2,67,264</t>
  </si>
  <si>
    <t xml:space="preserve">1712001078/IF/22012035507977</t>
  </si>
  <si>
    <t xml:space="preserve">जल संवर्धन खेत तालाब निर्माण देवीदीन पिता रामसिया</t>
  </si>
  <si>
    <t xml:space="preserve">1712001078/IF/22012035508048</t>
  </si>
  <si>
    <t xml:space="preserve">JGSA 2025 Recharge structure kapil dhara koop rajesh prasad pita rameshvar 1712001078/IF/2201203550</t>
  </si>
  <si>
    <t xml:space="preserve">1712001078/IF/22012035557409</t>
  </si>
  <si>
    <t xml:space="preserve">जलगंगा संबर्धन खेत तालाब निर्माण मुन्नेलाल पिता रामदीन</t>
  </si>
  <si>
    <t xml:space="preserve">1712001078/IF/22012035612589</t>
  </si>
  <si>
    <t xml:space="preserve">एक बगिया मां के नाम खोखलहाई मवासी पति कुंदेश मवासी समग्र आईडी 135762568</t>
  </si>
  <si>
    <t xml:space="preserve">1712001078/IF/22012035613374</t>
  </si>
  <si>
    <t xml:space="preserve">एक बगिया मां के नाम अनारकली पाण्‍डेय पति लखनजी पाण्‍डेय समग्र आईडी 136998349</t>
  </si>
  <si>
    <t xml:space="preserve">1712001078/IF/22012035613584</t>
  </si>
  <si>
    <t xml:space="preserve">एक बगिया मां के नाम शांन्ति देवी द्विवेदी पति नारायण द्विवेदी समग्र आईडी 136990519</t>
  </si>
  <si>
    <t xml:space="preserve">1712001078/WC/22012035084001</t>
  </si>
  <si>
    <t xml:space="preserve">स्टापडैम निर्माण ग्राम तेलाईचुवा ग्राम पंचायत पुतरीचुवा</t>
  </si>
  <si>
    <t xml:space="preserve">2,05,000</t>
  </si>
  <si>
    <t xml:space="preserve">2,65,000</t>
  </si>
  <si>
    <t xml:space="preserve">2,00,006</t>
  </si>
  <si>
    <t xml:space="preserve">2,63,933</t>
  </si>
  <si>
    <t xml:space="preserve">1712001078/WC/22012035109201</t>
  </si>
  <si>
    <t xml:space="preserve">ड़ग पौंड श्री कान्त के खेत के पास पुतरीचुवा</t>
  </si>
  <si>
    <t xml:space="preserve">4,38,780</t>
  </si>
  <si>
    <t xml:space="preserve">1,91,525</t>
  </si>
  <si>
    <t xml:space="preserve">4,37,052</t>
  </si>
  <si>
    <t xml:space="preserve">1,68,195</t>
  </si>
  <si>
    <t xml:space="preserve">1712001078/WC/22012035184726</t>
  </si>
  <si>
    <t xml:space="preserve">अर्दन बंड महेंद्र के खेत के पास पनघटा नाला तेलाईचुवा</t>
  </si>
  <si>
    <t xml:space="preserve">8,18,338</t>
  </si>
  <si>
    <t xml:space="preserve">6,67,781</t>
  </si>
  <si>
    <t xml:space="preserve">8,15,529</t>
  </si>
  <si>
    <t xml:space="preserve">6,38,467</t>
  </si>
  <si>
    <t xml:space="preserve">1712001078/WC/22012035267576</t>
  </si>
  <si>
    <t xml:space="preserve">JGSA 2025 Recharge structure sarvjnik koop mawan basti 1712001078/WC/22012035267574</t>
  </si>
  <si>
    <t xml:space="preserve">1712001078/WC/22012035267579</t>
  </si>
  <si>
    <t xml:space="preserve">JGSA 2025 Recharge structure sarvajnik koop hanumaan mandir ke paas 1712001078/WC/22012035267578</t>
  </si>
  <si>
    <t xml:space="preserve">1712001028/IF/22012034635930</t>
  </si>
  <si>
    <t xml:space="preserve">खेत तलाव जग किशोर /भोला प्रसाद</t>
  </si>
  <si>
    <t xml:space="preserve">2,66,542</t>
  </si>
  <si>
    <t xml:space="preserve">1,25,512</t>
  </si>
  <si>
    <t xml:space="preserve">1712001028/IF/22012035317420</t>
  </si>
  <si>
    <t xml:space="preserve">खेत तालाब निर्माण रामेशवर /लालउ ग्राम -रामपुरकला</t>
  </si>
  <si>
    <t xml:space="preserve">2,85,837</t>
  </si>
  <si>
    <t xml:space="preserve">1712001028/IF/22012035317461</t>
  </si>
  <si>
    <t xml:space="preserve">खेत तालाब निर्माण कांत देव /दादूभैया मिश्रा ग्राम -रानीपुर</t>
  </si>
  <si>
    <t xml:space="preserve">2,99,575</t>
  </si>
  <si>
    <t xml:space="preserve">2,92,087</t>
  </si>
  <si>
    <t xml:space="preserve">1712001028/IF/22012035317468</t>
  </si>
  <si>
    <t xml:space="preserve">खेत तालाब निर्माण मनोज कुमार/राजाभइया मिश्रा ग्राम -रानीपुर</t>
  </si>
  <si>
    <t xml:space="preserve">3,00,232</t>
  </si>
  <si>
    <t xml:space="preserve">2,06,082</t>
  </si>
  <si>
    <t xml:space="preserve">1712001028/IF/22012035317482</t>
  </si>
  <si>
    <t xml:space="preserve">खेत तालाब निर्माण मुंशी /लालउ मिश्रा ग्राम -रामपुरकलां</t>
  </si>
  <si>
    <t xml:space="preserve">2,88,277</t>
  </si>
  <si>
    <t xml:space="preserve">1712001028/IF/22012035317521</t>
  </si>
  <si>
    <t xml:space="preserve">खेत तालाब तालाब निर्माण रामकिशोर पांडेय/भोला ग्राम -रानीपुर</t>
  </si>
  <si>
    <t xml:space="preserve">1,87,580</t>
  </si>
  <si>
    <t xml:space="preserve">1712001028/IF/22012035317553</t>
  </si>
  <si>
    <t xml:space="preserve">खेत तालाब निर्माण लक्कु/फक्कड़ ग्राम -रानीपुर</t>
  </si>
  <si>
    <t xml:space="preserve">2,92,376</t>
  </si>
  <si>
    <t xml:space="preserve">1712001028/IF/22012035368799</t>
  </si>
  <si>
    <t xml:space="preserve">JGSA Recharge Structure kapildhara kup Ramsajivan mishra</t>
  </si>
  <si>
    <t xml:space="preserve">1712001028/WC/22012035271838</t>
  </si>
  <si>
    <t xml:space="preserve">JGSA Recharge Structure sarvajinik kup baram baba ke paas ranipur</t>
  </si>
  <si>
    <t xml:space="preserve">1712001013/DP/22012034627748</t>
  </si>
  <si>
    <t xml:space="preserve">Plantation Work Shantidham ke Pass</t>
  </si>
  <si>
    <t xml:space="preserve">1712001013/IF/22012035507037</t>
  </si>
  <si>
    <t xml:space="preserve">डगवेल रिचार्ज कपिलधारा बतसिया साकेत</t>
  </si>
  <si>
    <t xml:space="preserve">1712001013/IF/22012035507105</t>
  </si>
  <si>
    <t xml:space="preserve">डगवेल रिचार्ज ददनवा साकेत के घर के पास</t>
  </si>
  <si>
    <t xml:space="preserve">1712001013/IF/22012035520279</t>
  </si>
  <si>
    <t xml:space="preserve">JGSA 2025 खेत तालाब शोभनाथ सिंह पिता रामकुशल सिंह gp रिमारी</t>
  </si>
  <si>
    <t xml:space="preserve">2,12,976</t>
  </si>
  <si>
    <t xml:space="preserve">1712001013/IF/22012035520393</t>
  </si>
  <si>
    <t xml:space="preserve">खेत तालाब रामचरण दाहिया</t>
  </si>
  <si>
    <t xml:space="preserve">2,17,674</t>
  </si>
  <si>
    <t xml:space="preserve">1712001013/IF/22012035616229</t>
  </si>
  <si>
    <t xml:space="preserve">एक बगिया मां के नाम बबली मिश्रा पति राजधर मिश्रा समग्र 141159515</t>
  </si>
  <si>
    <t xml:space="preserve">1712001013/WC/22012035303841</t>
  </si>
  <si>
    <t xml:space="preserve">डगवेल रिचार्ज सार्वजनिक कूप दिनकर त्रिपाठी के घर के पास</t>
  </si>
  <si>
    <t xml:space="preserve">1712001090/DP/22012034533502</t>
  </si>
  <si>
    <t xml:space="preserve">बांस वृक्षारोपण कार्य ग्राम पंचायत सांडा एजेन्सी वनविभाग</t>
  </si>
  <si>
    <t xml:space="preserve">3,10,007</t>
  </si>
  <si>
    <t xml:space="preserve">5,56,467</t>
  </si>
  <si>
    <t xml:space="preserve">1712001090/IF/22012035397586</t>
  </si>
  <si>
    <t xml:space="preserve">खेत तालाब निर्माण कार्य लक्स्मी यादव/अवधविहारी यादव साडा</t>
  </si>
  <si>
    <t xml:space="preserve">1712001090/IF/22012035397872</t>
  </si>
  <si>
    <t xml:space="preserve">जल गंगा सम्बर्धन अभियान डग बेल रिचार्ज पिट निर्माण संतोश शिवहारे साडा</t>
  </si>
  <si>
    <t xml:space="preserve">1712001090/IF/22012035397945</t>
  </si>
  <si>
    <t xml:space="preserve">जल गंगा सम्बर्धन अभियान कपिल धारा डग बेल रिचार्ज पिट निर्माण विद्या शुक्ला साडा</t>
  </si>
  <si>
    <t xml:space="preserve">1712001090/IF/22012035518437</t>
  </si>
  <si>
    <t xml:space="preserve">जल गंगा सम्बर्धन अभियान खेत तालाब निर्माण कार्य मनोज यादव/मोहन साडा</t>
  </si>
  <si>
    <t xml:space="preserve">2,00,260</t>
  </si>
  <si>
    <t xml:space="preserve">1712001090/IF/22012035518486</t>
  </si>
  <si>
    <t xml:space="preserve">जल गंगा सम्बर्धन अभियान खेत तालाब निर्माण कार्य सुमित्रा यादव/मोहन उचामार साडा</t>
  </si>
  <si>
    <t xml:space="preserve">1,69,389</t>
  </si>
  <si>
    <t xml:space="preserve">1712001090/IF/22012035518527</t>
  </si>
  <si>
    <t xml:space="preserve">जल गंगा सम्बर्धन अभियान खेत तालाब निर्माण कार्य परभू यादव/भूपाल यादव उचामार साडा</t>
  </si>
  <si>
    <t xml:space="preserve">1,97,738</t>
  </si>
  <si>
    <t xml:space="preserve">1712001090/IF/22012035518601</t>
  </si>
  <si>
    <t xml:space="preserve">जल गंगा सम्बर्धन अभियान खेत तालाब निर्माण कार्य जमुना प्रसाद शुक्ला/बैजनाथ साडा</t>
  </si>
  <si>
    <t xml:space="preserve">1712001090/IF/22012035625904</t>
  </si>
  <si>
    <t xml:space="preserve">एक बगिया मां के नाम सुषमा पति लवकुश यादव समग्र 28858665</t>
  </si>
  <si>
    <t xml:space="preserve">1712001090/IF/22012035626351</t>
  </si>
  <si>
    <t xml:space="preserve">एक बगिया मां के नाम सियापती यादव पति रामनरेश यादव समग्र 136135700</t>
  </si>
  <si>
    <t xml:space="preserve">1712001090/IF/22012035632350</t>
  </si>
  <si>
    <t xml:space="preserve">एक बगिया मां के नाम रन्नुवा यादव पति दादूलाल यादव समग्र 2088310</t>
  </si>
  <si>
    <t xml:space="preserve">1712001090/WC/22012035183839</t>
  </si>
  <si>
    <t xml:space="preserve">डग पौंड निर्माण पथरियन भौठी क्रमांक 2 साडा</t>
  </si>
  <si>
    <t xml:space="preserve">3,63,274</t>
  </si>
  <si>
    <t xml:space="preserve">2,92,762</t>
  </si>
  <si>
    <t xml:space="preserve">1712001090/WC/22012035231499</t>
  </si>
  <si>
    <t xml:space="preserve">पार्कुलेशन टैंक निर्माण कार्य डाडी नाला साडा</t>
  </si>
  <si>
    <t xml:space="preserve">1,44,342</t>
  </si>
  <si>
    <t xml:space="preserve">1712001090/WC/22012035231500</t>
  </si>
  <si>
    <t xml:space="preserve">पार्कुलेशन टैंक निर्माण कार्य पथरियन नाला न2 साडा</t>
  </si>
  <si>
    <t xml:space="preserve">1712001090/WC/22012035231501</t>
  </si>
  <si>
    <t xml:space="preserve">पार्कुलेशन टैंक निर्माण कार्य बूची दाई के पास साडा</t>
  </si>
  <si>
    <t xml:space="preserve">1,53,534</t>
  </si>
  <si>
    <t xml:space="preserve">1712001068/IF/22012035488077</t>
  </si>
  <si>
    <t xml:space="preserve">JGSA DUGWELL RECHARG PIT NIRMAN KAPIL DHARAKOOP RAMNATH PATEL SEJWAR</t>
  </si>
  <si>
    <t xml:space="preserve">1712001068/IF/22012035503356</t>
  </si>
  <si>
    <t xml:space="preserve">JGSA KHET TALAB NIRMAN KAMAL PRASAD /CHHANGU TRIPATHI SEJWAR</t>
  </si>
  <si>
    <t xml:space="preserve">1712001068/IF/22012035503392</t>
  </si>
  <si>
    <t xml:space="preserve">JGSA BEVA MAYA DEVI / KEDAR TRIPATHI SEJWAR</t>
  </si>
  <si>
    <t xml:space="preserve">1712001068/IF/22012035516391</t>
  </si>
  <si>
    <t xml:space="preserve">JGSA Dugwell Reacharge Pit Nirman Kapil Dhara Koop Chandrapal /Dugra Patel Sejwar</t>
  </si>
  <si>
    <t xml:space="preserve">1712001068/IF/22012035518273</t>
  </si>
  <si>
    <t xml:space="preserve">JGSA KHET TALAB NIRMAN KAMLA DEVI / CHUNNI LAL YADAV SEJWAR</t>
  </si>
  <si>
    <t xml:space="preserve">2,70,918</t>
  </si>
  <si>
    <t xml:space="preserve">1712001068/IF/22012035518291</t>
  </si>
  <si>
    <t xml:space="preserve">JGSA KHET TALAB NIRMAN NIRMAL / BUTTA YADAV SEJWAR</t>
  </si>
  <si>
    <t xml:space="preserve">1712001068/IF/22012035518310</t>
  </si>
  <si>
    <t xml:space="preserve">JGSA DUGWELL RECHARG PIT KAPIL DHARAKOOP RAMSAJAN PATEL SEJWAR</t>
  </si>
  <si>
    <t xml:space="preserve">1712001007/IF/22012034709969</t>
  </si>
  <si>
    <t xml:space="preserve">खेत तालाब निर्माण शरमन कोल तामर</t>
  </si>
  <si>
    <t xml:space="preserve">2,17,343</t>
  </si>
  <si>
    <t xml:space="preserve">1,93,718</t>
  </si>
  <si>
    <t xml:space="preserve">1712001007/IF/22012035323096</t>
  </si>
  <si>
    <t xml:space="preserve">Jal Ganga Abhiyan Khet talab Nirman Vedvati Pathak W/o Babulal Kathara Selora</t>
  </si>
  <si>
    <t xml:space="preserve">2,27,966</t>
  </si>
  <si>
    <t xml:space="preserve">1712001007/IF/22012035323103</t>
  </si>
  <si>
    <t xml:space="preserve">Jal Ganga Abhiyan Khet talab Nirman Rajaram Kol S/o Durgai kol Selora</t>
  </si>
  <si>
    <t xml:space="preserve">2,64,474</t>
  </si>
  <si>
    <t xml:space="preserve">1712001007/IF/22012035323111</t>
  </si>
  <si>
    <t xml:space="preserve">Jal Ganga Abhiyan Khet talab Nirman Indra mani Payasi S/o Ramkhelawan Selora</t>
  </si>
  <si>
    <t xml:space="preserve">2,15,955</t>
  </si>
  <si>
    <t xml:space="preserve">1,36,242</t>
  </si>
  <si>
    <t xml:space="preserve">1712001007/IF/22012035323118</t>
  </si>
  <si>
    <t xml:space="preserve">Jal Ganga Abhiyan Khet talab Nirman Pyarelal Kol S/o Ramdash Kol</t>
  </si>
  <si>
    <t xml:space="preserve">2,58,791</t>
  </si>
  <si>
    <t xml:space="preserve">2,14,020</t>
  </si>
  <si>
    <t xml:space="preserve">1712001007/IF/22012035376468</t>
  </si>
  <si>
    <t xml:space="preserve">GJSA Koop Dug wel Recharge structure Swamideena saket ledra</t>
  </si>
  <si>
    <t xml:space="preserve">1712001007/IF/22012035376536</t>
  </si>
  <si>
    <t xml:space="preserve">GJSA koop Dug wel Recharge sudarsan kol selora</t>
  </si>
  <si>
    <t xml:space="preserve">1712001007/IF/22012035376581</t>
  </si>
  <si>
    <t xml:space="preserve">GJSA Dug wel Recharge structure shree dhar kol koop me Ledra</t>
  </si>
  <si>
    <t xml:space="preserve">1712001007/IF/22012035376624</t>
  </si>
  <si>
    <t xml:space="preserve">GJSA Dugwel Recharge Structure Panchhi kol koop me Ledra</t>
  </si>
  <si>
    <t xml:space="preserve">1712001007/IF/22012035376657</t>
  </si>
  <si>
    <t xml:space="preserve">GJSA Dugwel Recharge structure Chandra bhan Pandey Koop. Selora</t>
  </si>
  <si>
    <t xml:space="preserve">1712001007/IF/22012035471137</t>
  </si>
  <si>
    <t xml:space="preserve">JGSA khet Talab Nirman sudrasion kol S/o ramdayal kol selora</t>
  </si>
  <si>
    <t xml:space="preserve">1,70,955</t>
  </si>
  <si>
    <t xml:space="preserve">1712001007/IF/22012035503907</t>
  </si>
  <si>
    <t xml:space="preserve">JGSA Khet Talab Nirman Dasai Saket S/Ramjiyavan Gram Ledra</t>
  </si>
  <si>
    <t xml:space="preserve">1712001007/IF/22012035503932</t>
  </si>
  <si>
    <t xml:space="preserve">JGSA Khet Talab Nirman Daduli Kol S/o Bawaa Kol Gram Selora</t>
  </si>
  <si>
    <t xml:space="preserve">1,11,447</t>
  </si>
  <si>
    <t xml:space="preserve">1712001007/IF/22012035611147</t>
  </si>
  <si>
    <t xml:space="preserve">एक बगिया मां के नाम दुखिया कोल पति राजभान कोल समग्र आईडी 177050601</t>
  </si>
  <si>
    <t xml:space="preserve">1712001007/IF/22012035611188</t>
  </si>
  <si>
    <t xml:space="preserve">एक बगिया मां के नाम केशकली रावत पति सुनील रावत समग्र आईडी 308926668</t>
  </si>
  <si>
    <t xml:space="preserve">1712001007/IF/22012035625157</t>
  </si>
  <si>
    <t xml:space="preserve">एक बगिया मां के नाम नीरू कोल पति मोती लाल कोल समग्र 149720698</t>
  </si>
  <si>
    <t xml:space="preserve">1712001007/WC/22012035242577</t>
  </si>
  <si>
    <t xml:space="preserve">Paruculation tank nirman tamar jamuniha ghat ke pass</t>
  </si>
  <si>
    <t xml:space="preserve">1,63,412</t>
  </si>
  <si>
    <t xml:space="preserve">1,12,509</t>
  </si>
  <si>
    <t xml:space="preserve">1712001065/DP/22012034593411</t>
  </si>
  <si>
    <t xml:space="preserve">VASUDHA VANDAN AMRIT WATIKA AMRIT SAROVAR VAN PARICHETRA BARAUNDHA P-91 GRAM PANCHAYAT SHAHPUR</t>
  </si>
  <si>
    <t xml:space="preserve">1712001065/IF/22012035277466</t>
  </si>
  <si>
    <t xml:space="preserve">खेत तालाब राजकरण यादव</t>
  </si>
  <si>
    <t xml:space="preserve">2,38,916</t>
  </si>
  <si>
    <t xml:space="preserve">1712001065/IF/22012035277828</t>
  </si>
  <si>
    <t xml:space="preserve">खेत तालाब रामकिशोर दुबेदी</t>
  </si>
  <si>
    <t xml:space="preserve">2,28,748</t>
  </si>
  <si>
    <t xml:space="preserve">1712001065/IF/22012035412872</t>
  </si>
  <si>
    <t xml:space="preserve">खेत तालाब निर्माण रामकेश/गप्‍पू</t>
  </si>
  <si>
    <t xml:space="preserve">2,87,595</t>
  </si>
  <si>
    <t xml:space="preserve">2,77,704</t>
  </si>
  <si>
    <t xml:space="preserve">1712001065/IF/22012035412942</t>
  </si>
  <si>
    <t xml:space="preserve">खेत तालाब निर्माण रामहित/रामगरीब</t>
  </si>
  <si>
    <t xml:space="preserve">1712001065/IF/22012035413890</t>
  </si>
  <si>
    <t xml:space="preserve">खेत तालाब निर्माण गंगा प्रसाद/रामशरण</t>
  </si>
  <si>
    <t xml:space="preserve">2,87,329</t>
  </si>
  <si>
    <t xml:space="preserve">1712001065/IF/22012035413914</t>
  </si>
  <si>
    <t xml:space="preserve">खेत तालाब निर्माण राजनारायण/रामशरण</t>
  </si>
  <si>
    <t xml:space="preserve">2,81,480</t>
  </si>
  <si>
    <t xml:space="preserve">2,35,773</t>
  </si>
  <si>
    <t xml:space="preserve">1712001065/IF/22012035413943</t>
  </si>
  <si>
    <t xml:space="preserve">खेत तालाब निर्माण भोला प्रसाद पयासी/शिवप्रसाद</t>
  </si>
  <si>
    <t xml:space="preserve">2,68,982</t>
  </si>
  <si>
    <t xml:space="preserve">1712001065/IF/22012035414001</t>
  </si>
  <si>
    <t xml:space="preserve">खेत तालाब निर्माण रामसिया/पूरन वर्मा</t>
  </si>
  <si>
    <t xml:space="preserve">2,85,695</t>
  </si>
  <si>
    <t xml:space="preserve">1712001065/IF/22012035511919</t>
  </si>
  <si>
    <t xml:space="preserve">डगवेल रिचार्ज रामकुशल/रामऔतार</t>
  </si>
  <si>
    <t xml:space="preserve">1712001065/IF/22012035511937</t>
  </si>
  <si>
    <t xml:space="preserve">डगवेल रिचार्ज सत्‍यभामा/गौरीशंकर</t>
  </si>
  <si>
    <t xml:space="preserve">1712001065/IF/22012035647950</t>
  </si>
  <si>
    <t xml:space="preserve">खेत तालाब निर्माण दिनेश/राजकरण</t>
  </si>
  <si>
    <t xml:space="preserve">2,57,284</t>
  </si>
  <si>
    <t xml:space="preserve">2,43,513</t>
  </si>
  <si>
    <t xml:space="preserve">1712001065/WC/22012035180100</t>
  </si>
  <si>
    <t xml:space="preserve">सार्वजनिक कूप निर्माण लल्लू के खेत के पास</t>
  </si>
  <si>
    <t xml:space="preserve">1,69,291</t>
  </si>
  <si>
    <t xml:space="preserve">3,44,813</t>
  </si>
  <si>
    <t xml:space="preserve">1,56,227</t>
  </si>
  <si>
    <t xml:space="preserve">3,41,295</t>
  </si>
  <si>
    <t xml:space="preserve">1712001065/WC/22012035284657</t>
  </si>
  <si>
    <t xml:space="preserve">परकोलेशन टैंक निर्माण कामता लोध के खेत के पास</t>
  </si>
  <si>
    <t xml:space="preserve">1,68,630</t>
  </si>
  <si>
    <t xml:space="preserve">1,43,332</t>
  </si>
  <si>
    <t xml:space="preserve">1712001041/IF/22012035333932</t>
  </si>
  <si>
    <t xml:space="preserve">Jalgange parcolation tank nirman karya Vishali Saket /dujwa saket Gp Shukwah</t>
  </si>
  <si>
    <t xml:space="preserve">1,60,133</t>
  </si>
  <si>
    <t xml:space="preserve">1712001041/IF/22012035333935</t>
  </si>
  <si>
    <t xml:space="preserve">Jalgange parcolation tank nirman karya Devraj Tripathi/Babulal Tripathi Gp Shukwah</t>
  </si>
  <si>
    <t xml:space="preserve">1,55,556</t>
  </si>
  <si>
    <t xml:space="preserve">1712001001/DP/22012034555870</t>
  </si>
  <si>
    <t xml:space="preserve">बास वृक्षारोपण पी 50 नाकैला परिक्षेत्र मझगवा</t>
  </si>
  <si>
    <t xml:space="preserve">27,09,000</t>
  </si>
  <si>
    <t xml:space="preserve">6,59,515</t>
  </si>
  <si>
    <t xml:space="preserve">18,94,917</t>
  </si>
  <si>
    <t xml:space="preserve">1712001001/DP/22012034578494</t>
  </si>
  <si>
    <t xml:space="preserve">बांस ब्रछारोपन कार्य पी-47 सिंहपुर कार्य एजेंसी वन विभाग</t>
  </si>
  <si>
    <t xml:space="preserve">19,14,000</t>
  </si>
  <si>
    <t xml:space="preserve">2,88,626</t>
  </si>
  <si>
    <t xml:space="preserve">9,84,856</t>
  </si>
  <si>
    <t xml:space="preserve">1712001001/IF/22012035339809</t>
  </si>
  <si>
    <t xml:space="preserve">खेत तालाब निर्माण कार्य कल्याणी सुषमा गौतम/विनोद गौतम सिंहपुर</t>
  </si>
  <si>
    <t xml:space="preserve">3,05,370</t>
  </si>
  <si>
    <t xml:space="preserve">1712001001/IF/22012035507189</t>
  </si>
  <si>
    <t xml:space="preserve">जल गंगा सवर्धन अभियान खेत तलाब निर्माण अयोध्या प्रसाद पांड्ये/कामता प्रसाद सिंहपुर</t>
  </si>
  <si>
    <t xml:space="preserve">1712001001/IF/22012035514641</t>
  </si>
  <si>
    <t xml:space="preserve">जल गंगा सम्वर्धन खेत तालाब निर्माण कार्य श्यामसुंदर मिश्रा/रामकिशोर जिरवार सिंहपुर</t>
  </si>
  <si>
    <t xml:space="preserve">1712001001/IF/22012035514663</t>
  </si>
  <si>
    <t xml:space="preserve">जल गंगा सम्वर्धन खेत तालाब निर्माण कार्य रामकुशल मिश्रा/रामकिशोर जिरवार सिंहपुर</t>
  </si>
  <si>
    <t xml:space="preserve">2,73,513</t>
  </si>
  <si>
    <t xml:space="preserve">1712001001/IF/22012035517652</t>
  </si>
  <si>
    <t xml:space="preserve">जल गंगा सम्बर्धन अभियान कपिल धारा डग बेल रिचार्ज पिट निर्माण रामकिशोर सिंह/शिवचरन हीरापुर सिंहपुर</t>
  </si>
  <si>
    <t xml:space="preserve">1712001001/IF/22012035520980</t>
  </si>
  <si>
    <t xml:space="preserve">जल गंगा सम्बर्धन अभियान कपिल धारा डग बेल रिचार्ज पिट निर्माण बालेन्द्र सिंह/लालमन मोहनी सिंहपुर</t>
  </si>
  <si>
    <t xml:space="preserve">1712001001/IF/22012035520987</t>
  </si>
  <si>
    <t xml:space="preserve">जल गंगा सम्बर्धन अभियान कपिल धारा डग बेल रिचार्ज पिट निर्माण प्रेमनारायाण त्रिपाठी सिंहपुर</t>
  </si>
  <si>
    <t xml:space="preserve">1712001001/IF/22012035528191</t>
  </si>
  <si>
    <t xml:space="preserve">जल गंगा सम्बर्धन अभियान कपिल धारा डग बेल रिचार्ज पिट निर्माण जयपाल वर्मा हीरापुर सिंहपुर</t>
  </si>
  <si>
    <t xml:space="preserve">1712001001/IF/22012035528214</t>
  </si>
  <si>
    <t xml:space="preserve">जल गंगा सवर्धन कपिल धारा कूप मे डग बेल रिचार्ज पिट निर्माण उदयभान वर्मा/स्वामीदीन हीरापुर सिंहपुर</t>
  </si>
  <si>
    <t xml:space="preserve">1712001001/IF/22012035544932</t>
  </si>
  <si>
    <t xml:space="preserve">जल गंगा सवर्धन कपिल धारा कूप मे डग बेल रिचार्ज पिट निर्माण राजा आरख हीरापुर सिंहपुर</t>
  </si>
  <si>
    <t xml:space="preserve">1712001001/IF/22012035544977</t>
  </si>
  <si>
    <t xml:space="preserve">जल गंगा सवर्धन कपिल धारा कूप मे डग बेल रिचार्ज पिट निर्माण शैलेंद्र सिंह/हरबंस मोहनी सिंहपुर</t>
  </si>
  <si>
    <t xml:space="preserve">1712001001/IF/22012035545048</t>
  </si>
  <si>
    <t xml:space="preserve">जल गंगा सम्बर्धन अभियान कपिल धारा डग बेल रिचार्ज पिट निर्माण लालमान सिंह/बरजोल मोहनी सिंहपुर</t>
  </si>
  <si>
    <t xml:space="preserve">1712001001/IF/22012035545091</t>
  </si>
  <si>
    <t xml:space="preserve">जल गंगा सम्बर्धन अभियान कपिल धारा डग बेल रिचार्ज पिट निर्माण रामाश्रय यादव/बैजू करौला सिंहपुर</t>
  </si>
  <si>
    <t xml:space="preserve">1712001001/IF/22012035545137</t>
  </si>
  <si>
    <t xml:space="preserve">जल गंगा सम्बर्धन अभियान कपिल धारा डग बेल रिचार्ज पिट निर्माण विजय सिंह/गोरेलाल करौला सिंहपुर</t>
  </si>
  <si>
    <t xml:space="preserve">1712001001/IF/22012035551186</t>
  </si>
  <si>
    <t xml:space="preserve">जल गंगा सम्बर्धन अभियान कपिल धारा डग बेल रिचार्ज पिट निर्माण चुन्नू वर्मा हीरापुर सिंहपुर</t>
  </si>
  <si>
    <t xml:space="preserve">1712001001/IF/22012035555936</t>
  </si>
  <si>
    <t xml:space="preserve">जल गंगा सम्बर्धन अभियान खेत तालाब निर्माण कार्य कामता मिश्रा/रामकिशोर जिरवार सिंहपुर</t>
  </si>
  <si>
    <t xml:space="preserve">1712001001/IF/22012035555941</t>
  </si>
  <si>
    <t xml:space="preserve">जल गंगा सम्बर्धन अभियान खेत तालाब निर्माण कार्य राजू मावासी/रामबदन मवासी हीरापुर सिंहपुर</t>
  </si>
  <si>
    <t xml:space="preserve">1712001001/IF/22012035555946</t>
  </si>
  <si>
    <t xml:space="preserve">जल गंगा सवर्धन कपिल धारा कूप मे डग बेल रिचार्ज पिट निर्माण रामराज मवासी/रामबदन मवासी हीरापुर सिंहपुर</t>
  </si>
  <si>
    <t xml:space="preserve">1712001001/IF/22012035555961</t>
  </si>
  <si>
    <t xml:space="preserve">जल गंगा सवर्धन कपिल धारा कूप मे डग बेल रिचार्ज पिट निर्माण संखधर गर्ग/कामता सिंहपुर</t>
  </si>
  <si>
    <t xml:space="preserve">1712001001/IF/22012035611740</t>
  </si>
  <si>
    <t xml:space="preserve">एक बगिया मां के नाम प्रियंका शुक्‍ला पति अरूण कुमार समग्र आईडी 180736674</t>
  </si>
  <si>
    <t xml:space="preserve">1712001001/WC/22012035251946</t>
  </si>
  <si>
    <t xml:space="preserve">गली प्लग निर्माण कार्य उदल नाला हीरापुर सिंहपुर</t>
  </si>
  <si>
    <t xml:space="preserve">2,47,522</t>
  </si>
  <si>
    <t xml:space="preserve">2,45,430</t>
  </si>
  <si>
    <t xml:space="preserve">1712001001/WC/22012035255564</t>
  </si>
  <si>
    <t xml:space="preserve">पार्कुलेशन टैंक निर्माण कार्य बब्बू मवासी के खेत के पास मडुलिहाई सिंहपुर</t>
  </si>
  <si>
    <t xml:space="preserve">1,69,981</t>
  </si>
  <si>
    <t xml:space="preserve">1,69,128</t>
  </si>
  <si>
    <t xml:space="preserve">1712001001/WC/22012035291691</t>
  </si>
  <si>
    <t xml:space="preserve">पार्कुलेशन टैंक निर्माण कार्य दरा नाला सिंहपुर</t>
  </si>
  <si>
    <t xml:space="preserve">1712001001/WC/22012035291702</t>
  </si>
  <si>
    <t xml:space="preserve">पार्कुलेशन टैंक निर्माण कार्य आदिवासी बस्ती के पास हीरापुर सिंहपुर</t>
  </si>
  <si>
    <t xml:space="preserve">1712001001/WC/22012035303810</t>
  </si>
  <si>
    <t xml:space="preserve">जल गंगा सवर्धन सर्वजनिक कूप मे डग बेल रिचार्ज पिट निर्माण बउली कूप के पास मडुलिहाई सिंहपुर</t>
  </si>
  <si>
    <t xml:space="preserve">1712001001/WC/22012035303816</t>
  </si>
  <si>
    <t xml:space="preserve">जल गंगा सवर्धन सर्वजनिक कूप मे डग बेल रिचार्ज पिट निर्माण कलोनी के पास मडुलिहाई सिंहपुर</t>
  </si>
  <si>
    <t xml:space="preserve">1712001001/WC/22012035306400</t>
  </si>
  <si>
    <t xml:space="preserve">जल गंगा सवर्धन सर्वजनिक कूप मे डग बेल रिचार्ज पिट निर्माण जयराम पांडेय के घर के पास पटियन सिंहपुर</t>
  </si>
  <si>
    <t xml:space="preserve">1712001001/WC/22012035310385</t>
  </si>
  <si>
    <t xml:space="preserve">जल गंगा सवर्धन सर्वजनिक कूप मे डग बेल रिचार्ज पिट निर्माण करौला सिंहपुर</t>
  </si>
  <si>
    <t xml:space="preserve">1712001056/IF/22012035289518</t>
  </si>
  <si>
    <t xml:space="preserve">Khet Talab Uday Pratap Singh / Bhupendra singh Salaiya</t>
  </si>
  <si>
    <t xml:space="preserve">2,47,759</t>
  </si>
  <si>
    <t xml:space="preserve">2,17,350</t>
  </si>
  <si>
    <t xml:space="preserve">1712001056/IF/22012035289530</t>
  </si>
  <si>
    <t xml:space="preserve">Khet Talab Jay Bahadur Singh / Santosh singh Salaiya</t>
  </si>
  <si>
    <t xml:space="preserve">2,26,530</t>
  </si>
  <si>
    <t xml:space="preserve">1712001056/IF/22012035336625</t>
  </si>
  <si>
    <t xml:space="preserve">Khet Talab Nirman Ranjeet Singh/ Santosh Singh Salaiya</t>
  </si>
  <si>
    <t xml:space="preserve">1712001056/IF/22012035336644</t>
  </si>
  <si>
    <t xml:space="preserve">Khet Talab Nirman Jung Bahadur Singh/ Santosh Singh Salaiya</t>
  </si>
  <si>
    <t xml:space="preserve">2,29,722</t>
  </si>
  <si>
    <t xml:space="preserve">1712001056/IF/22012035354455</t>
  </si>
  <si>
    <t xml:space="preserve">JGSA 2025Recharg Structur Kapildhara Kup Rajman Dahiya Pita Bhola 1712001055/IF/22012034309285</t>
  </si>
  <si>
    <t xml:space="preserve">1712001056/WC/22012035032573</t>
  </si>
  <si>
    <t xml:space="preserve">Gully Plugs Nirman Kary Manni Nala 1 Sujawalkhurd</t>
  </si>
  <si>
    <t xml:space="preserve">1712001056/WC/22012035088560</t>
  </si>
  <si>
    <t xml:space="preserve">Dug pound tejbahadur ke khet ke pas salaiya</t>
  </si>
  <si>
    <t xml:space="preserve">3,04,837</t>
  </si>
  <si>
    <t xml:space="preserve">1,87,326</t>
  </si>
  <si>
    <t xml:space="preserve">1712001056/WC/22012035267092</t>
  </si>
  <si>
    <r>
      <rPr>
        <sz val="7"/>
        <color rgb="FF333399"/>
        <rFont val="Arial"/>
        <family val="2"/>
      </rPr>
      <t xml:space="preserve">JGSA 2025 Recharge Structure Kup Ishwardeen Singh ke ghar Ke pas Salaiya </t>
    </r>
    <r>
      <rPr>
        <b val="true"/>
        <sz val="6"/>
        <color rgb="FFFF0000"/>
        <rFont val="Arial"/>
        <family val="2"/>
      </rPr>
      <t xml:space="preserve">⚠ Needs Verification</t>
    </r>
  </si>
  <si>
    <t xml:space="preserve">1712001046/DP/22012034595842</t>
  </si>
  <si>
    <t xml:space="preserve">वसुधा वंदन अमृत वाटिका रामतलबा तालाब तेलनी</t>
  </si>
  <si>
    <t xml:space="preserve">1712001046/IF/22012035508876</t>
  </si>
  <si>
    <t xml:space="preserve">jal ganga sambardhn khet talab nirman rajendra prasad s/o kamta prasad lakhaha</t>
  </si>
  <si>
    <t xml:space="preserve">1712001069/IF/22012035487942</t>
  </si>
  <si>
    <t xml:space="preserve">JGSA DUGWELL RECHARG PIT NIRMAN SHANTI DEVI /MOTI LAL TEDHI PATWANIYA</t>
  </si>
  <si>
    <t xml:space="preserve">1712001069/IF/22012035503203</t>
  </si>
  <si>
    <t xml:space="preserve">JGSA KHET TALAB NIRMAN RAMSOHAWAN /VANSHGOPAL PATEL TEDHI PATWANIYA</t>
  </si>
  <si>
    <t xml:space="preserve">1712001069/IF/22012035503243</t>
  </si>
  <si>
    <t xml:space="preserve">JGSA KHET TALAB NIRMAN RAMESHWAR /BUWARAM PATEL TEDHI PATWANIYA</t>
  </si>
  <si>
    <t xml:space="preserve">1712001069/IF/22012035503274</t>
  </si>
  <si>
    <t xml:space="preserve">JGSA KHET TALAB NIRMAN SHARADA PRASAD /RAMESHWAR PATEL TEDHI PATWANIYA</t>
  </si>
  <si>
    <t xml:space="preserve">1712001069/IF/22012035503303</t>
  </si>
  <si>
    <t xml:space="preserve">JGSA KHET TALAB NIRMAN PHOOLCHANDRA /RAMKISHOR SEN TEDHI PATWANIYA</t>
  </si>
  <si>
    <t xml:space="preserve">1712001069/IF/22012035518099</t>
  </si>
  <si>
    <t xml:space="preserve">JGSA KHET TALAB NIRMAN RAJESHWAR PRASAD /GANESH PRASAD PATEL TEDHI PATWANIYA</t>
  </si>
  <si>
    <t xml:space="preserve">1712001069/IF/22012035518153</t>
  </si>
  <si>
    <t xml:space="preserve">JGSA DUGWELL RECHARG PIT KAPIL DHARAKOOP NANNHURAM SEN /RAMKISHOR TEDHI PATWANIYA</t>
  </si>
  <si>
    <t xml:space="preserve">1712001069/IF/22012035627403</t>
  </si>
  <si>
    <t xml:space="preserve">एक बगिया मां के नाम देवकी देवी पति रामप्रसाद समग्र 150519440</t>
  </si>
  <si>
    <t xml:space="preserve">1,01,009</t>
  </si>
  <si>
    <t xml:space="preserve">1712001069/IF/22012035641145</t>
  </si>
  <si>
    <t xml:space="preserve">एक बगिया माँ के नाम रनुआ देवी पति बिहारी लाल समग्र 32149615</t>
  </si>
  <si>
    <t xml:space="preserve">1712001069/WC/22012035300566</t>
  </si>
  <si>
    <t xml:space="preserve">JGSA DUGWELL RECHARG PIT NIRMAN SARVIJANIK KOOP MATAN TEDHI PATWANIYA</t>
  </si>
  <si>
    <t xml:space="preserve">1712001069/WC/22012035305123</t>
  </si>
  <si>
    <t xml:space="preserve">ड्राई बोर बेल रिचार्ज भैरमबाबा तिराहा टेढी पतवनिया</t>
  </si>
  <si>
    <t xml:space="preserve">1712001055/DP/22012034604635</t>
  </si>
  <si>
    <t xml:space="preserve">वशुधा वंदन अमृत वाटिका हाई स्कूल तिघरा</t>
  </si>
  <si>
    <t xml:space="preserve">1712001055/IF/22012035267179</t>
  </si>
  <si>
    <t xml:space="preserve">Khet Talab Nirman Karya Rajkumar Mishra Gram Panchayat Tighra</t>
  </si>
  <si>
    <t xml:space="preserve">3,26,436</t>
  </si>
  <si>
    <t xml:space="preserve">3,25,134</t>
  </si>
  <si>
    <t xml:space="preserve">1712001055/IF/22012035269271</t>
  </si>
  <si>
    <t xml:space="preserve">Khet Talab Nirman Karya Sundar Lal Patel Gram Tighara</t>
  </si>
  <si>
    <t xml:space="preserve">3,14,928</t>
  </si>
  <si>
    <t xml:space="preserve">1712001055/IF/22012035269864</t>
  </si>
  <si>
    <t xml:space="preserve">Khet Talab Nirman Karya Ramkrishn MIshra</t>
  </si>
  <si>
    <t xml:space="preserve">3,13,469</t>
  </si>
  <si>
    <t xml:space="preserve">1712001055/IF/22012035269869</t>
  </si>
  <si>
    <t xml:space="preserve">Khet Talab Nirman Karya Rajendra Kumar Mishra</t>
  </si>
  <si>
    <t xml:space="preserve">3,16,386</t>
  </si>
  <si>
    <t xml:space="preserve">1712001055/IF/22012035386543</t>
  </si>
  <si>
    <t xml:space="preserve">Khet Talab Nirman Karya Ravindra Dwivedi / Lavkush Prasad</t>
  </si>
  <si>
    <t xml:space="preserve">1,67,766</t>
  </si>
  <si>
    <t xml:space="preserve">1712001055/IF/22012035386594</t>
  </si>
  <si>
    <t xml:space="preserve">Khet Talab Nirman Karya Ramcharan Kushwaha Pita Ganga Prasad Tighara</t>
  </si>
  <si>
    <t xml:space="preserve">1712001055/IF/22012035451487</t>
  </si>
  <si>
    <t xml:space="preserve">Khet Talab Nirman Karya Ramvishwas Mishra S/O Ramdadau Hardua</t>
  </si>
  <si>
    <t xml:space="preserve">1,57,005</t>
  </si>
  <si>
    <t xml:space="preserve">1712001055/IF/22012035507911</t>
  </si>
  <si>
    <t xml:space="preserve">JGSA DUG WELL RECHARGE DURGA PRASAD PANDEY PITA RAMLAL TIGHARA</t>
  </si>
  <si>
    <t xml:space="preserve">1712001055/IF/22012035507923</t>
  </si>
  <si>
    <t xml:space="preserve">JGSA DUG WELL RECHARGE RAJMANI SAHU PITA RAMDEV SAHU TIGHARA</t>
  </si>
  <si>
    <t xml:space="preserve">1712001055/IF/22012035508884</t>
  </si>
  <si>
    <t xml:space="preserve">Khet Talab Nirman Karya Heeralal Kushwaha / Jagdeesh Prasad Kushwaha PtnaKhurd Tighara</t>
  </si>
  <si>
    <t xml:space="preserve">1712001055/IF/22012035508916</t>
  </si>
  <si>
    <t xml:space="preserve">Khet Talab Nirman Karya Kedar Prasad Tripathi / Ram Sundar Tighara</t>
  </si>
  <si>
    <t xml:space="preserve">1712001055/IF/22012035509233</t>
  </si>
  <si>
    <t xml:space="preserve">Khet Talab Nirman Karya Kuldeep Singh / Sunil Kumar Kushwaha Tighara</t>
  </si>
  <si>
    <t xml:space="preserve">1712001055/IF/22012035509247</t>
  </si>
  <si>
    <t xml:space="preserve">Khet Talab Nirman Karya Sunil Kumar Kushwaha / Ramkhelawan Kushwaha Tighara</t>
  </si>
  <si>
    <t xml:space="preserve">1712001055/WC/22012035150853</t>
  </si>
  <si>
    <t xml:space="preserve">GAIVIYAN NIRMAN KARYA KAMLESH MISHRA KE KHET KE PASS</t>
  </si>
  <si>
    <t xml:space="preserve">1712001037/DP/22012034591997</t>
  </si>
  <si>
    <t xml:space="preserve">वसुधा बंदन अमृत वाटिका पुष्कर धरोहर पतंगर तालाब</t>
  </si>
  <si>
    <t xml:space="preserve">1712001037/IF/22012035116748</t>
  </si>
  <si>
    <t xml:space="preserve">खेत तालाब कार्य राम सिंह / सौखीलाल सिंह के खेत मे ग्राम तुरा</t>
  </si>
  <si>
    <t xml:space="preserve">2,28,522</t>
  </si>
  <si>
    <t xml:space="preserve">1,59,842</t>
  </si>
  <si>
    <t xml:space="preserve">1712001037/IF/22012035489247</t>
  </si>
  <si>
    <t xml:space="preserve">JGSA खेत तालाब निर्माण अवधीन जायसवाल /कालीचरण तुर्रा</t>
  </si>
  <si>
    <t xml:space="preserve">1712001037/IF/22012035495524</t>
  </si>
  <si>
    <t xml:space="preserve">JGSA खेत तालाब निर्माण विश्वनाथ सिंह/बन्धारी सिंह तुर्रा</t>
  </si>
  <si>
    <t xml:space="preserve">2,33,595</t>
  </si>
  <si>
    <t xml:space="preserve">1712001037/IF/22012035517646</t>
  </si>
  <si>
    <t xml:space="preserve">JGSA खेत तालाब निर्माण बालगोविंद /कालीचरण जैसवाल तुर्रा</t>
  </si>
  <si>
    <t xml:space="preserve">1712001037/IF/22012035522033</t>
  </si>
  <si>
    <t xml:space="preserve">JGSA खेत तालाब निर्माण पूरन सिंह/बंसधारी सिंह तुर्रा</t>
  </si>
  <si>
    <t xml:space="preserve">2,27,070</t>
  </si>
  <si>
    <t xml:space="preserve">1712001037/IF/22012035550031</t>
  </si>
  <si>
    <t xml:space="preserve">JGSA 2025 डगवेल हनुमान सिंह पिता रामसजीवन सिंह ग्राम पंचायत तुर्रा</t>
  </si>
  <si>
    <t xml:space="preserve">1712001037/IF/22012035550069</t>
  </si>
  <si>
    <t xml:space="preserve">JGSA 2025 डगवेल सुरेश सिंह पिता दद्दी सिंह ग्राम पंचायत तुर्रा</t>
  </si>
  <si>
    <t xml:space="preserve">1712001037/IF/22012035550110</t>
  </si>
  <si>
    <t xml:space="preserve">JGSA 2025 डगवेल भगवानदीन सिंह रैकवार के घर के पास ग्राम पंचायत तुर्रा</t>
  </si>
  <si>
    <t xml:space="preserve">1712001037/IF/22012035550141</t>
  </si>
  <si>
    <t xml:space="preserve">JGSA 2025 डगवेल बब्बु सिंह के घर के पास ग्राम पंचायत तुर्रा</t>
  </si>
  <si>
    <t xml:space="preserve">1712001037/IF/22012035658221</t>
  </si>
  <si>
    <t xml:space="preserve">एक बगिया मां के नाम विमला रैकवार समग्र 107836446</t>
  </si>
  <si>
    <t xml:space="preserve">1,50,021</t>
  </si>
  <si>
    <t xml:space="preserve">1712001037/IF/22012035658225</t>
  </si>
  <si>
    <t xml:space="preserve">एक बगिया मां के नाम राजकुमारी रैकवार समग्र 107851831</t>
  </si>
  <si>
    <t xml:space="preserve">1,06,535</t>
  </si>
  <si>
    <t xml:space="preserve">1712001037/WC/22012035233422</t>
  </si>
  <si>
    <t xml:space="preserve">परकुलेशन टैंक निर्माण कार्य अधिहारा हार तुर्रा</t>
  </si>
  <si>
    <t xml:space="preserve">1,67,152</t>
  </si>
  <si>
    <t xml:space="preserve">1,63,296</t>
  </si>
  <si>
    <t xml:space="preserve">1712003079/IF/22012035445889</t>
  </si>
  <si>
    <t xml:space="preserve">JGSA 2025 Recharge Structure Kup Front Of Shree Ram Patel House</t>
  </si>
  <si>
    <t xml:space="preserve">1712003079/IF/22012035488363</t>
  </si>
  <si>
    <t xml:space="preserve">Construction of Sand Filter For Open Well at Behind Ramshakhi Patel House Kalsa Tola Akauna Sathiya</t>
  </si>
  <si>
    <t xml:space="preserve">1712003079/IF/22012035509738</t>
  </si>
  <si>
    <t xml:space="preserve">Construction of Farm Pound Brijraj Singh ke Khet me Akauna Sathiya</t>
  </si>
  <si>
    <t xml:space="preserve">1,48,140</t>
  </si>
  <si>
    <t xml:space="preserve">1712003079/IF/22012035621612</t>
  </si>
  <si>
    <t xml:space="preserve">एक बगिया माॅ के नाम अंजू सिंह / ओम प्रकाश सिंह परिहार अकौना साठिया</t>
  </si>
  <si>
    <t xml:space="preserve">1,11,188</t>
  </si>
  <si>
    <t xml:space="preserve">1,50,171</t>
  </si>
  <si>
    <t xml:space="preserve">1712003079/WC/22012034926612</t>
  </si>
  <si>
    <t xml:space="preserve">पुष्कर धरोहर बडा तालाब जीर्णोध्दार कार्य देवीजी के पास अकौना साठिया</t>
  </si>
  <si>
    <t xml:space="preserve">8,76,000</t>
  </si>
  <si>
    <t xml:space="preserve">3,62,908</t>
  </si>
  <si>
    <t xml:space="preserve">1712003093/DP/22012034602891</t>
  </si>
  <si>
    <t xml:space="preserve">वसुधा बंधन अमृत वाटिका गौशाला के पास आमा</t>
  </si>
  <si>
    <t xml:space="preserve">1712003093/IF/22012035349288</t>
  </si>
  <si>
    <t xml:space="preserve">Khet Talab Nirman Vijay Kumar Lodhi</t>
  </si>
  <si>
    <t xml:space="preserve">1,54,678</t>
  </si>
  <si>
    <t xml:space="preserve">1712003093/IF/22012035377526</t>
  </si>
  <si>
    <t xml:space="preserve">Khet talab nirman Ramratan Kushwaha</t>
  </si>
  <si>
    <t xml:space="preserve">1,02,211</t>
  </si>
  <si>
    <t xml:space="preserve">1712003093/IF/22012035509395</t>
  </si>
  <si>
    <t xml:space="preserve">Khet Talab Nirman harishankar Lodhi so jhalla lodhi</t>
  </si>
  <si>
    <t xml:space="preserve">1,68,550</t>
  </si>
  <si>
    <t xml:space="preserve">1712003093/IF/22012035509415</t>
  </si>
  <si>
    <t xml:space="preserve">Open well richarge pit nirman parvesh Chaturvedi wo raju chaturvedi</t>
  </si>
  <si>
    <t xml:space="preserve">1712003093/IF/22012035610585</t>
  </si>
  <si>
    <t xml:space="preserve">Ek Bagiya Maa Ke Naam Roopa Lodhi w/o Dharmendra Lodhi Application No 336293931 Gram Panchayat Ama</t>
  </si>
  <si>
    <t xml:space="preserve">1,11,578</t>
  </si>
  <si>
    <t xml:space="preserve">1,59,387</t>
  </si>
  <si>
    <t xml:space="preserve">1712003093/WC/22012035192716</t>
  </si>
  <si>
    <t xml:space="preserve">Dug Out Pond Nirman Kadehali har Ashok Tiwari ke khet ke pass</t>
  </si>
  <si>
    <t xml:space="preserve">3,51,614</t>
  </si>
  <si>
    <t xml:space="preserve">1,38,450</t>
  </si>
  <si>
    <t xml:space="preserve">3,24,871</t>
  </si>
  <si>
    <t xml:space="preserve">1712003093/WC/22012035223429</t>
  </si>
  <si>
    <t xml:space="preserve">Purculation Taink Nirman Ram singh Kanjar Ke khet Pass Ama</t>
  </si>
  <si>
    <t xml:space="preserve">3,49,979</t>
  </si>
  <si>
    <t xml:space="preserve">1,49,216</t>
  </si>
  <si>
    <t xml:space="preserve">3,49,532</t>
  </si>
  <si>
    <t xml:space="preserve">1,39,288</t>
  </si>
  <si>
    <t xml:space="preserve">1712003093/WC/22012035278530</t>
  </si>
  <si>
    <t xml:space="preserve">parculation Tank Nirman branwan Mishra ke khet ke pass</t>
  </si>
  <si>
    <t xml:space="preserve">1,68,817</t>
  </si>
  <si>
    <t xml:space="preserve">1,17,185</t>
  </si>
  <si>
    <t xml:space="preserve">1712003093/WC/22012035278539</t>
  </si>
  <si>
    <t xml:space="preserve">parculation Tank nirman Gaushala ke pass</t>
  </si>
  <si>
    <t xml:space="preserve">1712003082/DP/22012034604350</t>
  </si>
  <si>
    <t xml:space="preserve">Bashudha vandan amratvatika puskar talab gp amiliya</t>
  </si>
  <si>
    <t xml:space="preserve">1712003082/IF/22012035489349</t>
  </si>
  <si>
    <t xml:space="preserve">construction of farm pond khet talab babulal singh gp amiliya</t>
  </si>
  <si>
    <t xml:space="preserve">1,26,609</t>
  </si>
  <si>
    <t xml:space="preserve">1712003082/WC/22012035224502</t>
  </si>
  <si>
    <t xml:space="preserve">Hand Pump Shok Pit Nirman Kary High School Amiliya</t>
  </si>
  <si>
    <t xml:space="preserve">1712003082/WC/22012035291743</t>
  </si>
  <si>
    <t xml:space="preserve">Open Dugwell Recharge Pit Sarvjank Koop School Ke pass Gp Amiliya</t>
  </si>
  <si>
    <t xml:space="preserve">1712003082/WC/22012035291751</t>
  </si>
  <si>
    <t xml:space="preserve">Open Dugwell Recharge Pit Heera Singh Ke kapil dhara Koop Ke Pass Gp Amiliya</t>
  </si>
  <si>
    <t xml:space="preserve">1712003039/IF/22012035205514</t>
  </si>
  <si>
    <t xml:space="preserve">KAPILDHARA KOOP NIRMAN MEERA BAI VERMA AMKUI</t>
  </si>
  <si>
    <t xml:space="preserve">1,31,944</t>
  </si>
  <si>
    <t xml:space="preserve">1,65,019</t>
  </si>
  <si>
    <t xml:space="preserve">1,31,154</t>
  </si>
  <si>
    <t xml:space="preserve">1,38,194</t>
  </si>
  <si>
    <t xml:space="preserve">1712003039/IF/22012035236242</t>
  </si>
  <si>
    <t xml:space="preserve">khet talab nirman dinesh singh/shiv kumar singh</t>
  </si>
  <si>
    <t xml:space="preserve">2,34,115</t>
  </si>
  <si>
    <t xml:space="preserve">1712003039/IF/22012035287738</t>
  </si>
  <si>
    <t xml:space="preserve">Khet talab nirman, Sanjay Singh/Yogendra Singh</t>
  </si>
  <si>
    <t xml:space="preserve">1,68,941</t>
  </si>
  <si>
    <t xml:space="preserve">1,23,445</t>
  </si>
  <si>
    <t xml:space="preserve">1712003039/IF/22012035443465</t>
  </si>
  <si>
    <t xml:space="preserve">Khet talab nirman ankitsingh</t>
  </si>
  <si>
    <t xml:space="preserve">1,57,352</t>
  </si>
  <si>
    <t xml:space="preserve">1712003039/IF/22012035447852</t>
  </si>
  <si>
    <t xml:space="preserve">Jgsa2025 recharge structure kup balmukund kushwaha</t>
  </si>
  <si>
    <t xml:space="preserve">1712003039/IF/22012035521050</t>
  </si>
  <si>
    <t xml:space="preserve">Khet talab nirman dhiraj sing gp amkui</t>
  </si>
  <si>
    <t xml:space="preserve">1712003039/IF/22012035620644</t>
  </si>
  <si>
    <t xml:space="preserve">ek bagiya maa ke nam Pooja singh parihar w/o saupin singh shg 610829 gp amkui</t>
  </si>
  <si>
    <t xml:space="preserve">1,04,505</t>
  </si>
  <si>
    <t xml:space="preserve">1712003039/IF/22012035623133</t>
  </si>
  <si>
    <t xml:space="preserve">ek bagiya ma ke nam Sarla singh w/o jitendra singh shg 136166120 gp amkui</t>
  </si>
  <si>
    <t xml:space="preserve">1712003039/WC/22012035178259</t>
  </si>
  <si>
    <t xml:space="preserve">PARCULETION TAINK NIRMAN HARIJAN BASTI KE PAS AMKUI</t>
  </si>
  <si>
    <t xml:space="preserve">3,55,683</t>
  </si>
  <si>
    <t xml:space="preserve">2,37,374</t>
  </si>
  <si>
    <t xml:space="preserve">3,08,908</t>
  </si>
  <si>
    <t xml:space="preserve">2,16,681</t>
  </si>
  <si>
    <t xml:space="preserve">1712003039/WC/22012035270718</t>
  </si>
  <si>
    <t xml:space="preserve">Jgsa2025 recharge structure kup sarkari gp ka pass</t>
  </si>
  <si>
    <t xml:space="preserve">1712003039/WC/22012035291218</t>
  </si>
  <si>
    <t xml:space="preserve">Jgsa2025 recharge structure kup bandha tola gp amkui</t>
  </si>
  <si>
    <t xml:space="preserve">1712003044/DP/22012034603732</t>
  </si>
  <si>
    <t xml:space="preserve">Bashudha bandan prathmik shala pragan &amp; road ke kinare khajhe</t>
  </si>
  <si>
    <t xml:space="preserve">1712003044/IF/22012035347766</t>
  </si>
  <si>
    <t xml:space="preserve">खेत तालाब निर्माण रामप्रकाश कुशवाहा पिता कामता प्रसाद खजेह अतरौरा</t>
  </si>
  <si>
    <t xml:space="preserve">1,40,192</t>
  </si>
  <si>
    <t xml:space="preserve">1712003044/IF/22012035374780</t>
  </si>
  <si>
    <t xml:space="preserve">खेत तालाब निर्माण अजय / जगतराम पटेल अतरौरा</t>
  </si>
  <si>
    <t xml:space="preserve">1,54,326</t>
  </si>
  <si>
    <t xml:space="preserve">1712003044/IF/22012035374805</t>
  </si>
  <si>
    <t xml:space="preserve">खेत तालाब निर्माण रामलाल / सहईया चमार तिलगावा अतरौरा</t>
  </si>
  <si>
    <t xml:space="preserve">1,19,454</t>
  </si>
  <si>
    <t xml:space="preserve">1712003044/IF/22012035507707</t>
  </si>
  <si>
    <t xml:space="preserve">खेत तालाब सतईया/दुलारे चौधरी ग्राम पंचायत अतरौरा</t>
  </si>
  <si>
    <t xml:space="preserve">1,16,018</t>
  </si>
  <si>
    <t xml:space="preserve">1712003044/IF/22012035507742</t>
  </si>
  <si>
    <t xml:space="preserve">खेत तालाब रामप्यारी /ददोली चौरिहा ग्राम पंचायत अतरौरा</t>
  </si>
  <si>
    <t xml:space="preserve">1,28,011</t>
  </si>
  <si>
    <t xml:space="preserve">1712003044/IF/22012035569093</t>
  </si>
  <si>
    <t xml:space="preserve">खेत तालाब बद्री बाई कुशवाहा पति रामभगत ग्राम खजेह ग्राम पंचायत अतरौरा</t>
  </si>
  <si>
    <t xml:space="preserve">1,52,500</t>
  </si>
  <si>
    <t xml:space="preserve">1712003044/WC/22012035280987</t>
  </si>
  <si>
    <t xml:space="preserve">Perculation Taink Lal Mani Chaudhari Ke Khet Pass Tilgawa Atraura</t>
  </si>
  <si>
    <t xml:space="preserve">1,61,276</t>
  </si>
  <si>
    <t xml:space="preserve">1712003044/WC/22012035300978</t>
  </si>
  <si>
    <t xml:space="preserve">JGSA Recharge structure pit Rakesh Prasad Pandey Ke Ghar Pass Belhai kala</t>
  </si>
  <si>
    <t xml:space="preserve">1712003044/WC/22012035300988</t>
  </si>
  <si>
    <t xml:space="preserve">JGSA Recharge structure Anil Sharma Ke Ghar Pass Tilgawa kala</t>
  </si>
  <si>
    <t xml:space="preserve">1712003044/WC/22012035300997</t>
  </si>
  <si>
    <t xml:space="preserve">JGSA Recharge structure Hanuman Mandir Pass Ataraura</t>
  </si>
  <si>
    <t xml:space="preserve">1712003044/WH/22012034942041</t>
  </si>
  <si>
    <t xml:space="preserve">Pani Ki Tanki Nirman Atraura</t>
  </si>
  <si>
    <t xml:space="preserve">1712003080/WC/22012035223964</t>
  </si>
  <si>
    <t xml:space="preserve">Grewater निर्माण कार्य रामदीन कोरी के घर से कनछेदी चौधरी के घर तक ग्राम पाकर</t>
  </si>
  <si>
    <t xml:space="preserve">1712003080/WC/22012035250641</t>
  </si>
  <si>
    <t xml:space="preserve">parkuleshan tank rariya</t>
  </si>
  <si>
    <t xml:space="preserve">1,66,669</t>
  </si>
  <si>
    <t xml:space="preserve">1712003080/WC/22012035271013</t>
  </si>
  <si>
    <t xml:space="preserve">Open Dugwell Recharge Pit Rajendra Singh Ke Ghar Ke Pass Baboopur</t>
  </si>
  <si>
    <t xml:space="preserve">1712003080/WC/22012035271026</t>
  </si>
  <si>
    <t xml:space="preserve">Open Dugwell Recharge Pit Shivnandi Lodhi Ke Ghar Ke Pass Baboopur</t>
  </si>
  <si>
    <t xml:space="preserve">1712003080/WC/22012035271036</t>
  </si>
  <si>
    <t xml:space="preserve">Open Dugwell Recharge Pit Gyanedra Singh Ke Ghar Ke Pass Baboopur</t>
  </si>
  <si>
    <t xml:space="preserve">1712003055/IF/22012035506537</t>
  </si>
  <si>
    <t xml:space="preserve">Construction of farm ponds for shiv balak Bagri</t>
  </si>
  <si>
    <t xml:space="preserve">1712003055/IF/22012035506595</t>
  </si>
  <si>
    <t xml:space="preserve">Construction of farm ponds for Ram Pratap Bagri</t>
  </si>
  <si>
    <t xml:space="preserve">1712003055/WC/22012035271405</t>
  </si>
  <si>
    <t xml:space="preserve">JGSA 2025 REACHARGE STRUCTURE COMMUNITY KOOP VIRENDRA SINGH K GHAR K PASS</t>
  </si>
  <si>
    <t xml:space="preserve">1712003028/DP/22012034592803</t>
  </si>
  <si>
    <t xml:space="preserve">वसुधा वंदन अमृत वाटिका रेउसा तालाब के पास रेउसा बमुरहिया</t>
  </si>
  <si>
    <t xml:space="preserve">1712003028/IF/22012035042498</t>
  </si>
  <si>
    <t xml:space="preserve">Khet Talab Nirman Shubham W/O dipak Reusha</t>
  </si>
  <si>
    <t xml:space="preserve">2,49,354</t>
  </si>
  <si>
    <t xml:space="preserve">2,00,176</t>
  </si>
  <si>
    <t xml:space="preserve">1712003028/IF/22012035208436</t>
  </si>
  <si>
    <t xml:space="preserve">Khet Talab Nirman Rajendra singh Bamurahiya</t>
  </si>
  <si>
    <t xml:space="preserve">2,91,407</t>
  </si>
  <si>
    <t xml:space="preserve">2,88,234</t>
  </si>
  <si>
    <t xml:space="preserve">1712003028/IF/22012035379680</t>
  </si>
  <si>
    <t xml:space="preserve">JGSK2025RICHARJ STRACTURE mahesh singh Bamurahiya</t>
  </si>
  <si>
    <t xml:space="preserve">1712003028/IF/22012035502894</t>
  </si>
  <si>
    <t xml:space="preserve">JGSK Khet Talab Archna singh Bamurahiya</t>
  </si>
  <si>
    <t xml:space="preserve">1,61,166</t>
  </si>
  <si>
    <t xml:space="preserve">1712003028/IF/22012035503068</t>
  </si>
  <si>
    <t xml:space="preserve">JGSK Khet Talab Rajesh singh Bamurahiya</t>
  </si>
  <si>
    <t xml:space="preserve">1,48,788</t>
  </si>
  <si>
    <t xml:space="preserve">1712003028/IF/22012035516707</t>
  </si>
  <si>
    <t xml:space="preserve">Khet Talab Nirman Work Keshaw prasad sharma reusa</t>
  </si>
  <si>
    <t xml:space="preserve">2,35,014</t>
  </si>
  <si>
    <t xml:space="preserve">1,02,000</t>
  </si>
  <si>
    <t xml:space="preserve">1712003028/IF/22012035516734</t>
  </si>
  <si>
    <t xml:space="preserve">Khet Talab Nirman Work Rmmurti Dwivedi reusa</t>
  </si>
  <si>
    <t xml:space="preserve">1,35,461</t>
  </si>
  <si>
    <t xml:space="preserve">1712003028/IF/22012035546939</t>
  </si>
  <si>
    <t xml:space="preserve">Khet Talab Nirman Work Vijay Singh Bamurahiya</t>
  </si>
  <si>
    <t xml:space="preserve">1712003028/IF/22012035546959</t>
  </si>
  <si>
    <t xml:space="preserve">Khet Talab Nirman Work Ajay Singh Bamurahiya</t>
  </si>
  <si>
    <t xml:space="preserve">1712003028/WC/22012035136124</t>
  </si>
  <si>
    <t xml:space="preserve">Duck pound Nirman Rahauni Reusha</t>
  </si>
  <si>
    <t xml:space="preserve">3,76,256</t>
  </si>
  <si>
    <t xml:space="preserve">1,99,655</t>
  </si>
  <si>
    <t xml:space="preserve">1712003028/WC/22012035218430</t>
  </si>
  <si>
    <t xml:space="preserve">हैण्‍ड पंप सोक पिट निर्माण रामबली कुशवाहा के घर के पास रेउसा बमुरहिया</t>
  </si>
  <si>
    <t xml:space="preserve">1712003028/WC/22012035275947</t>
  </si>
  <si>
    <t xml:space="preserve">JGSK2025RICHARJ STRACTURE SARVJANIK KOOP Ramlal Chaudhari ke ghar ke pas Reusa</t>
  </si>
  <si>
    <t xml:space="preserve">1712003028/WC/22012035275961</t>
  </si>
  <si>
    <r>
      <rPr>
        <sz val="7"/>
        <color rgb="FF333399"/>
        <rFont val="Arial"/>
        <family val="2"/>
      </rPr>
      <t xml:space="preserve">JGSK2025RICHARJ STRACTURE SARVJANIK KOOP Raju Vishwakarma Ke Ghar ke pas Reusa </t>
    </r>
    <r>
      <rPr>
        <b val="true"/>
        <sz val="6"/>
        <color rgb="FFFF0000"/>
        <rFont val="Arial"/>
        <family val="2"/>
      </rPr>
      <t xml:space="preserve">⚠ Needs Verification</t>
    </r>
  </si>
  <si>
    <t xml:space="preserve">1712003020/IF/22012035509186</t>
  </si>
  <si>
    <t xml:space="preserve">Khet Talab Nirman Mathva Kol</t>
  </si>
  <si>
    <t xml:space="preserve">1,59,360</t>
  </si>
  <si>
    <t xml:space="preserve">1712003020/WC/22012034926630</t>
  </si>
  <si>
    <t xml:space="preserve">Talab Renovation gausala Ke Pass Bandi</t>
  </si>
  <si>
    <t xml:space="preserve">3,84,285</t>
  </si>
  <si>
    <t xml:space="preserve">1712003020/WC/22012035290775</t>
  </si>
  <si>
    <t xml:space="preserve">Percolation Tank Nirman Mauhariya ke pas Bandi</t>
  </si>
  <si>
    <t xml:space="preserve">1,35,150</t>
  </si>
  <si>
    <t xml:space="preserve">1712003020/WC/22012035296214</t>
  </si>
  <si>
    <t xml:space="preserve">Richarj Pit Nirman Sarvijanik Koop Shanti Dham ne</t>
  </si>
  <si>
    <t xml:space="preserve">1712003052/DP/22012034626897</t>
  </si>
  <si>
    <t xml:space="preserve">वृक्षारोपण कार्य ग्राम पंचायत भवन परिसर में ग्राम बारपत्थर GP बारापत्थर</t>
  </si>
  <si>
    <t xml:space="preserve">1712003052/IF/YD/22012035611495</t>
  </si>
  <si>
    <t xml:space="preserve">एक माॅ बगिया के नाम सुनीता कुशवाहा/ राजेश कुशवाहा रजि0 नं0 5614345 बराज बारापत्थर</t>
  </si>
  <si>
    <t xml:space="preserve">1,25,659</t>
  </si>
  <si>
    <t xml:space="preserve">1712003052/IF/YD/22012035615663</t>
  </si>
  <si>
    <t xml:space="preserve">Ek Bagiya Ma Ke Name Renuka Tiwarai/Ramabhilash tiwari Baraj Barapatther</t>
  </si>
  <si>
    <t xml:space="preserve">1,11,232</t>
  </si>
  <si>
    <t xml:space="preserve">1,46,277</t>
  </si>
  <si>
    <t xml:space="preserve">1712003052/IF/YD/22012035615708</t>
  </si>
  <si>
    <t xml:space="preserve">Ek Bagiya Ma Ke Name Susheela / Rakesh kushwaha Baraj Barapatther</t>
  </si>
  <si>
    <t xml:space="preserve">1,11,368</t>
  </si>
  <si>
    <t xml:space="preserve">1,47,058</t>
  </si>
  <si>
    <t xml:space="preserve">1712003029/IF/22012035195942</t>
  </si>
  <si>
    <t xml:space="preserve">khet talab shivam bagri/nandram</t>
  </si>
  <si>
    <t xml:space="preserve">3,05,208</t>
  </si>
  <si>
    <t xml:space="preserve">3,05,077</t>
  </si>
  <si>
    <t xml:space="preserve">1712003029/IF/22012035195943</t>
  </si>
  <si>
    <t xml:space="preserve">khet talab dinesh prasad bagri</t>
  </si>
  <si>
    <t xml:space="preserve">3,03,612</t>
  </si>
  <si>
    <t xml:space="preserve">1712003029/IF/22012035368715</t>
  </si>
  <si>
    <t xml:space="preserve">Khet Talab Sahab Prasad Bagri/Rambhagat</t>
  </si>
  <si>
    <t xml:space="preserve">1,68,896</t>
  </si>
  <si>
    <t xml:space="preserve">1,64,202</t>
  </si>
  <si>
    <t xml:space="preserve">1712003029/IF/22012035368741</t>
  </si>
  <si>
    <t xml:space="preserve">Khet Talab Vipin Bagri/Ramutar</t>
  </si>
  <si>
    <t xml:space="preserve">1712003029/IF/22012035369423</t>
  </si>
  <si>
    <t xml:space="preserve">Khet Talab Shusheel Bagri /Parmeshwar Deen</t>
  </si>
  <si>
    <t xml:space="preserve">1,29,050</t>
  </si>
  <si>
    <t xml:space="preserve">1712003029/IF/22012035505692</t>
  </si>
  <si>
    <t xml:space="preserve">Ket Talab Rajkumari Bagri/Narendra Kumar</t>
  </si>
  <si>
    <t xml:space="preserve">1,69,814</t>
  </si>
  <si>
    <t xml:space="preserve">1712003029/IF/22012035505714</t>
  </si>
  <si>
    <t xml:space="preserve">Khet Talab Narendra Kumar Bagri/Heeralal</t>
  </si>
  <si>
    <t xml:space="preserve">1,42,320</t>
  </si>
  <si>
    <t xml:space="preserve">1712003029/IF/22012035505733</t>
  </si>
  <si>
    <t xml:space="preserve">Khet Talab Mijaji Lal Bagri/Brajlal</t>
  </si>
  <si>
    <t xml:space="preserve">1,69,899</t>
  </si>
  <si>
    <t xml:space="preserve">1,62,540</t>
  </si>
  <si>
    <t xml:space="preserve">1712003029/WC/22012035297715</t>
  </si>
  <si>
    <t xml:space="preserve">Amrat Sarover 2.0 Gopalpur Basudha</t>
  </si>
  <si>
    <t xml:space="preserve">14,38,653</t>
  </si>
  <si>
    <t xml:space="preserve">10,20,108</t>
  </si>
  <si>
    <t xml:space="preserve">1712003009/IF/22012034355265</t>
  </si>
  <si>
    <t xml:space="preserve">plantation santidham and khel maidan me</t>
  </si>
  <si>
    <t xml:space="preserve">1,70,000</t>
  </si>
  <si>
    <t xml:space="preserve">1712003009/IF/22012035215385</t>
  </si>
  <si>
    <t xml:space="preserve">Khet Talab Nirman Kary Manoj Bagri Ke khet Me</t>
  </si>
  <si>
    <t xml:space="preserve">1,81,938</t>
  </si>
  <si>
    <t xml:space="preserve">1,70,984</t>
  </si>
  <si>
    <t xml:space="preserve">1712003009/IF/22012035369098</t>
  </si>
  <si>
    <t xml:space="preserve">Khet Talab Nirman Vinod Bagri Gram Bela GP Bela</t>
  </si>
  <si>
    <t xml:space="preserve">1,48,639</t>
  </si>
  <si>
    <t xml:space="preserve">1712003009/WC/22012035305794</t>
  </si>
  <si>
    <t xml:space="preserve">Parculation Taink Nirman Kary Shanti Dham Ke Pass Gp Bela</t>
  </si>
  <si>
    <t xml:space="preserve">1,49,171</t>
  </si>
  <si>
    <t xml:space="preserve">1,46,947</t>
  </si>
  <si>
    <t xml:space="preserve">1712003077/IF/22012034553232</t>
  </si>
  <si>
    <t xml:space="preserve">khet talab ravendra singh/jeetbahadur</t>
  </si>
  <si>
    <t xml:space="preserve">1712003077/IF/22012035444753</t>
  </si>
  <si>
    <t xml:space="preserve">Khet Talab Nirman Arti Singh W/O Shiv Pratap Singh Gram Purawa GP Belgahana</t>
  </si>
  <si>
    <t xml:space="preserve">1712003077/WC/22012035291534</t>
  </si>
  <si>
    <t xml:space="preserve">Open Dugwell Recharge Pit Nirman Shankar ji Mandir ke Pass</t>
  </si>
  <si>
    <t xml:space="preserve">1712003077/WC/22012035291542</t>
  </si>
  <si>
    <t xml:space="preserve">Open Dugwell Recharge Pit Nirman Adiwashi Basti ke Pass</t>
  </si>
  <si>
    <t xml:space="preserve">1712003076/DP/22012034624572</t>
  </si>
  <si>
    <t xml:space="preserve">Vracha ropan karya gusala ke pass gp bhaihai</t>
  </si>
  <si>
    <t xml:space="preserve">5,12,025</t>
  </si>
  <si>
    <t xml:space="preserve">1,57,086</t>
  </si>
  <si>
    <t xml:space="preserve">1712003076/IF/22012035105302</t>
  </si>
  <si>
    <t xml:space="preserve">Khet Talab Nirman Jameela Be W/o Saukhat Ali Bhaihai</t>
  </si>
  <si>
    <t xml:space="preserve">1,69,592</t>
  </si>
  <si>
    <t xml:space="preserve">1712003076/IF/22012035223357</t>
  </si>
  <si>
    <t xml:space="preserve">Khet Talab Nirman Jaykishor Tiwari S/o Mohanlal Tiwari Gram Jamunihai GP Bhaihai</t>
  </si>
  <si>
    <t xml:space="preserve">1,75,094</t>
  </si>
  <si>
    <t xml:space="preserve">1712003076/IF/22012035363984</t>
  </si>
  <si>
    <t xml:space="preserve">Khet Talab Nirman Chiroji kol Bhaihai</t>
  </si>
  <si>
    <t xml:space="preserve">1712003076/IF/22012035518016</t>
  </si>
  <si>
    <t xml:space="preserve">Khet Talab Nirman Vishnu Tiwari/shiv kumar Jamunhai Gp Bhaihai</t>
  </si>
  <si>
    <t xml:space="preserve">1,29,403</t>
  </si>
  <si>
    <t xml:space="preserve">1712003076/IF/22012035518036</t>
  </si>
  <si>
    <t xml:space="preserve">Khet Talab Nirman Brajendra Tiwari/ Maniram Jamunahi GP Bhaihai</t>
  </si>
  <si>
    <t xml:space="preserve">1712003076/IF/22012035518078</t>
  </si>
  <si>
    <t xml:space="preserve">Khet Talab Nirman Avdesh Tiwari/Maniram jamunhai GP Bhaihai</t>
  </si>
  <si>
    <t xml:space="preserve">1712003076/IF/22012035612420</t>
  </si>
  <si>
    <t xml:space="preserve">एक बगिया मॉ के नाम बंदी बाई कुशवाहा/ रामनारायण कुशवाहा रजि0 नं0 4248897 भैहाई</t>
  </si>
  <si>
    <t xml:space="preserve">1,04,938</t>
  </si>
  <si>
    <t xml:space="preserve">1712003076/IF/22012035612516</t>
  </si>
  <si>
    <t xml:space="preserve">एक बगिया मॉ के नाम आशा बाई / रामसेवक कुशवाहा रजि0 नं0 1828346 भैहाई</t>
  </si>
  <si>
    <t xml:space="preserve">1,00,814</t>
  </si>
  <si>
    <t xml:space="preserve">1712003076/IF/22012035622901</t>
  </si>
  <si>
    <t xml:space="preserve">ek bagiya maa ke nam Rani kushwaha w/o raju kushwaha shg 185283702 gp bhaihai</t>
  </si>
  <si>
    <t xml:space="preserve">1,08,640</t>
  </si>
  <si>
    <t xml:space="preserve">1712003076/WC/22012035269702</t>
  </si>
  <si>
    <t xml:space="preserve">Sarvanik kup godidev baba bhaihai recharge pit</t>
  </si>
  <si>
    <t xml:space="preserve">1712003076/WC/22012035269742</t>
  </si>
  <si>
    <t xml:space="preserve">Sarvanik kup devidai ke pass bhaihai recharge pit</t>
  </si>
  <si>
    <t xml:space="preserve">1712003076/WC/22012035301094</t>
  </si>
  <si>
    <t xml:space="preserve">Parcolation tank Nirman Kary patpar naat ke paas gp bhaihai</t>
  </si>
  <si>
    <t xml:space="preserve">1,69,753</t>
  </si>
  <si>
    <t xml:space="preserve">1712003064/IF/22012035340920</t>
  </si>
  <si>
    <t xml:space="preserve">kheet Talab Nirmaan Amit Shing Ke kheet Me Bhajikhera</t>
  </si>
  <si>
    <t xml:space="preserve">1,47,624</t>
  </si>
  <si>
    <t xml:space="preserve">1712003064/IF/22012035443610</t>
  </si>
  <si>
    <t xml:space="preserve">KHEET TALAB NIRMAAN RAJNARAYAN SINGH KE KHEET ME BHAJIKHERA</t>
  </si>
  <si>
    <t xml:space="preserve">1712003064/IF/22012035443619</t>
  </si>
  <si>
    <t xml:space="preserve">KHOOP SHOK PIT NIRMAAN SRIRAM YADAV BHAJIKHERA</t>
  </si>
  <si>
    <t xml:space="preserve">1712003064/IF/22012035443679</t>
  </si>
  <si>
    <t xml:space="preserve">KOOP SHOK PIT NIRMAAN SANDHYA SINGH</t>
  </si>
  <si>
    <t xml:space="preserve">1712003064/IF/22012035505137</t>
  </si>
  <si>
    <t xml:space="preserve">खेत तालाब निर्माण रामकुमार सिंह के खेत में भाजीखेरा</t>
  </si>
  <si>
    <t xml:space="preserve">1712003064/IF/22012035505148</t>
  </si>
  <si>
    <t xml:space="preserve">खेत तालाब निर्माण विपिन सिंह भाजीखेरा</t>
  </si>
  <si>
    <t xml:space="preserve">1712003064/IF/22012035614708</t>
  </si>
  <si>
    <t xml:space="preserve">ek bagiya maa ke nam Priya singh vasya MP3331078 gp bhajikheda</t>
  </si>
  <si>
    <t xml:space="preserve">1,58,323</t>
  </si>
  <si>
    <t xml:space="preserve">1712003064/WC/22012034567150</t>
  </si>
  <si>
    <t xml:space="preserve">GAIBIYAN NIRMAN SUKHA NALA KE PASS GRAAM BHAJIKHERA</t>
  </si>
  <si>
    <t xml:space="preserve">1,01,461</t>
  </si>
  <si>
    <t xml:space="preserve">1712003014/IF/22012035267882</t>
  </si>
  <si>
    <t xml:space="preserve">khet talab ram prasad tripathi ke khet me biloundha</t>
  </si>
  <si>
    <t xml:space="preserve">2,80,997</t>
  </si>
  <si>
    <t xml:space="preserve">1712003014/IF/22012035339860</t>
  </si>
  <si>
    <t xml:space="preserve">khet talab ravendra tripathi bilaundha</t>
  </si>
  <si>
    <t xml:space="preserve">1712003014/IF/22012035339890</t>
  </si>
  <si>
    <t xml:space="preserve">khet talab visnu tripathi bilaundha</t>
  </si>
  <si>
    <t xml:space="preserve">1,41,497</t>
  </si>
  <si>
    <t xml:space="preserve">1712003014/IF/22012035384930</t>
  </si>
  <si>
    <t xml:space="preserve">khet talab nirmala pande bilaudha</t>
  </si>
  <si>
    <t xml:space="preserve">1712003014/IF/22012035384958</t>
  </si>
  <si>
    <t xml:space="preserve">khet talab krasn kant pande biloundha</t>
  </si>
  <si>
    <t xml:space="preserve">1712003014/IF/22012035384983</t>
  </si>
  <si>
    <t xml:space="preserve">khet talab santosh pande biloundha</t>
  </si>
  <si>
    <t xml:space="preserve">1,23,305</t>
  </si>
  <si>
    <t xml:space="preserve">1712003014/IF/22012035504737</t>
  </si>
  <si>
    <t xml:space="preserve">Khet talab nirman kary Rajendra lodhi gp bilaundha</t>
  </si>
  <si>
    <t xml:space="preserve">1712003014/WC/22012034755411</t>
  </si>
  <si>
    <t xml:space="preserve">Ctr form pond kamlesh gp bilaundha</t>
  </si>
  <si>
    <t xml:space="preserve">3,33,039</t>
  </si>
  <si>
    <t xml:space="preserve">1,14,333</t>
  </si>
  <si>
    <t xml:space="preserve">1,81,482</t>
  </si>
  <si>
    <t xml:space="preserve">1712003087/DP/22012034628009</t>
  </si>
  <si>
    <t xml:space="preserve">Vrachharopan Kary Sanjay Nikunj Narsari Bai Pass Marg Ke Pass Chandkuiya</t>
  </si>
  <si>
    <t xml:space="preserve">2,49,801</t>
  </si>
  <si>
    <t xml:space="preserve">1712003087/DP/22012034628010</t>
  </si>
  <si>
    <t xml:space="preserve">Vrachharopan Kary Tulsidas Samsan Ghat Ke Pass Chandkuiya</t>
  </si>
  <si>
    <t xml:space="preserve">1712003087/IF/22012035513372</t>
  </si>
  <si>
    <t xml:space="preserve">Construction Of From Pound For Ponds Pannalal Kushwaha GP Candkuiya</t>
  </si>
  <si>
    <t xml:space="preserve">1712003087/IF/22012035513409</t>
  </si>
  <si>
    <t xml:space="preserve">Construction Of From Pound For Ponds Jagdish Kushwaha GP Chandkuiya</t>
  </si>
  <si>
    <t xml:space="preserve">1712003087/IF/22012035513424</t>
  </si>
  <si>
    <t xml:space="preserve">Construction Of From Pound For Ponds Dheerendra Mishra Chandkuiya</t>
  </si>
  <si>
    <t xml:space="preserve">1712003087/IF/22012035513445</t>
  </si>
  <si>
    <t xml:space="preserve">Construction Of From Pound For Ponds Rajmani/ramjiyawan GPChandkuiya</t>
  </si>
  <si>
    <t xml:space="preserve">1712003087/IF/22012035611535</t>
  </si>
  <si>
    <t xml:space="preserve">Ek Bagiya Maa Ke Naam Mitlesh Kushwaha 17001031817 Chandkuiya</t>
  </si>
  <si>
    <t xml:space="preserve">1,05,386</t>
  </si>
  <si>
    <t xml:space="preserve">1712003087/IF/22012035614716</t>
  </si>
  <si>
    <t xml:space="preserve">ek bagiya maa ke nam Rajkumari gautam MP2399627gpChadkuiya</t>
  </si>
  <si>
    <t xml:space="preserve">1,28,147</t>
  </si>
  <si>
    <t xml:space="preserve">1712003087/WC/22012035259446</t>
  </si>
  <si>
    <t xml:space="preserve">Parcoletion Taink Nirman Govt Nrsari Ke Pass Chandkuiya</t>
  </si>
  <si>
    <t xml:space="preserve">1,69,885</t>
  </si>
  <si>
    <t xml:space="preserve">1,69,347</t>
  </si>
  <si>
    <t xml:space="preserve">1712003054/IF/22012035509370</t>
  </si>
  <si>
    <t xml:space="preserve">Khet Talab Nirman Karya Rajju lal sahu ke khet me</t>
  </si>
  <si>
    <t xml:space="preserve">1712003054/IF/22012035509881</t>
  </si>
  <si>
    <t xml:space="preserve">Khet Talab Nirman Karya Baby Singh ke Khet me Chhinda</t>
  </si>
  <si>
    <t xml:space="preserve">1712003054/IF/22012035602007</t>
  </si>
  <si>
    <t xml:space="preserve">एक बगिया माॅ के नाम ममता गुप्ता / विश्वनाथ गुप्ता , रजिस्ट्रेशन न0 2378019 ग्राम पंचायत छींदा</t>
  </si>
  <si>
    <t xml:space="preserve">1,04,199</t>
  </si>
  <si>
    <t xml:space="preserve">1712003054/IF/22012035602177</t>
  </si>
  <si>
    <t xml:space="preserve">एक बगिया माॅ के नाम मिथलेश गुप्ता/ कामता गुप्ता रजिस्ट्रेशन न0 2378020 ग्राम पंचायत छींदा</t>
  </si>
  <si>
    <t xml:space="preserve">1712003004/DP/22012034533490</t>
  </si>
  <si>
    <t xml:space="preserve">बांस वृक्षारोपण कार्य चुनहा कक्ष क्रमांक पी-333 वन विभाग</t>
  </si>
  <si>
    <t xml:space="preserve">9,10,000</t>
  </si>
  <si>
    <t xml:space="preserve">8,99,000</t>
  </si>
  <si>
    <t xml:space="preserve">2,09,405</t>
  </si>
  <si>
    <t xml:space="preserve">5,53,907</t>
  </si>
  <si>
    <t xml:space="preserve">1712003004/IF/22012035213479</t>
  </si>
  <si>
    <t xml:space="preserve">Kapil Dhara Koop Nirman Kary Shobha Gupta GP Chaunha</t>
  </si>
  <si>
    <t xml:space="preserve">1,38,072</t>
  </si>
  <si>
    <t xml:space="preserve">1,95,736</t>
  </si>
  <si>
    <t xml:space="preserve">1,31,573</t>
  </si>
  <si>
    <t xml:space="preserve">1712003004/IF/22012035359706</t>
  </si>
  <si>
    <t xml:space="preserve">khet talab nirman kary Bhailal Rajak chunha</t>
  </si>
  <si>
    <t xml:space="preserve">1,55,162</t>
  </si>
  <si>
    <t xml:space="preserve">1,31,151</t>
  </si>
  <si>
    <t xml:space="preserve">1712003004/IF/22012035394487</t>
  </si>
  <si>
    <t xml:space="preserve">khet talab Nirman Chhanga Prasad Kushwaha</t>
  </si>
  <si>
    <t xml:space="preserve">1,32,077</t>
  </si>
  <si>
    <t xml:space="preserve">1712003004/IF/22012035523274</t>
  </si>
  <si>
    <t xml:space="preserve">JGSA 2025 Recharge structure Kapildhara kup Sakhi kushwaha chunaha</t>
  </si>
  <si>
    <t xml:space="preserve">1712003004/IF/22012035523299</t>
  </si>
  <si>
    <t xml:space="preserve">JGSA 2025 Recharge structure Kapildhara kup Suresh kushwaha chunaha</t>
  </si>
  <si>
    <t xml:space="preserve">1712003004/IF/22012035523322</t>
  </si>
  <si>
    <t xml:space="preserve">JGSA 2025 Recharge structure Kapildhara kup Panapul Dahayat chunha</t>
  </si>
  <si>
    <t xml:space="preserve">1712003004/IF/22012035523351</t>
  </si>
  <si>
    <t xml:space="preserve">JGSA 2025 Recharge structure Kapildhara kup Nandu lal Kushwaha chunaha</t>
  </si>
  <si>
    <t xml:space="preserve">1712003004/IF/22012035555085</t>
  </si>
  <si>
    <t xml:space="preserve">khet talab Nirman Laxmi prasad kori chunaha</t>
  </si>
  <si>
    <t xml:space="preserve">1,54,180</t>
  </si>
  <si>
    <t xml:space="preserve">1,50,330</t>
  </si>
  <si>
    <t xml:space="preserve">1712003004/IF/22012035555111</t>
  </si>
  <si>
    <t xml:space="preserve">khet talab Nirman Ramvishwas chaudhari chunaha</t>
  </si>
  <si>
    <t xml:space="preserve">1,51,896</t>
  </si>
  <si>
    <t xml:space="preserve">1712003004/IF/22012035555119</t>
  </si>
  <si>
    <t xml:space="preserve">khet talab Nirman Purushottam Kushwaha chunaha</t>
  </si>
  <si>
    <t xml:space="preserve">1,11,181</t>
  </si>
  <si>
    <t xml:space="preserve">1712003071/IF/22012035504188</t>
  </si>
  <si>
    <t xml:space="preserve">Khet Talab Nirman Suneel Kumar Bagri Gram Kolad GP Damha</t>
  </si>
  <si>
    <t xml:space="preserve">1712003071/IF/22012035504214</t>
  </si>
  <si>
    <t xml:space="preserve">Khet Talab Nirman Mahendra Singh Bgari Gram Kolad Gp Damha</t>
  </si>
  <si>
    <t xml:space="preserve">1712003071/IF/22012035504243</t>
  </si>
  <si>
    <t xml:space="preserve">Khet Talab Nirman Kary Buti Bai Bagri Gram Kolad GP Damha</t>
  </si>
  <si>
    <t xml:space="preserve">1712003071/IF/22012035504257</t>
  </si>
  <si>
    <t xml:space="preserve">Khet Talab Nirman Kary Jitendra Kumra Singh Bagri Gram Kolad GP Damha</t>
  </si>
  <si>
    <t xml:space="preserve">1712003071/IF/22012035505699</t>
  </si>
  <si>
    <t xml:space="preserve">Khet Talab Nirman Kary Surendra Kumar Bagri Gram Kolad GP Damha</t>
  </si>
  <si>
    <t xml:space="preserve">1712003071/IF/22012035506130</t>
  </si>
  <si>
    <t xml:space="preserve">Khet Talab Nirman Kary Pushpendra Kumar Bagri Gram Kolad Gp Damha</t>
  </si>
  <si>
    <t xml:space="preserve">1712003071/IF/22012035523461</t>
  </si>
  <si>
    <t xml:space="preserve">Khet Talab Nirman Kary Dhirendra Kumar Bagri Gram Kolad GP Damha</t>
  </si>
  <si>
    <t xml:space="preserve">1712003071/WC/22012034544608</t>
  </si>
  <si>
    <t xml:space="preserve">kachhi nali nirman gram kolad school ke pichhe se talab tak</t>
  </si>
  <si>
    <t xml:space="preserve">1,48,874</t>
  </si>
  <si>
    <t xml:space="preserve">1712003071/WC/22012035223465</t>
  </si>
  <si>
    <t xml:space="preserve">Dag pond nirman Shanti dham ke pass Kolad</t>
  </si>
  <si>
    <t xml:space="preserve">3,76,681</t>
  </si>
  <si>
    <t xml:space="preserve">1712003071/WC/22012035261183</t>
  </si>
  <si>
    <t xml:space="preserve">Percolation Taink Nirman Saukhilal Bagri Ke Khet Ke Bagal Me Kolad</t>
  </si>
  <si>
    <t xml:space="preserve">1,64,397</t>
  </si>
  <si>
    <t xml:space="preserve">1,60,701</t>
  </si>
  <si>
    <t xml:space="preserve">1712003071/WC/22012035272035</t>
  </si>
  <si>
    <t xml:space="preserve">Open Dugwell Recharge Pit Suresh Chaudhari Ke Ghar Ke Pass Gram Kolad GP Damha</t>
  </si>
  <si>
    <t xml:space="preserve">1712003071/WC/22012035272046</t>
  </si>
  <si>
    <t xml:space="preserve">Open Dugwell Recharge Pit Govt School Ke Pass Damha</t>
  </si>
  <si>
    <t xml:space="preserve">1712003040/IF/22012035500207</t>
  </si>
  <si>
    <t xml:space="preserve">Farm Pond Nirman Ashok Pandey Ke Khet Main Datunha</t>
  </si>
  <si>
    <t xml:space="preserve">1,70,066</t>
  </si>
  <si>
    <t xml:space="preserve">1712003040/IF/22012035500235</t>
  </si>
  <si>
    <t xml:space="preserve">Farm Pond Nirman Manoj Gautam Ke Khet Main Naigawan</t>
  </si>
  <si>
    <t xml:space="preserve">1,70,120</t>
  </si>
  <si>
    <t xml:space="preserve">1712003040/IF/22012035500245</t>
  </si>
  <si>
    <t xml:space="preserve">Farm Pond Nirman Ramkripal Mishra Ke Khet Main Naigawan</t>
  </si>
  <si>
    <t xml:space="preserve">1712003040/WC/22012035208344</t>
  </si>
  <si>
    <t xml:space="preserve">Dug Pond Nirman Amrit Sarover K pass Datunha</t>
  </si>
  <si>
    <t xml:space="preserve">5,09,040</t>
  </si>
  <si>
    <t xml:space="preserve">4,55,723</t>
  </si>
  <si>
    <t xml:space="preserve">1712003040/WC/22012035244932</t>
  </si>
  <si>
    <t xml:space="preserve">Percolation Tank nirman gunjahiya Gp Datunha</t>
  </si>
  <si>
    <t xml:space="preserve">1,66,069</t>
  </si>
  <si>
    <t xml:space="preserve">1,55,913</t>
  </si>
  <si>
    <t xml:space="preserve">1712003040/WC/22012035269903</t>
  </si>
  <si>
    <t xml:space="preserve">JGSA 2025 Recharge Structure Samudayik Koop Chakarghata Ke Paas Datunha GP Datunha</t>
  </si>
  <si>
    <t xml:space="preserve">1712003040/WC/22012035296083</t>
  </si>
  <si>
    <t xml:space="preserve">JGSA 2025 Recharge Structure Samudayik Kup Naigwa Markhat K Pass GP Datunha</t>
  </si>
  <si>
    <t xml:space="preserve">1712003085/AV/22012034536362</t>
  </si>
  <si>
    <t xml:space="preserve">uchit mulya ki dukan gp deori</t>
  </si>
  <si>
    <t xml:space="preserve">1712003085/IF/22012035322856</t>
  </si>
  <si>
    <t xml:space="preserve">KHET TALAB KARY LAXMI</t>
  </si>
  <si>
    <t xml:space="preserve">1,44,981</t>
  </si>
  <si>
    <t xml:space="preserve">1712003085/IF/22012035322859</t>
  </si>
  <si>
    <t xml:space="preserve">KHET TALAB KARY PANKAJ</t>
  </si>
  <si>
    <t xml:space="preserve">1712003085/IF/22012035505168</t>
  </si>
  <si>
    <t xml:space="preserve">khet talab kary chunbaddi sen</t>
  </si>
  <si>
    <t xml:space="preserve">1712003085/IF/22012035505174</t>
  </si>
  <si>
    <t xml:space="preserve">khet talab kary asha ram dahayat</t>
  </si>
  <si>
    <t xml:space="preserve">1712003085/WC/22012035307050</t>
  </si>
  <si>
    <t xml:space="preserve">dugwell recharge nirmna kary holika dahan ke pas gp deori</t>
  </si>
  <si>
    <t xml:space="preserve">1712003085/WC/22012035307051</t>
  </si>
  <si>
    <t xml:space="preserve">dugwell recharge nirmna kary khermai ke pas ke pas gp deori</t>
  </si>
  <si>
    <t xml:space="preserve">1712003085/WC/22012035309370</t>
  </si>
  <si>
    <t xml:space="preserve">AQUIFER RECHARGE PRATHMIK SCHOOL KE PAS GP DEORI</t>
  </si>
  <si>
    <t xml:space="preserve">1712003083/IF/22012035230746</t>
  </si>
  <si>
    <t xml:space="preserve">khet talab nirman kar upendra singh</t>
  </si>
  <si>
    <t xml:space="preserve">2,00,048</t>
  </si>
  <si>
    <t xml:space="preserve">1,40,984</t>
  </si>
  <si>
    <t xml:space="preserve">1712003083/IF/22012035231554</t>
  </si>
  <si>
    <t xml:space="preserve">Khet Talab Arunendra Singh</t>
  </si>
  <si>
    <t xml:space="preserve">1,71,769</t>
  </si>
  <si>
    <t xml:space="preserve">1712003083/IF/22012035340041</t>
  </si>
  <si>
    <t xml:space="preserve">Khet Talab Nirman Kary Kaushalendra Sharma Gram Barkachi GP Dhaurahra</t>
  </si>
  <si>
    <t xml:space="preserve">1,22,691</t>
  </si>
  <si>
    <t xml:space="preserve">1712003083/IF/22012035415283</t>
  </si>
  <si>
    <t xml:space="preserve">Khet Talab Nirman Kary Rakesh Kushwaha S/O Kunjbihari</t>
  </si>
  <si>
    <t xml:space="preserve">1,09,618</t>
  </si>
  <si>
    <t xml:space="preserve">1712003083/IF/22012035415332</t>
  </si>
  <si>
    <t xml:space="preserve">Khet Talab Nirman Kary Jaykumar Sharma S/o Bala Prasad</t>
  </si>
  <si>
    <t xml:space="preserve">1712003083/IF/22012035621682</t>
  </si>
  <si>
    <t xml:space="preserve">ek bagiya maa ke nam Saroj singh w/o Bhawarjeet singh shg 103108 gp dhaurahra</t>
  </si>
  <si>
    <t xml:space="preserve">1712003083/WC/22012035055755</t>
  </si>
  <si>
    <t xml:space="preserve">Dug Pound Nirman Kary Khairu Mandir Road Ramprakash Kushwaha Ke Ghar Ke Pass</t>
  </si>
  <si>
    <t xml:space="preserve">3,68,796</t>
  </si>
  <si>
    <t xml:space="preserve">1,80,443</t>
  </si>
  <si>
    <t xml:space="preserve">1712003083/WC/22012035291631</t>
  </si>
  <si>
    <t xml:space="preserve">Open Dugwell Recharge Pit Brijlal Prajapati Ke Ghar Ke Pass GP Dhaurahara</t>
  </si>
  <si>
    <t xml:space="preserve">1712003083/WC/22012035291643</t>
  </si>
  <si>
    <t xml:space="preserve">Open Dugwell Recharge Pit Ramrahesh Kushwaha Ke Ghar Ke Pass Gram Bara GP Dhaurahara</t>
  </si>
  <si>
    <t xml:space="preserve">1712003045/IF/22012035363662</t>
  </si>
  <si>
    <t xml:space="preserve">Dugwell Recharge Pit Kapildhara Koop Shivcharan Patel GP Dudaha</t>
  </si>
  <si>
    <t xml:space="preserve">1712003045/IF/22012035363865</t>
  </si>
  <si>
    <t xml:space="preserve">Dugwell Recharge Pit Kapildhara Koop Ramraj Patel GP Dudaha</t>
  </si>
  <si>
    <t xml:space="preserve">1712003045/IF/22012035373608</t>
  </si>
  <si>
    <t xml:space="preserve">खेत तालाब ओंकार सिंह/बिहारी सिंह ग्राम उमरी GP-Dudaha</t>
  </si>
  <si>
    <t xml:space="preserve">1,55,418</t>
  </si>
  <si>
    <t xml:space="preserve">1,50,761</t>
  </si>
  <si>
    <t xml:space="preserve">1712003045/IF/22012035390659</t>
  </si>
  <si>
    <t xml:space="preserve">Khet Talab Nirman Jaykaran Patel/Bhura Gram Dudaha</t>
  </si>
  <si>
    <t xml:space="preserve">1712003045/IF/22012035528740</t>
  </si>
  <si>
    <t xml:space="preserve">Farm Pond Devkumari Singh/Panjab Singh GP-Dudaha</t>
  </si>
  <si>
    <t xml:space="preserve">1,70,332</t>
  </si>
  <si>
    <t xml:space="preserve">1,61,737</t>
  </si>
  <si>
    <t xml:space="preserve">1712003045/IF/22012035610660</t>
  </si>
  <si>
    <t xml:space="preserve">एक बगिया माँ के नाम खेरमाई समूह कामिनी सिंह</t>
  </si>
  <si>
    <t xml:space="preserve">1,10,967</t>
  </si>
  <si>
    <t xml:space="preserve">1,49,477</t>
  </si>
  <si>
    <t xml:space="preserve">1712003033/DP/22012034620838</t>
  </si>
  <si>
    <t xml:space="preserve">block plantaion budha bihar dureha</t>
  </si>
  <si>
    <t xml:space="preserve">1,30,152</t>
  </si>
  <si>
    <t xml:space="preserve">1,18,667</t>
  </si>
  <si>
    <t xml:space="preserve">1712003033/IF/22012035075383</t>
  </si>
  <si>
    <t xml:space="preserve">Khet talab nirman kary Rameswer pande dureha</t>
  </si>
  <si>
    <t xml:space="preserve">2,24,683</t>
  </si>
  <si>
    <t xml:space="preserve">2,20,415</t>
  </si>
  <si>
    <t xml:space="preserve">1712003033/IF/22012035336569</t>
  </si>
  <si>
    <t xml:space="preserve">खेत तालाब निर्माण कार्य बृजमोहन वर्मा पिता सोखी लाल वर्मा</t>
  </si>
  <si>
    <t xml:space="preserve">1,45,806</t>
  </si>
  <si>
    <t xml:space="preserve">1712003033/IF/22012035364839</t>
  </si>
  <si>
    <t xml:space="preserve">JGSA Dugwell Recharge Pit gp Dureha</t>
  </si>
  <si>
    <t xml:space="preserve">1712003033/IF/22012035414292</t>
  </si>
  <si>
    <t xml:space="preserve">Khet talab nirman kary Braj Kishor Kushwaha</t>
  </si>
  <si>
    <t xml:space="preserve">1,52,787</t>
  </si>
  <si>
    <t xml:space="preserve">1712003033/IF/22012035414338</t>
  </si>
  <si>
    <t xml:space="preserve">Khet Talab Nirman Kary Ramkishor Kushwaha</t>
  </si>
  <si>
    <t xml:space="preserve">1,52,795</t>
  </si>
  <si>
    <t xml:space="preserve">1712003033/IF/22012035518235</t>
  </si>
  <si>
    <t xml:space="preserve">Khet Talab Nirman Kary Rasajiwan/kushwaha /sukhiya</t>
  </si>
  <si>
    <t xml:space="preserve">1,70,123</t>
  </si>
  <si>
    <t xml:space="preserve">1712003033/IF/22012035518295</t>
  </si>
  <si>
    <t xml:space="preserve">Khet Talab Nirman Kary bhagwandas kushwaha /Vishram gp Dureha</t>
  </si>
  <si>
    <t xml:space="preserve">1712003033/IF/22012035518314</t>
  </si>
  <si>
    <t xml:space="preserve">Khet talab nirman karyDhiru kushwaha/puran</t>
  </si>
  <si>
    <t xml:space="preserve">1712003033/IF/22012035524869</t>
  </si>
  <si>
    <t xml:space="preserve">Khet Talab Nirman Kary Roopvati Prajapati / Ramnaresh Prajapati gp Dureha</t>
  </si>
  <si>
    <t xml:space="preserve">1,70,291</t>
  </si>
  <si>
    <t xml:space="preserve">1712003033/IF/22012035525764</t>
  </si>
  <si>
    <t xml:space="preserve">खेत तालाब निर्माण कार्य राजकुमारी कोल / ईश्वरदीन</t>
  </si>
  <si>
    <t xml:space="preserve">1712003033/IF/22012035550186</t>
  </si>
  <si>
    <t xml:space="preserve">खेत तालाब निर्माण कार्य बुंदिया वर्मा ग्राम दुरेहा</t>
  </si>
  <si>
    <t xml:space="preserve">1,70,102</t>
  </si>
  <si>
    <t xml:space="preserve">1,52,632</t>
  </si>
  <si>
    <t xml:space="preserve">1712003033/IF/22012035554064</t>
  </si>
  <si>
    <t xml:space="preserve">Khet talab nirman Shalik Ram Varma</t>
  </si>
  <si>
    <t xml:space="preserve">1,59,477</t>
  </si>
  <si>
    <t xml:space="preserve">1,01,500</t>
  </si>
  <si>
    <t xml:space="preserve">1712003033/IF/22012035613601</t>
  </si>
  <si>
    <t xml:space="preserve">एक बगिया माॅ के नाम गीता कुशवाहा / धीरेंद्र कुमार कुशवाहा दुरेहा</t>
  </si>
  <si>
    <t xml:space="preserve">1712003033/IF/22012035614594</t>
  </si>
  <si>
    <t xml:space="preserve">एक बगिया माॅ के नाम रोहनी कुशवाहा दुरेहा</t>
  </si>
  <si>
    <t xml:space="preserve">1712003033/WC/22012035208492</t>
  </si>
  <si>
    <t xml:space="preserve">Construction of dug pond nirman bahori k khet k pas dureha</t>
  </si>
  <si>
    <t xml:space="preserve">6,32,828</t>
  </si>
  <si>
    <t xml:space="preserve">1,08,521</t>
  </si>
  <si>
    <t xml:space="preserve">4,75,067</t>
  </si>
  <si>
    <t xml:space="preserve">1712003092/IF/22012035373649</t>
  </si>
  <si>
    <t xml:space="preserve">CONSTRUCTION OF SAND FILTER FOR OPENWELL RWCHARGE INDRPAL KOOP</t>
  </si>
  <si>
    <t xml:space="preserve">1712003092/IF/22012035373694</t>
  </si>
  <si>
    <t xml:space="preserve">CONSTRUCTION OF SAND FILTER FOR OPENWELL RWCHARGE KOOP KALYAN SINGH K KHET K PASS</t>
  </si>
  <si>
    <t xml:space="preserve">1712003092/IF/22012035373735</t>
  </si>
  <si>
    <r>
      <rPr>
        <sz val="7"/>
        <color rgb="FF333399"/>
        <rFont val="Arial"/>
        <family val="2"/>
      </rPr>
      <t xml:space="preserve">CONSTRUCTION OF SAND FILTER FOR OPENWELL RWCHARGE MATRU SINGH </t>
    </r>
    <r>
      <rPr>
        <b val="true"/>
        <sz val="6"/>
        <color rgb="FFFF0000"/>
        <rFont val="Arial"/>
        <family val="2"/>
      </rPr>
      <t xml:space="preserve">⚠ Needs Verification</t>
    </r>
  </si>
  <si>
    <t xml:space="preserve">1712003092/IF/22012035373771</t>
  </si>
  <si>
    <t xml:space="preserve">CONSTRUCTION OF SAND FILTER FOR OPENWELL RWCHARGE siya god koop k pass</t>
  </si>
  <si>
    <t xml:space="preserve">1712003092/IF/22012035373799</t>
  </si>
  <si>
    <t xml:space="preserve">CONSTRUCTION OF SAND FILTER FOR OPENWELL RWCHARGE MIDDEL SCHOOL DURGPUR</t>
  </si>
  <si>
    <t xml:space="preserve">1712003092/IF/22012035373822</t>
  </si>
  <si>
    <t xml:space="preserve">CONSTRUCTION OF SAND FILTER FOR OPENWELL RWCHARGE RAJU SINGH</t>
  </si>
  <si>
    <t xml:space="preserve">1712003092/IF/22012035505726</t>
  </si>
  <si>
    <t xml:space="preserve">KHET TALAB SHIVNATH GOND DURGPUR</t>
  </si>
  <si>
    <t xml:space="preserve">2,76,953</t>
  </si>
  <si>
    <t xml:space="preserve">2,44,035</t>
  </si>
  <si>
    <t xml:space="preserve">1712003092/IF/22012035505755</t>
  </si>
  <si>
    <t xml:space="preserve">KHET TALAB kalyan singh GOND DURGPUR</t>
  </si>
  <si>
    <t xml:space="preserve">2,76,857</t>
  </si>
  <si>
    <t xml:space="preserve">1712003092/IF/22012035505775</t>
  </si>
  <si>
    <t xml:space="preserve">KHET TALAB LALE GOND DURGPUR</t>
  </si>
  <si>
    <t xml:space="preserve">1712003092/IF/22012035505796</t>
  </si>
  <si>
    <t xml:space="preserve">KHET TALAB BENI GOND DURGPUR</t>
  </si>
  <si>
    <t xml:space="preserve">2,76,464</t>
  </si>
  <si>
    <t xml:space="preserve">1712003092/IF/22012035505837</t>
  </si>
  <si>
    <t xml:space="preserve">KHET TALAB RAJKISHOR GOND MORA</t>
  </si>
  <si>
    <t xml:space="preserve">1712003092/IF/22012035505855</t>
  </si>
  <si>
    <t xml:space="preserve">KHET TALAB GORELAL GOND MORA</t>
  </si>
  <si>
    <t xml:space="preserve">2,66,742</t>
  </si>
  <si>
    <t xml:space="preserve">1712003092/IF/22012035505907</t>
  </si>
  <si>
    <t xml:space="preserve">KHET TALAB MAN SINGH GOND MORA</t>
  </si>
  <si>
    <t xml:space="preserve">1712003092/IF/22012035505921</t>
  </si>
  <si>
    <t xml:space="preserve">KHET TALAB MANGAL GOND MORA</t>
  </si>
  <si>
    <t xml:space="preserve">1712003092/IF/22012035505941</t>
  </si>
  <si>
    <t xml:space="preserve">KHET TALAB JAGDESH GOND KADHMANU</t>
  </si>
  <si>
    <t xml:space="preserve">1712003092/IF/22012035505956</t>
  </si>
  <si>
    <t xml:space="preserve">KHET TALAB LAXMAN GOND NAVASTA</t>
  </si>
  <si>
    <t xml:space="preserve">2,96,277</t>
  </si>
  <si>
    <t xml:space="preserve">1712003092/IF/22012035505976</t>
  </si>
  <si>
    <t xml:space="preserve">KHET TALAB TAPAN MANDAL NAVASTA</t>
  </si>
  <si>
    <t xml:space="preserve">1712003092/IF/22012035610662</t>
  </si>
  <si>
    <t xml:space="preserve">Ek bagiya maa ke name karuna singh shakti SHG durgapur</t>
  </si>
  <si>
    <t xml:space="preserve">1,08,618</t>
  </si>
  <si>
    <t xml:space="preserve">1712003092/IF/22012035610676</t>
  </si>
  <si>
    <t xml:space="preserve">Ek bagiya maa ke name priti singh thakur baba SHG durgapur</t>
  </si>
  <si>
    <t xml:space="preserve">1,11,306</t>
  </si>
  <si>
    <t xml:space="preserve">1,50,188</t>
  </si>
  <si>
    <t xml:space="preserve">1712003092/IF/22012035613695</t>
  </si>
  <si>
    <t xml:space="preserve">एक बगिया माॅ के नाम इंद्राणी/ राजकिशोर मोरा दुर्गापुर</t>
  </si>
  <si>
    <t xml:space="preserve">1,04,890</t>
  </si>
  <si>
    <t xml:space="preserve">1712003092/IF/22012035613714</t>
  </si>
  <si>
    <t xml:space="preserve">एक बगिया माॅ के नाम गायत्री देवी /रामदीन दुर्गापुर</t>
  </si>
  <si>
    <t xml:space="preserve">1712003092/WC/22012035087830</t>
  </si>
  <si>
    <t xml:space="preserve">U/S, D/S Treatment Works Amrit sarovar Jhalha MORA</t>
  </si>
  <si>
    <t xml:space="preserve">1,26,712</t>
  </si>
  <si>
    <t xml:space="preserve">1,48,773</t>
  </si>
  <si>
    <t xml:space="preserve">1,16,947</t>
  </si>
  <si>
    <t xml:space="preserve">1712003092/WC/22012035225622</t>
  </si>
  <si>
    <t xml:space="preserve">Parculation tank visnu gharami ke khet ke pass</t>
  </si>
  <si>
    <t xml:space="preserve">6,34,453</t>
  </si>
  <si>
    <t xml:space="preserve">3,64,935</t>
  </si>
  <si>
    <t xml:space="preserve">6,34,116</t>
  </si>
  <si>
    <t xml:space="preserve">3,32,664</t>
  </si>
  <si>
    <t xml:space="preserve">1712003092/WC/22012035258386</t>
  </si>
  <si>
    <t xml:space="preserve">नवीन तालाब निर्माण उसरहा हार मोरा धीरा के खेत के पास (ठाकुर बाबा) दुर्गापुर</t>
  </si>
  <si>
    <t xml:space="preserve">13,73,148</t>
  </si>
  <si>
    <t xml:space="preserve">11,12,536</t>
  </si>
  <si>
    <t xml:space="preserve">13,00,461</t>
  </si>
  <si>
    <t xml:space="preserve">10,12,523</t>
  </si>
  <si>
    <t xml:space="preserve">1712003092/WC/22012035258389</t>
  </si>
  <si>
    <t xml:space="preserve">नवीन तालाब निर्माण खजलहाई नाला मोरा (पौढिया बाबा) ग्राम पंचायत दुर्गापुर</t>
  </si>
  <si>
    <t xml:space="preserve">14,16,918</t>
  </si>
  <si>
    <t xml:space="preserve">9,24,767</t>
  </si>
  <si>
    <t xml:space="preserve">13,62,942</t>
  </si>
  <si>
    <t xml:space="preserve">8,35,506</t>
  </si>
  <si>
    <t xml:space="preserve">1712003092/WC/22012035273634</t>
  </si>
  <si>
    <t xml:space="preserve">Construction of sand for open well mora raja ram koop mora</t>
  </si>
  <si>
    <t xml:space="preserve">1712/DP/22012034555199</t>
  </si>
  <si>
    <t xml:space="preserve">बांस वृक्षारोपण कक्ष क्रमांक पी-257 ग्राम मोरा ग्राम पंचायत दुर्गापुर</t>
  </si>
  <si>
    <t xml:space="preserve">36,40,000</t>
  </si>
  <si>
    <t xml:space="preserve">8,52,924</t>
  </si>
  <si>
    <t xml:space="preserve">17,42,509</t>
  </si>
  <si>
    <t xml:space="preserve">1712003010/IF/22012035276680</t>
  </si>
  <si>
    <t xml:space="preserve">Khet Talab Nirman Ramganesh Bagri Gram Pithaura</t>
  </si>
  <si>
    <t xml:space="preserve">2,71,800</t>
  </si>
  <si>
    <t xml:space="preserve">1712003010/IF/22012035341310</t>
  </si>
  <si>
    <t xml:space="preserve">Khaet Talab Nirman Kary Manish Dwivedi Ke Khet Me Gram Rara Har</t>
  </si>
  <si>
    <t xml:space="preserve">1712003010/IF/22012035371160</t>
  </si>
  <si>
    <t xml:space="preserve">Khet Talab Nirman Kary Vijay Kumar Chaudhari Ke Khet me Gram Dwari Kala</t>
  </si>
  <si>
    <t xml:space="preserve">1,52,940</t>
  </si>
  <si>
    <t xml:space="preserve">1712003010/IF/22012035433349</t>
  </si>
  <si>
    <t xml:space="preserve">Khet Talab Nirman Kary Deepak Kumar Dwivedi Gram Dwari Khurd</t>
  </si>
  <si>
    <t xml:space="preserve">1,53,782</t>
  </si>
  <si>
    <t xml:space="preserve">1712003010/IF/22012035505897</t>
  </si>
  <si>
    <t xml:space="preserve">Khet Talab Nirman Kary Badri Lohar Gram Rara GP Dwari Khurd</t>
  </si>
  <si>
    <t xml:space="preserve">1712003010/IF/22012035505915</t>
  </si>
  <si>
    <t xml:space="preserve">Khet Talab Nirman Kary Ram Sakha Dwivedi Gram Dwari Khurd Gp Dwari Khurd</t>
  </si>
  <si>
    <t xml:space="preserve">1,44,393</t>
  </si>
  <si>
    <t xml:space="preserve">1712003010/IF/22012035505935</t>
  </si>
  <si>
    <t xml:space="preserve">Khet Talab Nirman Kary Laxmikant Dwivedi Gram Dwari Khurd Gp Dwari Khurd</t>
  </si>
  <si>
    <t xml:space="preserve">1,27,287</t>
  </si>
  <si>
    <t xml:space="preserve">1712003010/IF/22012035612387</t>
  </si>
  <si>
    <t xml:space="preserve">एक बगिया मॉ के नाम शांती देवी शर्मा / हरिशंकर शर्मा रजि0 नं0 2765926 द्वारीखुर्द</t>
  </si>
  <si>
    <t xml:space="preserve">1,01,062</t>
  </si>
  <si>
    <t xml:space="preserve">1712003010/WC/22012035238290</t>
  </si>
  <si>
    <t xml:space="preserve">Parkulesan Taink Ram Ganesh Bagri Ke Khet Ke Pass</t>
  </si>
  <si>
    <t xml:space="preserve">1,61,582</t>
  </si>
  <si>
    <t xml:space="preserve">1,20,972</t>
  </si>
  <si>
    <t xml:space="preserve">1712003010/WC/22012035291698</t>
  </si>
  <si>
    <t xml:space="preserve">Open Dugwell Recharge Pit Rajesh Lodhi Ke Ghar Ke Pass Gram Dwari Kala Lodhin Tola GP Dwari Khurd</t>
  </si>
  <si>
    <t xml:space="preserve">1712003062/DP/22012034598005</t>
  </si>
  <si>
    <t xml:space="preserve">वसुधा वंदन वाटिका हनुमानजी तालाब के पास ग्राम पंचायत गंगवरिया</t>
  </si>
  <si>
    <t xml:space="preserve">1712003062/DP/22012034624889</t>
  </si>
  <si>
    <t xml:space="preserve">Plantation in Shantidham GP Gangwariya</t>
  </si>
  <si>
    <t xml:space="preserve">1712003062/IF/22012035328272</t>
  </si>
  <si>
    <t xml:space="preserve">KHET TALAB NIRMAN BABULAL PAL</t>
  </si>
  <si>
    <t xml:space="preserve">1,70,125</t>
  </si>
  <si>
    <t xml:space="preserve">1,69,650</t>
  </si>
  <si>
    <t xml:space="preserve">1712003062/WC/22012035269463</t>
  </si>
  <si>
    <t xml:space="preserve">OPEN DUG WELL RECHARGE PIT SHNATI DHAM KE PAS GP GANGWARIYA</t>
  </si>
  <si>
    <t xml:space="preserve">1712003062/WC/22012035269488</t>
  </si>
  <si>
    <t xml:space="preserve">OPEN DUG WELL RECHARGE PIT MITTHULAL CHAUDHARI KE GHAR KE PAS GP GANGWARAIYA</t>
  </si>
  <si>
    <t xml:space="preserve">1712003090/DP/22012034593609</t>
  </si>
  <si>
    <t xml:space="preserve">Vasudha vandan amrat vatika nirman Pushkar Dharohar Sehara Ginjara</t>
  </si>
  <si>
    <t xml:space="preserve">1712003090/IF/22012035229291</t>
  </si>
  <si>
    <t xml:space="preserve">Khet Talab Sanjay Upadhyay S/o Vishnu Prasad</t>
  </si>
  <si>
    <t xml:space="preserve">1,71,452</t>
  </si>
  <si>
    <t xml:space="preserve">1,46,039</t>
  </si>
  <si>
    <t xml:space="preserve">1712003090/IF/22012035345422</t>
  </si>
  <si>
    <r>
      <rPr>
        <sz val="7"/>
        <color rgb="FF333399"/>
        <rFont val="Arial"/>
        <family val="2"/>
      </rPr>
      <t xml:space="preserve">Khet Talab Nirman Shri Pat Mishra S/o Ram Pyare Beohari Gp Ginjara </t>
    </r>
    <r>
      <rPr>
        <b val="true"/>
        <sz val="6"/>
        <color rgb="FFFF0000"/>
        <rFont val="Arial"/>
        <family val="2"/>
      </rPr>
      <t xml:space="preserve">⚠ Needs Verification</t>
    </r>
  </si>
  <si>
    <t xml:space="preserve">1712003090/IF/22012035345454</t>
  </si>
  <si>
    <t xml:space="preserve">Khet Talab Nirman Ramayan Upadhyay S/O gaya prasad</t>
  </si>
  <si>
    <t xml:space="preserve">1712003090/IF/22012035361467</t>
  </si>
  <si>
    <t xml:space="preserve">Khet Talab Nirman Ram Narayan Upadhyay</t>
  </si>
  <si>
    <t xml:space="preserve">1712003090/IF/22012035612273</t>
  </si>
  <si>
    <t xml:space="preserve">Eak Bagiya Maa Ke Naam Reetu Saket W/O Anju GP Ginjara MP-12-003-090-001/122</t>
  </si>
  <si>
    <t xml:space="preserve">1,00,980</t>
  </si>
  <si>
    <t xml:space="preserve">1712003090/IF/22012035613461</t>
  </si>
  <si>
    <t xml:space="preserve">Ek Bagiya Maa Ke Naam Raniya Ahirwar W/O Kalka MP-12-003-090-001/167</t>
  </si>
  <si>
    <t xml:space="preserve">1,04,686</t>
  </si>
  <si>
    <t xml:space="preserve">1712003090/IF/22012035613481</t>
  </si>
  <si>
    <t xml:space="preserve">Ek Bagiya Maa Ke naam Dhokiya Ahirwar W/O Ramvishwash MP-12-003-090-001/250</t>
  </si>
  <si>
    <t xml:space="preserve">1,05,754</t>
  </si>
  <si>
    <t xml:space="preserve">1712003090/IF/22012035614743</t>
  </si>
  <si>
    <t xml:space="preserve">Ek Bagiya Maa Ke Naam Roshni W/O Sanjay Ahirwar MP-12-003-090-001/619 id no 4145799</t>
  </si>
  <si>
    <t xml:space="preserve">1712003090/IF/22012035614749</t>
  </si>
  <si>
    <t xml:space="preserve">Ek Bagiya Maa Ke Naam Seeta Ahirwar W/O Ajay MP-12-003-082-001/37 ID no 4118787</t>
  </si>
  <si>
    <t xml:space="preserve">1,04,880</t>
  </si>
  <si>
    <t xml:space="preserve">1712003090/WC/22012035200798</t>
  </si>
  <si>
    <t xml:space="preserve">Dug pond nirman Ginjara Sehra Talab Ke pas</t>
  </si>
  <si>
    <t xml:space="preserve">2,94,199</t>
  </si>
  <si>
    <t xml:space="preserve">2,64,696</t>
  </si>
  <si>
    <t xml:space="preserve">1712003090/WC/22012035274383</t>
  </si>
  <si>
    <t xml:space="preserve">JGSA Open Dug Bell Richarge pit nirman Sarvjanic koop GP Ginjara</t>
  </si>
  <si>
    <t xml:space="preserve">1712003090/WC/22012035274386</t>
  </si>
  <si>
    <t xml:space="preserve">1712003046/IF/22012035410669</t>
  </si>
  <si>
    <t xml:space="preserve">KHET TALAB NIRMAN DADULAL LODHI/ KISHORILAL LODHI GP HADAHA</t>
  </si>
  <si>
    <t xml:space="preserve">1,70,114</t>
  </si>
  <si>
    <t xml:space="preserve">1712003046/IF/22012035410725</t>
  </si>
  <si>
    <t xml:space="preserve">KHET TALAB NIRMAN CHITRAKOTI LODHI/ KISHOR LAL LODHI</t>
  </si>
  <si>
    <t xml:space="preserve">1712003046/IF/22012035410760</t>
  </si>
  <si>
    <t xml:space="preserve">KHET TALAB NIRMAN NATILAL LODHI/ KISHORILAL LODHI GP HADAHA</t>
  </si>
  <si>
    <t xml:space="preserve">1,68,987</t>
  </si>
  <si>
    <t xml:space="preserve">1712003046/IF/22012035410807</t>
  </si>
  <si>
    <t xml:space="preserve">KHET TALAB NIRMAN RAJESH LODHI/ NATTHULAL LODHI GP HADAHA</t>
  </si>
  <si>
    <t xml:space="preserve">1,65,474</t>
  </si>
  <si>
    <t xml:space="preserve">1712003046/IF/22012035435834</t>
  </si>
  <si>
    <t xml:space="preserve">KHET TALAB NIRMAN KARYA CHANDRAKALI LODHI/RAMLAKHAN LODHI GP HADAHA</t>
  </si>
  <si>
    <t xml:space="preserve">1712003046/IF/22012035448515</t>
  </si>
  <si>
    <t xml:space="preserve">OPEN DUG WELL RECHARGE PIT NIRMAN KAPIL DHARA ANUJ LODHI KE KOOP ME GP HADAHA</t>
  </si>
  <si>
    <t xml:space="preserve">1712003046/IF/22012035448635</t>
  </si>
  <si>
    <t xml:space="preserve">OPEN DUG WELL RECHARGE PIT NIRMAN KAPIL DHARA LALMANI LODHI KE KOOP ME GP HADAHA</t>
  </si>
  <si>
    <t xml:space="preserve">1712003046/IF/22012035448677</t>
  </si>
  <si>
    <t xml:space="preserve">OPEN DUG WELL RECHARGE PIT NIRMAN KAPIL DHARA RAMNARESH LODHI KE KOOP ME GP HADAHA</t>
  </si>
  <si>
    <t xml:space="preserve">1712003046/IF/22012035559675</t>
  </si>
  <si>
    <t xml:space="preserve">JGSA Construction of Farm Pond Butti Lodhi GP Hadaha</t>
  </si>
  <si>
    <t xml:space="preserve">1,59,976</t>
  </si>
  <si>
    <t xml:space="preserve">1712003046/IF/22012035559682</t>
  </si>
  <si>
    <t xml:space="preserve">JGSA Construction of Farm Kishori Lal Lodhi GP Hadaha</t>
  </si>
  <si>
    <t xml:space="preserve">1,59,884</t>
  </si>
  <si>
    <t xml:space="preserve">1712003046/WC/22012035152975</t>
  </si>
  <si>
    <t xml:space="preserve">D-Structure Aavendra Singh ke khet ke pas GP Hadaha</t>
  </si>
  <si>
    <t xml:space="preserve">1,12,692</t>
  </si>
  <si>
    <t xml:space="preserve">1,04,822</t>
  </si>
  <si>
    <t xml:space="preserve">1,12,458</t>
  </si>
  <si>
    <t xml:space="preserve">1712003046/WC/22012035193945</t>
  </si>
  <si>
    <t xml:space="preserve">Gabion Nirman-Shantidham ke pas Gram Hadaha GP Hadaha</t>
  </si>
  <si>
    <t xml:space="preserve">1,20,162</t>
  </si>
  <si>
    <t xml:space="preserve">1712003046/WC/22012035193960</t>
  </si>
  <si>
    <t xml:space="preserve">Gabion Nirman-Ram Kripal ke pas Gram Hadaha GP Hadaha</t>
  </si>
  <si>
    <t xml:space="preserve">1,15,576</t>
  </si>
  <si>
    <t xml:space="preserve">1712003046/WC/22012035269108</t>
  </si>
  <si>
    <t xml:space="preserve">OPEN DUG WELL RECHARGE PIT PANCHAYAT BHAVAN KE PAS</t>
  </si>
  <si>
    <t xml:space="preserve">1712003046/WC/22012035269118</t>
  </si>
  <si>
    <t xml:space="preserve">OPEN DUG WELL RECHARGE PIT SHANTI DHAM KE PAS</t>
  </si>
  <si>
    <t xml:space="preserve">1712003047/DP/22012034554294</t>
  </si>
  <si>
    <t xml:space="preserve">MA KI BAGIYA NIRMAN GHSS HARDUA KALA</t>
  </si>
  <si>
    <t xml:space="preserve">1712003047/DP/22012034595841</t>
  </si>
  <si>
    <t xml:space="preserve">बसुधा बंदन अंतर्गत अमृत वाटिका विद्यालय परिसर टगर टोला ग्राम पंचायत हरदुआकला</t>
  </si>
  <si>
    <t xml:space="preserve">1712003047/IF/22012035356154</t>
  </si>
  <si>
    <t xml:space="preserve">Khet Talab Nirman Ramashre Vishwakarma S/O Halku Gp Harduakala</t>
  </si>
  <si>
    <t xml:space="preserve">1712003047/IF/22012035356197</t>
  </si>
  <si>
    <t xml:space="preserve">Khet Talab Nirman Kamta Prasad Vishwakarama S/O Rampratap Lohar GP Harduakala</t>
  </si>
  <si>
    <t xml:space="preserve">1712003047/IF/22012035525780</t>
  </si>
  <si>
    <t xml:space="preserve">JGSA Construction Of Farm Pond Shivnarayan Dwivedi GP Harduakala</t>
  </si>
  <si>
    <t xml:space="preserve">1,69,820</t>
  </si>
  <si>
    <t xml:space="preserve">1712003047/WC/22012035289506</t>
  </si>
  <si>
    <t xml:space="preserve">Open Dugwell Recharge Pit Shanti Dham Ke Pass GP Harduakala</t>
  </si>
  <si>
    <t xml:space="preserve">1712003047/WC/22012035289510</t>
  </si>
  <si>
    <t xml:space="preserve">Open Dugwell Recharge Pit Bhalla Badai Ke Ghar Ke Piche GP Haraduakala</t>
  </si>
  <si>
    <t xml:space="preserve">1712003032/IF/22012035523658</t>
  </si>
  <si>
    <t xml:space="preserve">Khet talab nirman Narendra singh GP hilaundha</t>
  </si>
  <si>
    <t xml:space="preserve">1712003032/IF/22012035523672</t>
  </si>
  <si>
    <t xml:space="preserve">Khet talab nirman prabhakar singh GP hilaundha</t>
  </si>
  <si>
    <t xml:space="preserve">1712003032/IF/22012035523681</t>
  </si>
  <si>
    <t xml:space="preserve">Khet talab nirman Madhvendra singh GP hilaundha</t>
  </si>
  <si>
    <t xml:space="preserve">1712003032/IF/22012035523690</t>
  </si>
  <si>
    <t xml:space="preserve">Khet talab nirman Devakar Pratap singh GP hilaundha</t>
  </si>
  <si>
    <t xml:space="preserve">1712003032/WC/22012035258332</t>
  </si>
  <si>
    <t xml:space="preserve">Percolation tank nirman shanti dham ke pash bada tola hilaundha</t>
  </si>
  <si>
    <t xml:space="preserve">1712003032/WC/22012035274260</t>
  </si>
  <si>
    <t xml:space="preserve">Dugwell Recharge nirman hanuman ji mandir ke pash</t>
  </si>
  <si>
    <t xml:space="preserve">1712003032/WC/22012035274262</t>
  </si>
  <si>
    <t xml:space="preserve">Dugwell.Recharge nirman jairam rajak ke ghar ke pash</t>
  </si>
  <si>
    <t xml:space="preserve">1712003032/WC/22012035274264</t>
  </si>
  <si>
    <t xml:space="preserve">Dugwell Recharge nirman kamlendra singh ke ghar ke pash</t>
  </si>
  <si>
    <t xml:space="preserve">1712003032/WC/22012035274266</t>
  </si>
  <si>
    <t xml:space="preserve">Dugwell Recharge nirman ramkrapal dahayat ke ghar ke pash</t>
  </si>
  <si>
    <t xml:space="preserve">1712003032/WC/22012035274270</t>
  </si>
  <si>
    <t xml:space="preserve">Dugwell Recharge nirman arunendra singh ke ghar ke pash</t>
  </si>
  <si>
    <t xml:space="preserve">1712003032/WC/22012035274276</t>
  </si>
  <si>
    <t xml:space="preserve">Dugwell Recharge nirman jagdeesh bashor ke ghar ke pash</t>
  </si>
  <si>
    <t xml:space="preserve">1712003012/IF/22012035413077</t>
  </si>
  <si>
    <t xml:space="preserve">Khet talab Nirman Dinesh Singh gram Badhaw ubari GP itaurakala</t>
  </si>
  <si>
    <t xml:space="preserve">1,66,779</t>
  </si>
  <si>
    <t xml:space="preserve">1712003012/IF/22012035413146</t>
  </si>
  <si>
    <t xml:space="preserve">khet Talab Nirman Rajaram Lodhi Gajna Badhaw GP itaurakala</t>
  </si>
  <si>
    <t xml:space="preserve">1712003012/WC/22012035267583</t>
  </si>
  <si>
    <t xml:space="preserve">Richarge pit nirman Samudayik koop Vikram Singh K Ghar K Pas Gram Badhaw</t>
  </si>
  <si>
    <t xml:space="preserve">1712003012/WC/22012035312031</t>
  </si>
  <si>
    <t xml:space="preserve">Aquifer Recharge Structure Devi Mandir k pas Gram Badhaw GP Itaurakala</t>
  </si>
  <si>
    <t xml:space="preserve">1712003012/WC/22012035312034</t>
  </si>
  <si>
    <t xml:space="preserve">Aquifer Recharge Structure Shailendra Singh k pas Gram Badhaw GP Itaurakala</t>
  </si>
  <si>
    <t xml:space="preserve">1712003012/WC/22012035312040</t>
  </si>
  <si>
    <t xml:space="preserve">Aquifer Recharge Structure Sukhendra Singh k pas Gram Badhaw GP Itaurakala</t>
  </si>
  <si>
    <t xml:space="preserve">1712003065/IF/22012035614761</t>
  </si>
  <si>
    <t xml:space="preserve">ek bagiya maa ke nam Jaya Tripathi w/o Uttam tripathi MP 6536030 gp Itma</t>
  </si>
  <si>
    <t xml:space="preserve">1712003065/IF/22012035614784</t>
  </si>
  <si>
    <t xml:space="preserve">ek bagiya maa ke nam kjushbu singh w/o bhoopendra singh MP 6330785 gp Itma</t>
  </si>
  <si>
    <t xml:space="preserve">1,07,207</t>
  </si>
  <si>
    <t xml:space="preserve">1712003065/IF/22012035624792</t>
  </si>
  <si>
    <t xml:space="preserve">एक बगिया मॉ के नाम अनीता सिंह ग्राम पंचायत इटमा</t>
  </si>
  <si>
    <t xml:space="preserve">1712003065/WC/22012034612592</t>
  </si>
  <si>
    <t xml:space="preserve">khet talab rambahori kewat k khet mai</t>
  </si>
  <si>
    <t xml:space="preserve">1,31,337</t>
  </si>
  <si>
    <t xml:space="preserve">1712003065/WC/22012035217345</t>
  </si>
  <si>
    <t xml:space="preserve">Hand Pump Shok Pit Nirman Kary Baruhai Talab Ke Pass GP Itma</t>
  </si>
  <si>
    <t xml:space="preserve">1712003065/WC/22012035218191</t>
  </si>
  <si>
    <t xml:space="preserve">Hand Pump Shok Pit Nirman Kary Badi Ghorahati</t>
  </si>
  <si>
    <t xml:space="preserve">1712003069/IF/22012035303444</t>
  </si>
  <si>
    <t xml:space="preserve">Farm Pond Ramdin Choudhry Gram Budhi GP Itmaubari</t>
  </si>
  <si>
    <t xml:space="preserve">1,68,912</t>
  </si>
  <si>
    <t xml:space="preserve">1,42,245</t>
  </si>
  <si>
    <t xml:space="preserve">1712003069/IF/22012035303445</t>
  </si>
  <si>
    <t xml:space="preserve">Farm Pond Gilli Dahayat Gram Budhi GP Itmaubari</t>
  </si>
  <si>
    <t xml:space="preserve">1712003069/IF/22012035485317</t>
  </si>
  <si>
    <t xml:space="preserve">JGSA Construction of Farm Pond Ramgopal Dahayat Gram Budhi GP Itmaubari</t>
  </si>
  <si>
    <t xml:space="preserve">1712003069/IF/22012035485345</t>
  </si>
  <si>
    <t xml:space="preserve">JGSA Construction of Farm Pond Aasha Dahayat Gram Budhi GP Itmaubari</t>
  </si>
  <si>
    <t xml:space="preserve">1,63,386</t>
  </si>
  <si>
    <t xml:space="preserve">1712003069/IF/22012035520419</t>
  </si>
  <si>
    <t xml:space="preserve">JGSA Construction of Farm Pond BabuLal Prajapati Gram ItmaUbari GP ItmaUbari</t>
  </si>
  <si>
    <t xml:space="preserve">1,60,776</t>
  </si>
  <si>
    <t xml:space="preserve">1712003069/IF/22012035520429</t>
  </si>
  <si>
    <t xml:space="preserve">JGSA Construction of Farm Pond Babbu Prajapati Gram ItmaUbari GP ItmaUbari</t>
  </si>
  <si>
    <t xml:space="preserve">1,69,703</t>
  </si>
  <si>
    <t xml:space="preserve">1712003069/WC/22012035292409</t>
  </si>
  <si>
    <t xml:space="preserve">Perculation tank Nirman Sunita Singh ke khet ke pass</t>
  </si>
  <si>
    <t xml:space="preserve">1,68,299</t>
  </si>
  <si>
    <t xml:space="preserve">1,28,934</t>
  </si>
  <si>
    <t xml:space="preserve">1712003005/IF/22012035266479</t>
  </si>
  <si>
    <t xml:space="preserve">Khet Talab Nirman Work natthu Kol Jadavpur</t>
  </si>
  <si>
    <t xml:space="preserve">3,00,783</t>
  </si>
  <si>
    <t xml:space="preserve">2,99,719</t>
  </si>
  <si>
    <t xml:space="preserve">1712003005/IF/22012035289203</t>
  </si>
  <si>
    <t xml:space="preserve">Khet talab nirman work Rampratap basor</t>
  </si>
  <si>
    <t xml:space="preserve">1,70,986</t>
  </si>
  <si>
    <t xml:space="preserve">1,25,387</t>
  </si>
  <si>
    <t xml:space="preserve">1712003005/IF/22012035363033</t>
  </si>
  <si>
    <t xml:space="preserve">khet talab nirman work ramnaresh kol jadavpur</t>
  </si>
  <si>
    <t xml:space="preserve">1,46,936</t>
  </si>
  <si>
    <t xml:space="preserve">1712003005/IF/22012035365145</t>
  </si>
  <si>
    <t xml:space="preserve">RECHARAJ STRACTRE KAPIL DHARA KOOP NATTHU KUSHWAHA</t>
  </si>
  <si>
    <t xml:space="preserve">1712003005/IF/22012035365389</t>
  </si>
  <si>
    <t xml:space="preserve">JGSK2025RICHARJ STRACTURE KAPIL DHARA COOP TIJIYA KUSHWAHA RADHEPUR</t>
  </si>
  <si>
    <t xml:space="preserve">1712003005/IF/22012035365625</t>
  </si>
  <si>
    <t xml:space="preserve">KHET TALAB NIRMAN WORK SANGEET CHAUDHARI KE KHET ME JADAVPUR</t>
  </si>
  <si>
    <t xml:space="preserve">1,54,893</t>
  </si>
  <si>
    <t xml:space="preserve">1,53,723</t>
  </si>
  <si>
    <t xml:space="preserve">1712003005/IF/22012035477715</t>
  </si>
  <si>
    <t xml:space="preserve">JGSK2025RICHARJ STRACTURE KAPIL DHARA COOP DADDU KUSHWAHA RADHEPUR</t>
  </si>
  <si>
    <t xml:space="preserve">1712003005/IF/22012035477728</t>
  </si>
  <si>
    <t xml:space="preserve">JGSK2025RICHARJ STRACTURE KAPIL DHARA COOP NATTHU BASOR RADHEPUR</t>
  </si>
  <si>
    <t xml:space="preserve">1712003005/IF/22012035506371</t>
  </si>
  <si>
    <t xml:space="preserve">khet talab kodu lal kol jadavpur</t>
  </si>
  <si>
    <t xml:space="preserve">1,35,169</t>
  </si>
  <si>
    <t xml:space="preserve">1712003005/IF/22012035506406</t>
  </si>
  <si>
    <t xml:space="preserve">khet talab kanchhedi kol jadavpur</t>
  </si>
  <si>
    <t xml:space="preserve">1712003005/IF/22012035506490</t>
  </si>
  <si>
    <t xml:space="preserve">khet talab nirman work ashok kushwaha radhepur</t>
  </si>
  <si>
    <t xml:space="preserve">1712003005/IF/22012035509681</t>
  </si>
  <si>
    <t xml:space="preserve">Khet talab nirman work nankoo kol jadavpur</t>
  </si>
  <si>
    <t xml:space="preserve">1712003005/IF/22012035509806</t>
  </si>
  <si>
    <t xml:space="preserve">Khet talab nirman work kaushal kol</t>
  </si>
  <si>
    <t xml:space="preserve">1712003005/WC/22012035270587</t>
  </si>
  <si>
    <t xml:space="preserve">JGSK2025RICHARJ STRACTURE SARVJANIK KOOP ADARSI RADHEPUR</t>
  </si>
  <si>
    <t xml:space="preserve">1712003005/WH/22012034937782</t>
  </si>
  <si>
    <t xml:space="preserve">PUSKAR DHAROHAR ANTARGAT PURAINA TALAB BAND VISTARIKARAN WORK RADHEPUR</t>
  </si>
  <si>
    <t xml:space="preserve">6,14,000</t>
  </si>
  <si>
    <t xml:space="preserve">6,11,729</t>
  </si>
  <si>
    <t xml:space="preserve">1712003031/DP/22012034596479</t>
  </si>
  <si>
    <t xml:space="preserve">वसुधा वंदन अमृत वाटिका तालाब के पास जसो</t>
  </si>
  <si>
    <t xml:space="preserve">1712003031/IF/22012035215864</t>
  </si>
  <si>
    <t xml:space="preserve">KAPILDHARA KOOP NIRMAN SURENDRA SINGH JASO</t>
  </si>
  <si>
    <t xml:space="preserve">1,37,594</t>
  </si>
  <si>
    <t xml:space="preserve">1,95,123</t>
  </si>
  <si>
    <t xml:space="preserve">1712003031/IF/22012035224424</t>
  </si>
  <si>
    <t xml:space="preserve">KAPILDHARA KOOP NIRMAN SANTOSH KUSHWAHA</t>
  </si>
  <si>
    <t xml:space="preserve">1,40,507</t>
  </si>
  <si>
    <t xml:space="preserve">1,93,322</t>
  </si>
  <si>
    <t xml:space="preserve">1,37,209</t>
  </si>
  <si>
    <t xml:space="preserve">1,65,771</t>
  </si>
  <si>
    <t xml:space="preserve">1712003031/IF/22012035343699</t>
  </si>
  <si>
    <t xml:space="preserve">KHET TALAB NIRMAN RAM NARESH KUSHWAHA/SUKARATA</t>
  </si>
  <si>
    <t xml:space="preserve">1,50,130</t>
  </si>
  <si>
    <t xml:space="preserve">1712003031/IF/22012035343764</t>
  </si>
  <si>
    <t xml:space="preserve">KHET TALAB NIRMAN KALLU KUSHWAHA/JHALLE</t>
  </si>
  <si>
    <t xml:space="preserve">1,33,994</t>
  </si>
  <si>
    <t xml:space="preserve">1712003031/IF/22012035343793</t>
  </si>
  <si>
    <t xml:space="preserve">KHET TALAB NIRMAN MAMTA VERMA /MANISH KUMAR VERMA</t>
  </si>
  <si>
    <t xml:space="preserve">1,50,100</t>
  </si>
  <si>
    <t xml:space="preserve">1712003031/IF/22012035504813</t>
  </si>
  <si>
    <t xml:space="preserve">KHET TALAB NIRMAN RAMROOP KUSHWAHA/ RAMSIYA</t>
  </si>
  <si>
    <t xml:space="preserve">1,36,560</t>
  </si>
  <si>
    <t xml:space="preserve">1712003031/IF/22012035506898</t>
  </si>
  <si>
    <t xml:space="preserve">KHET TALAB NIRMAN PUSHPLATA SONI/RAMESH SONI</t>
  </si>
  <si>
    <t xml:space="preserve">1,23,300</t>
  </si>
  <si>
    <t xml:space="preserve">1712003031/IF/22012035533549</t>
  </si>
  <si>
    <t xml:space="preserve">KHET TALAB NIRMAN RAKESH KUMAR VISHWAKARMA/ CHHAKAUDILAL</t>
  </si>
  <si>
    <t xml:space="preserve">1712003031/IF/22012035609652</t>
  </si>
  <si>
    <t xml:space="preserve">EK BAGIYA MAA KE NAM SHILPA PATHAK/PARMESHWAR DAYAL PATHAK</t>
  </si>
  <si>
    <t xml:space="preserve">1,05,397</t>
  </si>
  <si>
    <t xml:space="preserve">1712003031/IF/22012035610367</t>
  </si>
  <si>
    <t xml:space="preserve">EK BAGIYA MAA KE NAM DURGA KUSHWAHA/ VISHWANATH KUSHWAHA</t>
  </si>
  <si>
    <t xml:space="preserve">1,05,473</t>
  </si>
  <si>
    <t xml:space="preserve">1712003031/WC/22012035171586</t>
  </si>
  <si>
    <t xml:space="preserve">Parculetion taink nirman badi anjani dai Rajapur jaso</t>
  </si>
  <si>
    <t xml:space="preserve">6,40,745</t>
  </si>
  <si>
    <t xml:space="preserve">5,07,041</t>
  </si>
  <si>
    <t xml:space="preserve">6,24,613</t>
  </si>
  <si>
    <t xml:space="preserve">4,55,141</t>
  </si>
  <si>
    <t xml:space="preserve">1712003031/WC/22012035263922</t>
  </si>
  <si>
    <t xml:space="preserve">JGSA 2025 RECHARGE STRUCTURE PHULHAI KUAA JASO</t>
  </si>
  <si>
    <t xml:space="preserve">1712003031/WC/22012035263948</t>
  </si>
  <si>
    <t xml:space="preserve">JGSA 2025 RECHARGE STRUCTURE KOOP HIGHER SECONDARY SCHOOL JASO</t>
  </si>
  <si>
    <t xml:space="preserve">1712003022/IF/22012035372352</t>
  </si>
  <si>
    <t xml:space="preserve">Khet Talab Nirman Balram Mishra S/O Badhelal Mishra Gp Jhigondar</t>
  </si>
  <si>
    <t xml:space="preserve">1,09,822</t>
  </si>
  <si>
    <t xml:space="preserve">1712003022/IF/22012035507489</t>
  </si>
  <si>
    <t xml:space="preserve">Khet Talab Nirman Kary Rajkishor Gautam GP Jhigondar</t>
  </si>
  <si>
    <t xml:space="preserve">1,61,504</t>
  </si>
  <si>
    <t xml:space="preserve">1,32,540</t>
  </si>
  <si>
    <t xml:space="preserve">1712003022/IF/22012035519966</t>
  </si>
  <si>
    <r>
      <rPr>
        <sz val="7"/>
        <color rgb="FF333399"/>
        <rFont val="Arial"/>
        <family val="2"/>
      </rPr>
      <t xml:space="preserve">Construction Of Sand Fiter For Open Well Recharge Pit Ashok Tripathi GP Jhingodar </t>
    </r>
    <r>
      <rPr>
        <b val="true"/>
        <sz val="6"/>
        <color rgb="FFFF0000"/>
        <rFont val="Arial"/>
        <family val="2"/>
      </rPr>
      <t xml:space="preserve">⚠ Needs Verification</t>
    </r>
  </si>
  <si>
    <t xml:space="preserve">1712003022/IF/22012035519978</t>
  </si>
  <si>
    <r>
      <rPr>
        <sz val="7"/>
        <color rgb="FF333399"/>
        <rFont val="Arial"/>
        <family val="2"/>
      </rPr>
      <t xml:space="preserve">Construction Of Sand Fiter For Open Well Recharge Pit Kailash Tripathi GP Jhingodar </t>
    </r>
    <r>
      <rPr>
        <b val="true"/>
        <sz val="6"/>
        <color rgb="FFFF0000"/>
        <rFont val="Arial"/>
        <family val="2"/>
      </rPr>
      <t xml:space="preserve">⚠ Needs Verification</t>
    </r>
  </si>
  <si>
    <t xml:space="preserve">1712003022/IF/22012035526462</t>
  </si>
  <si>
    <t xml:space="preserve">gjsa open dug well anjani gautam/premlal gautam jhingodar</t>
  </si>
  <si>
    <t xml:space="preserve">1712003022/IF/22012035526604</t>
  </si>
  <si>
    <t xml:space="preserve">Construction Of Sand Fiter For Open Well Recharge Pit Preamlal Gautam</t>
  </si>
  <si>
    <t xml:space="preserve">1712003022/IF/22012035556985</t>
  </si>
  <si>
    <t xml:space="preserve">Construction Of From Pound Jagdeesh Pal GP Jhingodar</t>
  </si>
  <si>
    <t xml:space="preserve">1712003022/IF/22012035612316</t>
  </si>
  <si>
    <t xml:space="preserve">एक बगिया मॉ के नाम विदया / संजय कोल रजि0 नं0 365520 झिंगोदर</t>
  </si>
  <si>
    <t xml:space="preserve">1,11,275</t>
  </si>
  <si>
    <t xml:space="preserve">1,46,791</t>
  </si>
  <si>
    <t xml:space="preserve">1712003022/WC/22012034930329</t>
  </si>
  <si>
    <t xml:space="preserve">STOP DAM MARAMMAT KARYA GUDMUDA NALA ME MAHADEV PANDEY KE GHAR KE PICHHE GP JHINGODAR</t>
  </si>
  <si>
    <t xml:space="preserve">1712003022/WC/22012035294073</t>
  </si>
  <si>
    <t xml:space="preserve">Open Dugwell Recharge Pit Sarvajanik Koop Radha Raman Ke Pass GP Jhingodar</t>
  </si>
  <si>
    <t xml:space="preserve">1712003075/DP/22012034597337</t>
  </si>
  <si>
    <t xml:space="preserve">वसुधा वंदन अमृत वाटिका डग पॉण्ड के पास कचनार</t>
  </si>
  <si>
    <t xml:space="preserve">1712003075/IF/22012035347256</t>
  </si>
  <si>
    <t xml:space="preserve">khet talab nirman kary Vishwanath Singh /Shankar singh gram tikuri</t>
  </si>
  <si>
    <t xml:space="preserve">1712003075/IF/22012035347280</t>
  </si>
  <si>
    <t xml:space="preserve">khet talab nirman kary Yadvendra Singh /shankar singh gram tikuri</t>
  </si>
  <si>
    <t xml:space="preserve">1,23,876</t>
  </si>
  <si>
    <t xml:space="preserve">1712003075/IF/22012035617801</t>
  </si>
  <si>
    <t xml:space="preserve">ek bagiya ma ke nam Neelsm singh w/o Yadvendra singh 451376 tikuri gp kachnar</t>
  </si>
  <si>
    <t xml:space="preserve">1,03,659</t>
  </si>
  <si>
    <t xml:space="preserve">1712003075/WC/22012035170679</t>
  </si>
  <si>
    <t xml:space="preserve">dug pound nirman amiliha maidan k pass kachnar</t>
  </si>
  <si>
    <t xml:space="preserve">3,33,311</t>
  </si>
  <si>
    <t xml:space="preserve">3,26,567</t>
  </si>
  <si>
    <t xml:space="preserve">1712003075/WC/22012035170681</t>
  </si>
  <si>
    <t xml:space="preserve">dugb pound mishran tola kachnar</t>
  </si>
  <si>
    <t xml:space="preserve">4,38,973</t>
  </si>
  <si>
    <t xml:space="preserve">3,59,975</t>
  </si>
  <si>
    <t xml:space="preserve">1712003061/WC/22012035264080</t>
  </si>
  <si>
    <t xml:space="preserve">Jsa recharge structure Nirman Kary samudayik koop pal basti ke paas gp kachloha</t>
  </si>
  <si>
    <t xml:space="preserve">1712003061/WC/22012035274419</t>
  </si>
  <si>
    <t xml:space="preserve">Jsa recharge structure Nirman Kary samudayik koop nai basti ke paas gp kachloha</t>
  </si>
  <si>
    <t xml:space="preserve">1712003038/IF/22012035500172</t>
  </si>
  <si>
    <t xml:space="preserve">Form pond nirman ramsiya pande k khet me</t>
  </si>
  <si>
    <t xml:space="preserve">1,69,974</t>
  </si>
  <si>
    <t xml:space="preserve">1,63,664</t>
  </si>
  <si>
    <t xml:space="preserve">1712003038/IF/22012035615239</t>
  </si>
  <si>
    <t xml:space="preserve">ek bagiya maa ke nam manvati gautam 117309488 gp kalawal</t>
  </si>
  <si>
    <t xml:space="preserve">1,03,525</t>
  </si>
  <si>
    <t xml:space="preserve">1712003038/WC/22012035269643</t>
  </si>
  <si>
    <t xml:space="preserve">JGSA 2025 Recharge Stucture Ramlal Ke Ghar Ke pass koop</t>
  </si>
  <si>
    <t xml:space="preserve">1712003007/IF/22012035090244</t>
  </si>
  <si>
    <t xml:space="preserve">Farm pond- RamDulare /rupna Choudhary</t>
  </si>
  <si>
    <t xml:space="preserve">2,97,297</t>
  </si>
  <si>
    <t xml:space="preserve">2,61,154</t>
  </si>
  <si>
    <t xml:space="preserve">1712003007/IF/22012035090250</t>
  </si>
  <si>
    <t xml:space="preserve">Farm pond- Ramnaresh /lalli</t>
  </si>
  <si>
    <t xml:space="preserve">2,47,920</t>
  </si>
  <si>
    <t xml:space="preserve">1712003007/IF/22012035211148</t>
  </si>
  <si>
    <t xml:space="preserve">khet talab vednarayan dheemar</t>
  </si>
  <si>
    <t xml:space="preserve">2,92,045</t>
  </si>
  <si>
    <t xml:space="preserve">2,40,249</t>
  </si>
  <si>
    <t xml:space="preserve">1712003007/IF/22012035498656</t>
  </si>
  <si>
    <t xml:space="preserve">Khet Talab Nirman Deshpal Bagri Gp Kalpa</t>
  </si>
  <si>
    <t xml:space="preserve">1712003007/IF/22012035507354</t>
  </si>
  <si>
    <t xml:space="preserve">Khet Talab Nirman Ramkushal Dhimar Gp Kalpa</t>
  </si>
  <si>
    <t xml:space="preserve">1712003007/IF/22012035507400</t>
  </si>
  <si>
    <t xml:space="preserve">Khet Talab Nirman Ketaki Dwivedi Gp Kalpa</t>
  </si>
  <si>
    <t xml:space="preserve">1712003007/IF/22012035507441</t>
  </si>
  <si>
    <t xml:space="preserve">Khet Talab Nirman Gomati Prasad Verman GP Kalpa</t>
  </si>
  <si>
    <t xml:space="preserve">1712003007/IF/22012035509256</t>
  </si>
  <si>
    <t xml:space="preserve">Open Dugwell Recharge Pit Rambag Ke Pass Kalpa</t>
  </si>
  <si>
    <t xml:space="preserve">1712003007/WC/22012035066515</t>
  </si>
  <si>
    <t xml:space="preserve">Gabion Structure -Tapsi ke khet paas</t>
  </si>
  <si>
    <t xml:space="preserve">1,72,795</t>
  </si>
  <si>
    <t xml:space="preserve">1,54,799</t>
  </si>
  <si>
    <t xml:space="preserve">1712003043/DP/22012034620790</t>
  </si>
  <si>
    <t xml:space="preserve">Virkschharopan kary Govt.Middel school camps gram panchayat kapuri</t>
  </si>
  <si>
    <t xml:space="preserve">1712003043/IF/22012035336556</t>
  </si>
  <si>
    <t xml:space="preserve">Khet Talab Nirman Ramcharn Dwivedi Gp Kapuri</t>
  </si>
  <si>
    <t xml:space="preserve">1,56,707</t>
  </si>
  <si>
    <t xml:space="preserve">1712003043/IF/22012035344425</t>
  </si>
  <si>
    <t xml:space="preserve">Khet Talab Nirman Manoj Kumar Dwivedi Gp Kapuri</t>
  </si>
  <si>
    <t xml:space="preserve">1,05,895</t>
  </si>
  <si>
    <t xml:space="preserve">1712003043/IF/22012035365586</t>
  </si>
  <si>
    <t xml:space="preserve">JGSA 2025 Recharge Structure Kapildhara koop Nirman Chhotelal Rajak 1712003043/if/39</t>
  </si>
  <si>
    <t xml:space="preserve">1712003043/IF/22012035522314</t>
  </si>
  <si>
    <t xml:space="preserve">Khet Talab Nirman Satkumar Chaudhari Gp Kapuri</t>
  </si>
  <si>
    <t xml:space="preserve">1,61,794</t>
  </si>
  <si>
    <t xml:space="preserve">1712003043/IF/22012035615396</t>
  </si>
  <si>
    <t xml:space="preserve">एक बगिया माॅ के नाम अनुसुईया व्यास 110178177 कपूरी</t>
  </si>
  <si>
    <t xml:space="preserve">1,33,932</t>
  </si>
  <si>
    <t xml:space="preserve">1712003043/IF/22012035619892</t>
  </si>
  <si>
    <t xml:space="preserve">ek bagiya ma ke nam Ashok kali chaturvedi w/o Kanchhedi lal app 1151703 gp Kapuri</t>
  </si>
  <si>
    <t xml:space="preserve">1,04,786</t>
  </si>
  <si>
    <t xml:space="preserve">1712003043/WC/22012035203362</t>
  </si>
  <si>
    <t xml:space="preserve">सामुदायिक कूप निर्माण हरिजन बस्ती भटवा टोला ग्राम पचायत कपुरी</t>
  </si>
  <si>
    <t xml:space="preserve">2,24,916</t>
  </si>
  <si>
    <t xml:space="preserve">2,27,735</t>
  </si>
  <si>
    <t xml:space="preserve">1,61,528</t>
  </si>
  <si>
    <t xml:space="preserve">1712003078/DP/22012034593408</t>
  </si>
  <si>
    <t xml:space="preserve">Vasudha vandan amrat vatika nirman pushkar dharohar katkonkala bhulni</t>
  </si>
  <si>
    <t xml:space="preserve">1712003078/IF/22012034628863</t>
  </si>
  <si>
    <t xml:space="preserve">Khet Talab Nirman Kary Dayaram Bagri Katkon Kalan</t>
  </si>
  <si>
    <t xml:space="preserve">1,24,607</t>
  </si>
  <si>
    <t xml:space="preserve">1712003078/IF/22012035345378</t>
  </si>
  <si>
    <t xml:space="preserve">Khet Talab Nirman Nathu Lal Bagri Katkon Kala</t>
  </si>
  <si>
    <t xml:space="preserve">1,16,217</t>
  </si>
  <si>
    <t xml:space="preserve">1712003078/IF/22012035345405</t>
  </si>
  <si>
    <t xml:space="preserve">Khet Talab Nirman Pratima Singh Katkon Khurd Gp Katkon Kala</t>
  </si>
  <si>
    <t xml:space="preserve">1,24,572</t>
  </si>
  <si>
    <t xml:space="preserve">1712003078/IF/22012035348279</t>
  </si>
  <si>
    <r>
      <rPr>
        <sz val="7"/>
        <color rgb="FF333399"/>
        <rFont val="Arial"/>
        <family val="2"/>
      </rPr>
      <t xml:space="preserve">Khet Talab Nirman Ravendra Bagri S/o Indrajeet Bagri GP Katkon Kala </t>
    </r>
    <r>
      <rPr>
        <b val="true"/>
        <sz val="6"/>
        <color rgb="FFFF0000"/>
        <rFont val="Arial"/>
        <family val="2"/>
      </rPr>
      <t xml:space="preserve">⚠ Needs Verification</t>
    </r>
  </si>
  <si>
    <t xml:space="preserve">1712003078/IF/22012035621479</t>
  </si>
  <si>
    <t xml:space="preserve">Ek Bagiya Maa Ke Naam Madhu Singh W/O Vinay Singh GP Katkonkala</t>
  </si>
  <si>
    <t xml:space="preserve">1,11,204</t>
  </si>
  <si>
    <t xml:space="preserve">1,50,427</t>
  </si>
  <si>
    <t xml:space="preserve">1712003078/WC/22012035042903</t>
  </si>
  <si>
    <t xml:space="preserve">Amrit Sarovar Bhulni Tola Gram Katkonkala GP Katkonkala</t>
  </si>
  <si>
    <t xml:space="preserve">21,15,000</t>
  </si>
  <si>
    <t xml:space="preserve">13,44,000</t>
  </si>
  <si>
    <t xml:space="preserve">13,63,087</t>
  </si>
  <si>
    <t xml:space="preserve">1712003078/WC/22012035042907</t>
  </si>
  <si>
    <t xml:space="preserve">Amrit Sarovar Gram Katkonkhurd GP Katkonkala</t>
  </si>
  <si>
    <t xml:space="preserve">16,66,000</t>
  </si>
  <si>
    <t xml:space="preserve">12,07,000</t>
  </si>
  <si>
    <t xml:space="preserve">14,24,427</t>
  </si>
  <si>
    <t xml:space="preserve">1712003078/WC/22012035274395</t>
  </si>
  <si>
    <t xml:space="preserve">JGSA Open Dug Bell Richarge pit nirman Sarvjanic koop GP Katkonkala</t>
  </si>
  <si>
    <t xml:space="preserve">1712003078/WC/22012035274402</t>
  </si>
  <si>
    <t xml:space="preserve">1712003063/DP/22012034627506</t>
  </si>
  <si>
    <t xml:space="preserve">Vraksha Ropan kary gram khaira talab ke pass</t>
  </si>
  <si>
    <t xml:space="preserve">1,35,986</t>
  </si>
  <si>
    <t xml:space="preserve">1712003063/IF/22012035346260</t>
  </si>
  <si>
    <t xml:space="preserve">khet talab nirman kary Mohit Singh /Gyanendra Singh</t>
  </si>
  <si>
    <t xml:space="preserve">1712003063/IF/22012035448141</t>
  </si>
  <si>
    <t xml:space="preserve">khet talab nirman kary rajkishor bagri/mohanlal gp khaira</t>
  </si>
  <si>
    <t xml:space="preserve">1712003063/IF/22012035513608</t>
  </si>
  <si>
    <t xml:space="preserve">Construction Of From Pound For Ponds Jagdish Bagri GP Khaira</t>
  </si>
  <si>
    <t xml:space="preserve">1712003063/IF/22012035513625</t>
  </si>
  <si>
    <t xml:space="preserve">Construction Of From Pound For Ponds Rajman Bagri GP Khaira</t>
  </si>
  <si>
    <t xml:space="preserve">1712003063/IF/22012035626245</t>
  </si>
  <si>
    <t xml:space="preserve">ek bagiya maa ke nam Rajaniya Ahirwar w/o Rajman ahirwar shg121909986 gp khaira</t>
  </si>
  <si>
    <t xml:space="preserve">1,03,638</t>
  </si>
  <si>
    <t xml:space="preserve">1712003063/WC/22012035079270</t>
  </si>
  <si>
    <t xml:space="preserve">Pushkar Dharohar Talab Jirnodhar Sidhy Baba Mandir Ke Pass khaira</t>
  </si>
  <si>
    <t xml:space="preserve">4,67,895</t>
  </si>
  <si>
    <t xml:space="preserve">1712003063/WC/22012035274871</t>
  </si>
  <si>
    <t xml:space="preserve">Open Dugwell Recharge Pit Panditan Tola Khaira</t>
  </si>
  <si>
    <t xml:space="preserve">1712003063/WC/22012035274880</t>
  </si>
  <si>
    <t xml:space="preserve">Open Dugwell Recharge Pit Bada Tola Khaira</t>
  </si>
  <si>
    <t xml:space="preserve">1712003067/IF/22012035459280</t>
  </si>
  <si>
    <t xml:space="preserve">JGSA Recharge structure pit Surendra Singh / Raghuveer singh gram satnapatti raghunath</t>
  </si>
  <si>
    <t xml:space="preserve">1712003067/IF/22012035459377</t>
  </si>
  <si>
    <t xml:space="preserve">JGSA Recharge structure Dugwell Savita Singh / Dheerendra singh gram satnapatti raghunath</t>
  </si>
  <si>
    <t xml:space="preserve">1712003067/IF/22012035459427</t>
  </si>
  <si>
    <t xml:space="preserve">JGSA Recharge structure Dugwell Achhelal chaudhari /mithu /gp khakhraudha</t>
  </si>
  <si>
    <t xml:space="preserve">1712003067/IF/22012035459594</t>
  </si>
  <si>
    <t xml:space="preserve">JGSA Recharge structure Dugwell syamlal chaudhari/ rameshwar gp khakhraudha</t>
  </si>
  <si>
    <t xml:space="preserve">1712003067/IF/22012035490660</t>
  </si>
  <si>
    <t xml:space="preserve">JGSA Construction of Farm Pond Lalji Lodhi Gram SatnaPatti Raghunath GP Khakhraundha</t>
  </si>
  <si>
    <t xml:space="preserve">1712003067/IF/22012035520372</t>
  </si>
  <si>
    <t xml:space="preserve">JGSA Construction of Farm Pond Sangita Tiwari Gram SatnaPatti Chhinda GP Khakhraundha</t>
  </si>
  <si>
    <t xml:space="preserve">1712003067/IF/22012035520387</t>
  </si>
  <si>
    <t xml:space="preserve">JGSA Construction of Farm Pond Rammani Choudhri Gram Khakhraundha GP Khakhraundha</t>
  </si>
  <si>
    <t xml:space="preserve">1712003067/IF/22012035520392</t>
  </si>
  <si>
    <t xml:space="preserve">JGSA Construction of Farm Pond Shyam Lal Choudhri Gram Khakhraundha GP Khakhraundha</t>
  </si>
  <si>
    <t xml:space="preserve">1712003067/IF/22012035520408</t>
  </si>
  <si>
    <t xml:space="preserve">JGSA Construction of Farm Pond Govinda Rajak Gram Lalchaha GP Khakhraundha</t>
  </si>
  <si>
    <t xml:space="preserve">1712003002/IF/22012035507689</t>
  </si>
  <si>
    <t xml:space="preserve">Construction of Farm Ponds Acchelal Chaudhari Ke Khet Me Gp Khamhariya Khurd</t>
  </si>
  <si>
    <t xml:space="preserve">1,00,061</t>
  </si>
  <si>
    <t xml:space="preserve">1712003002/IF/22012035507713</t>
  </si>
  <si>
    <t xml:space="preserve">Construction of Farm Ponds Mahesh Bagri Ke Khet Me Gram Badkhera Gp Khamhariya Khurd</t>
  </si>
  <si>
    <t xml:space="preserve">1712003002/IF/22012035618679</t>
  </si>
  <si>
    <t xml:space="preserve">ek bagiya maa ke nam Nidhi Diwedi w/o Pradeep kumar diwedi 141608027 panas gp khamariyakhurd</t>
  </si>
  <si>
    <t xml:space="preserve">1712003002/IF/22012035619654</t>
  </si>
  <si>
    <t xml:space="preserve">ek bagiya maa ke nam Bimla bagri w/o Ramgopal bagrishg 467035 gp khamariya khurd</t>
  </si>
  <si>
    <t xml:space="preserve">1,04,777</t>
  </si>
  <si>
    <t xml:space="preserve">1712003002/IF/22012035622932</t>
  </si>
  <si>
    <t xml:space="preserve">ek bagiya maa ke nam Santosh diwedi w/o balmiki shg 141557764 gp panas khamariya khurd</t>
  </si>
  <si>
    <t xml:space="preserve">1,04,498</t>
  </si>
  <si>
    <t xml:space="preserve">1712003002/WC/22012035147706</t>
  </si>
  <si>
    <t xml:space="preserve">Dug Pound Nirman Shanti Dham Ke pass GP Khamhariya Khurad</t>
  </si>
  <si>
    <t xml:space="preserve">3,78,121</t>
  </si>
  <si>
    <t xml:space="preserve">2,48,070</t>
  </si>
  <si>
    <t xml:space="preserve">1712003002/WC/22012035290503</t>
  </si>
  <si>
    <t xml:space="preserve">Open Dugwell Recharge Pit Shushil Chaturvedi Ke Koop Ke Pass Gp Khamhariya Khurd</t>
  </si>
  <si>
    <t xml:space="preserve">1712003002/WC/22012035290511</t>
  </si>
  <si>
    <t xml:space="preserve">Open Dugwell Recharge Pit Chotka Sahu Ke Koop Ke Pass Gp Khamhariya Khurd</t>
  </si>
  <si>
    <t xml:space="preserve">1712003050/IF/22012035359210</t>
  </si>
  <si>
    <t xml:space="preserve">Khet Talab Nirman Kary Nirbhayraj Singh GP Khamrehi</t>
  </si>
  <si>
    <t xml:space="preserve">1712003050/IF/22012035359264</t>
  </si>
  <si>
    <t xml:space="preserve">Khet Talab Nirman Kary Yogendra Singh Khamrehi</t>
  </si>
  <si>
    <t xml:space="preserve">1,67,040</t>
  </si>
  <si>
    <t xml:space="preserve">1712003050/IF/22012035520342</t>
  </si>
  <si>
    <t xml:space="preserve">JGSA Construction of Farm Pond Dinesh Singh Gram Khamrehi GP Khamrehi</t>
  </si>
  <si>
    <t xml:space="preserve">1712003050/IF/22012035520353</t>
  </si>
  <si>
    <t xml:space="preserve">JGSA Construction of Farm Pond Chunni Lal Prajapati Gram Madha GP Khamrehi</t>
  </si>
  <si>
    <t xml:space="preserve">1712003050/IF/22012035558218</t>
  </si>
  <si>
    <t xml:space="preserve">JGSA Construction of Farm Pond Rajendra Singh GP khamrehi</t>
  </si>
  <si>
    <t xml:space="preserve">1,58,688</t>
  </si>
  <si>
    <t xml:space="preserve">1712003050/IF/22012035560662</t>
  </si>
  <si>
    <t xml:space="preserve">JGSA Construction of Farm Pond Manendra Singh GP khamrehi</t>
  </si>
  <si>
    <t xml:space="preserve">1712003050/WC/22012035268462</t>
  </si>
  <si>
    <t xml:space="preserve">Open Dugwell Recharge Pit Harjan Basti Khamrehi</t>
  </si>
  <si>
    <t xml:space="preserve">1712003050/WC/22012035268475</t>
  </si>
  <si>
    <t xml:space="preserve">Open Dugwell Recharge Pit Bajrangbali Mandir Ke Pass Khamrehi</t>
  </si>
  <si>
    <t xml:space="preserve">1712003050/WC/22012035268480</t>
  </si>
  <si>
    <t xml:space="preserve">Open Dugwell Recharge Pit Soni Ji Ke Bagicha Ke Pass Khamrehi</t>
  </si>
  <si>
    <t xml:space="preserve">1712003050/WC/22012035301038</t>
  </si>
  <si>
    <t xml:space="preserve">JGSA Percolation Tank Yogendra Singh ke khet pas Gram Khamrehi GP Khamrehi</t>
  </si>
  <si>
    <t xml:space="preserve">1,52,685</t>
  </si>
  <si>
    <t xml:space="preserve">1712003050/WC/22012035311794</t>
  </si>
  <si>
    <t xml:space="preserve">JGSA Percolation Tank Nirman Shiv Nandan Singh ke khet pas GP khamrehi</t>
  </si>
  <si>
    <t xml:space="preserve">1712003050/WC/22012035312473</t>
  </si>
  <si>
    <t xml:space="preserve">JGSA Percolation Tank Rajendra Singh ke khet pass GP Khamrehi</t>
  </si>
  <si>
    <t xml:space="preserve">1,60,515</t>
  </si>
  <si>
    <t xml:space="preserve">1712003027/IF/22012035178628</t>
  </si>
  <si>
    <t xml:space="preserve">Kapildhara Koop NIrman Kamlesh prajapati Kodar</t>
  </si>
  <si>
    <t xml:space="preserve">1,47,219</t>
  </si>
  <si>
    <t xml:space="preserve">1,84,609</t>
  </si>
  <si>
    <t xml:space="preserve">1,33,957</t>
  </si>
  <si>
    <t xml:space="preserve">1,44,497</t>
  </si>
  <si>
    <t xml:space="preserve">1712003027/IF/22012035231290</t>
  </si>
  <si>
    <t xml:space="preserve">KHet Talab Nirman rohit singh</t>
  </si>
  <si>
    <t xml:space="preserve">2,19,703</t>
  </si>
  <si>
    <t xml:space="preserve">1,01,785</t>
  </si>
  <si>
    <t xml:space="preserve">1712003027/IF/22012035324425</t>
  </si>
  <si>
    <t xml:space="preserve">Khet talab nirman kary siya kol</t>
  </si>
  <si>
    <t xml:space="preserve">1,49,084</t>
  </si>
  <si>
    <t xml:space="preserve">1712003027/IF/22012035324430</t>
  </si>
  <si>
    <t xml:space="preserve">Khet talab nirman kary Jivan kol</t>
  </si>
  <si>
    <t xml:space="preserve">1,54,663</t>
  </si>
  <si>
    <t xml:space="preserve">1712003027/IF/22012035324440</t>
  </si>
  <si>
    <t xml:space="preserve">Khet talab nirman kary Dadoli Kushwaha</t>
  </si>
  <si>
    <t xml:space="preserve">1712003027/IF/22012035326514</t>
  </si>
  <si>
    <t xml:space="preserve">Khet talab nirman kary Atul singh singh/ ramesh singh Gram Umri chaube</t>
  </si>
  <si>
    <t xml:space="preserve">1712003027/IF/22012035359464</t>
  </si>
  <si>
    <t xml:space="preserve">khet talab nirman kary Vipul Singh /Ramesh singh Gram umri chaube kodar</t>
  </si>
  <si>
    <t xml:space="preserve">1712003027/IF/22012035406948</t>
  </si>
  <si>
    <t xml:space="preserve">Khet talab nirman kary devesh singh / laxman singh kodar</t>
  </si>
  <si>
    <t xml:space="preserve">1712003027/IF/22012035457819</t>
  </si>
  <si>
    <t xml:space="preserve">JGSA Recharge structure Dugwell Rohit Singh/Vijay gp kodar</t>
  </si>
  <si>
    <t xml:space="preserve">1712003027/IF/22012035468960</t>
  </si>
  <si>
    <t xml:space="preserve">JGSA Dugwell Recharge Pit meena kol gp kodar</t>
  </si>
  <si>
    <t xml:space="preserve">1712003027/IF/22012035469013</t>
  </si>
  <si>
    <t xml:space="preserve">JGSA Dugwell Recharge Pit bhagwandas kol</t>
  </si>
  <si>
    <t xml:space="preserve">1712003027/IF/22012035469091</t>
  </si>
  <si>
    <t xml:space="preserve">JGSA Dugwell Recharge Pit Kamlesh prajapati gp kodar</t>
  </si>
  <si>
    <t xml:space="preserve">1712003027/IF/22012035469220</t>
  </si>
  <si>
    <t xml:space="preserve">JGSA Dugwell Recharge Pit parshuramkol gp kodar</t>
  </si>
  <si>
    <t xml:space="preserve">1712003027/IF/22012035469423</t>
  </si>
  <si>
    <t xml:space="preserve">JGSA Dugwell Recharge Pit Betali kol gp kodar</t>
  </si>
  <si>
    <t xml:space="preserve">1712003027/IF/22012035469582</t>
  </si>
  <si>
    <t xml:space="preserve">JGSA Dugwell Recharge Pit gaya kushwaha gp kodar</t>
  </si>
  <si>
    <t xml:space="preserve">1712003027/IF/22012035469617</t>
  </si>
  <si>
    <t xml:space="preserve">JGSA Dugwell Recharge Pit jitendra singh gp kodar</t>
  </si>
  <si>
    <t xml:space="preserve">1712003027/IF/22012035469636</t>
  </si>
  <si>
    <t xml:space="preserve">JGSA Dugwell Recharge Pit usha Singh gp kodar</t>
  </si>
  <si>
    <t xml:space="preserve">1712003027/IF/22012035469669</t>
  </si>
  <si>
    <t xml:space="preserve">JGSA Dugwell Recharge Pit shivnarayan garg</t>
  </si>
  <si>
    <t xml:space="preserve">1712003027/IF/22012035469702</t>
  </si>
  <si>
    <t xml:space="preserve">JGSA Dugwell Recharge Pit manendra singh gp kodar</t>
  </si>
  <si>
    <t xml:space="preserve">1712003027/IF/22012035469728</t>
  </si>
  <si>
    <t xml:space="preserve">JGSA Dugwell Recharge Pit shivkumar garg gp kodar</t>
  </si>
  <si>
    <t xml:space="preserve">1712003027/WC/22012035131943</t>
  </si>
  <si>
    <t xml:space="preserve">Dug Pond nirman karya Kandhipur Kodar</t>
  </si>
  <si>
    <t xml:space="preserve">4,08,933</t>
  </si>
  <si>
    <t xml:space="preserve">3,93,033</t>
  </si>
  <si>
    <t xml:space="preserve">1712003027/WC/22012035205108</t>
  </si>
  <si>
    <t xml:space="preserve">ParculationTaink Nirman Kary Ramsiya Kushwaha Ke Khet Ke Pass Kondar/</t>
  </si>
  <si>
    <t xml:space="preserve">5,83,940</t>
  </si>
  <si>
    <t xml:space="preserve">4,13,196</t>
  </si>
  <si>
    <t xml:space="preserve">3,17,581</t>
  </si>
  <si>
    <t xml:space="preserve">3,93,259</t>
  </si>
  <si>
    <t xml:space="preserve">1712003027/WC/22012035205117</t>
  </si>
  <si>
    <t xml:space="preserve">Dug Pound Nirman Kar Rajaram Kol Ke Khet Ke Pass Kondar/</t>
  </si>
  <si>
    <t xml:space="preserve">4,06,217</t>
  </si>
  <si>
    <t xml:space="preserve">1,89,337</t>
  </si>
  <si>
    <t xml:space="preserve">1712003027/WC/22012035294589</t>
  </si>
  <si>
    <t xml:space="preserve">JGSA Recharge structure sarvjanik Dugwell kharkhauni kodar</t>
  </si>
  <si>
    <t xml:space="preserve">1712003027/WC/22012035296312</t>
  </si>
  <si>
    <t xml:space="preserve">JGSA Recharge structure Dugwell nirman kary Sidhanagar mohalla kodar</t>
  </si>
  <si>
    <t xml:space="preserve">1712003027/WC/22012035296320</t>
  </si>
  <si>
    <t xml:space="preserve">JGSA Recharge structure Dugwell sarvjanik nirman kary nai basti gp kodar</t>
  </si>
  <si>
    <t xml:space="preserve">1712003024/DP/22012034594157</t>
  </si>
  <si>
    <t xml:space="preserve">वसुधा वंदन प्ले ग्राउंड कोनी</t>
  </si>
  <si>
    <t xml:space="preserve">1712003024/IF/22012035365351</t>
  </si>
  <si>
    <t xml:space="preserve">Khet Talab Nirman Kary Sugriv Kushwaha GP Patna</t>
  </si>
  <si>
    <t xml:space="preserve">1712003024/IF/22012035365406</t>
  </si>
  <si>
    <t xml:space="preserve">Khet Talab Nirman Kary Baijnath Kushwaha Ke Khet Me Gram Patna</t>
  </si>
  <si>
    <t xml:space="preserve">1712003024/IF/22012035510324</t>
  </si>
  <si>
    <t xml:space="preserve">Construction Of From Pound For Ponds Khet Talab Shiv Dayal Tripathi Gram Barha GP Koni</t>
  </si>
  <si>
    <t xml:space="preserve">1712003024/IF/22012035510379</t>
  </si>
  <si>
    <t xml:space="preserve">Construction Of From Pound For Ponds Khet Talab Pushpendra Patna Ke Khet Me Gram Patna GP Koni</t>
  </si>
  <si>
    <t xml:space="preserve">1712003024/IF/22012035615067</t>
  </si>
  <si>
    <t xml:space="preserve">ek bagiya maa ke nam Meena Singh 195297888 gp koni</t>
  </si>
  <si>
    <t xml:space="preserve">1,11,486</t>
  </si>
  <si>
    <t xml:space="preserve">1,59,120</t>
  </si>
  <si>
    <t xml:space="preserve">1712003024/IF/22012035625912</t>
  </si>
  <si>
    <t xml:space="preserve">ek bagiya ma ke nam Ankita singh w/oanit singh parihar shg 102253 gp koni</t>
  </si>
  <si>
    <t xml:space="preserve">1,04,507</t>
  </si>
  <si>
    <t xml:space="preserve">1712003024/WC/22012034425846</t>
  </si>
  <si>
    <t xml:space="preserve">RMS nirman kary mudguda Nala Patna Koni</t>
  </si>
  <si>
    <t xml:space="preserve">2,33,000</t>
  </si>
  <si>
    <t xml:space="preserve">6,98,000</t>
  </si>
  <si>
    <t xml:space="preserve">2,29,592</t>
  </si>
  <si>
    <t xml:space="preserve">1712003024/WC/22012035270444</t>
  </si>
  <si>
    <t xml:space="preserve">Open Dugwell Recharge Pit Santosh Kushwaha Gram Patna</t>
  </si>
  <si>
    <t xml:space="preserve">1712003024/WC/22012035270462</t>
  </si>
  <si>
    <t xml:space="preserve">Open Dugwell Recharge Pit Dinesh Singh Ke Ghar Ke Pass Koni</t>
  </si>
  <si>
    <t xml:space="preserve">1712003089/IF/22012035239733</t>
  </si>
  <si>
    <t xml:space="preserve">khet talab satyaprakash lidhi kota1</t>
  </si>
  <si>
    <t xml:space="preserve">2,18,340</t>
  </si>
  <si>
    <t xml:space="preserve">1,11,658</t>
  </si>
  <si>
    <t xml:space="preserve">1712003089/IF/22012035271583</t>
  </si>
  <si>
    <t xml:space="preserve">खेत तालाब निर्माण राजमल लोधी ग्राम पंचायत कोटा एक</t>
  </si>
  <si>
    <t xml:space="preserve">1,14,401</t>
  </si>
  <si>
    <t xml:space="preserve">1,08,183</t>
  </si>
  <si>
    <t xml:space="preserve">1712003089/IF/22012035357317</t>
  </si>
  <si>
    <t xml:space="preserve">Khettalab nirmad mohanlal lodhi barkachi</t>
  </si>
  <si>
    <t xml:space="preserve">1,18,355</t>
  </si>
  <si>
    <t xml:space="preserve">1712003089/IF/22012035358645</t>
  </si>
  <si>
    <t xml:space="preserve">Khettalab nirmad mijaje lal lodhi chithoudha</t>
  </si>
  <si>
    <t xml:space="preserve">1,21,446</t>
  </si>
  <si>
    <t xml:space="preserve">1712003089/WC/22012035268306</t>
  </si>
  <si>
    <t xml:space="preserve">Open dogwell recharge kota1</t>
  </si>
  <si>
    <t xml:space="preserve">1712003089/WC/22012035291780</t>
  </si>
  <si>
    <t xml:space="preserve">Open dogwell recharge kota1uschwatols</t>
  </si>
  <si>
    <t xml:space="preserve">1712003026/IF/22012035422664</t>
  </si>
  <si>
    <t xml:space="preserve">Khet Talab Nirman Karya Rajvant Singh Ke Khet me</t>
  </si>
  <si>
    <t xml:space="preserve">1,42,617</t>
  </si>
  <si>
    <t xml:space="preserve">1712003026/IF/22012035422708</t>
  </si>
  <si>
    <t xml:space="preserve">Khet Talab Nirman Karya Vinay Singh Ke Khet me</t>
  </si>
  <si>
    <t xml:space="preserve">1,50,810</t>
  </si>
  <si>
    <t xml:space="preserve">1712003026/IF/22012035467823</t>
  </si>
  <si>
    <t xml:space="preserve">JGSA 2025 Rechargr Struture Kapildhara Shyamlal Kotwar</t>
  </si>
  <si>
    <t xml:space="preserve">1712003026/IF/22012035515558</t>
  </si>
  <si>
    <t xml:space="preserve">KHET TALAB NIRMAN KARYA THANE KOL</t>
  </si>
  <si>
    <t xml:space="preserve">1712003026/IF/22012035515579</t>
  </si>
  <si>
    <t xml:space="preserve">KHET TALAB NIRMAN KARYA CHHOTU KOL KE KHET ME KOTA 02</t>
  </si>
  <si>
    <t xml:space="preserve">1712003026/IF/22012035515621</t>
  </si>
  <si>
    <t xml:space="preserve">Khet Talab Nirman Karya Dasrath Singh ke khet me kota 02</t>
  </si>
  <si>
    <t xml:space="preserve">1,98,090</t>
  </si>
  <si>
    <t xml:space="preserve">1,50,853</t>
  </si>
  <si>
    <t xml:space="preserve">1712003051/AV/22012034665669</t>
  </si>
  <si>
    <t xml:space="preserve">JGSA 2025 Recharge Structure kapildhara kup ke pas padariya</t>
  </si>
  <si>
    <t xml:space="preserve">1712003051/DP/22012034597194</t>
  </si>
  <si>
    <t xml:space="preserve">वसुधा वंदन वाटिका अमृत सरोवर शासकी प्राथमिक शाला लालपुर</t>
  </si>
  <si>
    <t xml:space="preserve">1712003051/IF/22012034557215</t>
  </si>
  <si>
    <t xml:space="preserve">med bandan samaiya charmkar/shobha charmkar</t>
  </si>
  <si>
    <t xml:space="preserve">1712003051/IF/22012035351993</t>
  </si>
  <si>
    <t xml:space="preserve">khet talab nirman nevala charmkar gp lalpur</t>
  </si>
  <si>
    <t xml:space="preserve">1,69,950</t>
  </si>
  <si>
    <t xml:space="preserve">1712003051/IF/22012035352089</t>
  </si>
  <si>
    <t xml:space="preserve">khet talab nirman ranjeet kumar gp lalpur</t>
  </si>
  <si>
    <t xml:space="preserve">1,27,930</t>
  </si>
  <si>
    <t xml:space="preserve">1712003051/IF/22012035352247</t>
  </si>
  <si>
    <t xml:space="preserve">khet talab nirman dadua prasad gp lalpur</t>
  </si>
  <si>
    <t xml:space="preserve">1712003051/IF/22012035452550</t>
  </si>
  <si>
    <t xml:space="preserve">Khet Talab Nirman Ramkumar bagri lalpur</t>
  </si>
  <si>
    <t xml:space="preserve">1,43,832</t>
  </si>
  <si>
    <t xml:space="preserve">1712003051/IF/22012035534020</t>
  </si>
  <si>
    <t xml:space="preserve">KHET TALAB NIRMAN SUNDAR LAL CHARMKAR LALPUR</t>
  </si>
  <si>
    <t xml:space="preserve">1712003051/WC/22012035107065</t>
  </si>
  <si>
    <t xml:space="preserve">KHET TALAB NIRMAN RAMDHAR VERMA LALPUR</t>
  </si>
  <si>
    <t xml:space="preserve">3,73,782</t>
  </si>
  <si>
    <t xml:space="preserve">3,70,125</t>
  </si>
  <si>
    <t xml:space="preserve">1712003013/IF/22012035343719</t>
  </si>
  <si>
    <t xml:space="preserve">khet talab nirmad kary ram bhagat chamar gp madai</t>
  </si>
  <si>
    <t xml:space="preserve">1,53,108</t>
  </si>
  <si>
    <t xml:space="preserve">1712003013/IF/22012035343826</t>
  </si>
  <si>
    <t xml:space="preserve">khet talab nirmad kary ram karan chamar gp madai</t>
  </si>
  <si>
    <t xml:space="preserve">1,42,380</t>
  </si>
  <si>
    <t xml:space="preserve">1712003013/IF/22012035504667</t>
  </si>
  <si>
    <t xml:space="preserve">Khet talab nirmad kary shivram chaudhari gp madai</t>
  </si>
  <si>
    <t xml:space="preserve">1,60,524</t>
  </si>
  <si>
    <t xml:space="preserve">1712003013/IF/22012035534078</t>
  </si>
  <si>
    <t xml:space="preserve">khet talab nirmad kary rama dhar chaudhari gp madai</t>
  </si>
  <si>
    <t xml:space="preserve">1,51,902</t>
  </si>
  <si>
    <t xml:space="preserve">1712003013/IF/22012035616434</t>
  </si>
  <si>
    <t xml:space="preserve">ek bagiya maa ke nam Rekha gautam w/o Udaysaran 1141846848 gp madai</t>
  </si>
  <si>
    <t xml:space="preserve">1,04,845</t>
  </si>
  <si>
    <t xml:space="preserve">1712003013/IF/22012035616713</t>
  </si>
  <si>
    <t xml:space="preserve">ek bagiya ma ke nam Foolbai verma w/o Ramkaran verma shg Id102128 gp Madai</t>
  </si>
  <si>
    <t xml:space="preserve">1712003013/WC/22012034517141</t>
  </si>
  <si>
    <t xml:space="preserve">naveen talab nirman kary tenduni motwa g p madai</t>
  </si>
  <si>
    <t xml:space="preserve">9,30,300</t>
  </si>
  <si>
    <t xml:space="preserve">5,65,537</t>
  </si>
  <si>
    <t xml:space="preserve">6,37,990</t>
  </si>
  <si>
    <t xml:space="preserve">4,27,767</t>
  </si>
  <si>
    <t xml:space="preserve">1712003013/WC/22012034963665</t>
  </si>
  <si>
    <t xml:space="preserve">अमृत सरोवर नवीन तालाब निर्माण निपनिया ग्राम पंचायत मडई</t>
  </si>
  <si>
    <t xml:space="preserve">18,37,000</t>
  </si>
  <si>
    <t xml:space="preserve">9,00,000</t>
  </si>
  <si>
    <t xml:space="preserve">16,19,785</t>
  </si>
  <si>
    <t xml:space="preserve">8,88,344</t>
  </si>
  <si>
    <t xml:space="preserve">1712003013/WC/22012035115873</t>
  </si>
  <si>
    <t xml:space="preserve">construction of staggered contour trench khutkaha har gp madai</t>
  </si>
  <si>
    <t xml:space="preserve">3,95,796</t>
  </si>
  <si>
    <t xml:space="preserve">3,90,573</t>
  </si>
  <si>
    <t xml:space="preserve">1712003013/WC/22012035157918</t>
  </si>
  <si>
    <t xml:space="preserve">नवीन तालाब निर्माण मड़ई p219</t>
  </si>
  <si>
    <t xml:space="preserve">11,66,706</t>
  </si>
  <si>
    <t xml:space="preserve">8,31,531</t>
  </si>
  <si>
    <t xml:space="preserve">11,52,258</t>
  </si>
  <si>
    <t xml:space="preserve">7,22,435</t>
  </si>
  <si>
    <t xml:space="preserve">1712003013/WC/22012035183898</t>
  </si>
  <si>
    <t xml:space="preserve">Dug Out Pond- jitendra k khet pas</t>
  </si>
  <si>
    <t xml:space="preserve">4,17,152</t>
  </si>
  <si>
    <t xml:space="preserve">4,05,515</t>
  </si>
  <si>
    <t xml:space="preserve">1712003013/WC/22012035263892</t>
  </si>
  <si>
    <t xml:space="preserve">percolation tanks nirmad kary sonelal gond ke khet ke pass gp madai</t>
  </si>
  <si>
    <t xml:space="preserve">1,62,864</t>
  </si>
  <si>
    <t xml:space="preserve">1712003016/IF/22012035375849</t>
  </si>
  <si>
    <t xml:space="preserve">Khet talab nirman Suryabhan Singh ke khet me</t>
  </si>
  <si>
    <t xml:space="preserve">1712003016/IF/22012035375984</t>
  </si>
  <si>
    <t xml:space="preserve">Recharge pit nirman rajkumar yadav ke kapil dhara kup nirman me</t>
  </si>
  <si>
    <t xml:space="preserve">1712003016/IF/22012035376017</t>
  </si>
  <si>
    <t xml:space="preserve">Recharge pit nirman Aruna singh ke kapil dhara kup nirman me</t>
  </si>
  <si>
    <t xml:space="preserve">1712003016/IF/22012035616940</t>
  </si>
  <si>
    <t xml:space="preserve">ek bagiya ma ke nam Pravitasingh pariharw/oPushpraj singh shg Id 6042455 gp madatola</t>
  </si>
  <si>
    <t xml:space="preserve">1712003016/IF/22012035622930</t>
  </si>
  <si>
    <t xml:space="preserve">ek bagiya maa ke nam Priyanka ravi w/o pushpendra kumar ravi shg 2416687 gp madatola</t>
  </si>
  <si>
    <t xml:space="preserve">1712003074/DP/22012034624104</t>
  </si>
  <si>
    <t xml:space="preserve">व्रक्षारोपण कार्य पहड़िया इकाई नम्बर 1 ग्राम पंचायत महतैन</t>
  </si>
  <si>
    <t xml:space="preserve">3,41,504</t>
  </si>
  <si>
    <t xml:space="preserve">1,05,400</t>
  </si>
  <si>
    <t xml:space="preserve">1712003074/DP/22012034624105</t>
  </si>
  <si>
    <t xml:space="preserve">व्रक्षारोपण कार्य पहड़िया इकाई नम्बर 2 ग्राम पंचायत महतैन</t>
  </si>
  <si>
    <t xml:space="preserve">1712003074/IF/22012035222635</t>
  </si>
  <si>
    <t xml:space="preserve">khet talab manish singh gram jharshi gp mahtain</t>
  </si>
  <si>
    <t xml:space="preserve">2,31,401</t>
  </si>
  <si>
    <t xml:space="preserve">1,10,411</t>
  </si>
  <si>
    <t xml:space="preserve">1712003074/IF/22012035341492</t>
  </si>
  <si>
    <t xml:space="preserve">khet talab Alo Barai gram mahtain gp mahtain</t>
  </si>
  <si>
    <t xml:space="preserve">1,36,010</t>
  </si>
  <si>
    <t xml:space="preserve">1712003074/IF/22012035344127</t>
  </si>
  <si>
    <t xml:space="preserve">khet talab pariram das gram pahadiya gp mahtain</t>
  </si>
  <si>
    <t xml:space="preserve">1,26,923</t>
  </si>
  <si>
    <t xml:space="preserve">1712003074/IF/22012035464219</t>
  </si>
  <si>
    <t xml:space="preserve">khet talab Gopal Gharami gram Pahadiya gp mahtain</t>
  </si>
  <si>
    <t xml:space="preserve">1,11,569</t>
  </si>
  <si>
    <t xml:space="preserve">1712003074/IF/22012035464274</t>
  </si>
  <si>
    <t xml:space="preserve">khet talab Shyamal Sarkar gram mahtain gp mahtain</t>
  </si>
  <si>
    <t xml:space="preserve">1,13,993</t>
  </si>
  <si>
    <t xml:space="preserve">1712003074/IF/22012035490739</t>
  </si>
  <si>
    <t xml:space="preserve">khet talab Niranjan Sardar gram mahtain gp mahtain</t>
  </si>
  <si>
    <t xml:space="preserve">1,04,518</t>
  </si>
  <si>
    <t xml:space="preserve">1712003074/IF/22012035490757</t>
  </si>
  <si>
    <t xml:space="preserve">khet talab Mahanand Gharami gram Pahadiya gp mahtain</t>
  </si>
  <si>
    <t xml:space="preserve">1,09,776</t>
  </si>
  <si>
    <t xml:space="preserve">1712003074/IF/22012035490771</t>
  </si>
  <si>
    <t xml:space="preserve">khet talab Sujit Viswas gram Pahadiya gp mahtain</t>
  </si>
  <si>
    <t xml:space="preserve">1,47,850</t>
  </si>
  <si>
    <t xml:space="preserve">1,16,000</t>
  </si>
  <si>
    <t xml:space="preserve">1712003074/IF/22012035560685</t>
  </si>
  <si>
    <t xml:space="preserve">Contrstructionof farm ponds Dilip Sarkar/kalipad sarkar gram chopara gp mahtain</t>
  </si>
  <si>
    <t xml:space="preserve">1712003074/IF/22012035560691</t>
  </si>
  <si>
    <t xml:space="preserve">Construction of farm ponds Ratindra paik/Revant paik gram mahtain gp mahtain</t>
  </si>
  <si>
    <t xml:space="preserve">1,61,667</t>
  </si>
  <si>
    <t xml:space="preserve">1712003074/IF/22012035560692</t>
  </si>
  <si>
    <t xml:space="preserve">Construction of farm ponds Vinita Sarkar/Ashok gram Pahadiya gp mahtain</t>
  </si>
  <si>
    <t xml:space="preserve">1712003074/IF/22012035560694</t>
  </si>
  <si>
    <t xml:space="preserve">Construction of farm ponds Sabita Biswas/ Surendranath Biswas gram merdhakni gp mahtain</t>
  </si>
  <si>
    <t xml:space="preserve">1,10,914</t>
  </si>
  <si>
    <t xml:space="preserve">1712003074/IF/22012035612113</t>
  </si>
  <si>
    <t xml:space="preserve">एक बगिया मॉ के नाम उषा मण्डल/शिवकुमार मण्डल रजि0 नं0 5030344 महतैन</t>
  </si>
  <si>
    <t xml:space="preserve">1,05,209</t>
  </si>
  <si>
    <t xml:space="preserve">1712003074/IF/22012035615015</t>
  </si>
  <si>
    <t xml:space="preserve">ek bagiya maa ke nam Kamala mandal 2848214 Gp mahtain</t>
  </si>
  <si>
    <t xml:space="preserve">1,01,070</t>
  </si>
  <si>
    <t xml:space="preserve">1712003074/IF/22012035615022</t>
  </si>
  <si>
    <t xml:space="preserve">ek bagiya maa ke nam Taramati sardar 5456879 gp mahtain</t>
  </si>
  <si>
    <t xml:space="preserve">1,09,841</t>
  </si>
  <si>
    <t xml:space="preserve">1712003074/IF/22012035615054</t>
  </si>
  <si>
    <t xml:space="preserve">ek bagiya maa ke nam Sarla Paik 104565923 gp mahtain</t>
  </si>
  <si>
    <t xml:space="preserve">1712003074/WC/22012034330126</t>
  </si>
  <si>
    <t xml:space="preserve">मिडकानी जलाशय योजना के मुख्‍य नहर के आर डी 70/आर से वाटरकोर्स का निर्माण</t>
  </si>
  <si>
    <t xml:space="preserve">1,75,000</t>
  </si>
  <si>
    <t xml:space="preserve">7,50,000</t>
  </si>
  <si>
    <t xml:space="preserve">3,19,669</t>
  </si>
  <si>
    <t xml:space="preserve">1712003074/WC/22012035151750</t>
  </si>
  <si>
    <t xml:space="preserve">Parkulation Tank Purana Mahtain GP mahtain</t>
  </si>
  <si>
    <t xml:space="preserve">3,02,069</t>
  </si>
  <si>
    <t xml:space="preserve">1,97,579</t>
  </si>
  <si>
    <t xml:space="preserve">1,73,294</t>
  </si>
  <si>
    <t xml:space="preserve">1,69,024</t>
  </si>
  <si>
    <t xml:space="preserve">1712003074/WC/22012035151756</t>
  </si>
  <si>
    <t xml:space="preserve">Khet Talab Ravi Haldar gram merkani Gp mahtain</t>
  </si>
  <si>
    <t xml:space="preserve">2,10,578</t>
  </si>
  <si>
    <t xml:space="preserve">1712003074/WC/22012035275068</t>
  </si>
  <si>
    <t xml:space="preserve">Openwell rechargr gram mahtain</t>
  </si>
  <si>
    <t xml:space="preserve">1712003074/WC/22012035275074</t>
  </si>
  <si>
    <t xml:space="preserve">Openwell gram pahadiya grampanchyat mahtain</t>
  </si>
  <si>
    <t xml:space="preserve">1712003074/WC/22012035275089</t>
  </si>
  <si>
    <t xml:space="preserve">Openwell gram medhkani grampanchyat mahtain</t>
  </si>
  <si>
    <t xml:space="preserve">1712003081/IF/22012034472603</t>
  </si>
  <si>
    <t xml:space="preserve">medh bandhan work for shubh karan mishra land</t>
  </si>
  <si>
    <t xml:space="preserve">1712003081/IF/22012035260252</t>
  </si>
  <si>
    <t xml:space="preserve">Khet Talab Nirman Sanatan Pandey Ke khet Me Gram Panchayat Majhgawa Khairua Gram Majhgawa</t>
  </si>
  <si>
    <t xml:space="preserve">1,98,114</t>
  </si>
  <si>
    <t xml:space="preserve">1,68,995</t>
  </si>
  <si>
    <t xml:space="preserve">1712003081/IF/22012035271148</t>
  </si>
  <si>
    <t xml:space="preserve">Khet Talab Nirman Kandhiya Bari Gram Majhgwan</t>
  </si>
  <si>
    <t xml:space="preserve">1,69,464</t>
  </si>
  <si>
    <t xml:space="preserve">1,60,090</t>
  </si>
  <si>
    <t xml:space="preserve">1712003081/IF/22012035292030</t>
  </si>
  <si>
    <t xml:space="preserve">Khet talab Nirman Kary RAjkumar Dwivedi Majhgawa</t>
  </si>
  <si>
    <t xml:space="preserve">2,08,321</t>
  </si>
  <si>
    <t xml:space="preserve">1,77,921</t>
  </si>
  <si>
    <t xml:space="preserve">1712003081/IF/22012035304622</t>
  </si>
  <si>
    <t xml:space="preserve">Khet Talab Nirman Gayatri Pandey Majhgawa</t>
  </si>
  <si>
    <t xml:space="preserve">1,25,421</t>
  </si>
  <si>
    <t xml:space="preserve">1712003081/IF/22012035389519</t>
  </si>
  <si>
    <t xml:space="preserve">Khet Talab Nirman Aditya Narayan Mishra GP Majhgawa</t>
  </si>
  <si>
    <t xml:space="preserve">1,37,003</t>
  </si>
  <si>
    <t xml:space="preserve">1712003081/IF/22012035440623</t>
  </si>
  <si>
    <t xml:space="preserve">Construction of Farm Ponds for Individuals Gyanedra Mishra GP Majhagawan</t>
  </si>
  <si>
    <t xml:space="preserve">1,48,905</t>
  </si>
  <si>
    <t xml:space="preserve">1,38,300</t>
  </si>
  <si>
    <t xml:space="preserve">1712003081/IF/22012035519634</t>
  </si>
  <si>
    <t xml:space="preserve">Construction Of From Pound Rajendra Singh Gram Majhgwan GP Majhgwan Khairua</t>
  </si>
  <si>
    <t xml:space="preserve">1,61,411</t>
  </si>
  <si>
    <t xml:space="preserve">1,34,829</t>
  </si>
  <si>
    <t xml:space="preserve">1712003081/IF/22012035612546</t>
  </si>
  <si>
    <t xml:space="preserve">एक बगिया मॉ के नाम एक बगिया मझगवां खैरूआ मॉ के नाम मिनाक्षी /आदित्य नारायण मिश्रा रजि0 नं0 369334</t>
  </si>
  <si>
    <t xml:space="preserve">1,04,754</t>
  </si>
  <si>
    <t xml:space="preserve">1712003081/IF/22012035624785</t>
  </si>
  <si>
    <t xml:space="preserve">एक बगिया मॉ के नाम प्रवीण मिश्रा / रामवली मिश्रा मझगवांखैरूआ</t>
  </si>
  <si>
    <t xml:space="preserve">1712003081/WC/22012034424199</t>
  </si>
  <si>
    <t xml:space="preserve">RMS nala nirman khairua me shanti dham ke pass</t>
  </si>
  <si>
    <t xml:space="preserve">2,63,000</t>
  </si>
  <si>
    <t xml:space="preserve">9,48,000</t>
  </si>
  <si>
    <t xml:space="preserve">2,56,998</t>
  </si>
  <si>
    <t xml:space="preserve">7,73,640</t>
  </si>
  <si>
    <t xml:space="preserve">1712003081/WC/22012035274897</t>
  </si>
  <si>
    <t xml:space="preserve">Open Dugwell Recharge Pit Sukhan Dahayat Ke Khet Me GP Majhgwan</t>
  </si>
  <si>
    <t xml:space="preserve">1712003081/WC/22012035274902</t>
  </si>
  <si>
    <t xml:space="preserve">Open Dugwell Recharge Pit Sanatan Kumar Pandey Ke Khet Me GP Majhgwan</t>
  </si>
  <si>
    <t xml:space="preserve">1712003081/WC/22012035274912</t>
  </si>
  <si>
    <t xml:space="preserve">Open Dugwell Recharge Pit Kanhaiya Bari Ke Khet Me GP Majhgwan</t>
  </si>
  <si>
    <t xml:space="preserve">1712003049/DP/22012034408744</t>
  </si>
  <si>
    <t xml:space="preserve">PLANTATION ROAD KE KINARE BABOO LAL KE GHAR SE DAYARAM KE GHAR TAK</t>
  </si>
  <si>
    <t xml:space="preserve">2,50,100</t>
  </si>
  <si>
    <t xml:space="preserve">1712003049/IF/22012035223601</t>
  </si>
  <si>
    <t xml:space="preserve">khit talab laxman choudhary furtal khurd</t>
  </si>
  <si>
    <t xml:space="preserve">2,96,588</t>
  </si>
  <si>
    <t xml:space="preserve">2,03,723</t>
  </si>
  <si>
    <t xml:space="preserve">1712003049/IF/22012035223621</t>
  </si>
  <si>
    <t xml:space="preserve">khit talab dasrath kushwaha</t>
  </si>
  <si>
    <t xml:space="preserve">1,65,112</t>
  </si>
  <si>
    <t xml:space="preserve">1712003049/IF/22012035357237</t>
  </si>
  <si>
    <t xml:space="preserve">CONSTRUCTION OF SAND FILTER FOR OPENWELL RWCHARGE FOR INDIVIDUAL MAJHGAWAN KHURD</t>
  </si>
  <si>
    <t xml:space="preserve">1712003049/IF/22012035506357</t>
  </si>
  <si>
    <t xml:space="preserve">KHET TALAB balmeek bagri majhgawan khurd</t>
  </si>
  <si>
    <t xml:space="preserve">1712003049/IF/22012035506394</t>
  </si>
  <si>
    <t xml:space="preserve">khet talab vimla bagri</t>
  </si>
  <si>
    <t xml:space="preserve">1712003049/IF/22012035506405</t>
  </si>
  <si>
    <t xml:space="preserve">khet talab babulal bagri</t>
  </si>
  <si>
    <t xml:space="preserve">1712003049/IF/22012035506409</t>
  </si>
  <si>
    <t xml:space="preserve">khet talab ramkaran bagri</t>
  </si>
  <si>
    <t xml:space="preserve">1712003049/IF/22012035506416</t>
  </si>
  <si>
    <t xml:space="preserve">khet talab shivprasad bagri</t>
  </si>
  <si>
    <t xml:space="preserve">1712003049/IF/22012035506461</t>
  </si>
  <si>
    <t xml:space="preserve">khet talab amit bagri /fool</t>
  </si>
  <si>
    <t xml:space="preserve">1712003049/IF/22012035506482</t>
  </si>
  <si>
    <t xml:space="preserve">khet talab anand lal bagri</t>
  </si>
  <si>
    <t xml:space="preserve">1712003049/IF/22012035506498</t>
  </si>
  <si>
    <t xml:space="preserve">khet talab ramanuj bagri</t>
  </si>
  <si>
    <t xml:space="preserve">1712003049/IF/22012035506509</t>
  </si>
  <si>
    <t xml:space="preserve">khet talab rambhai bagri/ramanuj</t>
  </si>
  <si>
    <t xml:space="preserve">1712003060/IF/22012035346870</t>
  </si>
  <si>
    <t xml:space="preserve">Khet Talab Nirman Ramashrya Vishwakarma Gram Chakargohar GP Majhyari</t>
  </si>
  <si>
    <t xml:space="preserve">1,09,344</t>
  </si>
  <si>
    <t xml:space="preserve">1712003060/IF/22012035511327</t>
  </si>
  <si>
    <t xml:space="preserve">Construction Of From Pound For Ponds Khet Talab Shri Kant Dwivedi GP Majhiyari</t>
  </si>
  <si>
    <t xml:space="preserve">1712003060/IF/22012035545536</t>
  </si>
  <si>
    <t xml:space="preserve">Construction Of From Pound Rajkishor Dwivedi GP Majhiyari</t>
  </si>
  <si>
    <t xml:space="preserve">1,01,125</t>
  </si>
  <si>
    <t xml:space="preserve">1712003060/IF/22012035545583</t>
  </si>
  <si>
    <t xml:space="preserve">Construction Of From Pound Sabhapati Dwivedi GP Majhiyari</t>
  </si>
  <si>
    <t xml:space="preserve">1,66,315</t>
  </si>
  <si>
    <t xml:space="preserve">1,02,758</t>
  </si>
  <si>
    <t xml:space="preserve">1712003060/WC/22012035209538</t>
  </si>
  <si>
    <t xml:space="preserve">Parkulashan Taink Nirman Kary Rammani kushwaha ke khet ke Pass</t>
  </si>
  <si>
    <t xml:space="preserve">3,53,189</t>
  </si>
  <si>
    <t xml:space="preserve">1,28,414</t>
  </si>
  <si>
    <t xml:space="preserve">2,36,522</t>
  </si>
  <si>
    <t xml:space="preserve">1,15,921</t>
  </si>
  <si>
    <t xml:space="preserve">1712003060/WC/22012035265263</t>
  </si>
  <si>
    <t xml:space="preserve">Open Dugwell Recharge Pit Shree Kant Dwivedi Ghar Ke Pass Majhiyari</t>
  </si>
  <si>
    <t xml:space="preserve">1712003060/WC/22012035265273</t>
  </si>
  <si>
    <t xml:space="preserve">Open Dugwell Recharge Pit Rajesh Singh Ke Ghar Ke Pass Sujawal</t>
  </si>
  <si>
    <t xml:space="preserve">1712003018/IF/22012035371608</t>
  </si>
  <si>
    <t xml:space="preserve">Open dug bell richaj pit nirman kapil dhara kamlendra Singh GP madikala</t>
  </si>
  <si>
    <t xml:space="preserve">1712003018/IF/22012035377726</t>
  </si>
  <si>
    <t xml:space="preserve">Open dug bell richaj pit nirman kapil dhara koop Nad Kishor pathak GP madikala</t>
  </si>
  <si>
    <t xml:space="preserve">1712003018/IF/22012035377800</t>
  </si>
  <si>
    <r>
      <rPr>
        <sz val="7"/>
        <color rgb="FF333399"/>
        <rFont val="Arial"/>
        <family val="2"/>
      </rPr>
      <t xml:space="preserve">Open dug bell richaj pit nirman kapil dhara Arun Prakash Singh GP madikala </t>
    </r>
    <r>
      <rPr>
        <b val="true"/>
        <sz val="6"/>
        <color rgb="FFFF0000"/>
        <rFont val="Arial"/>
        <family val="2"/>
      </rPr>
      <t xml:space="preserve">⚠ Needs Verification</t>
    </r>
  </si>
  <si>
    <t xml:space="preserve">1712003018/IF/22012035377954</t>
  </si>
  <si>
    <r>
      <rPr>
        <sz val="7"/>
        <color rgb="FF333399"/>
        <rFont val="Arial"/>
        <family val="2"/>
      </rPr>
      <t xml:space="preserve">Open dug bell richaj pit nirman kapil dhara Radhvendra Singh Parihar GP madikala </t>
    </r>
    <r>
      <rPr>
        <b val="true"/>
        <sz val="6"/>
        <color rgb="FFFF0000"/>
        <rFont val="Arial"/>
        <family val="2"/>
      </rPr>
      <t xml:space="preserve">⚠ Needs Verification</t>
    </r>
  </si>
  <si>
    <t xml:space="preserve">1712003018/IF/22012035378976</t>
  </si>
  <si>
    <r>
      <rPr>
        <sz val="7"/>
        <color rgb="FF333399"/>
        <rFont val="Arial"/>
        <family val="2"/>
      </rPr>
      <t xml:space="preserve">Open dug bell richaj pit nirman kapil dhara Samod sharan Pathak GP madikala </t>
    </r>
    <r>
      <rPr>
        <b val="true"/>
        <sz val="6"/>
        <color rgb="FFFF0000"/>
        <rFont val="Arial"/>
        <family val="2"/>
      </rPr>
      <t xml:space="preserve">⚠ Needs Verification</t>
    </r>
  </si>
  <si>
    <t xml:space="preserve">1712003018/IF/22012035503161</t>
  </si>
  <si>
    <t xml:space="preserve">Khet talab nirman Sateesh Singh s/o veerendra Singh</t>
  </si>
  <si>
    <t xml:space="preserve">1,46,396</t>
  </si>
  <si>
    <t xml:space="preserve">1712003018/WC/22012034509784</t>
  </si>
  <si>
    <t xml:space="preserve">dug pond gram madhikala</t>
  </si>
  <si>
    <t xml:space="preserve">3,28,886</t>
  </si>
  <si>
    <t xml:space="preserve">3,28,550</t>
  </si>
  <si>
    <t xml:space="preserve">1712003018/WC/22012034956634</t>
  </si>
  <si>
    <t xml:space="preserve">Talab jeernodhar work madhikala</t>
  </si>
  <si>
    <t xml:space="preserve">5,78,539</t>
  </si>
  <si>
    <t xml:space="preserve">3,35,419</t>
  </si>
  <si>
    <t xml:space="preserve">5,47,259</t>
  </si>
  <si>
    <t xml:space="preserve">2,29,962</t>
  </si>
  <si>
    <t xml:space="preserve">1712003018/WC/22012035067195</t>
  </si>
  <si>
    <t xml:space="preserve">DAG POUND NIRMAN KARY GP MADI KALA</t>
  </si>
  <si>
    <t xml:space="preserve">4,07,086</t>
  </si>
  <si>
    <t xml:space="preserve">2,14,961</t>
  </si>
  <si>
    <t xml:space="preserve">1712003018/WC/22012035227661</t>
  </si>
  <si>
    <t xml:space="preserve">Percolation Tanks Kathvariya Gp Mardhi Kala</t>
  </si>
  <si>
    <t xml:space="preserve">1,69,665</t>
  </si>
  <si>
    <t xml:space="preserve">1,04,542</t>
  </si>
  <si>
    <t xml:space="preserve">1712003018/WC/22012035274992</t>
  </si>
  <si>
    <t xml:space="preserve">JGSA Open Dug Bell Richarge pit nirman Sarvjanic koop GP madhikala</t>
  </si>
  <si>
    <t xml:space="preserve">1712003035/IF/22012035505369</t>
  </si>
  <si>
    <t xml:space="preserve">Khet Talab Sukhendra Kumar Urmaliya</t>
  </si>
  <si>
    <t xml:space="preserve">1,69,857</t>
  </si>
  <si>
    <t xml:space="preserve">1712003035/IF/22012035505391</t>
  </si>
  <si>
    <t xml:space="preserve">Khet Talab Indrajeet Urmaliya GP Mauhari</t>
  </si>
  <si>
    <t xml:space="preserve">1712003035/IF/22012035601551</t>
  </si>
  <si>
    <t xml:space="preserve">Ee Bagiya Ma Ke Nam Pinki Pandey GP Mauhari</t>
  </si>
  <si>
    <t xml:space="preserve">1,04,203</t>
  </si>
  <si>
    <t xml:space="preserve">1712003035/WC/22012034553409</t>
  </si>
  <si>
    <t xml:space="preserve">drag point pokhari mauhari</t>
  </si>
  <si>
    <t xml:space="preserve">4,02,998</t>
  </si>
  <si>
    <t xml:space="preserve">4,02,451</t>
  </si>
  <si>
    <t xml:space="preserve">1712003035/WC/22012035222160</t>
  </si>
  <si>
    <t xml:space="preserve">Dug pound Shanti Dhaam ke pass Mauhari</t>
  </si>
  <si>
    <t xml:space="preserve">3,56,113</t>
  </si>
  <si>
    <t xml:space="preserve">1712003035/WC/22012035315325</t>
  </si>
  <si>
    <t xml:space="preserve">Hand Pump Recharch Pit Manuman Ji Mandir ke pass</t>
  </si>
  <si>
    <t xml:space="preserve">1712003035/WC/22012035315333</t>
  </si>
  <si>
    <t xml:space="preserve">Hand Pump Recharch Pit Devi Ji ke pass</t>
  </si>
  <si>
    <t xml:space="preserve">1712003072/AV/22012034642963</t>
  </si>
  <si>
    <t xml:space="preserve">रानी तालाब घाट निर्माण कार्य ग्राम गुनहर ग्राम पंचायत मुगाहर</t>
  </si>
  <si>
    <t xml:space="preserve">2,00,000</t>
  </si>
  <si>
    <t xml:space="preserve">1,87,680</t>
  </si>
  <si>
    <t xml:space="preserve">1712003072/DP/22012034626743</t>
  </si>
  <si>
    <t xml:space="preserve">पौधरोपण रानी तालाब के पास गुनहर ग्राम पंचायत मुगहर</t>
  </si>
  <si>
    <t xml:space="preserve">1,74,491</t>
  </si>
  <si>
    <t xml:space="preserve">1712003072/DP/22012034628331</t>
  </si>
  <si>
    <t xml:space="preserve">पौधरोपण शांतिधाम के पास गुनहर ग्राम पंचायत मुगहर</t>
  </si>
  <si>
    <t xml:space="preserve">1,75,075</t>
  </si>
  <si>
    <t xml:space="preserve">1712003072/IF/22012035092733</t>
  </si>
  <si>
    <t xml:space="preserve">khet talab anoop singh</t>
  </si>
  <si>
    <t xml:space="preserve">3,02,620</t>
  </si>
  <si>
    <t xml:space="preserve">2,95,047</t>
  </si>
  <si>
    <t xml:space="preserve">1712003072/IF/22012035096176</t>
  </si>
  <si>
    <t xml:space="preserve">khet talab himaraj singh</t>
  </si>
  <si>
    <t xml:space="preserve">3,03,153</t>
  </si>
  <si>
    <t xml:space="preserve">2,92,752</t>
  </si>
  <si>
    <t xml:space="preserve">1712003072/IF/22012035355475</t>
  </si>
  <si>
    <t xml:space="preserve">खेत तालाब - माधव बागरी पिता हीरालाल बागरी ग्राम पंचा0 मुगहर</t>
  </si>
  <si>
    <t xml:space="preserve">1,42,242</t>
  </si>
  <si>
    <t xml:space="preserve">1712003072/IF/22012035506529</t>
  </si>
  <si>
    <t xml:space="preserve">खेत तालाब - सुखेन्द्र सिंह पिता आदित्य प्रताप सिंह घटेहखुर्द</t>
  </si>
  <si>
    <t xml:space="preserve">1712003072/IF/22012035506584</t>
  </si>
  <si>
    <t xml:space="preserve">खेत तालाब - दद्दु लोनिया पिता पन्नू लोनिया घटेहखुर्द</t>
  </si>
  <si>
    <t xml:space="preserve">1712003072/IF/22012035506607</t>
  </si>
  <si>
    <t xml:space="preserve">खेत तालाब - कुसुम सिंह पति रामनरेश सिंह घटेहखुर्द</t>
  </si>
  <si>
    <t xml:space="preserve">1,31,542</t>
  </si>
  <si>
    <t xml:space="preserve">1712003072/IF/22012035529937</t>
  </si>
  <si>
    <t xml:space="preserve">खेत तालाब - धीरेन्द्र सिंह पिता रामनरेश सिंह घटेहखुर्द</t>
  </si>
  <si>
    <t xml:space="preserve">1712003072/WH/22012034937771</t>
  </si>
  <si>
    <t xml:space="preserve">पुष्कर धरोहर अन्तर्गत रानी तालाब बंड सुदृढ़ीकरण जीर्णोद्धार गुनहर</t>
  </si>
  <si>
    <t xml:space="preserve">5,99,000</t>
  </si>
  <si>
    <t xml:space="preserve">4,23,303</t>
  </si>
  <si>
    <t xml:space="preserve">1712003001/IF/22012035352043</t>
  </si>
  <si>
    <t xml:space="preserve">Khet Talab Nirman Kary Ramshiromani Patel Gram Nauniya</t>
  </si>
  <si>
    <t xml:space="preserve">1,25,802</t>
  </si>
  <si>
    <t xml:space="preserve">1712003001/IF/22012035352082</t>
  </si>
  <si>
    <t xml:space="preserve">Khet Talab Nirman Kary Rajaram Patel Gram Atarurakhurd GP Nauniya</t>
  </si>
  <si>
    <t xml:space="preserve">1,62,342</t>
  </si>
  <si>
    <t xml:space="preserve">1712003001/IF/22012035352153</t>
  </si>
  <si>
    <t xml:space="preserve">Khet Talab Nirman Kary Jagatdev Patel GP Nauniya</t>
  </si>
  <si>
    <t xml:space="preserve">1,69,881</t>
  </si>
  <si>
    <t xml:space="preserve">1712003001/IF/22012035520277</t>
  </si>
  <si>
    <t xml:space="preserve">JGSA Construction of Farm Pond Rajabhaiya Patel Gram Atraurakala GP Nauniya</t>
  </si>
  <si>
    <t xml:space="preserve">1712003001/IF/22012035520293</t>
  </si>
  <si>
    <t xml:space="preserve">JGSA Construction of Farm Pond Ganpat Patel Gram Nauniya GP Nauniya</t>
  </si>
  <si>
    <t xml:space="preserve">1712003001/IF/22012035520301</t>
  </si>
  <si>
    <t xml:space="preserve">JGSA Construction of Farm Pond PannaLal Patel Gram Nauniya GP Nauniya</t>
  </si>
  <si>
    <t xml:space="preserve">1712003001/IF/22012035520311</t>
  </si>
  <si>
    <t xml:space="preserve">JGSA Construction of Farm Pond Om Prakash Dwivedi Gram Karahiyakala GP Nauniya</t>
  </si>
  <si>
    <t xml:space="preserve">1712003001/WC/22012035268502</t>
  </si>
  <si>
    <t xml:space="preserve">Open Dugwell Recharge Pit Shanti Dham Ke Pass Itma GP Nauniya</t>
  </si>
  <si>
    <t xml:space="preserve">1712003057/IF/22012035351773</t>
  </si>
  <si>
    <t xml:space="preserve">khet talab nirman chakrdhar prasad bagri gp nauwasta</t>
  </si>
  <si>
    <t xml:space="preserve">1,69,738</t>
  </si>
  <si>
    <t xml:space="preserve">1712003057/IF/22012035351876</t>
  </si>
  <si>
    <t xml:space="preserve">khet talab nirman vinay bagri gp nauwasta</t>
  </si>
  <si>
    <t xml:space="preserve">1712003057/IF/22012035382689</t>
  </si>
  <si>
    <t xml:space="preserve">khet talab nirman ramkali bagri gp nauwasta</t>
  </si>
  <si>
    <t xml:space="preserve">1,69,911</t>
  </si>
  <si>
    <t xml:space="preserve">1712003057/IF/22012035509053</t>
  </si>
  <si>
    <t xml:space="preserve">Khet talab nirman Vednarayan bagri GP nauwsata</t>
  </si>
  <si>
    <t xml:space="preserve">1712003057/WC/22012035292159</t>
  </si>
  <si>
    <t xml:space="preserve">Dugwell richarge nirman chakardhar bagri ke khet ke pash</t>
  </si>
  <si>
    <t xml:space="preserve">1712003057/WC/22012035292168</t>
  </si>
  <si>
    <t xml:space="preserve">Dugwell richarge nirman sewa sahkari samiti ke pash</t>
  </si>
  <si>
    <t xml:space="preserve">1712003057/WC/22012035292182</t>
  </si>
  <si>
    <t xml:space="preserve">Dugwell Recharge nirman sewa sahkari samiti ke boundary ke andar</t>
  </si>
  <si>
    <t xml:space="preserve">1712003084/IF/22012035343985</t>
  </si>
  <si>
    <t xml:space="preserve">Khet Talab Nirman Kary Ramraj Pandey Nongara</t>
  </si>
  <si>
    <t xml:space="preserve">1,16,291</t>
  </si>
  <si>
    <t xml:space="preserve">1712003084/IF/22012035344135</t>
  </si>
  <si>
    <t xml:space="preserve">Khet Talab Nirman Kary Rambali Yadav Nongara</t>
  </si>
  <si>
    <t xml:space="preserve">1,41,623</t>
  </si>
  <si>
    <t xml:space="preserve">1712003084/IF/22012035514861</t>
  </si>
  <si>
    <t xml:space="preserve">Construction Of From Pound For Ponds Bagwat Lodhi Ke Khet Me Gram Urdan Kala GP Nongara</t>
  </si>
  <si>
    <t xml:space="preserve">1,12,381</t>
  </si>
  <si>
    <t xml:space="preserve">1712003084/IF/22012035602326</t>
  </si>
  <si>
    <t xml:space="preserve">एक बगिया माॅ के नाम गौरी बाई / गिरजा प्रसाद रजिस्ट्रेशन नं0 3014519 ग्राम पंचायत नोनगरा</t>
  </si>
  <si>
    <t xml:space="preserve">1,10,952</t>
  </si>
  <si>
    <t xml:space="preserve">1,57,776</t>
  </si>
  <si>
    <t xml:space="preserve">1712003084/IF/22012035602399</t>
  </si>
  <si>
    <t xml:space="preserve">एक बगिया माॅ के नाम मुन्नी बाई द्विवेदी/केवश प्रसाद द्विवेदी रजिस्ट्रेशन नं0 6181829 नोनगरा</t>
  </si>
  <si>
    <t xml:space="preserve">1712003084/IF/22012035602412</t>
  </si>
  <si>
    <t xml:space="preserve">एक बगिया माॅ के नाम सावित्री /राजेन्द्र प्रसाद द्विवेदी रजिस्ट्रेशन नं0 4102144 ग्राम पंचायत नोनगरा</t>
  </si>
  <si>
    <t xml:space="preserve">1712003084/IF/22012035626924</t>
  </si>
  <si>
    <t xml:space="preserve">ek bagiya ma ke nam Gayatri Pandey w/o Ram krashn pandey shg 468478</t>
  </si>
  <si>
    <t xml:space="preserve">1712003084/WC/22012034564481</t>
  </si>
  <si>
    <t xml:space="preserve">GABION NIRMAAN SURENDRA SHING KE KHEET KE PAAS NONGARA</t>
  </si>
  <si>
    <t xml:space="preserve">1,11,313</t>
  </si>
  <si>
    <t xml:space="preserve">1712003084/WC/22012034649202</t>
  </si>
  <si>
    <t xml:space="preserve">CTR- WATAR HARVESTING POND ANNYA BAI CHAUDHARI KE KHEET KE PAAS G.P.NONGARA</t>
  </si>
  <si>
    <t xml:space="preserve">1,78,332</t>
  </si>
  <si>
    <t xml:space="preserve">1712003084/WC/22012035203692</t>
  </si>
  <si>
    <t xml:space="preserve">PerCulation Taink Nirman Rajesh Diwedi ke Khet Ke Pass Nongara</t>
  </si>
  <si>
    <t xml:space="preserve">6,31,709</t>
  </si>
  <si>
    <t xml:space="preserve">3,67,286</t>
  </si>
  <si>
    <t xml:space="preserve">5,46,985</t>
  </si>
  <si>
    <t xml:space="preserve">3,12,752</t>
  </si>
  <si>
    <t xml:space="preserve">1712003084/WC/22012035206456</t>
  </si>
  <si>
    <t xml:space="preserve">Ritarning Wall Nirman Kary Amrat Sarobar Ke Pass Nongara</t>
  </si>
  <si>
    <t xml:space="preserve">3,86,523</t>
  </si>
  <si>
    <t xml:space="preserve">3,71,755</t>
  </si>
  <si>
    <t xml:space="preserve">1712003084/WC/22012035290822</t>
  </si>
  <si>
    <t xml:space="preserve">Open Dugwell Recharge Pit Shankarlal Ke Kapil Dhara Ke Pass Gram Urdana Kala Gp Nongara</t>
  </si>
  <si>
    <t xml:space="preserve">1712003084/WC/22012035290834</t>
  </si>
  <si>
    <t xml:space="preserve">Open Dugwell Recharge Pit Shanti Dham Ke PassGram Urdana Kala GP Nongara</t>
  </si>
  <si>
    <t xml:space="preserve">1712003084/WC/22012035305415</t>
  </si>
  <si>
    <t xml:space="preserve">Construction Of Sand Filter For Openwell Recharge For GP Nongara</t>
  </si>
  <si>
    <t xml:space="preserve">1712003034/DP/22012034539628</t>
  </si>
  <si>
    <t xml:space="preserve">POSHAD WATIKA GAUSHALA KE PASS PANGARA</t>
  </si>
  <si>
    <t xml:space="preserve">5,03,404</t>
  </si>
  <si>
    <t xml:space="preserve">2,97,682</t>
  </si>
  <si>
    <t xml:space="preserve">2,43,441</t>
  </si>
  <si>
    <t xml:space="preserve">1712003034/IF/22012034556678</t>
  </si>
  <si>
    <t xml:space="preserve">med bandhan kary gulab bai/ nandilal kuswaha</t>
  </si>
  <si>
    <t xml:space="preserve">1712003034/IF/22012035290624</t>
  </si>
  <si>
    <t xml:space="preserve">Khet Talab Nirman Baddri Prasad Kushwaha Pangara</t>
  </si>
  <si>
    <t xml:space="preserve">1712003034/IF/22012035359568</t>
  </si>
  <si>
    <t xml:space="preserve">Khet Talab Nirman Kary Mangaldas Kushwaha GP Pangara</t>
  </si>
  <si>
    <t xml:space="preserve">1,46,087</t>
  </si>
  <si>
    <t xml:space="preserve">1712003034/IF/22012035518366</t>
  </si>
  <si>
    <t xml:space="preserve">Construction Of From Pound For Ponds Betalal Kushwha/Heeralal Ke Khet Me GP Pangra</t>
  </si>
  <si>
    <t xml:space="preserve">1,18,997</t>
  </si>
  <si>
    <t xml:space="preserve">1712003034/IF/22012035522834</t>
  </si>
  <si>
    <t xml:space="preserve">Construction of Farm Ponds Athaiya Kushwaha S/o Mujju Gp Pangara</t>
  </si>
  <si>
    <t xml:space="preserve">1712003034/IF/22012035522908</t>
  </si>
  <si>
    <t xml:space="preserve">Construction of Farm Ponds Raja Kushwaha S/O Girdhar Kushwaha Gp Pangara</t>
  </si>
  <si>
    <t xml:space="preserve">1712003034/IF/22012035658948</t>
  </si>
  <si>
    <t xml:space="preserve">एक बगिया माॅ के नाम बाबी/ धीरेंद्र कुशवाह पंगरा</t>
  </si>
  <si>
    <t xml:space="preserve">1,05,043</t>
  </si>
  <si>
    <t xml:space="preserve">1712003034/WC/22012034662435</t>
  </si>
  <si>
    <t xml:space="preserve">ctr gaibiyan nirman rammilan pal k khet pass pangara</t>
  </si>
  <si>
    <t xml:space="preserve">1,01,251</t>
  </si>
  <si>
    <t xml:space="preserve">1,00,740</t>
  </si>
  <si>
    <t xml:space="preserve">1712003034/WC/22012034753548</t>
  </si>
  <si>
    <t xml:space="preserve">ctr gaibiyan nirman karya baruhai patpariya pangara</t>
  </si>
  <si>
    <t xml:space="preserve">1,09,532</t>
  </si>
  <si>
    <t xml:space="preserve">1,08,260</t>
  </si>
  <si>
    <t xml:space="preserve">1712003034/WC/22012034753551</t>
  </si>
  <si>
    <t xml:space="preserve">ctr gaibiyan nirman karya dolna ki dhar pangara</t>
  </si>
  <si>
    <t xml:space="preserve">1,03,710</t>
  </si>
  <si>
    <t xml:space="preserve">1712003034/WC/22012035209650</t>
  </si>
  <si>
    <t xml:space="preserve">PerCulation Taink Nirman Har Prasad Pal ke Khet Ke Pass Pangara</t>
  </si>
  <si>
    <t xml:space="preserve">3,12,140</t>
  </si>
  <si>
    <t xml:space="preserve">1,54,858</t>
  </si>
  <si>
    <t xml:space="preserve">2,95,447</t>
  </si>
  <si>
    <t xml:space="preserve">1,40,141</t>
  </si>
  <si>
    <t xml:space="preserve">1712003034/WC/22012035265182</t>
  </si>
  <si>
    <t xml:space="preserve">Dugwell Recharge Pit Hanuman Mandir Ke pass Pangara</t>
  </si>
  <si>
    <t xml:space="preserve">1712003034/WC/22012035265197</t>
  </si>
  <si>
    <t xml:space="preserve">Dugwell Recharge Pit Laxman Ke Ghar Ke pass Pangara</t>
  </si>
  <si>
    <t xml:space="preserve">1712003034/WC/22012035311896</t>
  </si>
  <si>
    <t xml:space="preserve">Recharge Pit Nirman Kulchuwa GP Pangara</t>
  </si>
  <si>
    <t xml:space="preserve">1712003042/DP/22012034625460</t>
  </si>
  <si>
    <t xml:space="preserve">Samudayik bhawan parisar me vriksharopan karya, gram jogiya, GP pansi</t>
  </si>
  <si>
    <t xml:space="preserve">1712003042/IF/22012035446280</t>
  </si>
  <si>
    <t xml:space="preserve">JGSA Dugwell Recharge Pit Ramesh prasad dwivedi /chandrika</t>
  </si>
  <si>
    <t xml:space="preserve">1712003042/IF/22012035514755</t>
  </si>
  <si>
    <t xml:space="preserve">khet talab Nirman kary Lad kunvar Singh /Chhote lal Singh GP pansi</t>
  </si>
  <si>
    <t xml:space="preserve">1,55,400</t>
  </si>
  <si>
    <t xml:space="preserve">1712003042/IF/22012035522127</t>
  </si>
  <si>
    <t xml:space="preserve">khet talab nirman kary Manorana Singh/madhav</t>
  </si>
  <si>
    <t xml:space="preserve">1712003042/IF/22012035615098</t>
  </si>
  <si>
    <t xml:space="preserve">ek bagiya maa ke nam Guddi bai kushwaha 3343418</t>
  </si>
  <si>
    <t xml:space="preserve">1,11,334</t>
  </si>
  <si>
    <t xml:space="preserve">1,58,845</t>
  </si>
  <si>
    <t xml:space="preserve">1712003042/WC/22012035269976</t>
  </si>
  <si>
    <t xml:space="preserve">JGSA Dugwell Recharge Pit gram badera panchyat pansi</t>
  </si>
  <si>
    <t xml:space="preserve">1712003037/DP/22012034596611</t>
  </si>
  <si>
    <t xml:space="preserve">वसुधा वंदन अमृत वाटिका डग पाॅण्ड के पास पतवारा</t>
  </si>
  <si>
    <t xml:space="preserve">1712003037/IF/22012034621367</t>
  </si>
  <si>
    <t xml:space="preserve">MED BADHAN SHANKARLAL KU. KE KHET ME</t>
  </si>
  <si>
    <t xml:space="preserve">1712003037/IF/22012035353365</t>
  </si>
  <si>
    <t xml:space="preserve">khet talab nirman karya shri mati kamala kushwaha ke kjhet me</t>
  </si>
  <si>
    <t xml:space="preserve">1,41,442</t>
  </si>
  <si>
    <t xml:space="preserve">1712003037/IF/22012035488629</t>
  </si>
  <si>
    <t xml:space="preserve">CONSTRUCTION OF FARM POND DHEERENDRA BAGRI KE KHET ME GP PATWARA</t>
  </si>
  <si>
    <t xml:space="preserve">1,19,572</t>
  </si>
  <si>
    <t xml:space="preserve">1712003068/DP/22012034597978</t>
  </si>
  <si>
    <t xml:space="preserve">वसुधा वंदन वाटिका विद्यालय परिसर ग्राम पवैया ग्राम पंचायत पवैया</t>
  </si>
  <si>
    <t xml:space="preserve">1712003068/IF/22012035472324</t>
  </si>
  <si>
    <t xml:space="preserve">JGSA Construction of Farm Pond Ambika Prasad Dwivedi Gram Itaurakala GP Pawaiya</t>
  </si>
  <si>
    <t xml:space="preserve">1712003068/WC/22012035175572</t>
  </si>
  <si>
    <t xml:space="preserve">Percolation Tank-Vimlesh Tiwari ke khet ke pas Gram itaurakalan GP Pawaiya</t>
  </si>
  <si>
    <t xml:space="preserve">4,58,274</t>
  </si>
  <si>
    <t xml:space="preserve">1,13,262</t>
  </si>
  <si>
    <t xml:space="preserve">3,83,497</t>
  </si>
  <si>
    <t xml:space="preserve">1712003068/WC/22012035300084</t>
  </si>
  <si>
    <t xml:space="preserve">JGSA Percolation Tank Mahendra Tiwari ke khet pas Gram Itaurakala GP Pawaiya</t>
  </si>
  <si>
    <t xml:space="preserve">1712003017/IF/22012035199876</t>
  </si>
  <si>
    <t xml:space="preserve">Khet Talab Radheshyam ke khet ke pas Kol Gram Panchayat Pipri</t>
  </si>
  <si>
    <t xml:space="preserve">2,98,131</t>
  </si>
  <si>
    <t xml:space="preserve">2,72,114</t>
  </si>
  <si>
    <t xml:space="preserve">1712003017/IF/22012035306090</t>
  </si>
  <si>
    <t xml:space="preserve">Khet Talab Awadhraj Gram Jaitwara Panchayat Pipari</t>
  </si>
  <si>
    <t xml:space="preserve">1,54,443</t>
  </si>
  <si>
    <t xml:space="preserve">1712003017/IF/22012035306093</t>
  </si>
  <si>
    <t xml:space="preserve">Khet Talab Bhagwan das Gram Jaitwara Panchayat Pipari</t>
  </si>
  <si>
    <t xml:space="preserve">1,52,594</t>
  </si>
  <si>
    <t xml:space="preserve">1712003017/IF/22012035316646</t>
  </si>
  <si>
    <t xml:space="preserve">Khet Talab Buttan Lodhi Gram Panchayat Pipri</t>
  </si>
  <si>
    <t xml:space="preserve">1,49,564</t>
  </si>
  <si>
    <t xml:space="preserve">1712003017/IF/22012035505479</t>
  </si>
  <si>
    <t xml:space="preserve">Khet Talab Mubarak Ali Gram Panchayat Pipri</t>
  </si>
  <si>
    <t xml:space="preserve">1,45,250</t>
  </si>
  <si>
    <t xml:space="preserve">1712003017/IF/22012035505516</t>
  </si>
  <si>
    <t xml:space="preserve">Khet Talab Hafeez Mohammad Gram Panchayat Pipri</t>
  </si>
  <si>
    <t xml:space="preserve">1712003017/IF/22012035535451</t>
  </si>
  <si>
    <t xml:space="preserve">Khet Talab Bishwanath Gram Panchayat Pipri</t>
  </si>
  <si>
    <t xml:space="preserve">1712003017/IF/22012035535463</t>
  </si>
  <si>
    <r>
      <rPr>
        <sz val="7"/>
        <color rgb="FF333399"/>
        <rFont val="Arial"/>
        <family val="2"/>
      </rPr>
      <t xml:space="preserve">Khet Talab Kamlesh Dwivedi Gram Panchayat Pipri </t>
    </r>
    <r>
      <rPr>
        <b val="true"/>
        <sz val="6"/>
        <color rgb="FFFF0000"/>
        <rFont val="Arial"/>
        <family val="2"/>
      </rPr>
      <t xml:space="preserve">⚠ Needs Verification</t>
    </r>
  </si>
  <si>
    <t xml:space="preserve">1712003017/IF/22012035568641</t>
  </si>
  <si>
    <t xml:space="preserve">Khet Talab Rajbahadur Gram Panchayat Pipri</t>
  </si>
  <si>
    <t xml:space="preserve">1712003017/IF/22012035568646</t>
  </si>
  <si>
    <t xml:space="preserve">Khet talab Ramfal Lodhi Gram panchayat pipri</t>
  </si>
  <si>
    <t xml:space="preserve">1712003017/IF/22012035568648</t>
  </si>
  <si>
    <t xml:space="preserve">Khet talab Ramprakash Gram panchayat pipri</t>
  </si>
  <si>
    <t xml:space="preserve">1712003017/IF/22012035568655</t>
  </si>
  <si>
    <t xml:space="preserve">Khet talab Chandra Prakash gram panchayat pipri</t>
  </si>
  <si>
    <t xml:space="preserve">1712003017/WC/22012035302296</t>
  </si>
  <si>
    <t xml:space="preserve">Parkuleshan tank bagicha ke pas Gram Panchayat Pipri</t>
  </si>
  <si>
    <t xml:space="preserve">1712003017/WC/22012035307059</t>
  </si>
  <si>
    <t xml:space="preserve">Dugwell Recharge Pit Mandir ke pas pipari</t>
  </si>
  <si>
    <t xml:space="preserve">1712003017/WC/22012035307062</t>
  </si>
  <si>
    <t xml:space="preserve">Dugwell Recharge Pit School ke pas pipari</t>
  </si>
  <si>
    <t xml:space="preserve">1712003003/DP/22012034603578</t>
  </si>
  <si>
    <t xml:space="preserve">vrachharopan work gausala ke sesh baag me rahikawara</t>
  </si>
  <si>
    <t xml:space="preserve">1,48,643</t>
  </si>
  <si>
    <t xml:space="preserve">1,21,008</t>
  </si>
  <si>
    <t xml:space="preserve">1,21,821</t>
  </si>
  <si>
    <t xml:space="preserve">1712003003/DP/22012034603615</t>
  </si>
  <si>
    <t xml:space="preserve">VASUDHA VANDAN VATIKA PANCHAYAT BHAWAN KE PAAS BATWA RAHIKAWARA</t>
  </si>
  <si>
    <t xml:space="preserve">1712003003/DP/22012034624424</t>
  </si>
  <si>
    <t xml:space="preserve">Bracharopan Gawshala Ke Pass Unit No 01 GP Rahikwara</t>
  </si>
  <si>
    <t xml:space="preserve">2,48,963</t>
  </si>
  <si>
    <t xml:space="preserve">1712003003/DP/22012034624425</t>
  </si>
  <si>
    <t xml:space="preserve">Bracharopan Gawshala Ke Pass Unit No 02 GP Rahikwara</t>
  </si>
  <si>
    <t xml:space="preserve">1712003003/IF/22012035513689</t>
  </si>
  <si>
    <t xml:space="preserve">Construction Of From Pound For Ponds Suresh Gautam GP Rahikwara</t>
  </si>
  <si>
    <t xml:space="preserve">1712003003/IF/22012035513695</t>
  </si>
  <si>
    <t xml:space="preserve">Construction Of From Pound For Ponds MO Makub/ mo Sharif GP Rahikwara</t>
  </si>
  <si>
    <t xml:space="preserve">1712003003/IF/22012035513703</t>
  </si>
  <si>
    <t xml:space="preserve">Construction Of From Pound For Ponds Rambhaiyan Chaudhari/Ramrudra GP Rahikwara</t>
  </si>
  <si>
    <t xml:space="preserve">1712003003/IF/22012035616419</t>
  </si>
  <si>
    <t xml:space="preserve">ek bagiya maa ke nam Booti bai kushwaha193288994 gp Rahikwara</t>
  </si>
  <si>
    <t xml:space="preserve">1712003003/WC/22012034561743</t>
  </si>
  <si>
    <t xml:space="preserve">khet talab arun singh rahikwara</t>
  </si>
  <si>
    <t xml:space="preserve">2,41,806</t>
  </si>
  <si>
    <t xml:space="preserve">2,00,316</t>
  </si>
  <si>
    <t xml:space="preserve">1712003003/WC/22012035159637</t>
  </si>
  <si>
    <t xml:space="preserve">DUG POND NIRMAAN GAUSALA KE SESH BHAG ME RAHIKWARAD</t>
  </si>
  <si>
    <t xml:space="preserve">5,18,056</t>
  </si>
  <si>
    <t xml:space="preserve">2,45,310</t>
  </si>
  <si>
    <t xml:space="preserve">1712003003/WC/22012035193528</t>
  </si>
  <si>
    <t xml:space="preserve">DUG POND NIRMAAN BHATWA BASTI KE PAAS RAHIKWARA</t>
  </si>
  <si>
    <t xml:space="preserve">4,93,334</t>
  </si>
  <si>
    <t xml:space="preserve">3,21,789</t>
  </si>
  <si>
    <t xml:space="preserve">1712003/DP/22012034555341</t>
  </si>
  <si>
    <t xml:space="preserve">बांस रोपण रहिकवारा पी.309 रकवा 40 हे.</t>
  </si>
  <si>
    <t xml:space="preserve">36,43,000</t>
  </si>
  <si>
    <t xml:space="preserve">11,69,974</t>
  </si>
  <si>
    <t xml:space="preserve">17,76,197</t>
  </si>
  <si>
    <t xml:space="preserve">1712003056/IF/22012035222898</t>
  </si>
  <si>
    <t xml:space="preserve">khet talab bhaiya lal/shiyasharan bagri</t>
  </si>
  <si>
    <t xml:space="preserve">2,67,302</t>
  </si>
  <si>
    <t xml:space="preserve">1712003056/IF/22012035377183</t>
  </si>
  <si>
    <t xml:space="preserve">Khet Talab Chote Bhaiya Bagri/Ramsajeewan</t>
  </si>
  <si>
    <t xml:space="preserve">1,65,975</t>
  </si>
  <si>
    <t xml:space="preserve">1712003056/IF/22012035377247</t>
  </si>
  <si>
    <t xml:space="preserve">Khet Talab Aditya Bagri</t>
  </si>
  <si>
    <t xml:space="preserve">1,69,032</t>
  </si>
  <si>
    <t xml:space="preserve">1712003056/IF/22012035377285</t>
  </si>
  <si>
    <t xml:space="preserve">KHET Talab Ramsajeewan Bagri/Madhav Prasad</t>
  </si>
  <si>
    <t xml:space="preserve">1,64,610</t>
  </si>
  <si>
    <t xml:space="preserve">1712003056/IF/22012035377346</t>
  </si>
  <si>
    <t xml:space="preserve">Khet Talab Hanuman Prasad Bagri</t>
  </si>
  <si>
    <t xml:space="preserve">1712003056/IF/22012035568128</t>
  </si>
  <si>
    <t xml:space="preserve">Khet Talab Ganga Prasad Bagri</t>
  </si>
  <si>
    <t xml:space="preserve">1712003056/IF/22012035568264</t>
  </si>
  <si>
    <t xml:space="preserve">Khet Talab Brajkishore Bagri Gram Khamhariya Kala</t>
  </si>
  <si>
    <t xml:space="preserve">1,12,758</t>
  </si>
  <si>
    <t xml:space="preserve">1712003056/WC/22012035192411</t>
  </si>
  <si>
    <t xml:space="preserve">DUG POUND NIRMAN KARYA RAHAUNI MAHKONA</t>
  </si>
  <si>
    <t xml:space="preserve">3,72,750</t>
  </si>
  <si>
    <t xml:space="preserve">3,64,408</t>
  </si>
  <si>
    <t xml:space="preserve">1712003056/WC/22012035233643</t>
  </si>
  <si>
    <t xml:space="preserve">Purcolation tank Devi Ji Ke Pass Village Mahkona</t>
  </si>
  <si>
    <t xml:space="preserve">1,43,415</t>
  </si>
  <si>
    <t xml:space="preserve">1,43,328</t>
  </si>
  <si>
    <t xml:space="preserve">1712003021/DP/22012034595407</t>
  </si>
  <si>
    <t xml:space="preserve">वसुधा वंदन अमृत वाटिका कोनी पण्डा तालाब के पास कोनी</t>
  </si>
  <si>
    <t xml:space="preserve">1712003021/IF/22012035341323</t>
  </si>
  <si>
    <t xml:space="preserve">JGSA 2025 Recharge Structure kapildhara rajendra singh 1712003021/if/22012034469089</t>
  </si>
  <si>
    <t xml:space="preserve">1712003021/IF/22012035341346</t>
  </si>
  <si>
    <t xml:space="preserve">JGSA 2025 Recharge Structure kapildhara hirendra singh 1712003021/if/22012034469068</t>
  </si>
  <si>
    <t xml:space="preserve">1712003021/IF/22012035341363</t>
  </si>
  <si>
    <t xml:space="preserve">JGSA 2025 Recharge Structure kapildhara amar singh 1712003021/if/22012034469051</t>
  </si>
  <si>
    <t xml:space="preserve">1712003021/IF/22012035504677</t>
  </si>
  <si>
    <t xml:space="preserve">khet talab nirman puspraj singh</t>
  </si>
  <si>
    <t xml:space="preserve">1,02,446</t>
  </si>
  <si>
    <t xml:space="preserve">1712003021/IF/22012035509025</t>
  </si>
  <si>
    <t xml:space="preserve">khet talab nirman balmeek kushwaha</t>
  </si>
  <si>
    <t xml:space="preserve">1712003021/IF/22012035509044</t>
  </si>
  <si>
    <t xml:space="preserve">khet talab nirman narayan singh</t>
  </si>
  <si>
    <t xml:space="preserve">1712003021/IF/22012035546264</t>
  </si>
  <si>
    <t xml:space="preserve">khet talab nirman samarjeet singh</t>
  </si>
  <si>
    <t xml:space="preserve">1712003021/WC/22012034930407</t>
  </si>
  <si>
    <t xml:space="preserve">Stopdram Marambat umari bharatpur</t>
  </si>
  <si>
    <t xml:space="preserve">2,07,000</t>
  </si>
  <si>
    <t xml:space="preserve">1712003021/WC/22012034930496</t>
  </si>
  <si>
    <t xml:space="preserve">Stapdram Marambat chandkuwa ghat</t>
  </si>
  <si>
    <t xml:space="preserve">1712003021/WC/22012034978971</t>
  </si>
  <si>
    <t xml:space="preserve">khajlahai talab med sudhar aur jirnodwar karya gram rampura</t>
  </si>
  <si>
    <t xml:space="preserve">6,23,283</t>
  </si>
  <si>
    <t xml:space="preserve">2,50,427</t>
  </si>
  <si>
    <t xml:space="preserve">3,72,500</t>
  </si>
  <si>
    <t xml:space="preserve">1712003086/DP/01</t>
  </si>
  <si>
    <t xml:space="preserve">नंदन फलउदयान दुकौडीया पिता गोरा कुम्‍हार ग्राम पंचायत रौड</t>
  </si>
  <si>
    <t xml:space="preserve">1,68,000</t>
  </si>
  <si>
    <t xml:space="preserve">1,66,500</t>
  </si>
  <si>
    <t xml:space="preserve">1712003086/DP/02</t>
  </si>
  <si>
    <t xml:space="preserve">नंदन फलउदयान विष्‍णु चौबे /बंदी चौबे ग्राम पंचायत रौड</t>
  </si>
  <si>
    <t xml:space="preserve">1,73,050</t>
  </si>
  <si>
    <t xml:space="preserve">1712003086/DP/09</t>
  </si>
  <si>
    <t xml:space="preserve">जेटोफा व़क्षारोपण कार्य ग्राम पंचायत रौड</t>
  </si>
  <si>
    <t xml:space="preserve">1,36,000</t>
  </si>
  <si>
    <t xml:space="preserve">1712003086/DP/22012034423966</t>
  </si>
  <si>
    <t xml:space="preserve">PLANTATION RAUN DEV BABA PARISAR GP RAUND</t>
  </si>
  <si>
    <t xml:space="preserve">2,51,000</t>
  </si>
  <si>
    <t xml:space="preserve">1712003086/DP/22012034488052</t>
  </si>
  <si>
    <t xml:space="preserve">charagah nirman gaushala me raund</t>
  </si>
  <si>
    <t xml:space="preserve">4,95,579</t>
  </si>
  <si>
    <t xml:space="preserve">2,96,609</t>
  </si>
  <si>
    <t xml:space="preserve">1,78,780</t>
  </si>
  <si>
    <t xml:space="preserve">1,19,324</t>
  </si>
  <si>
    <t xml:space="preserve">1712003086/IF/22012035340994</t>
  </si>
  <si>
    <t xml:space="preserve">Kheet Talab Nirmaan Rahul raja Singh ke kheet me Raund</t>
  </si>
  <si>
    <t xml:space="preserve">1,41,629</t>
  </si>
  <si>
    <t xml:space="preserve">1712003086/IF/22012035443567</t>
  </si>
  <si>
    <t xml:space="preserve">KHEET TALAB NIRMAAN RAMLAL KUSHWAHA KE KHEET ME RAUND</t>
  </si>
  <si>
    <t xml:space="preserve">1,35,464</t>
  </si>
  <si>
    <t xml:space="preserve">1712003086/IF/22012035443596</t>
  </si>
  <si>
    <t xml:space="preserve">Koop shok Pit Nirmaan Bhola Prajapati Raund</t>
  </si>
  <si>
    <t xml:space="preserve">1712003086/IF/22012035443600</t>
  </si>
  <si>
    <t xml:space="preserve">KHOOP SHOCK PIT NIRAMAN VISNATH KOL RAUND</t>
  </si>
  <si>
    <t xml:space="preserve">1712003086/IF/22012035509730</t>
  </si>
  <si>
    <t xml:space="preserve">KHEET TALAB NIRMAAN CHHITANI PRAJAPATI</t>
  </si>
  <si>
    <t xml:space="preserve">1,31,779</t>
  </si>
  <si>
    <t xml:space="preserve">1712003086/IF/22012035611385</t>
  </si>
  <si>
    <t xml:space="preserve">एक माॅ बगिया के नाम प्रियंका पाण्डेय / अवध किशोर पाण्डेय रजि0 नं0 3429346 रौड</t>
  </si>
  <si>
    <t xml:space="preserve">1,01,310</t>
  </si>
  <si>
    <t xml:space="preserve">1712003086/IF/22012035611417</t>
  </si>
  <si>
    <t xml:space="preserve">एक माॅ बगिया के नाम रज्जू राजा / राम प्रताप सिंह रजि0 नं 5398393 रौड</t>
  </si>
  <si>
    <t xml:space="preserve">1,00,633</t>
  </si>
  <si>
    <t xml:space="preserve">1712003086/IF/22012035657841</t>
  </si>
  <si>
    <t xml:space="preserve">एक बगिया मॉ के नाम रेखा पाण्डेय रौड</t>
  </si>
  <si>
    <t xml:space="preserve">1712003086/IF/22012035657848</t>
  </si>
  <si>
    <t xml:space="preserve">एक बगिया मॉ के नाम प्रतिभा चतुर्वेदी रौड</t>
  </si>
  <si>
    <t xml:space="preserve">1712003086/WC/22012035217375</t>
  </si>
  <si>
    <t xml:space="preserve">HANDPUMP SHOK PIT NIRMAN HARIJAN SCHOOL KE PAAS</t>
  </si>
  <si>
    <t xml:space="preserve">1712003059/DP/22012034592254</t>
  </si>
  <si>
    <t xml:space="preserve">वसुधा वंदन अमृत वाटिका पुष्कर धरोहर रेरूआखुर्द</t>
  </si>
  <si>
    <t xml:space="preserve">1712003059/IF/22012035511408</t>
  </si>
  <si>
    <t xml:space="preserve">Khet Talab Nirman kary Ram Lakhan Pathak Pita Beni Prasad Pathak Gram Rerua khurd</t>
  </si>
  <si>
    <t xml:space="preserve">1,16,547</t>
  </si>
  <si>
    <t xml:space="preserve">1712003059/IF/22012035559261</t>
  </si>
  <si>
    <t xml:space="preserve">Construction of farm Pands ramesh lodhi gp reruwa khurd</t>
  </si>
  <si>
    <t xml:space="preserve">1712003059/IF/22012035559286</t>
  </si>
  <si>
    <t xml:space="preserve">Construction of farm Pands Siyadulari bagri gp reruwa khurd</t>
  </si>
  <si>
    <t xml:space="preserve">1712003059/WC/22012035284850</t>
  </si>
  <si>
    <t xml:space="preserve">Dugwell Savajanik koop nirman kary gp Reruwa kurd</t>
  </si>
  <si>
    <t xml:space="preserve">1712003059/WC/22012035284862</t>
  </si>
  <si>
    <t xml:space="preserve">Sarajanik Dugwell koop nirman kary salaiya kothar gp reruwa khurd</t>
  </si>
  <si>
    <t xml:space="preserve">1712003058/IF/22012035366842</t>
  </si>
  <si>
    <t xml:space="preserve">खेत तालाब निर्माण कार्य रामरूप चौधरी के खेत में अकौना खुर्द ग्राम पंचायत रेरुआ कला</t>
  </si>
  <si>
    <t xml:space="preserve">1,01,725</t>
  </si>
  <si>
    <t xml:space="preserve">1712003058/IF/22012035615256</t>
  </si>
  <si>
    <t xml:space="preserve">ek bagiya maa ke nam Anjana singh parihar 111088395 gp reruakala</t>
  </si>
  <si>
    <t xml:space="preserve">1,13,223</t>
  </si>
  <si>
    <t xml:space="preserve">1712003058/IF/22012035616153</t>
  </si>
  <si>
    <t xml:space="preserve">एक बगिया माॅ के नाम लल्लन पाल 111258742 रेरुआकला</t>
  </si>
  <si>
    <t xml:space="preserve">1712003058/IF/22012035619261</t>
  </si>
  <si>
    <t xml:space="preserve">ek bagiya ma ke nam Vandana mishra app6066154 gp reruakala</t>
  </si>
  <si>
    <t xml:space="preserve">1,04,808</t>
  </si>
  <si>
    <t xml:space="preserve">1712003058/IF/22012035619276</t>
  </si>
  <si>
    <t xml:space="preserve">ek bagiya ma ke nam Vandanashukla shg no102705 gp reruakala</t>
  </si>
  <si>
    <t xml:space="preserve">1,04,817</t>
  </si>
  <si>
    <t xml:space="preserve">1712003058/WC/22012034700028</t>
  </si>
  <si>
    <t xml:space="preserve">CTR Deeping of Flood Channel Dilip Chaturvedi ke khet se main Road ki or Barkoniya tolaGP Reruakala</t>
  </si>
  <si>
    <t xml:space="preserve">3,54,028</t>
  </si>
  <si>
    <t xml:space="preserve">1,95,955</t>
  </si>
  <si>
    <t xml:space="preserve">1712003058/WC/22012034700043</t>
  </si>
  <si>
    <t xml:space="preserve">CTR Deeping of Flood Channel jitendra bagri ke khet se bageecha ki or akouna khurdGP Reruakala</t>
  </si>
  <si>
    <t xml:space="preserve">3,66,842</t>
  </si>
  <si>
    <t xml:space="preserve">3,09,343</t>
  </si>
  <si>
    <t xml:space="preserve">1712003058/WC/22012035274423</t>
  </si>
  <si>
    <t xml:space="preserve">JGSA Open Dug Bell Richarge pit nirman Sarvjanic koop GP Reruakala</t>
  </si>
  <si>
    <t xml:space="preserve">1712003058/WC/22012035290872</t>
  </si>
  <si>
    <t xml:space="preserve">Open Dugwell रिचार्ज पिट छोटू सेन के घर के पास भोडहा टोला रेरुआकला</t>
  </si>
  <si>
    <t xml:space="preserve">1712003041/IF/22012035521471</t>
  </si>
  <si>
    <t xml:space="preserve">Farm pond nirman dropati Bai lodhi gp richhul</t>
  </si>
  <si>
    <t xml:space="preserve">1712003041/IF/22012035529991</t>
  </si>
  <si>
    <t xml:space="preserve">Farm pond nirman Santosh kumar soni g.p Richhul</t>
  </si>
  <si>
    <t xml:space="preserve">1712003041/IF/22012035539221</t>
  </si>
  <si>
    <t xml:space="preserve">Farm pond nirman Dropati Bai verma g.p Richhul</t>
  </si>
  <si>
    <t xml:space="preserve">1,68,743</t>
  </si>
  <si>
    <t xml:space="preserve">1,02,460</t>
  </si>
  <si>
    <t xml:space="preserve">1712003041/IF/22012035539269</t>
  </si>
  <si>
    <t xml:space="preserve">Farm pond nirman Beerendra kumar Dwivedi gp richhul</t>
  </si>
  <si>
    <t xml:space="preserve">1712003041/IF/22012035610715</t>
  </si>
  <si>
    <t xml:space="preserve">Ek Bagiya Maa ke naam Abhilasha dahayat /rajesh kumar dahayat 3716296 gp Richhul</t>
  </si>
  <si>
    <t xml:space="preserve">1,04,912</t>
  </si>
  <si>
    <t xml:space="preserve">1712003041/WC/22012035269316</t>
  </si>
  <si>
    <t xml:space="preserve">JGSA 2025 Recharge structure baiher koop gp Richhul</t>
  </si>
  <si>
    <t xml:space="preserve">1712003041/WC/22012035269350</t>
  </si>
  <si>
    <t xml:space="preserve">JGSA 2025 Recharge structure harijan basti koop gp Richhul</t>
  </si>
  <si>
    <t xml:space="preserve">1712003023/DP/22012034625789</t>
  </si>
  <si>
    <t xml:space="preserve">Block Plantation Kary Majhra Kala Prathmik Sala Ke Prangan Me GP Runehi</t>
  </si>
  <si>
    <t xml:space="preserve">1712003023/IF/22012035232716</t>
  </si>
  <si>
    <t xml:space="preserve">Khet Talab Nirman Karya Babli Tiwari Ke Khet me Majhra kalan GP Runehi</t>
  </si>
  <si>
    <t xml:space="preserve">2,30,297</t>
  </si>
  <si>
    <t xml:space="preserve">1,97,693</t>
  </si>
  <si>
    <t xml:space="preserve">1712003023/IF/22012035235244</t>
  </si>
  <si>
    <t xml:space="preserve">Khet Talab Nirman Karya Ramesh Sen Ke Khet me Kartaha GP Runehi</t>
  </si>
  <si>
    <t xml:space="preserve">1,68,140</t>
  </si>
  <si>
    <t xml:space="preserve">1712003023/IF/22012035299320</t>
  </si>
  <si>
    <t xml:space="preserve">Khet Talab Nirman Mukundilal Sen Ke Khet Me</t>
  </si>
  <si>
    <t xml:space="preserve">1,41,189</t>
  </si>
  <si>
    <t xml:space="preserve">1712003023/IF/22012035367904</t>
  </si>
  <si>
    <t xml:space="preserve">Khet Talab Nirman Karya Satendra Mishra ke Khet me</t>
  </si>
  <si>
    <t xml:space="preserve">1,29,524</t>
  </si>
  <si>
    <t xml:space="preserve">1712003023/IF/22012035372639</t>
  </si>
  <si>
    <t xml:space="preserve">JGSA 2025 Recharge Pit Nirman Karya Kapil Mishra ke Koop me Runehi</t>
  </si>
  <si>
    <t xml:space="preserve">1712003023/IF/22012035444226</t>
  </si>
  <si>
    <t xml:space="preserve">Farm Pond Nirman Rajaram Chaudhari ke khet me gp Runehi</t>
  </si>
  <si>
    <t xml:space="preserve">1712003023/IF/22012035444277</t>
  </si>
  <si>
    <t xml:space="preserve">Farm Pond Nirman Shri Path Chaudhari ke khet me gp Runehi</t>
  </si>
  <si>
    <t xml:space="preserve">1712003023/IF/22012035444314</t>
  </si>
  <si>
    <t xml:space="preserve">Farm Pond Nirman Ramlakhan Chaudhari ke khet me gp Runehi</t>
  </si>
  <si>
    <t xml:space="preserve">1712003023/IF/22012035451220</t>
  </si>
  <si>
    <t xml:space="preserve">Farm Pond Nirman Ashok Kumar Chaudhari ke khet me gp Runehi</t>
  </si>
  <si>
    <t xml:space="preserve">1712003023/IF/22012035474331</t>
  </si>
  <si>
    <t xml:space="preserve">Farm Pond Nirman Asha Devi singh ke khet me gp Runehi</t>
  </si>
  <si>
    <t xml:space="preserve">1712003023/IF/22012035520130</t>
  </si>
  <si>
    <t xml:space="preserve">Farm Pond Nirman Mahendra Vyash ke khet me Majhra kalan gp Runehi</t>
  </si>
  <si>
    <t xml:space="preserve">1712003023/WC/22012035169303</t>
  </si>
  <si>
    <t xml:space="preserve">Talab Saundrikaran Karya runehi</t>
  </si>
  <si>
    <t xml:space="preserve">1,95,087</t>
  </si>
  <si>
    <t xml:space="preserve">1712003023/WC/22012035202550</t>
  </si>
  <si>
    <t xml:space="preserve">Percolation Tank nirman kartaha GP Runehi</t>
  </si>
  <si>
    <t xml:space="preserve">5,39,920</t>
  </si>
  <si>
    <t xml:space="preserve">2,71,354</t>
  </si>
  <si>
    <t xml:space="preserve">3,55,761</t>
  </si>
  <si>
    <t xml:space="preserve">1,37,802</t>
  </si>
  <si>
    <t xml:space="preserve">1712003023/WC/22012035270697</t>
  </si>
  <si>
    <t xml:space="preserve">JGSA 2025 Recharge Pit Nirman Karya Sarbjanik Koop Runehi</t>
  </si>
  <si>
    <t xml:space="preserve">1712003023/WC/22012035282898</t>
  </si>
  <si>
    <t xml:space="preserve">JGSA 2025 Recharge Pit Nirman Karya Sarwajanik Koop sankarpur Gp Runehi</t>
  </si>
  <si>
    <t xml:space="preserve">1712003066/IF/22012034629476</t>
  </si>
  <si>
    <t xml:space="preserve">MED BADHAN NIRMAN RAMKUMAR LODHI/RAMJIYAVAN LODHI</t>
  </si>
  <si>
    <t xml:space="preserve">1712003066/IF/22012035233310</t>
  </si>
  <si>
    <t xml:space="preserve">Farm Pond Ramdeen lodhi GP Semaewara</t>
  </si>
  <si>
    <t xml:space="preserve">2,22,752</t>
  </si>
  <si>
    <t xml:space="preserve">1712003066/IF/22012035257267</t>
  </si>
  <si>
    <t xml:space="preserve">Plantation Neelam lodhi ke khet me gp semarwara</t>
  </si>
  <si>
    <t xml:space="preserve">1712003066/IF/22012035335993</t>
  </si>
  <si>
    <t xml:space="preserve">Khet Talab Nirman Wido Lacchi Bai Lodhi Gp Semarwara</t>
  </si>
  <si>
    <t xml:space="preserve">1712003066/IF/22012035336005</t>
  </si>
  <si>
    <t xml:space="preserve">Khet Talab Nirman Gunna Kori Gp Semarwara</t>
  </si>
  <si>
    <t xml:space="preserve">1712003066/IF/22012035613006</t>
  </si>
  <si>
    <t xml:space="preserve">Ek Bagiya Maa Ke Naam Anjana Lodhi191849375 Gram Panchayat Semarwara</t>
  </si>
  <si>
    <t xml:space="preserve">1,01,118</t>
  </si>
  <si>
    <t xml:space="preserve">1712003066/IF/22012035613019</t>
  </si>
  <si>
    <t xml:space="preserve">Ek Bagiya Maa Ke naam Arti Lodhi 302092868 Gram Panchayat Semarwara</t>
  </si>
  <si>
    <t xml:space="preserve">1,10,840</t>
  </si>
  <si>
    <t xml:space="preserve">1,58,270</t>
  </si>
  <si>
    <t xml:space="preserve">1712003066/IF/22012035615498</t>
  </si>
  <si>
    <t xml:space="preserve">एक बगिया माॅ के नाम शीला लोधी 177967531</t>
  </si>
  <si>
    <t xml:space="preserve">1,13,161</t>
  </si>
  <si>
    <t xml:space="preserve">1712003066/IF/22012035615513</t>
  </si>
  <si>
    <t xml:space="preserve">एक बगिया माॅ के नाम शकुंतला लोधी 177966989 सेमरवारा</t>
  </si>
  <si>
    <t xml:space="preserve">1712003066/IF/22012035616427</t>
  </si>
  <si>
    <t xml:space="preserve">ek bagiya maa ke nam Sakhiya bai lodhi 102858 gp semarwara</t>
  </si>
  <si>
    <t xml:space="preserve">1,09,146</t>
  </si>
  <si>
    <t xml:space="preserve">1712003066/WC/22012035267650</t>
  </si>
  <si>
    <t xml:space="preserve">Open Dugwell Recharge Pit Sundarlal Ke Ghar Ke Pass GP Semarwara</t>
  </si>
  <si>
    <t xml:space="preserve">1712003066/WC/22012035267747</t>
  </si>
  <si>
    <t xml:space="preserve">Open Dugwell Recharge Pit Radhelal Ke Ghar Ke Pass Semarwara</t>
  </si>
  <si>
    <t xml:space="preserve">1712003066/WC/22012035267756</t>
  </si>
  <si>
    <t xml:space="preserve">Open Dugwell Recharge Pit Manoj Lodhi Ke Ghar Ke Pass Semarwara</t>
  </si>
  <si>
    <t xml:space="preserve">1712003048/IF/22012035543773</t>
  </si>
  <si>
    <t xml:space="preserve">jgsa2025khet talb nerman anupam singh w/o raviraj singh</t>
  </si>
  <si>
    <t xml:space="preserve">1,34,012</t>
  </si>
  <si>
    <t xml:space="preserve">1712003048/IF/22012035613567</t>
  </si>
  <si>
    <t xml:space="preserve">एक बगिया माॅ के नाम सुनीता / रामविश्वाश गर्ग सेमरी</t>
  </si>
  <si>
    <t xml:space="preserve">1712003048/IF/22012035615086</t>
  </si>
  <si>
    <t xml:space="preserve">ek bagiya maa ke nam Poonam singh 102536 gp semri</t>
  </si>
  <si>
    <t xml:space="preserve">1,09,220</t>
  </si>
  <si>
    <t xml:space="preserve">1712003048/IF/22012035615091</t>
  </si>
  <si>
    <t xml:space="preserve">ek bagiya maa ke nam geeta singh /pushpendra singh 102536 gp semri</t>
  </si>
  <si>
    <t xml:space="preserve">1712003048/IF/22012035615267</t>
  </si>
  <si>
    <t xml:space="preserve">ek bagiya maa ke nam Anoopa singh 115618230 gp semri</t>
  </si>
  <si>
    <t xml:space="preserve">1712003048/IF/22012035623216</t>
  </si>
  <si>
    <t xml:space="preserve">ek bagiya ma ke nam Suchita singh w/o Vivek pratap singh shg 115604910 gp semri</t>
  </si>
  <si>
    <t xml:space="preserve">1712003048/IF/22012035626242</t>
  </si>
  <si>
    <t xml:space="preserve">ek bagiya maa ke nam Guman singh w/o shailendra singh shg116134937</t>
  </si>
  <si>
    <t xml:space="preserve">1712003048/WC/22012034800320</t>
  </si>
  <si>
    <t xml:space="preserve">ctr roof water harvestingh madhamik sala semari</t>
  </si>
  <si>
    <t xml:space="preserve">1712003048/WC/22012035294351</t>
  </si>
  <si>
    <t xml:space="preserve">jgsa2025recharge Structure Kapildhara kup narsari me</t>
  </si>
  <si>
    <t xml:space="preserve">1712003048/WC/22012035294354</t>
  </si>
  <si>
    <t xml:space="preserve">jgsa2025recharge Structure Kapildhara kup muktidham</t>
  </si>
  <si>
    <t xml:space="preserve">1712003015/IF/22012035370854</t>
  </si>
  <si>
    <t xml:space="preserve">khet talab nirman ragvendra singh</t>
  </si>
  <si>
    <t xml:space="preserve">1,13,148</t>
  </si>
  <si>
    <t xml:space="preserve">1712003015/IF/22012035504614</t>
  </si>
  <si>
    <t xml:space="preserve">khet talab nirman ramasray chaudhari</t>
  </si>
  <si>
    <t xml:space="preserve">1712003015/IF/22012035504625</t>
  </si>
  <si>
    <t xml:space="preserve">khet talab nirman ramswroop dahayat</t>
  </si>
  <si>
    <t xml:space="preserve">1712003011/IF/22012035515694</t>
  </si>
  <si>
    <t xml:space="preserve">Construction Of From Pound For Ponds Manoj Mishra Ke Khet Me GP Shivrajpur</t>
  </si>
  <si>
    <t xml:space="preserve">2,60,632</t>
  </si>
  <si>
    <t xml:space="preserve">1,01,640</t>
  </si>
  <si>
    <t xml:space="preserve">1712003011/IF/22012035515734</t>
  </si>
  <si>
    <t xml:space="preserve">Construction Of From Pound Chhatr Jeet Pandey Ke Khet Me GP Shivrajpur</t>
  </si>
  <si>
    <t xml:space="preserve">1,52,981</t>
  </si>
  <si>
    <t xml:space="preserve">1712003011/IF/22012035657855</t>
  </si>
  <si>
    <t xml:space="preserve">एक बगिया मॉ के नाम गीता पाण्डेय शिवराजपुर</t>
  </si>
  <si>
    <t xml:space="preserve">1712003011/WC/22012034882726</t>
  </si>
  <si>
    <t xml:space="preserve">CTR कम काजवे निर्माण बरवारू नाला के पास शिवराजपुर</t>
  </si>
  <si>
    <t xml:space="preserve">1,61,507</t>
  </si>
  <si>
    <t xml:space="preserve">11,66,180</t>
  </si>
  <si>
    <t xml:space="preserve">1,32,768</t>
  </si>
  <si>
    <t xml:space="preserve">11,34,623</t>
  </si>
  <si>
    <t xml:space="preserve">1712003011/WC/22012034967553</t>
  </si>
  <si>
    <t xml:space="preserve">अमृत सरोवर नवीन तालाब निर्माण (वन भूमि में) शिवराजपुर</t>
  </si>
  <si>
    <t xml:space="preserve">7,62,000</t>
  </si>
  <si>
    <t xml:space="preserve">5,59,000</t>
  </si>
  <si>
    <t xml:space="preserve">7,61,736</t>
  </si>
  <si>
    <t xml:space="preserve">5,44,694</t>
  </si>
  <si>
    <t xml:space="preserve">1712003011/WC/22012035006643</t>
  </si>
  <si>
    <t xml:space="preserve">CPT Nirman Chikna Nala Ke Pass Shivrajpur</t>
  </si>
  <si>
    <t xml:space="preserve">8,56,986</t>
  </si>
  <si>
    <t xml:space="preserve">1,14,846</t>
  </si>
  <si>
    <t xml:space="preserve">7,42,182</t>
  </si>
  <si>
    <t xml:space="preserve">1712003011/WC/22012035087835</t>
  </si>
  <si>
    <t xml:space="preserve">U/S, D/S Treatment Works Amrit sarovar shivrajpur</t>
  </si>
  <si>
    <t xml:space="preserve">1,38,348</t>
  </si>
  <si>
    <t xml:space="preserve">3,55,667</t>
  </si>
  <si>
    <t xml:space="preserve">2,62,267</t>
  </si>
  <si>
    <t xml:space="preserve">1712003011/WC/22012035198278</t>
  </si>
  <si>
    <t xml:space="preserve">parculation tank nirman ram charan ke khet k pass</t>
  </si>
  <si>
    <t xml:space="preserve">6,24,445</t>
  </si>
  <si>
    <t xml:space="preserve">3,65,788</t>
  </si>
  <si>
    <t xml:space="preserve">4,97,360</t>
  </si>
  <si>
    <t xml:space="preserve">1712003036/DP/22012034569880</t>
  </si>
  <si>
    <t xml:space="preserve">SNG-GMS SIJAHATI GP SIJAHATI</t>
  </si>
  <si>
    <t xml:space="preserve">1712003036/DP/22012034621683</t>
  </si>
  <si>
    <t xml:space="preserve">BRAKSHA ROPAN KARYA SHANTI PRANGAN ME GP SIJAHATI</t>
  </si>
  <si>
    <t xml:space="preserve">1712003036/IF/22012035230888</t>
  </si>
  <si>
    <t xml:space="preserve">KHET TALAB NIRMAN SUNDAR LAL CHAUDHARI SIJAHATI</t>
  </si>
  <si>
    <t xml:space="preserve">2,06,518</t>
  </si>
  <si>
    <t xml:space="preserve">1,98,726</t>
  </si>
  <si>
    <t xml:space="preserve">1712003036/IF/22012035372564</t>
  </si>
  <si>
    <t xml:space="preserve">JGSA 2025 Recharge Pit Nirman Karya Shiv Prasad Lodhi ke Koop me Sijahti</t>
  </si>
  <si>
    <t xml:space="preserve">1712003036/IF/22012035382947</t>
  </si>
  <si>
    <t xml:space="preserve">JGSA 2025 Recharge Pit Nirman Ramdas Lodhi ke Koop me Sijahti</t>
  </si>
  <si>
    <t xml:space="preserve">1712003036/IF/22012035441991</t>
  </si>
  <si>
    <t xml:space="preserve">Khet Talab Nirman Ramesh Prasad Chaudhari</t>
  </si>
  <si>
    <t xml:space="preserve">1712003036/IF/22012035455136</t>
  </si>
  <si>
    <t xml:space="preserve">Khet Talab Nirman Shridhar Lodhi</t>
  </si>
  <si>
    <t xml:space="preserve">1,49,521</t>
  </si>
  <si>
    <t xml:space="preserve">1712003036/IF/22012035519930</t>
  </si>
  <si>
    <t xml:space="preserve">Khet Talab Nirman Kamta Prasas Kushwaha semari khurd</t>
  </si>
  <si>
    <t xml:space="preserve">1712003036/IF/22012035616651</t>
  </si>
  <si>
    <t xml:space="preserve">ek bagiya ma ke nam Pooja kushwaha w/o Vijay kushwaha shg Id 543308 gp sijahti</t>
  </si>
  <si>
    <t xml:space="preserve">1,11,317</t>
  </si>
  <si>
    <t xml:space="preserve">1,49,525</t>
  </si>
  <si>
    <t xml:space="preserve">1712003036/IF/22012035616671</t>
  </si>
  <si>
    <t xml:space="preserve">ek bagiya ma ke nam Rajabai kushwaha w/o baijnath kushwaha shg Id 543308/112459464 gp sijahti</t>
  </si>
  <si>
    <t xml:space="preserve">1712003036/WC/22012035030300</t>
  </si>
  <si>
    <t xml:space="preserve">SAMUDAYAK KOOP NIRMAN GRAM PANCHYAT KE SAMNE SIJHATI</t>
  </si>
  <si>
    <t xml:space="preserve">2,12,048</t>
  </si>
  <si>
    <t xml:space="preserve">2,69,649</t>
  </si>
  <si>
    <t xml:space="preserve">1,64,806</t>
  </si>
  <si>
    <t xml:space="preserve">1,63,343</t>
  </si>
  <si>
    <t xml:space="preserve">1712003073/IF/22012035359349</t>
  </si>
  <si>
    <t xml:space="preserve">JSSA2025 DUGWELL TIWARI TOLA SINGHPUR</t>
  </si>
  <si>
    <t xml:space="preserve">1712003073/IF/22012035366680</t>
  </si>
  <si>
    <t xml:space="preserve">खेत तालाब अच्छेलाल चौधरी</t>
  </si>
  <si>
    <t xml:space="preserve">1712003073/IF/22012035376557</t>
  </si>
  <si>
    <t xml:space="preserve">JSSA 2025 RECHARGE STRUCTURE DADIYA TOLA</t>
  </si>
  <si>
    <t xml:space="preserve">1712003073/IF/22012035511199</t>
  </si>
  <si>
    <t xml:space="preserve">khet talab ravikumar garg</t>
  </si>
  <si>
    <t xml:space="preserve">1712003073/IF/22012035614810</t>
  </si>
  <si>
    <t xml:space="preserve">ek bagiya maa ke nam Meera bai mishraw/o ranjas mishra mp102973 gp singhpur</t>
  </si>
  <si>
    <t xml:space="preserve">1,11,522</t>
  </si>
  <si>
    <t xml:space="preserve">1,58,358</t>
  </si>
  <si>
    <t xml:space="preserve">1712003073/WC/22012034928130</t>
  </si>
  <si>
    <t xml:space="preserve">Stop Daim Repairing Dadiya Nala Singhpur</t>
  </si>
  <si>
    <t xml:space="preserve">1,04,344</t>
  </si>
  <si>
    <t xml:space="preserve">2,98,277</t>
  </si>
  <si>
    <t xml:space="preserve">2,39,376</t>
  </si>
  <si>
    <t xml:space="preserve">1712003073/WC/22012035218865</t>
  </si>
  <si>
    <t xml:space="preserve">SOK PIT NIRMAN AANGANWADI BHAVAN KE PASS HARIJAN BASTI SINGHPUR</t>
  </si>
  <si>
    <t xml:space="preserve">1712003073/WC/22012035270686</t>
  </si>
  <si>
    <t xml:space="preserve">पर्कुलेशन टैंक बरहां नाला के पास</t>
  </si>
  <si>
    <t xml:space="preserve">1,32,872</t>
  </si>
  <si>
    <t xml:space="preserve">1,30,017</t>
  </si>
  <si>
    <t xml:space="preserve">1712003073/WC/22012035311191</t>
  </si>
  <si>
    <t xml:space="preserve">एक्युफायर रिचर्ड पिट आंगनवाड़ी के पास</t>
  </si>
  <si>
    <t xml:space="preserve">1712003070/IF/22012034643666</t>
  </si>
  <si>
    <t xml:space="preserve">khet talab nirman shrikant soni k khet mai</t>
  </si>
  <si>
    <t xml:space="preserve">2,56,819</t>
  </si>
  <si>
    <t xml:space="preserve">1712003070/IF/22012035502921</t>
  </si>
  <si>
    <t xml:space="preserve">construction of farm ponds bhupendra chaturvedi</t>
  </si>
  <si>
    <t xml:space="preserve">1,69,046</t>
  </si>
  <si>
    <t xml:space="preserve">1712003070/IF/22012035506225</t>
  </si>
  <si>
    <t xml:space="preserve">Construction of farm ponds for Raj Narayan Mishra</t>
  </si>
  <si>
    <t xml:space="preserve">1712003070/IF/22012035506273</t>
  </si>
  <si>
    <t xml:space="preserve">Construction of farm ponds for nitin chaturvedi</t>
  </si>
  <si>
    <t xml:space="preserve">1712003070/IF/22012035506328</t>
  </si>
  <si>
    <t xml:space="preserve">Construction of farm ponds for bhartisaran Upadhyay</t>
  </si>
  <si>
    <t xml:space="preserve">1712003070/IF/22012035599405</t>
  </si>
  <si>
    <t xml:space="preserve">ek bagiya maa k naam usha barman k khet mai</t>
  </si>
  <si>
    <t xml:space="preserve">1,07,008</t>
  </si>
  <si>
    <t xml:space="preserve">1712003070/IF/22012035603647</t>
  </si>
  <si>
    <t xml:space="preserve">एक बगिया माॅ के नाम अराधना खरे / उदय नारायण रजिस्ट्रेश्न नं0 2366120 ग्राम पंचायत सितपुरा</t>
  </si>
  <si>
    <t xml:space="preserve">1,12,205</t>
  </si>
  <si>
    <t xml:space="preserve">1,50,919</t>
  </si>
  <si>
    <t xml:space="preserve">1712003070/IF/22012035603692</t>
  </si>
  <si>
    <t xml:space="preserve">एक बगिया माॅ के नाम चन्द्रकुमारी/शिवश्ंकर खरे रजिस्ट्रेश्न नं0 6428570 ग्राम पंचायत सितपुरा</t>
  </si>
  <si>
    <t xml:space="preserve">1,50,684</t>
  </si>
  <si>
    <t xml:space="preserve">1712003070/WC/22012035271422</t>
  </si>
  <si>
    <t xml:space="preserve">JGSA 2025 REACHARGE STRUCTURE COMMUNITY KOOP RAVI CHAUDHARI K GHAR K PASS</t>
  </si>
  <si>
    <t xml:space="preserve">1712003070/WC/22012035303149</t>
  </si>
  <si>
    <t xml:space="preserve">JGSA 2025 Recharge structure openwell parmeshwar Deen k ghar k pass</t>
  </si>
  <si>
    <t xml:space="preserve">1712003006/IF/22012035325768</t>
  </si>
  <si>
    <t xml:space="preserve">Khet Talab Minni Kol/Sipahiya Kol</t>
  </si>
  <si>
    <t xml:space="preserve">1712003006/IF/22012035325777</t>
  </si>
  <si>
    <t xml:space="preserve">Khet Talab Ramraj Singh/Bishambhar</t>
  </si>
  <si>
    <t xml:space="preserve">1712003006/IF/22012035503354</t>
  </si>
  <si>
    <t xml:space="preserve">Khet Talab Rambhed Kol /Bena Kol</t>
  </si>
  <si>
    <t xml:space="preserve">1712003006/IF/22012035510467</t>
  </si>
  <si>
    <t xml:space="preserve">Khet Talab Kanchhedi Kol/Gora Kol</t>
  </si>
  <si>
    <t xml:space="preserve">1,49,050</t>
  </si>
  <si>
    <t xml:space="preserve">1712003006/IF/22012035511211</t>
  </si>
  <si>
    <t xml:space="preserve">Khet Talab Nirman Bhoora Kol/Sipahiya kol</t>
  </si>
  <si>
    <t xml:space="preserve">1712003006/IF/22012035511237</t>
  </si>
  <si>
    <t xml:space="preserve">Khet talab Nirman Ramjas kol /Shankar kol</t>
  </si>
  <si>
    <t xml:space="preserve">1712003006/IF/22012035511296</t>
  </si>
  <si>
    <t xml:space="preserve">Khet Talab Nirman Punnu Kol Bena Kol</t>
  </si>
  <si>
    <t xml:space="preserve">1712003006/IF/22012035511317</t>
  </si>
  <si>
    <t xml:space="preserve">Khet Talab Nirman Sundar Kol/Rajna Kol</t>
  </si>
  <si>
    <t xml:space="preserve">1,04,134</t>
  </si>
  <si>
    <t xml:space="preserve">1712003006/IF/22012035511349</t>
  </si>
  <si>
    <t xml:space="preserve">Khet Talab Nirman Raju Singh /Mathura Singh</t>
  </si>
  <si>
    <t xml:space="preserve">1712003006/IF/22012035511389</t>
  </si>
  <si>
    <t xml:space="preserve">Khet Talab Kutua Kol/Sahaiya kol</t>
  </si>
  <si>
    <t xml:space="preserve">1712003006/IF/22012035511416</t>
  </si>
  <si>
    <t xml:space="preserve">Khet Talab Nirman Vishaniya kol/Motilal kol</t>
  </si>
  <si>
    <t xml:space="preserve">1712003006/WC/22012034927021</t>
  </si>
  <si>
    <t xml:space="preserve">STOP DAM MARRAMAT KARYA SAGMANIHA</t>
  </si>
  <si>
    <t xml:space="preserve">2,15,340</t>
  </si>
  <si>
    <t xml:space="preserve">1712003006/WC/22012034967565</t>
  </si>
  <si>
    <t xml:space="preserve">अमृत सरोवर नवीन तालाब निर्माण (वन भूमि में) सुरदहाकला</t>
  </si>
  <si>
    <t xml:space="preserve">7,96,000</t>
  </si>
  <si>
    <t xml:space="preserve">5,97,717</t>
  </si>
  <si>
    <t xml:space="preserve">5,94,967</t>
  </si>
  <si>
    <t xml:space="preserve">1712003006/WC/22012034973242</t>
  </si>
  <si>
    <t xml:space="preserve">SARVJANIK KOOP NIRMAN SURDAHA KALA</t>
  </si>
  <si>
    <t xml:space="preserve">5,09,000</t>
  </si>
  <si>
    <t xml:space="preserve">1,95,577</t>
  </si>
  <si>
    <t xml:space="preserve">1712003006/WC/22012035259346</t>
  </si>
  <si>
    <t xml:space="preserve">Percolation Tank Nirman Bauli Road Daddu Singh ke ghar ke mod me</t>
  </si>
  <si>
    <t xml:space="preserve">1,60,242</t>
  </si>
  <si>
    <t xml:space="preserve">1,59,169</t>
  </si>
  <si>
    <t xml:space="preserve">1712003/DP/22012034578254</t>
  </si>
  <si>
    <t xml:space="preserve">बांस रोपण सुरदहा पी.319</t>
  </si>
  <si>
    <t xml:space="preserve">25,46,441</t>
  </si>
  <si>
    <t xml:space="preserve">26,90,047</t>
  </si>
  <si>
    <t xml:space="preserve">9,08,523</t>
  </si>
  <si>
    <t xml:space="preserve">13,85,279</t>
  </si>
  <si>
    <t xml:space="preserve">1712003008/IF/22012035191345</t>
  </si>
  <si>
    <t xml:space="preserve">Khet Talab Nirman Kalbatiya Basor surdaha khurd</t>
  </si>
  <si>
    <t xml:space="preserve">3,64,421</t>
  </si>
  <si>
    <t xml:space="preserve">1712003008/IF/22012035191351</t>
  </si>
  <si>
    <t xml:space="preserve">Khet Talab Nirman Neeraj Basor surdaha khurd</t>
  </si>
  <si>
    <t xml:space="preserve">3,63,888</t>
  </si>
  <si>
    <t xml:space="preserve">3,61,887</t>
  </si>
  <si>
    <t xml:space="preserve">1712003008/WC/22012035155263</t>
  </si>
  <si>
    <t xml:space="preserve">Dug Pond nirman Work Mamta mishra Ke khet ke pas</t>
  </si>
  <si>
    <t xml:space="preserve">5,17,408</t>
  </si>
  <si>
    <t xml:space="preserve">4,93,705</t>
  </si>
  <si>
    <t xml:space="preserve">1712003008/WC/22012035270545</t>
  </si>
  <si>
    <t xml:space="preserve">JGSK2025RICHARJ STRACTURE SARVJANIK KOOP SHANTI DHAM KE PAS</t>
  </si>
  <si>
    <t xml:space="preserve">1712003008/WC/22012035270568</t>
  </si>
  <si>
    <t xml:space="preserve">JGSK2025RICHARJ STRACTURE SARVJANIK KOOP CHINTAMAN GUPTA KE GHAR KR PECHHE</t>
  </si>
  <si>
    <t xml:space="preserve">1712003094/DP/22012034620513</t>
  </si>
  <si>
    <t xml:space="preserve">Community Block Plantation PANCHAYAT k paas</t>
  </si>
  <si>
    <t xml:space="preserve">4,21,951</t>
  </si>
  <si>
    <t xml:space="preserve">1,53,099</t>
  </si>
  <si>
    <t xml:space="preserve">1712003094/DP/22012034624602</t>
  </si>
  <si>
    <t xml:space="preserve">Block Plantation talab k paas tenduni motwa</t>
  </si>
  <si>
    <t xml:space="preserve">1712003094/DP/22012034627252</t>
  </si>
  <si>
    <t xml:space="preserve">Plantation Middle School Campus</t>
  </si>
  <si>
    <t xml:space="preserve">1,36,356</t>
  </si>
  <si>
    <t xml:space="preserve">1712003094/IF/22012035103396</t>
  </si>
  <si>
    <t xml:space="preserve">farm pond /jagdeesh shukla</t>
  </si>
  <si>
    <t xml:space="preserve">3,11,134</t>
  </si>
  <si>
    <t xml:space="preserve">1,98,660</t>
  </si>
  <si>
    <t xml:space="preserve">1712003094/IF/22012035347325</t>
  </si>
  <si>
    <t xml:space="preserve">khet talab nirman kary Kishor Kumar Tripathi /Ram bahori gram tiduni motwa</t>
  </si>
  <si>
    <t xml:space="preserve">1712003094/IF/22012035503282</t>
  </si>
  <si>
    <t xml:space="preserve">khet talab nirman kary awdha lal gond gp teduni motwa</t>
  </si>
  <si>
    <t xml:space="preserve">1712003094/IF/22012035503334</t>
  </si>
  <si>
    <t xml:space="preserve">khet talab nirman kary chandrabhan gond gp teduni motwa</t>
  </si>
  <si>
    <t xml:space="preserve">1712003094/IF/22012035503387</t>
  </si>
  <si>
    <t xml:space="preserve">khet talab nirman kary Ramvishwash gond gp teduni motwa</t>
  </si>
  <si>
    <t xml:space="preserve">2,61,816</t>
  </si>
  <si>
    <t xml:space="preserve">1712003094/WC/22012035050505</t>
  </si>
  <si>
    <t xml:space="preserve">Costruction Of Gabion Structure at Amrit nala</t>
  </si>
  <si>
    <t xml:space="preserve">1,56,490</t>
  </si>
  <si>
    <t xml:space="preserve">1,46,362</t>
  </si>
  <si>
    <t xml:space="preserve">1712003094/WC/22012035050506</t>
  </si>
  <si>
    <t xml:space="preserve">Costruction Of Gabion Structure at khutkaha nala</t>
  </si>
  <si>
    <t xml:space="preserve">1,56,432</t>
  </si>
  <si>
    <t xml:space="preserve">1,25,380</t>
  </si>
  <si>
    <t xml:space="preserve">1712003094/WC/22012035061315</t>
  </si>
  <si>
    <t xml:space="preserve">CONSTRUCTION OF RING BUND AT CULVERT ADAGANAND JI</t>
  </si>
  <si>
    <t xml:space="preserve">3,64,573</t>
  </si>
  <si>
    <t xml:space="preserve">3,54,341</t>
  </si>
  <si>
    <t xml:space="preserve">1712003053/IF/22012035352466</t>
  </si>
  <si>
    <t xml:space="preserve">Khet Talab Nirman Kary Dheerendra singh Gp Ujnehi</t>
  </si>
  <si>
    <t xml:space="preserve">1712003053/WC/22012035156753</t>
  </si>
  <si>
    <t xml:space="preserve">Percolation Tank-Jeevan lal Lodhi ke khet ke pas GP Ujnehi</t>
  </si>
  <si>
    <t xml:space="preserve">2,84,198</t>
  </si>
  <si>
    <t xml:space="preserve">2,10,291</t>
  </si>
  <si>
    <t xml:space="preserve">1712003053/WC/22012035266751</t>
  </si>
  <si>
    <t xml:space="preserve">Open Dugwell Recharge Pit Shanti Dham Badohara Gp Ujnehi</t>
  </si>
  <si>
    <t xml:space="preserve">1712003053/WC/22012035266764</t>
  </si>
  <si>
    <t xml:space="preserve">Open Dugwell Recharge Pit Shanti Dham Lodhiyan Tola Gp Ujnehi</t>
  </si>
  <si>
    <t xml:space="preserve">1712003030/IF/22012035320694</t>
  </si>
  <si>
    <t xml:space="preserve">Khet Talab Nirman Kary Dhananjay Singh Ke khet Me Gp Choti Birahuli</t>
  </si>
  <si>
    <t xml:space="preserve">1,69,594</t>
  </si>
  <si>
    <t xml:space="preserve">1712003030/IF/22012035504285</t>
  </si>
  <si>
    <t xml:space="preserve">Khet Talab Nirman Kary Parmeswardeen Prajapati GP Umrahat</t>
  </si>
  <si>
    <t xml:space="preserve">1,70,092</t>
  </si>
  <si>
    <t xml:space="preserve">1712003030/IF/22012035519036</t>
  </si>
  <si>
    <t xml:space="preserve">Construction Of From Pound For Ajay singh Ke Khet Me Gram Birahuli Gp Umrahat</t>
  </si>
  <si>
    <t xml:space="preserve">1,59,005</t>
  </si>
  <si>
    <t xml:space="preserve">1712003030/WC/22012035234563</t>
  </si>
  <si>
    <t xml:space="preserve">Perculetion Tank Rahoni Ke Pass</t>
  </si>
  <si>
    <t xml:space="preserve">1,64,775</t>
  </si>
  <si>
    <t xml:space="preserve">1,56,780</t>
  </si>
  <si>
    <t xml:space="preserve">1712003019/DP/22012034594403</t>
  </si>
  <si>
    <t xml:space="preserve">वसुधा वंदन अमृत वाटिका ठाकुर बाबा बडी उमरी ग्राम पंचायत उमरीबृज</t>
  </si>
  <si>
    <t xml:space="preserve">1712003019/IF/22012035376404</t>
  </si>
  <si>
    <t xml:space="preserve">Khet Talab Nirman Suman Singh Gp Umari</t>
  </si>
  <si>
    <t xml:space="preserve">1712003019/IF/22012035469610</t>
  </si>
  <si>
    <t xml:space="preserve">Khet Talab Nirman Damodar Singh Gp Umari Braj</t>
  </si>
  <si>
    <t xml:space="preserve">1,54,544</t>
  </si>
  <si>
    <t xml:space="preserve">1,11,348</t>
  </si>
  <si>
    <t xml:space="preserve">1712003019/IF/22012035507188</t>
  </si>
  <si>
    <t xml:space="preserve">Khet Talab Nirman Kary Satendra Singh S/O Damoder Singh Gp Umari</t>
  </si>
  <si>
    <t xml:space="preserve">1712003019/IF/22012035516325</t>
  </si>
  <si>
    <t xml:space="preserve">Construction Of Open Dugwell Recharge Pit Indrapal Chaudhari ke Nal Ke Pass gp Umari</t>
  </si>
  <si>
    <t xml:space="preserve">1712003019/IF/22012035522973</t>
  </si>
  <si>
    <t xml:space="preserve">Khet Talab Nirman Kary Rakesh Patel Gp Umari</t>
  </si>
  <si>
    <t xml:space="preserve">1712003019/IF/22012035534172</t>
  </si>
  <si>
    <t xml:space="preserve">Khet Talab Nirman Kary Gulab Singh S/O Baijnath Singh Gp Umari</t>
  </si>
  <si>
    <t xml:space="preserve">1,24,419</t>
  </si>
  <si>
    <t xml:space="preserve">1712003019/IF/22012035534184</t>
  </si>
  <si>
    <t xml:space="preserve">Khet Talab Nirman Kary Keshi Patel S/o Ramkhelawan Patel</t>
  </si>
  <si>
    <t xml:space="preserve">1,25,655</t>
  </si>
  <si>
    <t xml:space="preserve">1712003019/IF/22012035534360</t>
  </si>
  <si>
    <t xml:space="preserve">Khet Talab Nirman Kary Ramnarayan Patel S/o Ramniwas Patel Gp Umari</t>
  </si>
  <si>
    <t xml:space="preserve">1712003019/WC/22012035078906</t>
  </si>
  <si>
    <t xml:space="preserve">Dug pond nirman thakur baba part 3</t>
  </si>
  <si>
    <t xml:space="preserve">4,17,028</t>
  </si>
  <si>
    <t xml:space="preserve">3,18,392</t>
  </si>
  <si>
    <t xml:space="preserve">1712003019/WC/22012035203445</t>
  </si>
  <si>
    <t xml:space="preserve">Earthen Band Nirman Badi Umari</t>
  </si>
  <si>
    <t xml:space="preserve">5,43,001</t>
  </si>
  <si>
    <t xml:space="preserve">2,57,921</t>
  </si>
  <si>
    <t xml:space="preserve">4,24,276</t>
  </si>
  <si>
    <t xml:space="preserve">1,41,884</t>
  </si>
  <si>
    <t xml:space="preserve">1712003019/WC/22012035274496</t>
  </si>
  <si>
    <t xml:space="preserve">Bablu Patel Ke Ghar Pass Open Dug Well Richarge Pit GP Umari</t>
  </si>
  <si>
    <t xml:space="preserve">1712003019/WC/22012035274498</t>
  </si>
  <si>
    <t xml:space="preserve">Pappu Patel Ke Ghar Ke Pass Open Dug Well Richarge Pit GP Umari</t>
  </si>
  <si>
    <t xml:space="preserve">1712003019/WC/22012035274508</t>
  </si>
  <si>
    <t xml:space="preserve">Ramfhal Chaudhari Ke Kapil Dhara Ke Pass Open Dug Well Richarge Pit Gp Umari</t>
  </si>
  <si>
    <t xml:space="preserve">1712003025/DP/22012034542926</t>
  </si>
  <si>
    <t xml:space="preserve">Maa Ki Bagiya HSS School Umariha</t>
  </si>
  <si>
    <t xml:space="preserve">1712003025/DP/22012034598190</t>
  </si>
  <si>
    <t xml:space="preserve">Bashudha Amrit Vatika Govt.H.Sckool GP.Umariha</t>
  </si>
  <si>
    <t xml:space="preserve">1712003025/DP/22012034625826</t>
  </si>
  <si>
    <t xml:space="preserve">Vriksharopan karya, Kali mandir ke pass, GP umariha</t>
  </si>
  <si>
    <t xml:space="preserve">1712003025/IF/22012035512914</t>
  </si>
  <si>
    <t xml:space="preserve">Khet talab nirman munna lohar</t>
  </si>
  <si>
    <t xml:space="preserve">1712003025/IF/22012035614573</t>
  </si>
  <si>
    <t xml:space="preserve">ek bagiya maa ke nam sangeeta kushwaha MP151955615 gp umariha</t>
  </si>
  <si>
    <t xml:space="preserve">1,04,728</t>
  </si>
  <si>
    <t xml:space="preserve">1712003025/IF/22012035614739</t>
  </si>
  <si>
    <t xml:space="preserve">ek bagiya maa ke nam bimla kushwaha MP6288123 gp umariha</t>
  </si>
  <si>
    <t xml:space="preserve">1712003025/IF/22012035614803</t>
  </si>
  <si>
    <t xml:space="preserve">ek bagiya maa ke namJayanti kushwaha MP 302520069 gp umariha</t>
  </si>
  <si>
    <t xml:space="preserve">1712003025/IF/22012035616701</t>
  </si>
  <si>
    <t xml:space="preserve">ek bagiya ma ke nam Foola kushwaha w/o budhha kushwaha shg Id 623067 gp Umariha</t>
  </si>
  <si>
    <t xml:space="preserve">1712003025/IF/22012035622908</t>
  </si>
  <si>
    <t xml:space="preserve">ek bagiya maa ke nam Seema kushwaha w/o dheeraj kushwaha shg 151877957 gp umariha</t>
  </si>
  <si>
    <t xml:space="preserve">1,03,714</t>
  </si>
  <si>
    <t xml:space="preserve">1712003025/WC/22012035241295</t>
  </si>
  <si>
    <t xml:space="preserve">Percolation tank nirman, Chhota chhula ke pas, bhagda, GP umariha</t>
  </si>
  <si>
    <t xml:space="preserve">1,68,286</t>
  </si>
  <si>
    <t xml:space="preserve">1,62,151</t>
  </si>
  <si>
    <t xml:space="preserve">1712003025/WC/22012035270551</t>
  </si>
  <si>
    <t xml:space="preserve">Open Dugwell Recharge Pit Shanti Dham Ke Pass Umariha</t>
  </si>
  <si>
    <t xml:space="preserve">1712003025/WC/22012035270571</t>
  </si>
  <si>
    <t xml:space="preserve">Open Dugwell Recharge Pit High School Ke Pass Umariha</t>
  </si>
  <si>
    <t xml:space="preserve">1712003025/WC/22012035289366</t>
  </si>
  <si>
    <t xml:space="preserve">Pancolation Tank Nirman Badhi Emli Ke Pass GP Umariha</t>
  </si>
  <si>
    <t xml:space="preserve">1,68,843</t>
  </si>
  <si>
    <t xml:space="preserve">1,35,585</t>
  </si>
  <si>
    <t xml:space="preserve">1712003025/WC/22012035310685</t>
  </si>
  <si>
    <t xml:space="preserve">अमृत सरोवर नवीन तालाब निर्माण उरैहा की धार ग्राम भगडा उमरिहा</t>
  </si>
  <si>
    <t xml:space="preserve">10,05,561</t>
  </si>
  <si>
    <t xml:space="preserve">4,92,000</t>
  </si>
  <si>
    <t xml:space="preserve">6,25,150</t>
  </si>
  <si>
    <t xml:space="preserve">1,05,998</t>
  </si>
  <si>
    <t xml:space="preserve">1712003088/IF/22012035485092</t>
  </si>
  <si>
    <t xml:space="preserve">Khet Talab Nirman Kary Indrapal Singh Patel Gp Urdan</t>
  </si>
  <si>
    <t xml:space="preserve">1,52,361</t>
  </si>
  <si>
    <t xml:space="preserve">1712003088/IF/22012035511402</t>
  </si>
  <si>
    <t xml:space="preserve">Khet Talab Nirman Kary Sudama Prasad Dahayat Gp Urdan</t>
  </si>
  <si>
    <t xml:space="preserve">1712003088/IF/22012035527990</t>
  </si>
  <si>
    <t xml:space="preserve">Construction of Farm Ponds Vishnukant Patel Ke Khet Me GP Urdan</t>
  </si>
  <si>
    <t xml:space="preserve">1712003088/IF/22012035528008</t>
  </si>
  <si>
    <t xml:space="preserve">Construction of Farm Ponds Anil Singh Patel Ke Khet Me Gp Urdan</t>
  </si>
  <si>
    <t xml:space="preserve">1712003088/IF/22012035613327</t>
  </si>
  <si>
    <t xml:space="preserve">Ek bagiya ma ke Nam Aneeta / sukhendra singh MP 114040751 Urdan</t>
  </si>
  <si>
    <t xml:space="preserve">1712003088/IF/22012035614497</t>
  </si>
  <si>
    <t xml:space="preserve">एक बगिया माॅ के नाम राजकली / वीरेंद्र सिंह पटेल उरदान</t>
  </si>
  <si>
    <t xml:space="preserve">1,05,001</t>
  </si>
  <si>
    <t xml:space="preserve">1712003088/IF/22012035614521</t>
  </si>
  <si>
    <t xml:space="preserve">एक बगिया माॅ के नाम ज्योति सिंह / भूपेंद्र उरदान</t>
  </si>
  <si>
    <t xml:space="preserve">1,00,221</t>
  </si>
  <si>
    <t xml:space="preserve">1712003088/IF/22012035614544</t>
  </si>
  <si>
    <t xml:space="preserve">एक बगिया माॅ के नाम गायत्री सिंह उरदान</t>
  </si>
  <si>
    <t xml:space="preserve">1,04,873</t>
  </si>
  <si>
    <t xml:space="preserve">1712003088/IF/22012035614579</t>
  </si>
  <si>
    <t xml:space="preserve">एक बगिया माॅ के नाम गीता कुशवाहा उरदान</t>
  </si>
  <si>
    <t xml:space="preserve">1712003088/IF/22012035614794</t>
  </si>
  <si>
    <t xml:space="preserve">ek bagiya maa ke nams SUNEETA DEVI PATELw/o samar singh patel mp 114195877 gp urdaan</t>
  </si>
  <si>
    <t xml:space="preserve">1712003088/WC/22012035174540</t>
  </si>
  <si>
    <t xml:space="preserve">Dug pound Urdan Gauhan</t>
  </si>
  <si>
    <t xml:space="preserve">4,58,550</t>
  </si>
  <si>
    <t xml:space="preserve">4,57,477</t>
  </si>
  <si>
    <t xml:space="preserve">1712003091/DP/22012034553417</t>
  </si>
  <si>
    <t xml:space="preserve">बांस वृक्षारोपण वीट उसरार कक्ष क्रमांक पी - 246 ग्राम पंचायत उसरार</t>
  </si>
  <si>
    <t xml:space="preserve">5,23,872</t>
  </si>
  <si>
    <t xml:space="preserve">15,93,861</t>
  </si>
  <si>
    <t xml:space="preserve">1712003091/IF/22012035217870</t>
  </si>
  <si>
    <t xml:space="preserve">Khet Talab Himanshu Haldar Gram Gonda</t>
  </si>
  <si>
    <t xml:space="preserve">1,81,774</t>
  </si>
  <si>
    <t xml:space="preserve">1,48,572</t>
  </si>
  <si>
    <t xml:space="preserve">1712003091/IF/22012035344163</t>
  </si>
  <si>
    <t xml:space="preserve">Khet Talab Amrit Bachhad Gram Gonda Gp Usrar</t>
  </si>
  <si>
    <t xml:space="preserve">1,36,035</t>
  </si>
  <si>
    <t xml:space="preserve">1712003091/IF/22012035344195</t>
  </si>
  <si>
    <t xml:space="preserve">Khet Talab Alok Vishwas</t>
  </si>
  <si>
    <t xml:space="preserve">1,36,209</t>
  </si>
  <si>
    <t xml:space="preserve">1712003091/IF/22012035344206</t>
  </si>
  <si>
    <t xml:space="preserve">Khet Talab Sanjay Bachhad Gram Gonda GP Usrar</t>
  </si>
  <si>
    <t xml:space="preserve">1,36,329</t>
  </si>
  <si>
    <t xml:space="preserve">1712003091/IF/22012035511017</t>
  </si>
  <si>
    <t xml:space="preserve">Constructon of fram pond for Damu bshwas Gram Panchyat Usrar</t>
  </si>
  <si>
    <t xml:space="preserve">1,28,170</t>
  </si>
  <si>
    <t xml:space="preserve">1712003091/IF/22012035521482</t>
  </si>
  <si>
    <t xml:space="preserve">Constructon of fram pond for Nitto Vishwas Gram Panchyat Usrar</t>
  </si>
  <si>
    <t xml:space="preserve">1,33,818</t>
  </si>
  <si>
    <t xml:space="preserve">1712003091/IF/22012035521525</t>
  </si>
  <si>
    <t xml:space="preserve">Constructon of fram pond for Praful Kaviraj Gram Panchyat Usrar</t>
  </si>
  <si>
    <t xml:space="preserve">1,30,653</t>
  </si>
  <si>
    <t xml:space="preserve">1712003091/IF/22012035521535</t>
  </si>
  <si>
    <t xml:space="preserve">Constructon of fram pond for Sapan Vyapari Gram Panchyat Usrar</t>
  </si>
  <si>
    <t xml:space="preserve">1,28,692</t>
  </si>
  <si>
    <t xml:space="preserve">1712003091/WC/22012035079325</t>
  </si>
  <si>
    <t xml:space="preserve">Duck pond nirman Ashok ke ghar ke pas gram Usrar</t>
  </si>
  <si>
    <t xml:space="preserve">2,87,814</t>
  </si>
  <si>
    <t xml:space="preserve">2,78,436</t>
  </si>
  <si>
    <t xml:space="preserve">1712003091/WC/22012035159734</t>
  </si>
  <si>
    <t xml:space="preserve">Duc pond Nirman Bisu ke ghar ke pas Usrar</t>
  </si>
  <si>
    <t xml:space="preserve">2,62,680</t>
  </si>
  <si>
    <t xml:space="preserve">2,10,170</t>
  </si>
  <si>
    <t xml:space="preserve">1712003091/WC/22012035204117</t>
  </si>
  <si>
    <t xml:space="preserve">पर्कुलेशन टैंक निर्माण सुकुमार कृतनिया के खेत के पास ग्राम उसरार</t>
  </si>
  <si>
    <t xml:space="preserve">2,86,472</t>
  </si>
  <si>
    <t xml:space="preserve">1,11,446</t>
  </si>
  <si>
    <t xml:space="preserve">2,72,889</t>
  </si>
  <si>
    <t xml:space="preserve">1,00,922</t>
  </si>
  <si>
    <t xml:space="preserve">1712003091/WC/22012035274774</t>
  </si>
  <si>
    <t xml:space="preserve">openwell recharge pamchyat bhawan ke pas Usrar</t>
  </si>
  <si>
    <t xml:space="preserve">1712003091/WC/22012035274792</t>
  </si>
  <si>
    <t xml:space="preserve">openwell recharge nai basti Usrar</t>
  </si>
  <si>
    <t xml:space="preserve">1712007041/DP/22012034587602</t>
  </si>
  <si>
    <t xml:space="preserve">वसुधा वंदन रानीकाप तालाब ग्राम पंचायत अरगट</t>
  </si>
  <si>
    <t xml:space="preserve">1712007041/IF/22012035602449</t>
  </si>
  <si>
    <t xml:space="preserve">Ek bagiya maa ke naam susheela devi mishra w/o kailash prasad mishra</t>
  </si>
  <si>
    <t xml:space="preserve">1,44,653</t>
  </si>
  <si>
    <t xml:space="preserve">1,38,407</t>
  </si>
  <si>
    <t xml:space="preserve">1712007041/WC/22012035296148</t>
  </si>
  <si>
    <t xml:space="preserve">JGSA 2025 construction of sand filter for open well recharge for shanti dham ke pass argat</t>
  </si>
  <si>
    <t xml:space="preserve">1712007021/DP/22012034587233</t>
  </si>
  <si>
    <t xml:space="preserve">Vasudha vandan dug pond ke pass</t>
  </si>
  <si>
    <t xml:space="preserve">1712007021/IF/22012035349542</t>
  </si>
  <si>
    <t xml:space="preserve">Khet talab Arti Patel gram babupur</t>
  </si>
  <si>
    <t xml:space="preserve">3,66,827</t>
  </si>
  <si>
    <t xml:space="preserve">1,95,937</t>
  </si>
  <si>
    <t xml:space="preserve">1712007021/IF/22012035431191</t>
  </si>
  <si>
    <t xml:space="preserve">Khet talab suyash patel gram panchayat babupur</t>
  </si>
  <si>
    <t xml:space="preserve">1,38,532</t>
  </si>
  <si>
    <t xml:space="preserve">1,15,790</t>
  </si>
  <si>
    <t xml:space="preserve">1712007021/IF/22012035608510</t>
  </si>
  <si>
    <t xml:space="preserve">एक बगिया माँ के नाम हितग्राही रीनू पटेल ज्योति स्व सहायता समूह ग्राम पंचायत बाबूपुर</t>
  </si>
  <si>
    <t xml:space="preserve">1712007021/IF/22012035614909</t>
  </si>
  <si>
    <t xml:space="preserve">एक बगिया मा के नाम हितग्राही नीलम पटेल गंगा आजीविका स्व सहायता समूह बाबूपुर ग्राम पंचायत बाबूपुर</t>
  </si>
  <si>
    <t xml:space="preserve">1,58,470</t>
  </si>
  <si>
    <t xml:space="preserve">1712007021/IF/22012035651635</t>
  </si>
  <si>
    <t xml:space="preserve">एक बगिया माँ के नाम हितग्राही प्रेमा पटेल ज्योति स्व सहायता समूह ग्राम पंचायत बाबूपुर</t>
  </si>
  <si>
    <t xml:space="preserve">1712007021/IF/22012035651662</t>
  </si>
  <si>
    <t xml:space="preserve">एक बगिया माँ के नाम हितग्राही इंद्रा पटेल जय हनुमान स्व सहायता समूह ग्राम पंचायत बाबूपुर</t>
  </si>
  <si>
    <t xml:space="preserve">1712007021/WC/22012035278737</t>
  </si>
  <si>
    <t xml:space="preserve">JGSA2025 RECHARGE STRUCTURE NIRMAL NEER PANI TANKI KE PASS GRAM PANCHAYAT BABUPUR1712007021/WC/5085</t>
  </si>
  <si>
    <t xml:space="preserve">1712007017/DP/22012034570641</t>
  </si>
  <si>
    <t xml:space="preserve">POSHAN VATIKA CHHATRAWASH PARISAR (BATA ITMA)</t>
  </si>
  <si>
    <t xml:space="preserve">3,21,622</t>
  </si>
  <si>
    <t xml:space="preserve">2,41,529</t>
  </si>
  <si>
    <t xml:space="preserve">1,44,496</t>
  </si>
  <si>
    <t xml:space="preserve">1712007017/DP/22012034617267</t>
  </si>
  <si>
    <t xml:space="preserve">वृक्षारोपण रोपण कार्य बड़ा तालाब ग्राम पंचायत बड़ा इटमा</t>
  </si>
  <si>
    <t xml:space="preserve">2,34,603</t>
  </si>
  <si>
    <t xml:space="preserve">1712007017/IF/YD/22012035564505</t>
  </si>
  <si>
    <t xml:space="preserve">khet talab Ghanshyam</t>
  </si>
  <si>
    <t xml:space="preserve">1712007017/IF/YD/22012035614877</t>
  </si>
  <si>
    <t xml:space="preserve">एक बागियाँ माँ के नाम हितग्राही सुशीला बाई रविदास आजीविका स्व सहायता बड़ा इटमा</t>
  </si>
  <si>
    <t xml:space="preserve">1712007017/IF/YD/22012035625817</t>
  </si>
  <si>
    <t xml:space="preserve">एक बागियाँ माँ के नाम हितग्राही सुनीता रविदास आजीविका स्व सहायता बड़ा इटमा</t>
  </si>
  <si>
    <t xml:space="preserve">1712007017/IF/YD/22012035625818</t>
  </si>
  <si>
    <t xml:space="preserve">एक बागियाँ माँ के नाम हितग्राही चंदा बाई रविदास आजीविका स्व सहायता समूह बड़ा इटमा</t>
  </si>
  <si>
    <t xml:space="preserve">1712007017/IF/YD/22012035625820</t>
  </si>
  <si>
    <t xml:space="preserve">एक बागियाँ माँ के नाम हितग्राही बिट्टी बाई रविदास आजीविका स्व सहायता समूह बड़ा इटमा</t>
  </si>
  <si>
    <t xml:space="preserve">1712007029/DP/22012034589459</t>
  </si>
  <si>
    <t xml:space="preserve">Basudha Bandan Amrat Batika brachharopan hight schhool badwar</t>
  </si>
  <si>
    <t xml:space="preserve">1712007029/DP/22012034617135</t>
  </si>
  <si>
    <t xml:space="preserve">brachharopan karya prathmik school badwar sankargad</t>
  </si>
  <si>
    <t xml:space="preserve">1,75,743</t>
  </si>
  <si>
    <t xml:space="preserve">1,32,429</t>
  </si>
  <si>
    <t xml:space="preserve">1712007029/IF/22012035350081</t>
  </si>
  <si>
    <t xml:space="preserve">Dugwell Richarge pit Nirman karya kalawati patel pita ayodhya prasad ke kapildhara ke pas badwar</t>
  </si>
  <si>
    <t xml:space="preserve">1712007029/IF/22012035350107</t>
  </si>
  <si>
    <t xml:space="preserve">Dugwell Richarge pit Nirman karya Babulal Saket ke kapildhara ke pas badwar</t>
  </si>
  <si>
    <t xml:space="preserve">1712007029/IF/22012035350137</t>
  </si>
  <si>
    <t xml:space="preserve">Dugwell Richarge pit Nirman karya Rajmani Patel ke kapildhara ke pas badwar</t>
  </si>
  <si>
    <t xml:space="preserve">1712007029/IF/22012035502822</t>
  </si>
  <si>
    <t xml:space="preserve">JGSA 2025 Khet talab nirman karya achhelal saket ke khet me badwar</t>
  </si>
  <si>
    <t xml:space="preserve">1712007029/IF/22012035502842</t>
  </si>
  <si>
    <t xml:space="preserve">JGSA 2025 Dugwell recharge pit nirman karya barelal pita bhelai rawat kol kekhet me</t>
  </si>
  <si>
    <t xml:space="preserve">1712007029/IF/22012035503169</t>
  </si>
  <si>
    <t xml:space="preserve">JGSA 2025 Khet talab Nirman karya narendra prasad sharma pita siya prasad ke khet me</t>
  </si>
  <si>
    <t xml:space="preserve">1712007029/IF/22012035505523</t>
  </si>
  <si>
    <t xml:space="preserve">JGSA 2025 Khet talab nirman karya Anil Patel pita sukh lal Patel ke khet me badwar</t>
  </si>
  <si>
    <t xml:space="preserve">1,16,667</t>
  </si>
  <si>
    <t xml:space="preserve">1712007029/IF/22012035506201</t>
  </si>
  <si>
    <t xml:space="preserve">JGSA 2025 Kheet Talab Nirman karya Ramkumar Patel pita ganpat ke khet me badwar</t>
  </si>
  <si>
    <t xml:space="preserve">1712007029/IF/22012035508362</t>
  </si>
  <si>
    <t xml:space="preserve">JGSA 2025 Duj well riechargepit Nirman karya Rambhuvan Patel pita Ramswaroop Patel ke kapildhara pas</t>
  </si>
  <si>
    <t xml:space="preserve">1712007029/IF/22012035533088</t>
  </si>
  <si>
    <t xml:space="preserve">JGSA 2025 Kheet Talab Nirman karya chandrabhan Patel Pita Ramsiya Patel ke khet me badwar</t>
  </si>
  <si>
    <t xml:space="preserve">1,20,321</t>
  </si>
  <si>
    <t xml:space="preserve">1712007029/IF/22012035614728</t>
  </si>
  <si>
    <t xml:space="preserve">एक बगिया माँ के नाम हितग्राही मनवसिया पटेल ज्ञान गंगा स्वसहायता समूह ग्राम पंचायत बड़वार</t>
  </si>
  <si>
    <t xml:space="preserve">1,11,548</t>
  </si>
  <si>
    <t xml:space="preserve">1,58,100</t>
  </si>
  <si>
    <t xml:space="preserve">1712007029/IF/22012035614740</t>
  </si>
  <si>
    <t xml:space="preserve">एक बगिया माँ के नाम हितग्राही सविता पटेल ज्ञान गंगा स्वसहायता समूह ग्राम पंचायत बड़वार</t>
  </si>
  <si>
    <t xml:space="preserve">1,28,916</t>
  </si>
  <si>
    <t xml:space="preserve">1,53,607</t>
  </si>
  <si>
    <t xml:space="preserve">1712007029/IF/22012035614936</t>
  </si>
  <si>
    <t xml:space="preserve">एक बगिया मा के नाम हितग्राही सरस्वती पटेल संतोषी माँ आजीविका स्व सहायता समूह ग्राम पंचायत बडवार</t>
  </si>
  <si>
    <t xml:space="preserve">1712007029/IF/22012035623773</t>
  </si>
  <si>
    <t xml:space="preserve">एक बगिया मा के नाम हितग्राही सिया दुलारी प्रजापतिगरिमा आजीविका स्व सहायता समूह ID126692247 GP बडवार</t>
  </si>
  <si>
    <t xml:space="preserve">1712007029/IF/22012035623790</t>
  </si>
  <si>
    <t xml:space="preserve">एक बगिया मा के नाम आनीता साकेत महात्मा फूले आजीविका स्व सहायता समूह ID178758025 ग्राम पंचायत बडवार</t>
  </si>
  <si>
    <t xml:space="preserve">1712007029/IF/22012035625790</t>
  </si>
  <si>
    <t xml:space="preserve">एक बगिया माँ के नाम हितग्राही मोलिया पटेल स्नेहा आजीविका स्वसहायता समूह ग्राम पंचायत बड़वार</t>
  </si>
  <si>
    <t xml:space="preserve">1712007029/IF/22012035626158</t>
  </si>
  <si>
    <t xml:space="preserve">एक बगिया मा केनाम हितग्राही राजकुमारीपटेल पतिराजेंद्र ज्ञानगंगा आजीविका स्व सहायतासमूह पंचायत बडवार</t>
  </si>
  <si>
    <t xml:space="preserve">1712007029/IF/22012035658062</t>
  </si>
  <si>
    <t xml:space="preserve">एक बगिया मॉ के नाम हितग्राही शिवा पटेल शारदा मइया स्व सहा0 समूह ग्राम पंचायत बडवार</t>
  </si>
  <si>
    <t xml:space="preserve">1712007029/WC/22012035261231</t>
  </si>
  <si>
    <t xml:space="preserve">Dugwell richarge pit Nirman karya badwar saskeya coop talab ke pas badwar</t>
  </si>
  <si>
    <t xml:space="preserve">1712007029/WC/22012035261243</t>
  </si>
  <si>
    <t xml:space="preserve">Dugwell richarge pit Nirman karya badwar saskeya coop Kumhran basti ke pas badwar</t>
  </si>
  <si>
    <t xml:space="preserve">1712007058/DP/22012034587913</t>
  </si>
  <si>
    <t xml:space="preserve">बसुधा बन्दन अमृत बाटिका ब्रक्षा रोपण कार्य ग्राम तेंदुहा ग्राम पन्न्च्यात बेल्हाई</t>
  </si>
  <si>
    <t xml:space="preserve">1712007058/DP/22012034624631</t>
  </si>
  <si>
    <t xml:space="preserve">Braksha ropan karya Govt Prathmik sala tenduha belhai</t>
  </si>
  <si>
    <t xml:space="preserve">1712007058/IF/22012035328941</t>
  </si>
  <si>
    <t xml:space="preserve">CTR Kheat Talab Nirman Kary shaulesh Singh/Shivraj Singh belhai</t>
  </si>
  <si>
    <t xml:space="preserve">1,10,712</t>
  </si>
  <si>
    <t xml:space="preserve">1712007058/IF/22012035469304</t>
  </si>
  <si>
    <t xml:space="preserve">CTR Kheat Talab Nirman Kary Lalman Kushwaha/Shivbalak Belhai</t>
  </si>
  <si>
    <t xml:space="preserve">1,34,569</t>
  </si>
  <si>
    <t xml:space="preserve">1712007058/IF/22012035469400</t>
  </si>
  <si>
    <t xml:space="preserve">CTR Kheat Talab Nirman Kary Abhisheak Singh /Shivpal Singh baghel Belhai</t>
  </si>
  <si>
    <t xml:space="preserve">1,00,680</t>
  </si>
  <si>
    <t xml:space="preserve">1712007058/IF/22012035469500</t>
  </si>
  <si>
    <t xml:space="preserve">CTR Kheat Talab Nirman Kary Brajbhan Dwivedi/Anand bihari Dwivedi Karhiya</t>
  </si>
  <si>
    <t xml:space="preserve">1,23,374</t>
  </si>
  <si>
    <t xml:space="preserve">1712007058/IF/22012035469574</t>
  </si>
  <si>
    <t xml:space="preserve">CTR Kheat Talab Nirman Kary Ramsusheel Dwivedi /Deenbandhu Tenduha belhai</t>
  </si>
  <si>
    <t xml:space="preserve">1712007058/IF/22012035505270</t>
  </si>
  <si>
    <t xml:space="preserve">JGSA 2025 Kheat Talab Nirman Kary Ramnaresh Dwivedi /Ramswroop Karhiyab Belhai</t>
  </si>
  <si>
    <t xml:space="preserve">1,36,273</t>
  </si>
  <si>
    <t xml:space="preserve">1712007058/IF/22012035505312</t>
  </si>
  <si>
    <t xml:space="preserve">JGSA 2025 Kheat Talab Nirman KaryAbhinav Singh /Shivpal singh Belhai</t>
  </si>
  <si>
    <t xml:space="preserve">1712007058/IF/22012035505339</t>
  </si>
  <si>
    <t xml:space="preserve">JGSA 2025 Kheat Talab Nirman Kary Lalita Shukla/Jabahar Lala Karhiya Belhai</t>
  </si>
  <si>
    <t xml:space="preserve">1712007058/IF/22012035505379</t>
  </si>
  <si>
    <t xml:space="preserve">JGSA 2025 Kheat Talab Nirman Kary Prince Singh/Sivesh Singh Belhai</t>
  </si>
  <si>
    <t xml:space="preserve">1712007058/IF/22012035514146</t>
  </si>
  <si>
    <t xml:space="preserve">JGSA 2025 Kheat Talab Nirman Kary Pradeep Shukla /jabahar lal Belhai</t>
  </si>
  <si>
    <t xml:space="preserve">1712007058/IF/22012035557874</t>
  </si>
  <si>
    <t xml:space="preserve">JGSA 2025 CTR kheat talab nirman kary Narendra Prasad Tiwari / karhiya belhai</t>
  </si>
  <si>
    <t xml:space="preserve">1712007058/IF/22012035557893</t>
  </si>
  <si>
    <t xml:space="preserve">JGSA 2025 Kheat Talab Nirman Kary Vipul Singh Baghel / brijesh Singh Belhai</t>
  </si>
  <si>
    <t xml:space="preserve">1712007058/IF/22012035558835</t>
  </si>
  <si>
    <t xml:space="preserve">JGSA 2025 Kheat Talab Nirman Kary Brijlal Kol / bisesar kol belhai</t>
  </si>
  <si>
    <t xml:space="preserve">1712007058/IF/22012035621521</t>
  </si>
  <si>
    <t xml:space="preserve">एक बगिया माँ के नाम पुष्पा तिवारी पाण्डेय आजीविका स्व सहायता समूह करहिया बेल्हाई</t>
  </si>
  <si>
    <t xml:space="preserve">1,50,831</t>
  </si>
  <si>
    <t xml:space="preserve">1712007058/IF/22012035621522</t>
  </si>
  <si>
    <t xml:space="preserve">एक बगिया माँ के नाम माया पाण्डेय पाण्डेय आजीविका स्व सहायता समूह(ID-298929) करहिया बेल्हाई</t>
  </si>
  <si>
    <t xml:space="preserve">1712007058/IF/22012035622991</t>
  </si>
  <si>
    <t xml:space="preserve">एक बगिया माँ के नाम सविता कुशवाहा लक्ष्मी आजीविका स्व सहायता समूह बेल्हाई</t>
  </si>
  <si>
    <t xml:space="preserve">1712007058/IF/22012035622993</t>
  </si>
  <si>
    <t xml:space="preserve">एक बगिया माँ के नाम उर्मिला कुशवाहा विदया आजीविका स्व सहायता समूह) बेल्हाई</t>
  </si>
  <si>
    <t xml:space="preserve">1712007058/IF/22012035625791</t>
  </si>
  <si>
    <t xml:space="preserve">एक बगिया माँ के नाम मंजुला रानी पाण्डेय देवी आजीविका स्व सहायता समूह करहिया बेल्हाई</t>
  </si>
  <si>
    <t xml:space="preserve">1712007058/IF/22012035655323</t>
  </si>
  <si>
    <t xml:space="preserve">एक बगिया मॉ के नाम हितग्राही प्रियंका द्विवेदी आरती स्व सहायता समूह ग्राम करहिया ग्रा0पं0 बेलहाई</t>
  </si>
  <si>
    <t xml:space="preserve">1712007058/WC/22012035301198</t>
  </si>
  <si>
    <t xml:space="preserve">JGSA 2025 Nirmal Neer 1712007058/WC/5146 Bhuiyababa ke pass kaerhiya</t>
  </si>
  <si>
    <t xml:space="preserve">1712007058/WC/22012035301199</t>
  </si>
  <si>
    <t xml:space="preserve">JGSA 2025 Nirmal Neer 1712007085/WC/5144 Recharg StructureDugwel Belhai</t>
  </si>
  <si>
    <t xml:space="preserve">1712007057/DP/22012034617130</t>
  </si>
  <si>
    <t xml:space="preserve">BRIKSHA ROPAN KARY HIGHER SECONDRY SCHOOL BHAMRAHA</t>
  </si>
  <si>
    <t xml:space="preserve">1,75,938</t>
  </si>
  <si>
    <t xml:space="preserve">1,30,997</t>
  </si>
  <si>
    <t xml:space="preserve">1712007057/IF/22012035457330</t>
  </si>
  <si>
    <t xml:space="preserve">JGSA KHET TALAAB RAMKARAN KUSHWAHA GRAM BHAMRAHA</t>
  </si>
  <si>
    <t xml:space="preserve">1,01,074</t>
  </si>
  <si>
    <t xml:space="preserve">1712007057/IF/22012035655357</t>
  </si>
  <si>
    <t xml:space="preserve">एक बगिया मॉ के नाम हितग्राही अन्नू जायसवाल गायत्री महिला स्व सहायता समूह ग्राम भमरहा ग्रा0पं0 भमरहा</t>
  </si>
  <si>
    <t xml:space="preserve">1712007057/IF/22012035657860</t>
  </si>
  <si>
    <t xml:space="preserve">एक बगिया मॉ के नाम हितग्राही शकुन्तला जायसवाल गायत्री महिला स्व सहायता समूह ग्राम पंचा0 भमरहा</t>
  </si>
  <si>
    <t xml:space="preserve">1712007066/DP/22012034595483</t>
  </si>
  <si>
    <t xml:space="preserve">Vasudha bandan amrit vatika vriksharopan karya Budhabaur</t>
  </si>
  <si>
    <t xml:space="preserve">1712007066/DP/22012034617284</t>
  </si>
  <si>
    <t xml:space="preserve">Brachharopan kary naveen panchayat bhavan gram budhabaur</t>
  </si>
  <si>
    <t xml:space="preserve">1712007066/IF/22012035336789</t>
  </si>
  <si>
    <t xml:space="preserve">Khet Talab Nirman Ramashray Bais Gram Budhabaur</t>
  </si>
  <si>
    <t xml:space="preserve">1712007066/IF/22012035351799</t>
  </si>
  <si>
    <t xml:space="preserve">JGSA2025 Recharge Structure Kapildhara Kup Dharamdas Dwivedi 1712007066/WC/2 Gram Budhabaur</t>
  </si>
  <si>
    <t xml:space="preserve">1712007066/IF/22012035511426</t>
  </si>
  <si>
    <t xml:space="preserve">JGSA2025 Khet Talab Nirman Kary Balkaran Bais S/O Heeralal Bais Gram Kua</t>
  </si>
  <si>
    <t xml:space="preserve">1,20,573</t>
  </si>
  <si>
    <t xml:space="preserve">1712007066/IF/22012035511608</t>
  </si>
  <si>
    <t xml:space="preserve">JGSA2025 Dug Well Recharge Brandavan Mishra S/o Mangaldeen Gram Budhabaur</t>
  </si>
  <si>
    <t xml:space="preserve">1712007066/IF/22012035514824</t>
  </si>
  <si>
    <t xml:space="preserve">JGSA2025 Dug Well Kapildhara Kup Shodhnath Sahu Pita Kashinath Gram Budhabaur</t>
  </si>
  <si>
    <t xml:space="preserve">1712007066/IF/22012035515002</t>
  </si>
  <si>
    <t xml:space="preserve">JGSA2025 Dug Well Kapildhara Kup Santosh Kumar Tiwari pita Kashinath Gram kua</t>
  </si>
  <si>
    <t xml:space="preserve">1712007066/IF/22012035515136</t>
  </si>
  <si>
    <t xml:space="preserve">JGSA2025 Khet Talab Nirman Kary Anil kumar Bais Pita Ramraj Bais Gram Budhabaur</t>
  </si>
  <si>
    <t xml:space="preserve">1712007066/IF/22012035515216</t>
  </si>
  <si>
    <t xml:space="preserve">JGSA2025 Khet Talab Nirman Kary Rambhadur Singh Pita Gyanendra Singh Gram Budhabaur</t>
  </si>
  <si>
    <t xml:space="preserve">1712007066/IF/22012035619754</t>
  </si>
  <si>
    <t xml:space="preserve">एक बगिया माँ के नाम उपमा द्विवेदी उपमा आजीविकास्व सहायता समूह बुढाबाऊर</t>
  </si>
  <si>
    <t xml:space="preserve">1712007028/DP/22012034591738</t>
  </si>
  <si>
    <t xml:space="preserve">वसुधा बंधन अमृत वाटिका झिरिया तालाब बटैया</t>
  </si>
  <si>
    <t xml:space="preserve">1712007028/IF/22012035305946</t>
  </si>
  <si>
    <t xml:space="preserve">खेत तालाब निर्माण कार्य श्यामलाल कोल ग्राम बंटाया ग्राम पंचायत चंदवार</t>
  </si>
  <si>
    <t xml:space="preserve">3,10,872</t>
  </si>
  <si>
    <t xml:space="preserve">3,03,597</t>
  </si>
  <si>
    <t xml:space="preserve">1712007028/IF/22012035467908</t>
  </si>
  <si>
    <t xml:space="preserve">खेत तालाब निर्माण बृजबासीलाल पटेल ग्राम चंदवार जीपी चंदवार</t>
  </si>
  <si>
    <t xml:space="preserve">1,26,580</t>
  </si>
  <si>
    <t xml:space="preserve">1712007028/IF/22012035473595</t>
  </si>
  <si>
    <t xml:space="preserve">खेत तालाब निर्माण कार्य कीर्ति प्रकाश वर्मा ग्राम Bataiya जीपी चंदवार</t>
  </si>
  <si>
    <t xml:space="preserve">1712007028/IF/22012035503120</t>
  </si>
  <si>
    <t xml:space="preserve">KHET TALAB NIRMAD KARY MATHURA PATEL VILLAG CKANDWAR GP CHANDWAR</t>
  </si>
  <si>
    <t xml:space="preserve">1712007028/IF/22012035506076</t>
  </si>
  <si>
    <t xml:space="preserve">KHET TALAB NIRMAD KARY RAMGAREEB KOL VILLAGE CHANDWAR GP CHANDWAR</t>
  </si>
  <si>
    <t xml:space="preserve">1712007028/IF/22012035506098</t>
  </si>
  <si>
    <t xml:space="preserve">KHET TALAB NIRMAD KARY KALLU PATEL VILLAGE BATAIYA GP CHANDWAR</t>
  </si>
  <si>
    <t xml:space="preserve">1712007028/IF/22012035506118</t>
  </si>
  <si>
    <t xml:space="preserve">KHET TALAB NIRMAD KARY RAMJIYAVAN KOL VILLAGE BATAIYA GP CHANDWAR</t>
  </si>
  <si>
    <t xml:space="preserve">1712007028/IF/22012035519758</t>
  </si>
  <si>
    <t xml:space="preserve">खेत तालाब निर्माण शिवकुमार पटेल ग्राम चंदवार जीपी चंदवार</t>
  </si>
  <si>
    <t xml:space="preserve">1,34,653</t>
  </si>
  <si>
    <t xml:space="preserve">1712007028/IF/22012035620537</t>
  </si>
  <si>
    <t xml:space="preserve">एक बगिया माँ के नाम मनोरमा अहिरवार आदर्श आजीविकास्व सहायता समूह बटया चंदवार</t>
  </si>
  <si>
    <t xml:space="preserve">1712007060/DP/22012034589944</t>
  </si>
  <si>
    <t xml:space="preserve">वसुधा बंदन अमृत वाटिका वृक्षारोपण शा0 मा0 शाला छिरहाई</t>
  </si>
  <si>
    <t xml:space="preserve">1712007060/DP/22012034618299</t>
  </si>
  <si>
    <t xml:space="preserve">वृक्षा रोपण कार्य मध्यमिक शाला छिरहाई</t>
  </si>
  <si>
    <t xml:space="preserve">1,78,578</t>
  </si>
  <si>
    <t xml:space="preserve">1,32,798</t>
  </si>
  <si>
    <t xml:space="preserve">1712007060/IF/22012035509548</t>
  </si>
  <si>
    <t xml:space="preserve">JGSA 2025 KHET TALAB NIRMAN KARYA BALKARAN BAIS GRAM CHHIRHAI</t>
  </si>
  <si>
    <t xml:space="preserve">1712007060/IF/22012035516877</t>
  </si>
  <si>
    <t xml:space="preserve">JGSA 2025 KHET TALAB NIRMAN KARYA SAMSERBAHADUR SINGH GRAM CHHIRHAI</t>
  </si>
  <si>
    <t xml:space="preserve">1712007060/IF/22012035603210</t>
  </si>
  <si>
    <t xml:space="preserve">Ek Bagiya Ma Ke Nam Archana Tiwari Jay Hanuman Ajeevika Shg Chhirhai</t>
  </si>
  <si>
    <t xml:space="preserve">1,22,542</t>
  </si>
  <si>
    <t xml:space="preserve">1,59,290</t>
  </si>
  <si>
    <t xml:space="preserve">1712007060/IF/22012035619748</t>
  </si>
  <si>
    <t xml:space="preserve">एक बगिया माँ के नाम सुषमा तिवारीकुबेर आजीविका सहायता समूह छिरहाई</t>
  </si>
  <si>
    <t xml:space="preserve">1712007060/WC/22012035274074</t>
  </si>
  <si>
    <t xml:space="preserve">ओपन डग वेल निर्माण कार्य निर्मल नीर देवीहा तालाब के पास छिरहाई</t>
  </si>
  <si>
    <t xml:space="preserve">1712007060/WC/22012035275776</t>
  </si>
  <si>
    <t xml:space="preserve">ओपन डग वेल निर्माण कार्य गैस एजेंसी के पास छिरहाई</t>
  </si>
  <si>
    <t xml:space="preserve">1712007026/DP/22012034617075</t>
  </si>
  <si>
    <t xml:space="preserve">वृक्षारोपण कार्य पंचायत भवन परिषद दधीच टोला</t>
  </si>
  <si>
    <t xml:space="preserve">1712007026/IF/22012035326939</t>
  </si>
  <si>
    <t xml:space="preserve">KHET TALAB NIRMAN KARY ARJUN SAKET/SARJU GP DADHICHTOLA</t>
  </si>
  <si>
    <t xml:space="preserve">1712007026/IF/22012035350272</t>
  </si>
  <si>
    <t xml:space="preserve">JGSA2025 DUG WELL RECHARGE PIT NIRMAN KARY KAPILDHARA MUKESH YADAV KE KHET KE PASS</t>
  </si>
  <si>
    <t xml:space="preserve">1712007026/IF/22012035350303</t>
  </si>
  <si>
    <t xml:space="preserve">JGSA2025 DUG WELL RECHARGE PIT NIRMAN KARY KAPILDHARA GANPAT KOL KE KHET KE PASS</t>
  </si>
  <si>
    <t xml:space="preserve">1712007026/IF/22012035504310</t>
  </si>
  <si>
    <t xml:space="preserve">JGSA2025 KHET TALAB NIRMAN RAJKISHOR MISHRA / SAMBHU PRASAD MISHRA SEMARIYA</t>
  </si>
  <si>
    <t xml:space="preserve">1712007026/IF/22012035504332</t>
  </si>
  <si>
    <t xml:space="preserve">JGSA2025 KHET TALAB NIRMAN DAYARAM / BUDDH KOL</t>
  </si>
  <si>
    <t xml:space="preserve">1712007026/WC/22012035265779</t>
  </si>
  <si>
    <t xml:space="preserve">JGSA2025 DUG WELL RECHARGE PIT NIRMAN KARY NIRMAL NEER RAMDAS KOL KE GHAR KE PASS</t>
  </si>
  <si>
    <t xml:space="preserve">1712007026/WC/22012035265786</t>
  </si>
  <si>
    <t xml:space="preserve">JGSA2025 DUG WELL RECHARGE PIT NIRMAN KARY NIRMAL NEER PREMLAL VISHWKARMA GHAR KE PASS</t>
  </si>
  <si>
    <t xml:space="preserve">1712007026/WC/22012035265789</t>
  </si>
  <si>
    <t xml:space="preserve">JGSA2025 DUG WELL RECHARGE PIT NIRMAN KARY NIRMAL NEER SIDDHNATH KAHAR KE GHAR KE PASS</t>
  </si>
  <si>
    <t xml:space="preserve">1712007032/DP/22012034588785</t>
  </si>
  <si>
    <t xml:space="preserve">VASHUDHA VANDAN TALAB KUMHRAN BASTI KE PASS DEORI</t>
  </si>
  <si>
    <t xml:space="preserve">1712007032/IF/22012035404267</t>
  </si>
  <si>
    <t xml:space="preserve">JGSA 2025 DUGWELL RECHARGE STRECTURE BADREI YADAV DEORI</t>
  </si>
  <si>
    <t xml:space="preserve">1712007032/IF/22012035404582</t>
  </si>
  <si>
    <t xml:space="preserve">JGSA 2025 DUGWELL RECHARGE STRECTURE dadua kolDEORI</t>
  </si>
  <si>
    <t xml:space="preserve">1712007032/IF/22012035521228</t>
  </si>
  <si>
    <t xml:space="preserve">JGSA 2025 khet talab nirman vishram kol deori gp deori</t>
  </si>
  <si>
    <t xml:space="preserve">1712007032/IF/22012035521295</t>
  </si>
  <si>
    <t xml:space="preserve">JGSA 2025 khet talab nirman faguni kol deori gp deori</t>
  </si>
  <si>
    <t xml:space="preserve">1712007032/IF/22012035521312</t>
  </si>
  <si>
    <t xml:space="preserve">JGSA 2025 khet talab nirman deenbandh kol deori gp deori</t>
  </si>
  <si>
    <t xml:space="preserve">1712007032/IF/22012035658492</t>
  </si>
  <si>
    <t xml:space="preserve">एक बगिया मॉ के नाम हितग्राही सरिता सिंह शक्ती स्व सहा0 समूह पटना ग्राम पंचायत देवरी</t>
  </si>
  <si>
    <t xml:space="preserve">1,13,927</t>
  </si>
  <si>
    <t xml:space="preserve">1,58,776</t>
  </si>
  <si>
    <t xml:space="preserve">1712007032/IF/22012035658498</t>
  </si>
  <si>
    <t xml:space="preserve">एक बगिया मॉ के नाम हितग्राही प्रभा सिंह शक्ती स्व सहा0 समूह पटना ग्राम पंचायत देवरी</t>
  </si>
  <si>
    <t xml:space="preserve">1712007032/IF/22012035658500</t>
  </si>
  <si>
    <t xml:space="preserve">एक बगिया मॉ के नाम हितग्राही संतोष सिंह शक्ती स्व सहा0 समूह पटना ग्राम पंचायत देवरी</t>
  </si>
  <si>
    <t xml:space="preserve">1,12,100</t>
  </si>
  <si>
    <t xml:space="preserve">1,59,895</t>
  </si>
  <si>
    <t xml:space="preserve">1712007009/DP/22012034589859</t>
  </si>
  <si>
    <t xml:space="preserve">VASHUDHA VANDAN PANCHAYAT BHAWAN DEORIKALA</t>
  </si>
  <si>
    <t xml:space="preserve">1712007009/IF/22012035522437</t>
  </si>
  <si>
    <t xml:space="preserve">JGSA2025 KHET TALAB NIRMAN SATENDRA / RAMBAHORAN PATEL RAJHAUDI</t>
  </si>
  <si>
    <t xml:space="preserve">1712007009/IF/22012035522477</t>
  </si>
  <si>
    <t xml:space="preserve">JGSA2025 KHET TALAB NIRMAN KARY MAHABIR / RAMSEVAK RAJHAUDI</t>
  </si>
  <si>
    <t xml:space="preserve">1712007009/IF/22012035522492</t>
  </si>
  <si>
    <t xml:space="preserve">JGSA2025 KHET TALAB NIRMAN JAGAT DEV / RAMKUMAR PATEL RAJHAUDI</t>
  </si>
  <si>
    <t xml:space="preserve">1712007055/DP/22012034588506</t>
  </si>
  <si>
    <t xml:space="preserve">Vasudha bandan Amrat batika Braksharopan kary Naibasti talav ke paas Gram Devdaha</t>
  </si>
  <si>
    <t xml:space="preserve">1712007055/DP/22012034617110</t>
  </si>
  <si>
    <t xml:space="preserve">Braksharopan kary higher secondry school Me Gram panchayat Devdaha</t>
  </si>
  <si>
    <t xml:space="preserve">1712007055/IF/22012035352721</t>
  </si>
  <si>
    <t xml:space="preserve">JGSA2025 RECHARGE STRUCTURE KAPILDHARA KOOP BABBI DWIVEDI GRAM DEVDAHA</t>
  </si>
  <si>
    <t xml:space="preserve">1712007055/IF/22012035352872</t>
  </si>
  <si>
    <t xml:space="preserve">JGSA2025 RECHARGE STRUCTURE KAPILDHARA KOOP SAVITA SINGH GRAM BARGAHITOLA</t>
  </si>
  <si>
    <t xml:space="preserve">1712007055/IF/22012035503489</t>
  </si>
  <si>
    <t xml:space="preserve">JGSA2025 khet talav nirman kary Shiv kumar Bais Gram panchayat Devdaha</t>
  </si>
  <si>
    <t xml:space="preserve">1712007055/IF/22012035511133</t>
  </si>
  <si>
    <t xml:space="preserve">JGSA2025 khet talav nirman karya Kamta Prasad Bais/Bhoora Bais</t>
  </si>
  <si>
    <t xml:space="preserve">1,37,286</t>
  </si>
  <si>
    <t xml:space="preserve">1712007055/IF/22012035512236</t>
  </si>
  <si>
    <t xml:space="preserve">JGSA2025 khet talav nirman karya Suneeta gupta/vinay Gupta</t>
  </si>
  <si>
    <t xml:space="preserve">1,36,433</t>
  </si>
  <si>
    <t xml:space="preserve">1712007055/IF/22012035512246</t>
  </si>
  <si>
    <t xml:space="preserve">JGSA2025 khet talav nirman kary Alkarani Gupta/Ramashraya Gupta</t>
  </si>
  <si>
    <t xml:space="preserve">1712007055/IF/22012035534148</t>
  </si>
  <si>
    <t xml:space="preserve">JGSA2025 khet talav nirman kary Amit Mishra Gram Panchayat Devdaha</t>
  </si>
  <si>
    <t xml:space="preserve">1,37,667</t>
  </si>
  <si>
    <t xml:space="preserve">1712007055/IF/22012035534157</t>
  </si>
  <si>
    <t xml:space="preserve">JGSA2025 khet talav nirman kary Butan Mishra</t>
  </si>
  <si>
    <t xml:space="preserve">1712007055/IF/22012035534253</t>
  </si>
  <si>
    <t xml:space="preserve">JGSA2025 khet talav nirman kary Sabhapati Bais Gram panchayat Devdaha</t>
  </si>
  <si>
    <t xml:space="preserve">1,32,270</t>
  </si>
  <si>
    <t xml:space="preserve">1712007055/WC/22012035208363</t>
  </si>
  <si>
    <t xml:space="preserve">CTR CANTOOR TRENCH NIRMAN KARY PIYARBA BALA PAHAD DEVDAHA PART FIRST</t>
  </si>
  <si>
    <t xml:space="preserve">3,88,059</t>
  </si>
  <si>
    <t xml:space="preserve">3,82,823</t>
  </si>
  <si>
    <t xml:space="preserve">1712007078/DP/22012034590170</t>
  </si>
  <si>
    <t xml:space="preserve">वसुधा बंधन अमृत सरोवर वाटिका प्राइमरी स्‍कूल ग्राम पंचायत देवरा</t>
  </si>
  <si>
    <t xml:space="preserve">1712007078/DP/22012034617283</t>
  </si>
  <si>
    <t xml:space="preserve">Briksha ropan karya Primari School Gram KOLHAI</t>
  </si>
  <si>
    <t xml:space="preserve">1712007078/IF/22012035333043</t>
  </si>
  <si>
    <t xml:space="preserve">Khet Talab Nirman Achhelal Verma /Bheemsen</t>
  </si>
  <si>
    <t xml:space="preserve">1712007078/IF/22012035511356</t>
  </si>
  <si>
    <t xml:space="preserve">JGSA2025 KHET TALAB NIRMAN TRIBHUVAN TIWARI</t>
  </si>
  <si>
    <t xml:space="preserve">1712007078/IF/22012035511372</t>
  </si>
  <si>
    <t xml:space="preserve">JGSA2025 KHET TALAB NIRMAN ANJU SINGH</t>
  </si>
  <si>
    <t xml:space="preserve">1712007078/IF/22012035512421</t>
  </si>
  <si>
    <t xml:space="preserve">JGSA 2025 Rajendra Khet Talab Nirman</t>
  </si>
  <si>
    <t xml:space="preserve">1712007078/IF/22012035626977</t>
  </si>
  <si>
    <t xml:space="preserve">एक बागियाँ माँ के नाम हितग्राही बूटान यादव बजरंग स्व सहायता समूह170028491275 ग्राम पंचायत देवरा</t>
  </si>
  <si>
    <t xml:space="preserve">1712007078/IF/22012035626978</t>
  </si>
  <si>
    <t xml:space="preserve">एक बागियाँ माँ के नाम हितग्राही कुसुम यादव बजरंग स्व सहायता समूह 170028491299 ग्राम पंचायत देवरा</t>
  </si>
  <si>
    <t xml:space="preserve">1712007078/IF/22012035626979</t>
  </si>
  <si>
    <t xml:space="preserve">एक बागियाँ माँ के नाम हितग्राही सुनीता यादव बजरंग स्व सहायता समूह170028491321 ग्राम पंचायत देवरा</t>
  </si>
  <si>
    <t xml:space="preserve">1712007078/IF/22012035626980</t>
  </si>
  <si>
    <t xml:space="preserve">एक बागियाँ माँ के नाम हितग्राहीउर्मिला यादव बजरंग स्व सहायता समूह 170028491223ग्राम पंचायत देवरा</t>
  </si>
  <si>
    <t xml:space="preserve">1712007078/IF/22012035650336</t>
  </si>
  <si>
    <t xml:space="preserve">एक बगिया मां के नाम हितग्राही बिमला सिंह तनुजा आजीविका समूह1439884721 ग्राम पंचायत देवरा</t>
  </si>
  <si>
    <t xml:space="preserve">1712007078/IF/22012035650346</t>
  </si>
  <si>
    <t xml:space="preserve">एक बगिया मां के नाम हितग्राही संजू सिंह खेर माता आजीविका समूह ग्राम पंचायत देवरा</t>
  </si>
  <si>
    <t xml:space="preserve">1712007078/IF/22012035650364</t>
  </si>
  <si>
    <t xml:space="preserve">एक बगिया मां के नाम हितग्राही गीता सिंह खेर माता स्व सहायता समूह 196510660ग्राम पंचायत देवरा</t>
  </si>
  <si>
    <t xml:space="preserve">1712007078/WC/22012035268339</t>
  </si>
  <si>
    <t xml:space="preserve">JGSA 2025 DUGWELL RECHARGE PIT NIRMAN KARY NIRMAL NEER DEVRA KE PASS GP DEVRA</t>
  </si>
  <si>
    <t xml:space="preserve">1712007078/WC/22012035268360</t>
  </si>
  <si>
    <t xml:space="preserve">JGSA 2025 DUGWELL RECHARGE PIT NIRMAN KARY SHANTI DHAMNIRMAL NEER KE PASS GP DEVRA</t>
  </si>
  <si>
    <t xml:space="preserve">1712007034/DP/22012034592199</t>
  </si>
  <si>
    <t xml:space="preserve">वसुधा बंदन अमृत वाटिका वृक्षारोपण हाई स्कूल ग्राम-देवरामोल्हाई ग्राम पंचायत देवरामोल्हाई</t>
  </si>
  <si>
    <t xml:space="preserve">1712007034/DP/22012034624103</t>
  </si>
  <si>
    <t xml:space="preserve">बृक्षारोपण कार्य ई. जी. एस. स्कूल रिमार बस्ती सेंदुरा ग्राम -सेंदुरा ग्राम पंचायत -देवरामोल्हाई</t>
  </si>
  <si>
    <t xml:space="preserve">1712007034/IF/22012035338136</t>
  </si>
  <si>
    <t xml:space="preserve">खेत तालाब निर्माण रामनरेश /काशी प्रसाद तिवारी ग्राम देवरामोल्हाई ग्राम पंचायत देवरामोल्हाई</t>
  </si>
  <si>
    <t xml:space="preserve">1712007034/IF/22012035424493</t>
  </si>
  <si>
    <t xml:space="preserve">खेत तालाब निर्माण पैसुनिया सिंह/शम्भू ग्राम -देवरामोल्हाई ग्राम पंचायत देवरामोल्हाई</t>
  </si>
  <si>
    <t xml:space="preserve">1,19,016</t>
  </si>
  <si>
    <t xml:space="preserve">1712007034/IF/22012035424525</t>
  </si>
  <si>
    <t xml:space="preserve">खेत तालाब निर्माण राहुल पटेल/रामसनेही ग्राम -देवरामोल्हाई ग्राम पंचायत देवरामोल्हाई</t>
  </si>
  <si>
    <t xml:space="preserve">1,20,843</t>
  </si>
  <si>
    <t xml:space="preserve">1712007034/IF/22012035515000</t>
  </si>
  <si>
    <t xml:space="preserve">JGSA 2025 KHET TALAB NIRMAN KANAIYALAL KUSHWAHA S/O CHHOTELAL GRAM BARDAHA PANCHAYAT DEVRAMOLHAI</t>
  </si>
  <si>
    <t xml:space="preserve">1712007034/IF/22012035620540</t>
  </si>
  <si>
    <t xml:space="preserve">एक बगिया माँ के नाम रेखा कुशवाहा शिवआजीविकाआजीविकास्व सहायता समूह बरदाहा ग्राम पंचायतदेवरा मोल्हाई</t>
  </si>
  <si>
    <t xml:space="preserve">1712007034/IF/22012035620543</t>
  </si>
  <si>
    <t xml:space="preserve">एक बगिया माँ के नाम सुनीता कुशवाहा शिव आजीविका आजीविकास्व सहायता समूह बरदाहा ग्राम पंचायत देवरा मोल</t>
  </si>
  <si>
    <t xml:space="preserve">1712007034/IF/22012035651640</t>
  </si>
  <si>
    <t xml:space="preserve">दुर्गा दहिया मनोकामना आजीविका सहायता समूह देवरा मोल्हाई ग्राम पंचायत देवरा मोल्हाई</t>
  </si>
  <si>
    <t xml:space="preserve">1712007034/IF/22012035651648</t>
  </si>
  <si>
    <t xml:space="preserve">एक बगिया माँ के नाम हितग्राही सरला पटेल अभियुक्ति स्व सहायता समूह देवरा मोल्हाई ग्राम पंचायत देवरा म</t>
  </si>
  <si>
    <t xml:space="preserve">1712007005/DP/22012034587885</t>
  </si>
  <si>
    <t xml:space="preserve">बसुधा वंदन अमृत वाटिका वृक्षारोपण कार्य अमृत ​​सरोवर तालाब के पास गैलहरी</t>
  </si>
  <si>
    <t xml:space="preserve">1712007005/DP/22012034616998</t>
  </si>
  <si>
    <t xml:space="preserve">Briksha Ropan Kary primary School GAILAHARI</t>
  </si>
  <si>
    <t xml:space="preserve">1712007005/IF/22012035229224</t>
  </si>
  <si>
    <t xml:space="preserve">नंदनफलो उद्यान हितग्राही गया प्रसाद शर्मा ग्राम पंचयत गैलहरी</t>
  </si>
  <si>
    <t xml:space="preserve">1,15,879</t>
  </si>
  <si>
    <t xml:space="preserve">1712007005/IF/22012035388978</t>
  </si>
  <si>
    <t xml:space="preserve">JGSA2025 डग बेल रिचार्ज पिट निर्माण सुखलाल साकेत के कपिल धारा पास गैलहरी</t>
  </si>
  <si>
    <t xml:space="preserve">1712007005/IF/22012035389028</t>
  </si>
  <si>
    <t xml:space="preserve">JGSA2025 डग बेल रिचार्ज पिट निर्माण महेश गुप्ता के कपिल धारा पास गैलहरी</t>
  </si>
  <si>
    <t xml:space="preserve">1712007005/IF/22012035389064</t>
  </si>
  <si>
    <t xml:space="preserve">JGSA2025 डग बेल रिचार्ज पिट निर्माण रामकृपाल पटेल के कपिल धारा पास गैलहरी</t>
  </si>
  <si>
    <t xml:space="preserve">1712007005/IF/22012035389127</t>
  </si>
  <si>
    <t xml:space="preserve">JGSA2025 डग बेल रिचार्ज पिट निर्माण रामावतार पांडे के कपिल धारा पास गैलहरी</t>
  </si>
  <si>
    <t xml:space="preserve">1712007005/IF/22012035389194</t>
  </si>
  <si>
    <t xml:space="preserve">JGSA2025 डग बेल रिचार्ज पिट निर्माण तीरथ तिवारी के कपिल धारा पास गैलहरी</t>
  </si>
  <si>
    <t xml:space="preserve">1712007005/IF/22012035389263</t>
  </si>
  <si>
    <t xml:space="preserve">JGSA2025 डग बेल रिचार्ज पिट निर्माण विद्या तिवारी के कपिल धारा पास गैलहरी</t>
  </si>
  <si>
    <t xml:space="preserve">1712007005/IF/22012035389323</t>
  </si>
  <si>
    <t xml:space="preserve">JGSA2025 डग बेल रिचार्ज पिट निर्माण जमुना तिवारी के कपिल धारा पास गैलहरी</t>
  </si>
  <si>
    <t xml:space="preserve">1712007005/IF/22012035389441</t>
  </si>
  <si>
    <t xml:space="preserve">JGSA2025 डग बेल रिचार्ज पिट निर्माण रामकरण सिंह के कपिल धारा पास चितहा</t>
  </si>
  <si>
    <t xml:space="preserve">1712007005/IF/22012035389491</t>
  </si>
  <si>
    <t xml:space="preserve">JGSA2025 डग बेल रिचार्ज पिट निर्माण मोतीलाल सिंह के कपिल धारा पास चितहा</t>
  </si>
  <si>
    <t xml:space="preserve">1712007005/IF/22012035389616</t>
  </si>
  <si>
    <t xml:space="preserve">JGSA2025 डग बेल रिचार्ज पिट निर्माण बंशबहोर सिंह के कपिल धारा पास चितहा</t>
  </si>
  <si>
    <t xml:space="preserve">1712007005/IF/22012035389655</t>
  </si>
  <si>
    <t xml:space="preserve">JGSA2025 डग बेल रिचार्ज पिट निर्माण बंशपति सिंह के कपिल धारा पास चितहा</t>
  </si>
  <si>
    <t xml:space="preserve">1712007005/IF/22012035389684</t>
  </si>
  <si>
    <t xml:space="preserve">JGSA2025 डग बेल रिचार्ज पिट निर्माण रामनरेश सिंह के कपिल धारा पास चितहा</t>
  </si>
  <si>
    <t xml:space="preserve">1712007005/IF/22012035389714</t>
  </si>
  <si>
    <t xml:space="preserve">JGSA2025 डग बेल रिचार्ज पिट निर्माण दयामन सिंह के कपिल धारा पास चितहा</t>
  </si>
  <si>
    <t xml:space="preserve">1712007005/IF/22012035389769</t>
  </si>
  <si>
    <t xml:space="preserve">JGSA2025 खेत तालाब निर्माण कार्य विश्वनाथ /अधीन सिंह ग्राम गैलहरी</t>
  </si>
  <si>
    <t xml:space="preserve">1,25,691</t>
  </si>
  <si>
    <t xml:space="preserve">1712007005/IF/22012035477439</t>
  </si>
  <si>
    <t xml:space="preserve">JGSA2025 खेत तालाब निर्माण कार्य रामकरण सिंह ग्राम चितहा</t>
  </si>
  <si>
    <t xml:space="preserve">1712007005/IF/22012035477482</t>
  </si>
  <si>
    <t xml:space="preserve">JGSA2025 खेत तालाब निर्माण कार्य संतलाल /ठाकुरदीन सिंह ग्राम चितहा</t>
  </si>
  <si>
    <t xml:space="preserve">1712007005/IF/22012035477488</t>
  </si>
  <si>
    <t xml:space="preserve">JGSA2025 खेत तालाब निर्माण कार्य अमर सिंह ग्राम चितहा</t>
  </si>
  <si>
    <t xml:space="preserve">1712007005/IF/22012035477507</t>
  </si>
  <si>
    <t xml:space="preserve">JGSA2025 खेत तालाब निर्माण कार्य हरवंश सिंह ग्राम चितहा</t>
  </si>
  <si>
    <t xml:space="preserve">1712007005/IF/22012035477521</t>
  </si>
  <si>
    <t xml:space="preserve">JGSA2025 खेत तालाब निर्माण कार्य गोविन्द सिंह ग्राम चितहा</t>
  </si>
  <si>
    <t xml:space="preserve">1712007005/IF/22012035477532</t>
  </si>
  <si>
    <t xml:space="preserve">JGSA2025 खेत तालाब निर्माण कार्य चंद्रवती सिंह ग्राम चितहा</t>
  </si>
  <si>
    <t xml:space="preserve">1712007005/IF/22012035477541</t>
  </si>
  <si>
    <t xml:space="preserve">JGSA2025 खेत तालाब निर्माण कार्य पन्नेलाल सिंह ग्राम चितहा</t>
  </si>
  <si>
    <t xml:space="preserve">1712007005/IF/22012035657775</t>
  </si>
  <si>
    <t xml:space="preserve">एक बगिया मॉ के नाम हितग्राही रामकली यादव दर्पण स्व सहायता समूह ग्राम गैलहरी ग्राम पंचायत गैलहरी</t>
  </si>
  <si>
    <t xml:space="preserve">1712007005/IF/22012035657786</t>
  </si>
  <si>
    <t xml:space="preserve">एक बगिया मॉ के नाम हितग्राही पूजा यादव दर्पण अजी0 स्व सहायता समूह ग्राम गैलहरी ग्राम पंचायत गैलहरी</t>
  </si>
  <si>
    <t xml:space="preserve">1712007005/IF/22012035657819</t>
  </si>
  <si>
    <t xml:space="preserve">एक बगिया मॉ के नाम हितग्राही कैलसिया यादव दर्पण अजी0 स्व सहायता समूह ग्राम गैलहरी ग्राम पंचा0 गैलहरी</t>
  </si>
  <si>
    <t xml:space="preserve">1712007005/IF/22012035657827</t>
  </si>
  <si>
    <t xml:space="preserve">एक बगिया मॉ के नाम हितग्राही रामबाई यादव दर्पण अजी0 स्व सहायता समूह ग्राम गैलहरी ग्राम पंचा0 गैलहरी</t>
  </si>
  <si>
    <t xml:space="preserve">1712007005/WC/22012035209398</t>
  </si>
  <si>
    <t xml:space="preserve">डक पोंड निर्माण कार्य सम्भुलाल साकेत के घर पीछे गैलहरी नईबस्ती</t>
  </si>
  <si>
    <t xml:space="preserve">2,62,254</t>
  </si>
  <si>
    <t xml:space="preserve">2,61,869</t>
  </si>
  <si>
    <t xml:space="preserve">1712007015/DP/22012034595028</t>
  </si>
  <si>
    <t xml:space="preserve">Bashudha Bandan Amrat Vatika Pantation Midil School GP Gangasagar</t>
  </si>
  <si>
    <t xml:space="preserve">1712007015/DP/22012034625008</t>
  </si>
  <si>
    <t xml:space="preserve">VRISHAROPAN KARYA PRATHMIK SHALA PIPARI UTTAR GP GANGASAGAR</t>
  </si>
  <si>
    <t xml:space="preserve">1712007015/IF/22012035377384</t>
  </si>
  <si>
    <t xml:space="preserve">JGSA2025 Dugwell Recharge Structure Hitgrahi Malti patel GP Gangasagar</t>
  </si>
  <si>
    <t xml:space="preserve">1712007015/IF/22012035377439</t>
  </si>
  <si>
    <t xml:space="preserve">JGSA2025 Dugwell Recharge Structure Hitgrahi Phoolmati patel GP Gangasagar</t>
  </si>
  <si>
    <t xml:space="preserve">1712007015/IF/22012035377482</t>
  </si>
  <si>
    <t xml:space="preserve">JGSA2025 Dugwell Recharge Structure Hitgrahi Dashai kol GP Gangasagar</t>
  </si>
  <si>
    <t xml:space="preserve">1712007015/IF/22012035508796</t>
  </si>
  <si>
    <t xml:space="preserve">Khet Talab Nieman Narendra Tiwari Pipari khothar GP Gangasagar</t>
  </si>
  <si>
    <t xml:space="preserve">1712007015/IF/22012035508812</t>
  </si>
  <si>
    <t xml:space="preserve">Khet Talab Nieman Ganga Prasad Shukla GP Gangasagar</t>
  </si>
  <si>
    <t xml:space="preserve">1712007015/IF/22012035508825</t>
  </si>
  <si>
    <t xml:space="preserve">Khet Talab Nieman Mohan kol GP Gangasagar</t>
  </si>
  <si>
    <t xml:space="preserve">1712007015/IF/22012035508854</t>
  </si>
  <si>
    <t xml:space="preserve">Khet Talab Nieman Kandhai Kol Pipari Uttar GP Gangasagar</t>
  </si>
  <si>
    <t xml:space="preserve">1712007014/DP/22012034591983</t>
  </si>
  <si>
    <t xml:space="preserve">VASUDHA BANDAN AMRAT VATIKA VRKSHAROPAN PADUA TALAB GANJAS</t>
  </si>
  <si>
    <t xml:space="preserve">1712007014/DP/22012034617242</t>
  </si>
  <si>
    <t xml:space="preserve">वृक्षारोपण रोपण कार्य शा. प्रा .शाला परिसर गणेश नगर ग्राम पंचायत गजास</t>
  </si>
  <si>
    <t xml:space="preserve">1,35,998</t>
  </si>
  <si>
    <t xml:space="preserve">2,13,950</t>
  </si>
  <si>
    <t xml:space="preserve">1712007014/IF/22012035530887</t>
  </si>
  <si>
    <t xml:space="preserve">JGSA2025 DUG WELL RECHARGE PIT NIRMAN KARY CHUNKA PRASAD PATEL KE KHET KE PASS</t>
  </si>
  <si>
    <t xml:space="preserve">1712007014/IF/22012035530906</t>
  </si>
  <si>
    <t xml:space="preserve">JGSA2025 DUG WELL RECHARGE PIT NIRMAN KAPILDHARA KOOP SHARADA KAHAR KE KHET KE PASS HARDUA JAGEER</t>
  </si>
  <si>
    <t xml:space="preserve">1712007077/DP/22012034568070</t>
  </si>
  <si>
    <t xml:space="preserve">पौधारोपण एव देववरण कर्य सामुदायिक भवन के पास पहडिया मे ग्राम गिधैला ग्राम पंचायत</t>
  </si>
  <si>
    <t xml:space="preserve">4,52,669</t>
  </si>
  <si>
    <t xml:space="preserve">2,46,130</t>
  </si>
  <si>
    <t xml:space="preserve">1712007077/DP/22012034595461</t>
  </si>
  <si>
    <t xml:space="preserve">Vasudha bandan amrit vatika vriksharopan karya Gidhaila</t>
  </si>
  <si>
    <t xml:space="preserve">1712007077/IF/22012035528923</t>
  </si>
  <si>
    <t xml:space="preserve">JGSA2025 KHET TALAB NIRMAN KARYA SAUKHILAL SINGH s/o RAMKRAN GRAM GIDHAILA GP GIDHAILA</t>
  </si>
  <si>
    <t xml:space="preserve">1712007077/IF/22012035528957</t>
  </si>
  <si>
    <t xml:space="preserve">JGSA2025 KHET TALAB NIRMAN KARYA JOLE SINGH s/o JANGALI GRAM GIDHAILA GP GIDHAILA</t>
  </si>
  <si>
    <t xml:space="preserve">1712007077/IF/22012035529003</t>
  </si>
  <si>
    <t xml:space="preserve">JGSA2025 DUGWELL RECHARGE STRUCTURE KESHAV SINGH s/o RAMSEWAK /IF/34510447 GRAM GIDHAILA GP GIDHAILA</t>
  </si>
  <si>
    <t xml:space="preserve">1712007030/DP/22012034590147</t>
  </si>
  <si>
    <t xml:space="preserve">VASHUDHA VANDAN PRATHMIK SHALA DHOND BANDARIYA</t>
  </si>
  <si>
    <t xml:space="preserve">1712007030/DP/22012034617104</t>
  </si>
  <si>
    <t xml:space="preserve">वृक्षारोपण कार्य आंगनवाडी रतवार ग्राम पंचायत गोरसरी</t>
  </si>
  <si>
    <t xml:space="preserve">1,64,924</t>
  </si>
  <si>
    <t xml:space="preserve">1,35,076</t>
  </si>
  <si>
    <t xml:space="preserve">1712007030/IF/22012035384194</t>
  </si>
  <si>
    <t xml:space="preserve">JGSA 2025 KHET TALAB NIRMAN WORK ATIK KUMAR KE KHET ME GORSARI</t>
  </si>
  <si>
    <t xml:space="preserve">1,36,503</t>
  </si>
  <si>
    <t xml:space="preserve">1712007030/IF/22012035482323</t>
  </si>
  <si>
    <t xml:space="preserve">JGSA2025 DUG WELL RECHARGE PIT NIRMAN KAPILDHARA KOOP JAGANNATH KOL KE KHET KE PASS</t>
  </si>
  <si>
    <t xml:space="preserve">1712007030/IF/22012035482346</t>
  </si>
  <si>
    <t xml:space="preserve">JGSA2025 DUG WELL RECHARGE PIT NIRMAN KAPILDHARA KOOP SAMBHUNATH KOL KE KHET KE PASS</t>
  </si>
  <si>
    <t xml:space="preserve">1712007030/IF/22012035482362</t>
  </si>
  <si>
    <t xml:space="preserve">JGSA2025 DUG WELL RECHARGE PIT NIRMAN KAPILDHARA KOOP RAMSAJEEVAN SINGH KE KHET KE PASS</t>
  </si>
  <si>
    <t xml:space="preserve">1712007030/IF/22012035511077</t>
  </si>
  <si>
    <t xml:space="preserve">JGSA2025 KHET TALAB INDRJEET SINGH /SUNDER SINGH</t>
  </si>
  <si>
    <t xml:space="preserve">1712007030/IF/22012035511109</t>
  </si>
  <si>
    <t xml:space="preserve">JGSA2025 KHET TALAB RAMCHARAN VISHWKARMA /BHAGWANDEEN</t>
  </si>
  <si>
    <t xml:space="preserve">1712007030/IF/22012035517037</t>
  </si>
  <si>
    <t xml:space="preserve">JGSA2025 KHET TALAB NIRMAN KARYA SOBHNATH VISHWAKARMA s/o RAMDEEN GRAM GORSARI KHURD GP GORSARI</t>
  </si>
  <si>
    <t xml:space="preserve">1712007030/IF/22012035517054</t>
  </si>
  <si>
    <t xml:space="preserve">JGSA2025 KHET TALAB NIRMAN KARYA SHIVRAM VISHWAKARMA s/o RAMDEEN GRAM GORSARI KHURD GP GORSARI</t>
  </si>
  <si>
    <t xml:space="preserve">1712007030/IF/22012035517060</t>
  </si>
  <si>
    <t xml:space="preserve">JGSA2025 KHET TALAB NIRMAN KARYA HANUMAN PRASAD PANDEY s/o BANMALI GRAM GORSARI GP GORSARI</t>
  </si>
  <si>
    <t xml:space="preserve">1712007030/IF/22012035604556</t>
  </si>
  <si>
    <t xml:space="preserve">एक बगिया माँ के नाम दुर्गा द्विवेदी बैभव स्व सहायता समूह गोरसरी</t>
  </si>
  <si>
    <t xml:space="preserve">1,44,766</t>
  </si>
  <si>
    <t xml:space="preserve">1,38,423</t>
  </si>
  <si>
    <t xml:space="preserve">1712007036/DP/22012034593586</t>
  </si>
  <si>
    <t xml:space="preserve">वसुधा बंधन अमृत वाटिका गोविन्दपुर</t>
  </si>
  <si>
    <t xml:space="preserve">1712007036/IF/22012035331910</t>
  </si>
  <si>
    <t xml:space="preserve">Farm Ponds Saukhilal Singh Gauhani</t>
  </si>
  <si>
    <t xml:space="preserve">1,54,773</t>
  </si>
  <si>
    <t xml:space="preserve">1712007036/IF/22012035334130</t>
  </si>
  <si>
    <t xml:space="preserve">Farm Ponds Indrapal Patel Govindpur</t>
  </si>
  <si>
    <t xml:space="preserve">1,33,632</t>
  </si>
  <si>
    <t xml:space="preserve">1712007036/IF/22012035509962</t>
  </si>
  <si>
    <t xml:space="preserve">JGSA 2025 khet talab nirman Kary Rajbhan Dwivedi govindpur</t>
  </si>
  <si>
    <t xml:space="preserve">1712007036/IF/22012035510046</t>
  </si>
  <si>
    <t xml:space="preserve">JGSA 2025 khet talab nirman Kary Ramdarsh chaturvedi govindpur</t>
  </si>
  <si>
    <t xml:space="preserve">1712007036/IF/22012035510161</t>
  </si>
  <si>
    <t xml:space="preserve">JGSA 2025 khet talab nirman Kary Manoj Prasad Sharma Gauhani</t>
  </si>
  <si>
    <t xml:space="preserve">1712007035/DP/22012034587848</t>
  </si>
  <si>
    <t xml:space="preserve">Basudha vandan Amrat Vatika vraksharopan primary Sala Daga Basudev Gram panchayat Gulwar Gujara</t>
  </si>
  <si>
    <t xml:space="preserve">1712007035/DP/22012034618318</t>
  </si>
  <si>
    <t xml:space="preserve">व्रक्षारोपण कार्य दुर्गा मंदिर परिसर गुलवार गुजारा</t>
  </si>
  <si>
    <t xml:space="preserve">1712007035/IF/22012035410603</t>
  </si>
  <si>
    <t xml:space="preserve">JGSA2025 Khet Talab nirman Badri bais Gram Panchyat Gulwar Gujara</t>
  </si>
  <si>
    <t xml:space="preserve">1,51,282</t>
  </si>
  <si>
    <t xml:space="preserve">1712007035/IF/22012035460188</t>
  </si>
  <si>
    <t xml:space="preserve">JGSA2025 Khet Talab nirman Raj Kumar Bais Gram Panchyat Gulwar Gujara</t>
  </si>
  <si>
    <t xml:space="preserve">1,26,324</t>
  </si>
  <si>
    <t xml:space="preserve">1712007035/RS/22012034619864</t>
  </si>
  <si>
    <t xml:space="preserve">kachda sed nirman gulwar gujara</t>
  </si>
  <si>
    <t xml:space="preserve">1712007035/WC/22012035302717</t>
  </si>
  <si>
    <t xml:space="preserve">JGSA2025 Dug well recharge Pit Nirman higher secondary School ke Pass Gulwar Gujara</t>
  </si>
  <si>
    <t xml:space="preserve">1712007035/WC/22012035307134</t>
  </si>
  <si>
    <t xml:space="preserve">JGSA2025 Dug well recharge Pit Nirman Shanti dham ke Pass Gulwar Gujara</t>
  </si>
  <si>
    <t xml:space="preserve">1712007027/DP/22012034598430</t>
  </si>
  <si>
    <t xml:space="preserve">बसुधा वंदन अमृत वाटिका BRAKSHAROPAN TALAB KE PASS madvar</t>
  </si>
  <si>
    <t xml:space="preserve">1712007027/IF/22012035329916</t>
  </si>
  <si>
    <t xml:space="preserve">खेत तालाब हितग्राही शिवकरण कुशवाहा ग्राम मडवार ग्राम पंचायत हरदुआ</t>
  </si>
  <si>
    <t xml:space="preserve">2,81,514</t>
  </si>
  <si>
    <t xml:space="preserve">1712007027/IF/22012035391221</t>
  </si>
  <si>
    <t xml:space="preserve">JGSA2025 खेत तालाब हितग्राही पूरनलाल कुशवाहा ग्राम मडवार ग्राम पंचायत हरदुआ</t>
  </si>
  <si>
    <t xml:space="preserve">1,30,826</t>
  </si>
  <si>
    <t xml:space="preserve">1712007027/IF/22012035472023</t>
  </si>
  <si>
    <t xml:space="preserve">JGSA 2025 खेत तालाब हितग्राही अजय पटेल ग्राम आमुआ ग्राम पंचायत हरदुआ</t>
  </si>
  <si>
    <t xml:space="preserve">1,31,662</t>
  </si>
  <si>
    <t xml:space="preserve">1712007027/IF/22012035530489</t>
  </si>
  <si>
    <t xml:space="preserve">JGSA 2025 खेत तालाब हितग्राही सियाशरण पटेल ग्राम हरदुआ ग्राम पंचायत हरदुआ</t>
  </si>
  <si>
    <t xml:space="preserve">1712007027/IF/22012035602671</t>
  </si>
  <si>
    <t xml:space="preserve">एक बगिया मा के नाम हितग्राही चन्द्रावती बुनकर ग्राम पंचायत हरदुआ</t>
  </si>
  <si>
    <t xml:space="preserve">1712007027/IF/22012035605425</t>
  </si>
  <si>
    <t xml:space="preserve">एक बगिया मां के नाम हितग्राही सुभद्रा पटेल ग्राम पंचायत हरदुआ</t>
  </si>
  <si>
    <t xml:space="preserve">1712007027/IF/22012035609080</t>
  </si>
  <si>
    <t xml:space="preserve">एक बगिया माँ के नाम हितग्राही अन्नू पटेल अंकिता स्व सहायता समूह किटहा ग्राम पंचायत हरदुआ</t>
  </si>
  <si>
    <t xml:space="preserve">1712007027/IF/22012035609092</t>
  </si>
  <si>
    <t xml:space="preserve">एक बगिया माँ के नाम हितग्राही शकुंतला कुशवाहा माँ सीता स्व सहायता समूह मडवार ग्राम पंचायत हरदुआ</t>
  </si>
  <si>
    <t xml:space="preserve">1712007027/IF/22012035609149</t>
  </si>
  <si>
    <t xml:space="preserve">एक बगिया माँ के नाम हितग्राही दुर्गा कुशवाहा अर्पिता स्व सहायता समूह मडवार ग्राम पंचायत हरदुआ</t>
  </si>
  <si>
    <t xml:space="preserve">1712007027/IF/22012035614769</t>
  </si>
  <si>
    <t xml:space="preserve">एक बगिया माँ के नाम हितग्राही रुक्माँमनिया कृष्णा स्व सहायता समूह मडवार ग्राम पंचायत हरदुआ अमुआ</t>
  </si>
  <si>
    <t xml:space="preserve">1712007027/IF/22012035614833</t>
  </si>
  <si>
    <t xml:space="preserve">एक बगियाँ माँ के नाम हितग्राही प्रमिला पटेल दीनदयाल आजीविका समूह अमुआ ग्राम पंचयात हरदुआ</t>
  </si>
  <si>
    <t xml:space="preserve">1712007027/IF/22012035614919</t>
  </si>
  <si>
    <t xml:space="preserve">एक बगिया मा के नाम हितग्राही मीना पटेल शारदा पटेल आजीविका स्व सहायता समूह आमुआ ग्राम पंचायत हरदुआ</t>
  </si>
  <si>
    <t xml:space="preserve">1712007027/IF/22012035614924</t>
  </si>
  <si>
    <t xml:space="preserve">एक बगिया मा के नाम हितग्राही राजमती पटेल दीनदयाल आजीविका स्व सहायता समूह आमुआ ग्राम पंचायत हरदुआ</t>
  </si>
  <si>
    <t xml:space="preserve">1712007027/IF/22012035655393</t>
  </si>
  <si>
    <t xml:space="preserve">एक बगिया मॉ के नाम हितग्राही सोमवती बुनकर प्रतिमा स्व सहायता समूह ग्राम अमुआ ग्रा0पं0 हरदुआ</t>
  </si>
  <si>
    <t xml:space="preserve">1712007024/DP/22012034604262</t>
  </si>
  <si>
    <t xml:space="preserve">Basudha Bandan Amrat Batika Vrachharopan Hight Schhool Parishar Harrai</t>
  </si>
  <si>
    <t xml:space="preserve">1712007024/DP/22012034617987</t>
  </si>
  <si>
    <t xml:space="preserve">HIGHER SECONDRY SCHOOL PARISAD HARRAI</t>
  </si>
  <si>
    <t xml:space="preserve">1712007024/IF/22012035332014</t>
  </si>
  <si>
    <t xml:space="preserve">Khet Talab Nirman Madhuri Jaiswal/Krashnkumar Jaiswal Gram Panchayat Harrai</t>
  </si>
  <si>
    <t xml:space="preserve">1712007024/IF/22012035612905</t>
  </si>
  <si>
    <t xml:space="preserve">एक बगिया माँ के नाम हितग्राही रश्मि गर्ग पंचवटी स्व सहायता समूह ग्राम पंचायत हर्रई</t>
  </si>
  <si>
    <t xml:space="preserve">1712007024/IF/22012035612917</t>
  </si>
  <si>
    <t xml:space="preserve">एक बगिया माँ के नाम हितग्राही साधना पाण्डेय लक्ष्मी ईट निर्मपंचवटी स्वसहायता समूह ग्राम पंचायत हर्रई</t>
  </si>
  <si>
    <t xml:space="preserve">1712007024/WC/22012035261099</t>
  </si>
  <si>
    <t xml:space="preserve">Dug Well Recharge Pit Nirman Nirmal Neer Ke Pass Harrai</t>
  </si>
  <si>
    <t xml:space="preserve">1712007024/WC/22012035261365</t>
  </si>
  <si>
    <t xml:space="preserve">Dug Well Richarge Pit Nirmal Neer Khaihani Gram Panchayat Harrai</t>
  </si>
  <si>
    <t xml:space="preserve">1712007050/IF/22012035347173</t>
  </si>
  <si>
    <t xml:space="preserve">khet talab yojna kedar singh bargahi hinauti</t>
  </si>
  <si>
    <t xml:space="preserve">1712007050/IF/22012035480231</t>
  </si>
  <si>
    <t xml:space="preserve">KHET TALAB NIRMAN HEERA TIWARI HINAUTI</t>
  </si>
  <si>
    <t xml:space="preserve">1,14,579</t>
  </si>
  <si>
    <t xml:space="preserve">1712007050/IF/22012035481412</t>
  </si>
  <si>
    <t xml:space="preserve">KHET TALAB NIRMAN RAMKHELAVAN KUSHWAHA HINAUTI</t>
  </si>
  <si>
    <t xml:space="preserve">1712007050/IF/22012035508591</t>
  </si>
  <si>
    <t xml:space="preserve">JGSA 2025 KHET TALAB NIRMAN MANISH SINGH BARGAHI PITA RAMLOTAN SINGH BARGAHI HINAUTI</t>
  </si>
  <si>
    <t xml:space="preserve">1712007050/IF/22012035508611</t>
  </si>
  <si>
    <t xml:space="preserve">JGSA 2025 KHET TALAB NIRMAN SHASHI KUMAR MISHRA PITA RAMSWAROOP MISHRA HINAUTI</t>
  </si>
  <si>
    <t xml:space="preserve">1712007050/IF/22012035521294</t>
  </si>
  <si>
    <t xml:space="preserve">JGSA 2025 KHET TALAB NIRMAN SATYABHAN SINGH BARGAHI PITA NOKHIL SINGH BARGAHI HINAUTI</t>
  </si>
  <si>
    <t xml:space="preserve">1,52,709</t>
  </si>
  <si>
    <t xml:space="preserve">1,02,573</t>
  </si>
  <si>
    <t xml:space="preserve">1712007050/IF/22012035600716</t>
  </si>
  <si>
    <t xml:space="preserve">Ek bagiya ma ke name geeta singh gram hinauti</t>
  </si>
  <si>
    <t xml:space="preserve">1,45,029</t>
  </si>
  <si>
    <t xml:space="preserve">1,38,493</t>
  </si>
  <si>
    <t xml:space="preserve">1712007050/IF/22012035605124</t>
  </si>
  <si>
    <t xml:space="preserve">Ek Bagiya Maa Ke Naam Saroj Tiwari Hinauti</t>
  </si>
  <si>
    <t xml:space="preserve">1712007050/IF/22012035605276</t>
  </si>
  <si>
    <t xml:space="preserve">Ek Bagiya Maa Ke Naam Sudha Mishra Hinauti</t>
  </si>
  <si>
    <t xml:space="preserve">1712007050/IF/22012035605331</t>
  </si>
  <si>
    <t xml:space="preserve">Ek Bagiya Maa Ke Naam Gayatri Singh Hinauti</t>
  </si>
  <si>
    <t xml:space="preserve">1712007050/WC/22012035274191</t>
  </si>
  <si>
    <t xml:space="preserve">JGSA 2025 DAG WELL RECHARGE PIT VIDYALAYA PARISAR HINAUTI</t>
  </si>
  <si>
    <t xml:space="preserve">1712007050/WC/22012035274199</t>
  </si>
  <si>
    <t xml:space="preserve">JGSA 2025 DAG WELL RECHARGE PIT UP SWASTHYA KENDRA KE PASS HINAUTI</t>
  </si>
  <si>
    <t xml:space="preserve">1712007053/DP/22012034590136</t>
  </si>
  <si>
    <t xml:space="preserve">Vashudha vandan vatika nirman prathhmik shala</t>
  </si>
  <si>
    <t xml:space="preserve">1712007053/DP/22012034590184</t>
  </si>
  <si>
    <t xml:space="preserve">Vashudha vandan vatika nirman karya panchayat bhavan parishar me</t>
  </si>
  <si>
    <t xml:space="preserve">1712007053/IF/22012035384452</t>
  </si>
  <si>
    <t xml:space="preserve">Khet Talab Nirman Karya Ramkishosh Sahu Gram Jatthahatola</t>
  </si>
  <si>
    <t xml:space="preserve">1,21,938</t>
  </si>
  <si>
    <t xml:space="preserve">1712007053/IF/22012035505294</t>
  </si>
  <si>
    <t xml:space="preserve">Jgsa2025 khet talab nirman karya motilal bunkar</t>
  </si>
  <si>
    <t xml:space="preserve">1,36,249</t>
  </si>
  <si>
    <t xml:space="preserve">1712007053/IF/22012035509417</t>
  </si>
  <si>
    <t xml:space="preserve">Jgsa2025 khet talab nirman karya shree Chandra Singh gond</t>
  </si>
  <si>
    <t xml:space="preserve">1712007053/IF/22012035511719</t>
  </si>
  <si>
    <t xml:space="preserve">khet talab nirman karya jaipal singh gond gram devdahi</t>
  </si>
  <si>
    <t xml:space="preserve">1,51,636</t>
  </si>
  <si>
    <t xml:space="preserve">1712007053/IF/22012035511755</t>
  </si>
  <si>
    <t xml:space="preserve">JGSA 2025 khet talab nirman karya amar singh gond gram devdahi</t>
  </si>
  <si>
    <t xml:space="preserve">1,46,772</t>
  </si>
  <si>
    <t xml:space="preserve">1712007053/IF/22012035511789</t>
  </si>
  <si>
    <t xml:space="preserve">JGSA 2025 khet talab nirman karya rambhan singh gond gram devdahi</t>
  </si>
  <si>
    <t xml:space="preserve">1,18,334</t>
  </si>
  <si>
    <t xml:space="preserve">1712007053/IF/22012035515576</t>
  </si>
  <si>
    <t xml:space="preserve">JGSA 2025 khet talab nirman karya reeman singh gond gram devdahi</t>
  </si>
  <si>
    <t xml:space="preserve">1712007053/IF/22012035515601</t>
  </si>
  <si>
    <t xml:space="preserve">JGSA 2025 khet talab nirman karya ramraj singh gond gram devdahi</t>
  </si>
  <si>
    <t xml:space="preserve">1712007053/IF/22012035515729</t>
  </si>
  <si>
    <t xml:space="preserve">JGSA 2025 recharge stracture kapildhara koop nirman karya ramdatt singh gond gram devdahi</t>
  </si>
  <si>
    <t xml:space="preserve">1712007053/IF/22012035532240</t>
  </si>
  <si>
    <t xml:space="preserve">JGSA 2025 khet talab nirman karya jeevan singh gond</t>
  </si>
  <si>
    <t xml:space="preserve">1712007053/IF/22012035532250</t>
  </si>
  <si>
    <t xml:space="preserve">JGSA 2025 khet talab nirman karya ramcharan singh gond</t>
  </si>
  <si>
    <t xml:space="preserve">1712007053/IF/22012035532258</t>
  </si>
  <si>
    <t xml:space="preserve">JGSA 2025 khet talab nirman karya phool singh gond</t>
  </si>
  <si>
    <t xml:space="preserve">1712007053/IF/22012035601023</t>
  </si>
  <si>
    <t xml:space="preserve">EK BAGIYA MAA KE NAAM NISHA YADAV GRAM DEVDAHI GP JATTAHATOLA</t>
  </si>
  <si>
    <t xml:space="preserve">1,45,857</t>
  </si>
  <si>
    <t xml:space="preserve">1,37,578</t>
  </si>
  <si>
    <t xml:space="preserve">1712007053/IF/22012035601055</t>
  </si>
  <si>
    <t xml:space="preserve">EK BAGIYA MAA KE NAAM KIRAN SINGH GRAM DEVDAHI GP JATTAHATOLA</t>
  </si>
  <si>
    <t xml:space="preserve">1,51,648</t>
  </si>
  <si>
    <t xml:space="preserve">1,32,248</t>
  </si>
  <si>
    <t xml:space="preserve">1712007053/IF/22012035626074</t>
  </si>
  <si>
    <t xml:space="preserve">एक बगिया माँ के नाम हितग्राही संगीता पाण्डेय शिवशक्ति आजीविका स्व सहायता समूह ग्राम पंचायत जठहांटोला</t>
  </si>
  <si>
    <t xml:space="preserve">1712007053/IF/22012035626087</t>
  </si>
  <si>
    <t xml:space="preserve">एक बगिया माँ के नाम हितग्राहीगुड्डन केवट शिवशक्ति आजीविका स्व सहायता समूह ग्राम पंचायत जठःहांटोला</t>
  </si>
  <si>
    <t xml:space="preserve">1712007052/IF/22012035457357</t>
  </si>
  <si>
    <t xml:space="preserve">JGSA 2025 KHET TALAB NIRMAN KARYA BIRENDRA KUMAR BAIS S/O BHAGVAT PRASAD BAIS GRAM JHINNA GP JHINNA</t>
  </si>
  <si>
    <t xml:space="preserve">1712007052/IF/22012035482186</t>
  </si>
  <si>
    <t xml:space="preserve">JGSA 2025 DUGWLL RECHARGE STRUCTURE HITGRAHI BUDDHSEN SINGH S/O BHAGIRATHI SINGH GRAM UNCHEHARA GP J</t>
  </si>
  <si>
    <t xml:space="preserve">1712007052/IF/22012035482250</t>
  </si>
  <si>
    <t xml:space="preserve">JGSA 2025 DUGWLL RECHARGE STRUCTURE HITGRAHI GYANVATI W/O SHIVSEVAK KUSHWAHA GRAM UNCHEHARA GP J</t>
  </si>
  <si>
    <t xml:space="preserve">1712007052/IF/22012035512677</t>
  </si>
  <si>
    <t xml:space="preserve">JGSA 2025 KHET TALAB NIRMAN KARYA RAJLALAN SINGH S/O KUSHAL SINGH GRAM DHABARAI GP JHINNA</t>
  </si>
  <si>
    <t xml:space="preserve">1712007052/IF/22012035516825</t>
  </si>
  <si>
    <t xml:space="preserve">JGSA 2025 KHET TALAB NIRMAN KARYA KRISHNA SINGH W/O PUSHPRAJ SINGH GRAM UCHEHARA GP JHINNA</t>
  </si>
  <si>
    <t xml:space="preserve">1712007052/IF/22012035626063</t>
  </si>
  <si>
    <t xml:space="preserve">एक बगिया माँ के नाम हितग्राही गायत्री कुशवाहा माँ दुर्गा आजीविका स्व सहायता समूह ग्राम पंचायत झिना</t>
  </si>
  <si>
    <t xml:space="preserve">1712007040/IF/22012035412561</t>
  </si>
  <si>
    <t xml:space="preserve">JGSA 2025 खेत तालाब हितग्राही शैलेंद्र सिंह पिता तिलक राज सिंह ग्राम हिनौता ग्राम पंचायत जिगना</t>
  </si>
  <si>
    <t xml:space="preserve">1712007040/IF/22012035459454</t>
  </si>
  <si>
    <t xml:space="preserve">JGSA2025 KHET TALAB HITGRAHI AASHISH MISHRA HINOUTA JIGNA</t>
  </si>
  <si>
    <t xml:space="preserve">1,12,229</t>
  </si>
  <si>
    <t xml:space="preserve">1712007040/IF/22012035459963</t>
  </si>
  <si>
    <t xml:space="preserve">JGSA2025 KHET TALAB HITGRAHI ROSHAN LAL MISHRA HINOUTA JIGNA</t>
  </si>
  <si>
    <t xml:space="preserve">1,38,854</t>
  </si>
  <si>
    <t xml:space="preserve">1712007040/IF/22012035526945</t>
  </si>
  <si>
    <t xml:space="preserve">JGSA 2025 KHET TALAB NIRMAN KARY PUSHPENDRA DWIVEDI S/O KAMLA PRASAD DWIVEDI HINAUTA</t>
  </si>
  <si>
    <t xml:space="preserve">1712007040/IF/22012035526979</t>
  </si>
  <si>
    <t xml:space="preserve">JGSA 2025 KHET TALAB NIRMAN KARY MANISH BAIS S/O RAMKARAN BAIS JHOUNPA JIGNA</t>
  </si>
  <si>
    <t xml:space="preserve">1,00,296</t>
  </si>
  <si>
    <t xml:space="preserve">1712007040/IF/22012035527015</t>
  </si>
  <si>
    <t xml:space="preserve">JGSA 2025 KHET TALAB NIRMAN KARY TILAKRAJ SINGH S/O SHYAMLAL SINGH JHOPHA JIGNA</t>
  </si>
  <si>
    <t xml:space="preserve">1712007040/IF/22012035527027</t>
  </si>
  <si>
    <t xml:space="preserve">JGSA 2025 KHET TALAB NIRMAN KARY TERSI PAL W/O SUDAMA PAL JHOPHA JIGNA</t>
  </si>
  <si>
    <t xml:space="preserve">1712007059/DP/22012034570759</t>
  </si>
  <si>
    <t xml:space="preserve">POSHAN VATIKA [CNG] GRAM BHITRI G.P.JOWA</t>
  </si>
  <si>
    <t xml:space="preserve">3,82,138</t>
  </si>
  <si>
    <t xml:space="preserve">6,45,732</t>
  </si>
  <si>
    <t xml:space="preserve">1712007059/IF/22012034606607</t>
  </si>
  <si>
    <t xml:space="preserve">नंदन फलोद्ययान अमित मिश्रा, सविता ग्राम जोवा ग्राम पंचायत जोवा</t>
  </si>
  <si>
    <t xml:space="preserve">1712007059/IF/22012035330393</t>
  </si>
  <si>
    <t xml:space="preserve">KHET TALAB NIRMAN MANBODH KUSHWAHA GRAM BHITRI G.P.JOBA</t>
  </si>
  <si>
    <t xml:space="preserve">1712007059/IF/22012035374960</t>
  </si>
  <si>
    <t xml:space="preserve">JGSA2025 DUGWELL RECHARGE STRUCTURE हितग्राही मीरू सिंह ग्राम भितरी ग्राम पंचायत जोबा</t>
  </si>
  <si>
    <t xml:space="preserve">1712007059/IF/22012035374972</t>
  </si>
  <si>
    <t xml:space="preserve">JGSA2025 DUGWELL RECHARGE STRUCTURE हितग्राही रामसेवक सिंह ग्राम भितरी ग्राम पंचायत जोबा</t>
  </si>
  <si>
    <t xml:space="preserve">1712007059/IF/22012035374985</t>
  </si>
  <si>
    <t xml:space="preserve">JGSA2025 DUGWELL RECHARGE STRUCTURE हितग्राही स्वामीशरण सिंह ग्राम भितरी ग्राम पंचायत जोबा</t>
  </si>
  <si>
    <t xml:space="preserve">1712007059/IF/22012035374992</t>
  </si>
  <si>
    <t xml:space="preserve">JGSA2025 DUGWELL RECHARGE STRUCTURE हितग्राही रामसुमिरन सिंह ग्राम भितरी ग्राम पंचायत जोबा</t>
  </si>
  <si>
    <t xml:space="preserve">1712007059/IF/22012035375001</t>
  </si>
  <si>
    <t xml:space="preserve">JGSA2025 DUGWELL RECHARGE STRUCTURE हितग्राही दर्शन सिंह ग्राम भितरी ग्राम पंचायत जोबा</t>
  </si>
  <si>
    <t xml:space="preserve">1712007059/IF/22012035375018</t>
  </si>
  <si>
    <t xml:space="preserve">JGSA2025 DUGWELL RECHARGE STRUCTURE हितग्राही शिवप्रसाद सिंह ग्राम भितरी ग्राम पंचायत जोबा</t>
  </si>
  <si>
    <t xml:space="preserve">1712007059/IF/22012035375022</t>
  </si>
  <si>
    <t xml:space="preserve">JGSA2025 DUGWELL RECHARGE STRUCTURE हितग्राही बैजनाथ सिंह ग्राम भितरी ग्राम पंचायत जोबा</t>
  </si>
  <si>
    <t xml:space="preserve">1712007059/IF/22012035510535</t>
  </si>
  <si>
    <t xml:space="preserve">JGSA2025 KHET TALAB NIRMAN KARYA RAMASHRYA PATEL GRAM JOBA GP JOBA</t>
  </si>
  <si>
    <t xml:space="preserve">1712007059/IF/22012035510697</t>
  </si>
  <si>
    <t xml:space="preserve">JGSA2025 KHET TALAB NIRMAN KARYA VISHWNATH SINGH S/O HIMMAT GRAM BHITRI GP JOBA</t>
  </si>
  <si>
    <t xml:space="preserve">1712007059/IF/22012035528505</t>
  </si>
  <si>
    <t xml:space="preserve">JGSA2025 KHET TALAB NIRMAN KARYA RAJENDRA PRASAD MISHRA s/o RAMKHELAWAN GRAM JOBA GP JOBA</t>
  </si>
  <si>
    <t xml:space="preserve">1,37,808</t>
  </si>
  <si>
    <t xml:space="preserve">1712007059/IF/22012035528530</t>
  </si>
  <si>
    <t xml:space="preserve">JGSA2025 KHET TALAB NIRMAN KARYA AMBIKA PRASAD MISHRA s/o BHAIYALAL GRAM JOBA GP JOBA</t>
  </si>
  <si>
    <t xml:space="preserve">1712007059/IF/22012035544072</t>
  </si>
  <si>
    <t xml:space="preserve">JGSA2025 DUG WELL RECHARGE STRUCTURE RAJENDRA PANDEY s/o JAGDISH 1712007059/IF/170 GRAM JOBA GP JOBA</t>
  </si>
  <si>
    <t xml:space="preserve">1712007048/DP/22012034594809</t>
  </si>
  <si>
    <t xml:space="preserve">वसुधा बंदन अमृत वाटिका वृक्षारोपण कार्य प्राथमिक एवं माध्यमिक शाला परिसर ग्राम जुड़मानी</t>
  </si>
  <si>
    <t xml:space="preserve">1712007048/IF/22012035487342</t>
  </si>
  <si>
    <t xml:space="preserve">JGSA2025 RECHARGE PIT NIRMAN KARYA KAPILDHARA ASHOK TIWARI PITA BHAIYALAL KE KUP KE PAS JUDMANI</t>
  </si>
  <si>
    <t xml:space="preserve">1712007048/IF/22012035487448</t>
  </si>
  <si>
    <t xml:space="preserve">JGSA 2025 KHET TALAB NIRMAN KARYA ANGRAJ TIWARI PITA RAMAVATAR TIWARI GRAM JUDMANI</t>
  </si>
  <si>
    <t xml:space="preserve">1,30,500</t>
  </si>
  <si>
    <t xml:space="preserve">1712007048/IF/22012035508265</t>
  </si>
  <si>
    <t xml:space="preserve">JGSA2025 KHET TALAB NIRMAN KARYA RAMNATH SINGH GODN PITA RAMSUNDAR GODN GRAM JUDMANI</t>
  </si>
  <si>
    <t xml:space="preserve">1,37,285</t>
  </si>
  <si>
    <t xml:space="preserve">1712007048/IF/22012035517009</t>
  </si>
  <si>
    <t xml:space="preserve">JGSA 2025 KHET TALAB NIRMAN KARYA SHANKAR PRASAD TIWARI PITA GANGA PRASAD TIWARI GRAM JUDMANI</t>
  </si>
  <si>
    <t xml:space="preserve">1712007048/IF/22012035604959</t>
  </si>
  <si>
    <t xml:space="preserve">Ek Bagiya Ma Ke Naam USHA GUPTA Bhagirathi Ajeevika Shg Judmani</t>
  </si>
  <si>
    <t xml:space="preserve">1,22,638</t>
  </si>
  <si>
    <t xml:space="preserve">1,59,305</t>
  </si>
  <si>
    <t xml:space="preserve">1712007048/IF/22012035657883</t>
  </si>
  <si>
    <t xml:space="preserve">एक बगिया मॉ के नाम हितग्राही बेलाकली विश्वकर्मा नवीन स्व सहायता समूह 170028706911 ग्रा0पं0 जुडवानी</t>
  </si>
  <si>
    <t xml:space="preserve">1712007048/IF/22012035657885</t>
  </si>
  <si>
    <t xml:space="preserve">एक बगिया मॉ के नाम हितग्राही चन्द्रप्रभा सेन जय मा लक्ष्मी अजी0 स्व सहा0 समूह 170041396068</t>
  </si>
  <si>
    <t xml:space="preserve">1712007067/DP/22012034595102</t>
  </si>
  <si>
    <t xml:space="preserve">Vasudha bandan amrat vatika vraksha ropan kaithaha</t>
  </si>
  <si>
    <t xml:space="preserve">1712007067/DP/22012034620301</t>
  </si>
  <si>
    <t xml:space="preserve">braksharopan kary madhymik shala ke pas kaithaha</t>
  </si>
  <si>
    <t xml:space="preserve">1712007067/IF/22012035434815</t>
  </si>
  <si>
    <t xml:space="preserve">JGSA 2025 KHET TALAV NIRMAN RAMCHANDRA BAIS</t>
  </si>
  <si>
    <t xml:space="preserve">1712007067/IF/22012035435087</t>
  </si>
  <si>
    <t xml:space="preserve">JGSA 2025 Recharge Structure kapildhara kup Ramdeen Kushwaha</t>
  </si>
  <si>
    <t xml:space="preserve">1712007067/IF/22012035478560</t>
  </si>
  <si>
    <t xml:space="preserve">JGSA 2025 KHET TALAV NIRAMN RAMADHAR BAIS</t>
  </si>
  <si>
    <t xml:space="preserve">1712007067/IF/22012035506709</t>
  </si>
  <si>
    <t xml:space="preserve">JGSA 2025 KHET TALAV NIRMAN RAMJEE BAIS PITA CHANDULAL BAIS GP KAITHAHA</t>
  </si>
  <si>
    <t xml:space="preserve">1712007067/IF/22012035602666</t>
  </si>
  <si>
    <t xml:space="preserve">एक बगिया मा के नाम हितग्राही आनीता बैस ग्राम पंचायत कैथाहा</t>
  </si>
  <si>
    <t xml:space="preserve">1712007022/DP/22012034618485</t>
  </si>
  <si>
    <t xml:space="preserve">वृक्षरोपण कार्य शांति धाम के पास कर्रा 01</t>
  </si>
  <si>
    <t xml:space="preserve">2,04,787</t>
  </si>
  <si>
    <t xml:space="preserve">1712007022/IF/22012035394293</t>
  </si>
  <si>
    <t xml:space="preserve">Khet Talab Nieman Kedar Prasad Patel GP Karra</t>
  </si>
  <si>
    <t xml:space="preserve">1712007022/IF/22012035394334</t>
  </si>
  <si>
    <t xml:space="preserve">Khet Talab Nieman Manoj Patel GP Karra</t>
  </si>
  <si>
    <t xml:space="preserve">1712007022/IF/22012035394351</t>
  </si>
  <si>
    <t xml:space="preserve">JGSA2025 Dugwell Recharge Structure Deenanath Patel GP karra</t>
  </si>
  <si>
    <t xml:space="preserve">1712007022/IF/22012035394376</t>
  </si>
  <si>
    <t xml:space="preserve">JGSA2025 Dugwell Recharge Structure ramphal Patel GP karra</t>
  </si>
  <si>
    <t xml:space="preserve">1712007003/DP/22012034617091</t>
  </si>
  <si>
    <t xml:space="preserve">वृक्षारोपण कार्य मिडिल स्कूल परिसर में ग्राम पंचायत खारा</t>
  </si>
  <si>
    <t xml:space="preserve">1712007003/IF/22012035329760</t>
  </si>
  <si>
    <t xml:space="preserve">Khet talab nirman kary ramlal/shivcharan kol khara</t>
  </si>
  <si>
    <t xml:space="preserve">1712007003/IF/22012035329802</t>
  </si>
  <si>
    <t xml:space="preserve">Khet talab nirman kary chandideen/shivcharan kol khara</t>
  </si>
  <si>
    <t xml:space="preserve">1712007003/IF/22012035329860</t>
  </si>
  <si>
    <t xml:space="preserve">Khet talab nirman kary santosh/biharilal sahu khara</t>
  </si>
  <si>
    <t xml:space="preserve">3,65,661</t>
  </si>
  <si>
    <t xml:space="preserve">1712007003/IF/22012035329958</t>
  </si>
  <si>
    <t xml:space="preserve">Khet talab nirman kary madhuroop/feran singh khara</t>
  </si>
  <si>
    <t xml:space="preserve">3,64,878</t>
  </si>
  <si>
    <t xml:space="preserve">1712007003/IF/22012035333560</t>
  </si>
  <si>
    <t xml:space="preserve">JGSA2025 Dugwell recharge structure chandrabhan/shivprasad singh khara</t>
  </si>
  <si>
    <t xml:space="preserve">1712007003/IF/22012035336916</t>
  </si>
  <si>
    <t xml:space="preserve">JGSA2025 Khet talab nirman kary mer singh/sunderlal singh khara</t>
  </si>
  <si>
    <t xml:space="preserve">1712007003/IF/22012035336943</t>
  </si>
  <si>
    <t xml:space="preserve">JGSA2025 Khet talab nirman kary meba/surendra singh khara</t>
  </si>
  <si>
    <t xml:space="preserve">3,65,922</t>
  </si>
  <si>
    <t xml:space="preserve">1712007003/IF/22012035364933</t>
  </si>
  <si>
    <t xml:space="preserve">JGSA2025 Dugwell recharge structure ramcharan/ramsajivan singh majhiyar</t>
  </si>
  <si>
    <t xml:space="preserve">1712007003/IF/22012035365055</t>
  </si>
  <si>
    <t xml:space="preserve">JGSA2025 Khet talab nirman kary heeralal/pholli bunkar majhiyar</t>
  </si>
  <si>
    <t xml:space="preserve">1,20,060</t>
  </si>
  <si>
    <t xml:space="preserve">1712007003/IF/22012035365160</t>
  </si>
  <si>
    <t xml:space="preserve">JGSA2025 Khet talab nirman kary athaeya/chhaddhari kol majhiyar</t>
  </si>
  <si>
    <t xml:space="preserve">1,42,767</t>
  </si>
  <si>
    <t xml:space="preserve">1712007003/IF/22012035614886</t>
  </si>
  <si>
    <t xml:space="preserve">एक बगियाँ माँ के नाम हितग्राही सुनीता साहू शारदा अजिविका स्व सहायता समूह (170028666598)खारा</t>
  </si>
  <si>
    <t xml:space="preserve">1712007003/WC/22012035261386</t>
  </si>
  <si>
    <t xml:space="preserve">JGSA2025 Dugwell recharge structure aadivasi basti khara</t>
  </si>
  <si>
    <t xml:space="preserve">1712007049/DP/22012034598751</t>
  </si>
  <si>
    <t xml:space="preserve">BASHUDHA VANDAN AMRAT BATIKA BRACHHA ROOPAN MADHYMIK SHALA KHODHRI</t>
  </si>
  <si>
    <t xml:space="preserve">1712007049/IF/22012035344139</t>
  </si>
  <si>
    <t xml:space="preserve">खेत तालाब निर्माण कार्य छबिलाल पाण्‍डेंय पिता हनुमान प्रसाद खोढ़री</t>
  </si>
  <si>
    <t xml:space="preserve">1,50,361</t>
  </si>
  <si>
    <t xml:space="preserve">1712007049/IF/22012035344156</t>
  </si>
  <si>
    <t xml:space="preserve">खेत तालाब निर्माण कार्य सुखीनंद पाण्‍डेंय पिता श्रीकृष्‍ण खोढ़री</t>
  </si>
  <si>
    <t xml:space="preserve">1712007049/IF/22012035344171</t>
  </si>
  <si>
    <t xml:space="preserve">खेत तालाब निर्माण कार्य सवित्रि पाण्‍डेंय पति श्‍यामलाल पाण्‍डेंय खोढरी</t>
  </si>
  <si>
    <t xml:space="preserve">1,47,575</t>
  </si>
  <si>
    <t xml:space="preserve">1,13,274</t>
  </si>
  <si>
    <t xml:space="preserve">1712007049/IF/22012035344181</t>
  </si>
  <si>
    <t xml:space="preserve">खेत तालाब निर्माण कार्य सत्‍यनारायण पाण्‍डेंय पिता हनुमान प्रसाद पाण्‍डेंय खोढरी</t>
  </si>
  <si>
    <t xml:space="preserve">1712007049/IF/22012035344197</t>
  </si>
  <si>
    <t xml:space="preserve">खेत तालाब निर्माण कार्य फूलमति तिवारी पति सीताशरण तिवारी खोढरी</t>
  </si>
  <si>
    <t xml:space="preserve">1712007049/IF/22012035344215</t>
  </si>
  <si>
    <t xml:space="preserve">खेत तालाब निर्माण प्‍यारेलाल पाण्‍डेंय पिता हनुमान प्रसाद पाण्‍डेंय खोढरी</t>
  </si>
  <si>
    <t xml:space="preserve">1712007049/IF/22012035485543</t>
  </si>
  <si>
    <t xml:space="preserve">JGSA 2025 FARM PONDS NIRMAN WORK SHARDA SINGH S/O VIRENDRA BAHADUR SINGH</t>
  </si>
  <si>
    <t xml:space="preserve">1712007019/DP/22012034589620</t>
  </si>
  <si>
    <t xml:space="preserve">VASHUDHA VANDAN HANUMAN TALAB ME KUDRIKALA</t>
  </si>
  <si>
    <t xml:space="preserve">1712007019/IF/22012035331743</t>
  </si>
  <si>
    <t xml:space="preserve">KHET TALAB NIRMAN MAKHAN SINGH /RAMMANOHAR SINGH</t>
  </si>
  <si>
    <t xml:space="preserve">1712007019/IF/22012035376899</t>
  </si>
  <si>
    <t xml:space="preserve">JGSA2025 DUG WELL RECHARGE PIT NIRMAN KAPILDHARA KOOP SANKHI BAI / RAMSWAROOP SINGH</t>
  </si>
  <si>
    <t xml:space="preserve">1712007019/IF/22012035376937</t>
  </si>
  <si>
    <t xml:space="preserve">JGSA2025 DUG WELL RECHARGE PIT NIRMAN KAPILDHARA KOOP VISHRAM SINGH /BAIJNATH SINGH KE KHET KE PASS</t>
  </si>
  <si>
    <t xml:space="preserve">1712007019/IF/22012035376986</t>
  </si>
  <si>
    <t xml:space="preserve">JGSA2025 DUG WELL RECHARGE PIT NIRMAN KAPILDHARA KOOP MANTI BAI / RAMSUJAN SINGH KE KHET KE PASS</t>
  </si>
  <si>
    <t xml:space="preserve">1712007019/IF/22012035377007</t>
  </si>
  <si>
    <t xml:space="preserve">JGSA2025 DUG WELL RECHARGE PIT NIRMAN KAPILDHARA KOOP NIRPAT SINGH / VISHMBHAR SINGH KE KHET KE PASS</t>
  </si>
  <si>
    <t xml:space="preserve">1712007019/IF/22012035478105</t>
  </si>
  <si>
    <t xml:space="preserve">JGSA2025 KHET TALAB NIRMAN SATENDRA SINGH KE KHET ME</t>
  </si>
  <si>
    <t xml:space="preserve">1,47,309</t>
  </si>
  <si>
    <t xml:space="preserve">1712007019/IF/22012035505122</t>
  </si>
  <si>
    <t xml:space="preserve">JGSA2025 KHET TALAB NIRMAN SHIVKUMAR SINGH /RAMSWAROOP SINGH</t>
  </si>
  <si>
    <t xml:space="preserve">1712007019/IF/22012035505124</t>
  </si>
  <si>
    <t xml:space="preserve">JGSA2025 KHET TALAB NIRMAN GYAN SINGH / RAMVISHAL SINGH</t>
  </si>
  <si>
    <t xml:space="preserve">1712007019/IF/22012035505126</t>
  </si>
  <si>
    <t xml:space="preserve">JGSA2025 KHET TALAB NIRMAN BAHADUR SINGH /SHATRUDHAN SINGH</t>
  </si>
  <si>
    <t xml:space="preserve">1712007019/IF/22012035505128</t>
  </si>
  <si>
    <t xml:space="preserve">JGSA2025 KHET TALAB NIRMAN CHANDA BAI SINGH /RAJENDRA SINGH</t>
  </si>
  <si>
    <t xml:space="preserve">1712007019/WH/22012034920899</t>
  </si>
  <si>
    <t xml:space="preserve">Hanuman Talab Gahrikaran, Kudarikala</t>
  </si>
  <si>
    <t xml:space="preserve">4,37,000</t>
  </si>
  <si>
    <t xml:space="preserve">2,57,617</t>
  </si>
  <si>
    <t xml:space="preserve">1712007065/DP/22012034588841</t>
  </si>
  <si>
    <t xml:space="preserve">vasudha nandan amrat watika vraksharopan kary majhtolwa</t>
  </si>
  <si>
    <t xml:space="preserve">1712007065/IF/22012035349150</t>
  </si>
  <si>
    <t xml:space="preserve">ctr khettalab nirma seema bais/pawan kumar bais</t>
  </si>
  <si>
    <t xml:space="preserve">1712007065/IF/22012035349237</t>
  </si>
  <si>
    <t xml:space="preserve">ctr khettalab nirman ravendra kumar bais/ramyash bais</t>
  </si>
  <si>
    <t xml:space="preserve">1712007065/IF/22012035461686</t>
  </si>
  <si>
    <t xml:space="preserve">ctr khettalab nirman ramsakhi bais/bhagwatdas bais</t>
  </si>
  <si>
    <t xml:space="preserve">1712007065/IF/22012035616534</t>
  </si>
  <si>
    <t xml:space="preserve">एक बगिया माँ के नाम हितग्राही राजवती गोंड महादेव आजीविका सहायता समूह रझऊ ग्राम पंचायत माझटोलवा</t>
  </si>
  <si>
    <t xml:space="preserve">1712007056/DP/22012034595190</t>
  </si>
  <si>
    <t xml:space="preserve">बसुधा बन्दन अमृत बाटिका ब्रक्षा रोपण कार्य ग्राम मनकीसर ग्राम पंचायत मनकीसर</t>
  </si>
  <si>
    <t xml:space="preserve">1712007056/IF/22012035500756</t>
  </si>
  <si>
    <t xml:space="preserve">JGSA 2025 KHET TALAV NIRMAN GAYA PRASAD KUSHWAHA GP MANKISAR</t>
  </si>
  <si>
    <t xml:space="preserve">1712007056/IF/22012035522194</t>
  </si>
  <si>
    <t xml:space="preserve">JGSA 2025 Kheat Talab Nirman Kary Chotelal Kushwaha /Bhola mankishar</t>
  </si>
  <si>
    <t xml:space="preserve">1712007056/IF/22012035522223</t>
  </si>
  <si>
    <t xml:space="preserve">JGSA 2025 Kheat Talab Nirman Kary Ram Prasad Kushwaha /Bhushan mankishar</t>
  </si>
  <si>
    <t xml:space="preserve">1712007056/IF/22012035607877</t>
  </si>
  <si>
    <t xml:space="preserve">एक बगिया माँ के नाम सविता कुशवाहा शारदा आजीविका स्व सहायता समूह सुहिला मनकिसर</t>
  </si>
  <si>
    <t xml:space="preserve">1712007056/IF/22012035608465</t>
  </si>
  <si>
    <t xml:space="preserve">एक बगिया माँ के नाम मुन्नी प्रजापति प्रजापतिआजीविका स्व सहायता समूह सुहिला मनकिसर</t>
  </si>
  <si>
    <t xml:space="preserve">1712007056/IF/22012035626595</t>
  </si>
  <si>
    <t xml:space="preserve">एक बगिया मां के नाम हितग्राही मीना कुशवाहा सुहिला ,साधना आजीविका स्व सहायता समूह सुहिला ग्राम पंचायत</t>
  </si>
  <si>
    <t xml:space="preserve">1712007056/IF/22012035657876</t>
  </si>
  <si>
    <t xml:space="preserve">एक बगिया मॉ के नाम हितग्राही दुर्गावती कुशवाहा ओम अजी0 स्व सहायता समूह ग्राम सुहिला ग्रा0पं0 मनकीशर</t>
  </si>
  <si>
    <t xml:space="preserve">1712007002/DP/22012034586809</t>
  </si>
  <si>
    <t xml:space="preserve">वसुधा बंदन अमृत वाटिका वृक्षारोपण कार्य पोखरी के पास मनकहरी</t>
  </si>
  <si>
    <t xml:space="preserve">1712007054/AV/22012034650809</t>
  </si>
  <si>
    <t xml:space="preserve">WATER TANK NIRMAN UDAY BHAN KE GHAR KE PASS</t>
  </si>
  <si>
    <t xml:space="preserve">1712007054/DP/22012034587156</t>
  </si>
  <si>
    <t xml:space="preserve">वसुधा बंदन अमृत वाटिका वृक्षारोपण कार्य ग्राम सोनवर्षा स्कूल ग्राम पंचायत मर्यादपुर</t>
  </si>
  <si>
    <t xml:space="preserve">1712007054/IF/22012035350817</t>
  </si>
  <si>
    <t xml:space="preserve">JGSA 2025 RECHANGE SRTUCTURE KAPIL DHARA MUNNI BAIS PATI DEVRAJ BAIS</t>
  </si>
  <si>
    <t xml:space="preserve">1712007054/IF/22012035453505</t>
  </si>
  <si>
    <t xml:space="preserve">JGSA KHET TALAB NAPENDRA SINGH PITA TILAKRAJ SINGH MARYADPUR</t>
  </si>
  <si>
    <t xml:space="preserve">1712007054/IF/22012035453546</t>
  </si>
  <si>
    <t xml:space="preserve">JGSA KHET TALAB SABHAPATI BAIS PITA RAMCHANDRA MARYADPUR</t>
  </si>
  <si>
    <t xml:space="preserve">1712007054/IF/22012035458030</t>
  </si>
  <si>
    <t xml:space="preserve">JGSA KHET TALAV VEENIT SINGH PITA TILAKRAJ MARYADPUR</t>
  </si>
  <si>
    <t xml:space="preserve">1712007013/DP/22012034588830</t>
  </si>
  <si>
    <t xml:space="preserve">VASHUDHA VANDAN MAHTANIYA TALAB MASMASI</t>
  </si>
  <si>
    <t xml:space="preserve">1712007013/IF/22012035520701</t>
  </si>
  <si>
    <t xml:space="preserve">JGSA2025 KHET TALAB NIRMAN UMAKANT PATEL /JAGDEESH PATEL</t>
  </si>
  <si>
    <t xml:space="preserve">1712007013/IF/22012035520715</t>
  </si>
  <si>
    <t xml:space="preserve">JGSA2025 KHET TALAB NIRMAN KARY SAKHIYA / RAMCHARAN PATEL</t>
  </si>
  <si>
    <t xml:space="preserve">1712007013/IF/22012035520721</t>
  </si>
  <si>
    <t xml:space="preserve">JGSA2025 KHET TALAB NIRMAN KARY DWARIKA PRASAD / DHANUSHDHARI</t>
  </si>
  <si>
    <t xml:space="preserve">1712007008/DP/22012034587047</t>
  </si>
  <si>
    <t xml:space="preserve">वसुधा बंदन अमृत वाटिका पंचायत भवन परिसर मिरगौटी</t>
  </si>
  <si>
    <t xml:space="preserve">1712007008/DP/22012034617269</t>
  </si>
  <si>
    <t xml:space="preserve">वृक्षारोपण रोपण कार्य प्राथमिक शाला बन्नेह ग्राम पंचायत मिरगौती</t>
  </si>
  <si>
    <t xml:space="preserve">1,93,110</t>
  </si>
  <si>
    <t xml:space="preserve">1712007008/IF/22012035492288</t>
  </si>
  <si>
    <t xml:space="preserve">JGSA 2025 Khet Talab Nirman Kary Upendra Kumar Patel S/O Ramhit Patel Gram Panchat Mirgauti</t>
  </si>
  <si>
    <t xml:space="preserve">1712007008/IF/22012035583417</t>
  </si>
  <si>
    <t xml:space="preserve">एक बगियाँ माँ के नाम मनीषा पटेल मिरगौती</t>
  </si>
  <si>
    <t xml:space="preserve">1712007008/IF/22012035604879</t>
  </si>
  <si>
    <t xml:space="preserve">एक बागियां माँ के नाम किरण पटेल मंगलम स्व सहायता समूह मिरगौती</t>
  </si>
  <si>
    <t xml:space="preserve">1,44,530</t>
  </si>
  <si>
    <t xml:space="preserve">1,38,389</t>
  </si>
  <si>
    <t xml:space="preserve">1712007064/DP/22012034588767</t>
  </si>
  <si>
    <t xml:space="preserve">basudha nandan amrit vatika vraksharopan karye Murtihai</t>
  </si>
  <si>
    <t xml:space="preserve">1712007064/DP/22012034624513</t>
  </si>
  <si>
    <t xml:space="preserve">वृक्षारोपण कार्य प्राथमिक शाला गोदहाटोला ग्राम पंचायत मुर्तिहाई</t>
  </si>
  <si>
    <t xml:space="preserve">1712007064/DP/22012034624520</t>
  </si>
  <si>
    <t xml:space="preserve">वृक्षारोपण कार्य पंचायत भवन में ग्रामपंचायत मुर्तिहाई</t>
  </si>
  <si>
    <t xml:space="preserve">1712007064/IF/22012035466247</t>
  </si>
  <si>
    <t xml:space="preserve">Khet tallab nirman vinod bais/rampiyare bais</t>
  </si>
  <si>
    <t xml:space="preserve">1712007064/IF/22012035490894</t>
  </si>
  <si>
    <t xml:space="preserve">Jgsa 2025 Recharge structure dugwell nirman ramsujan singh/rampiyare gram godahatola</t>
  </si>
  <si>
    <t xml:space="preserve">1712007064/IF/22012035655558</t>
  </si>
  <si>
    <t xml:space="preserve">एक बगिया मॉ के नाम हितग्राही रा रोमवती सिंहशनी स्व सहायता समूह17001093180 गोडहाटोला ग्चायत मूर्तिहाई</t>
  </si>
  <si>
    <t xml:space="preserve">1712007064/IF/22012035655559</t>
  </si>
  <si>
    <t xml:space="preserve">एक बगिया मॉ के नाम हितग्राही श्रीमती सचिन सिंह आरती अजी0 स्व सहा0समूह393637 गोडहाटोला मूर्तिहाई</t>
  </si>
  <si>
    <t xml:space="preserve">1712007064/IF/22012035655716</t>
  </si>
  <si>
    <t xml:space="preserve">एक बगिया मॉ के नाम हितग्राही शशी सिंह सूरज अजी0 स्व सहायता समूह गोडहाटोला ग्रा0 पंचा0 मूर्तिहाई</t>
  </si>
  <si>
    <t xml:space="preserve">1712007064/IF/22012035658295</t>
  </si>
  <si>
    <t xml:space="preserve">एक बगिया मॉ के नाम हितग्राही केमलाबाई सिंह गोड दीपांजली अजी0 स्वसहा0समूह167309506ग्रामपंचायतमूर्तिहई</t>
  </si>
  <si>
    <t xml:space="preserve">1712007064/WC/22012034895635</t>
  </si>
  <si>
    <t xml:space="preserve">Ctr contour tranch Nirman khairahni godahatola</t>
  </si>
  <si>
    <t xml:space="preserve">2,12,487</t>
  </si>
  <si>
    <t xml:space="preserve">2,08,852</t>
  </si>
  <si>
    <t xml:space="preserve">1712007020/DP/22012034589929</t>
  </si>
  <si>
    <t xml:space="preserve">Vasudha vandan Amrit vatika vriksharopan panchayat bhawan me nado</t>
  </si>
  <si>
    <t xml:space="preserve">1712007020/DP/22012034617325</t>
  </si>
  <si>
    <t xml:space="preserve">वृक्षारोपण नया पंचायत भवन नादो</t>
  </si>
  <si>
    <t xml:space="preserve">1,33,479</t>
  </si>
  <si>
    <t xml:space="preserve">1,07,757</t>
  </si>
  <si>
    <t xml:space="preserve">1712007020/IF/22012035340526</t>
  </si>
  <si>
    <t xml:space="preserve">JGSA2025 Khet talab nirman kary umesh sahu/lachiman sahu nado</t>
  </si>
  <si>
    <t xml:space="preserve">1712007020/IF/22012035385253</t>
  </si>
  <si>
    <t xml:space="preserve">JGSA2025 Khet talab nirman kary surendra prasad dwivedi s/o kashi prasad dwivedi</t>
  </si>
  <si>
    <t xml:space="preserve">1712007020/IF/22012035481439</t>
  </si>
  <si>
    <t xml:space="preserve">JGSA2025 Work Recharge structure dugwell Surendra dwivedi/Kashi Prasad Dwivedi</t>
  </si>
  <si>
    <t xml:space="preserve">1712007020/IF/22012035481480</t>
  </si>
  <si>
    <t xml:space="preserve">JGSA2025 Work Recharge structure dugwell bhola yadav/bogiya yadav</t>
  </si>
  <si>
    <t xml:space="preserve">1712007020/IF/22012035504808</t>
  </si>
  <si>
    <t xml:space="preserve">JGSA2025 Work Recharge structure dugwell raghunandan gupta/gajadhar Prasad Gupta ke khet ke pass</t>
  </si>
  <si>
    <t xml:space="preserve">1712007020/IF/22012035504869</t>
  </si>
  <si>
    <t xml:space="preserve">JGSA2025 WORK RECHARGE STRUCTURE DUGWELL SADHULAL /SARMAN SINGHRAHA KEGHET MR NADO</t>
  </si>
  <si>
    <t xml:space="preserve">1712007020/IF/22012035504910</t>
  </si>
  <si>
    <t xml:space="preserve">JGSA2025 WORK RECHARGE STRUCTURE DUGWELL RAMSAJIWAN /DARBARILAL SINGHKE KHET KE PASSNADO</t>
  </si>
  <si>
    <t xml:space="preserve">1712007020/IF/22012035508141</t>
  </si>
  <si>
    <t xml:space="preserve">JGSA KHET TALAB NIRMAN KARY ASHOK / PHOOL SINGH KE KHET MAI NADO</t>
  </si>
  <si>
    <t xml:space="preserve">1712007020/IF/22012035508174</t>
  </si>
  <si>
    <t xml:space="preserve">JGSA KHET TALAB NIRMAN KARY HARI LAL SAKET/ MOHAN KE KHET MAI NADO</t>
  </si>
  <si>
    <t xml:space="preserve">1712007020/IF/22012035516411</t>
  </si>
  <si>
    <t xml:space="preserve">JGSA 2025 KHET TALAB NIRMAN KARY A JAY PRAKASH SINGH/ VIJAY SINGH KE KHET MAI</t>
  </si>
  <si>
    <t xml:space="preserve">1712007020/IF/22012035516437</t>
  </si>
  <si>
    <t xml:space="preserve">JGSA 2025 KHET TALAB NIRMAN KARY RAMA KANT SINGH/KANCHEDI SINGH KE KHET MAI</t>
  </si>
  <si>
    <t xml:space="preserve">1712007020/IF/22012035516465</t>
  </si>
  <si>
    <t xml:space="preserve">JGSA 2025 KHET TALAB NIRMAN KARY SURY PRADTAP SINGH/HAR PRATAP SINGH KE KHET MAI</t>
  </si>
  <si>
    <t xml:space="preserve">1712007020/IF/22012035608717</t>
  </si>
  <si>
    <t xml:space="preserve">एक बगिया माँ के नाम राजकुमारी सिंह स्नेहा आजीविका स्व सहायता समूह ग्राम नादो</t>
  </si>
  <si>
    <t xml:space="preserve">1712007020/IF/22012035614947</t>
  </si>
  <si>
    <t xml:space="preserve">एक बगिया मा के नाम हितग्राही अंजना सिंह स्नेहा आजीविका स्व सहायता समूह नादो ग्राम पंचायत नादो</t>
  </si>
  <si>
    <t xml:space="preserve">1,21,803</t>
  </si>
  <si>
    <t xml:space="preserve">1,59,452</t>
  </si>
  <si>
    <t xml:space="preserve">1712007020/IF/22012035614953</t>
  </si>
  <si>
    <t xml:space="preserve">एक बगिया मा के नाम हितग्राही गिरिजा सिंह स्नेहा आजीविका स्व सहायता समूह नादो ग्राम पंचायत नादो</t>
  </si>
  <si>
    <t xml:space="preserve">1712007020/IF/22012035655304</t>
  </si>
  <si>
    <t xml:space="preserve">एक बगिया मॉ के नाम हितग्राही रेखा द्विवेदी मॉ शारदा स्व सहायता समूह ग्राम नादों ग्राम पंचायत नादों</t>
  </si>
  <si>
    <t xml:space="preserve">1712007037/DP/22012034595417</t>
  </si>
  <si>
    <t xml:space="preserve">Vasudha bandan amrit vatika vriksharopan karya Narayanpur</t>
  </si>
  <si>
    <t xml:space="preserve">1712007037/DP/22012034624997</t>
  </si>
  <si>
    <t xml:space="preserve">VRIKSHAROPAN KARYA ANGANWADI MAJHGAWAN GP NARAYANPUR</t>
  </si>
  <si>
    <t xml:space="preserve">1712007037/DP/22012034625006</t>
  </si>
  <si>
    <t xml:space="preserve">VRIKSHAROPAN KARYA ANGANWADI KAHARAN BASTI NARAYANPUR</t>
  </si>
  <si>
    <t xml:space="preserve">1712007037/IF/22012034606402</t>
  </si>
  <si>
    <t xml:space="preserve">Nandan falouddyan manvati dwivedi village narayanpur g.p. narayanpur</t>
  </si>
  <si>
    <t xml:space="preserve">1712007037/IF/22012034606406</t>
  </si>
  <si>
    <t xml:space="preserve">Nandan falouddyan ganga prajapati village narayanpur g.p. narayanpur</t>
  </si>
  <si>
    <t xml:space="preserve">1712007037/IF/22012035330686</t>
  </si>
  <si>
    <t xml:space="preserve">Fram pods Rambhajan bais</t>
  </si>
  <si>
    <t xml:space="preserve">1,74,348</t>
  </si>
  <si>
    <t xml:space="preserve">1712007037/IF/22012035373970</t>
  </si>
  <si>
    <t xml:space="preserve">JGSA2025 Dugwell Racharge Structure Hitgrahi Ramsajivan patel gram majhiganw gp narayanpur</t>
  </si>
  <si>
    <t xml:space="preserve">1712007037/IF/22012035374024</t>
  </si>
  <si>
    <t xml:space="preserve">JGSA2025 Dugwell Rachargr Structure Hitgrahi Nakchhedi patel gram majhiganw gp narayanpur</t>
  </si>
  <si>
    <t xml:space="preserve">1712007037/IF/22012035374108</t>
  </si>
  <si>
    <t xml:space="preserve">JGSA2025 Dugwell Rachargr Structure Hitgrahi Ramdeen Patel Majhiganw gp narayanpur</t>
  </si>
  <si>
    <t xml:space="preserve">1712007037/IF/22012035374160</t>
  </si>
  <si>
    <t xml:space="preserve">JGSA2025 Dugwell Racharge Structure Hitgrahi Dasrath saket gram narayanpur gp narayanpur</t>
  </si>
  <si>
    <t xml:space="preserve">1712007037/IF/22012035374187</t>
  </si>
  <si>
    <t xml:space="preserve">JGSA2025 Dugwell Racharge Structure Hitgrahi shyamdas chaturvedi gram narayanpur gp narayanpur</t>
  </si>
  <si>
    <t xml:space="preserve">1712007037/IF/22012035374205</t>
  </si>
  <si>
    <t xml:space="preserve">JGSA2025 Dugwell Racharge Structure Hitgrahi Buddhsen vishwakarma gp narayanpur</t>
  </si>
  <si>
    <t xml:space="preserve">1712007037/IF/22012035510393</t>
  </si>
  <si>
    <t xml:space="preserve">JGSA 2025 Khet talab nirman kary rambhuvan dwivedi gp narayanpur</t>
  </si>
  <si>
    <t xml:space="preserve">1712007037/IF/22012035539811</t>
  </si>
  <si>
    <t xml:space="preserve">JGSA 2025 khet talab nirman kary Shobhnath Saket gp narayanpur</t>
  </si>
  <si>
    <t xml:space="preserve">1712007037/IF/22012035616533</t>
  </si>
  <si>
    <t xml:space="preserve">एक बगिया माँ के नाम हितग्राही शांति साकेत लक्ष्मी सहायता समूह मझगवां ग्राम पंचायत नारायपुर</t>
  </si>
  <si>
    <t xml:space="preserve">1712007037/WC/22012035234327</t>
  </si>
  <si>
    <t xml:space="preserve">PERCOLATION TANK GRAM MAJHGAWA GP NARAYANPUR</t>
  </si>
  <si>
    <t xml:space="preserve">1,70,008</t>
  </si>
  <si>
    <t xml:space="preserve">1,00,420</t>
  </si>
  <si>
    <t xml:space="preserve">1712007061/DP/22012034570834</t>
  </si>
  <si>
    <t xml:space="preserve">C N G madhyamik Shala Parishad naugwan number 4</t>
  </si>
  <si>
    <t xml:space="preserve">2,19,763</t>
  </si>
  <si>
    <t xml:space="preserve">2,08,745</t>
  </si>
  <si>
    <t xml:space="preserve">1712007061/IF/22012035477824</t>
  </si>
  <si>
    <t xml:space="preserve">JGSA2025 Open well Recharge pit Nirman Mohan singh Khomraha</t>
  </si>
  <si>
    <t xml:space="preserve">1712007061/IF/22012035497560</t>
  </si>
  <si>
    <t xml:space="preserve">JGSA FARM PONDS VEER BAHADUR SINGH S/O SHYAMLAL SINGH NOUGAO NO 04</t>
  </si>
  <si>
    <t xml:space="preserve">1,02,303</t>
  </si>
  <si>
    <t xml:space="preserve">1712007061/IF/22012035509706</t>
  </si>
  <si>
    <t xml:space="preserve">JGSA 2025 KHET TALAB NIRMAN KARYA UMA SINGH GRAM KHOMRAHA</t>
  </si>
  <si>
    <t xml:space="preserve">1712007061/IF/22012035509741</t>
  </si>
  <si>
    <t xml:space="preserve">JGSA 2025 KHET TALAB NIRMAN KARYA MATHURA YADAV GRAM NAUGAV 04</t>
  </si>
  <si>
    <t xml:space="preserve">1712007061/IF/22012035509762</t>
  </si>
  <si>
    <t xml:space="preserve">JGSA 2025 KHET TALAB NIRMAN KARYA SUNANDI BAI GRAM NAUGAV 04</t>
  </si>
  <si>
    <t xml:space="preserve">1712007061/IF/22012035528266</t>
  </si>
  <si>
    <t xml:space="preserve">JGSA 2025 YAGYABHAN SINGH KHET TALAB NIRMAN KAYA GRAM NAUGAV NO 01</t>
  </si>
  <si>
    <t xml:space="preserve">1712007061/IF/22012035528334</t>
  </si>
  <si>
    <t xml:space="preserve">JGSA 2025 KHET TALAB NIRMAN KARYA VINAY SINGH GRAM NAUGAV NO 01</t>
  </si>
  <si>
    <t xml:space="preserve">1712007068/IF/22012035549867</t>
  </si>
  <si>
    <t xml:space="preserve">JGSA 2025 KHET TALAB PRAKASH NIGAM/ BRAJKISHOR NIGAM GP NEW DEORAJNAGAR</t>
  </si>
  <si>
    <t xml:space="preserve">1712007068/RS/22012034647653</t>
  </si>
  <si>
    <t xml:space="preserve">kachara shed nirman newDeorajnagar</t>
  </si>
  <si>
    <t xml:space="preserve">1712007068/WC/22012035237894</t>
  </si>
  <si>
    <t xml:space="preserve">Shok Pit Nirman Neem Tola No 02 Kolan Basti 10 Nag GP Deorajnagar</t>
  </si>
  <si>
    <t xml:space="preserve">1712007068/WC/22012035237902</t>
  </si>
  <si>
    <t xml:space="preserve">Shok Pit Nirman kulan basti Neem Tola number 3 10 Nag GP Deorajnagar</t>
  </si>
  <si>
    <t xml:space="preserve">1712007068/WC/22012035237903</t>
  </si>
  <si>
    <t xml:space="preserve">Shok pit Nirman aadivasi basti sarkari Tola 10 nag GP Devraj Nagar</t>
  </si>
  <si>
    <t xml:space="preserve">1712007068/WC/22012035276701</t>
  </si>
  <si>
    <t xml:space="preserve">JGSA2025 DUG WELL RECHARH STRUCTURE DESAI MATA MANDIR KE PAAS GP NEW DEORAJNAGAR</t>
  </si>
  <si>
    <t xml:space="preserve">1712007068/WC/22012035276747</t>
  </si>
  <si>
    <t xml:space="preserve">JGSA2025 DUG WELL RICHARGE STRUCTUR CHANDRASHEKHAR KUSHWAHA KE GHAR KE PASS GP NEW DEORAJNAGAR</t>
  </si>
  <si>
    <t xml:space="preserve">1712007039/DP/22012034595446</t>
  </si>
  <si>
    <t xml:space="preserve">Vasudha bandan amrit vatika vriksharopan karya Padmi</t>
  </si>
  <si>
    <t xml:space="preserve">1712007039/DP/22012034623700</t>
  </si>
  <si>
    <t xml:space="preserve">Braksharopan Karya Shaskiya prathmik shala Baghelan Tola padmi Gp Paadmi Jp Ramnagar</t>
  </si>
  <si>
    <t xml:space="preserve">1712007039/IF/22012035302510</t>
  </si>
  <si>
    <t xml:space="preserve">खेत तालाब हितग्राही विजय बहादुर सिंह अमिलिया पदमी</t>
  </si>
  <si>
    <t xml:space="preserve">2,26,121</t>
  </si>
  <si>
    <t xml:space="preserve">2,25,927</t>
  </si>
  <si>
    <t xml:space="preserve">1712007039/IF/22012035347108</t>
  </si>
  <si>
    <t xml:space="preserve">JGSA2025 खेत तालाब हितग्राही ददन प्रसाद मिश्रा ग्राम सहिपुरा ग्राम पंचायत पदमी</t>
  </si>
  <si>
    <t xml:space="preserve">1,37,025</t>
  </si>
  <si>
    <t xml:space="preserve">1712007039/IF/22012035347143</t>
  </si>
  <si>
    <t xml:space="preserve">JGSA2025 खेत तालाब हितग्राही शेषप्रताप सिंह ग्राम अमिलिया ग्राम पंचायत पदमी</t>
  </si>
  <si>
    <t xml:space="preserve">1,35,198</t>
  </si>
  <si>
    <t xml:space="preserve">1712007039/IF/22012035360452</t>
  </si>
  <si>
    <t xml:space="preserve">JGSA2025 Dugwell Recharge Structure हितग्राही अंजनी पटेल ग्राम सहिपुरा ग्राम पंचायत पदमी</t>
  </si>
  <si>
    <t xml:space="preserve">1712007039/IF/22012035360478</t>
  </si>
  <si>
    <t xml:space="preserve">JGSA2025 Dugwell Recharge Structure हितग्राही अतुलेश पटेल ग्राम सहिपुरा ग्राम पंचायत पदमी</t>
  </si>
  <si>
    <t xml:space="preserve">1712007039/IF/22012035360497</t>
  </si>
  <si>
    <t xml:space="preserve">JGSA2025 Dugwell Recharge Structure हितग्राही रामनिवास ग्राम सहिपुरा ग्राम पंचायत पदमी</t>
  </si>
  <si>
    <t xml:space="preserve">1712007039/IF/22012035414340</t>
  </si>
  <si>
    <t xml:space="preserve">JGSA2025 Dugwell Recharge Structure हितग्राही महादेव कोल ग्राम सहिपुरा ग्राम पंचायत पदमी</t>
  </si>
  <si>
    <t xml:space="preserve">1712007039/IF/22012035435295</t>
  </si>
  <si>
    <t xml:space="preserve">JGSA 2025 खेत तालाब हितग्राही इंद्रबहादुर सिंह ग्राम अमिलिया ग्राम पंचायत पदमी</t>
  </si>
  <si>
    <t xml:space="preserve">3,39,822</t>
  </si>
  <si>
    <t xml:space="preserve">1712007039/IF/22012035477368</t>
  </si>
  <si>
    <t xml:space="preserve">JGSA 2025 खेत तालाब हितग्राही गायत्री सिंह ग्राम अमिलिया ग्राम पंचायत पदमी</t>
  </si>
  <si>
    <t xml:space="preserve">1,33,371</t>
  </si>
  <si>
    <t xml:space="preserve">1712007039/IF/22012035509039</t>
  </si>
  <si>
    <t xml:space="preserve">JGSA 2025 खेत तालाब हितग्राही धीरेन्द्र पटेल ग्राम साहिपुरा ग्राम पंचायत पदमी</t>
  </si>
  <si>
    <t xml:space="preserve">1712007039/IF/22012035509050</t>
  </si>
  <si>
    <t xml:space="preserve">JGSA 2025 खेत तालाब हितग्राही अमित पटेल ग्राम साहिपुरा ग्राम पंचायत पदमी</t>
  </si>
  <si>
    <t xml:space="preserve">1712007039/IF/22012035509064</t>
  </si>
  <si>
    <t xml:space="preserve">JGSA 2025 खेत तालाब हितग्राही अतुलेश पटेल ग्राम साहिपुरा ग्राम पंचायत पदमी</t>
  </si>
  <si>
    <t xml:space="preserve">1712007039/IF/22012035509111</t>
  </si>
  <si>
    <t xml:space="preserve">JGSA 2025 खेत तालाब हितग्राही संजय सिंह ग्राम अमिलिया ग्राम पंचायत पदमी</t>
  </si>
  <si>
    <t xml:space="preserve">1712007039/IF/22012035509134</t>
  </si>
  <si>
    <t xml:space="preserve">JGSA 2025 खेत तालाब हितग्राही मोतीलाल पटेल ग्राम साहिपुरा ग्राम पंचायत पदमी</t>
  </si>
  <si>
    <t xml:space="preserve">1712007039/IF/22012035532633</t>
  </si>
  <si>
    <t xml:space="preserve">JGSA 2025 खेत तालाब हितग्राही पीयूष श्रीवास्तव ग्राम अमिलिया ग्राम पंचायत पदमी</t>
  </si>
  <si>
    <t xml:space="preserve">1,34,676</t>
  </si>
  <si>
    <t xml:space="preserve">1712007039/IF/22012035622995</t>
  </si>
  <si>
    <t xml:space="preserve">एक बगिया मा के नाम हितग्राही काजल पटेल कृष्णा आजीवि(ID180807713)</t>
  </si>
  <si>
    <t xml:space="preserve">1712007039/IF/22012035622996</t>
  </si>
  <si>
    <t xml:space="preserve">एक बगिया मा के नाम हितग्राही नीलू सिंह श्री आजीविका स्व सहायता समूह अमिलिया ग्राम पंचायत पदमी</t>
  </si>
  <si>
    <t xml:space="preserve">1712007039/IF/22012035626177</t>
  </si>
  <si>
    <t xml:space="preserve">एक बगिया मा के नाम हितग्राही ज्योति तिवारी उदय आजीविका स्व सहायता समूह अमिलिया ग्राम पंचायत पदमी</t>
  </si>
  <si>
    <t xml:space="preserve">1712007063/DP/22012034618061</t>
  </si>
  <si>
    <t xml:space="preserve">braksha ropan kary school parisar hariyari</t>
  </si>
  <si>
    <t xml:space="preserve">1712007063/IF/22012035336144</t>
  </si>
  <si>
    <t xml:space="preserve">khet talab nirman kary ratilal kol</t>
  </si>
  <si>
    <t xml:space="preserve">1,14,950</t>
  </si>
  <si>
    <t xml:space="preserve">1712007063/IF/22012035336211</t>
  </si>
  <si>
    <t xml:space="preserve">khet talav nirman kary daud ahmad</t>
  </si>
  <si>
    <t xml:space="preserve">1,37,245</t>
  </si>
  <si>
    <t xml:space="preserve">1712007063/IF/22012035504937</t>
  </si>
  <si>
    <t xml:space="preserve">JGSA 2025 dugbell richarg pit kemla kewat /kashinath kewat hariyari</t>
  </si>
  <si>
    <t xml:space="preserve">1712007063/IF/22012035512844</t>
  </si>
  <si>
    <t xml:space="preserve">JGSA 2025 khettalav nirman haddish /samsuddin</t>
  </si>
  <si>
    <t xml:space="preserve">1,37,519</t>
  </si>
  <si>
    <t xml:space="preserve">1712007063/IF/22012035602657</t>
  </si>
  <si>
    <t xml:space="preserve">एक बगिया मा के नाम हितग्राही विसमिला ग्राम पंचायत पैपखारा</t>
  </si>
  <si>
    <t xml:space="preserve">1,50,461</t>
  </si>
  <si>
    <t xml:space="preserve">1712007063/IF/22012035621130</t>
  </si>
  <si>
    <t xml:space="preserve">एक बगिया मा के नाम हितग्राही कोमल सिंह प्राभा आजीविका स्व सहायता समूह ग्राम बंसी पंचायत पैपखारा</t>
  </si>
  <si>
    <t xml:space="preserve">1,14,231</t>
  </si>
  <si>
    <t xml:space="preserve">1,51,208</t>
  </si>
  <si>
    <t xml:space="preserve">1712007012/IF/22012035457349</t>
  </si>
  <si>
    <t xml:space="preserve">JGSA2025 DUG WELL RECHARGE PIT NIRMAN KAPILDHARA KOOP AJAY SINGH KE KHET KE PASS 1712007012/IF/73</t>
  </si>
  <si>
    <t xml:space="preserve">1712007012/IF/22012035520134</t>
  </si>
  <si>
    <t xml:space="preserve">JGSA2025 KHET TALAB NIRMAN RAMAVTAR MISHRA/JAGESHWAR PRASAD MISHRA KE KHET MEIN PURANA</t>
  </si>
  <si>
    <t xml:space="preserve">1712007012/IF/22012035630592</t>
  </si>
  <si>
    <t xml:space="preserve">एक बागियाँ माँ के नाम हितग्राही गिरिजा सिंह त्रिवेणीआजीविका स्व सहायता पुरैना</t>
  </si>
  <si>
    <t xml:space="preserve">1712007012/IF/22012035657514</t>
  </si>
  <si>
    <t xml:space="preserve">एक बगिया मॉ के नाम हितग्राही वंदना सिंह सरास्वती अजी0 स्व सहायता समूह ग्राम पडवी ग्रा0पं0 पुरैना</t>
  </si>
  <si>
    <t xml:space="preserve">1712007038/IF/22012035465777</t>
  </si>
  <si>
    <t xml:space="preserve">JGSA 2025 Recharge strcuctre kapildhara koop Badrivishal singh Tiwari sagaunikala</t>
  </si>
  <si>
    <t xml:space="preserve">1712007038/IF/22012035465846</t>
  </si>
  <si>
    <t xml:space="preserve">JGSA 2025 Recharge strcuctre kapildhara koop Devraj Patel sagaunikala</t>
  </si>
  <si>
    <t xml:space="preserve">1712007038/IF/22012035505317</t>
  </si>
  <si>
    <t xml:space="preserve">JGSA 2025 KHET TALAB NIRMAN KARY RAMPYARE MISHRA SAGAUNIKHURD</t>
  </si>
  <si>
    <t xml:space="preserve">1,36,603</t>
  </si>
  <si>
    <t xml:space="preserve">1,21,620</t>
  </si>
  <si>
    <t xml:space="preserve">1712007038/IF/22012035517857</t>
  </si>
  <si>
    <t xml:space="preserve">JGSA 2025 KHET TALAB NIRMAN KARY HAR PRASAD UPADHYAY SAGAUNIKHURD</t>
  </si>
  <si>
    <t xml:space="preserve">1,26,845</t>
  </si>
  <si>
    <t xml:space="preserve">1712007069/DP/22012034595069</t>
  </si>
  <si>
    <t xml:space="preserve">Vasudha bandan amrit vatika vriksharopan karya Sariya</t>
  </si>
  <si>
    <t xml:space="preserve">1712007069/IF/22012035340547</t>
  </si>
  <si>
    <t xml:space="preserve">KHET TALAB NIRMAN KARYA DHEERENDRA SINGH GP SARIYA</t>
  </si>
  <si>
    <t xml:space="preserve">1712007069/IF/22012035341093</t>
  </si>
  <si>
    <t xml:space="preserve">KHET TALAB NIRMAN KARYA RAMKESH TRIPATHI GP SARIYA</t>
  </si>
  <si>
    <t xml:space="preserve">1712007069/IF/22012035341130</t>
  </si>
  <si>
    <t xml:space="preserve">KHET TALAB NIRMAN KARYA RAJESH RAJAK GP SARIYA</t>
  </si>
  <si>
    <t xml:space="preserve">1712007069/IF/22012035355425</t>
  </si>
  <si>
    <t xml:space="preserve">RECHARGE PIT NIRMAN KARYA KAPILDHARA KUP SHIVAJI SINGH GP SARIYA</t>
  </si>
  <si>
    <t xml:space="preserve">1712007069/LD/22012034945176</t>
  </si>
  <si>
    <t xml:space="preserve">PCC NALI NIRMAN DHAKKAN SAHIT VARD NO10 SHIVNAATH SAHOO KE GHAR SE PANDEY WALI PULIYA TAK GRAM PANCH</t>
  </si>
  <si>
    <t xml:space="preserve">1712007031/DP/22012034587928</t>
  </si>
  <si>
    <t xml:space="preserve">बसुधा वंदन अमृत वाटिका वृक्षारोपण कार्य प्राथमिक शाला मुनगहा</t>
  </si>
  <si>
    <t xml:space="preserve">1712007031/DP/22012034624664</t>
  </si>
  <si>
    <t xml:space="preserve">Braksharopan Karya Shaskiya Madhyamik shala Parisar Mungaha Gp Sohaula Jp Ramnagar</t>
  </si>
  <si>
    <t xml:space="preserve">1712007031/IF/22012035330071</t>
  </si>
  <si>
    <t xml:space="preserve">KHET TALAB NIRMAN KARY BASANTI JAYASWAL/RAJKISHORE GP SOHAULA</t>
  </si>
  <si>
    <t xml:space="preserve">1712007031/IF/22012035485973</t>
  </si>
  <si>
    <t xml:space="preserve">JGSA 2025 KHET TALAB TALAB NIRMAN KARYA ANKIT SINGH S/O RAJBAHADUR GP SOHAUHA</t>
  </si>
  <si>
    <t xml:space="preserve">1,26,846</t>
  </si>
  <si>
    <t xml:space="preserve">1712007031/IF/22012035486109</t>
  </si>
  <si>
    <t xml:space="preserve">JGSA2025 KHET TALAB TALAB NIRMAN KARYA RAMGOPAL KUSHWAHA S/O RAMKUMAR GP SOHAUHA</t>
  </si>
  <si>
    <t xml:space="preserve">1712007031/IF/22012035507598</t>
  </si>
  <si>
    <t xml:space="preserve">GJSA2025 Khet Talab Nirman Kary Ganesh Gond/Daddi Singh GP Sohaula</t>
  </si>
  <si>
    <t xml:space="preserve">1712007031/IF/22012035507639</t>
  </si>
  <si>
    <t xml:space="preserve">GJSA2025 Khet Talab Nirman Kary Babulal Gond/Parmeshwar Singh GP Sohaula</t>
  </si>
  <si>
    <t xml:space="preserve">1712007031/IF/22012035507677</t>
  </si>
  <si>
    <t xml:space="preserve">GJSA2025 Khet Talab Nirman Kary Ramraj Singh/Daddi Singh GP Sohaula</t>
  </si>
  <si>
    <t xml:space="preserve">1712007031/IF/22012035507709</t>
  </si>
  <si>
    <t xml:space="preserve">GJSA2025 Khet Talab Nirman Kary Mohanlal Kushwaha/Balveer Kushwaha GP Sohaula</t>
  </si>
  <si>
    <t xml:space="preserve">1712007031/IF/22012035528580</t>
  </si>
  <si>
    <t xml:space="preserve">JGSA 2025 KHET TALAB NIRMAN KARYA RAMNARESH BAIS/THAKURDEEN GP SOHAULA</t>
  </si>
  <si>
    <t xml:space="preserve">1712007018/DP/22012034595056</t>
  </si>
  <si>
    <t xml:space="preserve">वसुधा वंदन अमृत वाटिका वृृछारोपण कार्य शासकीय माध्यमिक शाला परिसर ग्राम कोलिडिहा न. 2 ग्राम पंचायत</t>
  </si>
  <si>
    <t xml:space="preserve">1712007018/IF/22012035331556</t>
  </si>
  <si>
    <t xml:space="preserve">KHET TALAB NIRMAN KARY SAGUNI SINGH / RAMPRATAP SINGH GRAM SONADI GRAM PANCHAYAT SONADI</t>
  </si>
  <si>
    <t xml:space="preserve">1712007018/IF/22012035331647</t>
  </si>
  <si>
    <t xml:space="preserve">KHET TALAB NIRMAN KARY RAMNEWAJ KUSHWAHA/LALLOOLALKUSHWAHA GRAM BAGDREE N02 GRAM PANCHAYAT SONADI</t>
  </si>
  <si>
    <t xml:space="preserve">1712007018/IF/22012035331673</t>
  </si>
  <si>
    <t xml:space="preserve">KHET TALAB NIRMAN KARY MANENDRA SINGH / PREMCHAND SINGH GRAM KOLDIHA N 2 GRAM PANCHAYAT SONADI</t>
  </si>
  <si>
    <t xml:space="preserve">1712007018/IF/22012035612787</t>
  </si>
  <si>
    <t xml:space="preserve">एक बगिया माँ के नाम हितग्राही शांती सिंह खेर माता स्वसहायता समूह सोनाडी ग्राम पंचायत सोनाडी</t>
  </si>
  <si>
    <t xml:space="preserve">1712007018/IF/22012035612828</t>
  </si>
  <si>
    <t xml:space="preserve">एक बगिया माँ के नाम हितग्राही प्रेम सोनी सहारा स्वसहायता समूह सोनाडी ग्राम पंचायत सोनाडी</t>
  </si>
  <si>
    <t xml:space="preserve">1712007018/IF/22012035657751</t>
  </si>
  <si>
    <t xml:space="preserve">एक बगिया मॉ के नाम हितग्राही बेलाकली सिंह राधिका स्व सहायता समूह ग्राम बडखोहरा ग्र्रा0पं0 सोनाडी</t>
  </si>
  <si>
    <t xml:space="preserve">1712007018/IF/22012035657880</t>
  </si>
  <si>
    <t xml:space="preserve">एक बगिया मॉ के नाम हितग्राही उर्मिला सिंह राधिका अजी0 स्व सहायता समूह ग्राम बडखोहरा ग्रा0पं0 सोनाडी</t>
  </si>
  <si>
    <t xml:space="preserve">1712007018/IF/22012035658292</t>
  </si>
  <si>
    <t xml:space="preserve">एक बगिया मॉ के नाम हितग्राही राजकली सिंह काजल अजी0 स्वसहा0 समूह ग्राम कोल्डिहा 1 ग्राम पंचा0 सोनाडी</t>
  </si>
  <si>
    <t xml:space="preserve">1712007018/IF/22012035658585</t>
  </si>
  <si>
    <t xml:space="preserve">एक बगिया मॉ के नाम हितग्राही कुसुमबाई सिंह काजल अजी0 स्व सहा0 समूह कोल्डिहा नं02 ग्राम पंचा0 सोनाडी</t>
  </si>
  <si>
    <t xml:space="preserve">1712007010/DP/22012034589562</t>
  </si>
  <si>
    <t xml:space="preserve">Vasudha vandan Amrit vatika vriksharopan dug pond Chandrika Mata mandir ke pass gram sulkhama</t>
  </si>
  <si>
    <t xml:space="preserve">1712007010/DP/22012034618066</t>
  </si>
  <si>
    <t xml:space="preserve">वृक्षारोपण कार्य प्राथमिक शाला राजेंद्र ग्राम सुलखमा</t>
  </si>
  <si>
    <t xml:space="preserve">1712007010/IF/22012035321167</t>
  </si>
  <si>
    <t xml:space="preserve">Khet Talab Saukhilal Saket Gram Sulkhama</t>
  </si>
  <si>
    <t xml:space="preserve">3,05,892</t>
  </si>
  <si>
    <t xml:space="preserve">1712007010/IF/22012035329939</t>
  </si>
  <si>
    <t xml:space="preserve">Khet Talab Ramayan Prasad Gupta Gram Sulkhama</t>
  </si>
  <si>
    <t xml:space="preserve">1712007010/IF/22012035404839</t>
  </si>
  <si>
    <t xml:space="preserve">JGSA 2025 Dugwell Recharge Pit Nirman Malthu kol ke koop ke pas Gram Sulkhama</t>
  </si>
  <si>
    <t xml:space="preserve">1712007010/IF/22012035405324</t>
  </si>
  <si>
    <t xml:space="preserve">JGSA 2025 Dugwell Recharge Pit Nirman Kallu Sen ke koop ke pas Gram Sulkhama</t>
  </si>
  <si>
    <t xml:space="preserve">1712007010/IF/22012035405738</t>
  </si>
  <si>
    <t xml:space="preserve">JGSA 2025 Dugwell Recharge Pit Nirman Ramanaresh Singh/bhola ke koop ke pas Gram Sulkhama</t>
  </si>
  <si>
    <t xml:space="preserve">1712007010/IF/22012035504037</t>
  </si>
  <si>
    <t xml:space="preserve">JGSA 2025 Dugwell Recharge Pit Nirman Sohan Sen/Rameshwar ke koop ke pas Gram Sulkhama</t>
  </si>
  <si>
    <t xml:space="preserve">1712007010/IF/22012035504623</t>
  </si>
  <si>
    <t xml:space="preserve">JGSA 2025 Dugwell Recharge Pit Nirman Kodu Rajak ke koop ke pas Gram Sulkhama</t>
  </si>
  <si>
    <t xml:space="preserve">1712007010/IF/22012035504675</t>
  </si>
  <si>
    <t xml:space="preserve">JGSA 2025 Dugwell Recharge Pit Nirman Pratapnarayan Nigam ke koop ke pas Gram Sulkhama</t>
  </si>
  <si>
    <t xml:space="preserve">1712007010/IF/22012035504857</t>
  </si>
  <si>
    <t xml:space="preserve">JGSA 2025 Khet Talab Nirman Kary Surendra Singh/ Puran Gram Sulkhama</t>
  </si>
  <si>
    <t xml:space="preserve">1712007010/WC/22012035181963</t>
  </si>
  <si>
    <t xml:space="preserve">KHET TALAB NIRMAN NIROOP SINGH /PANCHAM GRAM SULKHAMA</t>
  </si>
  <si>
    <t xml:space="preserve">6,80,113</t>
  </si>
  <si>
    <t xml:space="preserve">1,54,608</t>
  </si>
  <si>
    <t xml:space="preserve">6,00,183</t>
  </si>
  <si>
    <t xml:space="preserve">1712007011/DP/22012034590122</t>
  </si>
  <si>
    <t xml:space="preserve">वसुधा बंधन अमृत सरोवर वाटिका प्राइमरी स्‍कूल ग्राम पंचायत टेगना</t>
  </si>
  <si>
    <t xml:space="preserve">1712007011/DP/22012034617547</t>
  </si>
  <si>
    <t xml:space="preserve">वृक्षारोपण प्राथमिक शाला टेगना ग्राम पंचायत टेगना</t>
  </si>
  <si>
    <t xml:space="preserve">1712007011/IF/22012035332983</t>
  </si>
  <si>
    <t xml:space="preserve">Khet Talab Nirman Manbharan Singh/Ramkrapal Singh Tegna</t>
  </si>
  <si>
    <t xml:space="preserve">3,63,834</t>
  </si>
  <si>
    <t xml:space="preserve">1712007011/IF/22012035379295</t>
  </si>
  <si>
    <t xml:space="preserve">JGSA2025 DUG WELL RECHARGE PIT NIRMAN KAPILDHARA KOOP TARACHANDR KOL KE KHET KE PASS</t>
  </si>
  <si>
    <t xml:space="preserve">1712007011/IF/22012035379326</t>
  </si>
  <si>
    <t xml:space="preserve">JGSA2025 DUG WELL RECHARGE PIT NIRMAN KAPILDHARA KOOP MADHANI KOL KE KHET KE PASS</t>
  </si>
  <si>
    <t xml:space="preserve">1712007011/IF/22012035379345</t>
  </si>
  <si>
    <t xml:space="preserve">JGSA2025 DUG WELL RECHARGE PIT NIRMAN KAPILDHARA KOOP CHANNULAL KOL KE KHET KE PASS</t>
  </si>
  <si>
    <t xml:space="preserve">1712007011/IF/22012035379361</t>
  </si>
  <si>
    <t xml:space="preserve">JGSA2025 DUG WELL RECHARGE PIT NIRMAN KAPILDHARA KOOP GANESHA KOL KE KHET KE PASS</t>
  </si>
  <si>
    <t xml:space="preserve">1712007011/IF/22012035379400</t>
  </si>
  <si>
    <t xml:space="preserve">JGSA2025 KHET TALAB NIRMAN OMKAR SINGH DHANWAHI</t>
  </si>
  <si>
    <t xml:space="preserve">1712007011/IF/22012035511319</t>
  </si>
  <si>
    <t xml:space="preserve">JGSA2025 KHET TALAB NIRMAN DHEERENDRA SINGH</t>
  </si>
  <si>
    <t xml:space="preserve">1712007011/IF/22012035511336</t>
  </si>
  <si>
    <t xml:space="preserve">JGSA2025 KHET TALAB NIRMAN VIKASH SINGH</t>
  </si>
  <si>
    <t xml:space="preserve">1712007011/IF/22012035512492</t>
  </si>
  <si>
    <t xml:space="preserve">JGSA 2025 Rajbahadur Khet Talab Nirman</t>
  </si>
  <si>
    <t xml:space="preserve">1712007011/IF/22012035614894</t>
  </si>
  <si>
    <t xml:space="preserve">एक बागियाँ माँ के नाम हितग्राही सुशीला बाई कुशवाहा न्यू इण्डिया आजीविका स्व सहायता धनवाही टेगना</t>
  </si>
  <si>
    <t xml:space="preserve">1,38,636</t>
  </si>
  <si>
    <t xml:space="preserve">1,36,661</t>
  </si>
  <si>
    <t xml:space="preserve">1712007011/IF/22012035616536</t>
  </si>
  <si>
    <t xml:space="preserve">एक बगिया माँ के नाम हितग्राही पूजा कुशवाहा राधास्वामीआजीविका स्व सहायता समूह ग्राम पंचायत टेगना</t>
  </si>
  <si>
    <t xml:space="preserve">1712007011/IF/22012035655314</t>
  </si>
  <si>
    <t xml:space="preserve">एक बगिया मॉ के नाम हितग्राही लक्ष्मीबाई बुनकर गौरी महिला स्व सहायता समूह ग्राम धनवाही ग्रा0पं0 टेगना</t>
  </si>
  <si>
    <t xml:space="preserve">1712005097/IF/22012035418690</t>
  </si>
  <si>
    <t xml:space="preserve">khet talab nirman karya hitgrahi brijvasee kol</t>
  </si>
  <si>
    <t xml:space="preserve">2,45,580</t>
  </si>
  <si>
    <t xml:space="preserve">2,34,530</t>
  </si>
  <si>
    <t xml:space="preserve">1712005097/IF/22012035422257</t>
  </si>
  <si>
    <t xml:space="preserve">khet talab nirman karya hitgrahi rambhan singh</t>
  </si>
  <si>
    <t xml:space="preserve">2,43,129</t>
  </si>
  <si>
    <t xml:space="preserve">1712005097/IF/22012035422379</t>
  </si>
  <si>
    <t xml:space="preserve">khet talab nirman karya hitgrahi sasendra singh kol</t>
  </si>
  <si>
    <t xml:space="preserve">1712005097/IF/22012035546162</t>
  </si>
  <si>
    <t xml:space="preserve">khet talab nirman karya lallu shingh s/o shree mahesh shigh gram aber</t>
  </si>
  <si>
    <t xml:space="preserve">2,00,086</t>
  </si>
  <si>
    <t xml:space="preserve">1,80,997</t>
  </si>
  <si>
    <t xml:space="preserve">1712005097/IF/22012035556260</t>
  </si>
  <si>
    <t xml:space="preserve">khet talab nirman hitgrahi shailendra singh s/o bhagvatdeen singh gram aber</t>
  </si>
  <si>
    <t xml:space="preserve">2,41,860</t>
  </si>
  <si>
    <t xml:space="preserve">1712005097/IF/22012035658020</t>
  </si>
  <si>
    <t xml:space="preserve">AK BAGIYA MA KE NAM PREETA SINGH WO SHAILENDRA SINGH</t>
  </si>
  <si>
    <t xml:space="preserve">1712005009/DP/22012034605805</t>
  </si>
  <si>
    <t xml:space="preserve">वसुदा बंदनामृत वाटिका मेरी माटी मेरा देश पंचयत भवन के पास</t>
  </si>
  <si>
    <t xml:space="preserve">1712005009/IF/22012035529362</t>
  </si>
  <si>
    <t xml:space="preserve">KHET TALAB NIRMAR KRASHNA SINGH</t>
  </si>
  <si>
    <t xml:space="preserve">1,25,190</t>
  </si>
  <si>
    <t xml:space="preserve">1712005004/DP/22012034604122</t>
  </si>
  <si>
    <t xml:space="preserve">वसुधा वंदन अमृत वाटिका मेरी माटी मेरा देश घोरकटी तलब के पास अधरवार</t>
  </si>
  <si>
    <t xml:space="preserve">1712005004/IF/22012034352115</t>
  </si>
  <si>
    <r>
      <rPr>
        <sz val="7"/>
        <color rgb="FF333399"/>
        <rFont val="Arial"/>
        <family val="2"/>
      </rPr>
      <t xml:space="preserve">BSP 1 KMGRAM GHORKTI DAMAR ROAD KA KINARE </t>
    </r>
    <r>
      <rPr>
        <b val="true"/>
        <sz val="6"/>
        <color rgb="FFFF0000"/>
        <rFont val="Arial"/>
        <family val="2"/>
      </rPr>
      <t xml:space="preserve">⚠ Needs Verification</t>
    </r>
  </si>
  <si>
    <t xml:space="preserve">2,35,000</t>
  </si>
  <si>
    <t xml:space="preserve">1712005004/IF/22012035517182</t>
  </si>
  <si>
    <t xml:space="preserve">khet talab nirman vikash dwivedi adherwar</t>
  </si>
  <si>
    <t xml:space="preserve">1712005004/IF/22012035517188</t>
  </si>
  <si>
    <t xml:space="preserve">khet talab vipin shukla hitgrahi gram ghorkati</t>
  </si>
  <si>
    <t xml:space="preserve">1,84,709</t>
  </si>
  <si>
    <t xml:space="preserve">1712005004/IF/22012035517198</t>
  </si>
  <si>
    <t xml:space="preserve">khet talab nirman saroj tripathi adherwar</t>
  </si>
  <si>
    <t xml:space="preserve">1712005004/WC/22012035305335</t>
  </si>
  <si>
    <t xml:space="preserve">dug well recharg pit nirmal neer ghorkati gp adherwar</t>
  </si>
  <si>
    <t xml:space="preserve">1712005054/IF/22012035336356</t>
  </si>
  <si>
    <t xml:space="preserve">खेत तालाब निर्माण कार्य जगदीश साकेत ग्राम अशरार ग्राम पंचायत अशरार</t>
  </si>
  <si>
    <t xml:space="preserve">2,41,161</t>
  </si>
  <si>
    <t xml:space="preserve">1712005054/IF/22012035513178</t>
  </si>
  <si>
    <t xml:space="preserve">खेत तलाब निर्माण कार्य राजबहादुर सिह पिता हनुमान सिंह ग्राम भडारी ग्राम पंचायत असरार</t>
  </si>
  <si>
    <t xml:space="preserve">1712005054/IF/22012035517702</t>
  </si>
  <si>
    <t xml:space="preserve">खेत तलाब निर्माण कार्य लीलावती सिह पिता नंद्किशोर सिंह ग्राम असरार ग्राम पंचायत असरार</t>
  </si>
  <si>
    <t xml:space="preserve">2,43,509</t>
  </si>
  <si>
    <t xml:space="preserve">1712005054/WC/22012035306422</t>
  </si>
  <si>
    <t xml:space="preserve">डगवेल रिचार्ज निर्माण कार्य देवी दाई मदिर के पास वाली कुआ ग्राम असरार ग्राम पंचायत असरार</t>
  </si>
  <si>
    <t xml:space="preserve">1712005054/WC/22012035306425</t>
  </si>
  <si>
    <t xml:space="preserve">डगवेल रिचार्ज निर्माण कार्य कनछेदी सिंह के पास वाली कुआ ग्राम असरार ग्राम पंचायत असरार</t>
  </si>
  <si>
    <t xml:space="preserve">1712005052/DP/22012034605248</t>
  </si>
  <si>
    <t xml:space="preserve">VASUDHA VANDAN PANCHAYAT BHAVAN PARISAR ME</t>
  </si>
  <si>
    <t xml:space="preserve">1712005052/IF/22012035507862</t>
  </si>
  <si>
    <t xml:space="preserve">KHET TALAB NIRMAN HITGRAHI BHURA SAKET S/O DULARE SAKET</t>
  </si>
  <si>
    <t xml:space="preserve">1712005052/IF/22012035508852</t>
  </si>
  <si>
    <t xml:space="preserve">KHET TALAB NIRMAN HITGRAHI BHURA SAKET S/O SAMALI</t>
  </si>
  <si>
    <t xml:space="preserve">1712005052/IF/22012035508860</t>
  </si>
  <si>
    <t xml:space="preserve">KHET TALAB NIRMAN KARYA HITGRAHI OMKARNATH KUSHWAHA/RAMDEV</t>
  </si>
  <si>
    <t xml:space="preserve">1712005052/WC/22012035007158</t>
  </si>
  <si>
    <t xml:space="preserve">DAG POND NIRMAN RAMNAT KEWAT KE GHAR KE BAGAL SE</t>
  </si>
  <si>
    <t xml:space="preserve">3,23,970</t>
  </si>
  <si>
    <t xml:space="preserve">1,21,721</t>
  </si>
  <si>
    <t xml:space="preserve">3,23,026</t>
  </si>
  <si>
    <t xml:space="preserve">1712005052/WC/22012035286343</t>
  </si>
  <si>
    <t xml:space="preserve">NIRMAL NEER ME RICHARGE PIT NIRMAN KARYA NAI BASTI BADHAIYA</t>
  </si>
  <si>
    <t xml:space="preserve">1712005052/WC/22012035286392</t>
  </si>
  <si>
    <t xml:space="preserve">HAND PUMP RICHARGE PIT LEELAVATI KEWAT KE GHAR KE PAS NAI BASTI BADHAIYA</t>
  </si>
  <si>
    <t xml:space="preserve">1712005043/IF/22012035512431</t>
  </si>
  <si>
    <t xml:space="preserve">khet talab nirmanya ramayan singh s/o syamsundar singh ke khet me</t>
  </si>
  <si>
    <t xml:space="preserve">1712005043/IF/22012035516308</t>
  </si>
  <si>
    <t xml:space="preserve">khet talab nirman karya devsharan singh s/o kashideen singh ke khet me</t>
  </si>
  <si>
    <t xml:space="preserve">1712005043/WC/22012035273817</t>
  </si>
  <si>
    <t xml:space="preserve">हैंडपंप रिचार्ज पिट अमित शुक्ला के घर के पास बढ़ौरा मुड़वार</t>
  </si>
  <si>
    <t xml:space="preserve">1712005043/WC/22012035273831</t>
  </si>
  <si>
    <t xml:space="preserve">हैंडपंप रिचार्ज पिट रामदास के घर के पास बढ़ौरा मुड़वार</t>
  </si>
  <si>
    <t xml:space="preserve">1712005063/IF/22012035512222</t>
  </si>
  <si>
    <t xml:space="preserve">Farm Pond Nirman Akhilesh prashad</t>
  </si>
  <si>
    <t xml:space="preserve">1,02,049</t>
  </si>
  <si>
    <t xml:space="preserve">1712005063/IF/22012035515161</t>
  </si>
  <si>
    <t xml:space="preserve">Farm Pond Nirman ASHISH SINGH</t>
  </si>
  <si>
    <t xml:space="preserve">1,28,569</t>
  </si>
  <si>
    <t xml:space="preserve">1712005063/IF/22012035612659</t>
  </si>
  <si>
    <t xml:space="preserve">EK BAKIYA MA KE NAME HITGRAHI ARTI SINGH</t>
  </si>
  <si>
    <t xml:space="preserve">1,11,770</t>
  </si>
  <si>
    <t xml:space="preserve">1,51,834</t>
  </si>
  <si>
    <t xml:space="preserve">1712005063/WC/22012035285028</t>
  </si>
  <si>
    <t xml:space="preserve">DUG WELL RECHARGE PIT NIRMAN bairiha</t>
  </si>
  <si>
    <t xml:space="preserve">1712005030/DP/22012034600761</t>
  </si>
  <si>
    <t xml:space="preserve">Vasudhan Vandan Nirman Karya GP Bakiya Bailo</t>
  </si>
  <si>
    <t xml:space="preserve">1712005029/DP/22012034600809</t>
  </si>
  <si>
    <t xml:space="preserve">वसुधा वंदन कार्य माध्यमिक शाला बकिया तिवारियान</t>
  </si>
  <si>
    <t xml:space="preserve">1712005029/IF/22012035513138</t>
  </si>
  <si>
    <t xml:space="preserve">KHET TALAB NIRMAN HITGRAHI KAILASH MISHRA</t>
  </si>
  <si>
    <t xml:space="preserve">1712005047/IF/22012035321539</t>
  </si>
  <si>
    <t xml:space="preserve">KHET TALAB NIRAMAN KARAY RAMESH GRAM PANCHAYT BANDHA</t>
  </si>
  <si>
    <t xml:space="preserve">2,44,066</t>
  </si>
  <si>
    <t xml:space="preserve">1712005047/IF/22012035429678</t>
  </si>
  <si>
    <t xml:space="preserve">KHET TALAB NIRAMAN KARAY AJAY KOL GRAM PANCHAYT BANDHA</t>
  </si>
  <si>
    <t xml:space="preserve">2,44,557</t>
  </si>
  <si>
    <t xml:space="preserve">1712005047/IF/22012035556307</t>
  </si>
  <si>
    <t xml:space="preserve">KHET TALAB NIRAMAN KARAY DASAI KOL KOLAI KOL GRAM PANCHAYT BANDHA</t>
  </si>
  <si>
    <t xml:space="preserve">1712005047/IF/22012035556501</t>
  </si>
  <si>
    <t xml:space="preserve">KHET TALAB NIRAMAN KARAY RAVINANDAN KOL PITA BIHARI KOL GRAM PANCHAYT BANDHA</t>
  </si>
  <si>
    <t xml:space="preserve">1,09,712</t>
  </si>
  <si>
    <t xml:space="preserve">1712005047/IF/22012035658648</t>
  </si>
  <si>
    <t xml:space="preserve">AK BAGIYA MA KE NAM KARUNA PANDEY WO DHANANJAY PANDEY</t>
  </si>
  <si>
    <t xml:space="preserve">1712005047/WC/22012035223855</t>
  </si>
  <si>
    <t xml:space="preserve">CONTOUR TRENCH BANDHA</t>
  </si>
  <si>
    <t xml:space="preserve">3,23,238</t>
  </si>
  <si>
    <t xml:space="preserve">2,66,171</t>
  </si>
  <si>
    <t xml:space="preserve">1712005047/WC/22012035308532</t>
  </si>
  <si>
    <t xml:space="preserve">PERCOLATIN TANK NIRMAN KARYA KADWARI VASTI KE PASS GP BANDHA</t>
  </si>
  <si>
    <t xml:space="preserve">1,58,912</t>
  </si>
  <si>
    <t xml:space="preserve">1,50,335</t>
  </si>
  <si>
    <t xml:space="preserve">1712005020/DP/22012034604641</t>
  </si>
  <si>
    <t xml:space="preserve">vasudha vandan amrit watika karya amri talab korigawan</t>
  </si>
  <si>
    <t xml:space="preserve">1712005020/IF/22012035434898</t>
  </si>
  <si>
    <t xml:space="preserve">खेत तालाब निर्माण कार्य ज्ञान सिंह</t>
  </si>
  <si>
    <t xml:space="preserve">1712005020/IF/22012035517180</t>
  </si>
  <si>
    <t xml:space="preserve">खेत तलब निर्माण कार्य हितग्राही दिवाकर मिश्रा</t>
  </si>
  <si>
    <t xml:space="preserve">1712005020/IF/22012035621384</t>
  </si>
  <si>
    <t xml:space="preserve">AK BAGIYA MA KE NAM HITGRAHEE ROSHANI SINGH WO DEEPAK SINGH</t>
  </si>
  <si>
    <t xml:space="preserve">1712005020/WC/22012035305581</t>
  </si>
  <si>
    <t xml:space="preserve">डग वेल रिचार्ज पिट कुबेर सिंह के कुआ के पास</t>
  </si>
  <si>
    <t xml:space="preserve">1712005083/IF/22012035433079</t>
  </si>
  <si>
    <t xml:space="preserve">Khet talab Nirman ashok SIngh Barti</t>
  </si>
  <si>
    <t xml:space="preserve">2,24,401</t>
  </si>
  <si>
    <t xml:space="preserve">1,50,315</t>
  </si>
  <si>
    <t xml:space="preserve">1712005083/IF/22012035433118</t>
  </si>
  <si>
    <t xml:space="preserve">Khet Talab Manish singh barti</t>
  </si>
  <si>
    <t xml:space="preserve">1,03,300</t>
  </si>
  <si>
    <t xml:space="preserve">1712005083/IF/22012035659179</t>
  </si>
  <si>
    <t xml:space="preserve">AK BAGIYA MA KE NAM SHALINI SINGH WO AJIT SINGH</t>
  </si>
  <si>
    <t xml:space="preserve">1,01,315</t>
  </si>
  <si>
    <t xml:space="preserve">1712005083/IF/22012035659181</t>
  </si>
  <si>
    <t xml:space="preserve">AK BAGIYA MA KE NAM KHUSHBOO SINGH WO RANJEET SINGH</t>
  </si>
  <si>
    <t xml:space="preserve">1,00,168</t>
  </si>
  <si>
    <t xml:space="preserve">1712005083/IF/22012035659182</t>
  </si>
  <si>
    <t xml:space="preserve">AK BAGIYA MA KE NAM SAVITA SINGH WO AJAYPAL SINGH</t>
  </si>
  <si>
    <t xml:space="preserve">1,01,519</t>
  </si>
  <si>
    <t xml:space="preserve">1712005083/WC/22012034750481</t>
  </si>
  <si>
    <t xml:space="preserve">C T R Roof Top Rain Water Harvesting Through Recharge Pit Badi barti me 1 madhyamik vidyalaya</t>
  </si>
  <si>
    <t xml:space="preserve">1712005083/WC/22012035299767</t>
  </si>
  <si>
    <t xml:space="preserve">Dagwell recharge pit panchayt bhavn Barti</t>
  </si>
  <si>
    <t xml:space="preserve">1712005069/IF/22012035521186</t>
  </si>
  <si>
    <t xml:space="preserve">khaet talab nirman shankar singh pita bhaiyalal singh gram bamhauri</t>
  </si>
  <si>
    <t xml:space="preserve">1712005069/WC/22012034570815</t>
  </si>
  <si>
    <t xml:space="preserve">sokhata gaddha maujulal ke ghar ke pas</t>
  </si>
  <si>
    <t xml:space="preserve">1712005069/WC/22012034570819</t>
  </si>
  <si>
    <t xml:space="preserve">sokhata gaddha satyabhan ke ghar ke pas</t>
  </si>
  <si>
    <t xml:space="preserve">1712005069/WC/22012035306334</t>
  </si>
  <si>
    <t xml:space="preserve">dug bore well recharge pit nirman higher secondary school ke picche bamhauri</t>
  </si>
  <si>
    <t xml:space="preserve">1712005077/DP/22012034602729</t>
  </si>
  <si>
    <t xml:space="preserve">वृक्षारोपण कार्य मेरी माटी मेरा देश ग्राम पंचायत एवं आंगनवाड़ी परिसर बीदा</t>
  </si>
  <si>
    <t xml:space="preserve">1712005077/IF/22012035333724</t>
  </si>
  <si>
    <t xml:space="preserve">खेत तालाब निर्माण कार्य संतोष त्रिपाठी</t>
  </si>
  <si>
    <t xml:space="preserve">2,37,867</t>
  </si>
  <si>
    <t xml:space="preserve">1712005077/IF/22012035457532</t>
  </si>
  <si>
    <t xml:space="preserve">डगवेल रिचार्ज सीताराम कोल के घर के पास</t>
  </si>
  <si>
    <t xml:space="preserve">1712005077/IF/22012035529906</t>
  </si>
  <si>
    <t xml:space="preserve">खेत तालाब निर्माण कार्य कमलेश कोल बीदा</t>
  </si>
  <si>
    <t xml:space="preserve">1712005077/IF/22012035548302</t>
  </si>
  <si>
    <t xml:space="preserve">खेत तालाब निर्माण कार्य रामकृपाल प्रजापति बीदा</t>
  </si>
  <si>
    <t xml:space="preserve">1712005077/IF/22012035610838</t>
  </si>
  <si>
    <t xml:space="preserve">एक बगिया मां के नाम हितग्राही पूनम चतुर्वेदी पति प्रमोद चतुर्वेदी सेमरा</t>
  </si>
  <si>
    <t xml:space="preserve">1712005077/IF/22012035611692</t>
  </si>
  <si>
    <t xml:space="preserve">एक बगिया मां के नाम हितग्राही का नाम गीता चतुर्वेदी पति रामयश चतुर्वेदी सेमरा</t>
  </si>
  <si>
    <t xml:space="preserve">1712005077/WC/22012035234452</t>
  </si>
  <si>
    <t xml:space="preserve">परकोलेशन टैंक निर्माण कार्य बीदा</t>
  </si>
  <si>
    <t xml:space="preserve">1,68,584</t>
  </si>
  <si>
    <t xml:space="preserve">1,64,753</t>
  </si>
  <si>
    <t xml:space="preserve">1712005084/DP/22012034607130</t>
  </si>
  <si>
    <t xml:space="preserve">vasudha vandan karya beernai</t>
  </si>
  <si>
    <t xml:space="preserve">1712005084/IF/22012035218257</t>
  </si>
  <si>
    <t xml:space="preserve">KHET TALAB NIRMAN JEETENDRA SINGH</t>
  </si>
  <si>
    <t xml:space="preserve">1,84,177</t>
  </si>
  <si>
    <t xml:space="preserve">2,12,959</t>
  </si>
  <si>
    <t xml:space="preserve">1,84,166</t>
  </si>
  <si>
    <t xml:space="preserve">1,90,351</t>
  </si>
  <si>
    <t xml:space="preserve">1712005084/IF/22012035401590</t>
  </si>
  <si>
    <t xml:space="preserve">khet talab nirman brajesh saket beernai</t>
  </si>
  <si>
    <t xml:space="preserve">3,30,488</t>
  </si>
  <si>
    <t xml:space="preserve">1712005084/IF/22012035401688</t>
  </si>
  <si>
    <t xml:space="preserve">khet talab nirman murlidhar malviya majhiyar khurd</t>
  </si>
  <si>
    <t xml:space="preserve">2,98,500</t>
  </si>
  <si>
    <t xml:space="preserve">1712005084/IF/22012035428683</t>
  </si>
  <si>
    <t xml:space="preserve">khet talab nirman anuj pratap singh beernai</t>
  </si>
  <si>
    <t xml:space="preserve">1,77,250</t>
  </si>
  <si>
    <t xml:space="preserve">1712005084/IF/22012035621029</t>
  </si>
  <si>
    <t xml:space="preserve">AK BAGIYA MA KE NAM HITGRAHEE AARTI KUSHWAHA WO RAJKUMAR KUSHWAHA</t>
  </si>
  <si>
    <t xml:space="preserve">1712005089/AV/22012034642994</t>
  </si>
  <si>
    <t xml:space="preserve">Saundarikaran karya amrit sarovar bela</t>
  </si>
  <si>
    <t xml:space="preserve">4,44,371</t>
  </si>
  <si>
    <t xml:space="preserve">4,31,201</t>
  </si>
  <si>
    <t xml:space="preserve">1712005089/DP/22012034601266</t>
  </si>
  <si>
    <t xml:space="preserve">Vasudhan Vandan Nirman Karya GP Bela</t>
  </si>
  <si>
    <t xml:space="preserve">1712005089/WC/22012035022578</t>
  </si>
  <si>
    <t xml:space="preserve">DAG POND NIRMAN KARYA LALA WALE BANDH KE PAS</t>
  </si>
  <si>
    <t xml:space="preserve">3,78,433</t>
  </si>
  <si>
    <t xml:space="preserve">1,69,309</t>
  </si>
  <si>
    <t xml:space="preserve">1712005089/WC/22012035281745</t>
  </si>
  <si>
    <t xml:space="preserve">OPEN WELL RECHARGE RAMKRIPAL SINGH KE GHAR KE PAS</t>
  </si>
  <si>
    <t xml:space="preserve">1712005089/WC/22012035281747</t>
  </si>
  <si>
    <t xml:space="preserve">OPEN WELL RECHARGE RAGHUVEER KE GHAR KE PAS</t>
  </si>
  <si>
    <t xml:space="preserve">1712005089/WC/22012035300818</t>
  </si>
  <si>
    <t xml:space="preserve">HAND PUMP RICHARGE PIT BALBA TOLA ADIWASI BASTI ME</t>
  </si>
  <si>
    <t xml:space="preserve">1712005089/WC/22012035300842</t>
  </si>
  <si>
    <t xml:space="preserve">HAND PUMP RICHARGE PIT PRATHMIK SHALA KE PAS</t>
  </si>
  <si>
    <t xml:space="preserve">1712005089/WC/22012035300848</t>
  </si>
  <si>
    <t xml:space="preserve">HAND PUMP RICHARGE PIT CHHOTELAL VERMA KE GHAR KE PAS</t>
  </si>
  <si>
    <t xml:space="preserve">1712005089/WC/22012035300852</t>
  </si>
  <si>
    <t xml:space="preserve">HAND PUMP RICHARGE PIT BUS STAND MAIN GATE KE PAS</t>
  </si>
  <si>
    <t xml:space="preserve">1712005089/WC/22012035300856</t>
  </si>
  <si>
    <t xml:space="preserve">HAND PUMP RICHARGE PIT DINSH ADIWASI KE GHAR KE PAS</t>
  </si>
  <si>
    <t xml:space="preserve">1712005089/WC/22012035300865</t>
  </si>
  <si>
    <t xml:space="preserve">HAND PUMP RICHARGE PIT GANGA KUSHWAHA KE GHAR KE PAS</t>
  </si>
  <si>
    <t xml:space="preserve">1712005089/WC/22012035300871</t>
  </si>
  <si>
    <t xml:space="preserve">HAND PUMP RICHARGE PIT RAMLAL SEN KE GHAR KE PAS</t>
  </si>
  <si>
    <t xml:space="preserve">1712005089/WC/22012035313346</t>
  </si>
  <si>
    <t xml:space="preserve">AMRIT SAROVAR PHASE 2 NAVEEN TALAB NIRMAN KARYA ADHARSH KE GHAR KE PICHHE GP BELA</t>
  </si>
  <si>
    <t xml:space="preserve">14,30,623</t>
  </si>
  <si>
    <t xml:space="preserve">9,69,267</t>
  </si>
  <si>
    <t xml:space="preserve">2,00,105</t>
  </si>
  <si>
    <t xml:space="preserve">1712005059/IF/22012035517313</t>
  </si>
  <si>
    <t xml:space="preserve">khet talab nirman karya sukhendra singh s/o lallu singh</t>
  </si>
  <si>
    <t xml:space="preserve">1,91,041</t>
  </si>
  <si>
    <t xml:space="preserve">1712005059/IF/22012035546151</t>
  </si>
  <si>
    <t xml:space="preserve">khet talab nirman karya yogendra singh /ramniwas singh bihra no1</t>
  </si>
  <si>
    <t xml:space="preserve">2,43,946</t>
  </si>
  <si>
    <t xml:space="preserve">2,33,795</t>
  </si>
  <si>
    <t xml:space="preserve">1712005059/IF/22012035621396</t>
  </si>
  <si>
    <t xml:space="preserve">AK BAGIYA MA KE NAM HITGRAHEE ARUNA SINGH WO SAMSENDRA SINGH</t>
  </si>
  <si>
    <t xml:space="preserve">1712005059/IF/22012035657864</t>
  </si>
  <si>
    <t xml:space="preserve">AK BAGIYA MA KE NAM SARITA SINGH WO RAJESH SINGH</t>
  </si>
  <si>
    <t xml:space="preserve">1712005059/IF/22012035657867</t>
  </si>
  <si>
    <t xml:space="preserve">AK BAGIYA MA KE NAM GEETA SINGH WO RAJPAL SINGH</t>
  </si>
  <si>
    <t xml:space="preserve">1712005059/IF/22012035657869</t>
  </si>
  <si>
    <t xml:space="preserve">AK BAGIYA MA KE NAM RAMKALI SINGH WO DADULLA SINGH</t>
  </si>
  <si>
    <t xml:space="preserve">1712005059/IF/22012035659302</t>
  </si>
  <si>
    <t xml:space="preserve">AK BAGIYA MA KE NAM LALITA SINGH WO RAJENDRA SINGH</t>
  </si>
  <si>
    <t xml:space="preserve">1712005059/WC/22012034599510</t>
  </si>
  <si>
    <t xml:space="preserve">dug pound nirman rakhaudha pahad ke niche</t>
  </si>
  <si>
    <t xml:space="preserve">5,33,912</t>
  </si>
  <si>
    <t xml:space="preserve">1,04,169</t>
  </si>
  <si>
    <t xml:space="preserve">2,88,330</t>
  </si>
  <si>
    <t xml:space="preserve">1712005059/WC/22012035051225</t>
  </si>
  <si>
    <t xml:space="preserve">Amrat sarovar antargat rakhauha naveen talalb bihra no 1.</t>
  </si>
  <si>
    <t xml:space="preserve">11,19,000</t>
  </si>
  <si>
    <t xml:space="preserve">7,75,000</t>
  </si>
  <si>
    <t xml:space="preserve">11,11,198</t>
  </si>
  <si>
    <t xml:space="preserve">7,72,562</t>
  </si>
  <si>
    <t xml:space="preserve">1712005059/WC/22012035305982</t>
  </si>
  <si>
    <t xml:space="preserve">dug well structure recharge nirman bihra no1 suryawali saket ke ghar ke pas</t>
  </si>
  <si>
    <t xml:space="preserve">1712005059/WC/22012035305997</t>
  </si>
  <si>
    <r>
      <rPr>
        <sz val="7"/>
        <color rgb="FF333399"/>
        <rFont val="Arial"/>
        <family val="2"/>
      </rPr>
      <t xml:space="preserve">dug well structure recharge nirman bihra no1 kamlesh adiwasi ke ghar ke pas </t>
    </r>
    <r>
      <rPr>
        <b val="true"/>
        <sz val="6"/>
        <color rgb="FFFF0000"/>
        <rFont val="Arial"/>
        <family val="2"/>
      </rPr>
      <t xml:space="preserve">⚠ Needs Verification</t>
    </r>
  </si>
  <si>
    <t xml:space="preserve">1712005059/WH/22012034909725</t>
  </si>
  <si>
    <t xml:space="preserve">Renovation of banjaraha talab bihara</t>
  </si>
  <si>
    <t xml:space="preserve">4,44,000</t>
  </si>
  <si>
    <t xml:space="preserve">3,32,110</t>
  </si>
  <si>
    <t xml:space="preserve">1712005014/IF/22012035403491</t>
  </si>
  <si>
    <t xml:space="preserve">khet talab bihara02 sujeet singh pita satendra singh</t>
  </si>
  <si>
    <t xml:space="preserve">2,50,441</t>
  </si>
  <si>
    <t xml:space="preserve">2,22,140</t>
  </si>
  <si>
    <t xml:space="preserve">1712005014/IF/22012035410644</t>
  </si>
  <si>
    <t xml:space="preserve">Sokta recharge pit Bihara02 Deepak Singh Raj bahadur Singh</t>
  </si>
  <si>
    <t xml:space="preserve">1712005014/IF/22012035453608</t>
  </si>
  <si>
    <t xml:space="preserve">KHET TALAB NIRMAN KARYA HITGRAHI DEEPAK SINGH</t>
  </si>
  <si>
    <t xml:space="preserve">3,32,209</t>
  </si>
  <si>
    <t xml:space="preserve">2,31,140</t>
  </si>
  <si>
    <t xml:space="preserve">1712005014/IF/22012035453636</t>
  </si>
  <si>
    <t xml:space="preserve">KHET TALAB NIRMAN KARYA HITGRAHI ROHIT TIWARI PITA JAYSHANKAR TIWARI</t>
  </si>
  <si>
    <t xml:space="preserve">3,12,964</t>
  </si>
  <si>
    <t xml:space="preserve">1712005014/IF/22012035453676</t>
  </si>
  <si>
    <t xml:space="preserve">KHET TALAB NIRMAN KARYA HITGRAHI KUNJ BIHARI KUSHWAHA</t>
  </si>
  <si>
    <t xml:space="preserve">2,76,531</t>
  </si>
  <si>
    <t xml:space="preserve">1712005014/IF/22012035527502</t>
  </si>
  <si>
    <t xml:space="preserve">khet talab bihara02 raghuraj singh parihar gopal</t>
  </si>
  <si>
    <t xml:space="preserve">2,42,388</t>
  </si>
  <si>
    <t xml:space="preserve">1,84,120</t>
  </si>
  <si>
    <t xml:space="preserve">1712005014/IF/22012035533942</t>
  </si>
  <si>
    <t xml:space="preserve">KHET TALAB NIRMAN KARYA CHADHOTRI TIWARI</t>
  </si>
  <si>
    <t xml:space="preserve">1712005014/WC/22012034590750</t>
  </si>
  <si>
    <t xml:space="preserve">BIHARA02 CONTOUR TRENCH NEAR KHALESHAR DHAM BELOW NARO PAHAD</t>
  </si>
  <si>
    <t xml:space="preserve">4,33,500</t>
  </si>
  <si>
    <t xml:space="preserve">4,22,489</t>
  </si>
  <si>
    <t xml:space="preserve">1712005014/WC/22012035189681</t>
  </si>
  <si>
    <t xml:space="preserve">CTR Narohil Nala Me Gabion Nirman No-1</t>
  </si>
  <si>
    <t xml:space="preserve">1,29,635</t>
  </si>
  <si>
    <t xml:space="preserve">1712005014/WC/22012035189688</t>
  </si>
  <si>
    <t xml:space="preserve">CTR Narohil Nala Me Gabion Nirman No-2</t>
  </si>
  <si>
    <t xml:space="preserve">1712005014/WC/22012035189702</t>
  </si>
  <si>
    <t xml:space="preserve">CTR Narohil Nala Me Gabion Nirman No-4</t>
  </si>
  <si>
    <t xml:space="preserve">1712005034/DP/22012034601275</t>
  </si>
  <si>
    <t xml:space="preserve">Vasudhan Vandan Nirman Karya GP Chakdahi</t>
  </si>
  <si>
    <t xml:space="preserve">1712005034/IF/22012035271274</t>
  </si>
  <si>
    <t xml:space="preserve">KHET TALAB NIRMAN KARYA HITGRAHI PAVAN KUMAR GABDHARV</t>
  </si>
  <si>
    <t xml:space="preserve">2,55,106</t>
  </si>
  <si>
    <t xml:space="preserve">2,24,336</t>
  </si>
  <si>
    <t xml:space="preserve">1712005034/IF/22012035367783</t>
  </si>
  <si>
    <t xml:space="preserve">Khet Talab Nirman Karya Hitgrahi Omkar Yadav S/O Bholadeen Yadav</t>
  </si>
  <si>
    <t xml:space="preserve">3,03,000</t>
  </si>
  <si>
    <t xml:space="preserve">1712005034/IF/22012035417981</t>
  </si>
  <si>
    <t xml:space="preserve">Khet Talab Nirman Karya Hitgrahi Tirath Yadav s/o Banshdhari Yadav</t>
  </si>
  <si>
    <t xml:space="preserve">3,06,750</t>
  </si>
  <si>
    <t xml:space="preserve">1712005034/IF/22012035518406</t>
  </si>
  <si>
    <t xml:space="preserve">Khet Talab Nirman Karya Hitgrahi Ramcharan Yadav S/O Daddu Yadav</t>
  </si>
  <si>
    <t xml:space="preserve">1,28,625</t>
  </si>
  <si>
    <t xml:space="preserve">1712005034/WC/22012035305663</t>
  </si>
  <si>
    <t xml:space="preserve">Hand Pump Recharge Pit Brijkishor Mallah Ke Ghar Ke Pass</t>
  </si>
  <si>
    <t xml:space="preserve">1712005034/WC/22012035307074</t>
  </si>
  <si>
    <t xml:space="preserve">dug Well Recharge pit Ramkhelavan Saket Ke Ghar Ke Pass</t>
  </si>
  <si>
    <t xml:space="preserve">1712005056/DP/22012034604477</t>
  </si>
  <si>
    <t xml:space="preserve">Vashudha Vandan - Amrit Vatika (Chakera)</t>
  </si>
  <si>
    <t xml:space="preserve">1712005056/IF/22012035518961</t>
  </si>
  <si>
    <t xml:space="preserve">Khet Talab Nirman Karya Hitgrahi Santprasad Tiwari Chakera</t>
  </si>
  <si>
    <t xml:space="preserve">1,80,973</t>
  </si>
  <si>
    <t xml:space="preserve">1,67,750</t>
  </si>
  <si>
    <t xml:space="preserve">1712005056/IF/22012035518988</t>
  </si>
  <si>
    <t xml:space="preserve">Khet Talab Nirman Karya Hitgrahi Dhaniram Saket Chakera</t>
  </si>
  <si>
    <t xml:space="preserve">1,16,361</t>
  </si>
  <si>
    <t xml:space="preserve">1712005056/WC/22012035305908</t>
  </si>
  <si>
    <t xml:space="preserve">Dug Well Recharg Pit Nirman harijan basti Chakera</t>
  </si>
  <si>
    <t xml:space="preserve">1712005056/WC/22012035305925</t>
  </si>
  <si>
    <t xml:space="preserve">Dug Well Recharg Pit Nirman middile school k pass Chakera</t>
  </si>
  <si>
    <t xml:space="preserve">1712005085/IF/22012035510800</t>
  </si>
  <si>
    <t xml:space="preserve">KHET TALAB DEVI SINGH</t>
  </si>
  <si>
    <t xml:space="preserve">1712005085/IF/22012035510823</t>
  </si>
  <si>
    <t xml:space="preserve">KHET TALAB SHEEVENDRA SINGH</t>
  </si>
  <si>
    <t xml:space="preserve">1712005085/WC/22012035176175</t>
  </si>
  <si>
    <t xml:space="preserve">STOP DAM NIRMAN BANIHA NALE ME</t>
  </si>
  <si>
    <t xml:space="preserve">2,92,300</t>
  </si>
  <si>
    <t xml:space="preserve">12,07,201</t>
  </si>
  <si>
    <t xml:space="preserve">2,84,076</t>
  </si>
  <si>
    <t xml:space="preserve">11,59,381</t>
  </si>
  <si>
    <t xml:space="preserve">1712005085/WC/22012035193185</t>
  </si>
  <si>
    <t xml:space="preserve">Naveen Talab Nirman Karya GP Chhibaura</t>
  </si>
  <si>
    <t xml:space="preserve">14,31,000</t>
  </si>
  <si>
    <t xml:space="preserve">9,59,000</t>
  </si>
  <si>
    <t xml:space="preserve">11,76,678</t>
  </si>
  <si>
    <t xml:space="preserve">8,66,427</t>
  </si>
  <si>
    <t xml:space="preserve">1712005085/WC/22012035303236</t>
  </si>
  <si>
    <t xml:space="preserve">Percolation Tank Nirman Karya 1</t>
  </si>
  <si>
    <t xml:space="preserve">1,72,428</t>
  </si>
  <si>
    <t xml:space="preserve">1,19,721</t>
  </si>
  <si>
    <t xml:space="preserve">1712005085/WC/22012035303240</t>
  </si>
  <si>
    <t xml:space="preserve">Percolation Tank Nirman Karya 2</t>
  </si>
  <si>
    <t xml:space="preserve">1,68,345</t>
  </si>
  <si>
    <t xml:space="preserve">1712005085/WC/22012035309150</t>
  </si>
  <si>
    <t xml:space="preserve">DUG WELL RECHARGE PIT NIRMAN HANUMAN JI KE MANDIR KE PASS GP CHHIBAURA</t>
  </si>
  <si>
    <t xml:space="preserve">1712005002/DP/22012034603213</t>
  </si>
  <si>
    <t xml:space="preserve">वसुधा वंदन अमृत वाटिका मेरी माटी मेरा देश गौशाला के पास तालाब की मेड मे चितगढ़</t>
  </si>
  <si>
    <t xml:space="preserve">1712005002/IF/22012035227039</t>
  </si>
  <si>
    <t xml:space="preserve">खेत तालाब निर्माण कार्य हितग्राही जितेन्द्र सिंह के खेत मे</t>
  </si>
  <si>
    <t xml:space="preserve">3,21,942</t>
  </si>
  <si>
    <t xml:space="preserve">3,19,668</t>
  </si>
  <si>
    <t xml:space="preserve">1712005002/IF/22012035231464</t>
  </si>
  <si>
    <t xml:space="preserve">खेत तालाब निर्माण कार्य हितग्राही विद्द्यासागर त्रिपाठी</t>
  </si>
  <si>
    <t xml:space="preserve">2,91,105</t>
  </si>
  <si>
    <t xml:space="preserve">2,87,703</t>
  </si>
  <si>
    <t xml:space="preserve">1712005002/IF/22012035231600</t>
  </si>
  <si>
    <t xml:space="preserve">खेत तालाब निर्माण कार्य हितग्राही विद्द्याभूषण त्रिपाठी</t>
  </si>
  <si>
    <t xml:space="preserve">2,91,839</t>
  </si>
  <si>
    <t xml:space="preserve">2,91,753</t>
  </si>
  <si>
    <t xml:space="preserve">1712005002/IF/22012035350475</t>
  </si>
  <si>
    <t xml:space="preserve">KHET TALAB NIRMAN HITGRAHI PUSHPRAJ SINGH</t>
  </si>
  <si>
    <t xml:space="preserve">1,38,829</t>
  </si>
  <si>
    <t xml:space="preserve">1712005002/IF/22012035350534</t>
  </si>
  <si>
    <t xml:space="preserve">KHET TALAB NIRMAN HITGRAHI ATAMARAM SHUKLA</t>
  </si>
  <si>
    <t xml:space="preserve">1712005002/IF/22012035365737</t>
  </si>
  <si>
    <t xml:space="preserve">KHET TALAB NIRMAN HITGRAHI BHARGVENDRA SINGH</t>
  </si>
  <si>
    <t xml:space="preserve">2,43,149</t>
  </si>
  <si>
    <t xml:space="preserve">1712005002/IF/22012035369540</t>
  </si>
  <si>
    <t xml:space="preserve">KHET TALAB NIRMAN HITGRAHI SURAJ SINGH</t>
  </si>
  <si>
    <t xml:space="preserve">1712005002/IF/22012035380109</t>
  </si>
  <si>
    <t xml:space="preserve">KHET TALAB NIRMAN HITGRAHI RAMBAHOR TIWARI</t>
  </si>
  <si>
    <t xml:space="preserve">1,18,425</t>
  </si>
  <si>
    <t xml:space="preserve">1712005002/IF/22012035520950</t>
  </si>
  <si>
    <t xml:space="preserve">KHET TALAB NIRMAN HITGRAHI PRADEEP SINGH</t>
  </si>
  <si>
    <t xml:space="preserve">1,96,032</t>
  </si>
  <si>
    <t xml:space="preserve">1,21,409</t>
  </si>
  <si>
    <t xml:space="preserve">1712005002/IF/22012035528053</t>
  </si>
  <si>
    <t xml:space="preserve">KHET TALAB NIRMAR GYANENDRA SHUKLA</t>
  </si>
  <si>
    <t xml:space="preserve">2,04,408</t>
  </si>
  <si>
    <t xml:space="preserve">1712005002/IF/22012035549201</t>
  </si>
  <si>
    <t xml:space="preserve">KHET TALAB NIRMAR KUMAR SINGH</t>
  </si>
  <si>
    <t xml:space="preserve">1,10,157</t>
  </si>
  <si>
    <t xml:space="preserve">1,06,108</t>
  </si>
  <si>
    <t xml:space="preserve">1712005002/WH/22012034931054</t>
  </si>
  <si>
    <t xml:space="preserve">Renovation of talab samudayak bhawan ke pas</t>
  </si>
  <si>
    <t xml:space="preserve">3,49,000</t>
  </si>
  <si>
    <t xml:space="preserve">2,80,345</t>
  </si>
  <si>
    <t xml:space="preserve">1712005076/IF/22012035538087</t>
  </si>
  <si>
    <t xml:space="preserve">KHET TALAB NIRMAN DEVRAJ SINGH BAGHEL</t>
  </si>
  <si>
    <t xml:space="preserve">1712005076/IF/22012035538137</t>
  </si>
  <si>
    <t xml:space="preserve">khet talab nirman pratima dwivedi</t>
  </si>
  <si>
    <t xml:space="preserve">1712005076/IF/22012035621413</t>
  </si>
  <si>
    <t xml:space="preserve">AK BAGIYA MA KE NAM HITGRAHEE ALPANA SINGH WO RAMBAL SINGH</t>
  </si>
  <si>
    <t xml:space="preserve">1712005076/WC/22012035218382</t>
  </si>
  <si>
    <t xml:space="preserve">STAP DAM SAH PULIYA NIRMAN KARYA PATHAK BASTI MARG ME PIPRAHA GHAT KE PAS</t>
  </si>
  <si>
    <t xml:space="preserve">2,49,000</t>
  </si>
  <si>
    <t xml:space="preserve">2,26,772</t>
  </si>
  <si>
    <t xml:space="preserve">1712005076/WH/22012034909887</t>
  </si>
  <si>
    <t xml:space="preserve">CTR Bakauli River Chakar Ghata Stop Dam Rennovation Work Chorahata</t>
  </si>
  <si>
    <t xml:space="preserve">1,25,000</t>
  </si>
  <si>
    <t xml:space="preserve">1712005070/DP/22012034590849</t>
  </si>
  <si>
    <t xml:space="preserve">Vasudha Vandan Amrit Vatika chormari hinautha talab ke pas</t>
  </si>
  <si>
    <t xml:space="preserve">1712005070/IF/22012035359014</t>
  </si>
  <si>
    <t xml:space="preserve">khet Talab nirman Ajad singh</t>
  </si>
  <si>
    <t xml:space="preserve">2,70,877</t>
  </si>
  <si>
    <t xml:space="preserve">1712005070/IF/22012035526257</t>
  </si>
  <si>
    <t xml:space="preserve">Farm Pond Nirman UMESH SINGH</t>
  </si>
  <si>
    <t xml:space="preserve">3,22,882</t>
  </si>
  <si>
    <t xml:space="preserve">2,71,017</t>
  </si>
  <si>
    <t xml:space="preserve">1712005070/IF/22012035612047</t>
  </si>
  <si>
    <t xml:space="preserve">Ek Bagiya Ma Ke Naam Ramkali Dwivedi</t>
  </si>
  <si>
    <t xml:space="preserve">1,12,420</t>
  </si>
  <si>
    <t xml:space="preserve">1,61,277</t>
  </si>
  <si>
    <t xml:space="preserve">1712005070/IF/22012035615826</t>
  </si>
  <si>
    <t xml:space="preserve">Ek Bagiya Maa ke Naam Shyamvati Dingh</t>
  </si>
  <si>
    <t xml:space="preserve">1712005070/IF/22012035615893</t>
  </si>
  <si>
    <t xml:space="preserve">Ek Bagiya Ma ke Naam Rajkumari singh /Mahendra singh</t>
  </si>
  <si>
    <t xml:space="preserve">1712005070/WC/22012035284905</t>
  </si>
  <si>
    <t xml:space="preserve">DUG WELL RECHARGE PIT NIRMAN CHORMARI 1</t>
  </si>
  <si>
    <t xml:space="preserve">1712005070/WH/22012034937725</t>
  </si>
  <si>
    <t xml:space="preserve">TALAB RENOVATION CHHIRAHA BASTI</t>
  </si>
  <si>
    <t xml:space="preserve">5,05,883</t>
  </si>
  <si>
    <t xml:space="preserve">4,16,167</t>
  </si>
  <si>
    <t xml:space="preserve">4,11,329</t>
  </si>
  <si>
    <t xml:space="preserve">2,36,287</t>
  </si>
  <si>
    <t xml:space="preserve">1712005012/DP/22012034603146</t>
  </si>
  <si>
    <t xml:space="preserve">वसुधा वंदन अमृत वाटिका मेरी माटी मेरा देश हायर सेकंडरी स्कूल परिसर चून्द खुर्द</t>
  </si>
  <si>
    <t xml:space="preserve">1712005012/WC/22012035308239</t>
  </si>
  <si>
    <t xml:space="preserve">डग वेल रिचार्ज पिट विनोद सिंह के घर के पास</t>
  </si>
  <si>
    <t xml:space="preserve">1712005012/WC/22012035308241</t>
  </si>
  <si>
    <t xml:space="preserve">डग वेल रिचार्ज पिट उचित मूल्य की दुकान के पास</t>
  </si>
  <si>
    <t xml:space="preserve">1712005037/IF/22012035476153</t>
  </si>
  <si>
    <t xml:space="preserve">farm pond nirman dharmraj singh</t>
  </si>
  <si>
    <t xml:space="preserve">2,18,162</t>
  </si>
  <si>
    <t xml:space="preserve">1,58,417</t>
  </si>
  <si>
    <t xml:space="preserve">1712005037/IF/22012035512250</t>
  </si>
  <si>
    <t xml:space="preserve">Farm Pond Nirman Pushpraj singh</t>
  </si>
  <si>
    <t xml:space="preserve">2,14,854</t>
  </si>
  <si>
    <t xml:space="preserve">1712005037/IF/22012035620130</t>
  </si>
  <si>
    <t xml:space="preserve">AK BAGIYA MA KE NAM HITGRAHEE SAROJ PATHAK WO MANOJ KUMAR PATHAK</t>
  </si>
  <si>
    <t xml:space="preserve">1712005037/WC/22012035304004</t>
  </si>
  <si>
    <t xml:space="preserve">OPEN WELL RECHARGE PIT NIRMAN Matukdhari adiwashi DEGRAHAT 1</t>
  </si>
  <si>
    <t xml:space="preserve">1712005037/WC/22012035304005</t>
  </si>
  <si>
    <t xml:space="preserve">OPEN WELL RECHARGE PIT NIRMAN JAGESHVAR KE GHAR KE PAS</t>
  </si>
  <si>
    <t xml:space="preserve">1712005031/IF/22012035451540</t>
  </si>
  <si>
    <t xml:space="preserve">Farm Pond nirman Indrajeet singh</t>
  </si>
  <si>
    <t xml:space="preserve">1,81,187</t>
  </si>
  <si>
    <t xml:space="preserve">1712005031/WC/22012035284975</t>
  </si>
  <si>
    <t xml:space="preserve">DUG WELL RECHARGE PIT NIRMAN DEOMAUDALDAL barcha TOLA</t>
  </si>
  <si>
    <t xml:space="preserve">1712005031/WC/22012035304014</t>
  </si>
  <si>
    <t xml:space="preserve">OPEN WELL RECHARGE PIT NIRMAN UDAY BHAN KE GHAR KE PAS</t>
  </si>
  <si>
    <t xml:space="preserve">1712005031/WC/22012035304015</t>
  </si>
  <si>
    <t xml:space="preserve">OPEN WELL RECHARGE PIT NIRMAN LALLA KE GHAR KE PAS</t>
  </si>
  <si>
    <t xml:space="preserve">1712005031/WC/22012035307500</t>
  </si>
  <si>
    <t xml:space="preserve">OPEN WELL RECHARGE PIT NIRMAN Rambhan ke ghar ke pas</t>
  </si>
  <si>
    <t xml:space="preserve">1712005015/IF/22012035517496</t>
  </si>
  <si>
    <t xml:space="preserve">Khet talab nirman Lalji mishra ke khet me</t>
  </si>
  <si>
    <t xml:space="preserve">1712005015/IF/22012035524175</t>
  </si>
  <si>
    <t xml:space="preserve">khet talan nirman yogendramani tiwari ke khet me</t>
  </si>
  <si>
    <t xml:space="preserve">1,58,353</t>
  </si>
  <si>
    <t xml:space="preserve">1,41,476</t>
  </si>
  <si>
    <t xml:space="preserve">1712005015/WC/22012034669125</t>
  </si>
  <si>
    <t xml:space="preserve">JSACTR Talab nirman gausala ke pass semari</t>
  </si>
  <si>
    <t xml:space="preserve">9,20,022</t>
  </si>
  <si>
    <t xml:space="preserve">3,76,569</t>
  </si>
  <si>
    <t xml:space="preserve">6,58,490</t>
  </si>
  <si>
    <t xml:space="preserve">1712005015/WC/22012035307137</t>
  </si>
  <si>
    <t xml:space="preserve">dagwel recharge ambedkar parisar nal ke pas</t>
  </si>
  <si>
    <t xml:space="preserve">1712005015/WC/22012035307227</t>
  </si>
  <si>
    <t xml:space="preserve">richarg pit ramakant ke ghar ke pas</t>
  </si>
  <si>
    <t xml:space="preserve">1712005042/DP/22012034590482</t>
  </si>
  <si>
    <t xml:space="preserve">Vasudha Vandan Amrit Vatika deora no 2 puraina talab</t>
  </si>
  <si>
    <t xml:space="preserve">1712005042/IF/22012035404483</t>
  </si>
  <si>
    <t xml:space="preserve">Farm Pond Nirman chhakoudi mudaha</t>
  </si>
  <si>
    <t xml:space="preserve">1712005042/WC/22012035294619</t>
  </si>
  <si>
    <t xml:space="preserve">OPEN DUG WELL RECHARGE PIT NIRMAN MUGHANI TOLA</t>
  </si>
  <si>
    <t xml:space="preserve">1712005006/IF/22012035513113</t>
  </si>
  <si>
    <t xml:space="preserve">JGSA 2025 Khet Talab Hitgrahi Akhilesh Tiwari GP Dudaha</t>
  </si>
  <si>
    <t xml:space="preserve">2,37,098</t>
  </si>
  <si>
    <t xml:space="preserve">1712005006/IF/22012035513145</t>
  </si>
  <si>
    <t xml:space="preserve">JGSA 2025 Khet Talab Hitgrahi Sitabai W/F Vimal Kumar Pathak GH Dudaha</t>
  </si>
  <si>
    <t xml:space="preserve">1,89,998</t>
  </si>
  <si>
    <t xml:space="preserve">1712005006/IF/22012035626187</t>
  </si>
  <si>
    <t xml:space="preserve">AK BAGIYA MA KE NAM HITGRAHEE MAYA SINGH WO AVADHRAJ SINGH</t>
  </si>
  <si>
    <t xml:space="preserve">1712005006/WC/22012035305546</t>
  </si>
  <si>
    <t xml:space="preserve">JGSA 2025 Borewell Recharge Pit Panchayat Bhavan Dudaha Tanki ke Pass</t>
  </si>
  <si>
    <t xml:space="preserve">1712005082/DP/22012034608780</t>
  </si>
  <si>
    <t xml:space="preserve">VASUDHA BANDHAN KARYA GADA</t>
  </si>
  <si>
    <t xml:space="preserve">1712005082/IF/22012035517871</t>
  </si>
  <si>
    <t xml:space="preserve">KHET TALAB NIRMAN HITGRAHI RAMPAL DAHIYA KE KHET ME</t>
  </si>
  <si>
    <t xml:space="preserve">1712005082/IF/22012035517923</t>
  </si>
  <si>
    <t xml:space="preserve">KHET TALAB NIRMAN HARSH PRATAP KE KHET ME</t>
  </si>
  <si>
    <t xml:space="preserve">1712005082/WC/22012034861655</t>
  </si>
  <si>
    <t xml:space="preserve">STAP DAM NIRMAN KARYA PAHADI NALA GRAM LOHARA</t>
  </si>
  <si>
    <t xml:space="preserve">2,30,000</t>
  </si>
  <si>
    <t xml:space="preserve">2,66,000</t>
  </si>
  <si>
    <t xml:space="preserve">2,24,575</t>
  </si>
  <si>
    <t xml:space="preserve">1712005088/DP/22012034600864</t>
  </si>
  <si>
    <t xml:space="preserve">Vasudhan Vandan Nirman Karya GP Gajan</t>
  </si>
  <si>
    <t xml:space="preserve">1712005088/IF/22012035521625</t>
  </si>
  <si>
    <t xml:space="preserve">khet talab nirmna kary sukhendra vishwkarma gajan</t>
  </si>
  <si>
    <t xml:space="preserve">1712005018/IF/22012034360036</t>
  </si>
  <si>
    <r>
      <rPr>
        <sz val="7"/>
        <color rgb="FF333399"/>
        <rFont val="Arial"/>
        <family val="2"/>
      </rPr>
      <t xml:space="preserve">paudh ropan rehuta mod se ramchere ke ghar tak 1 k.m. </t>
    </r>
    <r>
      <rPr>
        <b val="true"/>
        <sz val="6"/>
        <color rgb="FFFF0000"/>
        <rFont val="Arial"/>
        <family val="2"/>
      </rPr>
      <t xml:space="preserve">⚠ Needs Verification</t>
    </r>
  </si>
  <si>
    <t xml:space="preserve">2,47,000</t>
  </si>
  <si>
    <t xml:space="preserve">1712005018/IF/22012035522854</t>
  </si>
  <si>
    <t xml:space="preserve">khet talab nirmad hitgrahi krishnakumar singh gajigawan</t>
  </si>
  <si>
    <t xml:space="preserve">1,25,068</t>
  </si>
  <si>
    <t xml:space="preserve">1,17,916</t>
  </si>
  <si>
    <t xml:space="preserve">1712005018/IF/22012035530490</t>
  </si>
  <si>
    <t xml:space="preserve">khet talab nirmad hitgrahi kailash singh pita badri singh</t>
  </si>
  <si>
    <t xml:space="preserve">1,70,551</t>
  </si>
  <si>
    <t xml:space="preserve">1,67,489</t>
  </si>
  <si>
    <t xml:space="preserve">1712005018/WC/22012035306315</t>
  </si>
  <si>
    <t xml:space="preserve">shiv mandir ke pass sarvjanik koop me dug well nirmad gadhwa kala</t>
  </si>
  <si>
    <t xml:space="preserve">1712005017/IF/22012034361051</t>
  </si>
  <si>
    <r>
      <rPr>
        <sz val="7"/>
        <color rgb="FF333399"/>
        <rFont val="Arial"/>
        <family val="2"/>
      </rPr>
      <t xml:space="preserve">Vrecha ropan haghi school men rod SE gram panchayat gadhwa khurd taj </t>
    </r>
    <r>
      <rPr>
        <b val="true"/>
        <sz val="6"/>
        <color rgb="FFFF0000"/>
        <rFont val="Arial"/>
        <family val="2"/>
      </rPr>
      <t xml:space="preserve">⚠ Needs Verification</t>
    </r>
  </si>
  <si>
    <t xml:space="preserve">1712005017/WC/22012034654437</t>
  </si>
  <si>
    <t xml:space="preserve">gram rehuta ke pokhari me dug pond ka nirman</t>
  </si>
  <si>
    <t xml:space="preserve">4,43,594</t>
  </si>
  <si>
    <t xml:space="preserve">1,82,604</t>
  </si>
  <si>
    <t xml:space="preserve">1712005017/WC/22012035306125</t>
  </si>
  <si>
    <t xml:space="preserve">डैगवेल रिचार्ज काली दाई के पास शासकीय कूप गढ़वा खुर्द</t>
  </si>
  <si>
    <t xml:space="preserve">1712005092/DP/22012034591833</t>
  </si>
  <si>
    <t xml:space="preserve">वसुधा वंदन गौहारी</t>
  </si>
  <si>
    <t xml:space="preserve">1712005092/IF/22012035109514</t>
  </si>
  <si>
    <t xml:space="preserve">KHET TALAB GAYA PRASAD SEN KE KHET KE PAS</t>
  </si>
  <si>
    <t xml:space="preserve">3,52,164</t>
  </si>
  <si>
    <t xml:space="preserve">3,17,918</t>
  </si>
  <si>
    <t xml:space="preserve">1712005092/IF/22012035109529</t>
  </si>
  <si>
    <t xml:space="preserve">KHET TALAB GAYA PRASAD KEWAT KE KHET KE PAS</t>
  </si>
  <si>
    <t xml:space="preserve">3,43,859</t>
  </si>
  <si>
    <t xml:space="preserve">1712005092/IF/22012035109531</t>
  </si>
  <si>
    <t xml:space="preserve">KHET TALAB RAMNATH KEWAT KE KHET KE PAS</t>
  </si>
  <si>
    <t xml:space="preserve">3,37,034</t>
  </si>
  <si>
    <t xml:space="preserve">1712005092/IF/22012035109532</t>
  </si>
  <si>
    <t xml:space="preserve">KHET TALAB SATYAPRATAP SINGH KE KHET KE PAS</t>
  </si>
  <si>
    <t xml:space="preserve">2,21,163</t>
  </si>
  <si>
    <t xml:space="preserve">1712005092/IF/22012035400641</t>
  </si>
  <si>
    <t xml:space="preserve">KHET TALAB NIRMAN KARYA HITGRAHI KRISHN GOPAL YADAV</t>
  </si>
  <si>
    <t xml:space="preserve">3,13,324</t>
  </si>
  <si>
    <t xml:space="preserve">1,42,485</t>
  </si>
  <si>
    <t xml:space="preserve">1712005092/IF/22012035400683</t>
  </si>
  <si>
    <t xml:space="preserve">KHET TALAB NIRMAN KARYA HITGRAHI CHHOTELAL KOL</t>
  </si>
  <si>
    <t xml:space="preserve">1,46,735</t>
  </si>
  <si>
    <t xml:space="preserve">1712005092/IF/22012035400700</t>
  </si>
  <si>
    <t xml:space="preserve">KHET TALAB NIRMAN KARYA HITGRAHI RAMRUP SEN</t>
  </si>
  <si>
    <t xml:space="preserve">3,60,707</t>
  </si>
  <si>
    <t xml:space="preserve">3,03,329</t>
  </si>
  <si>
    <t xml:space="preserve">1712005092/IF/22012035400725</t>
  </si>
  <si>
    <t xml:space="preserve">KHET TALAB NIRMAN KARYA HITGRAHI ARUN PRATAP SINGH PARIHAR</t>
  </si>
  <si>
    <t xml:space="preserve">1,24,068</t>
  </si>
  <si>
    <t xml:space="preserve">1712005092/IF/22012035520506</t>
  </si>
  <si>
    <t xml:space="preserve">Dugwell recharge pit ramsharan kewat s/o bhurai kewat ke ghar ke pass</t>
  </si>
  <si>
    <t xml:space="preserve">1712005092/IF/22012035522881</t>
  </si>
  <si>
    <t xml:space="preserve">KHET TALAB HITGRAHI RAMSHARAN PIT RAMSEVAK JAYASWAL</t>
  </si>
  <si>
    <t xml:space="preserve">2,10,535</t>
  </si>
  <si>
    <t xml:space="preserve">1,42,880</t>
  </si>
  <si>
    <t xml:space="preserve">1712005092/IF/22012035657872</t>
  </si>
  <si>
    <t xml:space="preserve">AK BAGIYA MA KE NAM REKHA JAISWAL WO JITENDRA KUMAR JAISWAL</t>
  </si>
  <si>
    <t xml:space="preserve">1712005092/IF/22012035657875</t>
  </si>
  <si>
    <t xml:space="preserve">AK BAGIYA MA KE NAM CHHAYA SINGH WO ANOOP SINGH</t>
  </si>
  <si>
    <t xml:space="preserve">1712005092/IF/22012035657960</t>
  </si>
  <si>
    <t xml:space="preserve">EK BAGIYA MA KE NAM HITGRAHI SATYA SEN</t>
  </si>
  <si>
    <t xml:space="preserve">1712005092/IF/22012035658203</t>
  </si>
  <si>
    <t xml:space="preserve">AK BAGIYA MA KE NAM JAYA SINGH WO AJEET SINGH</t>
  </si>
  <si>
    <t xml:space="preserve">1712005092/IF/22012035658287</t>
  </si>
  <si>
    <t xml:space="preserve">AK BAGIYA MA KE NAM SANGITA JAISWAL WO RAMPRAKASH JAISWAL</t>
  </si>
  <si>
    <t xml:space="preserve">1712005092/IF/22012035658288</t>
  </si>
  <si>
    <t xml:space="preserve">AK BAGIYA MA KE NAM SANGEETA CHAUDHARI WO KAUSHAL PRASAD CHAUDHARI</t>
  </si>
  <si>
    <t xml:space="preserve">1712005092/IF/22012035658819</t>
  </si>
  <si>
    <t xml:space="preserve">EK BAGIYA MA KE NAM HITGRAHI GEETA KEWAT</t>
  </si>
  <si>
    <t xml:space="preserve">1712005092/WC/22012035309411</t>
  </si>
  <si>
    <t xml:space="preserve">AMARIT SAROVAR PHASE II NAVEEN TALAB SEN BASTI GAUHARI</t>
  </si>
  <si>
    <t xml:space="preserve">13,30,478</t>
  </si>
  <si>
    <t xml:space="preserve">11,61,693</t>
  </si>
  <si>
    <t xml:space="preserve">1712005003/DP/22012034602688</t>
  </si>
  <si>
    <t xml:space="preserve">बसुधा बंदन अमृत वाटिका घोरकाट पंचायत भवन परिसर मे</t>
  </si>
  <si>
    <t xml:space="preserve">1712005003/IF/22012035515231</t>
  </si>
  <si>
    <t xml:space="preserve">khet talab sanjeev tripathi ke khet me</t>
  </si>
  <si>
    <t xml:space="preserve">2,38,919</t>
  </si>
  <si>
    <t xml:space="preserve">1712005003/WC/22012034714879</t>
  </si>
  <si>
    <t xml:space="preserve">ctv Gabion Anicut ghorkt nle me</t>
  </si>
  <si>
    <t xml:space="preserve">1,41,478</t>
  </si>
  <si>
    <t xml:space="preserve">1712005003/WC/22012035289522</t>
  </si>
  <si>
    <t xml:space="preserve">डग वेल रिचार्ज पिट बसोर बस्ती नाली के आंगे</t>
  </si>
  <si>
    <t xml:space="preserve">1712005003/WC/22012035289531</t>
  </si>
  <si>
    <t xml:space="preserve">डग वेल रिचार्ज पिट विजय शंकर पयाशी के घर के पास</t>
  </si>
  <si>
    <t xml:space="preserve">1712005003/WC/22012035289552</t>
  </si>
  <si>
    <t xml:space="preserve">डग वेल रिचार्ज पिट पंचायत भवन की टंकी के पास</t>
  </si>
  <si>
    <t xml:space="preserve">1712005003/WC/22012035289557</t>
  </si>
  <si>
    <t xml:space="preserve">डग वेल रिचार्ज पिट रघुनाथ मिश्रा के घर के पास</t>
  </si>
  <si>
    <t xml:space="preserve">1712005003/WC/22012035307721</t>
  </si>
  <si>
    <t xml:space="preserve">डग वेल रिचार्ज पिट छोटे भईया के घर के पास</t>
  </si>
  <si>
    <t xml:space="preserve">1712005003/WC/22012035307722</t>
  </si>
  <si>
    <t xml:space="preserve">डग वेल रिचार्ज पिट विश्राम दहिया के घर के पास</t>
  </si>
  <si>
    <t xml:space="preserve">1712005003/WC/22012035307725</t>
  </si>
  <si>
    <t xml:space="preserve">डग वेल रिचार्ज पिट सत्र सूदन पयासी के घर के पास</t>
  </si>
  <si>
    <t xml:space="preserve">1712005003/WC/22012035307729</t>
  </si>
  <si>
    <t xml:space="preserve">डग वेल रिचार्ज पिट रामगीता के घर के पास</t>
  </si>
  <si>
    <t xml:space="preserve">1712005003/WC/22012035307730</t>
  </si>
  <si>
    <t xml:space="preserve">डग वेल रिचार्ज पिट राजेश निगम घर के पास</t>
  </si>
  <si>
    <t xml:space="preserve">1712005003/WH/22012034931056</t>
  </si>
  <si>
    <t xml:space="preserve">Renovation of bachaura talab ghorkat</t>
  </si>
  <si>
    <t xml:space="preserve">2,44,000</t>
  </si>
  <si>
    <t xml:space="preserve">1,27,921</t>
  </si>
  <si>
    <t xml:space="preserve">1712005025/DP/22012034600694</t>
  </si>
  <si>
    <t xml:space="preserve">Basudha vandan steydium KE Bagal men Ghughuchihai</t>
  </si>
  <si>
    <t xml:space="preserve">1712005025/IF/22012035512974</t>
  </si>
  <si>
    <t xml:space="preserve">Khet Talab Hitgrahi Satrasudan Prasad Payasi S/O Awdhesh Prasad</t>
  </si>
  <si>
    <t xml:space="preserve">1,53,655</t>
  </si>
  <si>
    <t xml:space="preserve">1712005025/IF/22012035515646</t>
  </si>
  <si>
    <t xml:space="preserve">Khet Talab Hitgrahi Hitgrahi Vineeta Singh W/O Kamta Singh</t>
  </si>
  <si>
    <t xml:space="preserve">2,07,049</t>
  </si>
  <si>
    <t xml:space="preserve">1712005021/IF/22012035512982</t>
  </si>
  <si>
    <t xml:space="preserve">खेत् तलाब निर्माण कार्य हीरेंद्र सिह के खेत</t>
  </si>
  <si>
    <t xml:space="preserve">1712005021/IF/22012035513002</t>
  </si>
  <si>
    <t xml:space="preserve">खेत् तलाब निर्माण कार्य शुभराज सिह के खेत</t>
  </si>
  <si>
    <t xml:space="preserve">1712005021/WC/22012035304815</t>
  </si>
  <si>
    <t xml:space="preserve">डग वेल रिचार्ज पिट लोकनाथ पांडेय के घर के पास</t>
  </si>
  <si>
    <t xml:space="preserve">1712005021/WC/22012035304819</t>
  </si>
  <si>
    <t xml:space="preserve">डग वेल रिचार्ज पिट रामवतार साहु के घर के पास</t>
  </si>
  <si>
    <t xml:space="preserve">1712005021/WC/22012035304824</t>
  </si>
  <si>
    <t xml:space="preserve">डग वेल रिचार्ज पिट रामनरेश साकेत के घर के पास</t>
  </si>
  <si>
    <t xml:space="preserve">1712005021/WC/22012035304825</t>
  </si>
  <si>
    <t xml:space="preserve">डग वेल रिचार्ज पिट राकेश विश्वकर्मा के घर के पास</t>
  </si>
  <si>
    <t xml:space="preserve">1712005024/DP/22012034600133</t>
  </si>
  <si>
    <t xml:space="preserve">VASHUDHA VANDAN NIRMAN HANUMAN MANDIR KE PAS GORAIYA</t>
  </si>
  <si>
    <t xml:space="preserve">1712005024/IF/22012035215551</t>
  </si>
  <si>
    <t xml:space="preserve">KHET TALAB NIRMAN KARYA PREETAM SINGH KE KHET ME GRAM PANCHAYAT GORAIYA</t>
  </si>
  <si>
    <t xml:space="preserve">4,10,485</t>
  </si>
  <si>
    <t xml:space="preserve">2,48,900</t>
  </si>
  <si>
    <t xml:space="preserve">1712005024/IF/22012035516938</t>
  </si>
  <si>
    <t xml:space="preserve">khet talab nirman dinesh prajapati ke khet me gram goraiya</t>
  </si>
  <si>
    <t xml:space="preserve">1712005024/WC/22012035231947</t>
  </si>
  <si>
    <t xml:space="preserve">PERCOLATION TANK NIRMAN BHUIYA BABA KE PAS GP GORAIYA</t>
  </si>
  <si>
    <t xml:space="preserve">1,54,170</t>
  </si>
  <si>
    <t xml:space="preserve">1,51,146</t>
  </si>
  <si>
    <t xml:space="preserve">1712005024/WC/22012035303905</t>
  </si>
  <si>
    <t xml:space="preserve">dug well recharge hanuman mandir ke pas goraiya</t>
  </si>
  <si>
    <t xml:space="preserve">1712005024/WC/22012035303907</t>
  </si>
  <si>
    <t xml:space="preserve">dug well recharge balchandra mallah ke ghar ke pas</t>
  </si>
  <si>
    <t xml:space="preserve">1712005055/IF/22012035400781</t>
  </si>
  <si>
    <t xml:space="preserve">KHET TALAB NIRMAN KARYA HITGRAHI DINESH KUMAR AGRAWAL</t>
  </si>
  <si>
    <t xml:space="preserve">1,00,665</t>
  </si>
  <si>
    <t xml:space="preserve">1712005071/IF/22012035505278</t>
  </si>
  <si>
    <t xml:space="preserve">Khet Talab Shailendra Singh GP Hinauti</t>
  </si>
  <si>
    <t xml:space="preserve">1712005071/WC/22012035287264</t>
  </si>
  <si>
    <t xml:space="preserve">DUG BOREWELL RECHARGE PIT NIRMAN KARYA JEET SINGH KE GHAR KE PAS</t>
  </si>
  <si>
    <t xml:space="preserve">1712005075/IF/22012035271897</t>
  </si>
  <si>
    <t xml:space="preserve">खेत तालाब निर्माण कार्य रामहित पाटेल के खेत मे</t>
  </si>
  <si>
    <t xml:space="preserve">2,53,506</t>
  </si>
  <si>
    <t xml:space="preserve">2,48,930</t>
  </si>
  <si>
    <t xml:space="preserve">1712005075/IF/22012035516909</t>
  </si>
  <si>
    <t xml:space="preserve">खेत तालाब निर्माण कर bhola के खेत में</t>
  </si>
  <si>
    <t xml:space="preserve">1712005075/IF/22012035518056</t>
  </si>
  <si>
    <t xml:space="preserve">खेत तालाब निर्माण कर विश्वनाथ पटेल के खेत में</t>
  </si>
  <si>
    <t xml:space="preserve">1712005075/IF/22012035530555</t>
  </si>
  <si>
    <t xml:space="preserve">खेत तालाब निर्माण कार्य रामनाथ के खेत में</t>
  </si>
  <si>
    <t xml:space="preserve">1,57,120</t>
  </si>
  <si>
    <t xml:space="preserve">1712005093/DP/22012034571488</t>
  </si>
  <si>
    <t xml:space="preserve">Community Nutrition Garden - Itma Nadi Teer</t>
  </si>
  <si>
    <t xml:space="preserve">4,57,866</t>
  </si>
  <si>
    <t xml:space="preserve">2,61,730</t>
  </si>
  <si>
    <t xml:space="preserve">1,78,212</t>
  </si>
  <si>
    <t xml:space="preserve">1712005093/DP/22012034593353</t>
  </si>
  <si>
    <t xml:space="preserve">Vashuda vandan -Amrit Vatika itma Nadi teer</t>
  </si>
  <si>
    <t xml:space="preserve">1712005093/IF/22012035294763</t>
  </si>
  <si>
    <t xml:space="preserve">खेत तालाब निर्माण अर्जुन केवट</t>
  </si>
  <si>
    <t xml:space="preserve">1,71,252</t>
  </si>
  <si>
    <t xml:space="preserve">1,69,001</t>
  </si>
  <si>
    <t xml:space="preserve">1712005093/IF/22012035294767</t>
  </si>
  <si>
    <t xml:space="preserve">खेत तालाब निर्माण रामजस केवट</t>
  </si>
  <si>
    <t xml:space="preserve">1,69,107</t>
  </si>
  <si>
    <t xml:space="preserve">1712005093/IF/22012035527161</t>
  </si>
  <si>
    <t xml:space="preserve">KHET TALAB HITGRAHI BEBA GALLU KEWAT W/O AKSHAY KUMAR KEWAT</t>
  </si>
  <si>
    <t xml:space="preserve">2,76,200</t>
  </si>
  <si>
    <t xml:space="preserve">1712005093/IF/22012035527167</t>
  </si>
  <si>
    <t xml:space="preserve">KHET TALAB HITGRAHI ADITYA SHUKLA S/O ROHANI PRASAD</t>
  </si>
  <si>
    <t xml:space="preserve">2,76,369</t>
  </si>
  <si>
    <t xml:space="preserve">1712005093/IF/22012035527173</t>
  </si>
  <si>
    <t xml:space="preserve">KHET TALAB HITGRAHI SHIVSHANKAR SHUKLA S/O JAYKARAN SHUKLA</t>
  </si>
  <si>
    <t xml:space="preserve">1712005093/IF/22012035527184</t>
  </si>
  <si>
    <t xml:space="preserve">KHET TALAB HITGRAHI JAY PRAKASH SHUKLA W/O RAVIKARAN SHUKLA</t>
  </si>
  <si>
    <t xml:space="preserve">1712005093/WC/22012034748345</t>
  </si>
  <si>
    <t xml:space="preserve">CTR DUG POND KARYA COLONY KE PASS</t>
  </si>
  <si>
    <t xml:space="preserve">4,40,228</t>
  </si>
  <si>
    <t xml:space="preserve">4,39,677</t>
  </si>
  <si>
    <t xml:space="preserve">1712005093/WC/22012035043291</t>
  </si>
  <si>
    <t xml:space="preserve">त्रिवेणी तालाब (अमृत सरोवर) निर्माण</t>
  </si>
  <si>
    <t xml:space="preserve">28,96,000</t>
  </si>
  <si>
    <t xml:space="preserve">35,65,000</t>
  </si>
  <si>
    <t xml:space="preserve">28,37,743</t>
  </si>
  <si>
    <t xml:space="preserve">35,59,195</t>
  </si>
  <si>
    <t xml:space="preserve">1712005011/IF/22012035517392</t>
  </si>
  <si>
    <t xml:space="preserve">Khet Talab Nirman Kary Hitgrahi Mrigendra Gram Itaur</t>
  </si>
  <si>
    <t xml:space="preserve">1,26,186</t>
  </si>
  <si>
    <t xml:space="preserve">1712005011/IF/22012035517541</t>
  </si>
  <si>
    <t xml:space="preserve">khet talab nirman kary Hitgrahi Ramsiromani Singh gram manpura</t>
  </si>
  <si>
    <t xml:space="preserve">1712005011/WC/22012035191656</t>
  </si>
  <si>
    <t xml:space="preserve">डी फ्रेम निर्माण कार्य सुग्रीव पाल के खेत के पास वाली पल मे</t>
  </si>
  <si>
    <t xml:space="preserve">1,34,239</t>
  </si>
  <si>
    <t xml:space="preserve">1,77,930</t>
  </si>
  <si>
    <t xml:space="preserve">1,61,083</t>
  </si>
  <si>
    <t xml:space="preserve">1712005011/WC/22012035305654</t>
  </si>
  <si>
    <t xml:space="preserve">dug well recharg pit nirmal neer Some kali Singh ke kua ke Pass</t>
  </si>
  <si>
    <t xml:space="preserve">1712005060/DP/22012034590167</t>
  </si>
  <si>
    <t xml:space="preserve">Vasudha Vandan Amrit Vatika jamuna chhaturiha talab patrahai</t>
  </si>
  <si>
    <t xml:space="preserve">1712005060/IF/22012035519199</t>
  </si>
  <si>
    <t xml:space="preserve">Farm Pond Nirman Mohan saket</t>
  </si>
  <si>
    <t xml:space="preserve">1,76,143</t>
  </si>
  <si>
    <t xml:space="preserve">1712005060/IF/22012035620753</t>
  </si>
  <si>
    <t xml:space="preserve">AK BAGIYA MA KE NAM HITGRAHEE SUDHA SINGH WO DEVENDRA SINGH</t>
  </si>
  <si>
    <t xml:space="preserve">1712005060/IF/22012035624339</t>
  </si>
  <si>
    <t xml:space="preserve">AK BAGIYA MA KE NAM HITGRAHEE RAJVATI SINGH WO CHANDRASHEKHAR SINGH</t>
  </si>
  <si>
    <t xml:space="preserve">1712005060/IF/22012035657736</t>
  </si>
  <si>
    <t xml:space="preserve">EK BAGIYA MAA KE NAM ARCHANA SINGH/DIMPAL JAMUNA</t>
  </si>
  <si>
    <t xml:space="preserve">1712005060/WC/22012035224586</t>
  </si>
  <si>
    <t xml:space="preserve">DUG POND NIRMAN SOMBA BABA KE PAS JAMUNA</t>
  </si>
  <si>
    <t xml:space="preserve">4,55,576</t>
  </si>
  <si>
    <t xml:space="preserve">1,03,180</t>
  </si>
  <si>
    <t xml:space="preserve">3,31,101</t>
  </si>
  <si>
    <t xml:space="preserve">1712005060/WC/22012035300579</t>
  </si>
  <si>
    <t xml:space="preserve">Open Well Recharge pit kalua ke ghar ke pas</t>
  </si>
  <si>
    <t xml:space="preserve">1712005060/WC/22012035302555</t>
  </si>
  <si>
    <t xml:space="preserve">OPEN WELL RECHARGE PIT NIRMAN JAYRAM DAHIYA KE GHAR KE PAS</t>
  </si>
  <si>
    <t xml:space="preserve">1712005039/DP/22012034590127</t>
  </si>
  <si>
    <t xml:space="preserve">Vasudha Vandan Amrit Vatika janardanpur kangaldash maharaj parisar me</t>
  </si>
  <si>
    <t xml:space="preserve">1712005039/IF/22012035045954</t>
  </si>
  <si>
    <t xml:space="preserve">khet talab neeraj devi gp janardanpur</t>
  </si>
  <si>
    <t xml:space="preserve">2,93,706</t>
  </si>
  <si>
    <t xml:space="preserve">1,39,148</t>
  </si>
  <si>
    <t xml:space="preserve">1712005039/IF/22012035403712</t>
  </si>
  <si>
    <t xml:space="preserve">Farm Ponds Nirman Ganesh pratap Singh</t>
  </si>
  <si>
    <t xml:space="preserve">1,10,454</t>
  </si>
  <si>
    <t xml:space="preserve">1712005039/IF/22012035455212</t>
  </si>
  <si>
    <t xml:space="preserve">Farm Pond Nirman kripa sindhu Dwivedi</t>
  </si>
  <si>
    <t xml:space="preserve">2,44,857</t>
  </si>
  <si>
    <t xml:space="preserve">1712005039/WC/22012035268684</t>
  </si>
  <si>
    <t xml:space="preserve">DUG WELL RECHARGE PIT NIRMAN KANGALDASH MAHARAJ</t>
  </si>
  <si>
    <t xml:space="preserve">1712005039/WC/22012035304006</t>
  </si>
  <si>
    <t xml:space="preserve">OPEN WELL RECHARGE PIT NIRMAN JANARDANPUR BASTI ME</t>
  </si>
  <si>
    <t xml:space="preserve">1712005039/WH/22012034944448</t>
  </si>
  <si>
    <t xml:space="preserve">RENOVATION OF WELL NIRMAN KANGAL DAS MAHARAJ KI PAS</t>
  </si>
  <si>
    <t xml:space="preserve">1712005096/IF/22012034736890</t>
  </si>
  <si>
    <t xml:space="preserve">CTR Khet Talab nirman kary Vanshrup adiwasi rajha jhand</t>
  </si>
  <si>
    <t xml:space="preserve">2,68,536</t>
  </si>
  <si>
    <t xml:space="preserve">1712005096/IF/22012035508740</t>
  </si>
  <si>
    <t xml:space="preserve">Farm Pond Nirman GANESH SINGH</t>
  </si>
  <si>
    <t xml:space="preserve">2,51,415</t>
  </si>
  <si>
    <t xml:space="preserve">1,17,644</t>
  </si>
  <si>
    <t xml:space="preserve">1712005096/IF/22012035546461</t>
  </si>
  <si>
    <t xml:space="preserve">Farm Ponds Nirman Ramlal Bunkar</t>
  </si>
  <si>
    <t xml:space="preserve">1712005096/WC/22012035268609</t>
  </si>
  <si>
    <t xml:space="preserve">DUG WELL RECHARGE PIT NIRMAN jhanda talab ke pas</t>
  </si>
  <si>
    <t xml:space="preserve">1712005096/WC/22012035268671</t>
  </si>
  <si>
    <t xml:space="preserve">DUG WELL RECHARGE PIT NIRMAN JHAND BADA TOLA</t>
  </si>
  <si>
    <t xml:space="preserve">1712005096/WH/22012034941294</t>
  </si>
  <si>
    <t xml:space="preserve">community well renovation rajaha basti ramesh adiwashi ke ghar ke pas</t>
  </si>
  <si>
    <t xml:space="preserve">1712005096/WH/22012034941295</t>
  </si>
  <si>
    <t xml:space="preserve">community well renovation rajaha basti ramlal adiwashi ke ghar ke pas</t>
  </si>
  <si>
    <t xml:space="preserve">1712005032/DP/22012034432515</t>
  </si>
  <si>
    <t xml:space="preserve">brikhharopan karya gram panchayar bhawan parisad</t>
  </si>
  <si>
    <t xml:space="preserve">1712005013/WC/22012035045020</t>
  </si>
  <si>
    <t xml:space="preserve">ashok adivashi ke ghar ke pas dug pound niman karya</t>
  </si>
  <si>
    <t xml:space="preserve">4,16,100</t>
  </si>
  <si>
    <t xml:space="preserve">4,15,509</t>
  </si>
  <si>
    <t xml:space="preserve">1712005013/WC/22012035045134</t>
  </si>
  <si>
    <t xml:space="preserve">dug pound nirman sankar adivashi ke ghar ke pass</t>
  </si>
  <si>
    <t xml:space="preserve">3,94,141</t>
  </si>
  <si>
    <t xml:space="preserve">1712005013/WC/22012035309392</t>
  </si>
  <si>
    <t xml:space="preserve">अमृत सरोवर फेज 2 रखौधा बस्ती तालाब निर्माण कार्य</t>
  </si>
  <si>
    <t xml:space="preserve">14,91,690</t>
  </si>
  <si>
    <t xml:space="preserve">10,02,579</t>
  </si>
  <si>
    <t xml:space="preserve">4,35,961</t>
  </si>
  <si>
    <t xml:space="preserve">1712005035/DP/22012034602568</t>
  </si>
  <si>
    <t xml:space="preserve">Vasudha Vandan Karmau Talab me GP Karmau</t>
  </si>
  <si>
    <t xml:space="preserve">1712005035/IF/22012034794392</t>
  </si>
  <si>
    <t xml:space="preserve">CTR KHET TALAB NIRMAD SUGAM SINGH KE KHET ME</t>
  </si>
  <si>
    <t xml:space="preserve">1712005035/IF/22012035519514</t>
  </si>
  <si>
    <t xml:space="preserve">KHET TALAB PUSHPENDRA PANDEY GP KARMAU</t>
  </si>
  <si>
    <t xml:space="preserve">1712005035/IF/22012035519661</t>
  </si>
  <si>
    <t xml:space="preserve">KHET TALAB ARUNENDRA SHEKHAR PANDEY GP KARMAU</t>
  </si>
  <si>
    <t xml:space="preserve">1712005035/WC/22012034620443</t>
  </si>
  <si>
    <t xml:space="preserve">डग पोइंट निर्माण कार्य मुक्तिधाम के पास करमऊ</t>
  </si>
  <si>
    <t xml:space="preserve">2,84,911</t>
  </si>
  <si>
    <t xml:space="preserve">1,15,710</t>
  </si>
  <si>
    <t xml:space="preserve">1712005035/WC/22012035283271</t>
  </si>
  <si>
    <t xml:space="preserve">DUG WELL RECHARGE PIT NIRMAN BHAGIRATHI PAL KE GHAR KE PASS DADI TOLA</t>
  </si>
  <si>
    <t xml:space="preserve">1712005035/WC/22012035283284</t>
  </si>
  <si>
    <t xml:space="preserve">DUG WELL RECHARGE PIT NIRMAN DUSALI TALAB KE PASS</t>
  </si>
  <si>
    <t xml:space="preserve">1712005035/WH/22012034921343</t>
  </si>
  <si>
    <t xml:space="preserve">TALAB BUND VISTAR EVAM JIRNODHAR KARYA</t>
  </si>
  <si>
    <t xml:space="preserve">2,54,000</t>
  </si>
  <si>
    <t xml:space="preserve">2,48,734</t>
  </si>
  <si>
    <t xml:space="preserve">1712005050/IF/22012035517755</t>
  </si>
  <si>
    <t xml:space="preserve">KHET TALAB NIRMAN KARYA HITGRAHI NARAYAN SINGH PARIHAR</t>
  </si>
  <si>
    <t xml:space="preserve">1,51,420</t>
  </si>
  <si>
    <t xml:space="preserve">1712005050/IF/22012035519825</t>
  </si>
  <si>
    <t xml:space="preserve">KHET TALAB HITGRAHI KIRAN VERMA W/O SUNIL VERMA</t>
  </si>
  <si>
    <t xml:space="preserve">2,60,520</t>
  </si>
  <si>
    <t xml:space="preserve">1712005050/WC/22012035198271</t>
  </si>
  <si>
    <t xml:space="preserve">D STRUCTURE NIRMAN KARYA AKAUNI MARG PATERIYA NALA PUL ME</t>
  </si>
  <si>
    <t xml:space="preserve">1712005094/DP/22012034600885</t>
  </si>
  <si>
    <t xml:space="preserve">Vasudhan Vandan Nirman Karya GP Khagaura</t>
  </si>
  <si>
    <t xml:space="preserve">1712005094/IF/22012035184472</t>
  </si>
  <si>
    <t xml:space="preserve">khet talab nirman chandramaul singh itaura</t>
  </si>
  <si>
    <t xml:space="preserve">1,96,786</t>
  </si>
  <si>
    <t xml:space="preserve">2,02,051</t>
  </si>
  <si>
    <t xml:space="preserve">1,96,734</t>
  </si>
  <si>
    <t xml:space="preserve">1,64,000</t>
  </si>
  <si>
    <t xml:space="preserve">1712005094/IF/22012035184473</t>
  </si>
  <si>
    <t xml:space="preserve">khet talab nirman pratibha singh itaura</t>
  </si>
  <si>
    <t xml:space="preserve">2,46,718</t>
  </si>
  <si>
    <t xml:space="preserve">1712005094/IF/22012035184477</t>
  </si>
  <si>
    <t xml:space="preserve">khet talab nirman somit dwivedi bari</t>
  </si>
  <si>
    <t xml:space="preserve">1,18,250</t>
  </si>
  <si>
    <t xml:space="preserve">1712005094/IF/22012035552204</t>
  </si>
  <si>
    <t xml:space="preserve">khet talab irman karya hitgrahi vishnudatt mishra gram majhiyar kalan</t>
  </si>
  <si>
    <t xml:space="preserve">1,11,008</t>
  </si>
  <si>
    <t xml:space="preserve">1712005094/IF/22012035606274</t>
  </si>
  <si>
    <t xml:space="preserve">EK BAGIYA MA KE NAM hitgrahi Annapurna Kushwaha</t>
  </si>
  <si>
    <t xml:space="preserve">1712005094/IF/22012035606285</t>
  </si>
  <si>
    <t xml:space="preserve">EK BAGIYA MA KE NAM Pratibha Singh</t>
  </si>
  <si>
    <t xml:space="preserve">1,12,155</t>
  </si>
  <si>
    <t xml:space="preserve">1,56,583</t>
  </si>
  <si>
    <t xml:space="preserve">1712005094/IF/22012035621914</t>
  </si>
  <si>
    <t xml:space="preserve">AK BAGIYA MA KE NAM HITGRAHEE URMILA DWIVEDI WO RAMCHANDRA DWIVEDI</t>
  </si>
  <si>
    <t xml:space="preserve">1,12,677</t>
  </si>
  <si>
    <t xml:space="preserve">1,54,052</t>
  </si>
  <si>
    <t xml:space="preserve">1712005094/IF/22012035658027</t>
  </si>
  <si>
    <t xml:space="preserve">AK BAGIYA MA KE NAM PRACHI SINGH WO ABHINASH SINGH</t>
  </si>
  <si>
    <t xml:space="preserve">1712005094/WC/22012035306196</t>
  </si>
  <si>
    <t xml:space="preserve">handpump recharge pit gauri school k pass</t>
  </si>
  <si>
    <t xml:space="preserve">1712005094/WC/22012035306232</t>
  </si>
  <si>
    <t xml:space="preserve">handpump richarge pit khagaura purushootam patel k gher k pass</t>
  </si>
  <si>
    <t xml:space="preserve">1712005023/DP/22012034604957</t>
  </si>
  <si>
    <t xml:space="preserve">वसुधा बंढन प्राथामिक पाठशाला मगरवार</t>
  </si>
  <si>
    <t xml:space="preserve">1712005023/IF/22012035524395</t>
  </si>
  <si>
    <t xml:space="preserve">खेत तालाब निर्माण ग्राम पंचायत खाम्हा ग्राम मगरवार मे प्रदीप सिंह/राजकरण सिंह के खेत मे</t>
  </si>
  <si>
    <t xml:space="preserve">1712005023/WC/22012035305872</t>
  </si>
  <si>
    <t xml:space="preserve">डग वेल निमार्ण खाम्हा विष्णु द्विवेदी के घर पास रीचार्ज स्ट्रक्चर कार्य</t>
  </si>
  <si>
    <t xml:space="preserve">1712005023/WC/22012035305883</t>
  </si>
  <si>
    <t xml:space="preserve">शिक्षा गारन्टी शाला आदिवासी बस्ती के पीछे रामसुन्दशन आदिवासी के समाने डग वेल निमार्ण खाम्हा</t>
  </si>
  <si>
    <t xml:space="preserve">1712005023/WC/22012035305887</t>
  </si>
  <si>
    <t xml:space="preserve">डग वेल निमार्ण खाम्हा मनभरण तिवारी के घर पास रीचार्ज स्ट्रक्चर कार्य खाम्हा</t>
  </si>
  <si>
    <t xml:space="preserve">1712005019/DP/22012034605095</t>
  </si>
  <si>
    <t xml:space="preserve">Vasudhan Vandan Bhatiya Tola Aaganwadi ke Pass GP Khamhariya</t>
  </si>
  <si>
    <t xml:space="preserve">1712005019/IF/22012035516402</t>
  </si>
  <si>
    <t xml:space="preserve">khet talab hitgrahi samarjeet gautam s/o devsharan gautam</t>
  </si>
  <si>
    <t xml:space="preserve">1712005019/IF/22012035518184</t>
  </si>
  <si>
    <t xml:space="preserve">khet talab hitgrahi man singh s/o bharat singh</t>
  </si>
  <si>
    <t xml:space="preserve">1,83,924</t>
  </si>
  <si>
    <t xml:space="preserve">1712005019/IF/22012035518247</t>
  </si>
  <si>
    <t xml:space="preserve">khet talab hitgrahi gyanendra singh s/o indrabhan singh</t>
  </si>
  <si>
    <t xml:space="preserve">1,25,937</t>
  </si>
  <si>
    <t xml:space="preserve">1712005019/IF/22012035612687</t>
  </si>
  <si>
    <t xml:space="preserve">EK BAKIYA MA KE NAME HITGRAHI SONIYA SINGH</t>
  </si>
  <si>
    <t xml:space="preserve">1712005019/IF/22012035621948</t>
  </si>
  <si>
    <t xml:space="preserve">AK BAGIYA MA KE NAM HITGRAHEE LALITA SINGH RAMESH SINGH</t>
  </si>
  <si>
    <t xml:space="preserve">1712005019/RS/22012034608404</t>
  </si>
  <si>
    <t xml:space="preserve">Segragation Shed Nirman Karya</t>
  </si>
  <si>
    <t xml:space="preserve">1712005068/DP/22012034604228</t>
  </si>
  <si>
    <t xml:space="preserve">Vasudha vandan vriksharopan amrit vatika panchyat bhavan parisar khari</t>
  </si>
  <si>
    <t xml:space="preserve">1712005068/IF/22012035524160</t>
  </si>
  <si>
    <t xml:space="preserve">khet talab nirman kary vinod tripathi khari</t>
  </si>
  <si>
    <t xml:space="preserve">1712005068/IF/22012035619571</t>
  </si>
  <si>
    <t xml:space="preserve">M ki bagiya Arti Mishra Khari</t>
  </si>
  <si>
    <t xml:space="preserve">1712005087/DP/22012034592158</t>
  </si>
  <si>
    <t xml:space="preserve">वसुधा वंदन -अमृत वाटिका</t>
  </si>
  <si>
    <t xml:space="preserve">1712005087/IF/22012035504439</t>
  </si>
  <si>
    <t xml:space="preserve">Babulal kol pita ganpat khet talab nirman kharwahi</t>
  </si>
  <si>
    <t xml:space="preserve">2,70,820</t>
  </si>
  <si>
    <t xml:space="preserve">1712005087/IF/22012035509320</t>
  </si>
  <si>
    <t xml:space="preserve">Recharge fit prem lal kol ke khe me kharwahi</t>
  </si>
  <si>
    <t xml:space="preserve">1712005087/IF/22012035516431</t>
  </si>
  <si>
    <t xml:space="preserve">Ramkushal chaudhari ke khet me khet talab nirman kharwahi</t>
  </si>
  <si>
    <t xml:space="preserve">2,28,513</t>
  </si>
  <si>
    <t xml:space="preserve">1712005087/IF/22012035516454</t>
  </si>
  <si>
    <t xml:space="preserve">Chhotelal kol ke khet me khet talab nirman kjarwahi</t>
  </si>
  <si>
    <t xml:space="preserve">2,71,600</t>
  </si>
  <si>
    <t xml:space="preserve">1712005087/IF/22012035518600</t>
  </si>
  <si>
    <t xml:space="preserve">chauvadi kol ke khet me khet talab nirman kharwahi</t>
  </si>
  <si>
    <t xml:space="preserve">1712005087/IF/22012035518644</t>
  </si>
  <si>
    <t xml:space="preserve">vishnu kol ke khet me khet talan nirman kharwahi</t>
  </si>
  <si>
    <t xml:space="preserve">1712005087/IF/22012035519008</t>
  </si>
  <si>
    <t xml:space="preserve">Sammilan chaudhari ke khet me khet talab nirman kharwahi</t>
  </si>
  <si>
    <t xml:space="preserve">1712005087/IF/22012035657871</t>
  </si>
  <si>
    <t xml:space="preserve">AK BAGIYA MA KE NAM SAVITA CHAUDHARI WO VISHRAM CHAUDHARI</t>
  </si>
  <si>
    <t xml:space="preserve">1712005087/IF/22012035658983</t>
  </si>
  <si>
    <t xml:space="preserve">AK BAGIYA MA KE NAM SATYAROOPA KUSHWAHA WO ARVIND KUSHWAHA</t>
  </si>
  <si>
    <t xml:space="preserve">1712005087/WC/22012034613088</t>
  </si>
  <si>
    <t xml:space="preserve">Adarsh Nagar Me Ramcharan Chaudhari Ke Khet Ke Pass Dug Pond - Kharwahi</t>
  </si>
  <si>
    <t xml:space="preserve">8,13,046</t>
  </si>
  <si>
    <t xml:space="preserve">1,37,246</t>
  </si>
  <si>
    <t xml:space="preserve">3,83,240</t>
  </si>
  <si>
    <t xml:space="preserve">1712005072/DP/22012034611881</t>
  </si>
  <si>
    <t xml:space="preserve">BRAKSHAROPAN KARYA MERI MATI MERA DESH NAVEEN PANCHAYAT BHAVAN PARISAR ME</t>
  </si>
  <si>
    <t xml:space="preserve">1712005072/IF/22012035320440</t>
  </si>
  <si>
    <t xml:space="preserve">Khet Talab Nirman Kary Surendra singh G.P.Khatkhri</t>
  </si>
  <si>
    <t xml:space="preserve">2,47,014</t>
  </si>
  <si>
    <t xml:space="preserve">2,39,859</t>
  </si>
  <si>
    <t xml:space="preserve">1712005072/IF/22012035569826</t>
  </si>
  <si>
    <t xml:space="preserve">Khet Talab Nirman Kary Hitgrahi Sachin Singh GP. Khatkhri</t>
  </si>
  <si>
    <t xml:space="preserve">1712005072/IF/22012035613827</t>
  </si>
  <si>
    <t xml:space="preserve">Ek Bagiya Maa Ke Naam Monika Singh ANCHAL SHG Gp Khatkhri</t>
  </si>
  <si>
    <t xml:space="preserve">1712005072/IF/22012035613852</t>
  </si>
  <si>
    <t xml:space="preserve">Ek Bagiya Maa Ke Naam Madhu Singh POONAM SHG Gp Khatkhri</t>
  </si>
  <si>
    <t xml:space="preserve">1712005072/IF/22012035613860</t>
  </si>
  <si>
    <t xml:space="preserve">Ek Bagiya Maa Ke Naam Karuna Singh DEENBANDHU SHG Gp Khatkhri</t>
  </si>
  <si>
    <t xml:space="preserve">1712005072/IF/22012035618400</t>
  </si>
  <si>
    <t xml:space="preserve">Ek Bagiya Maa Ke Naam Shailvi Singh SANKALP SHG Gp Khatkhri</t>
  </si>
  <si>
    <t xml:space="preserve">1712005072/IF/22012035618414</t>
  </si>
  <si>
    <t xml:space="preserve">Ek Bagiya Maa Ke Naam Kiran Singh KAJAL SHG Gp Khatkhri</t>
  </si>
  <si>
    <t xml:space="preserve">1712005072/IF/22012035618423</t>
  </si>
  <si>
    <t xml:space="preserve">Ek bagiya maa ke nam puspa singh Kajal SHG Gp Khatkhri</t>
  </si>
  <si>
    <t xml:space="preserve">1712005090/DP/22012034594256</t>
  </si>
  <si>
    <t xml:space="preserve">वसुधा वंदन अमृत वाटिका खेरिया कोठार</t>
  </si>
  <si>
    <t xml:space="preserve">1712005090/DP/22012034623327</t>
  </si>
  <si>
    <t xml:space="preserve">सामुदायिक पोषण वाटिका खेरिया कोठार</t>
  </si>
  <si>
    <t xml:space="preserve">7,35,612</t>
  </si>
  <si>
    <t xml:space="preserve">4,63,015</t>
  </si>
  <si>
    <t xml:space="preserve">1,59,623</t>
  </si>
  <si>
    <t xml:space="preserve">1712005090/IF/22012035512018</t>
  </si>
  <si>
    <t xml:space="preserve">khet talab nirman dherendra singh</t>
  </si>
  <si>
    <t xml:space="preserve">2,65,187</t>
  </si>
  <si>
    <t xml:space="preserve">1712005090/IF/22012035631954</t>
  </si>
  <si>
    <t xml:space="preserve">एक बगिया मा के नाम हितग्राही प्रांसू सिह पति रजनीश सिह खेरिया कोठार</t>
  </si>
  <si>
    <t xml:space="preserve">1712005090/IF/22012035658371</t>
  </si>
  <si>
    <t xml:space="preserve">AK BAGIYA MA KE NAM CHANDRAKALI SINGH WO SANDEEP SINGH</t>
  </si>
  <si>
    <t xml:space="preserve">1712005090/IF/22012035658372</t>
  </si>
  <si>
    <t xml:space="preserve">AK BAGIYA MA KE NAM ANEETA SINGH WO ARUN SINGH</t>
  </si>
  <si>
    <t xml:space="preserve">1712005090/WC/22012035092630</t>
  </si>
  <si>
    <t xml:space="preserve">हरिजन बस्ती पहाडी खेरिया कोठार मे कंटूर ट्रंच निर्माण</t>
  </si>
  <si>
    <t xml:space="preserve">5,82,420</t>
  </si>
  <si>
    <t xml:space="preserve">4,45,014</t>
  </si>
  <si>
    <t xml:space="preserve">1712005090/WC/22012035305014</t>
  </si>
  <si>
    <t xml:space="preserve">degwell dinesh panedy ke ghar ke pas</t>
  </si>
  <si>
    <t xml:space="preserve">1712005049/IF/22012035522404</t>
  </si>
  <si>
    <t xml:space="preserve">खेत तालाब निर्माण कार्य शिवेंद्र मिश्रा पिता रमाकांत ग्राम पंचायत खोखम्</t>
  </si>
  <si>
    <t xml:space="preserve">1712005049/WC/22012035023331</t>
  </si>
  <si>
    <t xml:space="preserve">Contoor tranch nirman kary Gausala ke pass</t>
  </si>
  <si>
    <t xml:space="preserve">4,23,452</t>
  </si>
  <si>
    <t xml:space="preserve">2,53,035</t>
  </si>
  <si>
    <t xml:space="preserve">1712005049/WC/22012035062237</t>
  </si>
  <si>
    <t xml:space="preserve">Gabion Nirman Kary Part 01</t>
  </si>
  <si>
    <t xml:space="preserve">2,09,362</t>
  </si>
  <si>
    <t xml:space="preserve">1,99,981</t>
  </si>
  <si>
    <t xml:space="preserve">1712005049/WC/22012035062239</t>
  </si>
  <si>
    <t xml:space="preserve">Gabion Nirman Kary Part 03</t>
  </si>
  <si>
    <t xml:space="preserve">1,96,861</t>
  </si>
  <si>
    <t xml:space="preserve">1,78,608</t>
  </si>
  <si>
    <t xml:space="preserve">1712005049/WC/22012035082982</t>
  </si>
  <si>
    <t xml:space="preserve">Stop Daim Nirman Kary Panditinwala Nala ke Pass</t>
  </si>
  <si>
    <t xml:space="preserve">2,25,675</t>
  </si>
  <si>
    <t xml:space="preserve">10,32,653</t>
  </si>
  <si>
    <t xml:space="preserve">1,36,398</t>
  </si>
  <si>
    <t xml:space="preserve">10,09,991</t>
  </si>
  <si>
    <t xml:space="preserve">1712005049/WC/22012035103511</t>
  </si>
  <si>
    <t xml:space="preserve">Gabion Nirman Kary 5 Nug Part 01</t>
  </si>
  <si>
    <t xml:space="preserve">2,08,559</t>
  </si>
  <si>
    <t xml:space="preserve">7,98,186</t>
  </si>
  <si>
    <t xml:space="preserve">7,22,752</t>
  </si>
  <si>
    <t xml:space="preserve">1712005049/WC/22012035103512</t>
  </si>
  <si>
    <t xml:space="preserve">Gabion Nirman Kary 5 Nug Part 02</t>
  </si>
  <si>
    <t xml:space="preserve">2,23,078</t>
  </si>
  <si>
    <t xml:space="preserve">8,52,559</t>
  </si>
  <si>
    <t xml:space="preserve">7,71,856</t>
  </si>
  <si>
    <t xml:space="preserve">1712005049/WC/22012035162844</t>
  </si>
  <si>
    <t xml:space="preserve">Stop Daim Nirman Kary Khokham Siddhnagar adiwasi basti ke pichhe</t>
  </si>
  <si>
    <t xml:space="preserve">1,58,024</t>
  </si>
  <si>
    <t xml:space="preserve">1712005048/DP/22012034604943</t>
  </si>
  <si>
    <t xml:space="preserve">BRAKSHAROPAN KARYA MERI MATI MERA DESH PRATHMIK SHALA CHORAHA</t>
  </si>
  <si>
    <t xml:space="preserve">1712005048/IF/22012035268308</t>
  </si>
  <si>
    <t xml:space="preserve">Khet Talab Nirman Kamlendra Singh S/o Ramkripal Singh ke khet me</t>
  </si>
  <si>
    <t xml:space="preserve">3,18,229</t>
  </si>
  <si>
    <t xml:space="preserve">3,05,712</t>
  </si>
  <si>
    <t xml:space="preserve">1712005048/IF/22012035367351</t>
  </si>
  <si>
    <t xml:space="preserve">Khet Talab Nirman Anjani Prasad Mishra Ke Khet Me</t>
  </si>
  <si>
    <t xml:space="preserve">2,26,247</t>
  </si>
  <si>
    <t xml:space="preserve">1712005048/IF/22012035523844</t>
  </si>
  <si>
    <t xml:space="preserve">Khet Talab Nirman Deepnaryan Singh S/O Ramprakesh Singh</t>
  </si>
  <si>
    <t xml:space="preserve">1,48,125</t>
  </si>
  <si>
    <t xml:space="preserve">1712005091/DP/22012034627828</t>
  </si>
  <si>
    <t xml:space="preserve">BRAKSHAROPAN NIRMAN KARYA DAG POD KHERDAI PRANGAN ME</t>
  </si>
  <si>
    <t xml:space="preserve">1712005091/WC/22012035062428</t>
  </si>
  <si>
    <t xml:space="preserve">DAG POND NIRMAN KARYA GRAM CHAURA BAGEECHE KE PAS</t>
  </si>
  <si>
    <t xml:space="preserve">3,24,715</t>
  </si>
  <si>
    <t xml:space="preserve">1712005091/WC/22012035132107</t>
  </si>
  <si>
    <t xml:space="preserve">DAG POND NIRMAN KARYA SONAR WALE KHET KE NICHE</t>
  </si>
  <si>
    <t xml:space="preserve">3,95,444</t>
  </si>
  <si>
    <t xml:space="preserve">3,88,411</t>
  </si>
  <si>
    <t xml:space="preserve">1712005091/WC/22012035184201</t>
  </si>
  <si>
    <t xml:space="preserve">DAG POND NIRMAN KARYA KHERDAI KE PAS GRAM CHAURA</t>
  </si>
  <si>
    <t xml:space="preserve">4,71,150</t>
  </si>
  <si>
    <t xml:space="preserve">2,10,050</t>
  </si>
  <si>
    <t xml:space="preserve">1712005091/WC/22012035307040</t>
  </si>
  <si>
    <t xml:space="preserve">DUG WELL RECHARG PIT ASHOK MISHRA KE GHAR KE PAS</t>
  </si>
  <si>
    <t xml:space="preserve">1712005036/DP/22012034606719</t>
  </si>
  <si>
    <t xml:space="preserve">बसुधा वंधन अमृत वाटिका पोखरी तालाब</t>
  </si>
  <si>
    <t xml:space="preserve">1712005036/IF/22012035356322</t>
  </si>
  <si>
    <t xml:space="preserve">Khet Talab Nirman jaykaran mishra</t>
  </si>
  <si>
    <t xml:space="preserve">1712005036/IF/22012035518587</t>
  </si>
  <si>
    <t xml:space="preserve">Farm Pond Nirman Ramashray kol</t>
  </si>
  <si>
    <t xml:space="preserve">1712005036/IF/22012035526300</t>
  </si>
  <si>
    <t xml:space="preserve">Farm Pond Nirman Ramlakhan Adiwashi</t>
  </si>
  <si>
    <t xml:space="preserve">1712005036/IF/22012035612786</t>
  </si>
  <si>
    <t xml:space="preserve">EK BAKIYA MA KE NAME HITGRAHI PINKY PANDEY</t>
  </si>
  <si>
    <t xml:space="preserve">1712005036/WC/22012035282153</t>
  </si>
  <si>
    <t xml:space="preserve">Openwell Recharge pit nirman katiga</t>
  </si>
  <si>
    <t xml:space="preserve">1712005073/DP/22012034589645</t>
  </si>
  <si>
    <t xml:space="preserve">अमृत सरोवर कृष्णगढ़ मे बसुधा वंदन अमृत वाटिका</t>
  </si>
  <si>
    <t xml:space="preserve">1712005073/IF/22012035320742</t>
  </si>
  <si>
    <t xml:space="preserve">Khet Talab Udaybhan Tiwari</t>
  </si>
  <si>
    <t xml:space="preserve">2,43,820</t>
  </si>
  <si>
    <t xml:space="preserve">1712005073/IF/22012035457765</t>
  </si>
  <si>
    <t xml:space="preserve">KHET TALAB NIRMAN SHIV PRASAD TIWARI</t>
  </si>
  <si>
    <t xml:space="preserve">2,44,818</t>
  </si>
  <si>
    <t xml:space="preserve">1712005073/IF/22012035522925</t>
  </si>
  <si>
    <t xml:space="preserve">KHET TALAB ANGIRA PRASAD SHUKLA GP KRISHNAGADH</t>
  </si>
  <si>
    <t xml:space="preserve">1,83,673</t>
  </si>
  <si>
    <t xml:space="preserve">1712005073/IF/22012035530545</t>
  </si>
  <si>
    <t xml:space="preserve">KHET TALAB NIRMAN UMESH KUMAR SHUKLA</t>
  </si>
  <si>
    <t xml:space="preserve">1,91,744</t>
  </si>
  <si>
    <t xml:space="preserve">1712005073/IF/22012035534893</t>
  </si>
  <si>
    <t xml:space="preserve">KHET TALAB KUSHAL SINGH</t>
  </si>
  <si>
    <t xml:space="preserve">2,00,970</t>
  </si>
  <si>
    <t xml:space="preserve">1712005073/WC/22012035243164</t>
  </si>
  <si>
    <t xml:space="preserve">1,65,847</t>
  </si>
  <si>
    <t xml:space="preserve">1,54,888</t>
  </si>
  <si>
    <t xml:space="preserve">1712005073/WC/22012035284832</t>
  </si>
  <si>
    <t xml:space="preserve">DUG WELL RECHARGE PIT NIRMAN AADIWASI BASTI</t>
  </si>
  <si>
    <t xml:space="preserve">1712005078/DP/22012034572372</t>
  </si>
  <si>
    <t xml:space="preserve">Ma Ki Bagiya GMS Lakhaha</t>
  </si>
  <si>
    <t xml:space="preserve">1712005078/DP/22012034596352</t>
  </si>
  <si>
    <t xml:space="preserve">वसुधा वंदन अमृत वाटिका ग्राम पंचायत लखहा</t>
  </si>
  <si>
    <t xml:space="preserve">1712005078/IF/22012035516242</t>
  </si>
  <si>
    <t xml:space="preserve">डग वेल रिचार्ज र्पिट निर्माण कार्य संतोष तिवारी के कुआ के पास</t>
  </si>
  <si>
    <t xml:space="preserve">1712005078/IF/22012035516295</t>
  </si>
  <si>
    <t xml:space="preserve">डग वेल रिचार्ज र्पिट निर्माण कार्य सूरज प्रसाद तिवारी के कुआ के पास</t>
  </si>
  <si>
    <t xml:space="preserve">1712005078/IF/22012035516423</t>
  </si>
  <si>
    <t xml:space="preserve">डग वेल रिजार्च पिट निर्माण कार्य शिवभगत तिवारी के कुंआ के पास</t>
  </si>
  <si>
    <t xml:space="preserve">1712005078/IF/22012035523788</t>
  </si>
  <si>
    <t xml:space="preserve">खेत तालाब निर्माण कार्य ब्रह्मानंद तिवारी के खेत में ग्राम पंचायत लखहा</t>
  </si>
  <si>
    <t xml:space="preserve">1712005078/IF/22012035659461</t>
  </si>
  <si>
    <t xml:space="preserve">AK BAGIYA MA KE NAM MANISHA DWIVEDI WO RAJENDRA PRASAD DWIVEDI</t>
  </si>
  <si>
    <t xml:space="preserve">1712005078/WC/22012034599168</t>
  </si>
  <si>
    <t xml:space="preserve">पचपेडि़या आम के पास डग पोन्ड का निर्माण कार्य लखहा</t>
  </si>
  <si>
    <t xml:space="preserve">10,27,027</t>
  </si>
  <si>
    <t xml:space="preserve">1,72,557</t>
  </si>
  <si>
    <t xml:space="preserve">4,31,438</t>
  </si>
  <si>
    <t xml:space="preserve">1712005007/WH/22012034447878</t>
  </si>
  <si>
    <t xml:space="preserve">JSA Renovation of Gharwash talab band vistarikan</t>
  </si>
  <si>
    <t xml:space="preserve">3,53,566</t>
  </si>
  <si>
    <t xml:space="preserve">1,39,251</t>
  </si>
  <si>
    <t xml:space="preserve">3,52,020</t>
  </si>
  <si>
    <t xml:space="preserve">1712005016/DP/22012034605308</t>
  </si>
  <si>
    <t xml:space="preserve">वसुधा वंधन मढ़िया देवी मंदिर लौलाछ</t>
  </si>
  <si>
    <t xml:space="preserve">1712005016/IF/22012034551179</t>
  </si>
  <si>
    <t xml:space="preserve">KHET TALAB NIRMAN JEETENDRA / GAJENDRA</t>
  </si>
  <si>
    <t xml:space="preserve">1,27,595</t>
  </si>
  <si>
    <t xml:space="preserve">1712005016/IF/22012035518900</t>
  </si>
  <si>
    <t xml:space="preserve">खेत् तलाब निर्माण कार्य आनंद सिह के खेत</t>
  </si>
  <si>
    <t xml:space="preserve">1712005016/IF/22012035521491</t>
  </si>
  <si>
    <t xml:space="preserve">Khet talab nirman Santosh tripathi ke khet me</t>
  </si>
  <si>
    <t xml:space="preserve">1712005086/DP/22012034600894</t>
  </si>
  <si>
    <t xml:space="preserve">Vasudhan Vandan Nirman Karya GP madhi</t>
  </si>
  <si>
    <t xml:space="preserve">1712005086/IF/22012035511146</t>
  </si>
  <si>
    <t xml:space="preserve">Khet Talab Nirman Karya satyanarayan</t>
  </si>
  <si>
    <t xml:space="preserve">1712005086/IF/22012035535279</t>
  </si>
  <si>
    <t xml:space="preserve">Khet Talab Nirman Karya Sonwarsha Satedra</t>
  </si>
  <si>
    <t xml:space="preserve">1712005086/WC/22012035283922</t>
  </si>
  <si>
    <t xml:space="preserve">Dugwell Recharge pal basti ke pass</t>
  </si>
  <si>
    <t xml:space="preserve">1712005086/WC/22012035304691</t>
  </si>
  <si>
    <t xml:space="preserve">Dugwell Recharge Idaara ke pass</t>
  </si>
  <si>
    <t xml:space="preserve">1712005033/DP/22012034600901</t>
  </si>
  <si>
    <t xml:space="preserve">Vasudhan Vandan Nirman Karya GP Mahidal Kala</t>
  </si>
  <si>
    <t xml:space="preserve">1712005033/IF/22012035508042</t>
  </si>
  <si>
    <t xml:space="preserve">KHET TALAB NIRMAN KARYA AMRENDRA SINGH KE KHET ME MAHIDAL KALA</t>
  </si>
  <si>
    <t xml:space="preserve">1712005033/IF/22012035523678</t>
  </si>
  <si>
    <t xml:space="preserve">KHET TALAB NIRMAN KARYA ARCHANA SINGH KE KHET ME MAHIDAL KALA</t>
  </si>
  <si>
    <t xml:space="preserve">1712005033/IF/22012035602823</t>
  </si>
  <si>
    <t xml:space="preserve">EK BAGIYA MA A KE NAM GUDDIYA SINGH KE KHET ME</t>
  </si>
  <si>
    <t xml:space="preserve">1712005033/IF/22012035609595</t>
  </si>
  <si>
    <t xml:space="preserve">EK BAGIYA MAA KE NAM MUNNI BUNKAR KE KHET ME</t>
  </si>
  <si>
    <t xml:space="preserve">1712005033/IF/22012035612491</t>
  </si>
  <si>
    <t xml:space="preserve">EK BAGIYA MA A KE NAM PRAVEEN SINGH GP MAHIDAL KALA</t>
  </si>
  <si>
    <t xml:space="preserve">1712005033/IF/22012035615668</t>
  </si>
  <si>
    <t xml:space="preserve">EK BAGIYA MA KE NAM USHA SINGH SSG MAHIDAL KALA</t>
  </si>
  <si>
    <t xml:space="preserve">1712005033/IF/22012035621401</t>
  </si>
  <si>
    <t xml:space="preserve">AK BAGIYA MA KE NAM HITGRAHEE SANGEETA SINGH WO NARENDRA SINGH</t>
  </si>
  <si>
    <t xml:space="preserve">1,11,513</t>
  </si>
  <si>
    <t xml:space="preserve">1,52,928</t>
  </si>
  <si>
    <t xml:space="preserve">1712005033/IF/22012035621970</t>
  </si>
  <si>
    <t xml:space="preserve">AK BAGIYA MA KE NAM HITGRAHEE KIRAN KUSHWAHA WO RAJESH KUSHWAHA</t>
  </si>
  <si>
    <t xml:space="preserve">1712005033/WC/22012035179586</t>
  </si>
  <si>
    <t xml:space="preserve">shokta gaddha handpaump me jaykaran singh ke ghar ke pass</t>
  </si>
  <si>
    <t xml:space="preserve">1712005033/WC/22012035273959</t>
  </si>
  <si>
    <t xml:space="preserve">dugwell reacharge mathura singh ke ghar ke pass</t>
  </si>
  <si>
    <t xml:space="preserve">1712005033/WC/22012035273988</t>
  </si>
  <si>
    <t xml:space="preserve">dug well reecharge samudaik koop adiwasee basti mahidal kala</t>
  </si>
  <si>
    <t xml:space="preserve">1712005044/IF/22012035514582</t>
  </si>
  <si>
    <t xml:space="preserve">Khet Talab Nirman Kary Hitgrahi Vijay Singh Mahurachh Kandaila</t>
  </si>
  <si>
    <t xml:space="preserve">1712005044/IF/22012035532594</t>
  </si>
  <si>
    <t xml:space="preserve">Khet Talab Nirman Kary Hitgrahi Dinesh Singh Mahurachh Kandaila</t>
  </si>
  <si>
    <t xml:space="preserve">1712005044/LD/22012034940552</t>
  </si>
  <si>
    <t xml:space="preserve">NALI NIRMAN KARYA VINOD KE GHAR SE SATNA REWA SADAK KI OR</t>
  </si>
  <si>
    <t xml:space="preserve">1,10,000</t>
  </si>
  <si>
    <t xml:space="preserve">1712005044/LD/22012034940745</t>
  </si>
  <si>
    <t xml:space="preserve">NALI NIRMAN KARYA MADHYAMIK SHALA BHAVAN KI BAUNDRIBAL SE NIMAHA TALAB TAK</t>
  </si>
  <si>
    <t xml:space="preserve">1712005044/RS/22012034702789</t>
  </si>
  <si>
    <t xml:space="preserve">GHAT NIRMAN KARYA NIMHA TALAB MANDIR KE PAS</t>
  </si>
  <si>
    <t xml:space="preserve">1712005044/WC/22012035285387</t>
  </si>
  <si>
    <t xml:space="preserve">Koop Nirman Kary Me Recharg Pit Nirman Gokul Adivasi Ke Ghar Ke Pass</t>
  </si>
  <si>
    <t xml:space="preserve">1712005044/WC/22012035305177</t>
  </si>
  <si>
    <t xml:space="preserve">Koop Nirman Kary Me Recharg Pit Nirman Sitaram Saket Ke Ghar Ke Pass 02</t>
  </si>
  <si>
    <t xml:space="preserve">1712005040/DP/22012034600913</t>
  </si>
  <si>
    <t xml:space="preserve">Vasudhan Vandan Nirman Karya GP Majhiya</t>
  </si>
  <si>
    <t xml:space="preserve">1712005040/IF/22012035521040</t>
  </si>
  <si>
    <t xml:space="preserve">khet talab nirman hitgrahi brajgopal dwivedi / Narayan prasad ke khet me kitha</t>
  </si>
  <si>
    <t xml:space="preserve">1712005040/IF/22012035521057</t>
  </si>
  <si>
    <t xml:space="preserve">khet talab nirman hitgrahi mamta dwivedi / sanjeev kumar dwivedi ke khet me</t>
  </si>
  <si>
    <t xml:space="preserve">1712005040/IF/22012035521069</t>
  </si>
  <si>
    <t xml:space="preserve">khet talab nirman hitgrahi Ravi tiwari / Vanshpati tiwari ke khet me ghatbelwa</t>
  </si>
  <si>
    <t xml:space="preserve">1712005040/IF/22012035524719</t>
  </si>
  <si>
    <t xml:space="preserve">Khet talab nirman hitgrahi mangiriya dwivedi / angad prasad dwivedi ke khet me</t>
  </si>
  <si>
    <t xml:space="preserve">1712005040/IF/22012035524791</t>
  </si>
  <si>
    <t xml:space="preserve">Khet talab nirman hitgrahi lalbahadur singh / ramsiya singh ke khet me majhiyar</t>
  </si>
  <si>
    <t xml:space="preserve">1712005040/IF/22012035658634</t>
  </si>
  <si>
    <t xml:space="preserve">EK BAGIYA MAA KE NAM RAMWATI VISHWAKARMA majhiyar</t>
  </si>
  <si>
    <t xml:space="preserve">1712005026/DP/22012034604775</t>
  </si>
  <si>
    <t xml:space="preserve">vasudha vandan khurtala talab malgaon</t>
  </si>
  <si>
    <t xml:space="preserve">1712005026/DP/22012034628007</t>
  </si>
  <si>
    <t xml:space="preserve">vraksharopan prathim shala adiwasi basti chulhi</t>
  </si>
  <si>
    <t xml:space="preserve">1712005026/IF/22012035514422</t>
  </si>
  <si>
    <t xml:space="preserve">khet talab nirman hitgrahi mukesh</t>
  </si>
  <si>
    <t xml:space="preserve">2,29,002</t>
  </si>
  <si>
    <t xml:space="preserve">1712005026/IF/22012035530529</t>
  </si>
  <si>
    <t xml:space="preserve">Khet talab nirman hitgrahi harish tripath</t>
  </si>
  <si>
    <t xml:space="preserve">1,66,208</t>
  </si>
  <si>
    <t xml:space="preserve">1712005026/IF/22012035659286</t>
  </si>
  <si>
    <t xml:space="preserve">AK BAGIYA MA KE NAM YASHOMATI KEVAT WO KAMLESH KEVAT</t>
  </si>
  <si>
    <t xml:space="preserve">1712005026/IF/22012035659822</t>
  </si>
  <si>
    <t xml:space="preserve">AK BAGIYA MA KE NAM GOMATI KEVAT WO SHOBHNATH KEVAT</t>
  </si>
  <si>
    <t xml:space="preserve">1712005026/WC/22012035305474</t>
  </si>
  <si>
    <t xml:space="preserve">Dug well recharge ram kailash singh ke ghar ke pass</t>
  </si>
  <si>
    <t xml:space="preserve">1712005058/WC/22012035144964</t>
  </si>
  <si>
    <t xml:space="preserve">bolder chekdam nirman karya khambhbaba ke pas gram hinauta</t>
  </si>
  <si>
    <t xml:space="preserve">1712005058/WC/22012035144978</t>
  </si>
  <si>
    <t xml:space="preserve">bolder chekdam nirman karya ghanshyam singh ke khet ke pas hinauta</t>
  </si>
  <si>
    <t xml:space="preserve">1712005058/WC/22012035298369</t>
  </si>
  <si>
    <t xml:space="preserve">handpump recharge pit bauli ke pas gram mankahri</t>
  </si>
  <si>
    <t xml:space="preserve">1712005058/WC/22012035298378</t>
  </si>
  <si>
    <t xml:space="preserve">handpump recharge pit shanti tiwari ke ghar ke pas gram mankahri</t>
  </si>
  <si>
    <t xml:space="preserve">1712005081/DP/22012034602565</t>
  </si>
  <si>
    <t xml:space="preserve">vasudha vandan karya rani talab marauha</t>
  </si>
  <si>
    <t xml:space="preserve">1712005081/IF/22012035516862</t>
  </si>
  <si>
    <t xml:space="preserve">khet talab suman singh wo krishna pratap singh ke khet me tikuriya</t>
  </si>
  <si>
    <t xml:space="preserve">1712005081/IF/22012035516897</t>
  </si>
  <si>
    <t xml:space="preserve">khet talab ganesh pratap singh so gajendra singh ghinauchi gp marauha</t>
  </si>
  <si>
    <t xml:space="preserve">1712005081/WC/22012035305504</t>
  </si>
  <si>
    <t xml:space="preserve">handpump recharge pit shivlal kol ke ghar ke pas tikuriya gp marauha</t>
  </si>
  <si>
    <t xml:space="preserve">1712005081/WC/22012035305507</t>
  </si>
  <si>
    <t xml:space="preserve">handpump recharge pit dwarika das joshi ke ghar ke pas gram marauha</t>
  </si>
  <si>
    <t xml:space="preserve">1712005081/WH/22012034927756</t>
  </si>
  <si>
    <t xml:space="preserve">FISH POND TALAB JIRNODHAR EVAM BUND VISTAR KARYA</t>
  </si>
  <si>
    <t xml:space="preserve">1712005081/WH/22012034927759</t>
  </si>
  <si>
    <t xml:space="preserve">RANI TALAB JIRNODHAR BUND VISTAR MARAUHA</t>
  </si>
  <si>
    <t xml:space="preserve">4,54,000</t>
  </si>
  <si>
    <t xml:space="preserve">3,53,673</t>
  </si>
  <si>
    <t xml:space="preserve">1712005081/WH/22012034927761</t>
  </si>
  <si>
    <t xml:space="preserve">PATKA TALAB BUND VISTAR EVAM JIRNODHAR KARYA</t>
  </si>
  <si>
    <t xml:space="preserve">3,99,000</t>
  </si>
  <si>
    <t xml:space="preserve">3,81,586</t>
  </si>
  <si>
    <t xml:space="preserve">1712005065/DP/22012034600929</t>
  </si>
  <si>
    <t xml:space="preserve">Vasudhan Vandan Nirman Karya GP Matha</t>
  </si>
  <si>
    <t xml:space="preserve">1712005065/DP/22012034621023</t>
  </si>
  <si>
    <t xml:space="preserve">Paudharopan karya ramvan me grm mataha</t>
  </si>
  <si>
    <t xml:space="preserve">6,50,400</t>
  </si>
  <si>
    <t xml:space="preserve">4,21,775</t>
  </si>
  <si>
    <t xml:space="preserve">1,74,579</t>
  </si>
  <si>
    <t xml:space="preserve">3,09,000</t>
  </si>
  <si>
    <t xml:space="preserve">1712005065/IF/22012034441801</t>
  </si>
  <si>
    <t xml:space="preserve">KHET TALAB NIRMAN HITGRAHI RAMSIYA ADIWASI</t>
  </si>
  <si>
    <t xml:space="preserve">1,23,000</t>
  </si>
  <si>
    <t xml:space="preserve">1712005065/IF/22012035367130</t>
  </si>
  <si>
    <t xml:space="preserve">KHET TALAB NIRMAN KARYA HITGRAHI VISHRAM KOL</t>
  </si>
  <si>
    <t xml:space="preserve">1712005065/IF/22012035520250</t>
  </si>
  <si>
    <t xml:space="preserve">KHET TALAB NIRMAN KARYA RAGHVENDRA KEWAT</t>
  </si>
  <si>
    <t xml:space="preserve">1,97,500</t>
  </si>
  <si>
    <t xml:space="preserve">1712005065/IF/22012035610483</t>
  </si>
  <si>
    <t xml:space="preserve">EK BAGIYA MA KE NAM hitgrahi SUNEETA SINGH</t>
  </si>
  <si>
    <t xml:space="preserve">1712005001/DP/22012034604098</t>
  </si>
  <si>
    <t xml:space="preserve">वसुधा वंदन अमृत वाटिका मेरी माटी मेरा देश माध्यमिक शाला गहरी परिसर मे मोहनिया</t>
  </si>
  <si>
    <t xml:space="preserve">1712005001/IF/22012035517740</t>
  </si>
  <si>
    <t xml:space="preserve">KHET TALAB NIRMAN KARYA HITGRAHI MOLA SINGH</t>
  </si>
  <si>
    <t xml:space="preserve">2,41,685</t>
  </si>
  <si>
    <t xml:space="preserve">1712005001/WC/22012034562655</t>
  </si>
  <si>
    <t xml:space="preserve">naveen talab nirmn semri</t>
  </si>
  <si>
    <t xml:space="preserve">8,60,357</t>
  </si>
  <si>
    <t xml:space="preserve">2,84,878</t>
  </si>
  <si>
    <t xml:space="preserve">8,08,487</t>
  </si>
  <si>
    <t xml:space="preserve">1,50,804</t>
  </si>
  <si>
    <t xml:space="preserve">1712005001/WC/22012035306466</t>
  </si>
  <si>
    <t xml:space="preserve">dug well recharg pit nirmal hand pump ke pass muktidham gp mohaniya</t>
  </si>
  <si>
    <t xml:space="preserve">1712005001/WC/22012035306474</t>
  </si>
  <si>
    <t xml:space="preserve">dug well recharg pit nirmad vishali sahoo idara ke pass mohaniya</t>
  </si>
  <si>
    <t xml:space="preserve">1712005001/WC/22012035306492</t>
  </si>
  <si>
    <t xml:space="preserve">dug well recharge pit nirman badabagar kua ke pass semari</t>
  </si>
  <si>
    <t xml:space="preserve">1712005061/DP/22012034602549</t>
  </si>
  <si>
    <t xml:space="preserve">Vasudha Vandan Narsingpur Talab Me GP Narsinghpur</t>
  </si>
  <si>
    <t xml:space="preserve">1712005061/IF/22012035511102</t>
  </si>
  <si>
    <t xml:space="preserve">KHET TALAB GIRISH DATT TRIPATHI</t>
  </si>
  <si>
    <t xml:space="preserve">1712005061/WC/22012035281510</t>
  </si>
  <si>
    <t xml:space="preserve">DUG WELL RECHARGE PIT NIRMAN PRATHMIK SHALA BHAVAN KE PASS</t>
  </si>
  <si>
    <t xml:space="preserve">1712005061/WC/22012035281552</t>
  </si>
  <si>
    <t xml:space="preserve">DUG WELL RECHARGE PIT NIRMAN VINOD TIWARI KI GHAR KE PASS</t>
  </si>
  <si>
    <t xml:space="preserve">1712005061/WC/22012035281573</t>
  </si>
  <si>
    <r>
      <rPr>
        <sz val="7"/>
        <color rgb="FF333399"/>
        <rFont val="Arial"/>
        <family val="2"/>
      </rPr>
      <t xml:space="preserve">DUG WELL RECHARGE PIT NIRMAN HARGOVIND PANDEY KE GHAR KE PASS </t>
    </r>
    <r>
      <rPr>
        <b val="true"/>
        <sz val="6"/>
        <color rgb="FFFF0000"/>
        <rFont val="Arial"/>
        <family val="2"/>
      </rPr>
      <t xml:space="preserve">⚠ Needs Verification</t>
    </r>
  </si>
  <si>
    <t xml:space="preserve">1712005061/WC/22012035308631</t>
  </si>
  <si>
    <t xml:space="preserve">DUG BORE WELL RECHARGE SHYAMLAL KEVAT KE GHAR KE PASS GP NARSINGHPUR</t>
  </si>
  <si>
    <t xml:space="preserve">1712005057/DP/22012034591907</t>
  </si>
  <si>
    <t xml:space="preserve">वसुधा वंदन वृक्षारोपण अमृत वाटिका नेमुआ</t>
  </si>
  <si>
    <t xml:space="preserve">1712005057/IF/22012035616546</t>
  </si>
  <si>
    <t xml:space="preserve">ek bagiya ma ke nam asha singh job MP12005057002134</t>
  </si>
  <si>
    <t xml:space="preserve">1712005057/IF/22012035616558</t>
  </si>
  <si>
    <t xml:space="preserve">ek bagiya ma ke nam arpana shukla MP12005057001150</t>
  </si>
  <si>
    <t xml:space="preserve">1712005057/IF/22012035616566</t>
  </si>
  <si>
    <t xml:space="preserve">ek bagiya ma ke nam priti kushwaha MP12005057002284</t>
  </si>
  <si>
    <t xml:space="preserve">1712005057/IF/22012035619649</t>
  </si>
  <si>
    <t xml:space="preserve">ek bagiya ma ke nam INDRAKALI KUSHWAHA MP12005057002200</t>
  </si>
  <si>
    <t xml:space="preserve">1712005057/IF/22012035626167</t>
  </si>
  <si>
    <t xml:space="preserve">AK BAGIYA MA KE NAM HITGRAHEE RAMKALI YADAV WO RAMNIHOR YADAV</t>
  </si>
  <si>
    <t xml:space="preserve">1712005057/WC/22012034590772</t>
  </si>
  <si>
    <t xml:space="preserve">contour trench nirman naro pahad me dodi ke dhar ke pass</t>
  </si>
  <si>
    <t xml:space="preserve">2,66,495</t>
  </si>
  <si>
    <t xml:space="preserve">1712005057/WC/22012035048736</t>
  </si>
  <si>
    <t xml:space="preserve">नेमुआ अमृत सरोवर निर्माण - नेमुआ</t>
  </si>
  <si>
    <t xml:space="preserve">14,57,000</t>
  </si>
  <si>
    <t xml:space="preserve">9,25,000</t>
  </si>
  <si>
    <t xml:space="preserve">11,00,180</t>
  </si>
  <si>
    <t xml:space="preserve">8,55,935</t>
  </si>
  <si>
    <t xml:space="preserve">1712005057/WC/22012035305296</t>
  </si>
  <si>
    <t xml:space="preserve">JGSA 2025 dugwell recharge pit gonda talab village lilaha</t>
  </si>
  <si>
    <t xml:space="preserve">1712005053/IF/22012035463484</t>
  </si>
  <si>
    <t xml:space="preserve">khrta talab nirman kary geeta devi ke khet me aara ji no74 me padkhuri</t>
  </si>
  <si>
    <t xml:space="preserve">2,40,096</t>
  </si>
  <si>
    <t xml:space="preserve">1712005053/IF/22012035519226</t>
  </si>
  <si>
    <t xml:space="preserve">kheta talab nirman kary hitgrahi vinay kumar kushwaha ke khet me gram padkhuri</t>
  </si>
  <si>
    <t xml:space="preserve">1712005053/IF/22012035520270</t>
  </si>
  <si>
    <t xml:space="preserve">khet talab nirman kary hitgrahi deshlal kushwaha ke khet me gram padkhuri</t>
  </si>
  <si>
    <t xml:space="preserve">1712005005/IF/22012035515885</t>
  </si>
  <si>
    <t xml:space="preserve">Khet talab nirman Ramsuseel tiwari ke khet me</t>
  </si>
  <si>
    <t xml:space="preserve">1,03,479</t>
  </si>
  <si>
    <t xml:space="preserve">1712005005/IF/22012035518261</t>
  </si>
  <si>
    <t xml:space="preserve">खेत तालाब निर्माण कार्य हितग्राही राकेश प्रसाद तिवारी</t>
  </si>
  <si>
    <t xml:space="preserve">1,96,063</t>
  </si>
  <si>
    <t xml:space="preserve">1712005005/IF/22012035518282</t>
  </si>
  <si>
    <t xml:space="preserve">खेत तालाब निर्माण कार्य हितग्राही योगेन्द्र सिंह</t>
  </si>
  <si>
    <t xml:space="preserve">1712005005/IF/22012035527796</t>
  </si>
  <si>
    <t xml:space="preserve">khet talab nirman kamtapraswad dwivedi ke khet me</t>
  </si>
  <si>
    <t xml:space="preserve">1,24,101</t>
  </si>
  <si>
    <t xml:space="preserve">1712005005/WC/22012035305749</t>
  </si>
  <si>
    <t xml:space="preserve">डग वेल रिचार्ज पिट विहारी लाल के घर के पास</t>
  </si>
  <si>
    <t xml:space="preserve">1712005005/WC/22012035305756</t>
  </si>
  <si>
    <t xml:space="preserve">डग वेल रिचार्ज पिट काली दाई मन्दिर के पास</t>
  </si>
  <si>
    <t xml:space="preserve">1712005005/WC/22012035305760</t>
  </si>
  <si>
    <t xml:space="preserve">डग वेल रिचार्ज पिट सन्तोष आदिवाशी के घर के पास</t>
  </si>
  <si>
    <t xml:space="preserve">1712005005/WC/22012035305766</t>
  </si>
  <si>
    <t xml:space="preserve">डग वेल रिचार्ज पिट शौखीलाल व्दीवेदी के घर के पास</t>
  </si>
  <si>
    <t xml:space="preserve">1712005005/WH/22012034909723</t>
  </si>
  <si>
    <t xml:space="preserve">Renovation of devi talab patna khurd</t>
  </si>
  <si>
    <t xml:space="preserve">2,88,000</t>
  </si>
  <si>
    <t xml:space="preserve">2,60,929</t>
  </si>
  <si>
    <t xml:space="preserve">1712005028/DP/22012034600933</t>
  </si>
  <si>
    <t xml:space="preserve">Vasudhan Vandan Nirman Karya GP Raghunathpur</t>
  </si>
  <si>
    <t xml:space="preserve">1712005028/IF/22012034649514</t>
  </si>
  <si>
    <t xml:space="preserve">Khet talab nirman ranbahadur singh Raghunathpur</t>
  </si>
  <si>
    <t xml:space="preserve">2,89,249</t>
  </si>
  <si>
    <t xml:space="preserve">2,79,685</t>
  </si>
  <si>
    <t xml:space="preserve">1712005028/IF/22012035520117</t>
  </si>
  <si>
    <t xml:space="preserve">Khet Talab Nirman kary babulal singh Raghunathpur</t>
  </si>
  <si>
    <t xml:space="preserve">1712005028/IF/22012035520126</t>
  </si>
  <si>
    <t xml:space="preserve">Khet Talab Birman shivesh Singh Raghunathpur</t>
  </si>
  <si>
    <t xml:space="preserve">1712005028/IF/22012035620769</t>
  </si>
  <si>
    <t xml:space="preserve">AK BAGIYA MA KE NAM HITGRAHEE RAMVATI SINGH WO TEJBHAN SINGH</t>
  </si>
  <si>
    <t xml:space="preserve">1712005010/IF/22012035434536</t>
  </si>
  <si>
    <t xml:space="preserve">khet talab nirman karya hitgrahi Dhanendra panday</t>
  </si>
  <si>
    <t xml:space="preserve">1,28,370</t>
  </si>
  <si>
    <t xml:space="preserve">1712005010/WC/22012034618092</t>
  </si>
  <si>
    <t xml:space="preserve">डग पौंड निर्माण ग्राम किचवरिया ग्राम पंचायत रजरवार</t>
  </si>
  <si>
    <t xml:space="preserve">3,97,399</t>
  </si>
  <si>
    <t xml:space="preserve">1,21,723</t>
  </si>
  <si>
    <t xml:space="preserve">2,71,144</t>
  </si>
  <si>
    <t xml:space="preserve">1712005010/WC/22012035286468</t>
  </si>
  <si>
    <t xml:space="preserve">डग वेल रिचार्ज पिट बृजेश अग्निहोत्री के घर के पास</t>
  </si>
  <si>
    <t xml:space="preserve">1712005010/WC/22012035286477</t>
  </si>
  <si>
    <t xml:space="preserve">डग वेल रिचार्ज पिट राजमनी के घर के पास</t>
  </si>
  <si>
    <t xml:space="preserve">1712005027/DP/22012034600943</t>
  </si>
  <si>
    <t xml:space="preserve">Vasudhan Vandan Nirman Karya GP Ramnagar</t>
  </si>
  <si>
    <t xml:space="preserve">1712005027/IF/22012034560913</t>
  </si>
  <si>
    <t xml:space="preserve">खेत तालाब हितग्राही राजनारायण सेन</t>
  </si>
  <si>
    <t xml:space="preserve">4,65,123</t>
  </si>
  <si>
    <t xml:space="preserve">1,87,550</t>
  </si>
  <si>
    <t xml:space="preserve">1712005027/IF/22012035517406</t>
  </si>
  <si>
    <t xml:space="preserve">KHET TALAB VIRESH KUMAR PAYASI</t>
  </si>
  <si>
    <t xml:space="preserve">1,31,091</t>
  </si>
  <si>
    <t xml:space="preserve">1712005027/IF/22012035517414</t>
  </si>
  <si>
    <t xml:space="preserve">KHET TALAB NIRMAN</t>
  </si>
  <si>
    <t xml:space="preserve">1712005027/WC/22012035017910</t>
  </si>
  <si>
    <t xml:space="preserve">dugpond nirman khasra no 313 feefir</t>
  </si>
  <si>
    <t xml:space="preserve">4,22,914</t>
  </si>
  <si>
    <t xml:space="preserve">3,91,066</t>
  </si>
  <si>
    <t xml:space="preserve">1712005064/IF/22012034593472</t>
  </si>
  <si>
    <t xml:space="preserve">FALODHYAN NIRMAN HITGRAHI DHIRENDRA SINGH</t>
  </si>
  <si>
    <t xml:space="preserve">1712005064/IF/22012035229330</t>
  </si>
  <si>
    <t xml:space="preserve">KHET TALAB NIRMAN KARYA HITGRAHI VIDHYA DEVI SINGH</t>
  </si>
  <si>
    <t xml:space="preserve">2,80,766</t>
  </si>
  <si>
    <t xml:space="preserve">1,18,691</t>
  </si>
  <si>
    <t xml:space="preserve">2,41,983</t>
  </si>
  <si>
    <t xml:space="preserve">1712005064/IF/22012035300165</t>
  </si>
  <si>
    <t xml:space="preserve">KHET TALAB NIRMAN KARYA HITGRAHI LAVKESH SINGH</t>
  </si>
  <si>
    <t xml:space="preserve">2,49,200</t>
  </si>
  <si>
    <t xml:space="preserve">1712005064/IF/22012035507855</t>
  </si>
  <si>
    <t xml:space="preserve">KHET TALAB HITGRAHI JITENDRA SINGH</t>
  </si>
  <si>
    <t xml:space="preserve">1712005064/WC/22012034576374</t>
  </si>
  <si>
    <t xml:space="preserve">HANDPUMP RECHARGE PIT NIRMAN RAMLAKHAN KE GHAR KE PAS</t>
  </si>
  <si>
    <t xml:space="preserve">1712005064/WC/22012034576376</t>
  </si>
  <si>
    <t xml:space="preserve">HANDPUMP RECHARGE PIT NIRMAN CHHOTE KE GHAR KE PAS</t>
  </si>
  <si>
    <t xml:space="preserve">1712005038/DP/22012034590732</t>
  </si>
  <si>
    <t xml:space="preserve">Vasudha Vandan Amrit Vatika plantation sagauni badi bale talab me</t>
  </si>
  <si>
    <t xml:space="preserve">1712005038/IF/22012035403543</t>
  </si>
  <si>
    <t xml:space="preserve">Farm Ponds Nirman Bhart Singh</t>
  </si>
  <si>
    <t xml:space="preserve">1712005038/IF/22012035512934</t>
  </si>
  <si>
    <t xml:space="preserve">Farm Pond Nirman RAJKUMAR SINGH</t>
  </si>
  <si>
    <t xml:space="preserve">1712005062/DP/22012034600960</t>
  </si>
  <si>
    <t xml:space="preserve">Vasudhan Vandan Nirman Karya GP Sajjanpur</t>
  </si>
  <si>
    <t xml:space="preserve">1712005062/DP/22012034611742</t>
  </si>
  <si>
    <t xml:space="preserve">BRAKSHAROPAN KARYA BLOCK PLANTATION GRAM PANCHAYAT SAJJANPUR</t>
  </si>
  <si>
    <t xml:space="preserve">4,91,038</t>
  </si>
  <si>
    <t xml:space="preserve">4,66,452</t>
  </si>
  <si>
    <t xml:space="preserve">1,30,169</t>
  </si>
  <si>
    <t xml:space="preserve">3,22,414</t>
  </si>
  <si>
    <t xml:space="preserve">1712005062/WC/22012035300764</t>
  </si>
  <si>
    <t xml:space="preserve">HAND PUMP RICHARGE PIT RAMVAN PARKING ME</t>
  </si>
  <si>
    <t xml:space="preserve">1712005062/WC/22012035300770</t>
  </si>
  <si>
    <t xml:space="preserve">HAND PUMP RICHARGE PIT RAMVAN NAYA GATE KE PAS</t>
  </si>
  <si>
    <t xml:space="preserve">1712005062/WC/22012035300780</t>
  </si>
  <si>
    <t xml:space="preserve">HAND PUMP RICHARGE PIT SWAMIDEEN SEN KE GHAR KE PAS</t>
  </si>
  <si>
    <t xml:space="preserve">1712005062/WC/22012035300784</t>
  </si>
  <si>
    <t xml:space="preserve">HAND PUMP RICHARGE PIT BADE KHAN KE GHAR KE PAS</t>
  </si>
  <si>
    <t xml:space="preserve">1712005062/WC/22012035300789</t>
  </si>
  <si>
    <t xml:space="preserve">HAND PUMP RICHARGE PIT HIGHER SECONDRY SCHOOL PARISAR ME</t>
  </si>
  <si>
    <t xml:space="preserve">1712005062/WC/22012035300795</t>
  </si>
  <si>
    <t xml:space="preserve">HAND PUMP RICHARGE PIT MASJID KE PAS</t>
  </si>
  <si>
    <t xml:space="preserve">1712005062/WC/22012035300798</t>
  </si>
  <si>
    <t xml:space="preserve">HAND PUMP RICHARGE PIT KABISTAN KE PAS</t>
  </si>
  <si>
    <t xml:space="preserve">1712005062/WC/22012035300801</t>
  </si>
  <si>
    <t xml:space="preserve">HAND PUMP RICHARGE PIT HARIJAN BASTI ME</t>
  </si>
  <si>
    <t xml:space="preserve">1712005062/WC/22012035300805</t>
  </si>
  <si>
    <t xml:space="preserve">HAND PUMP RICHARGE PIT ADIWASI BASTI ME</t>
  </si>
  <si>
    <t xml:space="preserve">1712005095/DP/22012034527663</t>
  </si>
  <si>
    <t xml:space="preserve">NALI NIRMAN KARYA RAMFAL DWIVEDI KE GHAR SE PANCHAYAT BHAVAN TAK</t>
  </si>
  <si>
    <t xml:space="preserve">1712005095/DP/22012034600966</t>
  </si>
  <si>
    <t xml:space="preserve">Vasudhan Vandan Nirman Karya GP Saraya</t>
  </si>
  <si>
    <t xml:space="preserve">1712005095/IF/22012035518405</t>
  </si>
  <si>
    <t xml:space="preserve">Khet Talab Nirman Karya Hitgrahi Arunendra Singh S/O Madhav Singh</t>
  </si>
  <si>
    <t xml:space="preserve">1712005095/IF/22012035518560</t>
  </si>
  <si>
    <t xml:space="preserve">Khet Talab Nirman Karya Hitgrahi Ramnarayan Tiwari S/O Heeralal Tiwari</t>
  </si>
  <si>
    <t xml:space="preserve">1712005095/WC/22012035305875</t>
  </si>
  <si>
    <t xml:space="preserve">Hand Pamp Richarge Pit Samaylal Kol ke Ghar ke Pass</t>
  </si>
  <si>
    <t xml:space="preserve">1712005079/IF/22012035515307</t>
  </si>
  <si>
    <t xml:space="preserve">KHET TALAB NIRMAN RAKESH MISHRA</t>
  </si>
  <si>
    <t xml:space="preserve">1712005079/IF/22012035515331</t>
  </si>
  <si>
    <t xml:space="preserve">KHET TALAB NIRMAN SHAILESH PANDEY</t>
  </si>
  <si>
    <t xml:space="preserve">1712005079/WC/22012035305259</t>
  </si>
  <si>
    <t xml:space="preserve">DUG WELL RECHARGE PIT MOTILAL KE GHAR KE PASS</t>
  </si>
  <si>
    <t xml:space="preserve">1712005079/WC/22012035305266</t>
  </si>
  <si>
    <t xml:space="preserve">DUG WELL RECHARGE PIT NIRMAN LALMANI SINGH KE GHAR KE PASS</t>
  </si>
  <si>
    <t xml:space="preserve">1712005041/DP/22012034589611</t>
  </si>
  <si>
    <t xml:space="preserve">अमृत सरोवर बैजनहा क्र 01 मे बसुधा वंदन अमृत वाटिका</t>
  </si>
  <si>
    <t xml:space="preserve">1712005041/DP/22012034589627</t>
  </si>
  <si>
    <t xml:space="preserve">अमृत सरोवर बैजनहा क्र 02 मे बसुधा वंदन अमृत वाटिका</t>
  </si>
  <si>
    <t xml:space="preserve">1712005041/IF/22012035323818</t>
  </si>
  <si>
    <t xml:space="preserve">खेत तालाब निर्माण कार्य शिवचरण पिता सिद्धा चमार ग्राम सेल्हना</t>
  </si>
  <si>
    <t xml:space="preserve">2,44,296</t>
  </si>
  <si>
    <t xml:space="preserve">1712005041/IF/22012035323831</t>
  </si>
  <si>
    <t xml:space="preserve">खेत तालाब निर्माण कार्य रामावतार साहू पिता भूरा ग्राम सेल्हना</t>
  </si>
  <si>
    <t xml:space="preserve">2,42,727</t>
  </si>
  <si>
    <t xml:space="preserve">1712005041/IF/22012035517794</t>
  </si>
  <si>
    <t xml:space="preserve">Khet Talab Nirman Kary Sanjay Sahu S/o Ramkrapal Sahu GP Selhana</t>
  </si>
  <si>
    <t xml:space="preserve">2,44,918</t>
  </si>
  <si>
    <t xml:space="preserve">1712005041/IF/22012035518559</t>
  </si>
  <si>
    <t xml:space="preserve">Khet talab Nirman Kary Sandeep Sahu S/o Ramkrapal Sahu GP Selhana</t>
  </si>
  <si>
    <t xml:space="preserve">2,45,382</t>
  </si>
  <si>
    <t xml:space="preserve">1712005041/IF/22012035518584</t>
  </si>
  <si>
    <t xml:space="preserve">Khet Talab Nirman Kary Mhadev Sahu S/O Baijnath Sahu GP Selhana</t>
  </si>
  <si>
    <t xml:space="preserve">1712005041/IF/22012035520467</t>
  </si>
  <si>
    <t xml:space="preserve">डग वेल रिचार्ज कार्य अजय शुक्ला पिता सीता राम के घर के पास ग्राम सेल्हना</t>
  </si>
  <si>
    <t xml:space="preserve">1712005041/LD/22012034583623</t>
  </si>
  <si>
    <t xml:space="preserve">Poshanvatika Nirman Kary Gp Selhna</t>
  </si>
  <si>
    <t xml:space="preserve">5,66,794</t>
  </si>
  <si>
    <t xml:space="preserve">2,78,893</t>
  </si>
  <si>
    <t xml:space="preserve">2,72,250</t>
  </si>
  <si>
    <t xml:space="preserve">1712005045/DP/22012034605488</t>
  </si>
  <si>
    <t xml:space="preserve">BRAKSHAROPAN KARYA MERI MATI MERA DESH UMARIHA TALAB SHIVPURVA</t>
  </si>
  <si>
    <t xml:space="preserve">1712005045/IF/22012035336721</t>
  </si>
  <si>
    <t xml:space="preserve">Khet Talab Nirman Ravinandan Singh Ke Khet Me</t>
  </si>
  <si>
    <t xml:space="preserve">2,11,364</t>
  </si>
  <si>
    <t xml:space="preserve">1712005045/IF/22012035429696</t>
  </si>
  <si>
    <t xml:space="preserve">Khet Talab Nirman Rajendra Singh ke Khet me</t>
  </si>
  <si>
    <t xml:space="preserve">2,10,254</t>
  </si>
  <si>
    <t xml:space="preserve">1,55,257</t>
  </si>
  <si>
    <t xml:space="preserve">1712005045/WC/22012034769767</t>
  </si>
  <si>
    <t xml:space="preserve">DUG POUND NIRMAN GP SHIVPURWA</t>
  </si>
  <si>
    <t xml:space="preserve">6,25,323</t>
  </si>
  <si>
    <t xml:space="preserve">1,72,668</t>
  </si>
  <si>
    <t xml:space="preserve">6,11,124</t>
  </si>
  <si>
    <t xml:space="preserve">1712005045/WC/22012034972874</t>
  </si>
  <si>
    <t xml:space="preserve">CTR ring bund nirman suara nala duwari unmoolan gp shivpurwa</t>
  </si>
  <si>
    <t xml:space="preserve">1,30,993</t>
  </si>
  <si>
    <t xml:space="preserve">1,00,520</t>
  </si>
  <si>
    <t xml:space="preserve">1712005045/WC/22012034972875</t>
  </si>
  <si>
    <t xml:space="preserve">CTR ring bund nirman suara nala duwari kothar gp shivpurwa</t>
  </si>
  <si>
    <t xml:space="preserve">1,02,500</t>
  </si>
  <si>
    <t xml:space="preserve">1712005045/WC/22012035042067</t>
  </si>
  <si>
    <t xml:space="preserve">Dug Pound Nirman Gram Obari Barhai marg ke bagal se</t>
  </si>
  <si>
    <t xml:space="preserve">4,19,158</t>
  </si>
  <si>
    <t xml:space="preserve">4,11,053</t>
  </si>
  <si>
    <t xml:space="preserve">1712005045/WC/22012035162009</t>
  </si>
  <si>
    <t xml:space="preserve">NALA TRENCH KARYA LAXMI SINGH KE KHET SE DEEPAK SINGH KE KHET TAK</t>
  </si>
  <si>
    <t xml:space="preserve">2,16,318</t>
  </si>
  <si>
    <t xml:space="preserve">2,14,945</t>
  </si>
  <si>
    <t xml:space="preserve">1712005080/IF/22012035522678</t>
  </si>
  <si>
    <t xml:space="preserve">khet talab nirman kamal bhan</t>
  </si>
  <si>
    <t xml:space="preserve">1,83,926</t>
  </si>
  <si>
    <t xml:space="preserve">1712005080/WC/22012035304889</t>
  </si>
  <si>
    <t xml:space="preserve">HUNDPUMP RECHARGE PIT NIRMAN KARYA HANUMAN MANDIR KE PAS SIDHAULI</t>
  </si>
  <si>
    <t xml:space="preserve">1712005080/WC/22012035304894</t>
  </si>
  <si>
    <t xml:space="preserve">HUNDPUMP RECHARGE PIT NIRMAN KARYA AGANWADI PARISAR SIDHAULI</t>
  </si>
  <si>
    <t xml:space="preserve">1712005080/WC/22012035304896</t>
  </si>
  <si>
    <t xml:space="preserve">HUNDPUMP RECHARGE PIT NIRMAN KARYA LOTAN MALLAH KE GHAR KE PAS</t>
  </si>
  <si>
    <t xml:space="preserve">1712005080/WC/22012035304901</t>
  </si>
  <si>
    <t xml:space="preserve">HUNDPUMP RECHARGE PIT NIRMAN KARYA RAMKRIPAL KEWAT KE GHAR KE PAS</t>
  </si>
  <si>
    <t xml:space="preserve">1712005067/IF/22012035510365</t>
  </si>
  <si>
    <t xml:space="preserve">khet talab nirman kary lakhan singh / rishbjan singh</t>
  </si>
  <si>
    <t xml:space="preserve">1712005067/WC/22012035274525</t>
  </si>
  <si>
    <t xml:space="preserve">handpump recharge pit samaylal ke ghar ke pas jhanjhar</t>
  </si>
  <si>
    <t xml:space="preserve">1712005067/WC/22012035274542</t>
  </si>
  <si>
    <t xml:space="preserve">handpump recharge pit madhyamik shala parisar jhanjhar</t>
  </si>
  <si>
    <t xml:space="preserve">1712005051/IF/22012035512967</t>
  </si>
  <si>
    <t xml:space="preserve">खेत तालाब कार्य निर्माण शेषमणि द्विवेदी के खेत में</t>
  </si>
  <si>
    <t xml:space="preserve">1,79,240</t>
  </si>
  <si>
    <t xml:space="preserve">1712005051/IF/22012035523789</t>
  </si>
  <si>
    <t xml:space="preserve">खेत तालाब निर्माण कार्य प्रेमलाल कोल के खेत में</t>
  </si>
  <si>
    <t xml:space="preserve">2,32,713</t>
  </si>
  <si>
    <t xml:space="preserve">1712005051/IF/22012035523837</t>
  </si>
  <si>
    <t xml:space="preserve">खेत तालाब निर्माण कार्य मनसुखलाल रवि के खेत में</t>
  </si>
  <si>
    <t xml:space="preserve">1,66,340</t>
  </si>
  <si>
    <t xml:space="preserve">1712005051/WC/22012034814030</t>
  </si>
  <si>
    <t xml:space="preserve">CTR CONTURE TRENCH KARYA NIRMAN MUNNA KOL KE GHAR KE PEECHE</t>
  </si>
  <si>
    <t xml:space="preserve">4,23,351</t>
  </si>
  <si>
    <t xml:space="preserve">4,22,518</t>
  </si>
  <si>
    <t xml:space="preserve">1712005051/WC/22012035304805</t>
  </si>
  <si>
    <t xml:space="preserve">डग वेल रिचार्ज पिट निर्माण सामुदायिक कपिलधारा के पास महेवा</t>
  </si>
  <si>
    <t xml:space="preserve">1712005066/DP/22012034604674</t>
  </si>
  <si>
    <t xml:space="preserve">vassudha vandan grampanchyat tapa me new panchyat bhawan</t>
  </si>
  <si>
    <t xml:space="preserve">1712005066/IF/22012035513277</t>
  </si>
  <si>
    <t xml:space="preserve">khet talab nirman khanhai saket ke khet m</t>
  </si>
  <si>
    <t xml:space="preserve">1712005066/IF/22012035523979</t>
  </si>
  <si>
    <t xml:space="preserve">khet talab nirman ramnihor mudha ke khet m</t>
  </si>
  <si>
    <t xml:space="preserve">1712005066/WC/22012035088236</t>
  </si>
  <si>
    <t xml:space="preserve">Stap Dam Jayhind Gautam k khet k pass chaklghta nala</t>
  </si>
  <si>
    <t xml:space="preserve">2,06,000</t>
  </si>
  <si>
    <t xml:space="preserve">1,49,285</t>
  </si>
  <si>
    <t xml:space="preserve">1712005022/IF/22012035550055</t>
  </si>
  <si>
    <t xml:space="preserve">Khet Talab Nirman Hitgrahi Raghuvansh Prasad S/O Rajman Thathaura</t>
  </si>
  <si>
    <t xml:space="preserve">1712005022/IF/22012035550092</t>
  </si>
  <si>
    <t xml:space="preserve">Khet Talab Nirman Hitgrahi Pawan Singh S/O Rajroop Singh Gram Piprachha</t>
  </si>
  <si>
    <t xml:space="preserve">1712005022/IF/22012035550120</t>
  </si>
  <si>
    <t xml:space="preserve">Khet Talab Hitgrahi Kamta Singh S/O Ram Autar Singh Thathura</t>
  </si>
  <si>
    <t xml:space="preserve">1712005022/IF/22012035619398</t>
  </si>
  <si>
    <t xml:space="preserve">EK BAGIYA MAA KE NAM SADHNA SINGH JKS AJIVIKA GP THATHAURA</t>
  </si>
  <si>
    <t xml:space="preserve">1712005022/IF/22012035619487</t>
  </si>
  <si>
    <t xml:space="preserve">AK BAGIYA MA KE NAM HITGRAHEE SHASHIKALA SINGH WO KAUSHLENDRA SINGH</t>
  </si>
  <si>
    <t xml:space="preserve">1712005022/IF/22012035619506</t>
  </si>
  <si>
    <t xml:space="preserve">AK BAGIYA MA KE NAM HITGRAHEE KEERTI SINGH WO ARVIND SINGH</t>
  </si>
  <si>
    <t xml:space="preserve">1712005022/IF/22012035619524</t>
  </si>
  <si>
    <t xml:space="preserve">AK BAGIYA MA KE NAM HITGRAHEE URMILA SINGH WO KAMTA SINGH</t>
  </si>
  <si>
    <t xml:space="preserve">1712005008/DP/22012034605816</t>
  </si>
  <si>
    <t xml:space="preserve">बसुधा बंदनामृत वाटिका मेरी माटी मेरा देश सामुदायिक भवन के पास ग्राम पंचायत तिहाई</t>
  </si>
  <si>
    <t xml:space="preserve">1712005008/IF/22012035522766</t>
  </si>
  <si>
    <t xml:space="preserve">Khet Talab Nirman Hitgrahi Mathura Prasad Dahiya</t>
  </si>
  <si>
    <t xml:space="preserve">1,45,112</t>
  </si>
  <si>
    <t xml:space="preserve">1712005008/IF/22012035522975</t>
  </si>
  <si>
    <t xml:space="preserve">Khet Talab Nirman Hitgrahi Ashok Kumar Shukla</t>
  </si>
  <si>
    <t xml:space="preserve">1712005008/IF/22012035524308</t>
  </si>
  <si>
    <t xml:space="preserve">Khet Talab Nirman Hitgrahi Arvind Pandey</t>
  </si>
  <si>
    <t xml:space="preserve">1712005008/IF/22012035524345</t>
  </si>
  <si>
    <t xml:space="preserve">Khet Talab Nirman Hitgrahi Ramkailash Shukla</t>
  </si>
  <si>
    <t xml:space="preserve">1,24,256</t>
  </si>
  <si>
    <t xml:space="preserve">1712005008/IF/22012035620322</t>
  </si>
  <si>
    <t xml:space="preserve">AK BAGIYA MA KE NAM SANTU KUSHWAHA WO RAMVILASH KUSHWAHA</t>
  </si>
  <si>
    <t xml:space="preserve">1,12,025</t>
  </si>
  <si>
    <t xml:space="preserve">1,54,493</t>
  </si>
  <si>
    <t xml:space="preserve">1712005008/WC/22012035155590</t>
  </si>
  <si>
    <t xml:space="preserve">GHAT NIRMAN KARYA DEVI MANDIR KE PAS</t>
  </si>
  <si>
    <t xml:space="preserve">1712005008/WC/22012035306899</t>
  </si>
  <si>
    <t xml:space="preserve">Dugwell recharge Prathamik shala tihai</t>
  </si>
  <si>
    <t xml:space="preserve">1712005008/WC/22012035306932</t>
  </si>
  <si>
    <t xml:space="preserve">Dugwell recharge Nirman Prathamik Shala Umari</t>
  </si>
  <si>
    <t xml:space="preserve">1712005008/WC/22012035307468</t>
  </si>
  <si>
    <t xml:space="preserve">Dugwell recharge Nirman Umari Harijan Basti</t>
  </si>
  <si>
    <t xml:space="preserve">1712005046/DP/22012034591545</t>
  </si>
  <si>
    <t xml:space="preserve">Vasudha Vandan Amrit Vatika plantation Turki ganesh talab ke pas</t>
  </si>
  <si>
    <t xml:space="preserve">1712005046/IF/22012035346025</t>
  </si>
  <si>
    <t xml:space="preserve">Khet Talab Nirman Bhagwati Singh</t>
  </si>
  <si>
    <t xml:space="preserve">1712005046/IF/22012035515361</t>
  </si>
  <si>
    <t xml:space="preserve">Farm Pond Nirman RAJKISHOR</t>
  </si>
  <si>
    <t xml:space="preserve">1,01,236</t>
  </si>
  <si>
    <t xml:space="preserve">1712005046/IF/22012035611540</t>
  </si>
  <si>
    <t xml:space="preserve">EK BAGIYA MA KE NAME HITGRAHI KESHKALI SINGH</t>
  </si>
  <si>
    <t xml:space="preserve">1712005046/WC/22012035305489</t>
  </si>
  <si>
    <t xml:space="preserve">OPEN WELL RECHARGE PIT NIRMAN turki dogari basti</t>
  </si>
  <si>
    <t xml:space="preserve">1712005046/WC/22012035305494</t>
  </si>
  <si>
    <t xml:space="preserve">OPEN WELL RECHARGE PIT NIRMAN badgaiyan tola</t>
  </si>
  <si>
    <t xml:space="preserve">1712002092/IF/22012035465522</t>
  </si>
  <si>
    <t xml:space="preserve">जलगंगा संवर्धन अभियान अंतर्गत खेत तालाब निर्माण कार्य सावित्री प्रजापति /संतोष ग्राम पंचायत अहिरगांव</t>
  </si>
  <si>
    <t xml:space="preserve">1,28,741</t>
  </si>
  <si>
    <t xml:space="preserve">1712002092/IF/22012035513058</t>
  </si>
  <si>
    <t xml:space="preserve">जलगंगा संवर्धन अभियान अंतर्गत खेत तालाब निर्माण कार्य रमेश त्रिपाठी / हरप्रसाद ग्राम पंचायत अहिरगांव</t>
  </si>
  <si>
    <t xml:space="preserve">1,82,139</t>
  </si>
  <si>
    <t xml:space="preserve">1712002092/IF/22012035524582</t>
  </si>
  <si>
    <t xml:space="preserve">जलगंगा संवर्धन अभियान अंतर्गत खेत तालाब निर्माण कार्य अभिषेक शुक्ला /अरुण ग्राम पंचायत अहिरगांव</t>
  </si>
  <si>
    <t xml:space="preserve">1712002092/IF/22012035611520</t>
  </si>
  <si>
    <t xml:space="preserve">एक बगिया माॅ के नाम हितग्राही श्‍याम बाई प्रजापति / अच्‍छेलाल प्रजापति ग्राम पंचायत अहिरगांव</t>
  </si>
  <si>
    <t xml:space="preserve">1,03,602</t>
  </si>
  <si>
    <t xml:space="preserve">1712002038/IF/22012035535535</t>
  </si>
  <si>
    <t xml:space="preserve">जलगंगा अभियान अंतर्गत खेत तालाब निर्माण कार्य नरोत्‍तम केवट / गौरा केवट ग्राम सतधार पंचायत बाबूपुर</t>
  </si>
  <si>
    <t xml:space="preserve">1712002038/IF/22012035544936</t>
  </si>
  <si>
    <t xml:space="preserve">जलगंगा अभियान अंतर्गत खेत तालाब निर्माण कार्य लक्ष्‍मण मल्‍लाह / बदीप्रसाद ग्राम सतधार पंचायत बाबूपु</t>
  </si>
  <si>
    <t xml:space="preserve">1712002038/WC/22012035286887</t>
  </si>
  <si>
    <t xml:space="preserve">जलगंगा अभियान अंतर्गत सामुदायिक ओपन डग वेल मे रिचार्ज कार्य हनुमान मंदिर के पास ग्राम शेरगंज पंचायत</t>
  </si>
  <si>
    <t xml:space="preserve">1712002038/WC/22012035286900</t>
  </si>
  <si>
    <t xml:space="preserve">जलगंगा अभियान अंतर्गत सामुदायिक ओपन डग वेल मे रिचार्ज कार्य रिलायन्‍स टावर के पास वार्ड क्रं0 1 गाम</t>
  </si>
  <si>
    <t xml:space="preserve">1712002038/WC/22012035286908</t>
  </si>
  <si>
    <t xml:space="preserve">जलगंगा अभियान अंतर्गत सामुदायिक ओपन डग वेल मे रिचार्ज कार्य सामुदायिक भवन के पास ग्राम पंचायत बाबूपु</t>
  </si>
  <si>
    <t xml:space="preserve">1712002034/IF/22012035506311</t>
  </si>
  <si>
    <t xml:space="preserve">जलगंगा अभियान अंतर्गत खेत तालाब निर्माण कार्य जगदीश प्रसाद अहिरवार / श्‍यामलाल अहिरवार पंचायत बचवई</t>
  </si>
  <si>
    <t xml:space="preserve">1712002034/IF/22012035506447</t>
  </si>
  <si>
    <t xml:space="preserve">जलगंगा अभियान अंतर्गत खेत तालाब निर्माण कार्य फूलेश अहिरवार / मोतीलाल पंचायत बचवई</t>
  </si>
  <si>
    <t xml:space="preserve">1712002034/WC/22012035298568</t>
  </si>
  <si>
    <t xml:space="preserve">जल गंगा अभियान अंतर्गत अमृत सरोवर 2.0 नवीन तालाब निर्माण कार्य रेऊरा फॉर्म ग्राम बचवई ग्राम पं बचवई</t>
  </si>
  <si>
    <t xml:space="preserve">23,31,000</t>
  </si>
  <si>
    <t xml:space="preserve">11,94,393</t>
  </si>
  <si>
    <t xml:space="preserve">1712002019/IF/22012035333116</t>
  </si>
  <si>
    <t xml:space="preserve">खेत तालाब निर्माण कार्य रामगोपाल पाल / जगदीश पाल पंचायत बम्‍हरौला</t>
  </si>
  <si>
    <t xml:space="preserve">1,20,686</t>
  </si>
  <si>
    <t xml:space="preserve">1,10,753</t>
  </si>
  <si>
    <t xml:space="preserve">1712002019/IF/22012035333132</t>
  </si>
  <si>
    <t xml:space="preserve">खेत तालाब निर्माण कार्य सुरेश पाल / जगदीश पाल पंचायत बम्‍हरौला</t>
  </si>
  <si>
    <t xml:space="preserve">1,10,982</t>
  </si>
  <si>
    <t xml:space="preserve">1712002019/WC/22012035276173</t>
  </si>
  <si>
    <t xml:space="preserve">जलगंगा अभियान अंतर्गत सामुदायिक ओपन डग वेल मे रिचार्ज पिट कचरा संग्रहण के पास ग्राम पंचायत बम्‍हरौला</t>
  </si>
  <si>
    <t xml:space="preserve">1712002019/WC/22012035276211</t>
  </si>
  <si>
    <t xml:space="preserve">जलगंगा अभियान अंतर्गत सामुदायिक ओपन डग वेल मे रिचार्ज पिट पंचायत भवन के पास ग्राम पंचायत बम्‍हरौला</t>
  </si>
  <si>
    <t xml:space="preserve">1712002019/WC/22012035308563</t>
  </si>
  <si>
    <t xml:space="preserve">जलगंगा अभि. अंतर्गत सामु. ओपन डग वेल रिचार्ज कार्य सामुदायिक भवन के पीछे ग्राम पतारीपंचा. बम्‍हरौला</t>
  </si>
  <si>
    <t xml:space="preserve">1712002063/DP/22012034593041</t>
  </si>
  <si>
    <t xml:space="preserve">वसुधा वंदन वाटिका पंचायत भवन परिसर ग्राम पंचायत बांधी</t>
  </si>
  <si>
    <t xml:space="preserve">1712002063/IF/22012035506518</t>
  </si>
  <si>
    <t xml:space="preserve">जलगंगा अभियान अंतर्गत खेत तालाब निर्माण कार्य बिक्रम सिंह / उपेन्‍द्र सिंह ग्राम पंचायत बांधी</t>
  </si>
  <si>
    <t xml:space="preserve">2,10,373</t>
  </si>
  <si>
    <t xml:space="preserve">1712002063/IF/22012035506549</t>
  </si>
  <si>
    <t xml:space="preserve">जलगंगा अभियान अंतर्गत खेत तालाब निर्माण कार्य निर्मला सिंह / जितेन्‍द्र सिंह पंचायत बांधी</t>
  </si>
  <si>
    <t xml:space="preserve">1,12,295</t>
  </si>
  <si>
    <t xml:space="preserve">1,12,149</t>
  </si>
  <si>
    <t xml:space="preserve">1712002063/IF/22012035641991</t>
  </si>
  <si>
    <t xml:space="preserve">एक बग़िया माँ के नाम संगीता देवी चौधरी /अच्छेलाल ग्रामपंचायत बाँधी जॉबकार्ड 003 /752</t>
  </si>
  <si>
    <t xml:space="preserve">1712002063/WC/22012035257614</t>
  </si>
  <si>
    <t xml:space="preserve">डाइक निर्माण कार्य बांधी नाला मे ग्राम पंचायत बांधी</t>
  </si>
  <si>
    <t xml:space="preserve">2,68,949</t>
  </si>
  <si>
    <t xml:space="preserve">1,15,896</t>
  </si>
  <si>
    <t xml:space="preserve">2,68,921</t>
  </si>
  <si>
    <t xml:space="preserve">1,14,035</t>
  </si>
  <si>
    <t xml:space="preserve">1712002063/WC/22012035257615</t>
  </si>
  <si>
    <t xml:space="preserve">डाइक निर्माण कार्य बांधी नाला रामसिंह के खेत के पास ग्राम पंचायत बांधी</t>
  </si>
  <si>
    <t xml:space="preserve">2,67,486</t>
  </si>
  <si>
    <t xml:space="preserve">1712002063/WC/22012035297451</t>
  </si>
  <si>
    <t xml:space="preserve">जलगंगा अभियान अंतर्गत सामुदायिक डगवेल रिचार्ज कार्य पीपल के पेड के पास पंचायत बांधी</t>
  </si>
  <si>
    <t xml:space="preserve">1712002063/WC/22012035298403</t>
  </si>
  <si>
    <t xml:space="preserve">जलगंगा अभियान अंतर्गत सामुदायिक ओपन डग वेल मे रिचार्ज कार्य शांतिधाम के पास ग्राम पंचायत बांधी</t>
  </si>
  <si>
    <t xml:space="preserve">1712002026/DP/22012034578489</t>
  </si>
  <si>
    <t xml:space="preserve">बांस वृक्षारोपण कार्य ग्राम पंचायत बरहना</t>
  </si>
  <si>
    <t xml:space="preserve">18,72,260</t>
  </si>
  <si>
    <t xml:space="preserve">16,79,384</t>
  </si>
  <si>
    <t xml:space="preserve">3,69,512</t>
  </si>
  <si>
    <t xml:space="preserve">8,62,324</t>
  </si>
  <si>
    <t xml:space="preserve">1712002026/IF/22012035320656</t>
  </si>
  <si>
    <t xml:space="preserve">खेत तालाब निर्माण कार्य अजय सिंह / भगवतशरण सिंह ग्राम पंंचायत बरहना</t>
  </si>
  <si>
    <t xml:space="preserve">1712002026/IF/22012035518964</t>
  </si>
  <si>
    <t xml:space="preserve">जलगंगा अभियान खेत तालाब निर्माण कार्य हितग्राही यादवेंद्र सिंह / स्वामी शरण सिंह ग्राम बर हना</t>
  </si>
  <si>
    <t xml:space="preserve">1712002026/IF/22012035519377</t>
  </si>
  <si>
    <t xml:space="preserve">जल गंगा अभियान अंतर्गत खेत तालाब निर्माण ईश्वर दीन चौधरी /गणेशा ग्राम पं बर हना</t>
  </si>
  <si>
    <t xml:space="preserve">1712002026/WC/22012035150921</t>
  </si>
  <si>
    <t xml:space="preserve">डुग पोंड निर्माण कार्य गौशाला के पास बरहना</t>
  </si>
  <si>
    <t xml:space="preserve">3,72,433</t>
  </si>
  <si>
    <t xml:space="preserve">1,32,998</t>
  </si>
  <si>
    <t xml:space="preserve">1712002026/WC/22012035193157</t>
  </si>
  <si>
    <t xml:space="preserve">नवीन तालाब निर्माण भठिया ग्राम पंचायत बरहना</t>
  </si>
  <si>
    <t xml:space="preserve">11,98,000</t>
  </si>
  <si>
    <t xml:space="preserve">6,60,000</t>
  </si>
  <si>
    <t xml:space="preserve">10,66,234</t>
  </si>
  <si>
    <t xml:space="preserve">5,44,373</t>
  </si>
  <si>
    <t xml:space="preserve">1712002026/WC/22012035264620</t>
  </si>
  <si>
    <t xml:space="preserve">सामुदायिक सोकपिट निर्माण कार्य 4 नग ग्राम पंचायत बरहना</t>
  </si>
  <si>
    <t xml:space="preserve">1712002024/DP/22012034590875</t>
  </si>
  <si>
    <t xml:space="preserve">बसुधा बंदन वाटिका बैरिहा तालाब के पास ग्राम बैरिहा ग्राम पंचायत बराकला</t>
  </si>
  <si>
    <t xml:space="preserve">1712002024/DP/22012034590940</t>
  </si>
  <si>
    <t xml:space="preserve">बसुधा बंदन वाटिका चनपुरवा तालाब के पास ग्राम चनपुरवा ग्राम पंचायत बराकला</t>
  </si>
  <si>
    <t xml:space="preserve">1712002024/DP/22012034596452</t>
  </si>
  <si>
    <t xml:space="preserve">वसुधा बंदन वाटिका चौरा तालाब के पास ग्राम चौरा ग्राम पंचायत बराकला</t>
  </si>
  <si>
    <t xml:space="preserve">1712002024/IF/YD/22012035657301</t>
  </si>
  <si>
    <t xml:space="preserve">एक बगिया माँ के नाम सरोज सिंह /विजय बहादुर सिंहग्राम पंचायत बरकला जॉबकार्ड 004 /199 -A</t>
  </si>
  <si>
    <t xml:space="preserve">1712002024/IF/YD/22012035658165</t>
  </si>
  <si>
    <t xml:space="preserve">एक बगिया माँ के नाम मुन्नी सिंह /चंद्रदेव सिंह ग्राम चनपुरवा ग्रा प् बराकला जॉबकार्ड 007 /290 -A</t>
  </si>
  <si>
    <t xml:space="preserve">1,00,664</t>
  </si>
  <si>
    <t xml:space="preserve">1712002024/WH/22012034920023</t>
  </si>
  <si>
    <t xml:space="preserve">बैरिहा तालाब जीर्णोद्धारजल छमता वृद्धि बराकला</t>
  </si>
  <si>
    <t xml:space="preserve">5,20,000</t>
  </si>
  <si>
    <t xml:space="preserve">4,01,523</t>
  </si>
  <si>
    <t xml:space="preserve">1712002067/IF/22012035514666</t>
  </si>
  <si>
    <t xml:space="preserve">जलगंगा अभियान अंतर्गत खेत तालाब निर्माण कार्य जयराज साकेत / मंगलदीन साकेत पंचायत बारीकला</t>
  </si>
  <si>
    <t xml:space="preserve">1712002067/IF/22012035629414</t>
  </si>
  <si>
    <t xml:space="preserve">एक बगिया माँ केनाम हित विद्या सिंह /कमलभान सिंह ग्राम पंचायत बारीकलाजॉबकार्ड02/425</t>
  </si>
  <si>
    <t xml:space="preserve">1712002067/IF/22012035629420</t>
  </si>
  <si>
    <t xml:space="preserve">एक बगिया माँ केनाम हित रेखा पाण्डेय /हनुमान पाण्डेय ग्राम पंचायत बारीकलाजॉबकार्ड02/399</t>
  </si>
  <si>
    <t xml:space="preserve">1712002067/IF/22012035658836</t>
  </si>
  <si>
    <t xml:space="preserve">एक बगिया माँ के नाम रेखा साकेत / रामसजीवन ग्रामपंचायत बारीकला जॉबकार्ड 001/29</t>
  </si>
  <si>
    <t xml:space="preserve">1712002067/IF/22012035658839</t>
  </si>
  <si>
    <t xml:space="preserve">एक बगिया माँ के नाम सविता साकेत / रामछबीले ग्रामपंचायत बारीकला जॉबकार्ड 001/11</t>
  </si>
  <si>
    <t xml:space="preserve">1712002067/WC/22012035305327</t>
  </si>
  <si>
    <t xml:space="preserve">जलगंगा अभियान अंतर्गत सार्वजानिक डग वेल रिचार्ज निर्माण हरिजन बस्ती पोइंधा खुर्द ग्राम पं बारीकला</t>
  </si>
  <si>
    <t xml:space="preserve">1712002075/IF/22012035549578</t>
  </si>
  <si>
    <t xml:space="preserve">जलगंगा अभियान अंतर्गत खेत तालाब निर्माण कार्य रमाकांत / रामनारायण पाण्‍डेय ग्राम पंचायत बारीखुर्द</t>
  </si>
  <si>
    <t xml:space="preserve">1712002075/IF/22012035549588</t>
  </si>
  <si>
    <t xml:space="preserve">जलगंगा अभियान अंतर्गत खेत तालाब निर्माण कार्य विवेकानन्‍द / बैजनाथ ग्राम पंचायत बारीखुर्द</t>
  </si>
  <si>
    <t xml:space="preserve">1712002089/IF/22012035544077</t>
  </si>
  <si>
    <t xml:space="preserve">जलगंगा अभियान अंतर्गत खेत तालाब निर्माण कार्य अजीज मोहम्‍मद / अजीज मोहम्‍मद पंचायत बठियाकला</t>
  </si>
  <si>
    <t xml:space="preserve">1712002089/WC/22012035310611</t>
  </si>
  <si>
    <t xml:space="preserve">जलगंगा अभियान अंतर्गत सामुदायिक ओपन डग वेल मे रिचार्ज कार्य छुलहनी मे खेरदाई के पास पंचायत बठियाकला</t>
  </si>
  <si>
    <t xml:space="preserve">1712002089/WC/22012035310672</t>
  </si>
  <si>
    <t xml:space="preserve">जलगंगा अभियान अंतर्गत सामुदायिक ओपन डग वेल मे रिचार्ज कार्य केदार विश्‍वकर्मा के घर के पास पंचायत बठ</t>
  </si>
  <si>
    <t xml:space="preserve">1712002089/WC/22012035310882</t>
  </si>
  <si>
    <t xml:space="preserve">जलगंगा अभियान अंतर्गत सामुदायिक ओपन डग वेल मे रिचार्ज कार्य छुलहनी के पास मन कोल के घर के पास बठियाक</t>
  </si>
  <si>
    <t xml:space="preserve">1712002089/WC/22012035311736</t>
  </si>
  <si>
    <t xml:space="preserve">जलगंगा अभियान अंतर्गत सामुदायिक ओपन डग वेल मे रिचार्ज कार्य सायडिंग मे कंटीन के सामने पंचायत बठियाकल</t>
  </si>
  <si>
    <t xml:space="preserve">1712002076/IF/22012035520606</t>
  </si>
  <si>
    <t xml:space="preserve">Jal ganga abhiyan antargat khet talab dadu bhai sharma ke khet me</t>
  </si>
  <si>
    <t xml:space="preserve">1712002076/WC/22012035266053</t>
  </si>
  <si>
    <t xml:space="preserve">जलगंगा अभियान अंतर्गत सामुदायिक ओपन डग वेल मे रिचार्ज पिट हनुमान दाहिया के घर के पास ग्राम बठियाखुर्</t>
  </si>
  <si>
    <t xml:space="preserve">1712002076/WC/22012035298487</t>
  </si>
  <si>
    <t xml:space="preserve">जलगंगा अभियान अंतर्गत सामुदायिक ओपन डग वेल मे रिचार्ज कार्य सविता तिवारी के घर के पास ग्राम पंचायत ब</t>
  </si>
  <si>
    <t xml:space="preserve">1712002081/IF/22012035526323</t>
  </si>
  <si>
    <t xml:space="preserve">जलगंगा अभियान अंतर्गत खेत तालाब निर्माण कार्य रामफल सतनामी पिता भूरा सतनामी ग्राम पं बेल हटा</t>
  </si>
  <si>
    <t xml:space="preserve">1,25,786</t>
  </si>
  <si>
    <t xml:space="preserve">1,21,749</t>
  </si>
  <si>
    <t xml:space="preserve">1712002081/WC/22012035302403</t>
  </si>
  <si>
    <t xml:space="preserve">जलगंगा अभियान अंतर्गत सामुदायिक ओपन डग वेल मे रिचार्ज कार्य लोली केवट के घर के पास पंचायत बेलहटा</t>
  </si>
  <si>
    <t xml:space="preserve">1712002081/WC/22012035302451</t>
  </si>
  <si>
    <t xml:space="preserve">जलगंगा अभियान अंतर्गत सामुदायिक ओपन डग वेल मे रिचार्ज कार्य मुन्‍नालाल सतनामी घर के पास पंचा बेलहटा</t>
  </si>
  <si>
    <t xml:space="preserve">1712002081/WC/22012035302474</t>
  </si>
  <si>
    <t xml:space="preserve">जलगंगा अभियान अंतर्गत सामुदायिक ओपन डग वेल मे रिचार्ज कार्य रंगीलाल सतनामी केघर के पास पंचायत बेलहटा</t>
  </si>
  <si>
    <t xml:space="preserve">1712002081/WC/22012035302480</t>
  </si>
  <si>
    <t xml:space="preserve">जलगंगा अभियान अंतर्गत सामुदायिक ओपन डग वेल मे रिचार्ज कार्य धर्मेन्‍द्र मिश्रा के घर के पास पंचायत ब</t>
  </si>
  <si>
    <t xml:space="preserve">1712002051/IF/22012035365194</t>
  </si>
  <si>
    <t xml:space="preserve">जलगंगा अभियान अंतर्गत खेत तालाब निर्माण कार्य संदीप सिंह / राजकुमार सिंह ग्राम पंचायत भैसवार</t>
  </si>
  <si>
    <t xml:space="preserve">1,81,736</t>
  </si>
  <si>
    <t xml:space="preserve">1712002051/IF/22012035614986</t>
  </si>
  <si>
    <t xml:space="preserve">एक बगिया माॅ के नाम हितग्राही श्री मती दुर्गेश सिंह/राजा सिंह ग्रामपं भैसवार MP-12-002-051-001/1128</t>
  </si>
  <si>
    <t xml:space="preserve">1712002051/IF/22012035615089</t>
  </si>
  <si>
    <t xml:space="preserve">एक बगिया माँ केनाम श्रीमती दीपिका सिंह /नितिन सिंह जॉबकार्ड न 001/1158 ग्राम पं भैंसवार</t>
  </si>
  <si>
    <t xml:space="preserve">1712002051/IF/22012035615094</t>
  </si>
  <si>
    <t xml:space="preserve">एक बगिया माँ केनाम श्रीमती अर्चना सिंह /धनराज सिंह जॉबकार्ड न 001/1165 )ग्राम पं भैंसवार</t>
  </si>
  <si>
    <t xml:space="preserve">1712002051/IF/22012035658822</t>
  </si>
  <si>
    <t xml:space="preserve">एक बगिया माँ के नाम रानी गौतम/ शिवकुमार गौतम ग्रामपंचायत भैंसवार जॉबकार्ड 001/1170</t>
  </si>
  <si>
    <t xml:space="preserve">1712002051/WC/22012035168665</t>
  </si>
  <si>
    <t xml:space="preserve">रिंगबंड कैचमेेन्‍टसरिया टीटमेन्‍ट कार्य मकडार नाला भैसवार</t>
  </si>
  <si>
    <t xml:space="preserve">1,71,181</t>
  </si>
  <si>
    <t xml:space="preserve">1,21,413</t>
  </si>
  <si>
    <t xml:space="preserve">1712002051/WC/22012035309394</t>
  </si>
  <si>
    <t xml:space="preserve">जलगंगा अभियान अंतर्गत सामुदायिक ओपन डग वेल मे रिचार्ज कार्य खेल मैदान के पास पंचायत भैसवार</t>
  </si>
  <si>
    <t xml:space="preserve">1712002003/IF/22012034788695</t>
  </si>
  <si>
    <t xml:space="preserve">CTR-फार्म पोंड निर्माण कार्य विकाश सिंह पिता कमलभान सिंह के खेत में</t>
  </si>
  <si>
    <t xml:space="preserve">2,68,526</t>
  </si>
  <si>
    <t xml:space="preserve">1712002003/IF/22012035434870</t>
  </si>
  <si>
    <t xml:space="preserve">जलगंगा अभियान अंतर्गत खेत तालाब निर्माण कार्य सकुन देवी पाण्‍डेय / उमादत्‍त पाण्‍डेय ग्राम पंचायत भं</t>
  </si>
  <si>
    <t xml:space="preserve">1,03,161</t>
  </si>
  <si>
    <t xml:space="preserve">1712002003/IF/22012035541719</t>
  </si>
  <si>
    <t xml:space="preserve">जलगंगा अभियान अंतर्गत खेत तालाब निर्माण कार्य कौशिल्‍या देवी / रामदर्शन पाण्‍डेय पंचायत भंवर</t>
  </si>
  <si>
    <t xml:space="preserve">1,05,625</t>
  </si>
  <si>
    <t xml:space="preserve">1712002003/IF/22012035613288</t>
  </si>
  <si>
    <t xml:space="preserve">एक बगिया माॅ के नाम हितग्राही शानू सिंह / आदर्श सिंह ग्रामभंवर पंचायत भंवर 2003-002/719</t>
  </si>
  <si>
    <t xml:space="preserve">1712002085/DP/22012034625816</t>
  </si>
  <si>
    <t xml:space="preserve">वक्षारोपण कार्य मंदिर के पास शाहा आराजी न0 ३९७ के अंश भाग मे ग्राम पंचायत भरजुना कला</t>
  </si>
  <si>
    <t xml:space="preserve">1712002085/IF/22012035506649</t>
  </si>
  <si>
    <t xml:space="preserve">जल गंगा अभियान खेत तालाब रामजी पाण्‍डेय पिता राजेन्‍द्र पाण्‍डेय भरजुना कला</t>
  </si>
  <si>
    <t xml:space="preserve">1712002085/IF/22012035513839</t>
  </si>
  <si>
    <t xml:space="preserve">जल गंगा अभियान खेत तालाब अशोक सिंह के खेत मे भरजुना कला</t>
  </si>
  <si>
    <t xml:space="preserve">1712002085/WC/22012035305647</t>
  </si>
  <si>
    <t xml:space="preserve">जलगंगा अभियान अंतर्गत सामुदायिक ओपन डग वेल मे रिचार्ज पिट निर्माण अनिल सिंह के घर के पास भरजुना कला</t>
  </si>
  <si>
    <t xml:space="preserve">1712002086/IF/22012035365064</t>
  </si>
  <si>
    <t xml:space="preserve">जलगंगा अभियान अंतर्गत खेत तालाब निर्माण कार्य सुग्रीव / हनुमान सिंह ग्राम करसरा</t>
  </si>
  <si>
    <t xml:space="preserve">1,26,953</t>
  </si>
  <si>
    <t xml:space="preserve">1712002086/IF/22012035505880</t>
  </si>
  <si>
    <t xml:space="preserve">जलगंगा अभियान अंतर्गत खेत तालाब निर्माण कार्य सतीष कुमार / संतोष कुमार दुवे ग्राम निरंजनपुर पंचायत भ</t>
  </si>
  <si>
    <t xml:space="preserve">1712002086/WC/22012035266029</t>
  </si>
  <si>
    <t xml:space="preserve">जलगंगा अभियान अंतर्गत सामुदायिक ओपन डग वेल रिचार्ज पिट हायर सेकेण्‍डरी स्‍कूल परिसर पंचायत भरजुनाखुर</t>
  </si>
  <si>
    <t xml:space="preserve">1712002086/WC/22012035267546</t>
  </si>
  <si>
    <t xml:space="preserve">जलगंगा अभियान अंतर्गत सामुदायिक ओपन डग वेल मे रिचार्ज पिट शा0प्रा0शा0 करसरा पंचायत भरजुनाखुर्द</t>
  </si>
  <si>
    <t xml:space="preserve">1712002022/DP/22012034592740</t>
  </si>
  <si>
    <t xml:space="preserve">वसुधा वंदन वाटिका पोखरी तालाब के पास ,ग्राम पंचायत - भूमकहर</t>
  </si>
  <si>
    <t xml:space="preserve">1712002022/IF/22012035384279</t>
  </si>
  <si>
    <t xml:space="preserve">जलगंगा अभियान अंतर्गत खेत तालाब निर्माण कार्य संतोष सिह / ददन सिंह पंचायत भुमकहर</t>
  </si>
  <si>
    <t xml:space="preserve">1712002022/IF/22012035506805</t>
  </si>
  <si>
    <t xml:space="preserve">जलगंगा संवर्धन अभियान खेत तालाब निर्माण कार्य राजेन्द्र उर्फ़ रज्जू पिता अर्जुन कोटवार ,ग्राम-भूमकहर</t>
  </si>
  <si>
    <t xml:space="preserve">1712002022/IF/22012035644172</t>
  </si>
  <si>
    <t xml:space="preserve">एक बग़िया माँ के नाम रामकुमारी सिंह /संतोष सिंह ग्रामपंचायत भुमकाहर जॉबकार्ड न 001/580</t>
  </si>
  <si>
    <t xml:space="preserve">1712002022/WC/22012035280708</t>
  </si>
  <si>
    <t xml:space="preserve">जलगंगा अभियान अंतर्गत सामुदायिक ओपेन डगवेल निर्माण रिचार्ज कार्य आगनबाडी भवन के पास पंचायत भुमकहर</t>
  </si>
  <si>
    <t xml:space="preserve">1712002022/WC/22012035280772</t>
  </si>
  <si>
    <t xml:space="preserve">जलगंगा अभियान अंतर्गत सामुदायिक ओपन डग वेल मे रिचार्ज कार्य हायर सेकण्‍डरी स्‍कूल के पास पंचायत भुमक</t>
  </si>
  <si>
    <t xml:space="preserve">1712002070/IF/22012035523232</t>
  </si>
  <si>
    <t xml:space="preserve">जलगंगा अभियान अंतर्गत खेत तालाब निर्माण कार्य वीर विजय सिंह /प्रकाश सिंह ग्राम पं बिरहुली</t>
  </si>
  <si>
    <t xml:space="preserve">1712002070/IF/22012035525900</t>
  </si>
  <si>
    <t xml:space="preserve">जलगंगा अभियान अंतर्गत डग वेल रिचार्ज कार्य हरिदीन पिता गोकुल चमार ग्राम पं बिरहुली</t>
  </si>
  <si>
    <t xml:space="preserve">1712002070/IF/22012035525993</t>
  </si>
  <si>
    <t xml:space="preserve">जलगंगा अभियान अंतर्गत डग वेल रिचार्ज कार्य दीपक सिंह पिता शिव बहादुर सिंह ग्राम पं बिरहुली</t>
  </si>
  <si>
    <t xml:space="preserve">1712002053/DP/22012034592799</t>
  </si>
  <si>
    <t xml:space="preserve">वसुधा वंदन वाटिका अमृत सरोवर चोरवरी ग्राम पंचायत चोरबरी</t>
  </si>
  <si>
    <t xml:space="preserve">1712002053/IF/22012035451645</t>
  </si>
  <si>
    <t xml:space="preserve">जलगंगा अभियान अंतर्गत खेत तालाब निर्माण कार्य अजीत कुमार बागरी / उमेश ग्राम पंचायत चोरबरी</t>
  </si>
  <si>
    <t xml:space="preserve">1712002053/IF/22012035514598</t>
  </si>
  <si>
    <t xml:space="preserve">जलगंगा अभियान अंतर्गत खेत तालाब निर्माण कार्य अवधप्‍यारी बागरी / दयाराम बागरी पंचायत चोरबरी</t>
  </si>
  <si>
    <t xml:space="preserve">1712002053/WC/22012035197211</t>
  </si>
  <si>
    <t xml:space="preserve">नवीन तालाब निर्माण कार्य चौपडा हार हरकुटा ग्राम पंचायत चोरबरी</t>
  </si>
  <si>
    <t xml:space="preserve">10,33,000</t>
  </si>
  <si>
    <t xml:space="preserve">9,72,620</t>
  </si>
  <si>
    <t xml:space="preserve">2,92,937</t>
  </si>
  <si>
    <t xml:space="preserve">1712002053/WC/22012035266469</t>
  </si>
  <si>
    <t xml:space="preserve">जलगंगा अभियान अंतर्गत सामुदायिक ओपन डगवेल मे रिचार्ज सोहराईन नाला पुष्‍पेन्‍द्र कुश0 के घर के प</t>
  </si>
  <si>
    <t xml:space="preserve">1712002053/WC/22012035286930</t>
  </si>
  <si>
    <t xml:space="preserve">जलगंगा अभियान अंतर्गत सामुदायिक ओपन डग वेल मे रिचार्ज कार्य सोहराइन नाला हन्‍सा कोल के घर के पास पंच</t>
  </si>
  <si>
    <t xml:space="preserve">1712002066/DP/22012034608945</t>
  </si>
  <si>
    <t xml:space="preserve">वसुधा बंदन अम़तवाटिका पंचायत भवन परिसर मे ग्राम पंचायत डगडीहा</t>
  </si>
  <si>
    <t xml:space="preserve">1712002066/IF/22012035382324</t>
  </si>
  <si>
    <t xml:space="preserve">जलगंगा अभियान अंतर्गत खेत तालाब निर्माण कार्य ज्ञानेन्‍द्र / रामदत्‍त त्रिपाठी पंचायत डगडीहा</t>
  </si>
  <si>
    <t xml:space="preserve">1712002066/IF/22012035382361</t>
  </si>
  <si>
    <t xml:space="preserve">जलगंगा अभियान अंतर्गत खेत तालाब निर्माण कार्य बसन्‍तलाल / रामदत्‍त त्रिपाठी पंचायत डगडीहा</t>
  </si>
  <si>
    <t xml:space="preserve">1712002066/IF/22012035382399</t>
  </si>
  <si>
    <t xml:space="preserve">जलगंगा अभियान अंतर्गत खेत तालाब निर्माण कार्य अमरनाथ / रामकिशोर त्रिपाठी पंचायत डगडीहा</t>
  </si>
  <si>
    <t xml:space="preserve">1712002066/IF/22012035382460</t>
  </si>
  <si>
    <t xml:space="preserve">जलगंगा अभियान अंतर्गत खेत तालाब निर्माण कार्य ब्रजेश कुमार / जुगुल किशोर ग्राम पंंचायत डगडीहा</t>
  </si>
  <si>
    <t xml:space="preserve">1712002066/WC/22012035264895</t>
  </si>
  <si>
    <t xml:space="preserve">जलगंगा अभियान अंतर्गत ओपन डग वेल रिचार्ज कार्य सन्‍यासी बाबा मंदिर के पास पंचायत डगडीहा</t>
  </si>
  <si>
    <t xml:space="preserve">1712002066/WC/22012035266368</t>
  </si>
  <si>
    <t xml:space="preserve">जल गंगा अभियान सामुदायिक ओपन डग वेल मैं रिचार्ज पिट कार्य कृष्णा पांडेय घर के पास ग्राम पं डगडीहा</t>
  </si>
  <si>
    <t xml:space="preserve">1712002066/WC/22012035266418</t>
  </si>
  <si>
    <t xml:space="preserve">जल गंगा अभियान सामुदायिक ओपन डग वेल मैं रिचार्ज पिट कार्य रामजानकी मंदिर के पास ग्राम पं डगडीहा</t>
  </si>
  <si>
    <t xml:space="preserve">1712002066/WC/22012035266521</t>
  </si>
  <si>
    <t xml:space="preserve">जल गंगा अभियान सामुदायिक ओपन डग वेल मैं रिचार्ज पिट कार्य सुखी प्रजापति के घर के पास ग्राम पं डगडी</t>
  </si>
  <si>
    <t xml:space="preserve">1712002044/DP/22012034623514</t>
  </si>
  <si>
    <t xml:space="preserve">वृक्षारोपण कार्य कोलार सग्राम टोला ग्राम पंचायत डांडीटोला</t>
  </si>
  <si>
    <t xml:space="preserve">1,14,709</t>
  </si>
  <si>
    <t xml:space="preserve">1712002044/IF/22012035513613</t>
  </si>
  <si>
    <t xml:space="preserve">जलगंगा अभियान अंतर्गत खेत तालाब निर्माण कार्य कमलेश सिंह / राजबली सिंह पंचायत डांडीटोला</t>
  </si>
  <si>
    <t xml:space="preserve">2,09,729</t>
  </si>
  <si>
    <t xml:space="preserve">1,27,943</t>
  </si>
  <si>
    <t xml:space="preserve">1712002044/IF/22012035658814</t>
  </si>
  <si>
    <t xml:space="preserve">एक बगिया माँ के नाम उर्मिला सिंह /अरुण प्र सिंह ग्रामपंचायत दांडीटोला जॉबकार्ड 001 /374</t>
  </si>
  <si>
    <t xml:space="preserve">1712002044/WC/22012035247245</t>
  </si>
  <si>
    <t xml:space="preserve">परकूलेशन टैक निर्माण कार्य संग्राम टोला आराजी नं0 25 ग्राम पंचायत डांडीटोला</t>
  </si>
  <si>
    <t xml:space="preserve">1,69,189</t>
  </si>
  <si>
    <t xml:space="preserve">1,54,207</t>
  </si>
  <si>
    <t xml:space="preserve">1712002047/IC/22012034884815</t>
  </si>
  <si>
    <t xml:space="preserve">फीडर चैनल निर्माण कार्य सुन्‍दरलाल कुशवाहा के घर से डडिया टोला तालाब तक ग्राम पंचायत डेलौरा</t>
  </si>
  <si>
    <t xml:space="preserve">1712002047/IF/22012035505426</t>
  </si>
  <si>
    <t xml:space="preserve">जलगंगा अभियान अंतर्गत खेत निर्माण कार्य राम आसरे / पराग साहू पंचायत डेलौरा</t>
  </si>
  <si>
    <t xml:space="preserve">1712002047/WC/22012035268503</t>
  </si>
  <si>
    <t xml:space="preserve">जलगंगा अभियान अंतर्गत सामुदायिक ओपन डग वेल मे रिचार्ज पिट आगनबाडी भवन के पास पंचायत डेलौरा</t>
  </si>
  <si>
    <t xml:space="preserve">1712002047/WC/22012035278597</t>
  </si>
  <si>
    <t xml:space="preserve">जलगंगा अभियान अंतर्गत सामुदायिक ओपेन डगवेल निर्माण शिवभूषण के घर के पास पंचायत डेलौरा</t>
  </si>
  <si>
    <t xml:space="preserve">1712002047/WC/22012035303451</t>
  </si>
  <si>
    <t xml:space="preserve">जलगंगा अभियान अंतर्गत सामुदायिक ओपन डग वेल रिचार्ज कार्य बाउली कूप मंदिर के पास पंचायत डेलौरा</t>
  </si>
  <si>
    <t xml:space="preserve">1712002054/IF/22012035500697</t>
  </si>
  <si>
    <t xml:space="preserve">जलगंगा अभियान अंतर्गत खेत तालाब निर्माण कार्य राजेन्द्र प्रसाद / गोरेलाल ग्राम कोरगवां</t>
  </si>
  <si>
    <t xml:space="preserve">1712002054/WC/22012034423395</t>
  </si>
  <si>
    <t xml:space="preserve">चेकडेम निर्माण कार्य मन्नाहर खेत के पास कोरगवां</t>
  </si>
  <si>
    <t xml:space="preserve">2,00,500</t>
  </si>
  <si>
    <t xml:space="preserve">7,56,500</t>
  </si>
  <si>
    <t xml:space="preserve">1,57,896</t>
  </si>
  <si>
    <t xml:space="preserve">4,88,495</t>
  </si>
  <si>
    <t xml:space="preserve">1712002054/WC/22012034923437</t>
  </si>
  <si>
    <t xml:space="preserve">स्‍टापडैम काजवे जीर्णोद्वार निर्माण ग्राम पंचायत डेलौरी</t>
  </si>
  <si>
    <t xml:space="preserve">1,57,919</t>
  </si>
  <si>
    <t xml:space="preserve">1,24,696</t>
  </si>
  <si>
    <t xml:space="preserve">1712002054/WC/22012035303462</t>
  </si>
  <si>
    <t xml:space="preserve">जलगंगा अभियान अंतर्गत सामुदायिक ओपन डग वेल रिचार्ज कार्य आकास कोल की दुकान के सामने पंचायत डेलौरी</t>
  </si>
  <si>
    <t xml:space="preserve">1712002054/WC/22012035303623</t>
  </si>
  <si>
    <t xml:space="preserve">जलगंगा अभियान अंतर्गत सामुदायिक ओपन डग वेल मे रिचार्ज कार्य पंचायत भवन के पास ग्राम पंचायत डेलौरी</t>
  </si>
  <si>
    <t xml:space="preserve">1712002035/IF/22012035478113</t>
  </si>
  <si>
    <t xml:space="preserve">जलगंगा अभियान अंतर्गत खेत तालाब निर्माण कार्य बाबू अहिरवार / चुनवदिया ग्राम पंचायत धौरहरा</t>
  </si>
  <si>
    <t xml:space="preserve">1712002035/IF/22012035514450</t>
  </si>
  <si>
    <t xml:space="preserve">जलगंगा अभियान अंतर्गत खेत तालाब निर्माण कार्य बीरभान सिंह / रामभान बागरी पंचायत धौरहरा</t>
  </si>
  <si>
    <t xml:space="preserve">1712002035/IF/22012035626857</t>
  </si>
  <si>
    <t xml:space="preserve">एक बगिया माँ के नाम हितग्राही बंचू अहिरवार /दुर्गा प्रसाद अहिरवार गरमपंचायत धौरहरा जॉबकार्ड 001 /462</t>
  </si>
  <si>
    <t xml:space="preserve">1712002035/WC/22012034571772</t>
  </si>
  <si>
    <t xml:space="preserve">हैंडपंप रिचार्ज पिट (सोखता गड्ढ़ा ) 5water नग धौरहरा</t>
  </si>
  <si>
    <t xml:space="preserve">1712002035/WC/22012035266096</t>
  </si>
  <si>
    <t xml:space="preserve">जलगंगा अभियान अंतर्गत सामुदायिक ओपन डग वेल मे रिचार्ज कार्य श्री ओम सिंह के घर के पास पंचायत धौरहरा</t>
  </si>
  <si>
    <t xml:space="preserve">1712002028/IF/22012035356777</t>
  </si>
  <si>
    <t xml:space="preserve">खेत तालाब निर्माण कार्य बिटोल सिंह / वीरेन्‍द्र सिह पंचायत दिदौध</t>
  </si>
  <si>
    <t xml:space="preserve">1712002028/IF/22012035356911</t>
  </si>
  <si>
    <t xml:space="preserve">खेत तालाब निर्माण कार्य रमेश सिंह / शिवनारायण सिंह ग्राम पंचायत दिदौध</t>
  </si>
  <si>
    <t xml:space="preserve">1712002028/IF/22012035506412</t>
  </si>
  <si>
    <t xml:space="preserve">जलगंगा अभियान अंतर्गत डगवेल रिचार्ज कार्य शुभकरण कोल / गंगादीन कोल पंचायत दिदौध</t>
  </si>
  <si>
    <t xml:space="preserve">1712002028/WC/22012035094535</t>
  </si>
  <si>
    <t xml:space="preserve">अमृत सरोवर अन्तर्गत निस्तारी नवीन तालाब निर्माण कुरियन नाला ग्राम पं दिदौध</t>
  </si>
  <si>
    <t xml:space="preserve">28,81,000</t>
  </si>
  <si>
    <t xml:space="preserve">22,96,000</t>
  </si>
  <si>
    <t xml:space="preserve">28,47,705</t>
  </si>
  <si>
    <t xml:space="preserve">10,25,789</t>
  </si>
  <si>
    <t xml:space="preserve">1,38,868</t>
  </si>
  <si>
    <t xml:space="preserve">1712002027/IF/22012035315009</t>
  </si>
  <si>
    <t xml:space="preserve">खेत तालाब निर्माण कार्य संचिता सिंह / आंनद बहादुर सिंह पंचायत गोरइया</t>
  </si>
  <si>
    <t xml:space="preserve">1712002027/IF/22012035527844</t>
  </si>
  <si>
    <t xml:space="preserve">जलगंगा अभियान अंतर्गत खेत तालाब निर्माण कार्य रामदयाल / सहदल चौधरी पंचायत गोरइया</t>
  </si>
  <si>
    <t xml:space="preserve">1712002027/WC/22012034922575</t>
  </si>
  <si>
    <t xml:space="preserve">लोटनी तालाब जीर्णोदार एवं वेस्ट वियर सुधार कार्य झंडा</t>
  </si>
  <si>
    <t xml:space="preserve">6,00,981</t>
  </si>
  <si>
    <t xml:space="preserve">2,67,019</t>
  </si>
  <si>
    <t xml:space="preserve">4,88,274</t>
  </si>
  <si>
    <t xml:space="preserve">1712002013/IF/22012035529137</t>
  </si>
  <si>
    <t xml:space="preserve">जलगंगा संवर्धन अभियान खेत तालाब निर्माण कार्य बालमुकुन्द पिता इन्दलप्रसाद कुशवाहा ग्राम गुलुवा,ग्रा.</t>
  </si>
  <si>
    <t xml:space="preserve">1712002013/WC/22012034549701</t>
  </si>
  <si>
    <t xml:space="preserve">पुराना बड़ा तालाब (तलउहाहार)जल भराव क्षमता ब्रद्धि कार्य</t>
  </si>
  <si>
    <t xml:space="preserve">5,67,863</t>
  </si>
  <si>
    <t xml:space="preserve">2,00,900</t>
  </si>
  <si>
    <t xml:space="preserve">5,32,604</t>
  </si>
  <si>
    <t xml:space="preserve">1712002013/WC/22012035282348</t>
  </si>
  <si>
    <t xml:space="preserve">जलगंगा अभियान अंतर्गत सामुदायिक ओपन डग वेल मे रिचार्ज कार्य गुलुवाहार कुआं के पास पंचायत गुलुवा</t>
  </si>
  <si>
    <t xml:space="preserve">1712002013/WC/22012035282580</t>
  </si>
  <si>
    <t xml:space="preserve">जलगंगा अभियान अंतर्गत सामुदायिक ओपन डग वेल मे रिचार्ज कार्य पोखरकुंआ के पास ग्राम पंचायत गुलुआ</t>
  </si>
  <si>
    <t xml:space="preserve">1712002013/WC/22012035282639</t>
  </si>
  <si>
    <t xml:space="preserve">जलगंगा अभियान अंतर्गत सामुदायिक ओपन डग वेल मे रिचार्ज कार्य बोदा आश्रम कुंआ के पास पंचायत गुलुआ</t>
  </si>
  <si>
    <t xml:space="preserve">1712002055/IF/22012035433175</t>
  </si>
  <si>
    <t xml:space="preserve">जलगंगा अभियान अंतर्गत खेत तालाब निर्माण कार्य लालजी बागरी / मोतीलाल ग्राम पंचायत हडखार</t>
  </si>
  <si>
    <t xml:space="preserve">1712002055/IF/22012035506651</t>
  </si>
  <si>
    <t xml:space="preserve">जल गंगा अभियान अंतर्गत खेत तालाब निर्माण शुभकरण बागरी पिता सुखीलाल बागरी ग्राम महुटा</t>
  </si>
  <si>
    <t xml:space="preserve">1712002055/IF/22012035506704</t>
  </si>
  <si>
    <t xml:space="preserve">जल गंगा अभियान अंतर्गत खेत तालाब निर्माण विनोद बागरी पिता रामसुजान ग्राम महुटा</t>
  </si>
  <si>
    <t xml:space="preserve">1712002055/IF/22012035553661</t>
  </si>
  <si>
    <t xml:space="preserve">जलगंगा अभियान अंतर्गत खेत तालाब निर्माण कार्य लालविहारी / राममिलन चतुर्वेदी ग्राम पंचायत हडखार</t>
  </si>
  <si>
    <t xml:space="preserve">1712002055/IF/22012035639711</t>
  </si>
  <si>
    <t xml:space="preserve">एक बग़िया माँ के नाम हित श्यामकली /विश्वनाथ बागरी ग्राम महुटा ग्रामपंचाहड़खार जॉबकार्ड 005 /211</t>
  </si>
  <si>
    <t xml:space="preserve">1712002055/WC/22012035180457</t>
  </si>
  <si>
    <t xml:space="preserve">सोकपिट निर्माण कार्य 03 नग ग्राम महुटा पंचायत हडखार</t>
  </si>
  <si>
    <t xml:space="preserve">1712002055/WC/22012035276070</t>
  </si>
  <si>
    <t xml:space="preserve">जलगंगा अभियान अंतर्गत सामुदायिक ओपन डग वेल मे रिचार्ज कार्य हाट बाजार के पास पंचायत हडखार</t>
  </si>
  <si>
    <t xml:space="preserve">1712002033/IF/22012035369064</t>
  </si>
  <si>
    <t xml:space="preserve">खेत तालाब निर्माण हरिशंकर सिहं के खेत मे ग्राम सलैया ग्राम पंचायत हाटी</t>
  </si>
  <si>
    <t xml:space="preserve">1,79,056</t>
  </si>
  <si>
    <t xml:space="preserve">1712002033/IF/22012035369110</t>
  </si>
  <si>
    <t xml:space="preserve">खेत तालाब निर्माण उपेन्‍द्र सिहं के खेत मे ग्राम हाटी ग्राम पंचायत हाटी</t>
  </si>
  <si>
    <t xml:space="preserve">1,17,851</t>
  </si>
  <si>
    <t xml:space="preserve">1712002033/IF/22012035382811</t>
  </si>
  <si>
    <t xml:space="preserve">खेत तालाब निर्माण रेखा द्विवेदी के खेत मे ग्राम हाटी ग्राम पंचायत हाटी</t>
  </si>
  <si>
    <t xml:space="preserve">1,29,886</t>
  </si>
  <si>
    <t xml:space="preserve">1712002033/WC/22012035294805</t>
  </si>
  <si>
    <t xml:space="preserve">जलगंगा अभियान अंतर्गत सामुदायिक ओपन डग वेल मे रिचार्ज कार्य अनिल रैकवार के घर के पास पंचायत हाटी</t>
  </si>
  <si>
    <t xml:space="preserve">1712002033/WC/22012035294821</t>
  </si>
  <si>
    <t xml:space="preserve">जलगंगा अभियान अंतर्गत सामुदायिक ओपन डग वेल मे रिचार्ज कार्य भाेले यादव के घर के पास ग्राम सलैया पंचा</t>
  </si>
  <si>
    <t xml:space="preserve">1712002039/DP/22012034623411</t>
  </si>
  <si>
    <t xml:space="preserve">वृक्षारोपण कार्य पंचायत भवन परिसर मे एवं चूहर नदी नाली मे ग्राम पंचायत हटिया</t>
  </si>
  <si>
    <t xml:space="preserve">1712002039/IF/22012035506868</t>
  </si>
  <si>
    <t xml:space="preserve">जलगंगा अभियान अंतर्गत खेत तालाब निर्माण कार्य जयपाल सिंह / पदमनारायण सिंह पंचायत हटिया</t>
  </si>
  <si>
    <t xml:space="preserve">1712002039/IF/22012035506890</t>
  </si>
  <si>
    <t xml:space="preserve">जलगंगा अभियान अंतर्गत खेत तालाब निर्माण कार्य अवधलाल सिंह / रामनारायण सिंह पंचायत हटिया</t>
  </si>
  <si>
    <t xml:space="preserve">1712002039/IF/22012035506936</t>
  </si>
  <si>
    <t xml:space="preserve">जलगंगा अभियान अंतर्गत खेत तालाब निर्माण कार्य जयतपाल सिंह / पदमनारायण सिंह पंचायत हटिया</t>
  </si>
  <si>
    <t xml:space="preserve">1712002039/IF/22012035507471</t>
  </si>
  <si>
    <t xml:space="preserve">जलगंगा संवर्धन अभियान डगवेल रिचार्ज निर्माण लल्ला साहू/गुल्ला साहू के कूप के पास,ग्राम-हटिया ,ग्रा.प</t>
  </si>
  <si>
    <t xml:space="preserve">1712002039/IF/22012035546904</t>
  </si>
  <si>
    <t xml:space="preserve">जलगंगा अभियान अंतर्गत खेत तालाब निर्माण कार्य रोहित सिंह / रणजीत सिंह पंचायत हटिया</t>
  </si>
  <si>
    <t xml:space="preserve">1,38,850</t>
  </si>
  <si>
    <t xml:space="preserve">1712002039/IF/22012035626867</t>
  </si>
  <si>
    <t xml:space="preserve">एक बगिया माँ के नाम हितग्राही शकुन डोहार /भगवन दास डोहार गरमपंचायत हटिया जॉबकार्ड 001 /315</t>
  </si>
  <si>
    <t xml:space="preserve">1712002039/IF/22012035657284</t>
  </si>
  <si>
    <t xml:space="preserve">एक बग़िया माँ के नाम रामबाई सिंह /बृजराज सिंह ग्राम पंचायत हटिया जॉबकार्ड न 001 /330</t>
  </si>
  <si>
    <t xml:space="preserve">1712002062/IF/22012034374532</t>
  </si>
  <si>
    <t xml:space="preserve">वृक्षारोपण कार्य आदिवासी बस्ती में स्वयं की आराजी में पौधारोपण कार्य इटमा</t>
  </si>
  <si>
    <t xml:space="preserve">2,17,500</t>
  </si>
  <si>
    <t xml:space="preserve">1,49,500</t>
  </si>
  <si>
    <t xml:space="preserve">1712002062/IF/22012035506492</t>
  </si>
  <si>
    <r>
      <rPr>
        <sz val="7"/>
        <color rgb="FF333399"/>
        <rFont val="Arial"/>
        <family val="2"/>
      </rPr>
      <t xml:space="preserve">जल गंगा अभियान अंतर्गत खेत तालाब निर्माण श्रीराम पाण्डेय के खेत में इटौरा </t>
    </r>
    <r>
      <rPr>
        <b val="true"/>
        <sz val="6"/>
        <color rgb="FFFF0000"/>
        <rFont val="Arial"/>
        <family val="2"/>
      </rPr>
      <t xml:space="preserve">⚠ Needs Verification</t>
    </r>
  </si>
  <si>
    <t xml:space="preserve">1712002062/IF/22012035506591</t>
  </si>
  <si>
    <r>
      <rPr>
        <sz val="7"/>
        <color rgb="FF333399"/>
        <rFont val="Arial"/>
        <family val="2"/>
      </rPr>
      <t xml:space="preserve">जल गंगा अभियान अंतर्गत खेत तालाब निर्माण मनी प्रजापति इटमा </t>
    </r>
    <r>
      <rPr>
        <b val="true"/>
        <sz val="6"/>
        <color rgb="FFFF0000"/>
        <rFont val="Arial"/>
        <family val="2"/>
      </rPr>
      <t xml:space="preserve">⚠ Needs Verification</t>
    </r>
  </si>
  <si>
    <t xml:space="preserve">1712002062/WC/22012035203028</t>
  </si>
  <si>
    <t xml:space="preserve">डगपाण्‍ड निर्माण कार्य बडा इटमा देवीदाई के पास ग्राम पंचायत इटमा</t>
  </si>
  <si>
    <t xml:space="preserve">1,57,566</t>
  </si>
  <si>
    <t xml:space="preserve">1712002062/WC/22012035293728</t>
  </si>
  <si>
    <t xml:space="preserve">जलगंगा अभियान अंतर्गत सामुदायिक ओपन डग वेल मे रिचार्ज कार्य कचरा सेड के पास पंचायत इटमा</t>
  </si>
  <si>
    <t xml:space="preserve">1712002079/IF/22012035538753</t>
  </si>
  <si>
    <t xml:space="preserve">जल गंगा संवर्धन अंतर्गत खेत तालाब निर्माण कार्य रावेन्द्र सिंह पिता लालमन सिंह ग्राम खजुरहरा जमोडी</t>
  </si>
  <si>
    <t xml:space="preserve">1712002079/WC/22012035306390</t>
  </si>
  <si>
    <t xml:space="preserve">जलगंगा अभियान अंतर्गत सार्वजानिक डग वेल रिचार्ज निर्माण रामपाल सतनामी के घर के पास ग्राम जमोड़ी</t>
  </si>
  <si>
    <t xml:space="preserve">1712002021/DP/22012034621927</t>
  </si>
  <si>
    <t xml:space="preserve">व़क्षारोपण कार्य चदुआ हार ग्राम पंचायत झाली</t>
  </si>
  <si>
    <t xml:space="preserve">1712002021/IF/22012035357808</t>
  </si>
  <si>
    <t xml:space="preserve">खेत तालाब निर्माण बब्‍बू कोल / जीवन कोल ग्राम पंचायत झाली</t>
  </si>
  <si>
    <t xml:space="preserve">1712002021/IF/22012035513184</t>
  </si>
  <si>
    <t xml:space="preserve">जलगंगा अभियान अंतर्गत खेत तालाब निर्माण कार्य रानरूेश कोल / छोटा कोल ग्राम कोलपटा पंचायत झाली</t>
  </si>
  <si>
    <t xml:space="preserve">1712002021/IF/22012035513515</t>
  </si>
  <si>
    <t xml:space="preserve">जलगंगा अभियान अंतर्गत खेत तालाब निर्माण कार्य ददोला कुशवाहा / बिशेषर ग्राम पंचायत झाली</t>
  </si>
  <si>
    <t xml:space="preserve">1712002021/IF/22012035513582</t>
  </si>
  <si>
    <t xml:space="preserve">जलगंगा अभियान अंतर्गत खेत तालाब निर्माण कार्य राजू चमार / मोतिया पंचायत झाली</t>
  </si>
  <si>
    <t xml:space="preserve">1712002021/WC/22012034964443</t>
  </si>
  <si>
    <t xml:space="preserve">अमृत सरोवर नवीन तालाब निर्माण दरराहाट सियाबार नाला ग्राम पं झाली</t>
  </si>
  <si>
    <t xml:space="preserve">25,66,000</t>
  </si>
  <si>
    <t xml:space="preserve">16,91,000</t>
  </si>
  <si>
    <t xml:space="preserve">25,28,934</t>
  </si>
  <si>
    <t xml:space="preserve">14,88,784</t>
  </si>
  <si>
    <t xml:space="preserve">1712002021/WC/22012035193138</t>
  </si>
  <si>
    <t xml:space="preserve">नवीन तालाब निर्माण कार्य मुन्ना कुशवाहा के खेत के पास ग्राम पंचायत झाली</t>
  </si>
  <si>
    <t xml:space="preserve">10,23,000</t>
  </si>
  <si>
    <t xml:space="preserve">8,37,000</t>
  </si>
  <si>
    <t xml:space="preserve">10,22,998</t>
  </si>
  <si>
    <t xml:space="preserve">7,73,932</t>
  </si>
  <si>
    <t xml:space="preserve">1712002021/WC/22012035276429</t>
  </si>
  <si>
    <t xml:space="preserve">जलगंगा अभियान अंतर्गत सामुदायिक ओपन डग वेल मे रिचार्ज कार्य अगोल सार्वजनिक कूप के पास पंचायत झाली</t>
  </si>
  <si>
    <t xml:space="preserve">1712002084/IF/22012035546891</t>
  </si>
  <si>
    <t xml:space="preserve">जलगंगा अभियान अंतर्गत खेत तालाब निर्माण कार्य यशवंत सिंह / रामदेव सिंह पंचायत कैमाउन्‍मूलन</t>
  </si>
  <si>
    <t xml:space="preserve">1712002084/WC/22012035268458</t>
  </si>
  <si>
    <t xml:space="preserve">जलगंगा अभियान अंतर्गत सामुदायिक ओपन डग वेल मे रिचार्ज कार्य जगदीश गौतम के घर के पास पंचा कैमाउन्‍मूल</t>
  </si>
  <si>
    <t xml:space="preserve">1712002084/WC/22012035278542</t>
  </si>
  <si>
    <t xml:space="preserve">जलगंगा अभियान अंतर्गत सामुदायिक ओपन डग वेल मे रिचार्ज कार्य सगमा मोड के पास पंचायत कैमाउन्‍मूलन</t>
  </si>
  <si>
    <t xml:space="preserve">1712002084/WC/22012035279497</t>
  </si>
  <si>
    <t xml:space="preserve">जलगंगा अभियान अंतर्गत सामुदायिक ओपन डग वेल मे रिचार्ज कार्य रविशंकर जी के घर के पास पंचायत कैमाउन्‍म</t>
  </si>
  <si>
    <t xml:space="preserve">1712002023/DP/22012034624655</t>
  </si>
  <si>
    <t xml:space="preserve">व़क्षारोपण कार्य पंचायत भवन के सामने ग्राम पंचायत कल्‍हारी</t>
  </si>
  <si>
    <t xml:space="preserve">1,35,099</t>
  </si>
  <si>
    <t xml:space="preserve">1712002023/IF/22012035510363</t>
  </si>
  <si>
    <t xml:space="preserve">जल गंगा अभियान अंतरगत खेत तालाब निर्माण दयाराम बागरी के खेत में</t>
  </si>
  <si>
    <t xml:space="preserve">1,05,906</t>
  </si>
  <si>
    <t xml:space="preserve">1712002023/IF/22012035518659</t>
  </si>
  <si>
    <t xml:space="preserve">जलगंगा अभियान अंतर्गत खेत तालाब निर्माण कार्य हितग्राही राजमन विश्वकर्मा /राम सजीवन ग्राम सहपुरा ग्र</t>
  </si>
  <si>
    <t xml:space="preserve">1,01,947</t>
  </si>
  <si>
    <t xml:space="preserve">1712002023/IF/22012035658413</t>
  </si>
  <si>
    <t xml:space="preserve">एक बग़िया माँ के नाम अभिलाषा कुशवाहा /प्रमोद कुशवाहा ग्रामपंचायत कल्हारी जॉबकार्ड नंबर 002 /254</t>
  </si>
  <si>
    <t xml:space="preserve">1712002023/IF/22012035658427</t>
  </si>
  <si>
    <t xml:space="preserve">एक बग़िया माँ के नाम अर्चना कुशवाहा /शंकर लाल कुशवाहा ग्रामपंचायत कल्हारी जॉबकार्ड नंबर 002 /108</t>
  </si>
  <si>
    <t xml:space="preserve">1712002023/IF/22012035658447</t>
  </si>
  <si>
    <t xml:space="preserve">एक बग़िया माँ के नाम बबली कुशवाहा /धीरेन्द्र कुशवाहा ग्रामपंचायत कल्हारी जॉबकार्ड नंबर 002 /108</t>
  </si>
  <si>
    <t xml:space="preserve">1712002018/DP/22012034624614</t>
  </si>
  <si>
    <t xml:space="preserve">व़क्षारोपण कार्य मकडार नाले के दोनो तरफ ग्राम सोनौर पंचायत कंचनपुर</t>
  </si>
  <si>
    <t xml:space="preserve">1712002018/IF/22012035513874</t>
  </si>
  <si>
    <t xml:space="preserve">जलगंगा अभियान अंतर्गत खेत तालाब निर्माण कार्य जोगी कोल / बडकौना कोल ग्राम सोनौन पंचायत कंचनपुर</t>
  </si>
  <si>
    <t xml:space="preserve">1,84,432</t>
  </si>
  <si>
    <t xml:space="preserve">1,09,723</t>
  </si>
  <si>
    <t xml:space="preserve">1712002018/WC/22012035203296</t>
  </si>
  <si>
    <t xml:space="preserve">डगपाण्‍ड निर्माण कार्य मकडार नाले के पास ग्राम सोनौर पंचायत कंचनपुर</t>
  </si>
  <si>
    <t xml:space="preserve">1,50,068</t>
  </si>
  <si>
    <t xml:space="preserve">1,50,029</t>
  </si>
  <si>
    <t xml:space="preserve">1712002018/WC/22012035299944</t>
  </si>
  <si>
    <t xml:space="preserve">जलगंगा अभियान अंतर्गत सामुदायिक ओपन डग वेल मे रिचार्ज कार्य सार्वजनिक कूप मरघट नाथ आश्रम मे पंचायत क</t>
  </si>
  <si>
    <t xml:space="preserve">1712002030/IF/22012035526754</t>
  </si>
  <si>
    <t xml:space="preserve">जलगंगा अभियान अंतर्गत खेत तालाब निर्माण कार्य राघवेंद्र सिंह ग्राम पं करही कोठार</t>
  </si>
  <si>
    <t xml:space="preserve">1712002030/IF/22012035614941</t>
  </si>
  <si>
    <t xml:space="preserve">एक बगिया मा के नाम हितग्राही प्रतिभाचतुर्वेदी/अनुज चतुर्वेदी MP-12-002-030-001/255</t>
  </si>
  <si>
    <t xml:space="preserve">1712002030/IF/22012035614976</t>
  </si>
  <si>
    <t xml:space="preserve">एक बगिया मा के नाम हिटग्राही बालू देवी/ रामानंद चतुर्वेदी MP-12-002-030-001/256</t>
  </si>
  <si>
    <t xml:space="preserve">1,45,812</t>
  </si>
  <si>
    <t xml:space="preserve">1712002030/IF/22012035615882</t>
  </si>
  <si>
    <t xml:space="preserve">एक बगिया मा के नाम हितग्राही गुडिया चर्तुवेदी/ संगीत चतुर्वेदी MP12002030001/70</t>
  </si>
  <si>
    <t xml:space="preserve">1712002030/IF/22012035655293</t>
  </si>
  <si>
    <t xml:space="preserve">एक बगिया माँ के नाम संध्या चतुर्वेदी/प्रदीप कुमार चतुर्वेदी ग्रामपंचायत करही कोठार जॉबकार्ड 01 /113</t>
  </si>
  <si>
    <t xml:space="preserve">1712002030/WC/22012035302270</t>
  </si>
  <si>
    <t xml:space="preserve">जलगंगा अभियान अंतर्गत सामुदायिक ओपन डग वेल मे रिचार्ज कार्य ग्राम पवई विद्यालय के पास पंचायत करहीकोठ</t>
  </si>
  <si>
    <t xml:space="preserve">1712002030/WC/22012035302273</t>
  </si>
  <si>
    <t xml:space="preserve">जलगंगा अभियान अंतर्गत सामुदायिक ओपन डग वेल मे रिचार्ज कार्य शांतिधाम के पास पंचायत करहीकोठार</t>
  </si>
  <si>
    <t xml:space="preserve">1712002004/IF/22012035515228</t>
  </si>
  <si>
    <t xml:space="preserve">रामधनी साहू के खेत में खेत तालाब निर्माण कार्य</t>
  </si>
  <si>
    <t xml:space="preserve">1712002004/IF/22012035658524</t>
  </si>
  <si>
    <t xml:space="preserve">एक बग़िया माँ के नाम सविता पाण्डेय /सूर्यप्रकाश पाण्डेय ग्रामपंचायत करसरा जॉबकार्ड नंबर 001 /1199</t>
  </si>
  <si>
    <t xml:space="preserve">1712002004/IF/22012035658528</t>
  </si>
  <si>
    <t xml:space="preserve">एक बग़िया माँ के नाम आशा देवी शुक्ला /मिथलेश शुक्ला ग्रामपंचायत करसरा जॉबकार्ड नंबर 001/1197</t>
  </si>
  <si>
    <t xml:space="preserve">1712002004/IF/22012035658537</t>
  </si>
  <si>
    <t xml:space="preserve">एक बग़िया माँ के नाम गीता शुक्ला /नत्थु प्रसाद शुक्ला ग्रामपंचायत करसरा जॉबकार्ड नंबर 001/536</t>
  </si>
  <si>
    <t xml:space="preserve">1712002004/IF/22012035658540</t>
  </si>
  <si>
    <t xml:space="preserve">एक बग़िया माँ के नाम सुनीता शुक्ला /अरविंद शुक्ला ग्रामपंचायत करसरा जॉबकार्ड नंबर 001/234</t>
  </si>
  <si>
    <t xml:space="preserve">1,06,306</t>
  </si>
  <si>
    <t xml:space="preserve">1,37,899</t>
  </si>
  <si>
    <t xml:space="preserve">1712002004/WC/22012034736583</t>
  </si>
  <si>
    <t xml:space="preserve">(JSA) डुग पोंड निर्माण कार्य साहू मोहल्ला शांति धाम के पास करसरा</t>
  </si>
  <si>
    <t xml:space="preserve">3,39,818</t>
  </si>
  <si>
    <t xml:space="preserve">2,02,903</t>
  </si>
  <si>
    <t xml:space="preserve">1712002010/IF/22012035520752</t>
  </si>
  <si>
    <t xml:space="preserve">जल गंगा अभियान अंतर्गत खेत तालाब निर्माण शिव प्रसाद अहिरवार पिता बंटा अहिरवार के खेत मे</t>
  </si>
  <si>
    <t xml:space="preserve">1712002010/IF/22012035617535</t>
  </si>
  <si>
    <t xml:space="preserve">एक बगिया माँ के नाम हितग्राही रानी अहिरवार /रानू अहिरवार जॉबकार्ड 001 /219 ग्रामपंचायत खड़ौरा</t>
  </si>
  <si>
    <t xml:space="preserve">1712002010/IF/22012035617560</t>
  </si>
  <si>
    <t xml:space="preserve">एक बगिया माँ के नाम हितग्राही राम बाई /रामभजन अहिरवार जॉबकार्ड 001 /270 ग्रामपंचायत खड़ौरा</t>
  </si>
  <si>
    <t xml:space="preserve">1712002010/IF/22012035617572</t>
  </si>
  <si>
    <t xml:space="preserve">एक बगिया माँ के नाम हितग्राही मिथिलेश कु /रामखेलावन अहिरवार जॉबकार्ड 01 / 232ग्रामपंचायत खड़ौरा</t>
  </si>
  <si>
    <t xml:space="preserve">1712002010/IF/22012035618714</t>
  </si>
  <si>
    <t xml:space="preserve">एक बगिया माँ के नाम भूरी अहिरवार /श्यामसुन्दर जॉबकार्ड 001 /247 नौखाड़खुर्द ग्राम पन खड़ौरा</t>
  </si>
  <si>
    <t xml:space="preserve">1712002010/IF/22012035618723</t>
  </si>
  <si>
    <t xml:space="preserve">एक बगिया माँ के नाम चंद्रकली अहिरवार /राम सिरोमणि जॉबकार्ड 001 /233 नौखाड़खुर्द ग्राम पन खड़ौरा</t>
  </si>
  <si>
    <t xml:space="preserve">1712002010/IF/22012035619976</t>
  </si>
  <si>
    <t xml:space="preserve">एक बगिया माँ के नाम हित रामलली अहिरवार /गणेश प्रसाद ग्राम नौखाड़खुर्द ग्राम प खड़ौरा जॉब 002 / 54</t>
  </si>
  <si>
    <t xml:space="preserve">1712002010/IF/22012035622574</t>
  </si>
  <si>
    <t xml:space="preserve">एक बगिया माँ के नाम हित द्रोपती अहिरवार /राजेंद्र प्रसाद अहिरवार ग्राम पंचायत खड़ौरा जॉबकार्ड 001 /18</t>
  </si>
  <si>
    <t xml:space="preserve">1712002010/IF/22012035625562</t>
  </si>
  <si>
    <t xml:space="preserve">एक बगिया माँ के नाम हितग्राही मीना अहिरवार /कमलेश प्रसाद अहिरवार ग्राम पंचायत खड़ौरा जॉब कार्ड 001 /2</t>
  </si>
  <si>
    <t xml:space="preserve">1712002010/IF/22012035625569</t>
  </si>
  <si>
    <t xml:space="preserve">एक बगिया माँ के नाम हितग्राही ममता अहिरवार /हरी प्रसाद अहिरवार ग्राम पंचायत खड़ौरा जॉब कार्ड 002 /11</t>
  </si>
  <si>
    <t xml:space="preserve">1712002010/IF/22012035638167</t>
  </si>
  <si>
    <t xml:space="preserve">एक एक बग़िया माँ के नाम हित.रेखा अहिरवार /बालकेश अहिरवार ग्राम नौखाड़खुर्द ग्राम प.खड़ौरा जॉब 02 /532</t>
  </si>
  <si>
    <t xml:space="preserve">1712002010/WC/22012035295770</t>
  </si>
  <si>
    <t xml:space="preserve">जलगंगा अभियान अंतर्गत सामुदायिक ओपन डग वेल मे रिचार्ज कार्य गयाप्रसाद वर्मा के घर के पास पंचायत खडौर</t>
  </si>
  <si>
    <t xml:space="preserve">1712002010/WC/22012035297533</t>
  </si>
  <si>
    <t xml:space="preserve">जलगंगा अभियान अंतर्गत सामुदायिक ओपन डग वेल मे रिचार्ज कार्य शांतिधाम के पास ग्राम नौखडकला पंचायत खडौ</t>
  </si>
  <si>
    <t xml:space="preserve">1712002010/WC/22012035307720</t>
  </si>
  <si>
    <t xml:space="preserve">जल गंगा अभियान अंतर्गत सामुदायिक डग बेल रिचार्ज कार्य ब्रज किशोर शुक्ला के घर के पास ग्राम पं खड़ौरा</t>
  </si>
  <si>
    <t xml:space="preserve">1712002010/WC/22012035312356</t>
  </si>
  <si>
    <t xml:space="preserve">जल गंगा अभियान अंतर्गत डुगवेल निर्माण कार्य शांति धाम नौखड खुर्द</t>
  </si>
  <si>
    <t xml:space="preserve">1712002045/DP/22012034593858</t>
  </si>
  <si>
    <t xml:space="preserve">वसुधा वंदन वाटिका शांतिधाम के पास ग्राम पंचायत खम्हरिया</t>
  </si>
  <si>
    <t xml:space="preserve">1712002045/IF/22012035382882</t>
  </si>
  <si>
    <t xml:space="preserve">जलगंगा अभियान अंतर्गत खेत तालाब निर्माण कार्य गोविन्‍द्र सिंह / रामनरेश पंचायत खम्‍हरिया</t>
  </si>
  <si>
    <t xml:space="preserve">1,23,535</t>
  </si>
  <si>
    <t xml:space="preserve">1712002045/IF/22012035382982</t>
  </si>
  <si>
    <t xml:space="preserve">जलगंगा अभियान अंतर्गत खेत तालाब निर्माण कार्य साधना सिंह / देवराज सिंह पंचायत खम्‍हरिया</t>
  </si>
  <si>
    <t xml:space="preserve">1,26,228</t>
  </si>
  <si>
    <t xml:space="preserve">1712002045/IF/22012035383084</t>
  </si>
  <si>
    <t xml:space="preserve">जलगंगा अभियान अंतर्गत खेत तालाब निर्माण कार्य अनंत नारायाण त्रिपाठी / तुलसीराम पंचायत खम्‍हरिया</t>
  </si>
  <si>
    <t xml:space="preserve">1,24,854</t>
  </si>
  <si>
    <t xml:space="preserve">1712002045/IF/22012035505903</t>
  </si>
  <si>
    <t xml:space="preserve">जलगंगा अभियान अंतर्गत खेत तालाब निर्माण कार्य रामनायक सिंह / रामआसरे सिंह ग्राम पंचायत खम्हरिया तुर्</t>
  </si>
  <si>
    <t xml:space="preserve">1712002045/IF/22012035620026</t>
  </si>
  <si>
    <t xml:space="preserve">एक बगिया माँ के नाम हित सरिता दिवेदी / अशोक कु ग्राम तुर्री ग्रामप खमरिया जॉब 001 / 854</t>
  </si>
  <si>
    <t xml:space="preserve">1712002045/IF/22012035644286</t>
  </si>
  <si>
    <t xml:space="preserve">एक बग़िया माँ के नाम लता सिंह/मलखान सिंह ग्राम तुर्री ग्रां प खमरिया जॉबकार्ड न 01/501</t>
  </si>
  <si>
    <t xml:space="preserve">1712002045/IF/22012035644293</t>
  </si>
  <si>
    <t xml:space="preserve">एक बग़िया माँ के नाम सुशीला सिंह/विजय बहादुर सिंह ग्राम तुर्री ग्रां प खमरिया जॉबकार्ड न 01/859</t>
  </si>
  <si>
    <t xml:space="preserve">1712002045/IF/22012035655261</t>
  </si>
  <si>
    <t xml:space="preserve">एक बगिया माँ के नाम आशा दिवेदी /इंद्रमणि दिवेदी ग्राम तुर्री ग्र.पन खमरिया जॉबकार्ड 01 /861</t>
  </si>
  <si>
    <t xml:space="preserve">1712002045/IF/22012035656219</t>
  </si>
  <si>
    <t xml:space="preserve">एक बगिया माँ के नाम रोशनी त्रिपाठी /आशीष कु० त्रिपाठी ग्राम तुर्री ग्रणपंच खमरिया जॉबकार्ड न ०१/824</t>
  </si>
  <si>
    <t xml:space="preserve">1712002045/IF/22012035656234</t>
  </si>
  <si>
    <t xml:space="preserve">एक बगिया माँ के नाम रश्मी सिंह /बुद्धिमान सिंह ग्रामपंचायत खमरिया जॉबकार्ड न 02 /624</t>
  </si>
  <si>
    <t xml:space="preserve">1712002045/IF/22012035656241</t>
  </si>
  <si>
    <t xml:space="preserve">एक बगिया माँ के नाम प्रतिमा पाण्डेय/ रामपाल पाण्डेय तुर्री ग्रामपंचायत खमरिया जॉबकार्ड न 02/871</t>
  </si>
  <si>
    <t xml:space="preserve">1712002045/IF/22012035658820</t>
  </si>
  <si>
    <t xml:space="preserve">एक बगिया माँ के नाम कलावती कुशवाहा /रामनारायण कुशवाहा ग्रामपंचायत खमरिया जॉबकार्ड 002/631</t>
  </si>
  <si>
    <t xml:space="preserve">1,00,841</t>
  </si>
  <si>
    <t xml:space="preserve">1712002045/IF/22012035659705</t>
  </si>
  <si>
    <t xml:space="preserve">एक बगिया माँ के नाम विद्द्या सिंह/रामनायक सिंह ग्रामपंचायत खमरिया जॉबकार्ड न 002/866</t>
  </si>
  <si>
    <t xml:space="preserve">1712002045/IF/22012035659710</t>
  </si>
  <si>
    <t xml:space="preserve">एक बगिया माँ के नाम वंदना सिंह/विपिन सिंह ग्रामपंचायत खमरिया जॉबकार्ड न 002/876</t>
  </si>
  <si>
    <t xml:space="preserve">1712002045/IF/22012035659713</t>
  </si>
  <si>
    <t xml:space="preserve">एक बगिया माँ के नाम मीनू रजक/राकेश कुमार ग्रामपंचायत खमरिया जॉबकार्ड न 002/874</t>
  </si>
  <si>
    <t xml:space="preserve">1712002045/WC/22012035302644</t>
  </si>
  <si>
    <t xml:space="preserve">जलगंगा अभियान अंतर्गत सामुदायिक ओपन डग वेल मे रिचार्ज कार्य इन्‍द्रदेंव सिंह के घर के पास ग्राम तुर</t>
  </si>
  <si>
    <t xml:space="preserve">1712002073/IF/22012035533432</t>
  </si>
  <si>
    <t xml:space="preserve">जलगंगा अभियान अंतर्गत खेत तालाब निर्माण कार्य हीरालाल / रामाश्रय द्विवेदी ग्राम खम्‍हरिया पयासियान</t>
  </si>
  <si>
    <t xml:space="preserve">1712002073/WC/22012034546846</t>
  </si>
  <si>
    <t xml:space="preserve">तालाब आरजी न. 48 में जल छमता बृद्धि कार्य</t>
  </si>
  <si>
    <t xml:space="preserve">2,52,272</t>
  </si>
  <si>
    <t xml:space="preserve">2,05,209</t>
  </si>
  <si>
    <t xml:space="preserve">1712002073/WC/22012035266452</t>
  </si>
  <si>
    <t xml:space="preserve">जलगंगा अभियान अंतर्गत सामुदायिक ओपन डग वेल मे रिचार्ज पिट हरिजन बस्‍ती ग्राम पंचायत खम्‍हरिया तिवरिय</t>
  </si>
  <si>
    <t xml:space="preserve">1712002073/WC/22012035267562</t>
  </si>
  <si>
    <r>
      <rPr>
        <sz val="7"/>
        <color rgb="FF333399"/>
        <rFont val="Arial"/>
        <family val="2"/>
      </rPr>
      <t xml:space="preserve">जलगंगा अभियान अंतर्गत सामुदायिक ओपन डग वेल मे रिचार्ज पिट हनुमान मंदिर के पास ग्राम सरबहना </t>
    </r>
    <r>
      <rPr>
        <b val="true"/>
        <sz val="6"/>
        <color rgb="FFFF0000"/>
        <rFont val="Arial"/>
        <family val="2"/>
      </rPr>
      <t xml:space="preserve">⚠ Needs Verification</t>
    </r>
  </si>
  <si>
    <t xml:space="preserve">1712002073/WC/22012035267860</t>
  </si>
  <si>
    <r>
      <rPr>
        <sz val="7"/>
        <color rgb="FF333399"/>
        <rFont val="Arial"/>
        <family val="2"/>
      </rPr>
      <t xml:space="preserve">जलगंगा अभियान अंतर्गत सामुदायिक ओपन डग वेल मे रिचार्ज पिट जगदीस तिवारी के घर के पास पंचायत खम्‍हरिया </t>
    </r>
    <r>
      <rPr>
        <b val="true"/>
        <sz val="6"/>
        <color rgb="FFFF0000"/>
        <rFont val="Arial"/>
        <family val="2"/>
      </rPr>
      <t xml:space="preserve">⚠ Needs Verification</t>
    </r>
  </si>
  <si>
    <t xml:space="preserve">1712002005/DP/22012034592823</t>
  </si>
  <si>
    <t xml:space="preserve">वसुधा वंदन वाटिका अमृत सरोवर खनगढ ग्राम पंचायत खनगढ</t>
  </si>
  <si>
    <t xml:space="preserve">1712002005/DP/22012034625114</t>
  </si>
  <si>
    <t xml:space="preserve">वृक्षारोपण कार्य बांधा देवी मंदिर के पास ग्राम पंचायत खनगढ</t>
  </si>
  <si>
    <t xml:space="preserve">1712002005/IF/22012035488620</t>
  </si>
  <si>
    <t xml:space="preserve">जलगंगा अभियान अंतर्गत खेत तालाब निर्माण कार्य रज्‍जन यादव / प्रगवा यादव ग्राम पंचायत खनगढ</t>
  </si>
  <si>
    <t xml:space="preserve">1712002065/DP/22012034593819</t>
  </si>
  <si>
    <t xml:space="preserve">वसुधा वंदन वाटिका जोगिया तालाब पुष्कर मे ग्राम पंचायत कोठरा</t>
  </si>
  <si>
    <t xml:space="preserve">1712002065/DP/22012034593842</t>
  </si>
  <si>
    <t xml:space="preserve">वसुधा वंदन वाटिका टुकडा तालाब मे ग्राम पंचायत कोठरा</t>
  </si>
  <si>
    <t xml:space="preserve">1712002065/IF/22012035225579</t>
  </si>
  <si>
    <t xml:space="preserve">खेत तालाब निर्माण कार्य प्रमोद सिंह / जगतपाल सिंह के खेत मे</t>
  </si>
  <si>
    <t xml:space="preserve">3,10,031</t>
  </si>
  <si>
    <t xml:space="preserve">3,10,020</t>
  </si>
  <si>
    <t xml:space="preserve">1712002065/IF/22012035504991</t>
  </si>
  <si>
    <t xml:space="preserve">जलगंगा अभियान अंतर्गत खेत तालाब निर्माण कार्य दिलीप सिंह / राजरहीस सिंह पंचायत कोठरा</t>
  </si>
  <si>
    <t xml:space="preserve">1712002065/IF/22012035505004</t>
  </si>
  <si>
    <t xml:space="preserve">जलगंगा अभियान अंतर्गत खेत तालाब निर्माण कार्य राकेश सिंह / राजारहीस सिंह पंचायत कोठरा</t>
  </si>
  <si>
    <t xml:space="preserve">1712002065/WC/22012035265902</t>
  </si>
  <si>
    <t xml:space="preserve">जलगंगा अभियान अंतर्गत सामुदायिक ओपन डग वेल मे रिचार्ज पिट निर्माण भुइया बाबा के पास पंचायत कोठरा</t>
  </si>
  <si>
    <t xml:space="preserve">1712002065/WC/22012035265963</t>
  </si>
  <si>
    <t xml:space="preserve">जलगंगा अभियान अंतर्गत सामुदायिक ओपन डग वेल मे रिचार्ज पिट शिवाधार सिंह के घर के पास पंचायत कोठरा</t>
  </si>
  <si>
    <t xml:space="preserve">1712002065/WC/22012035265985</t>
  </si>
  <si>
    <t xml:space="preserve">जलगंगा अभियान अंतर्गत सामुदायिक ओपन डग वेल मे रिचार्ज पिट दादूभाई सिंह के घर के पास पंचायत कोठरा</t>
  </si>
  <si>
    <t xml:space="preserve">1712002048/IF/22012035505768</t>
  </si>
  <si>
    <t xml:space="preserve">जलगंगा संवर्धन अभियान खेत तालाब निर्माण कार्य बालेन्द्र सिंह/ शिरोमणि सिंह,ग्राम-तुमिन,ग्रा.पं.-कुडि</t>
  </si>
  <si>
    <t xml:space="preserve">1712002048/IF/22012035522489</t>
  </si>
  <si>
    <t xml:space="preserve">जलगंगा संवर्धन अभियान खेत तालाब निर्माण कार्य प्रहलाद सिंह/रामाश्रय सिंह ग्राम कुड़िया,ग्रा.पं.-कुडि</t>
  </si>
  <si>
    <t xml:space="preserve">1,07,194</t>
  </si>
  <si>
    <t xml:space="preserve">1712002048/IF/22012035522581</t>
  </si>
  <si>
    <t xml:space="preserve">जलगंगा संवर्धन अभियान खेत तालाब निर्माण कार्य संतोष कुमार/श्रीमन्नारायण पाठक ग्राम खूझा,ग्रा.पं.-कुड</t>
  </si>
  <si>
    <t xml:space="preserve">1,54,867</t>
  </si>
  <si>
    <t xml:space="preserve">1712002048/IF/22012035522622</t>
  </si>
  <si>
    <t xml:space="preserve">जलगंगा संवर्धन अभियान खेत तालाब निर्माण कार्य राणा सिंह/लालमन सिंह ग्राम तुमिन,ग्रा.पं.-कुडिया</t>
  </si>
  <si>
    <t xml:space="preserve">1712002048/IF/22012035529189</t>
  </si>
  <si>
    <t xml:space="preserve">जलगंगा संवर्धन अभियान खेत तालाब निर्माण कार्य नागेन्द्र सिंह पिता राजमन सिंह ग्राम तुमिन,ग्रा.पं.-कु</t>
  </si>
  <si>
    <t xml:space="preserve">1,79,307</t>
  </si>
  <si>
    <t xml:space="preserve">1712002048/IF/22012035611537</t>
  </si>
  <si>
    <t xml:space="preserve">एक बगिया माॅ के नाम हितग्राही सरला सिंह / नरेन्‍द्र सिंह ग्राम तूमिन पंचायत कुडिया 2048-002/95</t>
  </si>
  <si>
    <t xml:space="preserve">1712002048/IF/22012035611575</t>
  </si>
  <si>
    <t xml:space="preserve">एक बगिया माॅ के नाम हितग्राही सरोज सिंह / अमान सिंह ग्राम तूमिन पंचायत कुडिया 2048-002/51</t>
  </si>
  <si>
    <t xml:space="preserve">1712002048/WC/22012035290428</t>
  </si>
  <si>
    <t xml:space="preserve">जलगंगा अभियान अंतर्गत सामुदायिक ओपन डग वेल मे रिचार्ज कार्य वार्ड क्रं0 16 मे ग्राम बडखेर पंचायत कुड</t>
  </si>
  <si>
    <t xml:space="preserve">1712002048/WC/22012035294792</t>
  </si>
  <si>
    <t xml:space="preserve">जलगंगा अभियान अंतर्गत सामुदायिक ओपन डग वेल मे रिचार्ज कार्य वार्ड क्र0 11 मे ग्राम कुडिया पंचायत कुड</t>
  </si>
  <si>
    <t xml:space="preserve">1712002061/IF/22012035500666</t>
  </si>
  <si>
    <t xml:space="preserve">जलगंगा अभियान अंतर्गत खेत तालाब निर्माण कार्य राकेश साकेत / बब्बू साकेत पंचायत कुआ</t>
  </si>
  <si>
    <t xml:space="preserve">1712002061/IF/22012035500679</t>
  </si>
  <si>
    <t xml:space="preserve">जलगंगा अभियान अंतर्गत खेत तालाब निर्माण कार्य दादूभाई पाण्डेय /केशीप्रसाद पंचायत कुआ</t>
  </si>
  <si>
    <t xml:space="preserve">1712002061/IF/22012035500686</t>
  </si>
  <si>
    <t xml:space="preserve">जलगंगा अभियान अंतर्गत खेत तालाब निर्माण कार्य बिटिया रानी/मनबहोर हरिजन पंचायत कुआ</t>
  </si>
  <si>
    <t xml:space="preserve">1712002061/IF/22012035658815</t>
  </si>
  <si>
    <t xml:space="preserve">एक बगिया माँ के नाम सुरीज कली /कमलाकांत पाण्डेय ग्रामपंचायत कुंआ जॉबकार्ड 002/655</t>
  </si>
  <si>
    <t xml:space="preserve">1712002061/WC/22012034525254</t>
  </si>
  <si>
    <t xml:space="preserve">डग पाण्ड निर्माण कार्य हरिजन बस्ती के पास नाला में ग्राम पंचायत कुआं</t>
  </si>
  <si>
    <t xml:space="preserve">2,48,763</t>
  </si>
  <si>
    <t xml:space="preserve">1,20,436</t>
  </si>
  <si>
    <t xml:space="preserve">1712002031/IF/22012035483096</t>
  </si>
  <si>
    <t xml:space="preserve">जलगंगा अभियान अंतर्गत खेत तालाब निर्माण कार्य कल्‍पना सिंह / देवेन्‍द्र सिंह ग्राम कूची पंचायत कुशिय</t>
  </si>
  <si>
    <t xml:space="preserve">1712002031/IF/22012035498614</t>
  </si>
  <si>
    <t xml:space="preserve">जलगंगा अभियान अंतर्गत खेत तालाब निर्माण कार्य अंकित शुक्‍ला / जगदीश प्रसाद शुक्‍ला ग्राम खैरीकोठार प</t>
  </si>
  <si>
    <t xml:space="preserve">1712002031/IF/22012035498774</t>
  </si>
  <si>
    <t xml:space="preserve">जलगंगा अभियान अंतर्गत डगवेल रिचार्ज कार्य राजकुमारी सिंह / लालबहादुर सिंह ग्राम कुची पंचायत कुशियर</t>
  </si>
  <si>
    <t xml:space="preserve">1712002031/IF/22012035522654</t>
  </si>
  <si>
    <t xml:space="preserve">जलगंगा अभियान अंतर्गत खेत तालाब निर्माण कार्य शिवेंद्र सिंह /राम शिरोमणि सिंह ग्राम कूची ग्राम पं कु</t>
  </si>
  <si>
    <t xml:space="preserve">1712002031/IF/22012035656510</t>
  </si>
  <si>
    <t xml:space="preserve">एक बगिया माँ के नाम निशा तिवारी /शिव प्रसाद तिवारी ग्राम पंचायत कुशियरा जॉबकार्ड नंबर 10 /217</t>
  </si>
  <si>
    <t xml:space="preserve">1712002031/IF/22012035658195</t>
  </si>
  <si>
    <t xml:space="preserve">एक बगिया माँ के नाम अर्चना त्रिपाठी /अनिल कुमार त्रिपाठी ग्रामपंचायत कुशियरा जॉबकार्ड 10/220</t>
  </si>
  <si>
    <t xml:space="preserve">1712002031/IF/22012035658841</t>
  </si>
  <si>
    <t xml:space="preserve">एक बगिया माँ के नाम नीलू चौधरी /राकेश चौधरी ग्रामपंचायत कुशियरा जॉबकार्ड 10 /218</t>
  </si>
  <si>
    <t xml:space="preserve">1712002031/IF/22012035658845</t>
  </si>
  <si>
    <t xml:space="preserve">एक बगिया माँ के नाम मोला चौधरी /संतोष चौधरी ग्रामपंचायत कुशियरा जॉबकार्ड 10 /13</t>
  </si>
  <si>
    <t xml:space="preserve">1712002031/WC/22012035252039</t>
  </si>
  <si>
    <t xml:space="preserve">परकूलेशन टैक निर्माण कार्य ग्राम कूची मे तालाब के बगल से ग्राम पंचायत कुशियरा</t>
  </si>
  <si>
    <t xml:space="preserve">1,65,662</t>
  </si>
  <si>
    <t xml:space="preserve">1,62,547</t>
  </si>
  <si>
    <t xml:space="preserve">1712002088/IF/22012035522799</t>
  </si>
  <si>
    <t xml:space="preserve">जलगंगा अभियान अंतर्गत खेत तालाब निर्माण कार्य सुखलाल कोल /गंगा ग्राम पं लालपुर</t>
  </si>
  <si>
    <t xml:space="preserve">1712002088/WC/22012035238000</t>
  </si>
  <si>
    <t xml:space="preserve">परकूलेशन टैक निर्माण कार्य शांतिधाम के पास ग्राम पंचायत लालपुर</t>
  </si>
  <si>
    <t xml:space="preserve">1,35,062</t>
  </si>
  <si>
    <t xml:space="preserve">1,34,615</t>
  </si>
  <si>
    <t xml:space="preserve">1712002088/WC/22012035307305</t>
  </si>
  <si>
    <t xml:space="preserve">जलगंगा अभियान सार्वजानिक नवीन ओपन डग वेल मे रिचार्ज राम विश्‍वास डोहर के घर के पास छोटी लालपुर ग्र</t>
  </si>
  <si>
    <t xml:space="preserve">1712002082/IF/22012034573097</t>
  </si>
  <si>
    <t xml:space="preserve">नंदनफलोउद्वान हीरालाल तिवारी के खेत मे</t>
  </si>
  <si>
    <t xml:space="preserve">1712002082/IF/22012035510958</t>
  </si>
  <si>
    <t xml:space="preserve">Jal ganga abhiyan antargat khet talab ramesh sharma ke khet me</t>
  </si>
  <si>
    <t xml:space="preserve">1712002082/IF/22012035511094</t>
  </si>
  <si>
    <t xml:space="preserve">Jal ganga abhiyan antargat khet talab ishwari prasad Mishra ke khet me</t>
  </si>
  <si>
    <t xml:space="preserve">1712002082/IF/22012035512036</t>
  </si>
  <si>
    <t xml:space="preserve">Jal ganga abhiyan antargat khet talab keshav prasad mishra ke khet me</t>
  </si>
  <si>
    <t xml:space="preserve">1712002082/IF/22012035512074</t>
  </si>
  <si>
    <t xml:space="preserve">Jal ganga abhiyan antargat khet talab kamlesh prasad sharma sharma ke khet me</t>
  </si>
  <si>
    <t xml:space="preserve">1712002082/IF/22012035512096</t>
  </si>
  <si>
    <t xml:space="preserve">Jal ganga abhiyan antargat khet talab awdhesh prasad ke khet me</t>
  </si>
  <si>
    <t xml:space="preserve">1712002082/IF/22012035512149</t>
  </si>
  <si>
    <t xml:space="preserve">Jal ganga abhiyan antargat khet talab aanendra pratap singh ke khet me</t>
  </si>
  <si>
    <t xml:space="preserve">1712002082/IF/22012035512194</t>
  </si>
  <si>
    <t xml:space="preserve">Jal ganga abhiyan antargat khet talab suneel sharma ke khet me</t>
  </si>
  <si>
    <t xml:space="preserve">1712002082/IF/22012035659671</t>
  </si>
  <si>
    <t xml:space="preserve">एक बगिया माँ के नाम अनुराधा तिवारी /प्रदीप तिवारी ग्रामपंचायत माधवगढ़ जॉबकार्ड न 001/730</t>
  </si>
  <si>
    <t xml:space="preserve">1712002082/WC/22012034424989</t>
  </si>
  <si>
    <t xml:space="preserve">check dam kila ke pass nala me</t>
  </si>
  <si>
    <t xml:space="preserve">1,53,294</t>
  </si>
  <si>
    <t xml:space="preserve">5,69,706</t>
  </si>
  <si>
    <t xml:space="preserve">1,61,118</t>
  </si>
  <si>
    <t xml:space="preserve">1712002082/WC/22012034795028</t>
  </si>
  <si>
    <t xml:space="preserve">JSA कच्‍चा नाला निर्माण काय संजय सिह के घर से मोहड बा्र तक ग्राम पंचायत माधवगढ</t>
  </si>
  <si>
    <t xml:space="preserve">1712002082/WC/22012035306164</t>
  </si>
  <si>
    <t xml:space="preserve">जलगंगा अभियान अंतर्गत सामुदायिक ओपन डग वेल मे रिचार्ज कार्य मोहन बाग मैं ग्राम पं माधव गढ़</t>
  </si>
  <si>
    <t xml:space="preserve">1712002015/DP/22012034597490</t>
  </si>
  <si>
    <t xml:space="preserve">वसुधा वंदन वाटिका प्राथमिक/माध्यमिक शाला भवन परिसर के पास ,ग्राम पंचायत - मदनी</t>
  </si>
  <si>
    <t xml:space="preserve">1712002015/IF/22012035432932</t>
  </si>
  <si>
    <t xml:space="preserve">जलगंगा संवर्धन अभियान खेत तालाब निर्माण कार्य सुधीर मिश्रा/ गोविन्द प्रसाद मिश्रा ग्राम-कठवरियाकला</t>
  </si>
  <si>
    <t xml:space="preserve">1,25,883</t>
  </si>
  <si>
    <t xml:space="preserve">1712002015/IF/22012035433409</t>
  </si>
  <si>
    <t xml:space="preserve">जलगंगा संवर्धन अभियान खेत तालाब निर्माण कार्य अमित मिश्रा/ करुणाकान्त मिश्रा ग्राम-कठवरियाकला</t>
  </si>
  <si>
    <t xml:space="preserve">1712002015/IF/22012035439103</t>
  </si>
  <si>
    <t xml:space="preserve">जलगंगा संवर्धन अभियान खेत तालाब निर्माण कार्य एकता सिह/आशीष सिंह ग्राम-कठवरियाकला</t>
  </si>
  <si>
    <t xml:space="preserve">1712002015/IF/22012035656520</t>
  </si>
  <si>
    <t xml:space="preserve">एक बगिया माँ के नाम छबि सिंह /विजय सिंह कटवारिया गरमपंचायत मदनी जॉबकार्ड नंबर 01 /5 c</t>
  </si>
  <si>
    <t xml:space="preserve">1712002015/IF/22012035656531</t>
  </si>
  <si>
    <t xml:space="preserve">एक बगिया माँ के नाम मीरा वर्मा/ रामनरेश वर्मा कटवारिया कला गरमपंचायत मदनी जॉबकार्ड नंबर 03/281</t>
  </si>
  <si>
    <t xml:space="preserve">1,03,607</t>
  </si>
  <si>
    <t xml:space="preserve">1712002015/IF/22012035658186</t>
  </si>
  <si>
    <t xml:space="preserve">एक बगिया माँ के नाम आरती सिंह /जयभान सिंह ग्रा प् मदनी जॉबकार्ड 002/263</t>
  </si>
  <si>
    <t xml:space="preserve">1712002015/IF/22012035658715</t>
  </si>
  <si>
    <t xml:space="preserve">एक बगिया माँ के नाम रन्नू मिश्रा /उधव प्र मिश्रा कटवारियाकला ग्राम पंचायत मदनी जॉबकार्ड 003 /90 -A</t>
  </si>
  <si>
    <t xml:space="preserve">1,13,265</t>
  </si>
  <si>
    <t xml:space="preserve">1712002015/IF/22012035658721</t>
  </si>
  <si>
    <t xml:space="preserve">एक बगिया माँ के नाम सुनीता वर्मा /संतोष चमार कटवारियाकला ग्राम पंचायत मदनी जॉबकार्ड 003 /91 -A</t>
  </si>
  <si>
    <t xml:space="preserve">1712002015/IF/22012035658726</t>
  </si>
  <si>
    <t xml:space="preserve">एक बगिया माँ के नाम संगीता साहू /विपिन कुमार साहू ग्राम पंचायत मदनी जॉबकार्ड 002 /90 -B</t>
  </si>
  <si>
    <t xml:space="preserve">1712002015/IF/22012035658732</t>
  </si>
  <si>
    <t xml:space="preserve">एक बगिया माँ के नाम रश्मि सिंह/ कृष्णभान सिंह ग्राम पंचायत मदनी जॉबकार्ड 002 /73 -A</t>
  </si>
  <si>
    <t xml:space="preserve">1,06,485</t>
  </si>
  <si>
    <t xml:space="preserve">1712002015/WC/22012035282843</t>
  </si>
  <si>
    <t xml:space="preserve">जलगंगा अभियान अंतर्गत सामुदायिक ओपन डग वेल मे रिचार्ज कार्य बागी कोल के घर के पास पंचायत मदनी</t>
  </si>
  <si>
    <t xml:space="preserve">1712002015/WC/22012035293753</t>
  </si>
  <si>
    <t xml:space="preserve">जलगंगा अभियान अंतर्गत सामुदायिक ओपन डग वेल मे रिचार्ज कार्य रमेश वर्मा के घर के पास पंचायत मदनी</t>
  </si>
  <si>
    <t xml:space="preserve">1712002083/DP/22012034579952</t>
  </si>
  <si>
    <t xml:space="preserve">वुक्षारोपण कार्य देवी मंदिर परिसर भांद ग्राम पंचायत मझगवाभटठा</t>
  </si>
  <si>
    <t xml:space="preserve">1,78,538</t>
  </si>
  <si>
    <t xml:space="preserve">1712002083/DP/22012034593253</t>
  </si>
  <si>
    <t xml:space="preserve">वसुधा वंदन वाटिका पठका तालाब के पास ,ग्राम पंचायत - मझगवाभट्टा</t>
  </si>
  <si>
    <t xml:space="preserve">1712002083/IF/22012035499881</t>
  </si>
  <si>
    <t xml:space="preserve">जलगंगा संवर्धन अभियान अंतर्गत खेत तालाब निर्माण कार्य अरुण सिंह/महेन्द्र सिंह,ग्राम- भाद,ग्रा.पं.मझग</t>
  </si>
  <si>
    <t xml:space="preserve">1,44,018</t>
  </si>
  <si>
    <t xml:space="preserve">1712002083/WC/22012035282803</t>
  </si>
  <si>
    <t xml:space="preserve">जलगंगा अभियान अंतर्गत सामुदायिक ओपन डग वेल मे रिचार्ज कार्य ग्राम मझगवांभटठा पंचायत मझगवां</t>
  </si>
  <si>
    <t xml:space="preserve">1712002083/WC/22012035289203</t>
  </si>
  <si>
    <t xml:space="preserve">जलगंगा अभियान सामुदायिक ओपन डग वेल रिचार्ज कार्यश्याम लाल दहिया के घर के पास ग्राम भाद पंचायत मझगवां</t>
  </si>
  <si>
    <t xml:space="preserve">1712002006/DP/22012034622689</t>
  </si>
  <si>
    <t xml:space="preserve">व़क्षारोपण कार्य प्राथमिक शाला ग्राम सगवॉ ग्राम पंचायत मनकहरी</t>
  </si>
  <si>
    <t xml:space="preserve">1712002006/IF/22012035513561</t>
  </si>
  <si>
    <t xml:space="preserve">जलगंगा अभियान अंतर्गत खेत तालाब निर्माण कार्य विनीत शर्मा / कामता शर्मा पंचायत मनकहरी</t>
  </si>
  <si>
    <t xml:space="preserve">1712002006/IF/22012035658024</t>
  </si>
  <si>
    <t xml:space="preserve">एक बगिया माँ के नाम राजदुलारी शर्मा /विनोद शर्मा ग्रामपंचायत मनकहरी जॉबकार्ड नंबर 002 /389</t>
  </si>
  <si>
    <t xml:space="preserve">1712002006/WC/22012035172193</t>
  </si>
  <si>
    <t xml:space="preserve">डगपोण्ड निर्माण शांतिधाम के पास बड़ा सगमा,ग्राम पंचायत मनकहरी</t>
  </si>
  <si>
    <t xml:space="preserve">3,98,959</t>
  </si>
  <si>
    <t xml:space="preserve">1,53,957</t>
  </si>
  <si>
    <t xml:space="preserve">1,85,737</t>
  </si>
  <si>
    <t xml:space="preserve">1712002006/WC/22012035266282</t>
  </si>
  <si>
    <t xml:space="preserve">जलगंगा अभियान अंतर्गत सामुदायिक ओपन डग वेल मे रिचार्ज पिट लक्ष्‍मीदीन कुशवाहा के घर के सामने पंचायत</t>
  </si>
  <si>
    <t xml:space="preserve">1712002006/WC/22012035266504</t>
  </si>
  <si>
    <t xml:space="preserve">जलगंगा अभियान अंतर्गत सामुदायिक ओपन डगवेल मे रिचार्ज पिट इंदिरा आवास बस्‍ती मे आ न 560 पंचा मनकहरी</t>
  </si>
  <si>
    <t xml:space="preserve">1712002078/DP/22012034541215</t>
  </si>
  <si>
    <t xml:space="preserve">poshad vatika nirman karya mandgaushala ke bagal me</t>
  </si>
  <si>
    <t xml:space="preserve">1,03,506</t>
  </si>
  <si>
    <t xml:space="preserve">1712002078/IF/22012035528225</t>
  </si>
  <si>
    <t xml:space="preserve">जलगंगा अभियान अंतर्गत खेत तालाब निर्माण कार्य गुमानी / सौखीलाल मल्लाह ग्राम मोहन्ना</t>
  </si>
  <si>
    <t xml:space="preserve">1712002078/IF/22012035649292</t>
  </si>
  <si>
    <t xml:space="preserve">एक बग़िया माँ के नाम हित मांडवी शुक्ला /मनीष शुक्ला ग्राम पंचायत मांद जॉबकार्ड 002 /291</t>
  </si>
  <si>
    <t xml:space="preserve">1712002078/WC/22012035290227</t>
  </si>
  <si>
    <t xml:space="preserve">जलगंगा अभियान अंतर्गत सामुदायिक ओपन डग वेल मे रिचार्ज कार्य रामाश्रय केवट के घर के पास पंचायत मांद</t>
  </si>
  <si>
    <t xml:space="preserve">1712002078/WC/22012035290342</t>
  </si>
  <si>
    <t xml:space="preserve">जलगंगा अभियान अंतर्गत सामुदायिक ओपन डग वेल मे रिचार्ज कार्य नरसिंह भगवान मंदिर के पास पंचायत मांद</t>
  </si>
  <si>
    <t xml:space="preserve">1712002042/IF/22012035498059</t>
  </si>
  <si>
    <t xml:space="preserve">जलगंगा अभियान अंतर्गत खेत तालाब निर्माण कार्य राजमन / रामरूप शुक्‍ला पंचायत मसनहा</t>
  </si>
  <si>
    <t xml:space="preserve">2,77,697</t>
  </si>
  <si>
    <t xml:space="preserve">2,31,892</t>
  </si>
  <si>
    <t xml:space="preserve">1712002042/IF/22012035537012</t>
  </si>
  <si>
    <t xml:space="preserve">जलगंगा अभियान अंतर्गत खेत तालाब निर्माण कार्य रामायण प्रसाद बागरी / रामसुन्‍दर बागरी ग्राम गडराकोठा</t>
  </si>
  <si>
    <t xml:space="preserve">2,77,096</t>
  </si>
  <si>
    <t xml:space="preserve">2,74,678</t>
  </si>
  <si>
    <t xml:space="preserve">1712002042/WC/22012034780255</t>
  </si>
  <si>
    <t xml:space="preserve">JSA डीरिंगवंड निर्माण कार्य चमरौडी नाला बस्‍ती ग्राम मसनहा मे मनरेगा अभिशरण</t>
  </si>
  <si>
    <t xml:space="preserve">1,04,000</t>
  </si>
  <si>
    <t xml:space="preserve">1712002042/WC/22012035041934</t>
  </si>
  <si>
    <t xml:space="preserve">डगपाण्ड निर्माण कार्य तरकइला मे पार्ट 1 ग्राम पंचायत मसनहा</t>
  </si>
  <si>
    <t xml:space="preserve">4,61,626</t>
  </si>
  <si>
    <t xml:space="preserve">4,51,876</t>
  </si>
  <si>
    <t xml:space="preserve">1712002068/IF/22012035539291</t>
  </si>
  <si>
    <t xml:space="preserve">जलगंगा अभियान अंतर्गत खेत तालाब निर्माण कार्य राजमन केवट / मोतीलाल केवट पंचायत मटेहना</t>
  </si>
  <si>
    <t xml:space="preserve">1712002068/IF/22012035539308</t>
  </si>
  <si>
    <t xml:space="preserve">जलगंगा अभियान अंतर्गत खेत तालाब निर्माण कार्य मंगलदीन कोल / लहुराई कोल पंचायत मटेहना</t>
  </si>
  <si>
    <t xml:space="preserve">1712002068/WC/22012035266003</t>
  </si>
  <si>
    <t xml:space="preserve">जलगंगा अभियान अंतर्गत सामुदायिक ओपन डग वेल मे रिचार्ज पिट मोहन यादव के घर के सामने पंचायत मटेहना</t>
  </si>
  <si>
    <t xml:space="preserve">1712002068/WC/22012035278378</t>
  </si>
  <si>
    <t xml:space="preserve">जल गंगा अभियान सामुदायिक ओपन डग वेल मैं रिचार्ज पिट कार्य दरबारी कोल के घर के पास ग्राम पं मटेहना</t>
  </si>
  <si>
    <t xml:space="preserve">1712002068/WC/22012035278416</t>
  </si>
  <si>
    <t xml:space="preserve">जल गंगा अभियान सामुदायिक ओपन डग वेल मैं रिचार्ज पिट कार्य बृजेश शर्मा के घर के सामने पास ग्राम पं</t>
  </si>
  <si>
    <t xml:space="preserve">1712002068/WC/22012035278459</t>
  </si>
  <si>
    <t xml:space="preserve">जल गंगा अभियान सामुदायिक ओपन डग वेल मैं रिचार्ज पिट कार्य सुखेन्द्र कोल घर के पास ग्राम पं मटेहना</t>
  </si>
  <si>
    <t xml:space="preserve">1712002029/IF/22012035326721</t>
  </si>
  <si>
    <t xml:space="preserve">खेत तालाब निर्माण कार्य प्रसून सिंह / रमेश सिंह के खेत मे पंचायत मौहार</t>
  </si>
  <si>
    <t xml:space="preserve">1712002029/IF/22012035326729</t>
  </si>
  <si>
    <t xml:space="preserve">खेत तालाब निर्माण कार्य सत्‍यनारायण सिंह / रामनरेश सिंह के खेत मे पंचायत मौहार</t>
  </si>
  <si>
    <t xml:space="preserve">1712002029/IF/22012035506789</t>
  </si>
  <si>
    <t xml:space="preserve">जलगंगा अभियान अंतर्गत खेत तालाब निर्माण कार्य ब्रजेश कुमार / रघुवर प्रसाद चौधरी पंचायत मौहार</t>
  </si>
  <si>
    <t xml:space="preserve">1712002029/WC/22012034388552</t>
  </si>
  <si>
    <t xml:space="preserve">एनडब्ल्यूएस आर बी सी भैसवार बांध बाटर कोर्स निर्माण आर डी 6000 एमएल 03 1200 मीटर</t>
  </si>
  <si>
    <t xml:space="preserve">3,47,000</t>
  </si>
  <si>
    <t xml:space="preserve">6,30,000</t>
  </si>
  <si>
    <t xml:space="preserve">2,23,590</t>
  </si>
  <si>
    <t xml:space="preserve">3,81,428</t>
  </si>
  <si>
    <t xml:space="preserve">1712002029/WC/22012034878059</t>
  </si>
  <si>
    <t xml:space="preserve">स्‍टापडैम निर्माण कार्य हनुमान मंदिर के पास ग्राम पंचायत मौहार</t>
  </si>
  <si>
    <t xml:space="preserve">2,17,219</t>
  </si>
  <si>
    <t xml:space="preserve">12,47,493</t>
  </si>
  <si>
    <t xml:space="preserve">4,47,228</t>
  </si>
  <si>
    <t xml:space="preserve">1712002029/WC/22012035156281</t>
  </si>
  <si>
    <t xml:space="preserve">डगपाण्‍ड निर्माण कार्य डिटिया मोड मे श्रीराम साहू के घर के पास ग्राम पंचायत मौहार</t>
  </si>
  <si>
    <t xml:space="preserve">3,71,785</t>
  </si>
  <si>
    <t xml:space="preserve">1,79,354</t>
  </si>
  <si>
    <t xml:space="preserve">1712002029/WC/22012035266153</t>
  </si>
  <si>
    <t xml:space="preserve">जलगंगा अभियान अंतर्गत सामुदायिक ओपन डग वेल मे रिचार्ज महामाईन दाई के पास बैरगला ग्राम पंचायम मौहार</t>
  </si>
  <si>
    <t xml:space="preserve">1712002032/WC/22012035308545</t>
  </si>
  <si>
    <t xml:space="preserve">जलगंगा अभियान अंतर्गत सामुदायिक ओपन डग वेल मे रिचार्ज कार्य जोगिनीदाई मंदिर के पास पंचायत मेदनीपुर</t>
  </si>
  <si>
    <t xml:space="preserve">1712002036/IF/22012035545898</t>
  </si>
  <si>
    <t xml:space="preserve">जलगंगा संवर्धन अभियान अंतर्गत खेत तालाब निर्माण कार्य रेखा देवी /र्स्‍वी घनश्‍याम दत गर्ग मूढहाकला</t>
  </si>
  <si>
    <t xml:space="preserve">1712002036/IF/22012035545909</t>
  </si>
  <si>
    <t xml:space="preserve">जलगंगा संवर्धन अभियान अंतर्गत खेत तालाब निर्माण कार्य उमा देवी शर्मा पति रामानुज शर्मा मुढहाकला</t>
  </si>
  <si>
    <t xml:space="preserve">1712002036/WC/22012035256274</t>
  </si>
  <si>
    <t xml:space="preserve">हैण्डपम्प रिर्चाजपिट निर्माण कार्य 6 नग ग्राम पंचायत मुडहाकला</t>
  </si>
  <si>
    <t xml:space="preserve">1712002036/WC/22012035304979</t>
  </si>
  <si>
    <t xml:space="preserve">जलगंगा अभियान अंतर्गत सामुदायिक ओपन डग वेल मे रिचार्ज कार्य राजू उर्मलिया के घर के पास ग्राम पं मुड</t>
  </si>
  <si>
    <t xml:space="preserve">1712002036/WC/22012035305098</t>
  </si>
  <si>
    <t xml:space="preserve">जलगंगा अभियान अंतर्गत सामुदायिक ओपन डग वेल मे रिचार्ज कार्य रामाश्रय चौधरी के घर के पास ग्राम पं मुड</t>
  </si>
  <si>
    <t xml:space="preserve">1712002050/DP/22012034623384</t>
  </si>
  <si>
    <t xml:space="preserve">वृक्षारोपण कार्य आराजी नं0 218 एवं 219 मे शासकीय भूमि मे पंचायत भवन के पास ग्राम पंचायत नचनौरा</t>
  </si>
  <si>
    <t xml:space="preserve">1712002050/IF/22012035506479</t>
  </si>
  <si>
    <t xml:space="preserve">जलगंगा अभियान अंतर्गत खेत तालाब निर्माण कार्य संतोषचन्‍द्र मिश्रा / सतीषचन्‍द्र मिश्रा ग्राम मरवा</t>
  </si>
  <si>
    <t xml:space="preserve">1712002050/IF/22012035514645</t>
  </si>
  <si>
    <t xml:space="preserve">जलगंगा अभियान अंतर्गत खेत तालाब निर्माण कार्य सत्‍यानारायण मिश्रा / हरिहर नारायण मिश्रा ग्राम खोखली</t>
  </si>
  <si>
    <t xml:space="preserve">1712002050/IF/22012035615060</t>
  </si>
  <si>
    <t xml:space="preserve">एक बगिया माँ के नाम हितग्राही श्रीमती गुड़िया साहू /मानिकलाल साहू (जॉबकार्ड न 003/28)ग्रामपंचायत नचनौ</t>
  </si>
  <si>
    <t xml:space="preserve">1712002050/WC/22012035299531</t>
  </si>
  <si>
    <t xml:space="preserve">जलगंगा अभियान अंतर्गत सामुदायिक ओपन डग वेल मे रिचार्ज कार्य शांतिधाम के पास पंचायत नचनौरा</t>
  </si>
  <si>
    <t xml:space="preserve">1712002050/WC/22012035299853</t>
  </si>
  <si>
    <t xml:space="preserve">जलगंगा अभियान अंतर्गत सामुदायिक ओपन डग वेल मे रिचार्ज कार्य आदिवासी बस्‍ती मरवा ग्राम पंचायत नचनौरा</t>
  </si>
  <si>
    <t xml:space="preserve">1712002050/WC/22012035303469</t>
  </si>
  <si>
    <t xml:space="preserve">जलगंगा अभियान अंतर्गत सामुदायिक ओपन डग वेल रिचार्ज कार्य डोहरान बस्ती मे पंचायत नचनौरा</t>
  </si>
  <si>
    <t xml:space="preserve">1712002040/IF/22012035522113</t>
  </si>
  <si>
    <t xml:space="preserve">जलगंगा अभियान अंतर्गत खेत तालाब निर्माण कार्य मनोज सिंह / इंद्र बहादुर सिंह ग्राम घुघुआर ग्राम पं नद</t>
  </si>
  <si>
    <t xml:space="preserve">1712002040/IF/22012035522270</t>
  </si>
  <si>
    <t xml:space="preserve">जलगंगा अभियान अंतर्गत खेत तालाब निर्माण कार्य रजनीश सिंह /इंद्र बहादुर सिंह ग्राम घुघुआर पं नदना</t>
  </si>
  <si>
    <t xml:space="preserve">1712002040/WC/22012035301563</t>
  </si>
  <si>
    <t xml:space="preserve">जलगंगा अभियान अंतर्गत सामुदायिक ओपन डग वेल मे रिचार्ज कार्य बरमबाबा के पास पंचायत नदना</t>
  </si>
  <si>
    <t xml:space="preserve">1712002040/WC/22012035301581</t>
  </si>
  <si>
    <t xml:space="preserve">जलगंगा अभियान अंतर्गत सामुदायिक ओपन डग वेल मे रिचार्ज कार्य कमलेश कोरी के घर के पास पंचायत नदना</t>
  </si>
  <si>
    <t xml:space="preserve">1712002014/IF/22012034381270</t>
  </si>
  <si>
    <t xml:space="preserve">VRAKCHA ROOP PRATHAMIK SCHOOL PANDAY JI KA GHAR SE HARIJAN BASTI</t>
  </si>
  <si>
    <t xml:space="preserve">1712002014/IF/22012035535870</t>
  </si>
  <si>
    <t xml:space="preserve">जलगंगा अभियान अंतर्गत खेत तालाब निर्माण कार्य अशोक त्रिपाठी / सीताराम त्रिपाठी पंचायत नैनाकोठी</t>
  </si>
  <si>
    <t xml:space="preserve">1,06,028</t>
  </si>
  <si>
    <t xml:space="preserve">1,03,146</t>
  </si>
  <si>
    <t xml:space="preserve">1712002014/WC/22012034799703</t>
  </si>
  <si>
    <t xml:space="preserve">रूफ वाटर हार्वेस्टिंग शा.प्रा.शाला पांडेय टोला नैना</t>
  </si>
  <si>
    <t xml:space="preserve">1712002014/WC/22012034799704</t>
  </si>
  <si>
    <t xml:space="preserve">रूफ वाटर हार्वेस्टिंग आगंनवाडी भवन पांडेय टोला नैना</t>
  </si>
  <si>
    <t xml:space="preserve">1712002014/WC/22012034799706</t>
  </si>
  <si>
    <t xml:space="preserve">रूफ वाटर हार्वेस्टिंग शा.उचित मूल्य की दुकान नैना</t>
  </si>
  <si>
    <t xml:space="preserve">1712002014/WC/22012034799710</t>
  </si>
  <si>
    <t xml:space="preserve">रूफ वाटर हार्वेस्टिंग पंचायत भवन नैना</t>
  </si>
  <si>
    <t xml:space="preserve">1712002014/WC/22012035280820</t>
  </si>
  <si>
    <t xml:space="preserve">जलगंगा अभियान अंतर्गत सामुदायिक ओपन डग वेल मे रिचार्ज कार्य आशीष पाण्‍डेय के खेत के पास पंचायत नैनाक</t>
  </si>
  <si>
    <t xml:space="preserve">1712002014/WC/22012035305082</t>
  </si>
  <si>
    <t xml:space="preserve">जलगंगा अभियान अतर्गत सामुदायिक ओपन डग वेल रिचार्ज कार्य ग्राम लोखरिया मे पंचायत नैनाकोठी</t>
  </si>
  <si>
    <t xml:space="preserve">1712002014/WC/22012035306556</t>
  </si>
  <si>
    <t xml:space="preserve">जलगंगा अभियान अंतर्गत सामुदायिक ओपन डग वेल मे रिचार्ज पिट निर्माण ग्राम नैना बड़ा टोला ग्राम पं नैना</t>
  </si>
  <si>
    <t xml:space="preserve">1712002093/IF/22012035509343</t>
  </si>
  <si>
    <t xml:space="preserve">जलगंगा अभियान अंतर्गत खेत तालाब निर्माण कार्य शिव कुमार सिंह/जगतधारी सिंह ,ग्राम -नैना सगमनिहा</t>
  </si>
  <si>
    <t xml:space="preserve">1712002093/WC/22012035308814</t>
  </si>
  <si>
    <t xml:space="preserve">जलगंगा अभियान अंतर्गत सामुदायिक ओपन डग वेल मे रिचार्ज कार्य मुकेस कुशवाहा के घर के पास पंचायत नैनासग</t>
  </si>
  <si>
    <t xml:space="preserve">1712002093/WC/22012035310160</t>
  </si>
  <si>
    <t xml:space="preserve">जलगंगा अभियान अंतर्गत सामुदायिक ओपन डग वेल मे रिचार्ज कार्य अरूण दाहिया के घर के पास पंचायत नैनासगमन</t>
  </si>
  <si>
    <t xml:space="preserve">1712002093/WC/22012035310176</t>
  </si>
  <si>
    <t xml:space="preserve">जलगंगा अभियान अंतर्गत सामुदायिक ओपन डग वेल मे रिचार्ज कार्य मेन रोड के पास पंचायत नैनसगमनिया</t>
  </si>
  <si>
    <t xml:space="preserve">1712002049/DP/22012034593879</t>
  </si>
  <si>
    <t xml:space="preserve">वसुधा वंदन वाटिका देवीजी मंदिर परिसर ग्राम पंचायत नकटी</t>
  </si>
  <si>
    <t xml:space="preserve">1712002049/DP/22012034625523</t>
  </si>
  <si>
    <t xml:space="preserve">व़क्षारोपण कार्य देवी माता मंदिर परिसर ग्राम पंचायत नकटी</t>
  </si>
  <si>
    <t xml:space="preserve">1712002049/IF/22012035543930</t>
  </si>
  <si>
    <t xml:space="preserve">जलगंगा संवर्धन अभियान खेत तालाब निर्माण कार्य सतेन्द्र सिंह / सुरेश सिंह ग्राम नकटी,ग्रा.पं.-नकटी</t>
  </si>
  <si>
    <t xml:space="preserve">1,18,254</t>
  </si>
  <si>
    <t xml:space="preserve">1712002046/IF/22012035453506</t>
  </si>
  <si>
    <t xml:space="preserve">जलगंगा अभियान अंतर्गत खेत तालाब निर्माण कार्य सुन्‍दरलाल / विशेषर अहिरवार ग्राम बैलिहा पंचायत नारायण</t>
  </si>
  <si>
    <t xml:space="preserve">1,12,678</t>
  </si>
  <si>
    <t xml:space="preserve">1712002046/IF/22012035515444</t>
  </si>
  <si>
    <t xml:space="preserve">जल गंगा अभियान अंतरगत खेत तालाब निर्माण सुरेश प्रसाद मिश्रा के खेत में</t>
  </si>
  <si>
    <t xml:space="preserve">1712002046/IF/22012035515569</t>
  </si>
  <si>
    <t xml:space="preserve">जल गंगा अभियान अंतरगत खेत तालाब निर्माण लल्लू प्रसाद कुशवाहा के खेत में</t>
  </si>
  <si>
    <t xml:space="preserve">1712002046/IF/22012035620647</t>
  </si>
  <si>
    <t xml:space="preserve">एक बगिया माँ के नाम हित दयावती कुशवाहा /रामसखा ग्राम पन नारायणपुर जॉबकार्ड 00 /161</t>
  </si>
  <si>
    <t xml:space="preserve">1712002046/IF/22012035620658</t>
  </si>
  <si>
    <t xml:space="preserve">एक बगिया माँ के नाम हित सपनाकुशवाहा /रामानन्द ग्राम मझियार पंचायत नारायणपुर जॉबकार्ड 00 /161</t>
  </si>
  <si>
    <t xml:space="preserve">1712002046/IF/22012035639695</t>
  </si>
  <si>
    <t xml:space="preserve">एक बग़िया माँ के नाम हित नीलम कुशवाहा /राजकिशोर कुशवाहा ग्राम मझियार ग्रामपंचा नारायणपुर जॉब 03/232</t>
  </si>
  <si>
    <t xml:space="preserve">1712002046/WC/22012035303738</t>
  </si>
  <si>
    <t xml:space="preserve">जलगंगा अभियान अंतर्गत सामुदायिक डगवेल रिचार्ज कार्य शान्तिधाम के पास नारायणपुर</t>
  </si>
  <si>
    <t xml:space="preserve">1712002052/DP/22012034591259</t>
  </si>
  <si>
    <t xml:space="preserve">अमृत बाटिका अमृत सरोवर डगाहार के पास</t>
  </si>
  <si>
    <t xml:space="preserve">1712002052/DP/22012034591315</t>
  </si>
  <si>
    <t xml:space="preserve">अमृत बाटिका माध्यमिक शाला नायगाव</t>
  </si>
  <si>
    <t xml:space="preserve">1712002052/IF/22012035212681</t>
  </si>
  <si>
    <t xml:space="preserve">खेत तालाब निर्माण कार्य कल्‍लू कोल / चैता कोल ग्राम पंचायत नयागांव</t>
  </si>
  <si>
    <t xml:space="preserve">1,65,948</t>
  </si>
  <si>
    <t xml:space="preserve">1712002052/IF/22012035396430</t>
  </si>
  <si>
    <t xml:space="preserve">जलगंगा अभियान अंतर्गत खेत तालाब निर्माण कार्य कामता प्रसाद / बल्‍देव चौधरी ग्राम शिवसागर पंचायत नयाग</t>
  </si>
  <si>
    <t xml:space="preserve">1712002052/IF/22012035522343</t>
  </si>
  <si>
    <t xml:space="preserve">जलगंगा अभियान अंतर्गत खेत तालाब निर्माण कार्य सुखलाल पाल / बाबूलाल ग्राम शिवसागर ग्राम पं नयागांव</t>
  </si>
  <si>
    <t xml:space="preserve">1712002052/IF/22012035522498</t>
  </si>
  <si>
    <t xml:space="preserve">जलगंगा अभियान अंतर्गत खेत तालाब निर्माण कार्य रामदीन पाल / विफईया ग्राम शिवसागर ग्राम पं नयागांव</t>
  </si>
  <si>
    <t xml:space="preserve">1,59,115</t>
  </si>
  <si>
    <t xml:space="preserve">1712002052/IF/22012035615079</t>
  </si>
  <si>
    <t xml:space="preserve">एक बगिया माँ केनाम . श्रीमती गायत्री तिवारी/सूर्यभान तिवारी (जॉबकार्ड न 003/252 )ग्राम पं नयागांव</t>
  </si>
  <si>
    <t xml:space="preserve">1712002052/IF/22012035658200</t>
  </si>
  <si>
    <t xml:space="preserve">एक बगिया माँ के नाम जोगिया कोल /शिवदास कोल ग्रामपंचायत नयागांव जॉबकार्ड 003 /1000</t>
  </si>
  <si>
    <t xml:space="preserve">1712002052/WC/22012034568698</t>
  </si>
  <si>
    <t xml:space="preserve">कंटूल टंच निर्माण मौहरिया ग्राम मे शासकीय आराजी</t>
  </si>
  <si>
    <t xml:space="preserve">6,20,910</t>
  </si>
  <si>
    <t xml:space="preserve">6,00,842</t>
  </si>
  <si>
    <t xml:space="preserve">1712002052/WC/22012034923363</t>
  </si>
  <si>
    <t xml:space="preserve">स्टापडेम मरम्मत कार्य कमलो नाला रामनारायण सिंह के खेत के पास</t>
  </si>
  <si>
    <t xml:space="preserve">1712002071/DP/22012034616991</t>
  </si>
  <si>
    <t xml:space="preserve">वृक्षारोपण कार्य नरेंद्र दामोदर दास स्टेडियम परिसर मैं बाबूपुर ग्राम पं निमि वृत</t>
  </si>
  <si>
    <t xml:space="preserve">1,63,256</t>
  </si>
  <si>
    <t xml:space="preserve">1712002071/IF/22012035516857</t>
  </si>
  <si>
    <t xml:space="preserve">जलगंगा अभियान अंतर्गत खेत तालाब निर्माण कार्य भुवनलाल साहु / वृद्वसेन ग्राम पंचायत नीमीवृत्त</t>
  </si>
  <si>
    <t xml:space="preserve">1712002057/IF/22012035433245</t>
  </si>
  <si>
    <t xml:space="preserve">जलगंगा अभियान अंतर्गत खेत तालाब निर्माण कार्य महेन्‍द्र सिंह / स्‍व0 श्री रामनरेगश सिंह ग्राम कूची प</t>
  </si>
  <si>
    <t xml:space="preserve">1,07,591</t>
  </si>
  <si>
    <t xml:space="preserve">1712002057/IF/22012035506598</t>
  </si>
  <si>
    <t xml:space="preserve">जलगंगा अभियान अंतर्गत खेत तालाब निर्माण कार्य ज्ञानेन्‍द्र सिंह / सुभकरण सिंह ग्राम कूची पंचायत पडरौ</t>
  </si>
  <si>
    <t xml:space="preserve">1,01,144</t>
  </si>
  <si>
    <t xml:space="preserve">1712002057/WC/22012035276366</t>
  </si>
  <si>
    <t xml:space="preserve">जलगंगा अभियान अंतर्गत सामुदायिक ओपन डग वेल मे रिचार्ज कार्य संतोष अहिरवार के घर के पास ग्राम कूची पं</t>
  </si>
  <si>
    <t xml:space="preserve">1712002001/IF/22012035517953</t>
  </si>
  <si>
    <t xml:space="preserve">जलगंगा अभियान अंतर्गत खेत तालाब निर्माण कार्य गणेशा प्रसाद / सौखीलाल पंचायत पैकोरी</t>
  </si>
  <si>
    <t xml:space="preserve">1712002001/IF/22012035517983</t>
  </si>
  <si>
    <t xml:space="preserve">जलगंगा अभियान अंतर्गत डग वेल मे रिचार्ज कार्य राजेश / रामखेलावन कोल ग्राम पैकोरा</t>
  </si>
  <si>
    <t xml:space="preserve">1712002001/IF/22012035536515</t>
  </si>
  <si>
    <t xml:space="preserve">जलगंगा अभियान अंतर्गत खेत तालाब निर्माण कार्य रामावतार कोल / स्व. रामखेलावन ग्राम पैकोरा ग्राम पं पै</t>
  </si>
  <si>
    <t xml:space="preserve">1712002001/WC/22012034424490</t>
  </si>
  <si>
    <t xml:space="preserve">NWS TALAB GANDHATAHAR</t>
  </si>
  <si>
    <t xml:space="preserve">7,92,000</t>
  </si>
  <si>
    <t xml:space="preserve">3,28,000</t>
  </si>
  <si>
    <t xml:space="preserve">6,57,871</t>
  </si>
  <si>
    <t xml:space="preserve">1712002001/WC/22012035145495</t>
  </si>
  <si>
    <t xml:space="preserve">परकूलेशन टैक निर्माण रहौनी ग्राम खडौरी मे आराजी नं0 157</t>
  </si>
  <si>
    <t xml:space="preserve">3,60,792</t>
  </si>
  <si>
    <t xml:space="preserve">1,29,073</t>
  </si>
  <si>
    <t xml:space="preserve">2,68,039</t>
  </si>
  <si>
    <t xml:space="preserve">1712002001/WC/22012035145505</t>
  </si>
  <si>
    <t xml:space="preserve">परकूलेशन टैक निर्माण कार्य गंधाताहार आराजी क्र0 04 ग्राम पंचायत पैकोरी</t>
  </si>
  <si>
    <t xml:space="preserve">3,60,775</t>
  </si>
  <si>
    <t xml:space="preserve">1712002064/IF/22012035515687</t>
  </si>
  <si>
    <t xml:space="preserve">जल गंगा अभियान खेत तालाब वृन्दावन साकेत पासी</t>
  </si>
  <si>
    <t xml:space="preserve">1712002064/IF/22012035515725</t>
  </si>
  <si>
    <t xml:space="preserve">जल गंगा अभियान खेत तालाब साधुआ साकेत पासी</t>
  </si>
  <si>
    <t xml:space="preserve">1712002064/WC/22012034926206</t>
  </si>
  <si>
    <t xml:space="preserve">स्‍टापडैम जीर्णोद्वार दडलहा घाट अकौना ग्राम पंचायत पासी</t>
  </si>
  <si>
    <t xml:space="preserve">1,50,000</t>
  </si>
  <si>
    <t xml:space="preserve">1,11,760</t>
  </si>
  <si>
    <t xml:space="preserve">1712002064/WC/22012034926837</t>
  </si>
  <si>
    <t xml:space="preserve">पुष्कर धरोहर स्टाप डैम जीर्णोद्धार राज घाट अकौना ग्राम पंचायत पंासी</t>
  </si>
  <si>
    <t xml:space="preserve">1,49,000</t>
  </si>
  <si>
    <t xml:space="preserve">1,23,060</t>
  </si>
  <si>
    <t xml:space="preserve">1712002064/WC/22012035266074</t>
  </si>
  <si>
    <t xml:space="preserve">जलगंगा अभियान अंतर्गत सामुदायिक ओपन डग वेल मे रिचार्ज पिट खजुरिहा के पास ग्राम पंचायत पासी</t>
  </si>
  <si>
    <t xml:space="preserve">1712002064/WC/22012035267531</t>
  </si>
  <si>
    <t xml:space="preserve">जलगंगा अभियान अंतर्गत सामुदायिक ओपन डग वेल मे रिचार्ज पिट जुगुल किशोर रजक के पास ग्राम पंचायत पासी</t>
  </si>
  <si>
    <t xml:space="preserve">1712002069/IF/22012035518487</t>
  </si>
  <si>
    <t xml:space="preserve">जल गंगा अभियान अर्न्‍तगत खेत तालाब निर्माण कार्य अखण्‍ड प्रताप सिंह पिता कामता सिंह ग्राम लिलौरी</t>
  </si>
  <si>
    <t xml:space="preserve">1712002069/WC/22012035286950</t>
  </si>
  <si>
    <t xml:space="preserve">जलगंगा अभियान अंतर्गत सामुदायिक ओपन डग वेल मे रिचार्ज कार्य आगनबाडी के पास पंचायत पतौडा</t>
  </si>
  <si>
    <t xml:space="preserve">1712002069/WC/22012035288176</t>
  </si>
  <si>
    <t xml:space="preserve">जलगंगा अभियान अंतर्गत सामुदायिक ओपन डग वेल मे रिचार्ज कार्य रामानुज कोल के घर के पास ग्राम लिलौरी पं</t>
  </si>
  <si>
    <t xml:space="preserve">1712002012/DP/22012034593407</t>
  </si>
  <si>
    <t xml:space="preserve">वसुधा वंदन वाटिका पंचायत भवन परिसर के पास ,ग्राम पंचायत - पवैया</t>
  </si>
  <si>
    <t xml:space="preserve">1712002012/DP/22012034596823</t>
  </si>
  <si>
    <t xml:space="preserve">वसुधा वंदन वाटिका शासकीय हाईस्कूल भवन परिसर के पास ,ग्राम पंचायत - पवैया</t>
  </si>
  <si>
    <t xml:space="preserve">1712002012/DP/22012034622723</t>
  </si>
  <si>
    <t xml:space="preserve">व़क्षारोपण कार्य शासकीय आ0 258 उपस्‍वास्‍थ्‍य केन्‍द्र ग्राम पंचायत पवैया</t>
  </si>
  <si>
    <t xml:space="preserve">1712002012/DP/22012034622729</t>
  </si>
  <si>
    <t xml:space="preserve">व़क्षारोपण कार्य शासकीय आ0 187 भठिया टोला तालाब के पास ग्राम पंचायत पवैया</t>
  </si>
  <si>
    <t xml:space="preserve">1712002012/IF/22012035525381</t>
  </si>
  <si>
    <t xml:space="preserve">जलगंगा संवर्धन अभियान खेत तालाब निर्माण कार्य झाड़ी पिता जरया डोमार ग्राम पवैया,ग्रा.पं.-पवैया</t>
  </si>
  <si>
    <t xml:space="preserve">1712002012/IF/22012035539773</t>
  </si>
  <si>
    <t xml:space="preserve">जल गंगा संवर्धन खेत तालाब राकेश पिता दिलराज सिंह ग्राम पवैया,ग्रा.पं.पवैया</t>
  </si>
  <si>
    <t xml:space="preserve">1,09,977</t>
  </si>
  <si>
    <t xml:space="preserve">1712002012/WC/22012035231733</t>
  </si>
  <si>
    <t xml:space="preserve">परकुलेशन टैक निर्माण कार्य शांतिधाम पवैया के पास ग्राम पंचायत पवैया</t>
  </si>
  <si>
    <t xml:space="preserve">1,54,839</t>
  </si>
  <si>
    <t xml:space="preserve">1,54,833</t>
  </si>
  <si>
    <t xml:space="preserve">1712002012/WC/22012035267936</t>
  </si>
  <si>
    <t xml:space="preserve">जलगंगा अभियान अंतर्गत सामुदायिक ओपन डग वेल मे रिचार्ज कार्य पंचायत भवन के पास पंचायत पवैया</t>
  </si>
  <si>
    <t xml:space="preserve">1712002012/WC/22012035267974</t>
  </si>
  <si>
    <t xml:space="preserve">जलगंगा अभियान अंतर्गत सामुदायिक ओपन डग वेल मे रिचार्ज कार्य बसुहार बस्‍ती मे पंचायत पवैया</t>
  </si>
  <si>
    <t xml:space="preserve">1712002091/IF/22012035390577</t>
  </si>
  <si>
    <t xml:space="preserve">जलगंगा अभियान अंतर्गत खेत तालाब निर्माण कार्य गणेस कोरी / रामसजीवन कोरी पंचायत फुटौधा</t>
  </si>
  <si>
    <t xml:space="preserve">1712002091/IF/22012035527063</t>
  </si>
  <si>
    <t xml:space="preserve">जलगंगा संवर्धन अभियान खेत तालाब निर्माण कार्य रामशरण पिता श्यामलाल विश्वकर्मा ग्राम फुटोधा ,ग्रा.पं</t>
  </si>
  <si>
    <t xml:space="preserve">1712002091/IF/22012035527109</t>
  </si>
  <si>
    <t xml:space="preserve">जलगंगा संवर्धन अभियान खेत तालाब निर्माण कार्य समयलाल उर्फ़ महेश पिता रामसजीवन विश्वकर्मा ग्राम फुटोधा</t>
  </si>
  <si>
    <t xml:space="preserve">1712002091/WC/22012035306606</t>
  </si>
  <si>
    <t xml:space="preserve">जलगंगा अभियान अंतर्गत सामुदायिक ओपन डग वेल मे रिचार्ज पिट निर्माण मा.शा.भवन के पास ग्राम पं फुटौन्धा</t>
  </si>
  <si>
    <t xml:space="preserve">1712002091/WC/22012035307280</t>
  </si>
  <si>
    <t xml:space="preserve">जलगंगा अभियान अंतर्गत सामुदायिक ओपन डग वेल मे रिचार्ज कार्य शोभा दहायत के घर के पास ग्राम पं फुटौन्ध</t>
  </si>
  <si>
    <t xml:space="preserve">1712002074/DP/22012034606506</t>
  </si>
  <si>
    <t xml:space="preserve">वसुधा वंदन अम़त वाटिका आंगनबाडी भवन परिसर ग्राम फुटौधी</t>
  </si>
  <si>
    <t xml:space="preserve">1712002074/IF/22012035515280</t>
  </si>
  <si>
    <t xml:space="preserve">जल गंगा अभियान खेत तालाब सुरेश प्रसाद गौतम फुटौधी</t>
  </si>
  <si>
    <t xml:space="preserve">1,05,222</t>
  </si>
  <si>
    <t xml:space="preserve">1712002074/IF/22012035526713</t>
  </si>
  <si>
    <t xml:space="preserve">जल गंगा अभियान अंतर्गत खेत तालाब राजकुमार सिंह पिता रामसखा सिंह फुटौन्धी</t>
  </si>
  <si>
    <t xml:space="preserve">1712002074/WC/22012035243723</t>
  </si>
  <si>
    <t xml:space="preserve">परकूलेशन टैक निर्माण कार्य कैलास कोल के घर के पास डफाई बस्‍ती मे ग्राम पंचायत फुटौधी</t>
  </si>
  <si>
    <t xml:space="preserve">1,69,263</t>
  </si>
  <si>
    <t xml:space="preserve">1,40,080</t>
  </si>
  <si>
    <t xml:space="preserve">1712002060/IF/22012035497402</t>
  </si>
  <si>
    <t xml:space="preserve">जलगंगा अभियान अंतर्गत खेत तालाब निर्माण कार्य भारत सिंह / श्री उमांशंकर सिंह पंचायत पोइंधाकला</t>
  </si>
  <si>
    <t xml:space="preserve">1712002060/IF/22012035497978</t>
  </si>
  <si>
    <t xml:space="preserve">जलगंगा अभियान अंतर्गत खेत तालाब निर्माण कार्य राजेन्‍द्र कुमार कुशवाहा / मथुरा प्रसाद पंचायत पोइंधाक</t>
  </si>
  <si>
    <t xml:space="preserve">1712002060/IF/22012035532790</t>
  </si>
  <si>
    <t xml:space="preserve">जलगंगा अभियान अंतर्गत खेत तालाब निर्माण कार्य राजेन्‍द्र प्रसाद शुक्‍ला / बिजेन्‍द्र प्रसाद शुक्‍ला</t>
  </si>
  <si>
    <t xml:space="preserve">1712002060/IF/22012035610323</t>
  </si>
  <si>
    <t xml:space="preserve">एक बगिया माॅ के नाम हितग्राही नवीन सिंह / अभयराज सिंह ग्राम पंचायत पोइंधाकला</t>
  </si>
  <si>
    <t xml:space="preserve">1712002060/IF/22012035616796</t>
  </si>
  <si>
    <t xml:space="preserve">एक बगिया माॅ के नाम हितग्राही सीमा सिंह/ रावेन्‍द्र सिंह ग्राम पंचायत पोइंधाकला जाबकार्ड 002-91</t>
  </si>
  <si>
    <t xml:space="preserve">1712002060/IF/22012035616814</t>
  </si>
  <si>
    <t xml:space="preserve">एक बगिया माॅ के नाम हितग्राही नूतन सिंह / मुकेस सिंह ग्राम पंचायत पोइंधाकला</t>
  </si>
  <si>
    <t xml:space="preserve">1712002060/IF/22012035616824</t>
  </si>
  <si>
    <t xml:space="preserve">एक बगिया माॅ के नाम हितग्राही बंदना सिंह / राकेस सिंह ग्राम पंचायत पोइंधाकला</t>
  </si>
  <si>
    <t xml:space="preserve">1712002060/IF/22012035616840</t>
  </si>
  <si>
    <t xml:space="preserve">एक बगिया माॅ के नाम हितग्राही उर्मिला सिंह / रणबीर सिंह ग्राम पंचायत पोइंधाकला</t>
  </si>
  <si>
    <t xml:space="preserve">1712002060/IF/22012035616856</t>
  </si>
  <si>
    <t xml:space="preserve">एक बगिया माॅ के नाम हितग्राही रोशनी सिंह/ दिनेश सिंह ग्राम पंचायत पोइंधाकला</t>
  </si>
  <si>
    <t xml:space="preserve">1712002060/IF/22012035658849</t>
  </si>
  <si>
    <t xml:space="preserve">एक बगिया माँ के नाम रामरती सिंह /जयमंगल सिंह ग्रामपंचायत पोइंधाकला जॉबकार्ड 02 /158</t>
  </si>
  <si>
    <t xml:space="preserve">1712002060/WC/22012035183713</t>
  </si>
  <si>
    <t xml:space="preserve">पुष्‍कर धरोहर अंतर्गत पोइंधाकला तालाब बण्‍ड सुदुढीकरण एवं जीर्णोद्वार कार्य ग्राम पंचायत पोइंधाकला</t>
  </si>
  <si>
    <t xml:space="preserve">5,82,429</t>
  </si>
  <si>
    <t xml:space="preserve">3,56,389</t>
  </si>
  <si>
    <t xml:space="preserve">5,45,718</t>
  </si>
  <si>
    <t xml:space="preserve">1712002060/WC/22012035302593</t>
  </si>
  <si>
    <t xml:space="preserve">जलगंगा अभियान अंतर्गत सामुदायिक ओपन डगवेल रिचार्ज कार्य शा0प्रा0शा0 ग्राम मझिगवां पंचायत पोइंधाकला</t>
  </si>
  <si>
    <t xml:space="preserve">1712002008/DP/22012034597451</t>
  </si>
  <si>
    <t xml:space="preserve">वसुधा वंदन वाटिका पंचायत भवन परिसर के पास ,ग्राम पंचायत - पोंड़ी</t>
  </si>
  <si>
    <t xml:space="preserve">1712002008/DP/22012034625397</t>
  </si>
  <si>
    <t xml:space="preserve">Vriksharopan karya gaushala ke charotaraf gram khamha gram panchayat pondi</t>
  </si>
  <si>
    <t xml:space="preserve">1,52,433</t>
  </si>
  <si>
    <t xml:space="preserve">1712002008/IF/22012035486694</t>
  </si>
  <si>
    <t xml:space="preserve">जलगंगा अभियान अंतर्गत खेत तालाब निर्माण कार्य लक्ष्मी सिंह बेवा गुलाब सिंह ,ग्राम -पोंडी,ग्रा.पं.-पो</t>
  </si>
  <si>
    <t xml:space="preserve">1712002008/IF/22012035525524</t>
  </si>
  <si>
    <t xml:space="preserve">जलगंगा संवर्धन अभियान खेत तालाब निर्माण कार्य मुकेश सिंह पिता रामाधार सिंह ग्राम पोंडी,ग्रा.पं.-पोंड</t>
  </si>
  <si>
    <t xml:space="preserve">1712002016/IF/22012035258535</t>
  </si>
  <si>
    <t xml:space="preserve">नंदनफलोउदयान चन्‍द्रप्रकाश मिश्रा / रामरूप मिश्रा</t>
  </si>
  <si>
    <t xml:space="preserve">1,10,853</t>
  </si>
  <si>
    <t xml:space="preserve">1712002016/IF/22012035413136</t>
  </si>
  <si>
    <t xml:space="preserve">जलगंगा अभियान अंतर्गत खेत तालाब निर्माण कार्य इन्‍दजीत सिंह / ओमप्रकाश सिंह</t>
  </si>
  <si>
    <t xml:space="preserve">1,53,739</t>
  </si>
  <si>
    <t xml:space="preserve">1712002016/IF/22012035518549</t>
  </si>
  <si>
    <t xml:space="preserve">जलगंगा अभियान अंतर्गत खेत तालाब निर्माण कार्य हितग्राही कल्लू /भरोसा हरिजन ग्राम पं पुरवा</t>
  </si>
  <si>
    <t xml:space="preserve">1712002016/IF/22012035518616</t>
  </si>
  <si>
    <t xml:space="preserve">जलगंगा अभियान अंतर्गत खेत तालाब निर्माण कार्य हितग्राही लालमन चौधरी /सुखलाल ग्राम इटमा ग्राम पं पु</t>
  </si>
  <si>
    <t xml:space="preserve">1,03,718</t>
  </si>
  <si>
    <t xml:space="preserve">1712002016/WC/22012035099320</t>
  </si>
  <si>
    <t xml:space="preserve">HDPE वाटर टैक मय कवर वाशिंग प्‍लेटफार्म मय कनेक्‍शन स्‍कूल कैम्‍पस के अंदर ग्राम पंचायत पुरवा</t>
  </si>
  <si>
    <t xml:space="preserve">1712002016/WC/22012035279556</t>
  </si>
  <si>
    <t xml:space="preserve">जलगंगा अभियान अंतर्गत सामुदायिक ओपन डग वेल मे रिचार्ज कार्य अच्‍छेलाल वर्मा के घर के पास पंचायत पुरव</t>
  </si>
  <si>
    <t xml:space="preserve">1712002016/WC/22012035279582</t>
  </si>
  <si>
    <t xml:space="preserve">जलगंगा अभियान अंतर्गत सामुदायिक ओपन डग वेल मे रिचार्ज कार्य पंकज सिंह के घर के पास ग्राम इटमा</t>
  </si>
  <si>
    <t xml:space="preserve">1712002016/WC/22012035283011</t>
  </si>
  <si>
    <t xml:space="preserve">जलगंगा अभियान अंतर्गत सामुदायिक ओपन डग वेल मे रिचार्ज कार्य सुशीला मिश्रा के अहरी के पास पंचायत पुरव</t>
  </si>
  <si>
    <t xml:space="preserve">1712002016/WC/22012035283043</t>
  </si>
  <si>
    <t xml:space="preserve">जलगंगा अभियान अंतर्गत सामुदायिक ओपन डग वेल मे रिचार्ज कार्य बारेपाल सिंह के घर के पास पंचायत पुरवा</t>
  </si>
  <si>
    <t xml:space="preserve">1712002059/IF/22012035513809</t>
  </si>
  <si>
    <t xml:space="preserve">जलगंगा अभियान अंतर्गत खेत तालाब निर्माण कार्य नागेन्‍द्र सिंह / जंगबहादुर सिंह पंचायत रगौली</t>
  </si>
  <si>
    <t xml:space="preserve">1712002059/IF/22012035644270</t>
  </si>
  <si>
    <t xml:space="preserve">एक बग़िया माँ के नाम साधना सिंह/मुकेश सिंह ग्राम रगौली कोठार ग्रां प रगौली जॉबकार्ड न 003 /1302</t>
  </si>
  <si>
    <t xml:space="preserve">1712002059/WC/22012035297441</t>
  </si>
  <si>
    <t xml:space="preserve">जलगंगा अभियान अंतर्गत सामुदायिक डगवेल रिचार्ज कार्य आदिवासी बस्ती के पास पंचायत रगौली</t>
  </si>
  <si>
    <t xml:space="preserve">1712002059/WC/22012035304826</t>
  </si>
  <si>
    <t xml:space="preserve">जलगंगा अभियान अंतर्गत सामुदायिक ओपन डग वेल मे रिचार्ज कार्य हनुमान मंदिर के पास बम्‍हौरी पंचायत रगौल</t>
  </si>
  <si>
    <t xml:space="preserve">1712002059/WC/22012035304830</t>
  </si>
  <si>
    <t xml:space="preserve">जलगंगा अभियान अंतर्गत सामुदायिक ओपन डग वेल मे रिचार्ज कार्य यादव बस्‍ती पटपरा पचायत रगौली</t>
  </si>
  <si>
    <t xml:space="preserve">1712002043/IF/22012035506618</t>
  </si>
  <si>
    <t xml:space="preserve">जल गंगा अभियान अंतरगत खेत तालाब निर्माण आशीष कोरी के खेत में</t>
  </si>
  <si>
    <t xml:space="preserve">1712002043/IF/22012035513886</t>
  </si>
  <si>
    <t xml:space="preserve">जल गंगा अभियान अंतर्गत खेत तालाब, सतीश कुमार कोरी के खेत में रैगांव</t>
  </si>
  <si>
    <t xml:space="preserve">1712002043/WC/22012034764467</t>
  </si>
  <si>
    <t xml:space="preserve">JSA तालाब की मेड का मजबूती करण का कार्य रैगाव</t>
  </si>
  <si>
    <t xml:space="preserve">1712002043/WC/22012035089959</t>
  </si>
  <si>
    <t xml:space="preserve">रिटनिंग बाल निर्माण कार्य सुरेन्‍द्र शर्मा के घर से सुन्‍दरलाल कुशवाहा के घर के पास नाला मे ग्राम प</t>
  </si>
  <si>
    <t xml:space="preserve">3,42,000</t>
  </si>
  <si>
    <t xml:space="preserve">2,22,706</t>
  </si>
  <si>
    <t xml:space="preserve">1712002043/WC/22012035301378</t>
  </si>
  <si>
    <t xml:space="preserve">जलगंगा अभियान अंतर्गत सामुदायिक ओपन डग वेल मे रिचार्ज कार्य पानी की टंकी के पास पंचायत रैगांव</t>
  </si>
  <si>
    <t xml:space="preserve">1712002007/IF/22012035310620</t>
  </si>
  <si>
    <t xml:space="preserve">खेत तालाब निर्माण कार्य जितेन्‍द्र सिंह / विजयपाल सिंह के खेत मे ग्राम पंचायत रायपुर</t>
  </si>
  <si>
    <t xml:space="preserve">1,20,283</t>
  </si>
  <si>
    <t xml:space="preserve">1,18,395</t>
  </si>
  <si>
    <t xml:space="preserve">1712002007/IF/22012035312476</t>
  </si>
  <si>
    <t xml:space="preserve">खेत तालाब निर्माण कार्य विष्‍णुपाल सिंह / दर्शन सिंह के खेत मे पंचायत रायपुर</t>
  </si>
  <si>
    <t xml:space="preserve">1,20,358</t>
  </si>
  <si>
    <t xml:space="preserve">1,15,384</t>
  </si>
  <si>
    <t xml:space="preserve">1712002007/IF/22012035312482</t>
  </si>
  <si>
    <t xml:space="preserve">खेत तालाब निर्माण कार्य दिनेश सिंह / प्रहलाद के खेत मे पंचायत रायपुर</t>
  </si>
  <si>
    <t xml:space="preserve">1,18,481</t>
  </si>
  <si>
    <t xml:space="preserve">1712002007/IF/22012035544243</t>
  </si>
  <si>
    <t xml:space="preserve">जलगंगा अभियान अंतर्गत खेत तालाब निर्माण कार्य दीपेन्‍द्र सिंह / दर्शन सिंह ग्राम पंचायत रायपुर</t>
  </si>
  <si>
    <t xml:space="preserve">1712002007/WC/22012035308395</t>
  </si>
  <si>
    <t xml:space="preserve">जलगंगा अभियान अंतर्गत सामुदायिक ओपन डग वेल मे रिचार्ज कार्य शान्‍तीधाम के पास पंचायत रायपुर</t>
  </si>
  <si>
    <t xml:space="preserve">1712002007/WC/22012035308397</t>
  </si>
  <si>
    <t xml:space="preserve">जलगंगा अभियान अंतर्गत सामुदायिक ओपन डग वेल मे रिचार्ज कार्य हरिजन बस्‍ती के पास पंचायत रायपुर</t>
  </si>
  <si>
    <t xml:space="preserve">1712002072/IF/22012035519688</t>
  </si>
  <si>
    <t xml:space="preserve">जल गंगा संवर्धन अंतर्गत खेत तालाब निर्माण कार्य माया देवी कोल के खेत में</t>
  </si>
  <si>
    <t xml:space="preserve">1712002072/IF/22012035521080</t>
  </si>
  <si>
    <t xml:space="preserve">जल गंगा अभियान अंतर्गत खेत तालाब निर्माण कार्य छोटेलाल सिंह पिता रामाश्रय सिंह रामस्थान</t>
  </si>
  <si>
    <t xml:space="preserve">1712002072/IF/22012035608557</t>
  </si>
  <si>
    <t xml:space="preserve">एक बगिया माॅ के नाम हितग्राही सुधा सिंह / अरूणेश सिंह ग्राम पंचायत रामस्‍थान</t>
  </si>
  <si>
    <t xml:space="preserve">1712002072/IF/22012035613563</t>
  </si>
  <si>
    <t xml:space="preserve">एक बगिया मॉं के नाम हितग्राही अर्चना सिंह पति अतुल सिंह ग्राम पंचायत रामस्‍थान</t>
  </si>
  <si>
    <t xml:space="preserve">1712002072/IF/22012035614991</t>
  </si>
  <si>
    <t xml:space="preserve">एक बगिया माॅ के नाम हितग्राही श्री मती सुनीता सिंह/भूपेंद सिंह ग्रा.पं रामस्थ MP-12-002-072-001/808</t>
  </si>
  <si>
    <t xml:space="preserve">1712002072/IF/22012035658049</t>
  </si>
  <si>
    <t xml:space="preserve">एक बगिया माँ के नाम सत्यवती सिंह /जयराज सिंह ग्रामपंचायत रामस्थान जॉबकार्ड न 001 /776</t>
  </si>
  <si>
    <t xml:space="preserve">1712002072/WC/22012035306147</t>
  </si>
  <si>
    <t xml:space="preserve">जल गंगा संवर्धन अंतर्गत डगवेल रिचार्ज पिट निर्माण कार्य तेजभान सिंह के घर के पास रामस्थान</t>
  </si>
  <si>
    <t xml:space="preserve">1712002025/IF/22012034828733</t>
  </si>
  <si>
    <t xml:space="preserve">नंदन फलोउद्ययान निर्माण कार्य सतेन्‍द्र सिंह ग्राम पंचायत रामपुरचौरासी</t>
  </si>
  <si>
    <t xml:space="preserve">1712002025/IF/22012035498100</t>
  </si>
  <si>
    <t xml:space="preserve">जलगंगा अभियान अंतर्गत खेत तालाब सुखेन्‍द्र सिंह / संतोष सिंह ग्राम पंंचायत रामपुरचौरासी</t>
  </si>
  <si>
    <t xml:space="preserve">1712002025/IF/22012035510440</t>
  </si>
  <si>
    <t xml:space="preserve">जलगंगा संवर्धन अभियान खेत तालाब निर्माण कार्य अमर सिंह/रामगोपाल सिंह,ग्राम-रामपुर चौरासी,ग्रा.पं.-रा</t>
  </si>
  <si>
    <t xml:space="preserve">1712002025/IF/22012035510488</t>
  </si>
  <si>
    <t xml:space="preserve">जलगंगा संवर्धन अभियान खेत तालाब निर्माण कार्य पदमधर सिंह/रामलाल सिंह,ग्राम-रामपुर चौरासी,ग्रा.पं.-रा</t>
  </si>
  <si>
    <t xml:space="preserve">1712002025/WC/22012034619142</t>
  </si>
  <si>
    <t xml:space="preserve">HDPE वाटर टंक मय प्लेट फार्म कवर सरफेस टंक मय वासिंग प्लेट फार्म सहित PHE बोर के पास खमह</t>
  </si>
  <si>
    <t xml:space="preserve">1712002025/WC/22012034923427</t>
  </si>
  <si>
    <t xml:space="preserve">पुष्‍कर योजना अंतर्गत तालाब बंड विस्‍तारीकरण जीर्णोद्वार रैहरली ग्राम पंचायत रामपुरचौरासी</t>
  </si>
  <si>
    <t xml:space="preserve">3,02,837</t>
  </si>
  <si>
    <t xml:space="preserve">1712002025/WC/22012035294852</t>
  </si>
  <si>
    <t xml:space="preserve">जलगंगा अभियान अंतर्गत सामुदायिक ओपन डग वेल मे रिचार्ज कार्य पुलिया के पास पाठक टोला पंचायत रामपुरचौर</t>
  </si>
  <si>
    <t xml:space="preserve">1712002025/WC/22012035294943</t>
  </si>
  <si>
    <t xml:space="preserve">जलगंगा अभियान अंतर्गत सामुदायिक ओपन डग वेल मे रिचार्ज कार्य पंचायत भवन के पास पाठक टोला पंचायत रामपु</t>
  </si>
  <si>
    <t xml:space="preserve">1712002017/IF/22012035509778</t>
  </si>
  <si>
    <t xml:space="preserve">जल गंगा अभियान अंतर्गत खेत तालाब निर्माण केदार प्रसाद डोहर रनेही</t>
  </si>
  <si>
    <t xml:space="preserve">1712002017/IF/22012035513444</t>
  </si>
  <si>
    <t xml:space="preserve">जलगंगा अभियान अंतर्गत डग वेल रिचार्ज कार्य बेलिया मिश्रा / प्रेमलाल मिश्रा पंचायत रनेही</t>
  </si>
  <si>
    <t xml:space="preserve">1712002017/IF/22012035513539</t>
  </si>
  <si>
    <t xml:space="preserve">जलगंगा अभियान अंतर्गत डग वेल रिचार्ज कार्य शिवेन्‍द्र डोहर / फक्‍कड पंचायतरनेही</t>
  </si>
  <si>
    <t xml:space="preserve">1712002087/WC/22012035088083</t>
  </si>
  <si>
    <t xml:space="preserve">डग पोंड निर्माण टिकुरी कला ग्राम पंचायत सगमा</t>
  </si>
  <si>
    <t xml:space="preserve">5,57,279</t>
  </si>
  <si>
    <t xml:space="preserve">2,31,300</t>
  </si>
  <si>
    <t xml:space="preserve">1712002087/WC/22012035290467</t>
  </si>
  <si>
    <t xml:space="preserve">जलगंगा अभियान अंतर्गत सामुदायिक ओपन डग वेल मे रिचार्ज कार्य स्‍टेशन के पास हरिजन बस्‍ती मे पंचायत सग</t>
  </si>
  <si>
    <t xml:space="preserve">1712002077/IF/22012035396730</t>
  </si>
  <si>
    <t xml:space="preserve">जलगंगा अभियान अंतर्गत खेत तालाब निर्माण कार्य मूलचन्‍द्र / स्‍व0श्री रामाधार सेन ग्राम पंचायत सकरिय</t>
  </si>
  <si>
    <t xml:space="preserve">1712002077/WC/22012035279424</t>
  </si>
  <si>
    <t xml:space="preserve">जलगंगा अभियान अंतर्गत सामुदायिक ओपन डग वेल मे रिचार्ज कार्य शा0शाला परिसर मे पंचायत सकरिया</t>
  </si>
  <si>
    <t xml:space="preserve">1712002002/DP/22012034592890</t>
  </si>
  <si>
    <t xml:space="preserve">वसुधा वंदन वाटिका पंचायत भवन परिसर ग्राम पंचायत सेमरिया</t>
  </si>
  <si>
    <t xml:space="preserve">1712002002/IF/22012035283194</t>
  </si>
  <si>
    <t xml:space="preserve">खेत तालाब निर्माण कार्य रामबाई कुशवहा / बुद्धु प्रसाद कुशवाहा</t>
  </si>
  <si>
    <t xml:space="preserve">3,07,754</t>
  </si>
  <si>
    <t xml:space="preserve">1,28,000</t>
  </si>
  <si>
    <t xml:space="preserve">1712002002/IF/22012035495032</t>
  </si>
  <si>
    <t xml:space="preserve">जलगंगा अभियान अंतर्गत खेत तालाब निर्माण कार्य जगदीश प्रसाद कुशवाहा / भइयालाल कुशवाहा ग्राम पंचायत से</t>
  </si>
  <si>
    <t xml:space="preserve">1712002002/IF/22012035495186</t>
  </si>
  <si>
    <t xml:space="preserve">जलगंगा अभियान अंतर्गत खेत तालाब निर्माण कार्य रामप्रकाश कुशवाहा / द्वारिका प्रसाद पंचायत सेमरिया</t>
  </si>
  <si>
    <t xml:space="preserve">1712002002/IF/22012035514506</t>
  </si>
  <si>
    <t xml:space="preserve">जलगंगा अभियान अंतर्गत खेत तालाब निर्माण कार्य रेनू सिंह / प्रदीप सिंह ग्राम पंचायत सेमरिया</t>
  </si>
  <si>
    <t xml:space="preserve">1712002002/IF/22012035514533</t>
  </si>
  <si>
    <t xml:space="preserve">जलगंगा अभियान अंतर्गत खेत तालाब निर्माण कार्य विनोद कुमार कुशवाहा / रामलाल कुशवाहा पंचायत सेमरिया</t>
  </si>
  <si>
    <t xml:space="preserve">1712002002/WC/22012034627943</t>
  </si>
  <si>
    <t xml:space="preserve">डीबंड रिंग निर्माण कार्य तरकईया नाला मे मनरेगा अभिशरण</t>
  </si>
  <si>
    <t xml:space="preserve">1712002002/WC/22012035154317</t>
  </si>
  <si>
    <t xml:space="preserve">फीडर चैनल निर्माण कार्य ग्राम पंचायत सेमरिया</t>
  </si>
  <si>
    <t xml:space="preserve">1,58,596</t>
  </si>
  <si>
    <t xml:space="preserve">1,56,934</t>
  </si>
  <si>
    <t xml:space="preserve">1712002002/WC/22012035154320</t>
  </si>
  <si>
    <t xml:space="preserve">डाइक निर्माण कार्य गहरा नाल एवं तरकइला नाला मे ग्राम पंचायत सेमरिया</t>
  </si>
  <si>
    <t xml:space="preserve">1,82,882</t>
  </si>
  <si>
    <t xml:space="preserve">1,18,858</t>
  </si>
  <si>
    <t xml:space="preserve">1,67,383</t>
  </si>
  <si>
    <t xml:space="preserve">1712002002/WC/22012035288395</t>
  </si>
  <si>
    <t xml:space="preserve">जलगंगा अभियान अंतर्गत सामुदायिक ओपन डग वेल मे रिचार्ज कार्य जागिन माता मंदिर के पास पंचायत सेमरिया</t>
  </si>
  <si>
    <t xml:space="preserve">1712002009/DP/22012034603432</t>
  </si>
  <si>
    <t xml:space="preserve">वसुधा वंदन वाटिका निर्माण गंगा जी मंदिर मे ग्राम पंचायत सेमरीकला</t>
  </si>
  <si>
    <t xml:space="preserve">1712002009/DP/22012034621936</t>
  </si>
  <si>
    <t xml:space="preserve">वक्षारोपण कार्य गोपद गंगा गाम घडेरूआ मे ग्राम पंचायत सेमरीकला</t>
  </si>
  <si>
    <t xml:space="preserve">1,22,675</t>
  </si>
  <si>
    <t xml:space="preserve">1712002009/IF/22012035314954</t>
  </si>
  <si>
    <t xml:space="preserve">खेत तालाब निर्माण कार्य मोतीलाल सिंह के खेत मे पंचायत सेमरीकला</t>
  </si>
  <si>
    <t xml:space="preserve">1,12,645</t>
  </si>
  <si>
    <t xml:space="preserve">1712002009/IF/22012035326799</t>
  </si>
  <si>
    <t xml:space="preserve">खेत तालाब निर्माण कार्य श्रीमती विद्या सिंह / मनभरण सिंह ग्राम पंचायत सेमरीकला</t>
  </si>
  <si>
    <t xml:space="preserve">1712002009/IF/22012035508798</t>
  </si>
  <si>
    <t xml:space="preserve">जलगंगा अभियान अंतर्गत खेत तालाब निर्माण कार्य केशराज सिंह / रामनरेश सिंह ग्राम सेमरीकला</t>
  </si>
  <si>
    <t xml:space="preserve">1,03,762</t>
  </si>
  <si>
    <t xml:space="preserve">1712002009/IF/22012035508804</t>
  </si>
  <si>
    <t xml:space="preserve">जलगंगा अभियान अंतर्गत खेत तालाब निर्माण कार्य उमेन्द्र सिंह / राम सिंह ग्राम सेमरीकला</t>
  </si>
  <si>
    <t xml:space="preserve">1712002009/IF/22012035508813</t>
  </si>
  <si>
    <t xml:space="preserve">जलगंगा अभियान अंतर्गत खेत तालाब निर्माण कार्य अनिल सिंह / संतबहादुर सिंह पंचायत सेमरीकला</t>
  </si>
  <si>
    <t xml:space="preserve">1712002009/IF/22012035508844</t>
  </si>
  <si>
    <t xml:space="preserve">जलगंगा अभियान अंतर्गत खेत तालाब निर्माण कार्य ममता सिंह / अजय सिंह ग्राम डेहुटा</t>
  </si>
  <si>
    <t xml:space="preserve">1712002009/IF/22012035513256</t>
  </si>
  <si>
    <t xml:space="preserve">जल गंगा अभियान खेत तालाब शांती सिंह पति राजेन्‍द्र सिह सेमरी कला</t>
  </si>
  <si>
    <t xml:space="preserve">1712002009/IF/22012035513272</t>
  </si>
  <si>
    <t xml:space="preserve">जल गगा अभियान खेत तालाब लखन लाल सिंह सेमरी कला</t>
  </si>
  <si>
    <t xml:space="preserve">1,06,394</t>
  </si>
  <si>
    <t xml:space="preserve">1712002009/IF/22012035545889</t>
  </si>
  <si>
    <t xml:space="preserve">जलगंगा अभियान अंतर्गत खेत तालाब निर्माण कार्य अरविंन्द्र सिंह / साहबलाल सिंह ग्राम घडेरूआ</t>
  </si>
  <si>
    <t xml:space="preserve">1,03,075</t>
  </si>
  <si>
    <t xml:space="preserve">1712002009/IF/22012035639684</t>
  </si>
  <si>
    <t xml:space="preserve">एक बग़िया माँ के नाम हित ममता गौतम /सुनील गौतम ग्राम डेहुटा ग्रामपंचायत सेमरीकलां जॉबकार्ड 002 /242</t>
  </si>
  <si>
    <t xml:space="preserve">1712002009/WC/22012035043900</t>
  </si>
  <si>
    <t xml:space="preserve">डगपाण्ड निर्माण कार्य चारागाह के पास ग्राम डेहुटा ग्राम पंचायत सेमरीकला</t>
  </si>
  <si>
    <t xml:space="preserve">4,44,146</t>
  </si>
  <si>
    <t xml:space="preserve">4,43,367</t>
  </si>
  <si>
    <t xml:space="preserve">1712002009/WC/22012035266169</t>
  </si>
  <si>
    <t xml:space="preserve">जलगंगा अभियान अंतर्गत सामुदायिक ओपन डग वेल मे रिचार्ज कार्य शांतिधाम के पास पंचायत सेमरीकला</t>
  </si>
  <si>
    <t xml:space="preserve">1712002009/WC/22012035266243</t>
  </si>
  <si>
    <t xml:space="preserve">जलगंगा अभियान अंतर्गत सामुदायिक ओपन डग वेल मे रिचार्ज कार्य सार्वजनिक कूप डेहुटा पंचायत सेमरीकला</t>
  </si>
  <si>
    <t xml:space="preserve">1712002037/IF/22012035506721</t>
  </si>
  <si>
    <t xml:space="preserve">जल गंगा अभियान अंतरगत खेत तालाब निर्माण विनोद पाठक के खेत में</t>
  </si>
  <si>
    <t xml:space="preserve">1712002037/IF/22012035509603</t>
  </si>
  <si>
    <t xml:space="preserve">जल गंगा अभियान अंतरगत खेत तालाब निर्माण अरविंद सिंह के खेत में</t>
  </si>
  <si>
    <t xml:space="preserve">1712002037/WC/22012035304966</t>
  </si>
  <si>
    <t xml:space="preserve">जलगंगा अभियान अंतर्गत सामुदायिक ओपन डग वेल मे रिचार्ज कार्य शिवेन्‍द्र सिंह के पास ग्राम पंचायत शिवप</t>
  </si>
  <si>
    <t xml:space="preserve">1712002080/IF/22012035518841</t>
  </si>
  <si>
    <t xml:space="preserve">जलगंगा अभियान खेत तालाब निर्माण कार्य हितग्राही भोला प्रसाद शर्मा/ देव राज ग्राम कटिया ग्राम पं सिज</t>
  </si>
  <si>
    <t xml:space="preserve">1712002080/IF/22012035518889</t>
  </si>
  <si>
    <t xml:space="preserve">जलगंगा अभियान खेत तालाब निर्माण कार्य हितग्राही ओमकार द्विवेदी / देवराज ग्राम कटिया ग्राम पं सिज हटा</t>
  </si>
  <si>
    <t xml:space="preserve">1712002080/IF/22012035616926</t>
  </si>
  <si>
    <t xml:space="preserve">एक बगिया माॅ के नाम हितग्राही उषा केवट/ रामचरण केवट ग्राम पंचायत सिजहटा</t>
  </si>
  <si>
    <t xml:space="preserve">1712002080/IF/22012035658798</t>
  </si>
  <si>
    <t xml:space="preserve">एक बगिया माँ के नाम सुअनी साकेत /राजेश कुमार साकेत ग्राम पंचायत सिजहटा जॉबकार्ड न 003 /447</t>
  </si>
  <si>
    <t xml:space="preserve">1712002080/IF/22012035658806</t>
  </si>
  <si>
    <t xml:space="preserve">एक बगिया माँ के नाम प्रिया भारती /रंजीत कुमार साकेत ग्राम पंचायत सिजहटा जॉबकार्ड न 003 /446</t>
  </si>
  <si>
    <t xml:space="preserve">1712002080/WC/22012035304814</t>
  </si>
  <si>
    <t xml:space="preserve">जलगंगा अभियान अंतर्गत सामुदायिक ओपन डग वेल मे रिचार्ज कार्य उमाकांत कुशवाहा के घर के पास पंचायत सिजह</t>
  </si>
  <si>
    <t xml:space="preserve">1712002080/WC/22012035304818</t>
  </si>
  <si>
    <t xml:space="preserve">जलगंगा अभियान अंतर्गत सामुदायिक ओपन डग वेल मे रिचार्ज कार्य राजकुमार के घर के पास पंचायत सिजहटा</t>
  </si>
  <si>
    <t xml:space="preserve">1712002058/IF/22012035511560</t>
  </si>
  <si>
    <t xml:space="preserve">जल गंगा अभियान अर्तगत खेत तालाब निर्माण उर्मिला सिंह ग्राम पंचायत सोहास</t>
  </si>
  <si>
    <t xml:space="preserve">1712002058/WC/22012035288249</t>
  </si>
  <si>
    <t xml:space="preserve">जलगंगा अभियान अंतर्गत सामुदायिक ओपन डग वेल मे रिचार्ज कार्य राजमणि मल्‍लाह के घर के पास पंचायत सोहास</t>
  </si>
  <si>
    <t xml:space="preserve">1712002058/WC/22012035288289</t>
  </si>
  <si>
    <r>
      <rPr>
        <sz val="7"/>
        <color rgb="FF333399"/>
        <rFont val="Arial"/>
        <family val="2"/>
      </rPr>
      <t xml:space="preserve">जलगंगा अभियान अंतर्गत सामुदायिक ओपन डग वेल मे रिचार्ज कार्य रामकुमार के घर के पास पंचायत सोहास </t>
    </r>
    <r>
      <rPr>
        <b val="true"/>
        <sz val="6"/>
        <color rgb="FFFF0000"/>
        <rFont val="Arial"/>
        <family val="2"/>
      </rPr>
      <t xml:space="preserve">⚠ Needs Verification</t>
    </r>
  </si>
  <si>
    <t xml:space="preserve">1712002058/WC/22012035302365</t>
  </si>
  <si>
    <t xml:space="preserve">जलगंगा अभियान अंतर्गत सामुदायिक ओपन डग वेल मे रिचार्ज कार्य ग्राम सेमरा मे मंदिर के पास पंचायत सोहास</t>
  </si>
  <si>
    <t xml:space="preserve">1712002041/DP/22012034627192</t>
  </si>
  <si>
    <t xml:space="preserve">व़क्षारोपण कार्य मायमिक शाला परिसर सोहौला</t>
  </si>
  <si>
    <t xml:space="preserve">1712002041/IF/22012035480324</t>
  </si>
  <si>
    <t xml:space="preserve">जलगंगा अभियान अंतर्गत खेत तालाब रामदास चौरसिया / रामसजीवन चौरसिया ग्राम पंचायत सोहौला</t>
  </si>
  <si>
    <t xml:space="preserve">1,20,429</t>
  </si>
  <si>
    <t xml:space="preserve">1712002041/IF/22012035513357</t>
  </si>
  <si>
    <t xml:space="preserve">जलगंगा अभियान अंतर्गत खेत तालाब निर्माण कार्य नेताबाई / संतोष कुमार जोशी पंचायत सोहौला</t>
  </si>
  <si>
    <t xml:space="preserve">1712002041/IF/22012035513376</t>
  </si>
  <si>
    <r>
      <rPr>
        <sz val="7"/>
        <color rgb="FF333399"/>
        <rFont val="Arial"/>
        <family val="2"/>
      </rPr>
      <t xml:space="preserve">जलगंगा अभियान अंतर्गत खेत तालाब निर्माण कार्य रामायाण जोशी / रामकुमार जोशी पंचायत सोहौला </t>
    </r>
    <r>
      <rPr>
        <b val="true"/>
        <sz val="6"/>
        <color rgb="FFFF0000"/>
        <rFont val="Arial"/>
        <family val="2"/>
      </rPr>
      <t xml:space="preserve">⚠ Needs Verification</t>
    </r>
  </si>
  <si>
    <t xml:space="preserve">1712002041/IF/22012035540813</t>
  </si>
  <si>
    <t xml:space="preserve">जलगंगा अभियान अंतर्गत खेत तालाब निर्माण कार्य हरिगोविन्‍द्र सिंगरहा / लक्ष्‍मी प्रसाद सिंगरहा पंचायत</t>
  </si>
  <si>
    <t xml:space="preserve">1712002041/IF/22012035615393</t>
  </si>
  <si>
    <t xml:space="preserve">एक बगिया माॅ के नाम हितग्राही आरती देवी सिंगरहा / राजा भैया सिंगरहा ग्राम पंचायत सोहौला 1/803</t>
  </si>
  <si>
    <t xml:space="preserve">1712002041/IF/22012035655310</t>
  </si>
  <si>
    <t xml:space="preserve">एक बगिया माँ के नाम अनीता शर्मा /अभिषेक शर्मा ग्रामपंचायत सोहौला जॉबकार्ड नंबर 001 /878</t>
  </si>
  <si>
    <t xml:space="preserve">1712002041/IF/22012035655315</t>
  </si>
  <si>
    <t xml:space="preserve">एक बगिया माँ के नाम द्रौपती सिगरहा /हरिगोविंद सिगरहा ग्रामपंचायत सोहौला जॉबकार्ड नंबर 001 /864</t>
  </si>
  <si>
    <t xml:space="preserve">1712002041/WC/22012035308433</t>
  </si>
  <si>
    <t xml:space="preserve">जलगंगा अभियान अंतर्गत सामुदायिक ओपन डग वेल मे रिचार्ज कार्य छेदीलाल चौधरी के घर के पास ग्राम पं सोहौ</t>
  </si>
  <si>
    <t xml:space="preserve">1712002041/WC/22012035308453</t>
  </si>
  <si>
    <t xml:space="preserve">जलगंगा अभियान अंतर्गत सामुदायिक ओपन डग वेल मे रिचार्ज कार्य अच्छेलाल चौधरी के घर के पास ग्राम पं सो</t>
  </si>
  <si>
    <t xml:space="preserve">1712002090/DP/22012034615487</t>
  </si>
  <si>
    <t xml:space="preserve">मंदिर कुंज निर्माण (शंकर जी मंदिर प्रांगण)</t>
  </si>
  <si>
    <t xml:space="preserve">1,28,946</t>
  </si>
  <si>
    <t xml:space="preserve">1712002090/WC/22012035265819</t>
  </si>
  <si>
    <t xml:space="preserve">जलगंगा अभियान अंतर्गत सामुदायिक ओपन डग वेल मे रिचार्जपिट निर्माण आ0 भवन तरहटी पंचायत सोहावल</t>
  </si>
  <si>
    <t xml:space="preserve">1712002090/WC/22012035265849</t>
  </si>
  <si>
    <t xml:space="preserve">जलगंगा अभियान अंतर्गत सामुदायिक ओपन डग वेल रिचार्ज पिट सामुदायिक भवन के पास उपरहटी पंचायत सोहावल</t>
  </si>
  <si>
    <t xml:space="preserve">1712002090/WC/22012035265886</t>
  </si>
  <si>
    <t xml:space="preserve">जल गंगा अभियान सामुदायिक ओपन डग वेल मैं रिचार्ज कार्य ग्राम पं भवन के पास ग्राम पं सोहावल</t>
  </si>
  <si>
    <t xml:space="preserve">1712002056/DP/22012034592860</t>
  </si>
  <si>
    <t xml:space="preserve">वसुधा वंदन वाटिका अमृत सरोवर टीकर ग्राम पंचायत टीकर</t>
  </si>
  <si>
    <t xml:space="preserve">1712002056/IF/22012035480465</t>
  </si>
  <si>
    <t xml:space="preserve">जलगंगा अभियान अंतर्गत खेत तालाब निर्माण कार्य जीतेन्‍द्र सिंह परिहार / जग मोहन सिंह ग्राम पंचायत टी</t>
  </si>
  <si>
    <t xml:space="preserve">1712002056/IF/22012035483065</t>
  </si>
  <si>
    <t xml:space="preserve">जलगंगा अभियान अंतर्गत खेत तालाब निर्माण कार्य चुनकावन साहू / सतइया साहू ग्राम पंचायत टीकर</t>
  </si>
  <si>
    <t xml:space="preserve">1712002020/DP/22012034432251</t>
  </si>
  <si>
    <t xml:space="preserve">vriccha ropad rampura me samudayik bhawan ke pass</t>
  </si>
  <si>
    <t xml:space="preserve">4,12,380</t>
  </si>
  <si>
    <t xml:space="preserve">1,31,480</t>
  </si>
  <si>
    <t xml:space="preserve">1712002020/IF/22012034353485</t>
  </si>
  <si>
    <t xml:space="preserve">व्र्क्षारोपड़ कार्य सहापूरा मार्ग से रामपुरा छिपिया रोड तक</t>
  </si>
  <si>
    <t xml:space="preserve">1712002020/IF/22012034361578</t>
  </si>
  <si>
    <t xml:space="preserve">VREKSHAROPAS KRYA JHAKHTA STAMDEM SE SURAHI NALA</t>
  </si>
  <si>
    <t xml:space="preserve">1712002020/IF/22012034361580</t>
  </si>
  <si>
    <t xml:space="preserve">VREKSHAROPAD KRYA PRATMIK SALA BADAUR</t>
  </si>
  <si>
    <t xml:space="preserve">1712002020/IF/22012034393290</t>
  </si>
  <si>
    <t xml:space="preserve">वृक्षारोपण कार्य बंधा एवं बैरजना तलाब बडोर</t>
  </si>
  <si>
    <t xml:space="preserve">1712002020/IF/22012034393292</t>
  </si>
  <si>
    <t xml:space="preserve">वृक्षारोपण कार्य कोठी रोड से इन्द्रानगर तक</t>
  </si>
  <si>
    <t xml:space="preserve">1712002020/IF/22012035535987</t>
  </si>
  <si>
    <t xml:space="preserve">जलगंगा अभियान अंतर्गत खेत तालाब निर्माण कार्य सुन्दर लाल कुशवाहा / राम लाल ग्राम बड़ोर ग्राम पं उदयसा</t>
  </si>
  <si>
    <t xml:space="preserve">1712002020/WC/22012035077870</t>
  </si>
  <si>
    <t xml:space="preserve">अमृत सरोवर उदयसागर ग्राम खटोला का ड्रेनेज ट्रीटमेन्ट ग्राम पंचायत उदयसागर</t>
  </si>
  <si>
    <t xml:space="preserve">3,07,585</t>
  </si>
  <si>
    <t xml:space="preserve">1,81,423</t>
  </si>
  <si>
    <t xml:space="preserve">2,97,679</t>
  </si>
  <si>
    <t xml:space="preserve">1,12,949</t>
  </si>
  <si>
    <t xml:space="preserve">1712002020/WC/22012035197810</t>
  </si>
  <si>
    <t xml:space="preserve">गैवियन निर्माण कार्य सुराही नाला मे 5 नग ग्राम खटोला पंचायत उदयसागर</t>
  </si>
  <si>
    <t xml:space="preserve">3,16,857</t>
  </si>
  <si>
    <t xml:space="preserve">2,49,393</t>
  </si>
  <si>
    <t xml:space="preserve">2,93,674</t>
  </si>
  <si>
    <t xml:space="preserve">2,01,050</t>
  </si>
  <si>
    <t xml:space="preserve">1712002020/WC/22012035276315</t>
  </si>
  <si>
    <t xml:space="preserve">जलगंगा अभियान अंतर्गत सामुदायिक ओपन डग वेल मे रिचार्ज कार्य ग्राम बडौर मे पंचायत उदयसागर</t>
  </si>
  <si>
    <t xml:space="preserve">1712002020/WC/22012035278697</t>
  </si>
  <si>
    <t xml:space="preserve">जलगंगा अभियान अंतर्गत सामुदायिक ओपन डग वेल मे रिचार्ज कार्य शांतिधाम के पास ग्राम बडौर पंचायत उदयसाग</t>
  </si>
  <si>
    <t xml:space="preserve">1712002020/WC/22012035278952</t>
  </si>
  <si>
    <t xml:space="preserve">जलगंगा अभियान अंतर्गत सामुदायिक ओपन डग वेल मे रिचार्ज कार्य ग्राम पंचायत उदयसाग</t>
  </si>
  <si>
    <t xml:space="preserve">1712002011/IF/22012035509649</t>
  </si>
  <si>
    <t xml:space="preserve">जलगंगा संवर्धन अभियान अंतर्गत खेत तालाब निर्माण कार्य राजमन सिंह/ जयकरण सिंह ग्राम पंचायत उजरौधा</t>
  </si>
  <si>
    <t xml:space="preserve">1,11,680</t>
  </si>
  <si>
    <t xml:space="preserve">1712002011/IF/22012035620637</t>
  </si>
  <si>
    <t xml:space="preserve">एक बगिया माँ के नाम हित प्रियंका सिंह बघेल /अम्बुज सिंह ग्राम पन उजरौंधा जॉबकार्ड 003 /632</t>
  </si>
  <si>
    <t xml:space="preserve">1712002011/WC/22012035279609</t>
  </si>
  <si>
    <t xml:space="preserve">जलगंगा अभियान अंतर्गत सामुदायिक ओपन डग वेल मे रिचार्ज कार्य दददु कोल के घर के पास पंचायत उजरौधा</t>
  </si>
  <si>
    <t xml:space="preserve">1712002011/WC/22012035298418</t>
  </si>
  <si>
    <t xml:space="preserve">जलगंगा अभियान अंतर्गत सामुदायिक ओपन डग वेल मे रिचार्ज कार्य देवीदाई स्‍थान पर गाम पंचायत उजरौधा</t>
  </si>
  <si>
    <t xml:space="preserve">1712004069/DP/22012034626807</t>
  </si>
  <si>
    <t xml:space="preserve">vriksharopan karya madhyamik salabhavan va gram panchayat almpur parishar</t>
  </si>
  <si>
    <t xml:space="preserve">1712004069/IF/22012035220052</t>
  </si>
  <si>
    <t xml:space="preserve">खेत तालाब निर्माण कार्य हितग्राही ललन सिंह पिता लक्ष्मण सिंह ग्राम आलमपुर ग्राम पंचायत आलमपुर</t>
  </si>
  <si>
    <t xml:space="preserve">3,06,978</t>
  </si>
  <si>
    <t xml:space="preserve">2,27,669</t>
  </si>
  <si>
    <t xml:space="preserve">1712004069/IF/22012035298253</t>
  </si>
  <si>
    <t xml:space="preserve">खेत तालाब निर्माण कार्य ओम कार सिंह पिता सूर्यभान सिंह ग्राम रीछी ग्राम पंचायत आलमपुर</t>
  </si>
  <si>
    <t xml:space="preserve">3,08,396</t>
  </si>
  <si>
    <t xml:space="preserve">2,95,273</t>
  </si>
  <si>
    <t xml:space="preserve">1712004069/IF/22012035304226</t>
  </si>
  <si>
    <t xml:space="preserve">खेत तालाब निर्माण कार्य बोधन सिंह पिता राम जीयावन सिंह ग्राम पंचायत आलमपुर</t>
  </si>
  <si>
    <t xml:space="preserve">3,26,755</t>
  </si>
  <si>
    <t xml:space="preserve">2,56,701</t>
  </si>
  <si>
    <t xml:space="preserve">1712004069/IF/YD/22012035434181</t>
  </si>
  <si>
    <t xml:space="preserve">Khet Talab Nirman Mehrwan Singh /Ganga Singh GP Alampur</t>
  </si>
  <si>
    <t xml:space="preserve">2,97,852</t>
  </si>
  <si>
    <t xml:space="preserve">2,72,205</t>
  </si>
  <si>
    <t xml:space="preserve">1712004069/IF/YD/22012035434257</t>
  </si>
  <si>
    <t xml:space="preserve">Khet Talab Nirman Ramk Kishran Patel/Bala Prasad Patel</t>
  </si>
  <si>
    <t xml:space="preserve">2,14,072</t>
  </si>
  <si>
    <t xml:space="preserve">1712004069/IF/YD/22012035660209</t>
  </si>
  <si>
    <t xml:space="preserve">EK BAGIYA MAA KE NAAM SAVITRI</t>
  </si>
  <si>
    <t xml:space="preserve">1,02,060</t>
  </si>
  <si>
    <t xml:space="preserve">1712004028/DP/22012034607020</t>
  </si>
  <si>
    <t xml:space="preserve">वसुधा वंदन अमृत वाटिका वृक्षारोपण कार्य प्राथमिक शाला मैदान अकही</t>
  </si>
  <si>
    <t xml:space="preserve">1712004028/IF/22012035379436</t>
  </si>
  <si>
    <t xml:space="preserve">JGSA 2025 Dag Well Recharge Pit Nirman Karya Govind Lodhi Akaha</t>
  </si>
  <si>
    <t xml:space="preserve">1712004028/IF/22012035509660</t>
  </si>
  <si>
    <t xml:space="preserve">JGSA 2025 Khet Talab Nirman Karya Gorelal Prajapati / Ramkumar GP Akaha</t>
  </si>
  <si>
    <t xml:space="preserve">1712004028/IF/22012035509727</t>
  </si>
  <si>
    <t xml:space="preserve">JGSA 2025 Khet Talab Nirman Karya Vishramdeen Lodhi / Lalman GP Akaha</t>
  </si>
  <si>
    <t xml:space="preserve">1712004028/IF/22012035658314</t>
  </si>
  <si>
    <t xml:space="preserve">Ek Bagiya Maa Ke Naam Siya Bai Lodhi</t>
  </si>
  <si>
    <t xml:space="preserve">1,00,940</t>
  </si>
  <si>
    <t xml:space="preserve">1712004028/IF/22012035658315</t>
  </si>
  <si>
    <t xml:space="preserve">Ek Bagiya Maa Ke Naam Rannu Bai Lodhi</t>
  </si>
  <si>
    <t xml:space="preserve">1712004028/IF/22012035658317</t>
  </si>
  <si>
    <t xml:space="preserve">Ek Bagiya Maa Ke Naam Ram Bai Prajapati</t>
  </si>
  <si>
    <t xml:space="preserve">1712004028/IF/22012035658319</t>
  </si>
  <si>
    <t xml:space="preserve">Ek Bagiya Maa Ke Naam Puniya Lodhi</t>
  </si>
  <si>
    <t xml:space="preserve">1712004028/IF/22012035659483</t>
  </si>
  <si>
    <t xml:space="preserve">Ek Bagiya Maa Ke Naam Suman Devi Chaudhari</t>
  </si>
  <si>
    <t xml:space="preserve">1712004028/IF/22012035659490</t>
  </si>
  <si>
    <t xml:space="preserve">Ek Bagiya Maa Ke Naam Rekha Chaudhari</t>
  </si>
  <si>
    <t xml:space="preserve">1712004028/IF/22012035659494</t>
  </si>
  <si>
    <t xml:space="preserve">Ek Bagiya Maa Ke Naam Dropati Bai Lodhi</t>
  </si>
  <si>
    <t xml:space="preserve">1712004028/IF/22012035660455</t>
  </si>
  <si>
    <t xml:space="preserve">EK BAGIYA MAA KA NAM URMILA LODHI / RAM KESH</t>
  </si>
  <si>
    <t xml:space="preserve">1,03,065</t>
  </si>
  <si>
    <t xml:space="preserve">1712004028/IF/22012035660457</t>
  </si>
  <si>
    <t xml:space="preserve">EK BAGIYA MA KA NAM RADHA / PREM KUMAR SINGRAUL</t>
  </si>
  <si>
    <t xml:space="preserve">1712004028/WC/22012035238005</t>
  </si>
  <si>
    <t xml:space="preserve">Percolation Tank Nirman Karya Khermai Ke Pass Akahi</t>
  </si>
  <si>
    <t xml:space="preserve">1,69,919</t>
  </si>
  <si>
    <t xml:space="preserve">1,68,408</t>
  </si>
  <si>
    <t xml:space="preserve">1712004028/WC/22012035275028</t>
  </si>
  <si>
    <t xml:space="preserve">JGSA 2025 Dag Well Recharge Pit Nirman Karya Sarvjanik Koop Shantidham Ke Pass Akaha</t>
  </si>
  <si>
    <t xml:space="preserve">1712004028/WC/22012035275041</t>
  </si>
  <si>
    <t xml:space="preserve">JGSA 2025 Dag Well Recharge Pit Nirman Karya Sarvjanik Koop Badibaba Akaha</t>
  </si>
  <si>
    <t xml:space="preserve">1712004028/WC/22012035275494</t>
  </si>
  <si>
    <t xml:space="preserve">JGSA 2025 Dag Well Recharge Pit Nirman Karya Sarvjanik Koop Adiwashi Basti Gram Akahi Gp Akaha</t>
  </si>
  <si>
    <t xml:space="preserve">1712004028/WC/22012035275499</t>
  </si>
  <si>
    <t xml:space="preserve">JGSA 2025 Dag Well Recharge Pit Nirman Karya Sarvjanik Koop Trasfarmar Ke Pass Gram Akahi Gp Akaha</t>
  </si>
  <si>
    <t xml:space="preserve">1712004008/DP/22012034590997</t>
  </si>
  <si>
    <t xml:space="preserve">Basudha bandan vatika braksha ropan kary madhymik shala badi amdari</t>
  </si>
  <si>
    <t xml:space="preserve">1712004008/IF/22012035344899</t>
  </si>
  <si>
    <t xml:space="preserve">khet talab nirman kary ramakant srivastava gram panchayat amdari</t>
  </si>
  <si>
    <t xml:space="preserve">3,31,243</t>
  </si>
  <si>
    <t xml:space="preserve">1,69,066</t>
  </si>
  <si>
    <t xml:space="preserve">1712004008/IF/22012035512376</t>
  </si>
  <si>
    <t xml:space="preserve">khet talab nirman kary dhiraj bagri amdari</t>
  </si>
  <si>
    <t xml:space="preserve">1712004008/IF/22012035512638</t>
  </si>
  <si>
    <t xml:space="preserve">khet talab nirman kary sundar lal chaudhari</t>
  </si>
  <si>
    <t xml:space="preserve">1712004008/IF/22012035512654</t>
  </si>
  <si>
    <t xml:space="preserve">khet talab nirman kary vikrant bagri amdari</t>
  </si>
  <si>
    <t xml:space="preserve">1712004008/IF/22012035512662</t>
  </si>
  <si>
    <t xml:space="preserve">khet talab nirman kary pradeep bagri amdari</t>
  </si>
  <si>
    <t xml:space="preserve">1712004008/IF/22012035512669</t>
  </si>
  <si>
    <t xml:space="preserve">khet talab nirman kary govind bagri amdari</t>
  </si>
  <si>
    <t xml:space="preserve">1712004008/IF/22012035512678</t>
  </si>
  <si>
    <t xml:space="preserve">khet talab nirman kary gokran kumhar amdari</t>
  </si>
  <si>
    <t xml:space="preserve">1712004008/WC/22012035228726</t>
  </si>
  <si>
    <t xml:space="preserve">parkuletion tank nirman kary amdari</t>
  </si>
  <si>
    <t xml:space="preserve">1,62,992</t>
  </si>
  <si>
    <t xml:space="preserve">1,59,876</t>
  </si>
  <si>
    <t xml:space="preserve">1712004008/WC/22012035274635</t>
  </si>
  <si>
    <t xml:space="preserve">JGSA 2025 RECHARGE STRUCTURE AMRIT LAL KE GHAR KE PASS</t>
  </si>
  <si>
    <t xml:space="preserve">1712004008/WC/22012035274648</t>
  </si>
  <si>
    <t xml:space="preserve">JGSA 2025 RECHARGE STRUCTURE MOHAN TOLA AMDARI</t>
  </si>
  <si>
    <t xml:space="preserve">1712004010/DP/22012034593051</t>
  </si>
  <si>
    <t xml:space="preserve">वसुधा वंदन अमृत ​​वाटिका वृक्षरोपन कार्य हाई स्कूल अटरा</t>
  </si>
  <si>
    <t xml:space="preserve">1712004010/IF/22012035118222</t>
  </si>
  <si>
    <t xml:space="preserve">खेत तालाब सुशील कुशवाहा</t>
  </si>
  <si>
    <t xml:space="preserve">2,20,863</t>
  </si>
  <si>
    <t xml:space="preserve">1712004010/IF/22012035376943</t>
  </si>
  <si>
    <t xml:space="preserve">JGSA recharge dug well pit dayaram singh</t>
  </si>
  <si>
    <t xml:space="preserve">1712004010/IF/22012035377048</t>
  </si>
  <si>
    <t xml:space="preserve">JGSA recharge dug well pit chutu singh</t>
  </si>
  <si>
    <t xml:space="preserve">1712004010/IF/22012035458062</t>
  </si>
  <si>
    <t xml:space="preserve">खेत तालाब निर्माण सतेन्‍द्र सिंह / प्रेम कुमार सिंह</t>
  </si>
  <si>
    <t xml:space="preserve">1712004010/IF/22012035458101</t>
  </si>
  <si>
    <t xml:space="preserve">खेत तालाब निर्माण अनुराग सिंह / सुरेन्‍द्र सिंह</t>
  </si>
  <si>
    <t xml:space="preserve">2,64,514</t>
  </si>
  <si>
    <t xml:space="preserve">1712004010/IF/22012035510209</t>
  </si>
  <si>
    <t xml:space="preserve">खेत तालाब धीरेन्द्र सिंह</t>
  </si>
  <si>
    <t xml:space="preserve">1712004010/IF/22012035510297</t>
  </si>
  <si>
    <t xml:space="preserve">खेत तालाब योगेंद्र सिंह</t>
  </si>
  <si>
    <t xml:space="preserve">1712004010/IF/22012035652897</t>
  </si>
  <si>
    <t xml:space="preserve">ek bagiya maa ke naam roshni kushwaha/ram vishwas MP170058599293</t>
  </si>
  <si>
    <t xml:space="preserve">1712004010/IF/22012035653781</t>
  </si>
  <si>
    <t xml:space="preserve">ek bagiya maa ke naam seela singh/dhirendra singh MP170037544365</t>
  </si>
  <si>
    <t xml:space="preserve">1712004010/IF/22012035653787</t>
  </si>
  <si>
    <t xml:space="preserve">ek bagiya maa ke naam jyoti singh/jasvant singh MP170037544312</t>
  </si>
  <si>
    <t xml:space="preserve">1712004010/IF/22012035654056</t>
  </si>
  <si>
    <t xml:space="preserve">ek bagiya maa ke naam rampyari singh /onkar singh 170042977536</t>
  </si>
  <si>
    <t xml:space="preserve">1712004026/IF/22012035348418</t>
  </si>
  <si>
    <t xml:space="preserve">खेत तालाब निर्माण कार्य चिन्तामणि पाल पिता भगवानदीन पाल ग्राम पंचायत बाबूपुर</t>
  </si>
  <si>
    <t xml:space="preserve">3,24,525</t>
  </si>
  <si>
    <t xml:space="preserve">2,00,448</t>
  </si>
  <si>
    <t xml:space="preserve">1712004026/IF/22012035348443</t>
  </si>
  <si>
    <t xml:space="preserve">खेत तालाब निर्माण कार्य रामलखन कुशवाहा पिता संपत कुशवाहा बाबूपुर</t>
  </si>
  <si>
    <t xml:space="preserve">1712004026/IF/22012035498494</t>
  </si>
  <si>
    <t xml:space="preserve">खेत तालाब निर्माण कार्य रामकल्याण विश्वकर्मा/रामप्रताप विश्वकर्मा ग्राम पंचायत बाबूपुर</t>
  </si>
  <si>
    <t xml:space="preserve">1,41,462</t>
  </si>
  <si>
    <t xml:space="preserve">1712004026/IF/22012035512536</t>
  </si>
  <si>
    <t xml:space="preserve">जलगंगा संवर्धन अभियान खेत तालाब बैजन्तीबाई पति चिंतामणि ग्राम अतरहार ग्राम पंचा. बाबूपुर</t>
  </si>
  <si>
    <t xml:space="preserve">1712004026/IF/22012035512574</t>
  </si>
  <si>
    <t xml:space="preserve">जलगंगा संवर्धन अभियान खेत तालाब अजय सिंह पिता काशी सिंह ग्राम अतरहार ग्राम पंचा. बाबूपुर</t>
  </si>
  <si>
    <t xml:space="preserve">1712004026/IF/22012035512599</t>
  </si>
  <si>
    <t xml:space="preserve">जलगंगा संवर्धन अभियान खेत तालाब महेन्द्र सिंह पिता बलराम सिंह ग्राम अतरहार ग्राम पंचा. बाबूपुर</t>
  </si>
  <si>
    <t xml:space="preserve">1712004026/IF/22012035512633</t>
  </si>
  <si>
    <t xml:space="preserve">जलगंगा संवर्धन अभियान खेत तालाब श्यामलाल पाल पिता रामलाल पाल ग्राम अतरहार ग्राम पंचा. बाबूपुर</t>
  </si>
  <si>
    <t xml:space="preserve">1712004026/IF/22012035512649</t>
  </si>
  <si>
    <t xml:space="preserve">जलगंगा संवर्धन अभियान खेत तालाब हरदत्त सिंह पिता रविनंदन सिंह ग्राम बाबूपुर ग्राम पंचा. बाबूपुर</t>
  </si>
  <si>
    <t xml:space="preserve">1712004026/IF/22012035642404</t>
  </si>
  <si>
    <t xml:space="preserve">एक बगीया मॉ के नाम राजकुमारी कुशवाहा पति रतनलाल कुशवाहा</t>
  </si>
  <si>
    <t xml:space="preserve">1,03,736</t>
  </si>
  <si>
    <t xml:space="preserve">1712004026/IF/22012035657904</t>
  </si>
  <si>
    <t xml:space="preserve">एक बगिया मा के नाम जयंतीबाई सिंह ग्राम पंचायत बाबूपुर</t>
  </si>
  <si>
    <t xml:space="preserve">1712004026/IF/22012035657905</t>
  </si>
  <si>
    <t xml:space="preserve">एक बगिया मा के नाम मुन्नी पाल ग्राम पंचायत बाबूपुर</t>
  </si>
  <si>
    <t xml:space="preserve">1712004026/WC/22012034423491</t>
  </si>
  <si>
    <t xml:space="preserve">आनन्द कुमार के खेत के पास आर एम एस निर्माण काम्ता नाला मे ग्राम बाबूपुर</t>
  </si>
  <si>
    <t xml:space="preserve">2,89,540</t>
  </si>
  <si>
    <t xml:space="preserve">11,88,460</t>
  </si>
  <si>
    <t xml:space="preserve">1712004026/WC/22012034964491</t>
  </si>
  <si>
    <t xml:space="preserve">Amrit Sarovar Naveen Talab Nirman Karya ANDHIYARI DHAR GP BABUPUR</t>
  </si>
  <si>
    <t xml:space="preserve">32,02,000</t>
  </si>
  <si>
    <t xml:space="preserve">15,46,587</t>
  </si>
  <si>
    <t xml:space="preserve">13,12,655</t>
  </si>
  <si>
    <t xml:space="preserve">1712004026/WC/22012035080922</t>
  </si>
  <si>
    <t xml:space="preserve">नवीन अमृत सरोवर निर्माण कार्य पी-800 रजहाहार ग्राम पंचायत बाबूपुर</t>
  </si>
  <si>
    <t xml:space="preserve">20,23,000</t>
  </si>
  <si>
    <t xml:space="preserve">15,53,000</t>
  </si>
  <si>
    <t xml:space="preserve">18,10,007</t>
  </si>
  <si>
    <t xml:space="preserve">13,52,227</t>
  </si>
  <si>
    <t xml:space="preserve">1712004026/WC/22012035137753</t>
  </si>
  <si>
    <t xml:space="preserve">डग पोंड निर्माणकार्य छोटेलाल चौधरी के घर के पास</t>
  </si>
  <si>
    <t xml:space="preserve">3,74,184</t>
  </si>
  <si>
    <t xml:space="preserve">1,03,914</t>
  </si>
  <si>
    <t xml:space="preserve">1,68,772</t>
  </si>
  <si>
    <t xml:space="preserve">1712004026/WC/22012035171971</t>
  </si>
  <si>
    <t xml:space="preserve">dug pond nirman karya power house ke smne atarhaar gp baboopur</t>
  </si>
  <si>
    <t xml:space="preserve">1,85,151</t>
  </si>
  <si>
    <t xml:space="preserve">1712004026/WC/22012035233184</t>
  </si>
  <si>
    <t xml:space="preserve">परकोलेशन टैंक निर्माण कार्य भगड़ा सिंगरहा के खेत के पास बाबूपुर</t>
  </si>
  <si>
    <t xml:space="preserve">1,69,488</t>
  </si>
  <si>
    <t xml:space="preserve">1,67,923</t>
  </si>
  <si>
    <t xml:space="preserve">1712004026/WC/22012035233185</t>
  </si>
  <si>
    <t xml:space="preserve">परकोलेशन टैंक निर्माण कार्य महेन्द्र सिंह के खेत के पास ग्राम अतरहार</t>
  </si>
  <si>
    <t xml:space="preserve">1,69,135</t>
  </si>
  <si>
    <t xml:space="preserve">1712004026/WC/22012035279009</t>
  </si>
  <si>
    <t xml:space="preserve">डगवेल रिचार्ज पिट निर्माण शासकीय कूप पुसई कोल के घर के पास कोलानबस्ती बाबूपुर</t>
  </si>
  <si>
    <t xml:space="preserve">1712004026/WC/22012035279038</t>
  </si>
  <si>
    <t xml:space="preserve">डगवेल रिचार्ज पिट निर्माण शासकीय कूप सुदामा कोल के घर के पास कोलानबस्ती बाबूपुर</t>
  </si>
  <si>
    <t xml:space="preserve">1712004022/IF/22012035390924</t>
  </si>
  <si>
    <t xml:space="preserve">खेत तालाब रविराज सिंह/अमर सिंह बांधी मौहार</t>
  </si>
  <si>
    <t xml:space="preserve">1,70,760</t>
  </si>
  <si>
    <t xml:space="preserve">1,29,136</t>
  </si>
  <si>
    <t xml:space="preserve">1712004022/IF/22012035390990</t>
  </si>
  <si>
    <t xml:space="preserve">खेत तालाब रामेशुरा कोल/अथईया बांधी मौहार</t>
  </si>
  <si>
    <t xml:space="preserve">1,08,321</t>
  </si>
  <si>
    <t xml:space="preserve">1712004022/IF/22012035391049</t>
  </si>
  <si>
    <t xml:space="preserve">खेत तालाब रामकिशोर कोल बांधी मौहार</t>
  </si>
  <si>
    <t xml:space="preserve">1,25,748</t>
  </si>
  <si>
    <t xml:space="preserve">1712004022/IF/22012035391115</t>
  </si>
  <si>
    <t xml:space="preserve">खेत तालाब रमेश कोल/ मइका बांधी मौहार</t>
  </si>
  <si>
    <t xml:space="preserve">1712004022/WC/22012034669727</t>
  </si>
  <si>
    <t xml:space="preserve">CTR Dug Pound Nirman Karya Shivrampur Pahadee Bhag-02 GP Bandhimauhar</t>
  </si>
  <si>
    <t xml:space="preserve">3,38,714</t>
  </si>
  <si>
    <t xml:space="preserve">1,45,124</t>
  </si>
  <si>
    <t xml:space="preserve">1712004022/WC/22012034732741</t>
  </si>
  <si>
    <t xml:space="preserve">CTR dug ponds nirmar mukti dham ke pass shivrampur</t>
  </si>
  <si>
    <t xml:space="preserve">4,30,140</t>
  </si>
  <si>
    <t xml:space="preserve">2,36,040</t>
  </si>
  <si>
    <t xml:space="preserve">1712004022/WC/22012035276689</t>
  </si>
  <si>
    <t xml:space="preserve">JGSA-2025 Dugwell Richargpit Sarvjanik koop Nirman Akali chamar ke ghar ke pass</t>
  </si>
  <si>
    <t xml:space="preserve">1712004022/WC/22012035276759</t>
  </si>
  <si>
    <t xml:space="preserve">JGSA-2025 Dugwell Richargpit Sarvjanik koop Nirman हरिजन बस्ती दुर्गा मंदिर के पास</t>
  </si>
  <si>
    <t xml:space="preserve">1712004022/WC/22012035276785</t>
  </si>
  <si>
    <t xml:space="preserve">JGSA-2025 Dugwell Richargpit Sarvjanik koop Nirman Koriyan Mohalla</t>
  </si>
  <si>
    <t xml:space="preserve">1712004024/IF/22012035512280</t>
  </si>
  <si>
    <t xml:space="preserve">khet talab nirman karya ramesh gautam s/o ramnirajan gautam gb badkhera</t>
  </si>
  <si>
    <t xml:space="preserve">1712004024/IF/22012035512349</t>
  </si>
  <si>
    <t xml:space="preserve">khet talab nirman bhoop dev gautam s/o ramhet gautam badkhera</t>
  </si>
  <si>
    <t xml:space="preserve">1712004024/IF/22012035512373</t>
  </si>
  <si>
    <t xml:space="preserve">khet talab nirman shailendra gautam s/o ram ji gautam badkhera</t>
  </si>
  <si>
    <t xml:space="preserve">1712004024/IF/22012035512409</t>
  </si>
  <si>
    <t xml:space="preserve">khet talab nirman brajendra gautam s/o ram ji gautam badkhera</t>
  </si>
  <si>
    <t xml:space="preserve">1712004024/IF/22012035512444</t>
  </si>
  <si>
    <t xml:space="preserve">khet talab nirman rahi gautam s/o ram ji gautab badkhera</t>
  </si>
  <si>
    <t xml:space="preserve">1712004024/IF/22012035512464</t>
  </si>
  <si>
    <t xml:space="preserve">uday raj chaudhary s/o bhagwan deen chaudhary sonwarsa</t>
  </si>
  <si>
    <t xml:space="preserve">1712004024/IF/22012035512478</t>
  </si>
  <si>
    <t xml:space="preserve">khet talab nirman badri saklet s/o jamuna sonwarsa</t>
  </si>
  <si>
    <t xml:space="preserve">1712004024/IF/22012035512497</t>
  </si>
  <si>
    <t xml:space="preserve">khet talab nirman ramakant gautab s/o ramhet gautab badkhera</t>
  </si>
  <si>
    <t xml:space="preserve">1712004024/WC/22012034525052</t>
  </si>
  <si>
    <t xml:space="preserve">गौशाला के पास डुग पोंड बडखेरा</t>
  </si>
  <si>
    <t xml:space="preserve">1,26,316</t>
  </si>
  <si>
    <t xml:space="preserve">1712004024/WC/22012035224852</t>
  </si>
  <si>
    <t xml:space="preserve">Dug Pond Nirman Badakheraa</t>
  </si>
  <si>
    <t xml:space="preserve">2,85,360</t>
  </si>
  <si>
    <t xml:space="preserve">1,60,073</t>
  </si>
  <si>
    <t xml:space="preserve">1712004024/WC/22012035263616</t>
  </si>
  <si>
    <t xml:space="preserve">dag well Recharge pit sarwjanik koop sonvarsa</t>
  </si>
  <si>
    <t xml:space="preserve">1712004067/IF/22012035348231</t>
  </si>
  <si>
    <t xml:space="preserve">खेत तालाब निर्माण कार्य नरेन्द्र सिंगरौल पिता सियाशरण सिंगरौल ग्राम पंचायत बड़खुरा</t>
  </si>
  <si>
    <t xml:space="preserve">1712004067/IF/22012035348382</t>
  </si>
  <si>
    <t xml:space="preserve">खेत तालाब निर्माण कार्य रामलाल पाठक पिता गंगा प्रसाद पाठक ग्राम पंचायत बड़खुरा</t>
  </si>
  <si>
    <t xml:space="preserve">1712004067/IF/22012035511942</t>
  </si>
  <si>
    <t xml:space="preserve">खेत तालाब निर्माण कार्य बालमीक पाठक पिता गंगा प्रसाद पाठक बड़खुरा</t>
  </si>
  <si>
    <t xml:space="preserve">1712004067/IF/22012035512137</t>
  </si>
  <si>
    <t xml:space="preserve">खेत तालाब निर्माण कार्य गपोलिया कोल पिता गुन्ना कोल बड़खुरा</t>
  </si>
  <si>
    <t xml:space="preserve">1712004067/IF/22012035512218</t>
  </si>
  <si>
    <t xml:space="preserve">खेत तालाब निर्माण कार्य रामेश्वर लोधी पिता सुखनंदन लोधी बड़खुरा</t>
  </si>
  <si>
    <t xml:space="preserve">1712004067/IF/22012035623509</t>
  </si>
  <si>
    <t xml:space="preserve">एक बगिया माँ के नाम सुनीता पाठक पति रामलाल पाठक ग्राम पंचायत बड़खुरा</t>
  </si>
  <si>
    <t xml:space="preserve">1,03,701</t>
  </si>
  <si>
    <t xml:space="preserve">1712004067/IF/22012035623517</t>
  </si>
  <si>
    <t xml:space="preserve">एक बगिया मां के नाम सारिका चतुर्वेदी पति राकेश चतुर्वेदी ग्राम पंचायत बड़खुरा</t>
  </si>
  <si>
    <t xml:space="preserve">1712004067/WC/22012035239794</t>
  </si>
  <si>
    <t xml:space="preserve">परकोलेशन टैंक निर्माण कार्य पुरानी आदिवासी बस्ती बड़खुरा</t>
  </si>
  <si>
    <t xml:space="preserve">1,61,120</t>
  </si>
  <si>
    <t xml:space="preserve">1712004067/WC/22012035263686</t>
  </si>
  <si>
    <t xml:space="preserve">Dug Well रिचार्ज पिट निर्माण कार्य, शासकीय स्कूल के पास बड़खुरा</t>
  </si>
  <si>
    <t xml:space="preserve">1712004067/WC/22012035263740</t>
  </si>
  <si>
    <t xml:space="preserve">डग वेल रिचार्ज पिट निर्माण कार्य पुरानी आदिवासी बस्ती बड़खुरा</t>
  </si>
  <si>
    <t xml:space="preserve">1712004038/IF/22012035474379</t>
  </si>
  <si>
    <t xml:space="preserve">Khet talab Ramsajeevan Pal Bandraha</t>
  </si>
  <si>
    <t xml:space="preserve">3,40,781</t>
  </si>
  <si>
    <t xml:space="preserve">1712004038/IF/22012035516596</t>
  </si>
  <si>
    <t xml:space="preserve">Khet Talab Nirman Pushpendra /Ramdaas Singh</t>
  </si>
  <si>
    <t xml:space="preserve">1712004038/WC/22012034442183</t>
  </si>
  <si>
    <t xml:space="preserve">RFR/BARUA RIVAR/ Restoration Naveen Talab Nirman Karya Ramni Nala Ke Pass</t>
  </si>
  <si>
    <t xml:space="preserve">13,94,000</t>
  </si>
  <si>
    <t xml:space="preserve">10,83,494</t>
  </si>
  <si>
    <t xml:space="preserve">1712004038/WC/22012034543193</t>
  </si>
  <si>
    <t xml:space="preserve">मनरेगा अन्तर्गत आर०यफ०आर० कंटूर ट्रेंच चुआ बाबा पहाड़ में l</t>
  </si>
  <si>
    <t xml:space="preserve">2,08,829</t>
  </si>
  <si>
    <t xml:space="preserve">1,12,039</t>
  </si>
  <si>
    <t xml:space="preserve">1712004038/WC/22012035275532</t>
  </si>
  <si>
    <t xml:space="preserve">JGSA 2025 Dag Well Recharge Pit Nirman Karya Samudaik Koop Sudhari Dahiya Ke Ghar Pass Badraha</t>
  </si>
  <si>
    <t xml:space="preserve">1712004019/DP/22012034604459</t>
  </si>
  <si>
    <t xml:space="preserve">वसुधा वंदन - अमृत वाटिका कार्य सामुदायिक भवन के पास बीरपुर</t>
  </si>
  <si>
    <t xml:space="preserve">1712004019/IF/22012035449797</t>
  </si>
  <si>
    <t xml:space="preserve">खेत तालाब निर्माण रामदास कोल पिता बंटा कोल ग्राम पंचायत बीरपुर</t>
  </si>
  <si>
    <t xml:space="preserve">3,02,283</t>
  </si>
  <si>
    <t xml:space="preserve">1,15,101</t>
  </si>
  <si>
    <t xml:space="preserve">1712004019/IF/22012035449803</t>
  </si>
  <si>
    <t xml:space="preserve">खेत तालाब निर्माण कार्य पैसुनिया चौधरी पति गनपत चौधरी ग्राम पंचायत बीरपुर</t>
  </si>
  <si>
    <t xml:space="preserve">1712004019/IF/22012035510234</t>
  </si>
  <si>
    <t xml:space="preserve">JGSA खेत तालाब निर्माण कार्य - रामप्रकाश साहू/ रामविश्वास साहू, बीरपुर</t>
  </si>
  <si>
    <t xml:space="preserve">1712004019/IF/22012035510259</t>
  </si>
  <si>
    <t xml:space="preserve">JGSA खेत तालाब निर्माण कार्य - राजकुमार सिंह/ भाईलाल सिंह, बीरपुर</t>
  </si>
  <si>
    <t xml:space="preserve">1712004019/IF/22012035510320</t>
  </si>
  <si>
    <t xml:space="preserve">JGSA खेत तालाब निर्माण कार्य - मुन्ना कोल/ बितानी, बीरपुर</t>
  </si>
  <si>
    <t xml:space="preserve">1,67,918</t>
  </si>
  <si>
    <t xml:space="preserve">1712004019/WC/22012035061748</t>
  </si>
  <si>
    <t xml:space="preserve">नवीन तालाब निर्माण कार्य सजहाई नाला ग्राम बीरपुर</t>
  </si>
  <si>
    <t xml:space="preserve">13,27,579</t>
  </si>
  <si>
    <t xml:space="preserve">11,68,812</t>
  </si>
  <si>
    <t xml:space="preserve">12,45,694</t>
  </si>
  <si>
    <t xml:space="preserve">10,63,009</t>
  </si>
  <si>
    <t xml:space="preserve">1712004019/WC/22012035145299</t>
  </si>
  <si>
    <t xml:space="preserve">Dug Paund Nirman karya Nargohiya Nala Dhaura</t>
  </si>
  <si>
    <t xml:space="preserve">3,77,386</t>
  </si>
  <si>
    <t xml:space="preserve">1,21,968</t>
  </si>
  <si>
    <t xml:space="preserve">3,34,746</t>
  </si>
  <si>
    <t xml:space="preserve">1712004019/WC/22012035248524</t>
  </si>
  <si>
    <t xml:space="preserve">PARCULATION TANK NIRMAN SHANTI DHAM KE PASS BEERPUR</t>
  </si>
  <si>
    <t xml:space="preserve">1,64,409</t>
  </si>
  <si>
    <t xml:space="preserve">1,42,783</t>
  </si>
  <si>
    <t xml:space="preserve">1712004019/WC/22012035248527</t>
  </si>
  <si>
    <t xml:space="preserve">PARCULATION TANK NIRMAN NAYE BAGICHE KE PASS BEERPUR</t>
  </si>
  <si>
    <t xml:space="preserve">1,60,296</t>
  </si>
  <si>
    <t xml:space="preserve">1712004019/WC/22012035289575</t>
  </si>
  <si>
    <t xml:space="preserve">Dug Well Recharge Pit Nirman Karya samudayik koop Vard No 04 suraj kori ke ghar ke pass beerpur</t>
  </si>
  <si>
    <t xml:space="preserve">1712004019/WC/22012035303169</t>
  </si>
  <si>
    <t xml:space="preserve">डग वेल रिचार्ज पिट सार्वजनिक कूप नई बस्ती खेल मैदान के पास बीरपुर</t>
  </si>
  <si>
    <t xml:space="preserve">1712004019/WC/22012035303172</t>
  </si>
  <si>
    <t xml:space="preserve">डग वेल रिचार्ज पिट सार्वजनिक कूप वार्ड नं 03रमेश सिंह के घर के पास बीरपुर</t>
  </si>
  <si>
    <t xml:space="preserve">1712004045/DP/22012034566876</t>
  </si>
  <si>
    <t xml:space="preserve">वृक्षारोपण निर्माण कार्य पानी की टंकी के बगल मे ।</t>
  </si>
  <si>
    <t xml:space="preserve">2,16,901</t>
  </si>
  <si>
    <t xml:space="preserve">1,82,817</t>
  </si>
  <si>
    <t xml:space="preserve">1712004045/IF/22012035463683</t>
  </si>
  <si>
    <t xml:space="preserve">Khet Talab Nirman Ram Prasad Kushwaha /Ramdeen Kushwaha</t>
  </si>
  <si>
    <t xml:space="preserve">1,20,678</t>
  </si>
  <si>
    <t xml:space="preserve">1712004045/IF/22012035658539</t>
  </si>
  <si>
    <t xml:space="preserve">एक बगिया मॉ के नाम स्‍नेहलता शर्मा पति अनिल शर्मा 129475565</t>
  </si>
  <si>
    <t xml:space="preserve">1712004045/WC/22012035275272</t>
  </si>
  <si>
    <t xml:space="preserve">JGSA 2025 Dag Well Recharge Pit Nirman Karya Shankar Ji Mandir Ke Pass Bharhata</t>
  </si>
  <si>
    <t xml:space="preserve">1712004045/WC/22012035275275</t>
  </si>
  <si>
    <t xml:space="preserve">JGSA 2025 Dag Well Recharge Pit Nirman Karya Samudaik Bhavan Ke Pass Bharhata</t>
  </si>
  <si>
    <t xml:space="preserve">1712004045/WC/22012035275357</t>
  </si>
  <si>
    <t xml:space="preserve">JGSA 2025 Dag Well Recharge Pit Nirman Karya Sarvjanik Koop Gadiya Basti Ke Pass Bharahata</t>
  </si>
  <si>
    <t xml:space="preserve">1712004035/IF/22012035463650</t>
  </si>
  <si>
    <t xml:space="preserve">Khet Talab Nirman Balram Kol</t>
  </si>
  <si>
    <t xml:space="preserve">1712004035/IF/22012035509647</t>
  </si>
  <si>
    <t xml:space="preserve">khet talab nirman karya samaylal kol s/o dulare kol</t>
  </si>
  <si>
    <t xml:space="preserve">1712004035/IF/22012035509814</t>
  </si>
  <si>
    <t xml:space="preserve">khet talab nirman karya meera bai kol</t>
  </si>
  <si>
    <t xml:space="preserve">1712004035/IF/22012035509899</t>
  </si>
  <si>
    <t xml:space="preserve">khet talab nirman karya nathulal kol</t>
  </si>
  <si>
    <t xml:space="preserve">1712004035/WC/22012034873199</t>
  </si>
  <si>
    <t xml:space="preserve">CTR dag pond nirman dholbaja har bharhut</t>
  </si>
  <si>
    <t xml:space="preserve">5,02,381</t>
  </si>
  <si>
    <t xml:space="preserve">1,11,154</t>
  </si>
  <si>
    <t xml:space="preserve">2,75,264</t>
  </si>
  <si>
    <t xml:space="preserve">1712004035/WC/22012034873232</t>
  </si>
  <si>
    <t xml:space="preserve">CTR Dug pond nirman chaukidar ke khet ke pass Village- dadri</t>
  </si>
  <si>
    <t xml:space="preserve">3,25,423</t>
  </si>
  <si>
    <t xml:space="preserve">1712004035/WC/22012034964434</t>
  </si>
  <si>
    <t xml:space="preserve">Amrit Sarovar Naveen Talab Nirman Karya Rariya/Baghrajin Dai Har Bharhut</t>
  </si>
  <si>
    <t xml:space="preserve">15,64,000</t>
  </si>
  <si>
    <t xml:space="preserve">8,15,000</t>
  </si>
  <si>
    <t xml:space="preserve">15,61,394</t>
  </si>
  <si>
    <t xml:space="preserve">8,14,854</t>
  </si>
  <si>
    <t xml:space="preserve">1712004025/IF/22012035343157</t>
  </si>
  <si>
    <t xml:space="preserve">JGSA 2025 Dag well Recharge pit Nirman Karya Bhatanwara</t>
  </si>
  <si>
    <t xml:space="preserve">1712004025/IF/22012035343220</t>
  </si>
  <si>
    <t xml:space="preserve">JGSA 2025 Dag Well Recharge Pit Bhatanwara</t>
  </si>
  <si>
    <t xml:space="preserve">1712004025/IF/22012035379936</t>
  </si>
  <si>
    <t xml:space="preserve">JGSA 2025 खेत तालाब निर्माण कार्य कृष्ण गोपाल जैसवाल/राजाराम जैसवाल Barahta Bhatanwara</t>
  </si>
  <si>
    <t xml:space="preserve">1,70,172</t>
  </si>
  <si>
    <t xml:space="preserve">1712004025/IF/22012035510950</t>
  </si>
  <si>
    <t xml:space="preserve">JGSA 2025 खेत तालाब निर्माण कार्य रामपाल पिता दादुल्ला केवट Barahta Bhatanwara</t>
  </si>
  <si>
    <t xml:space="preserve">1712004025/IF/22012035511037</t>
  </si>
  <si>
    <t xml:space="preserve">JGSA 2025 खेत तालाब निर्माण कार्य भैयालाल पिता मुन्ना केवट Barahta Bhatanwara</t>
  </si>
  <si>
    <t xml:space="preserve">1712004025/IF/22012035511110</t>
  </si>
  <si>
    <t xml:space="preserve">JGSA 2025 खेत तालाब निर्माण कार्य मुन्ना पिता भूरा मल्लाह Barahta Bhatanwara</t>
  </si>
  <si>
    <t xml:space="preserve">1712004025/IF/22012035513993</t>
  </si>
  <si>
    <t xml:space="preserve">JGSA 2025 खेत तालाब निर्माण कार्य रामाश्रय केवट Barahta Bhatanwara</t>
  </si>
  <si>
    <t xml:space="preserve">1712004025/IF/22012035515339</t>
  </si>
  <si>
    <t xml:space="preserve">JGSA 2025 खेत तालाब निर्माण कार्य कैलाश केवट Barahta Bhatanwara</t>
  </si>
  <si>
    <t xml:space="preserve">1712004025/RS/22012034692855</t>
  </si>
  <si>
    <t xml:space="preserve">कचरा संग्रह केंद्र निर्माण कार्य ग्राम भटनवारा</t>
  </si>
  <si>
    <t xml:space="preserve">1712004025/WC/22012035239755</t>
  </si>
  <si>
    <t xml:space="preserve">परकोलेशन टैंक निर्माण कार्य कचरा संगह केन्द्र के पास भटनवारा</t>
  </si>
  <si>
    <t xml:space="preserve">1712004001/DP/22012034592869</t>
  </si>
  <si>
    <t xml:space="preserve">वसुधा वंदन ब्रक्षरोपन निर्माण कार्य ग्राम पंचायत बिहटा</t>
  </si>
  <si>
    <t xml:space="preserve">1712004001/IF/22012035072629</t>
  </si>
  <si>
    <t xml:space="preserve">खेत तालाब निर्माण रमई पिता समल कोल के खेत में</t>
  </si>
  <si>
    <t xml:space="preserve">3,02,247</t>
  </si>
  <si>
    <t xml:space="preserve">1,33,392</t>
  </si>
  <si>
    <t xml:space="preserve">1712004001/IF/22012035432296</t>
  </si>
  <si>
    <t xml:space="preserve">Khet Talab Nirman Avdhesh Singh /Ramhet Singh GP Bihata</t>
  </si>
  <si>
    <t xml:space="preserve">1712004001/IF/22012035432517</t>
  </si>
  <si>
    <t xml:space="preserve">Khet Talab Nirman Rajendra Singh ke Khet Ke pass</t>
  </si>
  <si>
    <t xml:space="preserve">1712004001/IF/22012035488920</t>
  </si>
  <si>
    <t xml:space="preserve">खेत तालाब रघुराज सिंह पिता रामसनेही सिंह ग्राम बिहटा</t>
  </si>
  <si>
    <t xml:space="preserve">1712004001/IF/22012035519235</t>
  </si>
  <si>
    <t xml:space="preserve">JGSA खेत तालाब निर्माण कार्य आश्विनी पिता रामसिया सिंह के खेत में</t>
  </si>
  <si>
    <t xml:space="preserve">1712004001/IF/22012035519275</t>
  </si>
  <si>
    <t xml:space="preserve">JGSA खेत तालाब निर्माण कार्य दुलारे पिता बहोरिया कोल के खेत में</t>
  </si>
  <si>
    <t xml:space="preserve">1712004001/IF/22012035612249</t>
  </si>
  <si>
    <t xml:space="preserve">एक बगीया मॉ के नाम अचर्ना सिंह पति रावेन्‍द्र सिंह</t>
  </si>
  <si>
    <t xml:space="preserve">1712004001/IF/22012035612264</t>
  </si>
  <si>
    <t xml:space="preserve">एक बगीया मॉ के नाम सत्‍यभामा सिंह पति सभाराज सिंह</t>
  </si>
  <si>
    <t xml:space="preserve">1712004001/IF/22012035612386</t>
  </si>
  <si>
    <t xml:space="preserve">Ek Bagiya maa ke naam neelam Singh /Shailendra singh</t>
  </si>
  <si>
    <t xml:space="preserve">1712004001/IF/22012035612441</t>
  </si>
  <si>
    <t xml:space="preserve">Ek Bagiya maa ke naam Ranjana Singh /Sukhendra singh</t>
  </si>
  <si>
    <t xml:space="preserve">1712004001/IF/22012035612471</t>
  </si>
  <si>
    <t xml:space="preserve">Ek Bagiya maa ke naam Hemlata Singh /Nagendra singh</t>
  </si>
  <si>
    <t xml:space="preserve">1712004001/IF/22012035612495</t>
  </si>
  <si>
    <t xml:space="preserve">Ek Bagiya maa ke naam Pooja Kori /Ajay Kumar Kori</t>
  </si>
  <si>
    <t xml:space="preserve">1,03,713</t>
  </si>
  <si>
    <t xml:space="preserve">1712004001/IF/22012035657879</t>
  </si>
  <si>
    <t xml:space="preserve">एक बगिया मा के नाम प्रभा सिंह/जीतेन्द्र सिंह ग्राम पंचायत बिहटा</t>
  </si>
  <si>
    <t xml:space="preserve">1712004001/IF/22012035658541</t>
  </si>
  <si>
    <t xml:space="preserve">एक बगिया मॉ के नाम राजवती पति अश्‍वनी सिंह 151790689</t>
  </si>
  <si>
    <t xml:space="preserve">1712004001/WC/22012035008383</t>
  </si>
  <si>
    <t xml:space="preserve">डग पौंड निर्माण कार्य जमीर के बगीचा के पास ग्राम बिहटा</t>
  </si>
  <si>
    <t xml:space="preserve">3,26,201</t>
  </si>
  <si>
    <t xml:space="preserve">1,29,269</t>
  </si>
  <si>
    <t xml:space="preserve">1712004001/WC/22012035238772</t>
  </si>
  <si>
    <t xml:space="preserve">Percolation / Water Recharge Tank Nermad Kar Rajesh ke Khet ke Samne Gram Bihta</t>
  </si>
  <si>
    <t xml:space="preserve">1,63,833</t>
  </si>
  <si>
    <t xml:space="preserve">1,47,749</t>
  </si>
  <si>
    <t xml:space="preserve">1712004001/WC/22012035278742</t>
  </si>
  <si>
    <t xml:space="preserve">डगवेल रिचार्ज साफ्ट निर्माण कार्य उप स्वास्थ्य केन्द्र के पास बिहटा</t>
  </si>
  <si>
    <t xml:space="preserve">1712004001/WC/22012035278765</t>
  </si>
  <si>
    <t xml:space="preserve">डगवेल रिचार्ज साफ्ट निर्माण कार्य (सार्वजकि कूप) जगन्नाथ चौधरी के घर के पास हरि. बस्ती बिहटा</t>
  </si>
  <si>
    <t xml:space="preserve">1712004016/DP/22012034603056</t>
  </si>
  <si>
    <t xml:space="preserve">Vasudha Vandan briksha ropand kary mukhy marg bharri</t>
  </si>
  <si>
    <t xml:space="preserve">1712004016/IF/22012035380817</t>
  </si>
  <si>
    <t xml:space="preserve">Khet Talab Nirman Rambhajan Dahiya</t>
  </si>
  <si>
    <t xml:space="preserve">2,58,095</t>
  </si>
  <si>
    <t xml:space="preserve">1712004016/IF/22012035658325</t>
  </si>
  <si>
    <t xml:space="preserve">Ek Bagiya Maa Ke Name Gori Bai Dahiya / Dayaram Dahiya</t>
  </si>
  <si>
    <t xml:space="preserve">1,00,282</t>
  </si>
  <si>
    <t xml:space="preserve">1712004016/IF/22012035658856</t>
  </si>
  <si>
    <t xml:space="preserve">एक बगिया माँ के नाम गायत्री गर्ग / रावेन्द्र गर्ग ग्राम भर्री</t>
  </si>
  <si>
    <t xml:space="preserve">1712004016/IF/22012035658859</t>
  </si>
  <si>
    <t xml:space="preserve">एक बगिया माँ के नाम रीतू तिवारी / सुधीर कुमार तिवारी ग्राम भर्री</t>
  </si>
  <si>
    <t xml:space="preserve">1,03,044</t>
  </si>
  <si>
    <t xml:space="preserve">1712004016/IF/22012035659717</t>
  </si>
  <si>
    <t xml:space="preserve">एक बगिया मॉ के नाम शांतीपाल पति रामकिशुन पाल</t>
  </si>
  <si>
    <t xml:space="preserve">1712004016/IF/22012035660415</t>
  </si>
  <si>
    <t xml:space="preserve">Ek Bagiya Ma Ke Naam Dropati sen / jagendra Gram Panchayat bharri</t>
  </si>
  <si>
    <t xml:space="preserve">1712004029/IF/22012035350611</t>
  </si>
  <si>
    <t xml:space="preserve">khet talab nirman karya bihari lal dahayat gp dewar gram mainha</t>
  </si>
  <si>
    <t xml:space="preserve">2,32,640</t>
  </si>
  <si>
    <t xml:space="preserve">1712004029/IF/22012035521972</t>
  </si>
  <si>
    <t xml:space="preserve">Khet Talab Nirman Pushpendra Singhraul/Ramkaran</t>
  </si>
  <si>
    <t xml:space="preserve">1712004029/WC/22012034610706</t>
  </si>
  <si>
    <t xml:space="preserve">dug pound nirman karya gram mainha gp dewar</t>
  </si>
  <si>
    <t xml:space="preserve">6,25,221</t>
  </si>
  <si>
    <t xml:space="preserve">1712004064/IF/22012035269328</t>
  </si>
  <si>
    <t xml:space="preserve">Khet Talab Nirman Karye Samay Lal Lodhi / mijaji lodhi</t>
  </si>
  <si>
    <t xml:space="preserve">2,48,139</t>
  </si>
  <si>
    <t xml:space="preserve">2,42,100</t>
  </si>
  <si>
    <t xml:space="preserve">1712004064/IF/22012035516809</t>
  </si>
  <si>
    <t xml:space="preserve">Khet Talab Nirman Shyamu Kol/Parasdaddu Kol</t>
  </si>
  <si>
    <t xml:space="preserve">2,75,718</t>
  </si>
  <si>
    <t xml:space="preserve">1712004064/IF/22012035516819</t>
  </si>
  <si>
    <t xml:space="preserve">Khet Talab Nirman Ramlakhan Kol/Bhodu Kol</t>
  </si>
  <si>
    <t xml:space="preserve">2,92,986</t>
  </si>
  <si>
    <t xml:space="preserve">1712004064/IF/22012035516829</t>
  </si>
  <si>
    <t xml:space="preserve">Khet Talab Nirman Lal Kol /Munna Kol</t>
  </si>
  <si>
    <t xml:space="preserve">1712004064/IF/22012035516835</t>
  </si>
  <si>
    <t xml:space="preserve">Khet Talab Nirman Keshar Bai /Jamuna Kol</t>
  </si>
  <si>
    <t xml:space="preserve">1712004064/IF/22012035516849</t>
  </si>
  <si>
    <t xml:space="preserve">Khet Talab Sukhilal /Rambhajan</t>
  </si>
  <si>
    <t xml:space="preserve">1,91,032</t>
  </si>
  <si>
    <t xml:space="preserve">1712004064/WC/22012034972225</t>
  </si>
  <si>
    <t xml:space="preserve">परिणाम संयोजित स्टॉप डेम सुदृणीकरण कार्य कड़िया खेरमाई मंदिर के पास देवगुना</t>
  </si>
  <si>
    <t xml:space="preserve">2,14,880</t>
  </si>
  <si>
    <t xml:space="preserve">1,75,575</t>
  </si>
  <si>
    <t xml:space="preserve">1712004064/WC/22012035048429</t>
  </si>
  <si>
    <t xml:space="preserve">Amrit sarover nirman karybhuthai Nalla Banghir</t>
  </si>
  <si>
    <t xml:space="preserve">22,32,000</t>
  </si>
  <si>
    <t xml:space="preserve">14,59,000</t>
  </si>
  <si>
    <t xml:space="preserve">21,14,976</t>
  </si>
  <si>
    <t xml:space="preserve">14,58,640</t>
  </si>
  <si>
    <t xml:space="preserve">1712004064/WC/22012035275242</t>
  </si>
  <si>
    <t xml:space="preserve">JGSA dugwell richarge pit Nirman Govind Pal KE Ghar Ke Pass Shivrampur</t>
  </si>
  <si>
    <t xml:space="preserve">1712004064/WC/22012035275251</t>
  </si>
  <si>
    <t xml:space="preserve">JGSA dugwell richarge pit Nirman Santosh Koli Ke Ghar Ke Pass</t>
  </si>
  <si>
    <t xml:space="preserve">1712004044/IF/22012035351297</t>
  </si>
  <si>
    <t xml:space="preserve">खेत तालाब निर्माण नरेन्‍द्र कुशवाहा / सुखलाल कुशवाहा</t>
  </si>
  <si>
    <t xml:space="preserve">2,69,418</t>
  </si>
  <si>
    <t xml:space="preserve">1712004044/IF/22012035522196</t>
  </si>
  <si>
    <t xml:space="preserve">Khet Talab Kamlesh Kumar Pandey /Awdhesh Prasad Pandey</t>
  </si>
  <si>
    <t xml:space="preserve">1,27,314</t>
  </si>
  <si>
    <t xml:space="preserve">1712004044/IF/22012035614670</t>
  </si>
  <si>
    <t xml:space="preserve">एक बगिया मॉ के नाम कुशुमकली कुशवाहा पति महेश कुशवाहा ग्राम धनेह</t>
  </si>
  <si>
    <t xml:space="preserve">1712004044/IF/22012035614677</t>
  </si>
  <si>
    <t xml:space="preserve">एक बगिया मॉ के नाम गिरजा देवी कुशवाहा पति रामलाल कुशवाहा ग्राम धनेह</t>
  </si>
  <si>
    <t xml:space="preserve">1712004044/IF/22012035619406</t>
  </si>
  <si>
    <t xml:space="preserve">एक बगीया मॉ के नाम भगवनिया कुशवाहा पति विपिन कुमार कुशवाहा धनेह</t>
  </si>
  <si>
    <t xml:space="preserve">1712004044/IF/22012035658354</t>
  </si>
  <si>
    <t xml:space="preserve">एक बगिया मां के नाम गीता देवी कुश्वाहा/रोशन कुशवाहा ग्राम पंचायत धनेह</t>
  </si>
  <si>
    <t xml:space="preserve">1712004044/IF/22012035658355</t>
  </si>
  <si>
    <t xml:space="preserve">एक बगिया मां के नाम सीता देवी कुशवाहा/अरविंद कुशवाहा ग्राम पंचायत धनेह</t>
  </si>
  <si>
    <t xml:space="preserve">1712004044/WC/22012035275045</t>
  </si>
  <si>
    <t xml:space="preserve">JGSA dugwell richarge pit nirman Shauchalay Ke Pass</t>
  </si>
  <si>
    <t xml:space="preserve">1712004044/WC/22012035275051</t>
  </si>
  <si>
    <t xml:space="preserve">JGSA dugwell richarge pit nirman Babadi Dhaneh</t>
  </si>
  <si>
    <t xml:space="preserve">1712004041/IF/22012035357118</t>
  </si>
  <si>
    <t xml:space="preserve">Dugwell Recharge Pit Nirman Balmukund Singh/Bhagwandeen Singh</t>
  </si>
  <si>
    <t xml:space="preserve">1712004041/IF/22012035357195</t>
  </si>
  <si>
    <t xml:space="preserve">Dugwell Recharge Pit Nirman Chakradhar Divedi/Shivcharan Divedi</t>
  </si>
  <si>
    <t xml:space="preserve">1712004041/IF/22012035409330</t>
  </si>
  <si>
    <t xml:space="preserve">खेत तालाब निर्माण कार्य ध्रुपलाल कोल</t>
  </si>
  <si>
    <t xml:space="preserve">1712004041/IF/22012035495828</t>
  </si>
  <si>
    <t xml:space="preserve">Khet Talab Nirman awadh lal /Baishakhu</t>
  </si>
  <si>
    <t xml:space="preserve">1,45,193</t>
  </si>
  <si>
    <t xml:space="preserve">1712004041/IF/22012035495849</t>
  </si>
  <si>
    <t xml:space="preserve">Khet Talab Nirman Purshotam das sharma</t>
  </si>
  <si>
    <t xml:space="preserve">1712004041/IF/22012035510719</t>
  </si>
  <si>
    <t xml:space="preserve">Khet talab Nirmla devi Singh/ Ramprakash singh</t>
  </si>
  <si>
    <t xml:space="preserve">1712004041/WC/22012035251415</t>
  </si>
  <si>
    <t xml:space="preserve">perculation tank nirman gadaulee mod nala k pass</t>
  </si>
  <si>
    <t xml:space="preserve">1,60,956</t>
  </si>
  <si>
    <t xml:space="preserve">1712004058/DP/22012034602849</t>
  </si>
  <si>
    <t xml:space="preserve">बशुधा बंधन अम्रत बाटिका निर्माण कार्य ग्राम पंचायत गढौत</t>
  </si>
  <si>
    <t xml:space="preserve">1712004058/DP/22012034623863</t>
  </si>
  <si>
    <t xml:space="preserve">ब्रश्चारोपण निर्माण कार्य आराजी 5 पंचायत भवन गढौत बौंडरी के अंदर</t>
  </si>
  <si>
    <t xml:space="preserve">1,24,545</t>
  </si>
  <si>
    <t xml:space="preserve">1712004058/IF/22012035260576</t>
  </si>
  <si>
    <t xml:space="preserve">Khet talab nirmar Surandra Singh s/o phool Singh Koradaree</t>
  </si>
  <si>
    <t xml:space="preserve">2,83,791</t>
  </si>
  <si>
    <t xml:space="preserve">2,83,787</t>
  </si>
  <si>
    <t xml:space="preserve">1712004058/IF/22012035378607</t>
  </si>
  <si>
    <t xml:space="preserve">JGSA 2025 RECHARGE STRUCTURE KAPILDHARA POORAN SINGH</t>
  </si>
  <si>
    <t xml:space="preserve">1712004058/IF/22012035495747</t>
  </si>
  <si>
    <t xml:space="preserve">KHET TALAB SHITARAM GUPTA PITA KANDHILAL GUPTA</t>
  </si>
  <si>
    <t xml:space="preserve">3,04,815</t>
  </si>
  <si>
    <t xml:space="preserve">1712004058/IF/22012035516374</t>
  </si>
  <si>
    <t xml:space="preserve">KHET TALAB SUBHKARAN SINGH PITA TEI SINGH</t>
  </si>
  <si>
    <t xml:space="preserve">1712004058/IF/22012035516399</t>
  </si>
  <si>
    <t xml:space="preserve">KHET TALAB BISHAL SINGH PITA TEI SINGH</t>
  </si>
  <si>
    <t xml:space="preserve">1712004058/IF/22012035516415</t>
  </si>
  <si>
    <t xml:space="preserve">KHET TALAB GOPAL SINGH PITA BUNDU SINGH</t>
  </si>
  <si>
    <t xml:space="preserve">1712004058/IF/22012035516843</t>
  </si>
  <si>
    <t xml:space="preserve">KHET TALAB BHARAT SINGH PITA RANMAT SINGH</t>
  </si>
  <si>
    <t xml:space="preserve">1712004058/IF/22012035516929</t>
  </si>
  <si>
    <t xml:space="preserve">KHET TALAB GULAB SINGH SINGH PITA GUNDU</t>
  </si>
  <si>
    <t xml:space="preserve">1712004058/IF/22012035611120</t>
  </si>
  <si>
    <t xml:space="preserve">EK BAGIYA MA KE NAME PYARI BAI PATI DASRATH SINGH</t>
  </si>
  <si>
    <t xml:space="preserve">1712004058/IF/22012035611137</t>
  </si>
  <si>
    <t xml:space="preserve">EK BAGIYA MA KE NAME KESHAR BAI PATI GOPAL SINGH</t>
  </si>
  <si>
    <t xml:space="preserve">1712004058/IF/22012035658546</t>
  </si>
  <si>
    <t xml:space="preserve">एक बगिया मॉ के नाम रामबाई सिंह पिता पूरन सिंह</t>
  </si>
  <si>
    <t xml:space="preserve">1712004058/IF/22012035658551</t>
  </si>
  <si>
    <t xml:space="preserve">एक बगिया मॉ के नाम सुमितरानी पति रामलखन</t>
  </si>
  <si>
    <t xml:space="preserve">1712004058/IF/22012035658559</t>
  </si>
  <si>
    <t xml:space="preserve">एक बगिया मॉ के नाम रेखाबाई एकता अजीविका 10736659</t>
  </si>
  <si>
    <t xml:space="preserve">1712004058/WC/22012035027298</t>
  </si>
  <si>
    <t xml:space="preserve">CTR डगपोडं निर्माण कार्य डोगरिया</t>
  </si>
  <si>
    <t xml:space="preserve">4,14,879</t>
  </si>
  <si>
    <t xml:space="preserve">4,14,878</t>
  </si>
  <si>
    <t xml:space="preserve">1712004049/IF/22012034353143</t>
  </si>
  <si>
    <t xml:space="preserve">वृक्षारोपण कार्य खेल मैदान एवं शांती धाम गोवराव कला</t>
  </si>
  <si>
    <t xml:space="preserve">1712004049/IF/22012035360542</t>
  </si>
  <si>
    <t xml:space="preserve">खेत तालाब निर्माण कार्य लालमन चौधरी/सरजू चौधरी</t>
  </si>
  <si>
    <t xml:space="preserve">2,10,024</t>
  </si>
  <si>
    <t xml:space="preserve">1712004049/IF/22012035522576</t>
  </si>
  <si>
    <t xml:space="preserve">Khet Talab Nirman Ramsharan Pal</t>
  </si>
  <si>
    <t xml:space="preserve">1712004049/IF/22012035658532</t>
  </si>
  <si>
    <t xml:space="preserve">एक बगिया मॉ के नाम बबिता पति सुरेन्‍द्र</t>
  </si>
  <si>
    <t xml:space="preserve">1,48,281</t>
  </si>
  <si>
    <t xml:space="preserve">1712004049/IF/22012035658536</t>
  </si>
  <si>
    <t xml:space="preserve">एक बगिया मॉ के नाम प्रभादेवी पति विनोद</t>
  </si>
  <si>
    <t xml:space="preserve">1,11,739</t>
  </si>
  <si>
    <t xml:space="preserve">1,48,993</t>
  </si>
  <si>
    <t xml:space="preserve">1712004049/IF/22012035659438</t>
  </si>
  <si>
    <t xml:space="preserve">एक बगिया मॉ के नाम यशोदा कुशवाहा पति हरिश गोवरावकला</t>
  </si>
  <si>
    <t xml:space="preserve">1,14,317</t>
  </si>
  <si>
    <t xml:space="preserve">1712004049/IF/22012035659620</t>
  </si>
  <si>
    <t xml:space="preserve">एक बगिया मॉ के नाम सत्‍यभामा पति जयप्रकाश गोवराकला</t>
  </si>
  <si>
    <t xml:space="preserve">1712004049/WC/22012034605794</t>
  </si>
  <si>
    <t xml:space="preserve">Loose Bolder Nirman Karya P-374 Jhinnahai Nala Amarpuri Me GP Govravnkala</t>
  </si>
  <si>
    <t xml:space="preserve">1712004049/WC/22012034898940</t>
  </si>
  <si>
    <t xml:space="preserve">सी टी आर परिणाम संयोजित तालाब सुदृणीकरण कार्य धामनाई गोवरावकला</t>
  </si>
  <si>
    <t xml:space="preserve">5,28,554</t>
  </si>
  <si>
    <t xml:space="preserve">4,48,246</t>
  </si>
  <si>
    <t xml:space="preserve">4,64,015</t>
  </si>
  <si>
    <t xml:space="preserve">1,86,718</t>
  </si>
  <si>
    <t xml:space="preserve">1712004049/WC/22012034898958</t>
  </si>
  <si>
    <t xml:space="preserve">सी टी आर परिणाम संयोजित स्टॉप डेम सुदृणीकरण कार्य करारी नदी पुलिया के निचे गोवरावकला</t>
  </si>
  <si>
    <t xml:space="preserve">3,43,885</t>
  </si>
  <si>
    <t xml:space="preserve">3,18,689</t>
  </si>
  <si>
    <t xml:space="preserve">1712004049/WC/22012035156957</t>
  </si>
  <si>
    <t xml:space="preserve">CTR DUG POUND NIRMAN KARY LALJI KHET TOWER PAS</t>
  </si>
  <si>
    <t xml:space="preserve">3,49,480</t>
  </si>
  <si>
    <t xml:space="preserve">3,46,733</t>
  </si>
  <si>
    <t xml:space="preserve">1712004049/WC/22012035247931</t>
  </si>
  <si>
    <t xml:space="preserve">परकोलेशन टैंक निर्माण कार्य ग्राम पंचायत गोवरांवकला</t>
  </si>
  <si>
    <t xml:space="preserve">1,60,724</t>
  </si>
  <si>
    <t xml:space="preserve">1,59,268</t>
  </si>
  <si>
    <t xml:space="preserve">1712004049/WC/22012035247941</t>
  </si>
  <si>
    <t xml:space="preserve">परकोलेशन टैंक निर्माण कार्य आदिवासी बस्ती ग्राम पंचायत गोवरांकला</t>
  </si>
  <si>
    <t xml:space="preserve">1,60,304</t>
  </si>
  <si>
    <t xml:space="preserve">1712004049/WC/22012035274800</t>
  </si>
  <si>
    <t xml:space="preserve">JGSA dugwell richarge pit nirman Amarnath Kol</t>
  </si>
  <si>
    <t xml:space="preserve">1712004049/WC/22012035274834</t>
  </si>
  <si>
    <t xml:space="preserve">JGSA dugwell richarge pit nirman Bhura KOl</t>
  </si>
  <si>
    <t xml:space="preserve">1712004049/WC/22012035316041</t>
  </si>
  <si>
    <t xml:space="preserve">Parcolation Tank Nirman Bhura Kol Ke Khet Ke Pass Govaravakala</t>
  </si>
  <si>
    <t xml:space="preserve">1,66,721</t>
  </si>
  <si>
    <t xml:space="preserve">1712004048/WC/22012034669774</t>
  </si>
  <si>
    <t xml:space="preserve">CTR Dgug Pound Nirman Karya Gaya Singh Ke Khet Ke Pass Bhag 02 GP Govravkhurd</t>
  </si>
  <si>
    <t xml:space="preserve">2,29,444</t>
  </si>
  <si>
    <t xml:space="preserve">1712004048/WC/22012035274866</t>
  </si>
  <si>
    <t xml:space="preserve">JGSA dugwell richarge pit nirman upswath Kendra ke pass</t>
  </si>
  <si>
    <t xml:space="preserve">1712004048/WC/22012035274873</t>
  </si>
  <si>
    <t xml:space="preserve">JGSA dugwell richarge pit nirman Aganwadi Bhawan Ke Pass</t>
  </si>
  <si>
    <t xml:space="preserve">1712004066/IF/22012035391162</t>
  </si>
  <si>
    <t xml:space="preserve">Khet Talab Nirman Agad Prasad Kol</t>
  </si>
  <si>
    <t xml:space="preserve">1,42,506</t>
  </si>
  <si>
    <t xml:space="preserve">1712004066/IF/22012035391194</t>
  </si>
  <si>
    <t xml:space="preserve">Khet Talab Nirman Ramsujan Kol</t>
  </si>
  <si>
    <t xml:space="preserve">1712004066/WC/22012034521194</t>
  </si>
  <si>
    <t xml:space="preserve">Duck pond viswnath kol ke khet k pash bobhai aria</t>
  </si>
  <si>
    <t xml:space="preserve">6,57,109</t>
  </si>
  <si>
    <t xml:space="preserve">1,00,582</t>
  </si>
  <si>
    <t xml:space="preserve">3,11,286</t>
  </si>
  <si>
    <t xml:space="preserve">1712004031/DP/22012034602251</t>
  </si>
  <si>
    <t xml:space="preserve">Vasudha vandan वसुधा वंदन वृक्षारोपण कार्य ग्राम पंचायत गुढुवा</t>
  </si>
  <si>
    <t xml:space="preserve">1712004031/IF/22012035510805</t>
  </si>
  <si>
    <t xml:space="preserve">khet talab nirman karya ramsukhi pal s/o ramcharan pal gp gudhuwa</t>
  </si>
  <si>
    <t xml:space="preserve">1712004031/IF/22012035510852</t>
  </si>
  <si>
    <t xml:space="preserve">khet talab nirman karya suresh pal s/o ramcharan pal gp gudhuwa</t>
  </si>
  <si>
    <t xml:space="preserve">1712004031/IF/22012035510896</t>
  </si>
  <si>
    <t xml:space="preserve">khet talab nirman karya sohit singh / narvada singh gp gudhuwa</t>
  </si>
  <si>
    <t xml:space="preserve">1712004031/IF/22012035657859</t>
  </si>
  <si>
    <t xml:space="preserve">एक बगिया मा के नाम गुडिया देवी/नारेन्द्र सिंह ग्राम पंचायत गुढुंवा</t>
  </si>
  <si>
    <t xml:space="preserve">1,00,865</t>
  </si>
  <si>
    <t xml:space="preserve">1712004031/IF/22012035657874</t>
  </si>
  <si>
    <t xml:space="preserve">एक बगिया मा के नाम सीमा सिंह ग्राम गुढुवा</t>
  </si>
  <si>
    <t xml:space="preserve">1,03,983</t>
  </si>
  <si>
    <t xml:space="preserve">1712004031/WC/22012034855214</t>
  </si>
  <si>
    <t xml:space="preserve">dug pond nirman karya nai basti shamshan ke bagal se gudhuwa</t>
  </si>
  <si>
    <t xml:space="preserve">2,29,549</t>
  </si>
  <si>
    <t xml:space="preserve">1712004031/WC/22012035292204</t>
  </si>
  <si>
    <t xml:space="preserve">Dug well recharge pit nirmaan kraya samudayik koop kodulal dahayat ke ghr ke pass gudhuwa</t>
  </si>
  <si>
    <t xml:space="preserve">1712004051/IF/22012034758654</t>
  </si>
  <si>
    <t xml:space="preserve">C.T.R.WORK khet talab nirman karya shubhkaran / motilal patel gram ichaul</t>
  </si>
  <si>
    <t xml:space="preserve">1,19,103</t>
  </si>
  <si>
    <t xml:space="preserve">1712004051/IF/22012035348288</t>
  </si>
  <si>
    <t xml:space="preserve">खेत तालाब निर्माण कार्य कंछेदीलाल कोल व पियरिया कोल पिता कंछेदीलाल कोल ग्राम पंचायत इचौल</t>
  </si>
  <si>
    <t xml:space="preserve">1,04,139</t>
  </si>
  <si>
    <t xml:space="preserve">1712004051/IF/22012035379600</t>
  </si>
  <si>
    <t xml:space="preserve">Khet Talab Nirman Karya Sanju Kol/Chotkai Kol</t>
  </si>
  <si>
    <t xml:space="preserve">1712004051/IF/22012035436021</t>
  </si>
  <si>
    <t xml:space="preserve">जलगंगा संवर्धन अभियान राहुल सिंह पटेल पिता राजेन्द्र पटेल ग्राम इचौल</t>
  </si>
  <si>
    <t xml:space="preserve">1712004051/IF/22012035517019</t>
  </si>
  <si>
    <t xml:space="preserve">जलगंगा संवर्धन अभियान खेत तालाब निर्माण कार्य परमेश्वर कोल पिता अनंताकी कोल ग्राम पंचा. इचौल</t>
  </si>
  <si>
    <t xml:space="preserve">1712004051/IF/22012035517026</t>
  </si>
  <si>
    <t xml:space="preserve">जलगंगा संवर्धन अभियान खेत तालाब निर्माण कार्य चुटुवा कोल पिता सियाशरण कोल ग्राम पंचा. इचौल</t>
  </si>
  <si>
    <t xml:space="preserve">1712004051/IF/22012035517042</t>
  </si>
  <si>
    <t xml:space="preserve">जलगंगा संवर्धन अभियान खेत तालाब निर्माण कार्य दरबारीलाल कोल पिता सियाशरण कोल ग्राम पंचा. इचौल</t>
  </si>
  <si>
    <t xml:space="preserve">1712004051/IF/22012035517053</t>
  </si>
  <si>
    <t xml:space="preserve">जलगंगा संवर्धन अभियान खेत तालाब निर्माण कार्य राधा कोल पिता लालमनि कोल ग्राम पंचा. इचौल</t>
  </si>
  <si>
    <t xml:space="preserve">1712004051/IF/22012035517076</t>
  </si>
  <si>
    <t xml:space="preserve">जलगंगा संवर्धन अभियान खेत तालाब निर्माण कार्य रामसिया चौधरी पिता टीडू चौधरी ग्राम पंचा. इचौल</t>
  </si>
  <si>
    <t xml:space="preserve">1712004051/IF/22012035621343</t>
  </si>
  <si>
    <t xml:space="preserve">EK BAGIYA MAA KE NAM SAROJ PATEL</t>
  </si>
  <si>
    <t xml:space="preserve">1712004051/IF/22012035621448</t>
  </si>
  <si>
    <t xml:space="preserve">EK BAGIYA MAA KE NAM VANDANA SINGH PATEL</t>
  </si>
  <si>
    <t xml:space="preserve">1712004051/WC/22012034593734</t>
  </si>
  <si>
    <t xml:space="preserve">डग पोंड निर्माण कार्य देवीनगर लल्लू कोल के खेत के पास ग्राम इचौल</t>
  </si>
  <si>
    <t xml:space="preserve">4,20,730</t>
  </si>
  <si>
    <t xml:space="preserve">4,09,452</t>
  </si>
  <si>
    <t xml:space="preserve">1712004051/WC/22012035299885</t>
  </si>
  <si>
    <t xml:space="preserve">डगबेल रिचार्ज पिट निर्माण कार्य सार्वजनिक कूप हरिजन बस्ती देवीनगर इचौल</t>
  </si>
  <si>
    <t xml:space="preserve">1712004051/WC/22012035299899</t>
  </si>
  <si>
    <t xml:space="preserve">डगबेल रिचार्ज पिट निर्माण कार्य सार्वजनिक कूप गहबरा कोलान आदि. बस्ती इचौल</t>
  </si>
  <si>
    <t xml:space="preserve">1712004053/DP/22012034602327</t>
  </si>
  <si>
    <t xml:space="preserve">Vasudha Vandan Vriksharopan Karya gp ithakhokharra</t>
  </si>
  <si>
    <t xml:space="preserve">1712004053/IF/22012035352280</t>
  </si>
  <si>
    <t xml:space="preserve">Khet Talab Nirman Karya Ramprabhav Kewat/ Ramphal Kewat gram khoh</t>
  </si>
  <si>
    <t xml:space="preserve">1,79,163</t>
  </si>
  <si>
    <t xml:space="preserve">1712004053/IF/22012035352333</t>
  </si>
  <si>
    <t xml:space="preserve">Khet Talab Nirman Karya Ramphal Kewat/Gullu Prasad Kewat Gram khoh</t>
  </si>
  <si>
    <t xml:space="preserve">1,68,830</t>
  </si>
  <si>
    <t xml:space="preserve">1712004053/IF/22012035378559</t>
  </si>
  <si>
    <t xml:space="preserve">JGSA 2025 Recharge Structure Kapil Dhara Koop Gyan bahadur singh gond dhaniya</t>
  </si>
  <si>
    <t xml:space="preserve">1712004053/IF/22012035378590</t>
  </si>
  <si>
    <t xml:space="preserve">JGSA 2025 Recharge Structure Kapil Dhara Koop Mahraj Singh Dhaniya</t>
  </si>
  <si>
    <t xml:space="preserve">1712004053/IF/22012035378628</t>
  </si>
  <si>
    <t xml:space="preserve">JGSA 2025 Recharge Structure Kapil Dhara Koop Rajaram Singh Dhaniya</t>
  </si>
  <si>
    <t xml:space="preserve">1712004053/IF/22012035378659</t>
  </si>
  <si>
    <t xml:space="preserve">JGSA 2025 Recharge Structure Kapil Dhara Koop Vishesar Singh Dhaniya</t>
  </si>
  <si>
    <t xml:space="preserve">1712004053/IF/22012035390941</t>
  </si>
  <si>
    <t xml:space="preserve">Khet Talab Nirman Karya Vishesar Singh Gond / bali Singh Gond Gram Dhaniya</t>
  </si>
  <si>
    <t xml:space="preserve">1,09,090</t>
  </si>
  <si>
    <t xml:space="preserve">1712004053/IF/22012035391000</t>
  </si>
  <si>
    <t xml:space="preserve">Khet Talab Nirman Karya Vishram Singh Gond/ Ramsiya Singh Gond Gram Dhaniya</t>
  </si>
  <si>
    <t xml:space="preserve">1,08,649</t>
  </si>
  <si>
    <t xml:space="preserve">1712004053/IF/22012035432865</t>
  </si>
  <si>
    <t xml:space="preserve">Khet Talab Nirman Karya Raniya Kol / parsadi Kol gram ithakhokharra</t>
  </si>
  <si>
    <t xml:space="preserve">2,06,524</t>
  </si>
  <si>
    <t xml:space="preserve">1712004053/IF/22012035432905</t>
  </si>
  <si>
    <t xml:space="preserve">Khet Talab Nirman Karya Nandlal Singh/ Munne Singh Gram Dhaniya</t>
  </si>
  <si>
    <t xml:space="preserve">1,01,486</t>
  </si>
  <si>
    <t xml:space="preserve">1712004053/IF/22012035438828</t>
  </si>
  <si>
    <t xml:space="preserve">Khet Talab Nirman Karya Satanand Kewat/ Ramphal Kewat gram khoh</t>
  </si>
  <si>
    <t xml:space="preserve">2,40,406</t>
  </si>
  <si>
    <t xml:space="preserve">1712004053/WC/22012034739165</t>
  </si>
  <si>
    <t xml:space="preserve">CTR/RFR DUG POUND WORK 05 VILLAGE DWARA MUGAHNI GP ITHAKHOKHARRA</t>
  </si>
  <si>
    <t xml:space="preserve">4,49,869</t>
  </si>
  <si>
    <t xml:space="preserve">3,59,532</t>
  </si>
  <si>
    <t xml:space="preserve">1712004009/IF/22012034344885</t>
  </si>
  <si>
    <t xml:space="preserve">Vracha Ropan tagar Talab Jannkhi</t>
  </si>
  <si>
    <t xml:space="preserve">1712004009/IF/22012035508888</t>
  </si>
  <si>
    <t xml:space="preserve">KHET TALAB NIRMAN KARYA RAMKRIPAL/DASAIYA</t>
  </si>
  <si>
    <t xml:space="preserve">1712004009/IF/22012035508914</t>
  </si>
  <si>
    <t xml:space="preserve">KHET TALAB NIRMAN KARYA HEMRAJ BAGARI PITA BALMIK</t>
  </si>
  <si>
    <t xml:space="preserve">1712004009/IF/22012035508933</t>
  </si>
  <si>
    <t xml:space="preserve">KHET TALAB NIRMAN KARYA BHAIYA BAGRI PITA GAYA RAM BAGRI</t>
  </si>
  <si>
    <t xml:space="preserve">1712004009/IF/22012035508955</t>
  </si>
  <si>
    <t xml:space="preserve">KHET TALAB NIRMAN KARYA VIPIN BAGRI/SHUSHIL BAGRI</t>
  </si>
  <si>
    <t xml:space="preserve">1712004009/WC/22012035275478</t>
  </si>
  <si>
    <t xml:space="preserve">j g s a recharge dugwell samudayik bhawan jakhi</t>
  </si>
  <si>
    <t xml:space="preserve">1712004015/DP/22012034601468</t>
  </si>
  <si>
    <t xml:space="preserve">Vasudha Vandan briksha ropand kary watar treetment pas wa sankar ji mandir prangan me jignahat</t>
  </si>
  <si>
    <t xml:space="preserve">1712004015/IF/22012035506192</t>
  </si>
  <si>
    <t xml:space="preserve">खेत तालाब निर्माण कार्य मानवती सिंह पति ओमकार सिंह</t>
  </si>
  <si>
    <t xml:space="preserve">1712004015/IF/22012035509697</t>
  </si>
  <si>
    <t xml:space="preserve">Khet Talab Nirman Kary Umesh Chadurvedi /Jugulkishor</t>
  </si>
  <si>
    <t xml:space="preserve">1712004015/IF/22012035509719</t>
  </si>
  <si>
    <t xml:space="preserve">Khet Talab Nirman Rajendra Kumar Shukla /Narayan</t>
  </si>
  <si>
    <t xml:space="preserve">1712004015/IF/22012035509743</t>
  </si>
  <si>
    <t xml:space="preserve">Khet Talab Nirman Deepak Tiwari /Kamlesh</t>
  </si>
  <si>
    <t xml:space="preserve">1712004015/IF/22012035657877</t>
  </si>
  <si>
    <t xml:space="preserve">एक बगिया मा के नाम ज्योत्सना शर्मा/हरिश्चन्द्र शर्मा ग्राम पंचायत जिगनहट</t>
  </si>
  <si>
    <t xml:space="preserve">1,03,627</t>
  </si>
  <si>
    <t xml:space="preserve">1712004015/IF/22012035657878</t>
  </si>
  <si>
    <t xml:space="preserve">EK Bagiya Maa Ke Name Abhilasha Chaturvedi / Umesh Chaturvedi</t>
  </si>
  <si>
    <t xml:space="preserve">1712004015/IF/22012035660400</t>
  </si>
  <si>
    <t xml:space="preserve">Ek Bagiya Ma Ke Naame Hitgrahi Sudha Singh /Arun singh Gram jignahat</t>
  </si>
  <si>
    <t xml:space="preserve">1,00,648</t>
  </si>
  <si>
    <t xml:space="preserve">1712004015/WC/22012035252532</t>
  </si>
  <si>
    <t xml:space="preserve">परकुलेशन टैक निर्माण कार्य संतलाल यादव के घर के पास गिरजापुर जिगनहट</t>
  </si>
  <si>
    <t xml:space="preserve">1712004015/WC/22012035265025</t>
  </si>
  <si>
    <t xml:space="preserve">JGSA 2025 Dug Well Recharge sarvjanik koop ahri tola Jignahat</t>
  </si>
  <si>
    <t xml:space="preserve">1712004015/WC/22012035316306</t>
  </si>
  <si>
    <t xml:space="preserve">JGSA 2025 Dug Well Recharge Pit Ramkripal Tiwari ks ghar ke paas Girjapur</t>
  </si>
  <si>
    <t xml:space="preserve">1712004039/IF/22012034345955</t>
  </si>
  <si>
    <t xml:space="preserve">Bracha Ropan karya pokhari talab ki mead pa GP Karahikalan</t>
  </si>
  <si>
    <t xml:space="preserve">1,29,000</t>
  </si>
  <si>
    <t xml:space="preserve">1712004039/IF/22012035348457</t>
  </si>
  <si>
    <t xml:space="preserve">खेत तालाब निर्माण कार्य अमन प्रताप सिंह पिता रामानंद सिंह ग्राम पंचायत करहीकला</t>
  </si>
  <si>
    <t xml:space="preserve">1712004039/IF/22012035348480</t>
  </si>
  <si>
    <t xml:space="preserve">खेत तालाब निर्माण कार्य देवेन्द्र शर्मा पिता रामखेलावन शर्मा ग्राम पंचायत करहीकला</t>
  </si>
  <si>
    <t xml:space="preserve">1712004039/WC/22012035247768</t>
  </si>
  <si>
    <t xml:space="preserve">parcolation tank nirman Kary gp KARAHEEKALA khailmaidan ke pass</t>
  </si>
  <si>
    <t xml:space="preserve">1,13,047</t>
  </si>
  <si>
    <t xml:space="preserve">1712004039/WC/22012035282536</t>
  </si>
  <si>
    <t xml:space="preserve">डगवेल रिचार्ज पिट निर्माण कार्य शांतीधाम कूप ग्राम पंचायत करहीकला</t>
  </si>
  <si>
    <t xml:space="preserve">1712004039/WC/22012035282559</t>
  </si>
  <si>
    <t xml:space="preserve">डगवेल रिचार्ज पिट निर्माण कार्य नगरीबस्ती निर्मलनीर ग्राम पंचायत करहीकला</t>
  </si>
  <si>
    <t xml:space="preserve">1712004047/DP/22012034597522</t>
  </si>
  <si>
    <t xml:space="preserve">वसुधा वंदन अमृत वाटिका बैरिहातालाब ग्राम पंचायत करही खुर्द</t>
  </si>
  <si>
    <t xml:space="preserve">1712004047/IF/22012035515418</t>
  </si>
  <si>
    <t xml:space="preserve">JGSA KHET TALAB NIRMAN KARY DUKKHA CHAUDHARY GP KARHI KHURD</t>
  </si>
  <si>
    <t xml:space="preserve">1712004047/IF/22012035515608</t>
  </si>
  <si>
    <t xml:space="preserve">JGSA KHET TALAB NIRMAN KARY RAJMAN CHAUDHARY GP KARHI KHURD</t>
  </si>
  <si>
    <t xml:space="preserve">1712004047/IF/22012035518475</t>
  </si>
  <si>
    <t xml:space="preserve">JGSA KHET TALAB NIRMAN KARY GAnGa Singh GP KARHI KHURD</t>
  </si>
  <si>
    <t xml:space="preserve">1712004047/IF/22012035518516</t>
  </si>
  <si>
    <t xml:space="preserve">JGSA KHET TALAB NIRMAN KARY Ramkripal Singh /Jagatdev singh GP KARHI KHURD</t>
  </si>
  <si>
    <t xml:space="preserve">1712004047/IF/22012035518829</t>
  </si>
  <si>
    <t xml:space="preserve">JGSA KHET TALAB NIRMAN KARY Jai Singh s/o Neelkanth Singh GP KARHI KHURD</t>
  </si>
  <si>
    <t xml:space="preserve">1712004047/IF/22012035518861</t>
  </si>
  <si>
    <t xml:space="preserve">JGSA KHET TALAB NIRMAN KARY Ramsanehi singh S/o Shivbalak singh GP KARHI KHURD</t>
  </si>
  <si>
    <t xml:space="preserve">1712004047/WC/22012035156069</t>
  </si>
  <si>
    <t xml:space="preserve">dug pond nirman kary kachra sangran kendra ke pass gp karhikhurd</t>
  </si>
  <si>
    <t xml:space="preserve">3,89,350</t>
  </si>
  <si>
    <t xml:space="preserve">1,06,496</t>
  </si>
  <si>
    <t xml:space="preserve">3,87,868</t>
  </si>
  <si>
    <t xml:space="preserve">1712004047/WC/22012035275752</t>
  </si>
  <si>
    <t xml:space="preserve">JGSA 2025 Dag Well Recharge Pit Nirman Karya Samudaik Koop Shantidharm Ke Pass Karhikhurd</t>
  </si>
  <si>
    <t xml:space="preserve">1712004047/WC/22012035275755</t>
  </si>
  <si>
    <t xml:space="preserve">JGSA 2025 Dag Well Recharge Pit Nirman Karya Samudaik Koop Harijan Basti Ke Pass Karhikhurd</t>
  </si>
  <si>
    <t xml:space="preserve">1712004007/DP/22012034593126</t>
  </si>
  <si>
    <t xml:space="preserve">वसुधा वंदन योजना ग्राम पंचायत खैरी</t>
  </si>
  <si>
    <t xml:space="preserve">1712004007/IF/22012035380467</t>
  </si>
  <si>
    <t xml:space="preserve">JGSA Recharge Structure deep wellRamji Kushwaha</t>
  </si>
  <si>
    <t xml:space="preserve">1712004007/IF/22012035512064</t>
  </si>
  <si>
    <t xml:space="preserve">khet talab rajlalan bagri</t>
  </si>
  <si>
    <t xml:space="preserve">1712004007/IF/22012035512088</t>
  </si>
  <si>
    <t xml:space="preserve">khet talab rajendra bagri khairi</t>
  </si>
  <si>
    <t xml:space="preserve">1712004007/WC/22012035246292</t>
  </si>
  <si>
    <t xml:space="preserve">परकोलेशन टैंक निर्माण कार्य पोतनिहा नाला के पास तुकहा ग्राम पंचायत खैरी</t>
  </si>
  <si>
    <t xml:space="preserve">1,57,704</t>
  </si>
  <si>
    <t xml:space="preserve">1,52,570</t>
  </si>
  <si>
    <t xml:space="preserve">1712004040/DP/22012034603077</t>
  </si>
  <si>
    <t xml:space="preserve">वसुधा वंदन अमृत वाटिका वृक्षारोपण ग्राम पाल्हनपुर ग्राम पंचायत खुझा</t>
  </si>
  <si>
    <t xml:space="preserve">1712004040/IF/22012035357707</t>
  </si>
  <si>
    <t xml:space="preserve">Dag well nermad kar Jagtdhari kushwaha gram khujha Gram Panchayat Khujha</t>
  </si>
  <si>
    <t xml:space="preserve">1712004040/IF/22012035523393</t>
  </si>
  <si>
    <t xml:space="preserve">KHET TALAB NIRMAN KARYA RAMSAJIVAN KUSHWAHA TITHEE DAANDEE GRAM PANCHAYAT KHUJHA</t>
  </si>
  <si>
    <t xml:space="preserve">1712004040/IF/22012035523412</t>
  </si>
  <si>
    <t xml:space="preserve">KHET TALAB NIRMAN KARYA LAXMIDEEN KUSHWAHA TITHEE DAANDEE GRAM PANCHAYAT KHUJHA</t>
  </si>
  <si>
    <t xml:space="preserve">1712004040/IF/22012035523421</t>
  </si>
  <si>
    <t xml:space="preserve">KHET TALAB NIRMAN KARYA RAMHET KUSHWAHA GRAM TITHEE DAANDEE GRAM PANCHAYAT KHUJHA</t>
  </si>
  <si>
    <t xml:space="preserve">1712004040/IF/22012035523453</t>
  </si>
  <si>
    <t xml:space="preserve">KHET TALAB NIRMAN KARYA RAJENDAR SINGRAUL GRAM PALHANPUR GRAM PANCHAYAT KHUJHA</t>
  </si>
  <si>
    <t xml:space="preserve">1712004040/IF/22012035619766</t>
  </si>
  <si>
    <t xml:space="preserve">EK BAGYA MA KE NAME SHANTI BAI W/O RAMKHELAWAN KUSHWAHA GRAM KHUJHA GRAMPANCHAYAT KHUJHA</t>
  </si>
  <si>
    <t xml:space="preserve">1712004040/IF/22012035658361</t>
  </si>
  <si>
    <t xml:space="preserve">EK BAGYA MA KE NAME SAANNO BAI KUSHWAHA W/O RAMSAROWAR KUSHWAHA GRAM KHUJHA GRAMPANCHAYAT KHUJHA</t>
  </si>
  <si>
    <t xml:space="preserve">1712004040/IF/22012035658362</t>
  </si>
  <si>
    <t xml:space="preserve">EK BAGYA MA KE NAME RAMPYARI SINGRAUL W/O RAJENDRA SINGRAUL GRAM PALHANPUR GRAMPANCHAYAT KHUJHA</t>
  </si>
  <si>
    <t xml:space="preserve">1712004040/IF/22012035660451</t>
  </si>
  <si>
    <t xml:space="preserve">Ek Bagiya Ma Ke Naame Hitgrahi Premwati singh Gram palhanpur Gram Panchayat khuja</t>
  </si>
  <si>
    <t xml:space="preserve">1,14,765</t>
  </si>
  <si>
    <t xml:space="preserve">1,61,444</t>
  </si>
  <si>
    <t xml:space="preserve">1712004040/WC/22012035224936</t>
  </si>
  <si>
    <t xml:space="preserve">Percolation / Water RechargeTank Nermad kar Gram Tithee Daandee Gram panchayat Khoojha</t>
  </si>
  <si>
    <t xml:space="preserve">1,66,844</t>
  </si>
  <si>
    <t xml:space="preserve">1712004040/WC/22012035225158</t>
  </si>
  <si>
    <t xml:space="preserve">Percolation / water Recharge Tank Bade Nale ke pas Tithee Daandee</t>
  </si>
  <si>
    <t xml:space="preserve">1,15,086</t>
  </si>
  <si>
    <t xml:space="preserve">1712004052/DP/22012034603410</t>
  </si>
  <si>
    <t xml:space="preserve">वसुधा वंदन अमृत वाटिका वृक्षारोपण कार्य शांति धाम ग्राम झुरखुलू ग्राम पंचायत कोरवारा</t>
  </si>
  <si>
    <t xml:space="preserve">1712004052/IF/22012035352077</t>
  </si>
  <si>
    <t xml:space="preserve">KHET TALAB NIRMAN KARYA HANUMAN SINGH JHURKHULU KORAWARA</t>
  </si>
  <si>
    <t xml:space="preserve">1,09,473</t>
  </si>
  <si>
    <t xml:space="preserve">1712004052/IF/22012035614831</t>
  </si>
  <si>
    <t xml:space="preserve">Ek BAGIYA MAA KE NAAM BENEFICIARY ANJUM BEE W/O SHEKH MAHMOOD KORWARA GP KORWARA</t>
  </si>
  <si>
    <t xml:space="preserve">1712004052/IF/22012035617132</t>
  </si>
  <si>
    <t xml:space="preserve">EK BAGIYA MAA KE NAAM RAFIKUN BEE W/O ABDUL HAMEED GP KORWARA</t>
  </si>
  <si>
    <t xml:space="preserve">1712004052/WC/22012034591465</t>
  </si>
  <si>
    <t xml:space="preserve">Dug Pond Construction Work Village Jhurkhulu GP korwara</t>
  </si>
  <si>
    <t xml:space="preserve">2,31,711</t>
  </si>
  <si>
    <t xml:space="preserve">1712004052/WC/22012034925345</t>
  </si>
  <si>
    <t xml:space="preserve">वाटरशेड तालाब जीर्णोध्‍द्वार निर्माण कार्य ग्राम झुरखुलू ग्राम पंचायत कोरवारा</t>
  </si>
  <si>
    <t xml:space="preserve">3,68,000</t>
  </si>
  <si>
    <t xml:space="preserve">3,03,504</t>
  </si>
  <si>
    <t xml:space="preserve">1712004052/WC/22012035249050</t>
  </si>
  <si>
    <t xml:space="preserve">Parcolation Tank Nirman Kary Shanti Dham ke pas Jhurkhulu GP Korwara</t>
  </si>
  <si>
    <t xml:space="preserve">1,60,498</t>
  </si>
  <si>
    <t xml:space="preserve">1,06,359</t>
  </si>
  <si>
    <t xml:space="preserve">1712004036/DP/22012034594354</t>
  </si>
  <si>
    <t xml:space="preserve">वसुधा वंदन व्रक्षारोपण कार्य विद्यालय परिसर कुंदहरी खुर्द</t>
  </si>
  <si>
    <t xml:space="preserve">1712004036/IF/22012035389950</t>
  </si>
  <si>
    <t xml:space="preserve">Khet Talab Nirman Nishant Singh /Avdhesh Pratap Singh</t>
  </si>
  <si>
    <t xml:space="preserve">1712004036/WC/22012034897500</t>
  </si>
  <si>
    <t xml:space="preserve">Parinam Sanyojit stop Dam marammat kary gram kundhari Kala Panchayat Bhawan ke pas</t>
  </si>
  <si>
    <t xml:space="preserve">1,98,000</t>
  </si>
  <si>
    <t xml:space="preserve">1,21,291</t>
  </si>
  <si>
    <t xml:space="preserve">1712004036/WC/22012035216559</t>
  </si>
  <si>
    <t xml:space="preserve">स्‍टाप डैम निर्माण कार्य ग्राम कुन्‍दहरीकला</t>
  </si>
  <si>
    <t xml:space="preserve">4,39,000</t>
  </si>
  <si>
    <t xml:space="preserve">3,52,893</t>
  </si>
  <si>
    <t xml:space="preserve">1712004036/WC/22012035274952</t>
  </si>
  <si>
    <t xml:space="preserve">JGSA dugwell richarge pit nirman Baram Baba Ke Pass</t>
  </si>
  <si>
    <t xml:space="preserve">1712004036/WC/22012035274966</t>
  </si>
  <si>
    <t xml:space="preserve">JGSA dugwell richarge pit nirman Shanti Dham Ke Pass</t>
  </si>
  <si>
    <t xml:space="preserve">1712004006/DP/22012034590471</t>
  </si>
  <si>
    <t xml:space="preserve">वसुधा वंदन अमृत वाटिका वृक्षारोपण कार्य कोलुहा तालाब ग्राम कोलुहा</t>
  </si>
  <si>
    <t xml:space="preserve">1712004006/IF/22012035120300</t>
  </si>
  <si>
    <t xml:space="preserve">नंदन फलोद्यान कार्य करुणा देवी /राजेंद्र प्रसाद</t>
  </si>
  <si>
    <t xml:space="preserve">1712004006/IF/22012035327804</t>
  </si>
  <si>
    <t xml:space="preserve">Khet talab Nirman Kary beva karuna /Rajendra Prasad</t>
  </si>
  <si>
    <t xml:space="preserve">2,50,509</t>
  </si>
  <si>
    <t xml:space="preserve">1,82,818</t>
  </si>
  <si>
    <t xml:space="preserve">1712004006/IF/22012035511770</t>
  </si>
  <si>
    <t xml:space="preserve">khet talab nirman karya Brajesh pita Jagdish Bagri</t>
  </si>
  <si>
    <t xml:space="preserve">1712004006/IF/22012035511867</t>
  </si>
  <si>
    <t xml:space="preserve">khet talab nirman karya Vidhya Bhushan pita Rajman Bagri</t>
  </si>
  <si>
    <t xml:space="preserve">1712004006/IF/22012035658067</t>
  </si>
  <si>
    <t xml:space="preserve">Ek Bagiya Maa Ke Naam Tarannum Nisha/ Anish ,Gram Kulgarhi</t>
  </si>
  <si>
    <t xml:space="preserve">1712004006/WC/22012035267061</t>
  </si>
  <si>
    <t xml:space="preserve">JGSA 2025 Recharge structure sarvjanik koop Shantidham kabristan kulgarhi 1712004006/LD/02</t>
  </si>
  <si>
    <t xml:space="preserve">1712004006/WC/22012035267063</t>
  </si>
  <si>
    <t xml:space="preserve">1712004070/IF/22012035381899</t>
  </si>
  <si>
    <t xml:space="preserve">Khet Talab Nirman KaryRamnaresh Kol /Gora Kol Kordara</t>
  </si>
  <si>
    <t xml:space="preserve">2,42,356</t>
  </si>
  <si>
    <t xml:space="preserve">1712004070/IF/22012035382009</t>
  </si>
  <si>
    <t xml:space="preserve">Khet Talab Nirman Ramlakhan Kol /Laxman Kol Kordara</t>
  </si>
  <si>
    <t xml:space="preserve">2,20,246</t>
  </si>
  <si>
    <t xml:space="preserve">1712004070/IF/22012035382051</t>
  </si>
  <si>
    <t xml:space="preserve">Khet Talab Nirman Rammilan Kol /Bulli Kol</t>
  </si>
  <si>
    <t xml:space="preserve">2,01,492</t>
  </si>
  <si>
    <t xml:space="preserve">1712004070/WC/22012034860805</t>
  </si>
  <si>
    <t xml:space="preserve">Dag paund nirman kary amra nala ke pas kordara gram panchayat kulhariya khurd</t>
  </si>
  <si>
    <t xml:space="preserve">4,32,299</t>
  </si>
  <si>
    <t xml:space="preserve">4,32,265</t>
  </si>
  <si>
    <t xml:space="preserve">1712004070/WC/22012035276275</t>
  </si>
  <si>
    <t xml:space="preserve">JGSA dugwell richarge pit Nirman kotrahikhurd</t>
  </si>
  <si>
    <t xml:space="preserve">1712004070/WC/22012035276289</t>
  </si>
  <si>
    <t xml:space="preserve">JGSA dugwell richarge pit Nirman Kordara</t>
  </si>
  <si>
    <t xml:space="preserve">1712004012/IF/22012035344836</t>
  </si>
  <si>
    <t xml:space="preserve">khet talb nirman kary chmeli bai pati ramraj kol</t>
  </si>
  <si>
    <t xml:space="preserve">2,85,629</t>
  </si>
  <si>
    <t xml:space="preserve">1712004012/IF/22012035377555</t>
  </si>
  <si>
    <t xml:space="preserve">jgsa 2025 recharge structure kapildhara kup sanjay tiwari 1712004012/IF/22012034516197</t>
  </si>
  <si>
    <t xml:space="preserve">1712004012/IF/22012035377968</t>
  </si>
  <si>
    <t xml:space="preserve">jgsa 2025 recharge structure kapildhara kup ramkumar kushwaha 1712004012/IF/9993699776</t>
  </si>
  <si>
    <t xml:space="preserve">1712004012/IF/22012035387382</t>
  </si>
  <si>
    <t xml:space="preserve">khet talab nirman krya ramdev kol pita gorishan kar kol</t>
  </si>
  <si>
    <t xml:space="preserve">1,70,434</t>
  </si>
  <si>
    <t xml:space="preserve">1712004012/IF/22012035507853</t>
  </si>
  <si>
    <t xml:space="preserve">khet talab nirman karya parvati mishra pati bhola prasad mishra</t>
  </si>
  <si>
    <t xml:space="preserve">1,96,179</t>
  </si>
  <si>
    <t xml:space="preserve">1712004012/IF/22012035530408</t>
  </si>
  <si>
    <t xml:space="preserve">khet talab nirman karya rambhuvan tiwari pita nandkishor tiwari gram amiliya</t>
  </si>
  <si>
    <t xml:space="preserve">3,05,661</t>
  </si>
  <si>
    <t xml:space="preserve">1712004012/IF/22012035530422</t>
  </si>
  <si>
    <t xml:space="preserve">khet talab nirman karya lallu kushwaha pita ramsajivan kushwaha gram lalpur</t>
  </si>
  <si>
    <t xml:space="preserve">1712004012/IF/22012035530432</t>
  </si>
  <si>
    <t xml:space="preserve">jgsa 2025 recharge structure kapildhara kup surendr singh lalpur 1712004012/IF/44</t>
  </si>
  <si>
    <t xml:space="preserve">1712004032/IF/22012034780913</t>
  </si>
  <si>
    <t xml:space="preserve">CTR Khet talab Nirmar Anand singraul s/o pram lal</t>
  </si>
  <si>
    <t xml:space="preserve">2,04,825</t>
  </si>
  <si>
    <t xml:space="preserve">1712004032/IF/22012035409011</t>
  </si>
  <si>
    <t xml:space="preserve">Khet Talab Nirman Paramlal Singraul/Ram Milan</t>
  </si>
  <si>
    <t xml:space="preserve">1,49,613</t>
  </si>
  <si>
    <t xml:space="preserve">1712004032/IF/22012035486826</t>
  </si>
  <si>
    <t xml:space="preserve">खेत तालाब निर्माण कार्य इन्द्रपाल सिंगरौल/ रामसजीवन सिंगरौल</t>
  </si>
  <si>
    <t xml:space="preserve">3,39,975</t>
  </si>
  <si>
    <t xml:space="preserve">1712004032/IF/22012035486880</t>
  </si>
  <si>
    <t xml:space="preserve">खेत तालाब निर्माण कार्य प्रेमलाल सिंगरौल/सुन्दरलाल सिंगरौल</t>
  </si>
  <si>
    <t xml:space="preserve">2,42,993</t>
  </si>
  <si>
    <t xml:space="preserve">1712004032/IF/22012035516701</t>
  </si>
  <si>
    <t xml:space="preserve">Khet Talab Nirman Alok Singhraul/Premlal Singhraul</t>
  </si>
  <si>
    <t xml:space="preserve">2,42,858</t>
  </si>
  <si>
    <t xml:space="preserve">1712004032/IF/22012035516712</t>
  </si>
  <si>
    <t xml:space="preserve">Khet Talab Nirman Mukesh Singhraul/Valdev</t>
  </si>
  <si>
    <t xml:space="preserve">1712004032/IF/22012035521885</t>
  </si>
  <si>
    <t xml:space="preserve">Khet Talab Nirman Kamta Prasad Pandey/Sudarshan Prasad pandey</t>
  </si>
  <si>
    <t xml:space="preserve">1712004032/IF/22012035523754</t>
  </si>
  <si>
    <t xml:space="preserve">Khet Talab Siyalal Singhraul/Raghunath Prasad Singhraul</t>
  </si>
  <si>
    <t xml:space="preserve">1712004032/WC/22012034618059</t>
  </si>
  <si>
    <t xml:space="preserve">Nala Trenching Basaha Nala</t>
  </si>
  <si>
    <t xml:space="preserve">10,24,253</t>
  </si>
  <si>
    <t xml:space="preserve">1,89,381</t>
  </si>
  <si>
    <t xml:space="preserve">7,71,109</t>
  </si>
  <si>
    <t xml:space="preserve">1712004032/WC/22012035273341</t>
  </si>
  <si>
    <t xml:space="preserve">Dug Well Recharge Pit Nirman Karya Samudaik Bhavan Ke Pass Gram Matri Barmendra GP Lagargawan</t>
  </si>
  <si>
    <t xml:space="preserve">1712004032/WC/22012035273371</t>
  </si>
  <si>
    <t xml:space="preserve">Dug Well Recharge Pit Nirman Karya Prathmik Shala Ke Pass Gram Matri Barmendra GP Lagargawan</t>
  </si>
  <si>
    <t xml:space="preserve">1712004032/WH/22012034457501</t>
  </si>
  <si>
    <t xml:space="preserve">परिणाम संयोजित गहिरी तालाब सुद्ध्डीकरन मतरी बर्मेन्द्र</t>
  </si>
  <si>
    <t xml:space="preserve">2,93,000</t>
  </si>
  <si>
    <t xml:space="preserve">2,50,081</t>
  </si>
  <si>
    <t xml:space="preserve">1712004021/IF/22012035509791</t>
  </si>
  <si>
    <t xml:space="preserve">Khet Talab Nirman Rekha Singh/R P Singh</t>
  </si>
  <si>
    <t xml:space="preserve">1712004021/IF/22012035509802</t>
  </si>
  <si>
    <t xml:space="preserve">Khet Talab Nirman Ram Sajeevan Rajak /Dukaudi Lal</t>
  </si>
  <si>
    <t xml:space="preserve">1712004021/IF/22012035510736</t>
  </si>
  <si>
    <t xml:space="preserve">JGSA खेत तालाब निर्माण कार्य - फूलचंद्र रजक /दुकौड़ी लाल रजक, लोहरौरा</t>
  </si>
  <si>
    <t xml:space="preserve">1712004021/IF/22012035510781</t>
  </si>
  <si>
    <t xml:space="preserve">JGSA खेत तालाब निर्माण कार्य - उत्तम सोनी/ रामसिया सोनी, लोहरौरा</t>
  </si>
  <si>
    <t xml:space="preserve">1712004021/IF/22012035623515</t>
  </si>
  <si>
    <t xml:space="preserve">एक बगिया माँ के नाम- हितग्राही मुन्नी बाई पति विश्वनाथ दाहिया, ग्राम पंचायत-लोहरौरा</t>
  </si>
  <si>
    <t xml:space="preserve">1712004021/WC/22012035263438</t>
  </si>
  <si>
    <t xml:space="preserve">JGSA 2025 Recharge Structure , Gram Panchayat-Lohraura Nai Basti Lohraura</t>
  </si>
  <si>
    <t xml:space="preserve">1712004021/WC/22012035263447</t>
  </si>
  <si>
    <t xml:space="preserve">JGSA 2025 Recharge Structure , Gram Panchayat-Lohraura Harijan Basti Lohraura</t>
  </si>
  <si>
    <t xml:space="preserve">1712004005/IF/22012035306150</t>
  </si>
  <si>
    <t xml:space="preserve">खेत तालाब निर्माण कार्य राजकुमारी सिंह ग्राम पंचायत मानिकपुर</t>
  </si>
  <si>
    <t xml:space="preserve">1,95,930</t>
  </si>
  <si>
    <t xml:space="preserve">1712004005/IF/22012035482977</t>
  </si>
  <si>
    <t xml:space="preserve">Khet Talab Nirman Lalman Singh/Ram Lal Singh</t>
  </si>
  <si>
    <t xml:space="preserve">3,02,525</t>
  </si>
  <si>
    <t xml:space="preserve">1712004005/WC/22012034972572</t>
  </si>
  <si>
    <t xml:space="preserve">CTR.निर्माण कार्य 20 नग पत्थरहा धार</t>
  </si>
  <si>
    <t xml:space="preserve">1712004005/WC/22012035212331</t>
  </si>
  <si>
    <t xml:space="preserve">Dug Pond Nirman Malli Dogariya Manikpur</t>
  </si>
  <si>
    <t xml:space="preserve">3,55,804</t>
  </si>
  <si>
    <t xml:space="preserve">1,94,349</t>
  </si>
  <si>
    <t xml:space="preserve">1712004005/WC/22012035275383</t>
  </si>
  <si>
    <t xml:space="preserve">JGSA 2025 RECHARGE STRUCTURE SHRVJANIK KOOP MURGI PHARM KE PASS</t>
  </si>
  <si>
    <t xml:space="preserve">1712004005/WC/22012035275393</t>
  </si>
  <si>
    <t xml:space="preserve">JGSA 2025 RECHARGE STRUCTURE SHRVJANIK KOOP ADHIWASHI BASTI ME</t>
  </si>
  <si>
    <t xml:space="preserve">1712004/DP/22012034551683</t>
  </si>
  <si>
    <t xml:space="preserve">बांस वृक्षारोपण कार्यवृत्त श्यामनगर पी. 290 बीट श्यामनगर</t>
  </si>
  <si>
    <t xml:space="preserve">18,22,000</t>
  </si>
  <si>
    <t xml:space="preserve">20,85,790</t>
  </si>
  <si>
    <t xml:space="preserve">4,87,084</t>
  </si>
  <si>
    <t xml:space="preserve">12,38,023</t>
  </si>
  <si>
    <t xml:space="preserve">1712004061/IF/22012035360575</t>
  </si>
  <si>
    <t xml:space="preserve">खेत तालाब निर्माण कार्य अजमेर सिंह</t>
  </si>
  <si>
    <t xml:space="preserve">1,84,989</t>
  </si>
  <si>
    <t xml:space="preserve">1712004061/IF/22012035360689</t>
  </si>
  <si>
    <t xml:space="preserve">Khet Talab Nirman Rajendra Singh</t>
  </si>
  <si>
    <t xml:space="preserve">3,42,124</t>
  </si>
  <si>
    <t xml:space="preserve">2,01,842</t>
  </si>
  <si>
    <t xml:space="preserve">1712004061/IF/22012035375012</t>
  </si>
  <si>
    <t xml:space="preserve">JGSA dugwell richarge pit nirman jugraj singh</t>
  </si>
  <si>
    <t xml:space="preserve">1712004061/IF/22012035375045</t>
  </si>
  <si>
    <t xml:space="preserve">JGSA dugwell richarge pit nirman Badri</t>
  </si>
  <si>
    <t xml:space="preserve">1712004061/IF/22012035375061</t>
  </si>
  <si>
    <t xml:space="preserve">JGSA dugwell richarge pit nirman samaylal</t>
  </si>
  <si>
    <t xml:space="preserve">1712004061/WC/22012034733897</t>
  </si>
  <si>
    <t xml:space="preserve">CTR Dag pond Nirman karya hukum singh ke khet ke pas</t>
  </si>
  <si>
    <t xml:space="preserve">4,13,153</t>
  </si>
  <si>
    <t xml:space="preserve">2,10,718</t>
  </si>
  <si>
    <t xml:space="preserve">1712004061/WC/22012035072549</t>
  </si>
  <si>
    <t xml:space="preserve">gaiviyan sanrachana nirman karya motava nala mahrajpur</t>
  </si>
  <si>
    <t xml:space="preserve">2,55,221</t>
  </si>
  <si>
    <t xml:space="preserve">2,04,553</t>
  </si>
  <si>
    <t xml:space="preserve">1712004061/WC/22012035113830</t>
  </si>
  <si>
    <t xml:space="preserve">Dagpond nirman karya ghunna kol ke khet ke pas</t>
  </si>
  <si>
    <t xml:space="preserve">4,05,744</t>
  </si>
  <si>
    <t xml:space="preserve">3,32,490</t>
  </si>
  <si>
    <t xml:space="preserve">1712004061/WC/22012035155077</t>
  </si>
  <si>
    <t xml:space="preserve">Gabion nirman karya motba nala 2nd</t>
  </si>
  <si>
    <t xml:space="preserve">2,04,958</t>
  </si>
  <si>
    <t xml:space="preserve">1712004061/WC/22012035155080</t>
  </si>
  <si>
    <t xml:space="preserve">Gabion nirman karya motba nala 3rd</t>
  </si>
  <si>
    <t xml:space="preserve">1,99,642</t>
  </si>
  <si>
    <t xml:space="preserve">1712004061/WC/22012035251972</t>
  </si>
  <si>
    <t xml:space="preserve">Parculation tank nirman karya jhinha ke pas</t>
  </si>
  <si>
    <t xml:space="preserve">1,48,895</t>
  </si>
  <si>
    <t xml:space="preserve">1712004030/IF/22012035521835</t>
  </si>
  <si>
    <t xml:space="preserve">Khet Talab Arun Singh /Ram Gopal Singh</t>
  </si>
  <si>
    <t xml:space="preserve">1712004030/WC/22012035275516</t>
  </si>
  <si>
    <t xml:space="preserve">JGSA 2025 Dag Well Recharge Pit Nirman Karya Samudaik Koop Mandir Ke Pass Matripataura</t>
  </si>
  <si>
    <t xml:space="preserve">1712004030/WC/22012035275522</t>
  </si>
  <si>
    <t xml:space="preserve">JGSA 2025 Dag Well Recharge Pit Nirman Karya Samudaik Koop EGS School Ke Pass Matripataura</t>
  </si>
  <si>
    <t xml:space="preserve">1712004013/DP/22012034593453</t>
  </si>
  <si>
    <t xml:space="preserve">बसुधा वंदन अमृत वाटिका वृक्षारोपण कार्य पंचायत भवन नंदहा</t>
  </si>
  <si>
    <t xml:space="preserve">1712004013/IF/22012035512215</t>
  </si>
  <si>
    <t xml:space="preserve">KHET TALAB NIRMAN KARYA TEJBALI/PYARELAL NANDAHA</t>
  </si>
  <si>
    <t xml:space="preserve">1712004013/IF/22012035512227</t>
  </si>
  <si>
    <t xml:space="preserve">KHET TALAB NIRMAN KARYA RAMDAYAL TIWARI/RAMPRATAP NANDAHA</t>
  </si>
  <si>
    <t xml:space="preserve">1712004013/IF/22012035512233</t>
  </si>
  <si>
    <t xml:space="preserve">KHET TALAB NIRMAN KARYA UMESH PRASAD VIHSWAKRMA NANDAHA</t>
  </si>
  <si>
    <t xml:space="preserve">1712004013/IF/22012035512237</t>
  </si>
  <si>
    <t xml:space="preserve">KHET TALAB NIRMAN KARYA DADDI JAYSAWAL /RAMJIYAWAN JAYSAWAL NANDAHA</t>
  </si>
  <si>
    <t xml:space="preserve">1712004042/DP/22012034600465</t>
  </si>
  <si>
    <t xml:space="preserve">Vashudha vandan Amrit watika Gram panchayat and Anganwadi</t>
  </si>
  <si>
    <t xml:space="preserve">1712004042/IF/22012035387377</t>
  </si>
  <si>
    <t xml:space="preserve">Khet Talab Vishnu Pratap Singh</t>
  </si>
  <si>
    <t xml:space="preserve">1,73,826</t>
  </si>
  <si>
    <t xml:space="preserve">1712004042/IF/22012035618669</t>
  </si>
  <si>
    <t xml:space="preserve">Ek Bagiya maa ke naam Suchitra Singh</t>
  </si>
  <si>
    <t xml:space="preserve">1712004042/WC/22012034527760</t>
  </si>
  <si>
    <t xml:space="preserve">Rfr Dug pond Narhthi Aganwadi 2 k pichhe</t>
  </si>
  <si>
    <t xml:space="preserve">2,46,695</t>
  </si>
  <si>
    <t xml:space="preserve">1,76,409</t>
  </si>
  <si>
    <t xml:space="preserve">1712004054/IF/22012035353424</t>
  </si>
  <si>
    <t xml:space="preserve">khet talab nirman karya Sumera kol/ mandhari kol</t>
  </si>
  <si>
    <t xml:space="preserve">1,55,729</t>
  </si>
  <si>
    <t xml:space="preserve">1712004054/IF/22012035354345</t>
  </si>
  <si>
    <t xml:space="preserve">JGSA 2025 RECHARGE STRUCTURE KAPILDHARA KOOP SHANTI BAI RAMBHGAT KUSHWAHA</t>
  </si>
  <si>
    <t xml:space="preserve">1712004054/IF/22012035441737</t>
  </si>
  <si>
    <t xml:space="preserve">JGSA Khet talab nirman karya pheran singh/Charan singh</t>
  </si>
  <si>
    <t xml:space="preserve">1712004054/IF/22012035520619</t>
  </si>
  <si>
    <t xml:space="preserve">KHET TALAB NIRMAN KARYA SHIV SINGH /BAHADUR SINGH PAHADI</t>
  </si>
  <si>
    <t xml:space="preserve">1712004054/IF/22012035520629</t>
  </si>
  <si>
    <t xml:space="preserve">KHET TALAB NIRMAN KARYA KAMAT SINGH PAHIPAL PAHADI</t>
  </si>
  <si>
    <t xml:space="preserve">1712004054/IF/22012035520638</t>
  </si>
  <si>
    <t xml:space="preserve">KHET TALAB NIRMAN KARYA GYATRI BAI /SHEETAL SINGH PAHADI</t>
  </si>
  <si>
    <t xml:space="preserve">1712004054/IF/22012035520861</t>
  </si>
  <si>
    <t xml:space="preserve">KHET TALAB NIRMAN KARYA SHAILENDRA SINGH/SUMER SINGH BADGADI</t>
  </si>
  <si>
    <t xml:space="preserve">1712004054/WC/22012035112793</t>
  </si>
  <si>
    <t xml:space="preserve">कूप मरम्मतीकरण कार्य शमशान घाट के पास ग्राम देवरी ग्राम पचांयत पहाडी</t>
  </si>
  <si>
    <t xml:space="preserve">1712004063/DP/22012034533544</t>
  </si>
  <si>
    <t xml:space="preserve">Bans vriksharopan karya parasmaniya P 432</t>
  </si>
  <si>
    <t xml:space="preserve">2,56,151</t>
  </si>
  <si>
    <t xml:space="preserve">4,60,211</t>
  </si>
  <si>
    <t xml:space="preserve">1712004063/DP/22012034607637</t>
  </si>
  <si>
    <t xml:space="preserve">Vasudha vandhan durga Park Parasmanya</t>
  </si>
  <si>
    <t xml:space="preserve">1712004063/IF/22012035279798</t>
  </si>
  <si>
    <t xml:space="preserve">KHET TALAB NIRMAN KARYA DAN BAHADUR SINGH/GAJRAJ SINGH KACHHIWARI</t>
  </si>
  <si>
    <t xml:space="preserve">2,76,793</t>
  </si>
  <si>
    <t xml:space="preserve">1,80,798</t>
  </si>
  <si>
    <t xml:space="preserve">1712004063/IF/22012035280220</t>
  </si>
  <si>
    <t xml:space="preserve">KHET TALAB NIRMAN KARYA GULAB SINGH/VEERAN SINGH KACHHIWARI</t>
  </si>
  <si>
    <t xml:space="preserve">1,89,816</t>
  </si>
  <si>
    <t xml:space="preserve">1712004063/IF/22012035379541</t>
  </si>
  <si>
    <t xml:space="preserve">JGSA 2025 RECHARGE STRUCTURE KAPILDHARA KOOP KISHOR SINGH PARASMANIYA</t>
  </si>
  <si>
    <t xml:space="preserve">1712004063/IF/22012035419533</t>
  </si>
  <si>
    <t xml:space="preserve">KHET TALAB NIRMAN KARYA BABULAL DAHIYA/BHAIYALAL PARASMANIYA</t>
  </si>
  <si>
    <t xml:space="preserve">3,01,271</t>
  </si>
  <si>
    <t xml:space="preserve">1712004063/IF/22012035516495</t>
  </si>
  <si>
    <t xml:space="preserve">KHET TALAB NIRMAN KARYA GULAB SINGH/BABULAL SINGH PARASMANIYA</t>
  </si>
  <si>
    <t xml:space="preserve">1712004063/IF/22012035516520</t>
  </si>
  <si>
    <t xml:space="preserve">KHET TALAB NIRMAN KARYA GHANSHYAM SINGH/RAM SINGH PARASMANIYA</t>
  </si>
  <si>
    <t xml:space="preserve">1712004063/IF/22012035516544</t>
  </si>
  <si>
    <t xml:space="preserve">KHET TALAB NIRMAN KARYA SUGRIV SINGH /DULARE SINGH</t>
  </si>
  <si>
    <t xml:space="preserve">1712004063/IF/22012035610782</t>
  </si>
  <si>
    <t xml:space="preserve">Ek Bagiya Ma ke Nam Raja Bai Pandey Parasmaniya</t>
  </si>
  <si>
    <t xml:space="preserve">1712004063/WC/22012035174051</t>
  </si>
  <si>
    <t xml:space="preserve">Dug pond Nirmar RFR Barua River Jhriya Nala Bharaulee</t>
  </si>
  <si>
    <t xml:space="preserve">4,11,409</t>
  </si>
  <si>
    <t xml:space="preserve">2,82,920</t>
  </si>
  <si>
    <t xml:space="preserve">1712004063/WC/22012035275568</t>
  </si>
  <si>
    <t xml:space="preserve">JGSA 2025 RECHARGE STRUCTURE SARVJANIK KOOP PARASMANIYA</t>
  </si>
  <si>
    <t xml:space="preserve">1712004014/DP/22012034602150</t>
  </si>
  <si>
    <t xml:space="preserve">वसुधा वंदन कार्य पतौरा</t>
  </si>
  <si>
    <t xml:space="preserve">1712004014/IF/22012035510081</t>
  </si>
  <si>
    <t xml:space="preserve">Khet Talab Nirman Vidya Prasad Dwived/Amvika Parasd Dwived</t>
  </si>
  <si>
    <t xml:space="preserve">1712004014/IF/22012035510098</t>
  </si>
  <si>
    <t xml:space="preserve">Khet Talab Nirman Raja Bhaiya Prajapati</t>
  </si>
  <si>
    <t xml:space="preserve">1712004014/IF/22012035525169</t>
  </si>
  <si>
    <t xml:space="preserve">Khet Talab Nirman karya Chandra bhan singh/Ramsajiwan singh</t>
  </si>
  <si>
    <t xml:space="preserve">2,90,709</t>
  </si>
  <si>
    <t xml:space="preserve">2,54,214</t>
  </si>
  <si>
    <t xml:space="preserve">1712004014/IF/22012035614774</t>
  </si>
  <si>
    <t xml:space="preserve">EK Bagiya Maa Ke Name Sadhana Singh / Santosh Singh</t>
  </si>
  <si>
    <t xml:space="preserve">1,00,655</t>
  </si>
  <si>
    <t xml:space="preserve">1712004014/IF/22012035617384</t>
  </si>
  <si>
    <t xml:space="preserve">EK Bagiya Maa Ke Name Suneeta Kushwaha / Suraj kushwaha</t>
  </si>
  <si>
    <t xml:space="preserve">1712004014/IF/22012035617414</t>
  </si>
  <si>
    <t xml:space="preserve">EK Bagiya Maa Ke Name Geeta Dwivedi / Devraj Dwivedi</t>
  </si>
  <si>
    <t xml:space="preserve">1712004014/IF/22012035617431</t>
  </si>
  <si>
    <t xml:space="preserve">EK Bagiya Maa Ke Name Savita Dwivedi / Ravendra Dwivedi</t>
  </si>
  <si>
    <t xml:space="preserve">1,01,296</t>
  </si>
  <si>
    <t xml:space="preserve">1712004014/IF/22012035617442</t>
  </si>
  <si>
    <t xml:space="preserve">EK Bagiya Maa Ke Name Sadhna Tiwari / Garun Kumar Tiwari</t>
  </si>
  <si>
    <t xml:space="preserve">1712004014/IF/22012035617452</t>
  </si>
  <si>
    <t xml:space="preserve">EK Bagiya Maa Ke Name Asha Tiwari / Raju Prasad tiwari</t>
  </si>
  <si>
    <t xml:space="preserve">1712004014/IF/22012035629109</t>
  </si>
  <si>
    <t xml:space="preserve">EK Bagiya Maa Ke Name Rekha Pandey / Om Narayan Pandey</t>
  </si>
  <si>
    <t xml:space="preserve">1,00,014</t>
  </si>
  <si>
    <t xml:space="preserve">1712004014/IF/22012035629114</t>
  </si>
  <si>
    <t xml:space="preserve">EK Bagiya Maa Ke Name Komal Tripathi / Arunendra Tripathi</t>
  </si>
  <si>
    <t xml:space="preserve">1,00,694</t>
  </si>
  <si>
    <t xml:space="preserve">1712004014/WC/22012035010777</t>
  </si>
  <si>
    <t xml:space="preserve">सामुदायिक सोक पिट निर्माण 05 नग ग्राम पतौरा</t>
  </si>
  <si>
    <t xml:space="preserve">1712004014/WC/22012035264082</t>
  </si>
  <si>
    <t xml:space="preserve">Dug Well Recharge Pit Nirman Karya samudayik koop Sinrahan Wasti Pataura</t>
  </si>
  <si>
    <t xml:space="preserve">1712004014/WC/22012035296608</t>
  </si>
  <si>
    <t xml:space="preserve">Dug Well Recharge Pit Nirman Karya samudayik koop Chadhaiya Wasti Pataura</t>
  </si>
  <si>
    <t xml:space="preserve">1712004043/DP/22012034595998</t>
  </si>
  <si>
    <t xml:space="preserve">Vashudha vandan nirman karya high school patwariya gram panchayat pathrahta</t>
  </si>
  <si>
    <t xml:space="preserve">1712004043/IF/22012035489069</t>
  </si>
  <si>
    <t xml:space="preserve">खेत तालाब निर्माण कार्य अभिनंदन केवट /छेदीलाल केवट</t>
  </si>
  <si>
    <t xml:space="preserve">1712004043/IF/22012035514955</t>
  </si>
  <si>
    <t xml:space="preserve">JGSA Khet talab Abhimanyu Kewat gram Panchayat Pathrahta gram Pathrahta</t>
  </si>
  <si>
    <t xml:space="preserve">1712004043/IF/22012035515048</t>
  </si>
  <si>
    <t xml:space="preserve">JGSA Khet talab Ramkushal Kewat gram Panchayat Pathrahta gram Pathrahta</t>
  </si>
  <si>
    <t xml:space="preserve">1712004043/IF/22012035518324</t>
  </si>
  <si>
    <t xml:space="preserve">JGSA Khet talab Badri Prasad Singh gram Panchayat Pathrahta gram Pathrahta</t>
  </si>
  <si>
    <t xml:space="preserve">1712004043/WC/22012035300721</t>
  </si>
  <si>
    <t xml:space="preserve">परकोलेशन टैक निर्माण कार्य शांति धाम के पास पथरहटां</t>
  </si>
  <si>
    <t xml:space="preserve">1712004003/DP/22012034593048</t>
  </si>
  <si>
    <t xml:space="preserve">वसुधा वंदन अमृत वाटिका वृक्ष रोपल कार्य अगोल तालाब के पास पथरौंधा</t>
  </si>
  <si>
    <t xml:space="preserve">1712004003/IF/22012035378270</t>
  </si>
  <si>
    <t xml:space="preserve">JGSA 2025 Recharge Structure Kapildhara koop munnibai kushwaha</t>
  </si>
  <si>
    <t xml:space="preserve">1712004003/IF/22012035379181</t>
  </si>
  <si>
    <t xml:space="preserve">JGSA 2025 Recharge structure Kapildhara Ramautar Chaudhary</t>
  </si>
  <si>
    <t xml:space="preserve">1712004003/IF/22012035512586</t>
  </si>
  <si>
    <t xml:space="preserve">khet talab nirman karya manju /kamlesh</t>
  </si>
  <si>
    <t xml:space="preserve">1712004003/IF/22012035513042</t>
  </si>
  <si>
    <t xml:space="preserve">खेत तालाब जगदीश प्रसाद पिता छोटेलाल</t>
  </si>
  <si>
    <t xml:space="preserve">1712004003/IF/22012035619492</t>
  </si>
  <si>
    <t xml:space="preserve">ak bagiya man ke nam shashi suryavanshi pathraundha</t>
  </si>
  <si>
    <t xml:space="preserve">1712004003/WC/22012034596319</t>
  </si>
  <si>
    <t xml:space="preserve">डग पोंड्स निर्माण कार्य बैरागल</t>
  </si>
  <si>
    <t xml:space="preserve">2,50,088</t>
  </si>
  <si>
    <t xml:space="preserve">2,14,452</t>
  </si>
  <si>
    <t xml:space="preserve">1712004003/WC/22012035212608</t>
  </si>
  <si>
    <t xml:space="preserve">dug pond nirman karya madaiyan talab ke pas pathraundha</t>
  </si>
  <si>
    <t xml:space="preserve">3,65,542</t>
  </si>
  <si>
    <t xml:space="preserve">2,28,214</t>
  </si>
  <si>
    <t xml:space="preserve">1712004057/DP/22012034603644</t>
  </si>
  <si>
    <t xml:space="preserve">बसुधा बन्दन -अमृत बाटिका निर्माण ग्राम पनिहाई पटिहट</t>
  </si>
  <si>
    <t xml:space="preserve">1712004057/IF/22012034717516</t>
  </si>
  <si>
    <t xml:space="preserve">Kapil Dhara Koop Nirman may med Bandhan Rakesh Kumar Kol Patihat</t>
  </si>
  <si>
    <t xml:space="preserve">1,15,227</t>
  </si>
  <si>
    <t xml:space="preserve">1,50,481</t>
  </si>
  <si>
    <t xml:space="preserve">1,38,168</t>
  </si>
  <si>
    <t xml:space="preserve">1712004057/IF/22012035301530</t>
  </si>
  <si>
    <t xml:space="preserve">खेत तालाब निर्माण विशाल सिंह गोंड ग्राम पनिहाई</t>
  </si>
  <si>
    <t xml:space="preserve">3,17,276</t>
  </si>
  <si>
    <t xml:space="preserve">2,17,075</t>
  </si>
  <si>
    <t xml:space="preserve">1712004057/IF/22012035536673</t>
  </si>
  <si>
    <t xml:space="preserve">JGSA 2025 RECHARGE STRUCTURE KAPILDHARA KOOP AMAR SINGH PANIHAI PATIHAT</t>
  </si>
  <si>
    <t xml:space="preserve">1712004057/IF/22012035536701</t>
  </si>
  <si>
    <t xml:space="preserve">JGSA 2025 RECHARGE STRUCTURE KAPILDHARA KOOP SWAROOP SINGH PANIHAI PATIHAT</t>
  </si>
  <si>
    <t xml:space="preserve">1712004057/IF/22012035539541</t>
  </si>
  <si>
    <t xml:space="preserve">KHET TALAB NIRMAN KARYA JAHAN SINGH/ROOP SINGH PANIHAI PATIHAT</t>
  </si>
  <si>
    <t xml:space="preserve">1712004057/IF/22012035539565</t>
  </si>
  <si>
    <t xml:space="preserve">KHET TALAB NIRMAN KARYA RAMU PRASAD KOL/RAMSARAN KOL</t>
  </si>
  <si>
    <t xml:space="preserve">1712004057/WC/22012034612283</t>
  </si>
  <si>
    <t xml:space="preserve">Nirmal Neer koop Nirman Gau shala ke paas -patihat</t>
  </si>
  <si>
    <t xml:space="preserve">2,30,549</t>
  </si>
  <si>
    <t xml:space="preserve">3,37,061</t>
  </si>
  <si>
    <t xml:space="preserve">1,47,966</t>
  </si>
  <si>
    <t xml:space="preserve">1,89,882</t>
  </si>
  <si>
    <t xml:space="preserve">1712004027/DP/22012034596049</t>
  </si>
  <si>
    <t xml:space="preserve">वसुधा वंदन वृक्षारोपण कार्य शांतीधाम (प्रांगण में) एवं नवीन पंचायत भवन के पीछे ग्राम पंचायत पिपरीकला</t>
  </si>
  <si>
    <t xml:space="preserve">1712004027/IF/22012035526759</t>
  </si>
  <si>
    <t xml:space="preserve">जल गंगा संवर्धन खेत तालाब निर्माण कार्य तीरथ प्रसाद पिता रामसंजीवन लोहार ग्राम पंचा. पिपरीकला</t>
  </si>
  <si>
    <t xml:space="preserve">1712004027/IF/22012035534370</t>
  </si>
  <si>
    <t xml:space="preserve">जल गंगा संवर्धन खेत तालाब निर्माण सांईलाल विश्वकर्मा पिता रामसिपाही ग्राम पंचा. पिपरीकला</t>
  </si>
  <si>
    <t xml:space="preserve">1712004027/WC/22012035261128</t>
  </si>
  <si>
    <t xml:space="preserve">परकोलेशन टैंक निर्माण कार्य गोकुल वन के पास ग्राम पंचायत पिपरीकला</t>
  </si>
  <si>
    <t xml:space="preserve">1712004027/WC/22012035265567</t>
  </si>
  <si>
    <t xml:space="preserve">्सार्वजनिक कूप डगवेल रिचार्ज पिट निर्माण कार्य (निर्मलनीर) ग्राम पंचायत पिपरीकला</t>
  </si>
  <si>
    <t xml:space="preserve">1712004027/WC/22012035265573</t>
  </si>
  <si>
    <t xml:space="preserve">्रसार्वजनिक कूप डगवेल रिचार्ज पिट निर्माण कार्य (गोकुलवन) ग्राम पंचायत पिपरीकला</t>
  </si>
  <si>
    <t xml:space="preserve">1712004027/WC/22012035265580</t>
  </si>
  <si>
    <t xml:space="preserve">सार्वजनिक कूप डगवेल रिचार्ज पिट निर्माण कार्य (शांतिधाम) ग्राम पंचायत पिपरीकला</t>
  </si>
  <si>
    <t xml:space="preserve">1712004056/DP/22012034602896</t>
  </si>
  <si>
    <t xml:space="preserve">वसुधा वंदन अमृत वाटिका निर्माण ग्राम पिपरिया ग्राम पंचायत पिपरिया</t>
  </si>
  <si>
    <t xml:space="preserve">1712004056/IF/22012034437107</t>
  </si>
  <si>
    <t xml:space="preserve">Kheat Talab Nirman Karya Shivraj Singh S/O Shivpratap Singh Gram Ladbad GP PIPARIYA</t>
  </si>
  <si>
    <t xml:space="preserve">1,99,545</t>
  </si>
  <si>
    <t xml:space="preserve">1712004056/WC/22012034621661</t>
  </si>
  <si>
    <t xml:space="preserve">RFR Dug Pound Niramn Karya Panni Dhar (Dabri) Gram Dhausad GP Pipariya</t>
  </si>
  <si>
    <t xml:space="preserve">10,62,006</t>
  </si>
  <si>
    <t xml:space="preserve">1,93,042</t>
  </si>
  <si>
    <t xml:space="preserve">5,97,316</t>
  </si>
  <si>
    <t xml:space="preserve">1712004056/WC/22012035143849</t>
  </si>
  <si>
    <t xml:space="preserve">स्टाप डैम निर्माण कार्य बघेला घाट मगरदहा पिपरिया</t>
  </si>
  <si>
    <t xml:space="preserve">2,55,000</t>
  </si>
  <si>
    <t xml:space="preserve">2,40,076</t>
  </si>
  <si>
    <t xml:space="preserve">1712004056/WC/22012035152304</t>
  </si>
  <si>
    <t xml:space="preserve">Dug pound nirman karya Roshan viswakarma ke khet ke pas gram pipariya</t>
  </si>
  <si>
    <t xml:space="preserve">3,91,508</t>
  </si>
  <si>
    <t xml:space="preserve">3,47,062</t>
  </si>
  <si>
    <t xml:space="preserve">1712004056/WC/22012035274710</t>
  </si>
  <si>
    <t xml:space="preserve">JGSA 2025 RECHARGE STRUCTURE SARVJANK KOOP DABARA PIPARIYA</t>
  </si>
  <si>
    <t xml:space="preserve">1712004056/WC/22012035274718</t>
  </si>
  <si>
    <t xml:space="preserve">JGSA 2025 RECHARGE STRUCTURE SARVJANK KOOP LADABAD PIPARIYA</t>
  </si>
  <si>
    <t xml:space="preserve">1712004017/DP/22012034604885</t>
  </si>
  <si>
    <t xml:space="preserve">VASUDHA VANDAN YOJNA वसुधा वंदन योजना</t>
  </si>
  <si>
    <t xml:space="preserve">1712004017/IF/22012035481262</t>
  </si>
  <si>
    <t xml:space="preserve">KHET TALAB NIRMAN KARYA RAJA BHAIYA TRIPATHI PIPROKHAR</t>
  </si>
  <si>
    <t xml:space="preserve">2,08,810</t>
  </si>
  <si>
    <t xml:space="preserve">1712004017/IF/22012035518804</t>
  </si>
  <si>
    <t xml:space="preserve">KHET TALAB NIRMAN KARYA SHESHMANI SHUKLA</t>
  </si>
  <si>
    <t xml:space="preserve">1712004017/IF/22012035658092</t>
  </si>
  <si>
    <t xml:space="preserve">एक बगिया मां के नाम ममता देवी ढीमर/शीतेन्द्र ग्राम तुर्री ग्राम पंचा पिपरोखर</t>
  </si>
  <si>
    <t xml:space="preserve">1712004020/DP/22012034540048</t>
  </si>
  <si>
    <t xml:space="preserve">Poshan vatika Pithauraabaad</t>
  </si>
  <si>
    <t xml:space="preserve">1,80,413</t>
  </si>
  <si>
    <t xml:space="preserve">1712004020/IF/22012035369097</t>
  </si>
  <si>
    <t xml:space="preserve">Khet Talab Ramkesh Kol Pita Girdhari</t>
  </si>
  <si>
    <t xml:space="preserve">1,18,505</t>
  </si>
  <si>
    <t xml:space="preserve">1,18,337</t>
  </si>
  <si>
    <t xml:space="preserve">1712004020/IF/22012035513068</t>
  </si>
  <si>
    <t xml:space="preserve">Khet Talab Lalan Kol Pita Rameshwar</t>
  </si>
  <si>
    <t xml:space="preserve">1712004020/IF/22012035513080</t>
  </si>
  <si>
    <t xml:space="preserve">Khet Talab Mohan Lal Kol Pita Saukhilal</t>
  </si>
  <si>
    <t xml:space="preserve">1712004020/IF/22012035658525</t>
  </si>
  <si>
    <t xml:space="preserve">एक बगिया मॉ के नाम मीना सिंह पति रामकलेश सिंह 170023297851</t>
  </si>
  <si>
    <t xml:space="preserve">1712004020/WC/22012034423516</t>
  </si>
  <si>
    <t xml:space="preserve">नवीन तालाब निर्माण कार्य मतहा धार फुटहा के पास पिथौराबाद</t>
  </si>
  <si>
    <t xml:space="preserve">10,40,000</t>
  </si>
  <si>
    <t xml:space="preserve">2,60,000</t>
  </si>
  <si>
    <t xml:space="preserve">10,22,229</t>
  </si>
  <si>
    <t xml:space="preserve">1,67,058</t>
  </si>
  <si>
    <t xml:space="preserve">1712004020/WC/22012034622099</t>
  </si>
  <si>
    <t xml:space="preserve">Dug ponds Nirmar p-376, GPS ,N-24.20,40.1, E 80,45,19.3</t>
  </si>
  <si>
    <t xml:space="preserve">4,16,372</t>
  </si>
  <si>
    <t xml:space="preserve">4,16,358</t>
  </si>
  <si>
    <t xml:space="preserve">1712004020/WC/22012035263629</t>
  </si>
  <si>
    <t xml:space="preserve">Dug Well recharge Pit Sarvjanik Koop Kolan Basti pithaurabad Ke Pass</t>
  </si>
  <si>
    <t xml:space="preserve">1712004055/IF/22012035508894</t>
  </si>
  <si>
    <t xml:space="preserve">JGSA Khet Talab Nirman Karya Rambali Dahayat S/O Ramashraya Prashad Gram Pondi Grada</t>
  </si>
  <si>
    <t xml:space="preserve">1712004055/IF/22012035516496</t>
  </si>
  <si>
    <t xml:space="preserve">Khet Talab Rajendra Singh/Valmik Singh</t>
  </si>
  <si>
    <t xml:space="preserve">1712004055/IF/22012035516546</t>
  </si>
  <si>
    <t xml:space="preserve">Khet Talab Nirman Gulab Bai/Ramkripal</t>
  </si>
  <si>
    <t xml:space="preserve">1712004055/IF/22012035516553</t>
  </si>
  <si>
    <t xml:space="preserve">Khet Talab Nirman Raghvedra /Ramkripal</t>
  </si>
  <si>
    <t xml:space="preserve">1712004055/IF/22012035516568</t>
  </si>
  <si>
    <t xml:space="preserve">Khet talab Nirman Pushpendra Singh/Ramkripal</t>
  </si>
  <si>
    <t xml:space="preserve">1712004055/IF/22012035521673</t>
  </si>
  <si>
    <t xml:space="preserve">Khet Talab Nirman Harcharan Singh</t>
  </si>
  <si>
    <t xml:space="preserve">1712004055/IF/22012035521683</t>
  </si>
  <si>
    <t xml:space="preserve">Khet Talab Nirman Ravendra Singh/Ramkhilawan Singh</t>
  </si>
  <si>
    <t xml:space="preserve">1712004055/IF/22012035521696</t>
  </si>
  <si>
    <t xml:space="preserve">Khet Talab Nirman Bihari Lal Singh / Siyasaran Singh</t>
  </si>
  <si>
    <t xml:space="preserve">1712004055/IF/22012035606664</t>
  </si>
  <si>
    <t xml:space="preserve">Ek Bagiya Ma ke name Sushila Singh MP41970</t>
  </si>
  <si>
    <t xml:space="preserve">1,05,471</t>
  </si>
  <si>
    <t xml:space="preserve">1712004055/IF/22012035606796</t>
  </si>
  <si>
    <t xml:space="preserve">Ek Bagiya Ma ke name Leela Vati Singh MP15285</t>
  </si>
  <si>
    <t xml:space="preserve">1712004055/WC/22012034517725</t>
  </si>
  <si>
    <t xml:space="preserve">dug pond nirman beni singh ke khet ke piche nala me</t>
  </si>
  <si>
    <t xml:space="preserve">1712004055/WC/22012034517733</t>
  </si>
  <si>
    <t xml:space="preserve">dug pond nirman kare dindayal shing ke khet ke pas</t>
  </si>
  <si>
    <t xml:space="preserve">1712004055/WC/22012035090167</t>
  </si>
  <si>
    <t xml:space="preserve">वेस्टवियर निर्माण कार्य रजहा बांध ग्राम कोनिया ग्राम पंचायत पोडीगरादा</t>
  </si>
  <si>
    <t xml:space="preserve">2,14,000</t>
  </si>
  <si>
    <t xml:space="preserve">1,28,970</t>
  </si>
  <si>
    <t xml:space="preserve">1712004055/WC/22012035216187</t>
  </si>
  <si>
    <t xml:space="preserve">Water Tank Nirmar mealla Prangan Pondigarada</t>
  </si>
  <si>
    <t xml:space="preserve">1712004055/WC/22012035275335</t>
  </si>
  <si>
    <t xml:space="preserve">JGSA 2025 Recharge Structure Sarbjanik Koop Ashaok Nagar Gram Pondi Grada</t>
  </si>
  <si>
    <t xml:space="preserve">1712004055/WC/22012035275342</t>
  </si>
  <si>
    <t xml:space="preserve">JGSA 2025 Recharge Structure Sarbjanik Koop Harijan Basti Narsari Ke Pas Gram Koniya GP Pondi Grada</t>
  </si>
  <si>
    <t xml:space="preserve">1712004055/WC/22012035275347</t>
  </si>
  <si>
    <t xml:space="preserve">JGSA 2025 Recharge Structure Sarbjanik Koop Gram Gram Koniya Gram Panchayat Pondi Grada</t>
  </si>
  <si>
    <t xml:space="preserve">1712004060/DP/22012034533548</t>
  </si>
  <si>
    <t xml:space="preserve">Manrega yojna ke tahat Bans Vriksharopan karya beet shyamnagar</t>
  </si>
  <si>
    <t xml:space="preserve">5,71,368</t>
  </si>
  <si>
    <t xml:space="preserve">8,05,596</t>
  </si>
  <si>
    <t xml:space="preserve">1712004060/DP/22012034553007</t>
  </si>
  <si>
    <t xml:space="preserve">ma ki bagiya middle school pondi</t>
  </si>
  <si>
    <t xml:space="preserve">1712004060/DP/22012034553010</t>
  </si>
  <si>
    <t xml:space="preserve">ma ki bagiya primary school dudaha pondi</t>
  </si>
  <si>
    <t xml:space="preserve">1712004060/IF/22012034422732</t>
  </si>
  <si>
    <t xml:space="preserve">Vracha Roapan Karya Gram Dudha (SHG) Sharda Ajeevika GP PONDI</t>
  </si>
  <si>
    <t xml:space="preserve">1712004060/IF/22012035378271</t>
  </si>
  <si>
    <t xml:space="preserve">JGSA dugwell richarge pit Nirman Manish Kushwaha GP Pondi</t>
  </si>
  <si>
    <t xml:space="preserve">1712004060/IF/22012035657744</t>
  </si>
  <si>
    <t xml:space="preserve">EK BAGIYA MAA KE NAAM KUSUMKALI W/O RAMESH KUSHWAHA PONDI</t>
  </si>
  <si>
    <t xml:space="preserve">1,17,845</t>
  </si>
  <si>
    <t xml:space="preserve">1,34,053</t>
  </si>
  <si>
    <t xml:space="preserve">1712004060/IF/22012035657963</t>
  </si>
  <si>
    <t xml:space="preserve">एक बगिया मां के नाम निर्मला पाण्डेय ग्राम पंचायत पोडी</t>
  </si>
  <si>
    <t xml:space="preserve">1,08,647</t>
  </si>
  <si>
    <t xml:space="preserve">1,47,913</t>
  </si>
  <si>
    <t xml:space="preserve">1712004060/IF/22012035660431</t>
  </si>
  <si>
    <t xml:space="preserve">Ek Bagiya Ma Ke Naame Hitgrah Dropathi Gram podi shg 117928425</t>
  </si>
  <si>
    <t xml:space="preserve">1712004060/IF/22012035660440</t>
  </si>
  <si>
    <t xml:space="preserve">Ek Bagiya Ma Ke Naame Hitgrahi DHOKKAN SHG 124396897 Gram PODI</t>
  </si>
  <si>
    <t xml:space="preserve">1712004060/WC/22012035077874</t>
  </si>
  <si>
    <t xml:space="preserve">पुष्कर धरोहर तालाब विस्तारीकरण कार्य बबलू कुशवाहा के खेत के पास डूडही</t>
  </si>
  <si>
    <t xml:space="preserve">3,16,401</t>
  </si>
  <si>
    <t xml:space="preserve">5,69,249</t>
  </si>
  <si>
    <t xml:space="preserve">2,98,129</t>
  </si>
  <si>
    <t xml:space="preserve">1712004060/WC/22012035077888</t>
  </si>
  <si>
    <t xml:space="preserve">पुष्कर धरोहर तालाब विस्तारीकरण कार्य रामसजीवन कोल के खेत के पास डूडही</t>
  </si>
  <si>
    <t xml:space="preserve">2,54,091</t>
  </si>
  <si>
    <t xml:space="preserve">5,73,323</t>
  </si>
  <si>
    <t xml:space="preserve">2,00,571</t>
  </si>
  <si>
    <t xml:space="preserve">1712004060/WC/22012035275192</t>
  </si>
  <si>
    <t xml:space="preserve">JGSA dugwell richarge pit Nirman Dudahaa New Basti</t>
  </si>
  <si>
    <t xml:space="preserve">1712004002/IF/22012035357116</t>
  </si>
  <si>
    <t xml:space="preserve">Khet Talab Nirman Karya Sudeena Kol/ Rajaram Kol Gram Mahraj</t>
  </si>
  <si>
    <t xml:space="preserve">1,36,056</t>
  </si>
  <si>
    <t xml:space="preserve">1712004002/IF/22012035382841</t>
  </si>
  <si>
    <t xml:space="preserve">Khet Talab Nirman Karya vaishakhu kol /Achchhelal Kol gram majhgawan</t>
  </si>
  <si>
    <t xml:space="preserve">3,19,952</t>
  </si>
  <si>
    <t xml:space="preserve">1712004002/IF/22012035382888</t>
  </si>
  <si>
    <t xml:space="preserve">Khet Talab Nirman Karya Ramnarayan Kole /Chaita Kol gram majhgawan</t>
  </si>
  <si>
    <t xml:space="preserve">1712004002/IF/22012035386552</t>
  </si>
  <si>
    <t xml:space="preserve">Khet Talab Nirman Karya Ramkesh Kol /Bala Kol Gram Mahraj</t>
  </si>
  <si>
    <t xml:space="preserve">1712004002/IF/22012035392147</t>
  </si>
  <si>
    <t xml:space="preserve">khet Talab Nirman Karya Bahora Kol / Girja Kol gram Harduaa Kalan</t>
  </si>
  <si>
    <t xml:space="preserve">1712004/DP/22012034551783</t>
  </si>
  <si>
    <t xml:space="preserve">बांस वृक्षारोपण पुरैना पी.349 बीट चौतरहा</t>
  </si>
  <si>
    <t xml:space="preserve">27,31,580</t>
  </si>
  <si>
    <t xml:space="preserve">31,23,740</t>
  </si>
  <si>
    <t xml:space="preserve">7,22,772</t>
  </si>
  <si>
    <t xml:space="preserve">17,19,828</t>
  </si>
  <si>
    <t xml:space="preserve">1712004046/IF/22012035462214</t>
  </si>
  <si>
    <t xml:space="preserve">khet talab dasharath kol/lotani kol</t>
  </si>
  <si>
    <t xml:space="preserve">3,16,300</t>
  </si>
  <si>
    <t xml:space="preserve">1712004046/IF/22012035622691</t>
  </si>
  <si>
    <t xml:space="preserve">Ek Bagiya Maa Ke Naam Mahesh Singh/udhav MP12004046003/437</t>
  </si>
  <si>
    <t xml:space="preserve">1712004046/WC/22012035307310</t>
  </si>
  <si>
    <t xml:space="preserve">Percolation Tank Nirman Dhamanhai Part 1</t>
  </si>
  <si>
    <t xml:space="preserve">1,65,548</t>
  </si>
  <si>
    <t xml:space="preserve">1,61,281</t>
  </si>
  <si>
    <t xml:space="preserve">1712004059/DP/22012034592760</t>
  </si>
  <si>
    <t xml:space="preserve">बसुधा बन्दन - अमृत बाटिका निर्माण ग्राम बढाव रामपुरपाठा</t>
  </si>
  <si>
    <t xml:space="preserve">1712004059/DP/22012034625133</t>
  </si>
  <si>
    <t xml:space="preserve">BRAKCHAROPAD HIGH SCHOOL KE PASS RAMPURPATHA</t>
  </si>
  <si>
    <t xml:space="preserve">1712004059/IF/22012035317756</t>
  </si>
  <si>
    <t xml:space="preserve">KHET TALAN JODHE SINGH PITA LAXMAN SINGH</t>
  </si>
  <si>
    <t xml:space="preserve">3,03,954</t>
  </si>
  <si>
    <t xml:space="preserve">1712004059/IF/22012035317767</t>
  </si>
  <si>
    <t xml:space="preserve">KHET TALAB PRATAP SINGH PITA GAJRAJ SINGH</t>
  </si>
  <si>
    <t xml:space="preserve">3,03,543</t>
  </si>
  <si>
    <t xml:space="preserve">1712004059/IF/22012035317772</t>
  </si>
  <si>
    <t xml:space="preserve">KHET TALAB ACHHELAL SINGH PITA RAGHURAJ SINGH</t>
  </si>
  <si>
    <t xml:space="preserve">2,93,044</t>
  </si>
  <si>
    <t xml:space="preserve">1712004059/IF/22012035349406</t>
  </si>
  <si>
    <t xml:space="preserve">JGSA2025 RECHARGE STRUCTURE POORAN DAHIYA PITA NILKANTH DAHIYA 171200405/IF/40</t>
  </si>
  <si>
    <t xml:space="preserve">1712004059/IF/22012035349415</t>
  </si>
  <si>
    <t xml:space="preserve">JGSA2025 RECHARGE STRUCTURE SUKHLAL PRAJAPATI 1712004059/IF/23</t>
  </si>
  <si>
    <t xml:space="preserve">1712004059/IF/22012035349423</t>
  </si>
  <si>
    <t xml:space="preserve">JGSA2025 RECHARGE STRUCTURE DAYA RAM YADAV 1712004059/IF/22012034418755</t>
  </si>
  <si>
    <t xml:space="preserve">1712004059/IF/22012035349433</t>
  </si>
  <si>
    <t xml:space="preserve">JGSA2025 RECHARGE STRUCTURE NARAYAN DAS SAHU 1712004059/IF/22012034418757</t>
  </si>
  <si>
    <t xml:space="preserve">1712004059/IF/22012035349449</t>
  </si>
  <si>
    <t xml:space="preserve">JGSA2025 RECHARGE STRUCTURE BIHARI SINGH PITA CHOTE SINGH 1712004059/IF/41</t>
  </si>
  <si>
    <t xml:space="preserve">1712004059/IF/22012035349452</t>
  </si>
  <si>
    <t xml:space="preserve">JGSA2025 RECHARGE STRUCTURE TEJBALI SINGH PITA JAGDEESH SINGH</t>
  </si>
  <si>
    <t xml:space="preserve">1712004059/IF/22012035431964</t>
  </si>
  <si>
    <t xml:space="preserve">KHET TALAN RAJBHAN SINGH PITA LAXMAN SINGH</t>
  </si>
  <si>
    <t xml:space="preserve">1712004059/IF/22012035462226</t>
  </si>
  <si>
    <t xml:space="preserve">KHET TALAB RAMSWAROOP SINGH</t>
  </si>
  <si>
    <t xml:space="preserve">1712004059/IF/22012035520261</t>
  </si>
  <si>
    <t xml:space="preserve">KHET TALAB BUDHHA SINGH PITA LACHU SINGH</t>
  </si>
  <si>
    <t xml:space="preserve">1712004059/IF/22012035520273</t>
  </si>
  <si>
    <t xml:space="preserve">KHET TALAB BRAJLAL SINGH PIT LCHUU SINGH</t>
  </si>
  <si>
    <t xml:space="preserve">1712004059/IF/22012035520285</t>
  </si>
  <si>
    <t xml:space="preserve">KHET TALAB VIRENDRA SINGH PITA UDAY SINGH</t>
  </si>
  <si>
    <t xml:space="preserve">1712004059/IF/22012035520295</t>
  </si>
  <si>
    <t xml:space="preserve">KHET TALAB SUKHCHAN SINGH PITA JODHE SINGH</t>
  </si>
  <si>
    <t xml:space="preserve">1712004059/IF/22012035521385</t>
  </si>
  <si>
    <t xml:space="preserve">KHET TALAB JAGAN SINGH PITA BIHARI SINGH</t>
  </si>
  <si>
    <t xml:space="preserve">1712004059/IF/22012035521394</t>
  </si>
  <si>
    <t xml:space="preserve">KHET TALAB NARENDRA SINGH GRAM JHAKOUR</t>
  </si>
  <si>
    <t xml:space="preserve">1712004059/IF/22012035610443</t>
  </si>
  <si>
    <t xml:space="preserve">EK BAGIYA MA KE NAME RAMKALI SINGH PATI SANTOSH SINGH</t>
  </si>
  <si>
    <t xml:space="preserve">1712004059/IF/22012035657762</t>
  </si>
  <si>
    <t xml:space="preserve">EK BAGIYA MAA KE NAME CHANDA BAI PATI HARIOM SINGH</t>
  </si>
  <si>
    <t xml:space="preserve">1712004059/IF/22012035657784</t>
  </si>
  <si>
    <t xml:space="preserve">EK BAGIYA MAA KE NAME BETI BAI PATI MOHAN SINGH</t>
  </si>
  <si>
    <t xml:space="preserve">1712004059/IF/22012035657791</t>
  </si>
  <si>
    <t xml:space="preserve">EK BAGIYA MAA KE NAMEGIRJA BAI PATI RAM SINGH</t>
  </si>
  <si>
    <t xml:space="preserve">1712004059/IF/22012035658084</t>
  </si>
  <si>
    <t xml:space="preserve">EK BAGIYA MAA KE NAME GIRJA BAI PATI BRAJLAL SINGH</t>
  </si>
  <si>
    <t xml:space="preserve">1712004059/IF/22012035659033</t>
  </si>
  <si>
    <t xml:space="preserve">EK BAGIYA MA KE NAME MAMTA BAI PATI GHUNEE SINGH</t>
  </si>
  <si>
    <t xml:space="preserve">1,01,627</t>
  </si>
  <si>
    <t xml:space="preserve">1712004059/WC/22012034527326</t>
  </si>
  <si>
    <t xml:space="preserve">RFR DOGPOND NIRMAN 1 MAJGAWA RAMPURPATHA P-414</t>
  </si>
  <si>
    <t xml:space="preserve">4,19,551</t>
  </si>
  <si>
    <t xml:space="preserve">2,44,755</t>
  </si>
  <si>
    <t xml:space="preserve">1712004059/WC/22012034964396</t>
  </si>
  <si>
    <t xml:space="preserve">Amrit Sarovar Naveen Talab Nirman Karya Badka Dol Badhav Patha GP Rampurpatha</t>
  </si>
  <si>
    <t xml:space="preserve">59,19,000</t>
  </si>
  <si>
    <t xml:space="preserve">87,28,000</t>
  </si>
  <si>
    <t xml:space="preserve">56,42,366</t>
  </si>
  <si>
    <t xml:space="preserve">76,45,794</t>
  </si>
  <si>
    <t xml:space="preserve">1712004059/WC/22012035188409</t>
  </si>
  <si>
    <t xml:space="preserve">RFR/CTR DAGPOND NIRMAN LALA SINGH KE KHET PASS BERMEY</t>
  </si>
  <si>
    <t xml:space="preserve">3,73,187</t>
  </si>
  <si>
    <t xml:space="preserve">1,07,429</t>
  </si>
  <si>
    <t xml:space="preserve">3,60,017</t>
  </si>
  <si>
    <t xml:space="preserve">1712004050/DP/22012034600905</t>
  </si>
  <si>
    <t xml:space="preserve">वसुधा बंधन अमृत वाटिका निर्माण ग्राम पंचायत रमपुरवा नवीन तालाब ग्राम कोठी</t>
  </si>
  <si>
    <t xml:space="preserve">1712004050/IF/22012034346349</t>
  </si>
  <si>
    <t xml:space="preserve">वृक्षारोपण निर्माण कार्य ग्राम पंचायत रमपुरवा ke ग्राम कोठी दुर्गा नगर तालाब में</t>
  </si>
  <si>
    <t xml:space="preserve">1712004050/IF/22012034441562</t>
  </si>
  <si>
    <t xml:space="preserve">वृक्षा रोपण कार्य कलकन तालाव परिसर रगौली रामपुरवा</t>
  </si>
  <si>
    <t xml:space="preserve">4,10,000</t>
  </si>
  <si>
    <t xml:space="preserve">1,34,000</t>
  </si>
  <si>
    <t xml:space="preserve">1712004050/IF/22012035351065</t>
  </si>
  <si>
    <t xml:space="preserve">खेत तालाब निर्माण कार्य दीपक द्विवेदी/जगदीश द्विवेदी कोठी पंचायत रमपुरवा</t>
  </si>
  <si>
    <t xml:space="preserve">2,12,860</t>
  </si>
  <si>
    <t xml:space="preserve">1712004050/IF/22012035414444</t>
  </si>
  <si>
    <t xml:space="preserve">खेत तालाब निर्माण नत्थू उर्फ नत्थूलाल पिता श्री झल्ली पटेल ग्राम एवं ग्राम पंचायत रमपुरवा</t>
  </si>
  <si>
    <t xml:space="preserve">1712004050/WC/22012035248844</t>
  </si>
  <si>
    <t xml:space="preserve">percolation tanks nirman kary gram rampurwa gp rampurwa gausala ke pass</t>
  </si>
  <si>
    <t xml:space="preserve">1,60,131</t>
  </si>
  <si>
    <t xml:space="preserve">1712004034/DP/22012034601058</t>
  </si>
  <si>
    <t xml:space="preserve">वसुधा वंदन (अमृत वाटिका ) वृक्षारोपण कार्य कैथा हनुमान मंदिर के बगल में</t>
  </si>
  <si>
    <t xml:space="preserve">1712004034/IF/22012035388560</t>
  </si>
  <si>
    <t xml:space="preserve">खेत तालाब निर्माण कार्य सियादुलारी सिंह परिहार/भूपेन्द्र सिंह परिहार ग्राम कैथा ग्राम पंचा. सहिजनाउब</t>
  </si>
  <si>
    <t xml:space="preserve">3,31,310</t>
  </si>
  <si>
    <t xml:space="preserve">1,98,882</t>
  </si>
  <si>
    <t xml:space="preserve">1712004034/IF/22012035514920</t>
  </si>
  <si>
    <t xml:space="preserve">जल गंगा संवर्धन खेत तालाब निर्माण कार्य सुमित सिंह पिता सहेन्द्र सिंह ग्राम कैथ ग्राम पंचा सहिजनाउबा</t>
  </si>
  <si>
    <t xml:space="preserve">1,78,460</t>
  </si>
  <si>
    <t xml:space="preserve">1712004034/IF/22012035515014</t>
  </si>
  <si>
    <t xml:space="preserve">जल गंगा संवर्धन खेत तालाब निर्माण कार्य रवि सिंह पिता सहेन्द्र सिंह ग्राम कैथ ग्राम पंचा. सहिजनाउबार</t>
  </si>
  <si>
    <t xml:space="preserve">1712004034/IF/22012035515090</t>
  </si>
  <si>
    <t xml:space="preserve">जल गंगा संवर्धन खेत तालाब निर्माण कार्य हीरेन्द्र प्रताप सिंह पिता यादवेन्द्र सिंह ग्राम कैथा ग्राम</t>
  </si>
  <si>
    <t xml:space="preserve">1,24,601</t>
  </si>
  <si>
    <t xml:space="preserve">1712004034/IF/22012035516602</t>
  </si>
  <si>
    <t xml:space="preserve">जलगंगा संवर्धन अभियान खेत तालाब निर्माण कार्य राजेश दाहिया पिता बाबूलाल ग्राम पंचा. सहिजनाउबारी</t>
  </si>
  <si>
    <t xml:space="preserve">1,26,074</t>
  </si>
  <si>
    <t xml:space="preserve">1712004034/IF/22012035516619</t>
  </si>
  <si>
    <t xml:space="preserve">जलगंगा संवर्धन अभियान खेत तालाब निर्माण कार्य चिंतामणि पाठक पिता शम्भू पाठक ग्राम पंचा. सहिजनाउबारी</t>
  </si>
  <si>
    <t xml:space="preserve">3,12,730</t>
  </si>
  <si>
    <t xml:space="preserve">1712004034/IF/22012035516667</t>
  </si>
  <si>
    <t xml:space="preserve">जलगंगा संवर्धन अभियान खेत तालाब निर्माण कार्य अहिल्याबाई पाठक पति रामखेलावन ग्राम पंचा. सहिजनाउबारी</t>
  </si>
  <si>
    <t xml:space="preserve">2,89,826</t>
  </si>
  <si>
    <t xml:space="preserve">1712004034/IF/22012035516690</t>
  </si>
  <si>
    <t xml:space="preserve">जलगंगा संवर्धन अभियान खेत तालाब निर्माण कार्य विमलेश गौतम पिता सुन्दरलाल ग्राम पंचा. सहिजनाउबारी</t>
  </si>
  <si>
    <t xml:space="preserve">1712004034/IF/22012035516725</t>
  </si>
  <si>
    <t xml:space="preserve">जलगंगा संवर्धन अभियान खेत तालाब निर्माण कार्य रामदास गौतम पिता सुंदरलाल ग्राम पंचा. सहिजनाउबारी</t>
  </si>
  <si>
    <t xml:space="preserve">1712004034/WC/22012034424756</t>
  </si>
  <si>
    <t xml:space="preserve">Cheak Daim Nirman Karya (RMS) Karari Nadi Me Ramayan Gautam Ke Bageecha Ke Pass GP Sahijanaubari</t>
  </si>
  <si>
    <t xml:space="preserve">1,95,500</t>
  </si>
  <si>
    <t xml:space="preserve">7,19,500</t>
  </si>
  <si>
    <t xml:space="preserve">2,16,320</t>
  </si>
  <si>
    <t xml:space="preserve">1712004034/WC/22012035251055</t>
  </si>
  <si>
    <t xml:space="preserve">परकोलेशन टैंक निर्माण कार्य शांतिधाम के पास ग्राम दिनपुरा</t>
  </si>
  <si>
    <t xml:space="preserve">1712004034/WC/22012035251057</t>
  </si>
  <si>
    <t xml:space="preserve">परकोलेशन टैंक निर्माण कार्य भारत िंसंह के घर के पास ग्राम दिनपुरा</t>
  </si>
  <si>
    <t xml:space="preserve">1,59,801</t>
  </si>
  <si>
    <t xml:space="preserve">1,30,131</t>
  </si>
  <si>
    <t xml:space="preserve">1712004034/WC/22012035267917</t>
  </si>
  <si>
    <t xml:space="preserve">Dugwell Recharge Pit Nirman Samudaik Koop Gorelal Singh ke Ghar ke Pass Gram Kaitha</t>
  </si>
  <si>
    <t xml:space="preserve">1712004034/WC/22012035267941</t>
  </si>
  <si>
    <t xml:space="preserve">Dugwell Recharge Pit Nirman Samudaik Koop Hanuman MANDIR ke pass Gram Kaitha</t>
  </si>
  <si>
    <t xml:space="preserve">1712004018/DP/22012034624812</t>
  </si>
  <si>
    <t xml:space="preserve">वृक्षा रोपण निर्माण कार्य खेल मैदान सखौहाकला</t>
  </si>
  <si>
    <t xml:space="preserve">1712004018/DP/22012034624813</t>
  </si>
  <si>
    <t xml:space="preserve">वृक्षा रोपण निर्माण कार्य प्रा.शा. परिसर सखौहाखुर्द</t>
  </si>
  <si>
    <t xml:space="preserve">1712004018/IF/22012035391339</t>
  </si>
  <si>
    <t xml:space="preserve">Khet Talab Nirman Aveer Singh /Khubhan Singh</t>
  </si>
  <si>
    <t xml:space="preserve">1712004018/IF/22012035461772</t>
  </si>
  <si>
    <t xml:space="preserve">खेत तालाब निर्माण कार्य नंदलाल सिंह</t>
  </si>
  <si>
    <t xml:space="preserve">1712004018/IF/22012035500134</t>
  </si>
  <si>
    <t xml:space="preserve">Khet Talab Nirman Ravendra Singh GP Sakhuhaakhurd</t>
  </si>
  <si>
    <t xml:space="preserve">1,83,074</t>
  </si>
  <si>
    <t xml:space="preserve">1712004018/IF/22012035500150</t>
  </si>
  <si>
    <t xml:space="preserve">Khet Talab Nirman Mahesh Singh</t>
  </si>
  <si>
    <t xml:space="preserve">1712004018/IF/22012035500158</t>
  </si>
  <si>
    <t xml:space="preserve">Khet Talab Nirman Badri Singh</t>
  </si>
  <si>
    <t xml:space="preserve">1712004018/IF/22012035515390</t>
  </si>
  <si>
    <t xml:space="preserve">Khet Talab Nirman Geeta /Shiv lal</t>
  </si>
  <si>
    <t xml:space="preserve">1712004018/IF/22012035515409</t>
  </si>
  <si>
    <t xml:space="preserve">Khet Talab Nirman Gulab /Shyamlal</t>
  </si>
  <si>
    <t xml:space="preserve">1,32,849</t>
  </si>
  <si>
    <t xml:space="preserve">1712004018/IF/22012035518868</t>
  </si>
  <si>
    <t xml:space="preserve">Khet Talab Nirman Seeta Bai /Swaroop Singh</t>
  </si>
  <si>
    <t xml:space="preserve">1712004018/WC/22012035275075</t>
  </si>
  <si>
    <t xml:space="preserve">JGSA dugwell richarge pit Nirman Jagdish Singh Ke Ghar Ke Pass</t>
  </si>
  <si>
    <t xml:space="preserve">1712004018/WC/22012035275082</t>
  </si>
  <si>
    <t xml:space="preserve">JGSA dugwell richarge pit Nirman Shiv Singh Ke Ghar Ke Pass</t>
  </si>
  <si>
    <t xml:space="preserve">1712004011/IF/22012035516782</t>
  </si>
  <si>
    <t xml:space="preserve">khet talab nirman karya visarai lal chaudhari</t>
  </si>
  <si>
    <t xml:space="preserve">1712004011/IF/22012035516811</t>
  </si>
  <si>
    <t xml:space="preserve">khet talab nirman karya kodulal chaudhari</t>
  </si>
  <si>
    <t xml:space="preserve">1712004011/IF/22012035524202</t>
  </si>
  <si>
    <t xml:space="preserve">khet talab nirman karya upendra singh</t>
  </si>
  <si>
    <t xml:space="preserve">2,19,973</t>
  </si>
  <si>
    <t xml:space="preserve">1712004011/IF/22012035524217</t>
  </si>
  <si>
    <t xml:space="preserve">khet talab nirman karya pushpendra singh</t>
  </si>
  <si>
    <t xml:space="preserve">2,59,605</t>
  </si>
  <si>
    <t xml:space="preserve">1712004011/IF/22012035524231</t>
  </si>
  <si>
    <t xml:space="preserve">khet talab nirman karya rampyare kol</t>
  </si>
  <si>
    <t xml:space="preserve">2,29,426</t>
  </si>
  <si>
    <t xml:space="preserve">1712004011/IF/22012035527853</t>
  </si>
  <si>
    <t xml:space="preserve">khet talab nirman karya kamta chaudhari</t>
  </si>
  <si>
    <t xml:space="preserve">1712004011/WC/22012035271727</t>
  </si>
  <si>
    <t xml:space="preserve">JGSA 2025 Recharge structure sarvjanik koop hanuman ji mandir ke pas patauda</t>
  </si>
  <si>
    <t xml:space="preserve">1712004011/WC/22012035271729</t>
  </si>
  <si>
    <t xml:space="preserve">JGSA 2025 Recharge structure sarvjanik koop kolan basti barethiya ubari</t>
  </si>
  <si>
    <t xml:space="preserve">1712004033/IF/22012034484271</t>
  </si>
  <si>
    <t xml:space="preserve">medhbandhan karya dheerendra singh</t>
  </si>
  <si>
    <t xml:space="preserve">1712004004/DP/22012034328503</t>
  </si>
  <si>
    <t xml:space="preserve">बांस एवं मिश्रित रोपण कार्य शैलपर्ण योजना</t>
  </si>
  <si>
    <t xml:space="preserve">2,70,000</t>
  </si>
  <si>
    <t xml:space="preserve">5,28,000</t>
  </si>
  <si>
    <t xml:space="preserve">1,16,106</t>
  </si>
  <si>
    <t xml:space="preserve">1712004004/DP/22012034625298</t>
  </si>
  <si>
    <t xml:space="preserve">vraksha ropan govt higher secondary school shyamnagar</t>
  </si>
  <si>
    <t xml:space="preserve">1,00,904</t>
  </si>
  <si>
    <t xml:space="preserve">1712004004/IF/22012035231746</t>
  </si>
  <si>
    <t xml:space="preserve">khet talab nirman kary lakshmi prasad kol /gabdu shyamnagar</t>
  </si>
  <si>
    <t xml:space="preserve">2,48,088</t>
  </si>
  <si>
    <t xml:space="preserve">2,44,738</t>
  </si>
  <si>
    <t xml:space="preserve">1712004004/IF/22012035233796</t>
  </si>
  <si>
    <t xml:space="preserve">khet talab nirman kary lalji kol /bulla shyamnagar1</t>
  </si>
  <si>
    <t xml:space="preserve">2,93,406</t>
  </si>
  <si>
    <t xml:space="preserve">2,80,744</t>
  </si>
  <si>
    <t xml:space="preserve">1712004004/IF/22012035273495</t>
  </si>
  <si>
    <t xml:space="preserve">CTR KHET TALAB NIRMAN GHASITIYA KOL W/O NIRPAT KOL SHYAMNAGAR</t>
  </si>
  <si>
    <t xml:space="preserve">3,16,357</t>
  </si>
  <si>
    <t xml:space="preserve">2,31,936</t>
  </si>
  <si>
    <t xml:space="preserve">1712004004/IF/22012035273504</t>
  </si>
  <si>
    <t xml:space="preserve">CTR KHET TALAB NIRMAN SUKRU RAJAK S/O GORA SHYAMNAGAR</t>
  </si>
  <si>
    <t xml:space="preserve">3,16,903</t>
  </si>
  <si>
    <t xml:space="preserve">1,18,113</t>
  </si>
  <si>
    <t xml:space="preserve">1712004004/IF/22012035377280</t>
  </si>
  <si>
    <t xml:space="preserve">JGSA 2025 RECHARGE STRUCTURE KAPILDHARA KOOP RAMSAJIWAN /DADDI KUSHWAHA</t>
  </si>
  <si>
    <t xml:space="preserve">1712004004/IF/22012035377324</t>
  </si>
  <si>
    <t xml:space="preserve">JGSA 2025 RECHARGE STRUCTURE KAPILDHARA KOOP GORA KUSHWAHA/SIPAHI KUSHWAHA</t>
  </si>
  <si>
    <t xml:space="preserve">1712004004/IF/22012035378211</t>
  </si>
  <si>
    <t xml:space="preserve">KHET TALAB NIRMAN KARYA RAMDEEN KOL/RAMMANOHAR KOL</t>
  </si>
  <si>
    <t xml:space="preserve">2,54,601</t>
  </si>
  <si>
    <t xml:space="preserve">1712004004/IF/22012035378233</t>
  </si>
  <si>
    <t xml:space="preserve">KHET TALAB NIRMAN KARYA SHANTOSH KUSHWAHA/BAHORA KUSHWAHA</t>
  </si>
  <si>
    <t xml:space="preserve">1,47,753</t>
  </si>
  <si>
    <t xml:space="preserve">1712004004/IF/22012035509758</t>
  </si>
  <si>
    <t xml:space="preserve">khet talab vewa savitri kushwaha /shri ramsewak kushwaha shyamnagar</t>
  </si>
  <si>
    <t xml:space="preserve">1712004004/IF/22012035513771</t>
  </si>
  <si>
    <t xml:space="preserve">khet talab nirman kary premchandra chaudhari/jagat dev shyamnagar</t>
  </si>
  <si>
    <t xml:space="preserve">1712004004/IF/22012035658207</t>
  </si>
  <si>
    <t xml:space="preserve">Ek Bagiya ma ke naam Raja Bai/ Bhupat lal gp shyamnagar</t>
  </si>
  <si>
    <t xml:space="preserve">1712004004/IF/22012035658682</t>
  </si>
  <si>
    <t xml:space="preserve">ek bagiya maa ke nam mamta dahiya /dinesh shyamnager</t>
  </si>
  <si>
    <t xml:space="preserve">1712004004/IF/22012035658689</t>
  </si>
  <si>
    <t xml:space="preserve">ek bagiya maa ke nam kiran kushwaha/dashrath shyamnager</t>
  </si>
  <si>
    <t xml:space="preserve">1,03,466</t>
  </si>
  <si>
    <t xml:space="preserve">1712004004/IF/22012035658854</t>
  </si>
  <si>
    <t xml:space="preserve">EK BAGIYA MA KE NAME FULAN DEVI PATI RAJENDRA PRASHAD</t>
  </si>
  <si>
    <t xml:space="preserve">1,01,665</t>
  </si>
  <si>
    <t xml:space="preserve">1712004004/IF/22012035660447</t>
  </si>
  <si>
    <t xml:space="preserve">Ek Bagiya Ma Ke Naam Hitgrahi LALITA KUSHWAHA / SAMARJEET Gram SHYAM NAGAR</t>
  </si>
  <si>
    <t xml:space="preserve">1712004004/WC/22012034966993</t>
  </si>
  <si>
    <t xml:space="preserve">Amrit Sarovan Naveen Talab Nirman Karya P-286 Shyamnagar</t>
  </si>
  <si>
    <t xml:space="preserve">12,11,000</t>
  </si>
  <si>
    <t xml:space="preserve">14,65,000</t>
  </si>
  <si>
    <t xml:space="preserve">11,79,712</t>
  </si>
  <si>
    <t xml:space="preserve">14,05,490</t>
  </si>
  <si>
    <t xml:space="preserve">1712004023/IF/22012035509958</t>
  </si>
  <si>
    <t xml:space="preserve">jgsa khet talab niman prakash singh umari</t>
  </si>
  <si>
    <t xml:space="preserve">1712004023/IF/22012035510018</t>
  </si>
  <si>
    <t xml:space="preserve">jgsa khet talab niman shiv prasad tiwari hardua ubari</t>
  </si>
  <si>
    <t xml:space="preserve">1712004023/IF/22012035512305</t>
  </si>
  <si>
    <t xml:space="preserve">jgsa khet talab niman urmila pandey mohanlall pandey</t>
  </si>
  <si>
    <t xml:space="preserve">1712004023/IF/22012035513786</t>
  </si>
  <si>
    <t xml:space="preserve">jgsa khet talab niman puniya sen devmani sen</t>
  </si>
  <si>
    <t xml:space="preserve">1712004023/IF/22012035513835</t>
  </si>
  <si>
    <t xml:space="preserve">jgsa khet talab ashok pandey rameshwar pandey</t>
  </si>
  <si>
    <t xml:space="preserve">1712004023/IF/22012035514034</t>
  </si>
  <si>
    <t xml:space="preserve">jgsa khet talab niman Ramcharan tiwari ramnaresh tiwari hardua ubari</t>
  </si>
  <si>
    <t xml:space="preserve">1712004023/IF/22012035514186</t>
  </si>
  <si>
    <t xml:space="preserve">jgsa khet talab niman urmila rajeevpratap singh radhikeshav singh</t>
  </si>
  <si>
    <t xml:space="preserve">1712004023/IF/22012035514347</t>
  </si>
  <si>
    <t xml:space="preserve">jgsa khet talab niman Kausilya tripathi satraj hardua ubari</t>
  </si>
  <si>
    <t xml:space="preserve">1712004023/WC/22012035276570</t>
  </si>
  <si>
    <t xml:space="preserve">jgsa 2025 dugwell recharge sarvajik koop umari</t>
  </si>
  <si>
    <t xml:space="preserve">1712004065/IF/22012035227916</t>
  </si>
  <si>
    <t xml:space="preserve">खेत तालाब निर्माण कार्य दादी कोल/अलफत कोल तिघरापाठा</t>
  </si>
  <si>
    <t xml:space="preserve">2,00,168</t>
  </si>
  <si>
    <t xml:space="preserve">1712004065/IF/22012035504390</t>
  </si>
  <si>
    <t xml:space="preserve">Khet Talab Nirman Ramkumar Kol / Visheshwar Kol</t>
  </si>
  <si>
    <t xml:space="preserve">1,09,801</t>
  </si>
  <si>
    <t xml:space="preserve">1712004065/IF/22012035504397</t>
  </si>
  <si>
    <t xml:space="preserve">Khet Talab Nirman Murat Singh /puran Singh</t>
  </si>
  <si>
    <t xml:space="preserve">1712004065/IF/22012035611499</t>
  </si>
  <si>
    <t xml:space="preserve">एक बगिया मा के नाम जगरानी कोल/नंन्दीलाल कोल</t>
  </si>
  <si>
    <t xml:space="preserve">1712004065/IF/22012035611590</t>
  </si>
  <si>
    <t xml:space="preserve">एक बगिया मा के नाम चंदा कोल/रामकिशुन कोल ग्राम तिघरा</t>
  </si>
  <si>
    <t xml:space="preserve">1712004065/IF/22012035611646</t>
  </si>
  <si>
    <t xml:space="preserve">एक बगिया मा के नाम ममता कोल/रामू कोल</t>
  </si>
  <si>
    <t xml:space="preserve">1712004065/IF/22012035616861</t>
  </si>
  <si>
    <t xml:space="preserve">एक बगिया मा के नाम प्रिगला कोल/राम सजीवन कोल</t>
  </si>
  <si>
    <t xml:space="preserve">1712004065/IF/22012035625604</t>
  </si>
  <si>
    <t xml:space="preserve">एक बगिया मां के नाम लक्ष्मी बाई कोल/राम किशोर कोल ग्राम तिघरा</t>
  </si>
  <si>
    <t xml:space="preserve">1,00,951</t>
  </si>
  <si>
    <t xml:space="preserve">1712004065/IF/22012035649117</t>
  </si>
  <si>
    <t xml:space="preserve">एक बगिया मा के नाम माया कोल/ रामकेश कोल तिघरा</t>
  </si>
  <si>
    <t xml:space="preserve">1,06,225</t>
  </si>
  <si>
    <t xml:space="preserve">1712004065/WC/22012035275462</t>
  </si>
  <si>
    <t xml:space="preserve">JGSA dugwell richarge pit Nirman Daddu Chaudhari Ke Khet Ke Pass</t>
  </si>
  <si>
    <t xml:space="preserve">1712004068/IF/22012035277224</t>
  </si>
  <si>
    <t xml:space="preserve">खेत तालाब निर्माण कार्य सोहवत भुमिया पिता मचालू ग्राम तुषगवां</t>
  </si>
  <si>
    <t xml:space="preserve">2,09,345</t>
  </si>
  <si>
    <t xml:space="preserve">1712004068/IF/22012035277226</t>
  </si>
  <si>
    <t xml:space="preserve">खेत तालाब निर्माण कार्य भूरी बाई तुषगवां</t>
  </si>
  <si>
    <t xml:space="preserve">2,47,011</t>
  </si>
  <si>
    <t xml:space="preserve">1712004068/IF/22012035374372</t>
  </si>
  <si>
    <t xml:space="preserve">KHET TALAB NIRMAN KARYA NARAYAN BHUMIYA</t>
  </si>
  <si>
    <t xml:space="preserve">3,04,901</t>
  </si>
  <si>
    <t xml:space="preserve">1712004068/IF/22012035376573</t>
  </si>
  <si>
    <t xml:space="preserve">JGSA 2025 RECHARGE STRUCTURE KAPILDHARA KOOP SONELAL</t>
  </si>
  <si>
    <t xml:space="preserve">1712004068/IF/22012035516336</t>
  </si>
  <si>
    <t xml:space="preserve">KHET TALAB NIRMAN KARYA DASAI /NANDLAL TUSHGWAN</t>
  </si>
  <si>
    <t xml:space="preserve">1712004068/IF/22012035516351</t>
  </si>
  <si>
    <t xml:space="preserve">KHET TALAB NIRMAN KARYA HEERALAL/JALIM TUSHGWAN</t>
  </si>
  <si>
    <t xml:space="preserve">1712004068/IF/22012035516362</t>
  </si>
  <si>
    <t xml:space="preserve">KHET TALAB NIRMAN KARYA VISHWNATH SINGH GULAB TUSHGWAN</t>
  </si>
  <si>
    <t xml:space="preserve">1712004068/IF/22012035516378</t>
  </si>
  <si>
    <t xml:space="preserve">KHET TALAB NIRMAN KARYA KARAN SINGH/ HOSIYAR SIGH TUSHGWAN</t>
  </si>
  <si>
    <t xml:space="preserve">1712004068/IF/22012035516398</t>
  </si>
  <si>
    <t xml:space="preserve">KHET TALAB NIRMAN KARYA LALWATI NATTHU BASOR TUSHGWAN</t>
  </si>
  <si>
    <t xml:space="preserve">1712004068/IF/22012035516424</t>
  </si>
  <si>
    <t xml:space="preserve">KHET TALAB NIRMAN KARYA SONELAL/ MEKHAITUSHGWAN</t>
  </si>
  <si>
    <t xml:space="preserve">1712004068/IF/22012035516432</t>
  </si>
  <si>
    <t xml:space="preserve">KHET TALAB NIRMAN KARYA DHAMMU BAI/LAKHAN BASOR TUSHGWAN</t>
  </si>
  <si>
    <t xml:space="preserve">1712004068/IF/22012035516464</t>
  </si>
  <si>
    <t xml:space="preserve">KHET TALAB NIRMAN KARYA BUDDHI BAI / MUNNA SINGH TUSHGWAN</t>
  </si>
  <si>
    <t xml:space="preserve">1712004068/IF/22012035658086</t>
  </si>
  <si>
    <t xml:space="preserve">EK BAGIYA MAA KE NAMErajrani pati ujiyar singh</t>
  </si>
  <si>
    <t xml:space="preserve">1712004068/IF/22012035658087</t>
  </si>
  <si>
    <t xml:space="preserve">EK BAGIYA MAA KE NAME rajkumari garg pati shalikram garg</t>
  </si>
  <si>
    <t xml:space="preserve">1712004068/IF/22012035658816</t>
  </si>
  <si>
    <t xml:space="preserve">EK BAGIYA MAA KA NAM BHAWNA PAKHAK 168042603</t>
  </si>
  <si>
    <t xml:space="preserve">1712004068/WC/22012034966988</t>
  </si>
  <si>
    <t xml:space="preserve">Amrit Sarovar Naveen Talab Nirman Kary P-444 GP Tushgawan</t>
  </si>
  <si>
    <t xml:space="preserve">16,47,000</t>
  </si>
  <si>
    <t xml:space="preserve">6,49,000</t>
  </si>
  <si>
    <t xml:space="preserve">8,26,033</t>
  </si>
  <si>
    <t xml:space="preserve">6,13,472</t>
  </si>
  <si>
    <t xml:space="preserve">1712004037/DP/22012034598157</t>
  </si>
  <si>
    <t xml:space="preserve">वसुधा वंदन अमृत वाटिका वृक्षारोपण उर्दनी तालाब</t>
  </si>
  <si>
    <t xml:space="preserve">1712004037/IF/22012035382094</t>
  </si>
  <si>
    <t xml:space="preserve">JGSA 2025 Dag Well Recharge Pit Nirman Karya Sulochna Gautam Ke Pass GP Urdana</t>
  </si>
  <si>
    <t xml:space="preserve">1712004062/IF/22012035231741</t>
  </si>
  <si>
    <t xml:space="preserve">खेत तालाब निर्माण कार्य -देवरती गोंड बिचवा</t>
  </si>
  <si>
    <t xml:space="preserve">2,93,559</t>
  </si>
  <si>
    <t xml:space="preserve">1712004062/IF/22012035234022</t>
  </si>
  <si>
    <t xml:space="preserve">खेत तालाब निर्माण कार्य हरीराम पाल बिचवा</t>
  </si>
  <si>
    <t xml:space="preserve">2,54,962</t>
  </si>
  <si>
    <t xml:space="preserve">2,41,842</t>
  </si>
  <si>
    <t xml:space="preserve">1712004062/IF/22012035437393</t>
  </si>
  <si>
    <t xml:space="preserve">Khet Talab Nirman Kary Bhure Singh gond GP Vichavaa</t>
  </si>
  <si>
    <t xml:space="preserve">1712004062/IF/22012035437415</t>
  </si>
  <si>
    <t xml:space="preserve">खेत तालाब निर्माण कार्य प्रहलाद सिंह गोंड ग्राम पंचायत विचवा</t>
  </si>
  <si>
    <t xml:space="preserve">1712004062/IF/22012035522265</t>
  </si>
  <si>
    <t xml:space="preserve">khet Talab Nirman Abhayraj Singh gond</t>
  </si>
  <si>
    <t xml:space="preserve">1712004062/IF/22012035522282</t>
  </si>
  <si>
    <t xml:space="preserve">Khet Talab Nirman Chatur singh Gond</t>
  </si>
  <si>
    <t xml:space="preserve">1712004062/IF/22012035522290</t>
  </si>
  <si>
    <t xml:space="preserve">Khet Talab Nirman Raja Bai gond</t>
  </si>
  <si>
    <t xml:space="preserve">1712004062/IF/22012035522307</t>
  </si>
  <si>
    <t xml:space="preserve">Khet Talab Nirman Dharmraj Singh Gond</t>
  </si>
  <si>
    <t xml:space="preserve">1,46,636</t>
  </si>
  <si>
    <t xml:space="preserve">1712004062/IF/22012035522316</t>
  </si>
  <si>
    <t xml:space="preserve">Khet Talab Nirman Vedraj Singh Gond</t>
  </si>
  <si>
    <t xml:space="preserve">1,05,054</t>
  </si>
  <si>
    <t xml:space="preserve">1712004062/WC/22012035275117</t>
  </si>
  <si>
    <t xml:space="preserve">JGSA dugwell richarge pit Nirman Manish Singh</t>
  </si>
  <si>
    <t xml:space="preserve">1712004062/WC/22012035275125</t>
  </si>
  <si>
    <t xml:space="preserve">JGSA dugwell richarge pit Nirman Dulare Ke Ghar ke Pass</t>
  </si>
  <si>
    <t xml:space="preserve">Normal</t>
  </si>
  <si>
    <t xml:space="preserve">Norma</t>
  </si>
  <si>
    <t xml:space="preserve">Nor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</si>
</sst>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%"/>
  </numFmts>
  <fonts count="6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FF"/>
      <name val="Calibri"/>
      <family val="2"/>
    </font>
    <font>
      <sz val="8"/>
      <color rgb="FF000000"/>
      <name val="Calibri"/>
      <family val="2"/>
    </font>
    <font>
      <b val="true"/>
      <sz val="16"/>
      <color rgb="FF000000"/>
      <name val="Lohit Devanagari"/>
      <family val="2"/>
    </font>
    <font>
      <b val="true"/>
      <sz val="16"/>
      <color rgb="FF000000"/>
      <name val="Calibri"/>
      <family val="2"/>
    </font>
    <font>
      <b val="true"/>
      <sz val="7"/>
      <name val="Lohit Devanagari"/>
      <family val="2"/>
    </font>
    <font>
      <b val="true"/>
      <sz val="8"/>
      <name val="Arial"/>
      <family val="2"/>
    </font>
    <font>
      <b val="true"/>
      <sz val="11"/>
      <name val="Arial"/>
      <family val="2"/>
    </font>
    <font>
      <sz val="7"/>
      <name val="Lohit Devanagari"/>
      <family val="2"/>
    </font>
    <font>
      <b val="true"/>
      <sz val="9"/>
      <color rgb="FF000000"/>
      <name val="Calibri"/>
      <family val="2"/>
    </font>
    <font>
      <b val="true"/>
      <sz val="13"/>
      <color rgb="FF000000"/>
      <name val="Calibri"/>
      <family val="2"/>
    </font>
    <font>
      <b val="true"/>
      <sz val="7"/>
      <name val="Verdana"/>
      <family val="2"/>
    </font>
    <font>
      <sz val="7"/>
      <name val="Verdana"/>
      <family val="2"/>
    </font>
    <font>
      <b val="true"/>
      <sz val="10"/>
      <color rgb="FF000000"/>
      <name val="Times New Roman"/>
      <family val="1"/>
    </font>
    <font>
      <b val="true"/>
      <sz val="8"/>
      <color rgb="FF000000"/>
      <name val="Times New Roman"/>
      <family val="1"/>
    </font>
    <font>
      <b val="true"/>
      <sz val="11"/>
      <color rgb="FF000000"/>
      <name val="Times New Roman"/>
      <family val="1"/>
    </font>
    <font>
      <sz val="8"/>
      <name val="Lohit Devanagari"/>
      <family val="2"/>
    </font>
    <font>
      <sz val="8"/>
      <name val="Verdana"/>
      <family val="2"/>
    </font>
    <font>
      <b val="true"/>
      <sz val="11"/>
      <color rgb="FF000000"/>
      <name val="&quot;Times New Roman&quot;"/>
      <family val="0"/>
    </font>
    <font>
      <b val="true"/>
      <sz val="11"/>
      <color rgb="FF000000"/>
      <name val="Lohit Devanagari"/>
      <family val="2"/>
    </font>
    <font>
      <b val="true"/>
      <sz val="11"/>
      <color rgb="FF000000"/>
      <name val="Calibri"/>
      <family val="2"/>
    </font>
    <font>
      <b val="true"/>
      <sz val="11"/>
      <color rgb="FF000000"/>
      <name val="&quot;Kruti Dev 010&quot;"/>
      <family val="0"/>
    </font>
    <font>
      <b val="true"/>
      <sz val="9"/>
      <name val="Arial"/>
      <family val="2"/>
    </font>
    <font>
      <b val="true"/>
      <sz val="10"/>
      <color rgb="FF000000"/>
      <name val="Lohit Devanagari"/>
      <family val="2"/>
    </font>
    <font>
      <b val="true"/>
      <sz val="10"/>
      <color rgb="FF000000"/>
      <name val="Calibri"/>
      <family val="2"/>
    </font>
    <font>
      <b val="true"/>
      <sz val="8"/>
      <color rgb="FF800080"/>
      <name val="Lohit Devanagari"/>
      <family val="2"/>
    </font>
    <font>
      <sz val="11"/>
      <color rgb="FFFF0000"/>
      <name val="Calibri"/>
      <family val="2"/>
    </font>
    <font>
      <sz val="11"/>
      <color rgb="FF000000"/>
      <name val="Lohit Devanagari"/>
      <family val="2"/>
    </font>
    <font>
      <sz val="8"/>
      <color rgb="FF000000"/>
      <name val="Arial"/>
      <family val="2"/>
    </font>
    <font>
      <b val="true"/>
      <sz val="8"/>
      <color rgb="FF000000"/>
      <name val="&quot;Times New Roman&quot;"/>
      <family val="0"/>
    </font>
    <font>
      <sz val="8"/>
      <name val="Calibri"/>
      <family val="2"/>
    </font>
    <font>
      <b val="true"/>
      <sz val="8"/>
      <color rgb="FF000000"/>
      <name val="Lohit Devanagari"/>
      <family val="2"/>
    </font>
    <font>
      <b val="true"/>
      <sz val="8"/>
      <color rgb="FF000000"/>
      <name val="Calibri"/>
      <family val="2"/>
    </font>
    <font>
      <sz val="8"/>
      <name val="Arial"/>
      <family val="2"/>
    </font>
    <font>
      <b val="true"/>
      <sz val="8"/>
      <color rgb="FF000000"/>
      <name val="&quot;Kruti Dev 010&quot;"/>
      <family val="0"/>
    </font>
    <font>
      <b val="true"/>
      <sz val="8"/>
      <color rgb="FFFF0000"/>
      <name val="Calibri"/>
      <family val="2"/>
    </font>
    <font>
      <b val="true"/>
      <sz val="9"/>
      <color rgb="FF000000"/>
      <name val="Times New Roman"/>
      <family val="1"/>
    </font>
    <font>
      <b val="true"/>
      <sz val="9"/>
      <color rgb="FF000000"/>
      <name val="&quot;Times New Roman&quot;"/>
      <family val="0"/>
    </font>
    <font>
      <b val="true"/>
      <sz val="9"/>
      <color rgb="FF000000"/>
      <name val="Lohit Devanagari"/>
      <family val="2"/>
    </font>
    <font>
      <sz val="9"/>
      <color rgb="FF000000"/>
      <name val="Calibri"/>
      <family val="2"/>
    </font>
    <font>
      <b val="true"/>
      <sz val="9"/>
      <color rgb="FF000000"/>
      <name val="&quot;Kruti Dev 010&quot;"/>
      <family val="0"/>
    </font>
    <font>
      <b val="true"/>
      <sz val="8"/>
      <color rgb="FF003366"/>
      <name val="Arial"/>
      <family val="2"/>
    </font>
    <font>
      <sz val="7"/>
      <color rgb="FF969696"/>
      <name val="Arial"/>
      <family val="2"/>
    </font>
    <font>
      <sz val="7"/>
      <color rgb="FF0066CC"/>
      <name val="Courier New"/>
      <family val="3"/>
    </font>
    <font>
      <sz val="7"/>
      <color rgb="FF333399"/>
      <name val="Arial"/>
      <family val="2"/>
    </font>
    <font>
      <sz val="8"/>
      <color rgb="FF666699"/>
      <name val="Arial"/>
      <family val="2"/>
    </font>
    <font>
      <sz val="7"/>
      <color rgb="FF666699"/>
      <name val="Arial"/>
      <family val="2"/>
    </font>
    <font>
      <b val="true"/>
      <sz val="6"/>
      <color rgb="FF993300"/>
      <name val="Arial"/>
      <family val="2"/>
    </font>
    <font>
      <b val="true"/>
      <sz val="7"/>
      <color rgb="FFFF0000"/>
      <name val="Arial"/>
      <family val="2"/>
    </font>
    <font>
      <b val="true"/>
      <sz val="6"/>
      <color rgb="FF339966"/>
      <name val="Arial"/>
      <family val="2"/>
    </font>
    <font>
      <b val="true"/>
      <sz val="7"/>
      <color rgb="FF339966"/>
      <name val="Arial"/>
      <family val="2"/>
    </font>
    <font>
      <b val="true"/>
      <sz val="6"/>
      <color rgb="FF0000FF"/>
      <name val="Arial"/>
      <family val="2"/>
    </font>
    <font>
      <b val="true"/>
      <sz val="7"/>
      <color rgb="FFFF9900"/>
      <name val="Arial"/>
      <family val="2"/>
    </font>
    <font>
      <b val="true"/>
      <sz val="7"/>
      <color rgb="FF0066CC"/>
      <name val="Arial"/>
      <family val="2"/>
    </font>
    <font>
      <sz val="7"/>
      <color rgb="FF339966"/>
      <name val="Arial"/>
      <family val="2"/>
    </font>
    <font>
      <b val="true"/>
      <sz val="6"/>
      <color rgb="FFFF0000"/>
      <name val="Arial"/>
      <family val="2"/>
    </font>
    <font>
      <b val="true"/>
      <sz val="6"/>
      <color rgb="FF66669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2" borderId="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2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21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" borderId="1" xfId="21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" borderId="1" xfId="21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5" fillId="2" borderId="1" xfId="21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9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0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2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1" fillId="2" borderId="1" xfId="22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0" fillId="2" borderId="1" xfId="21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1" fillId="2" borderId="1" xfId="21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3" fillId="2" borderId="1" xfId="21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6" fillId="2" borderId="1" xfId="21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2" borderId="1" xfId="21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1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46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47" fillId="2" borderId="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4" fontId="48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9" fillId="2" borderId="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4" fontId="49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50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47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47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51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4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53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54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55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42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6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57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57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4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2" borderId="1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4" fontId="59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2" xfId="20"/>
    <cellStyle name="Normal 2" xfId="21"/>
    <cellStyle name="Normal 2 2" xfId="22"/>
    <cellStyle name="Normal 3" xfId="23"/>
  </cellStyles>
  <dxfs count="99">
    <dxf>
      <font>
        <name val="Calibri"/>
        <family val="2"/>
        <color rgb="FF000000"/>
        <sz val="11"/>
      </font>
      <fill>
        <patternFill>
          <bgColor rgb="FFFFFFFF"/>
        </patternFill>
      </fill>
    </dxf>
    <dxf>
      <font>
        <name val="Calibri"/>
        <family val="2"/>
        <color rgb="FF000000"/>
        <sz val="11"/>
      </font>
      <fill>
        <patternFill>
          <bgColor rgb="FFFFFFCC"/>
        </patternFill>
      </fill>
    </dxf>
    <dxf>
      <font>
        <name val="Calibri"/>
        <family val="2"/>
        <color rgb="FF000000"/>
        <sz val="11"/>
      </font>
      <fill>
        <patternFill>
          <bgColor rgb="FFCCFFCC"/>
        </patternFill>
      </fill>
    </dxf>
    <dxf>
      <font>
        <name val="Calibri"/>
        <family val="2"/>
        <color rgb="FF000000"/>
        <sz val="11"/>
      </font>
      <fill>
        <patternFill>
          <bgColor rgb="FFFFFFCC"/>
        </patternFill>
      </fill>
    </dxf>
    <dxf>
      <font>
        <name val="Calibri"/>
        <family val="2"/>
        <color rgb="FF000000"/>
        <sz val="11"/>
      </font>
      <fill>
        <patternFill>
          <bgColor rgb="FFFFFFCC"/>
        </patternFill>
      </fill>
    </dxf>
    <dxf>
      <font>
        <name val="Calibri"/>
        <family val="2"/>
        <color rgb="FF000000"/>
        <sz val="11"/>
      </font>
      <fill>
        <patternFill>
          <bgColor rgb="FFFFFFCC"/>
        </patternFill>
      </fill>
    </dxf>
    <dxf>
      <font>
        <name val="Calibri"/>
        <family val="2"/>
        <color rgb="FF000000"/>
        <sz val="11"/>
      </font>
      <fill>
        <patternFill>
          <bgColor rgb="FFFFFFCC"/>
        </patternFill>
      </fill>
    </dxf>
    <dxf>
      <font>
        <name val="Calibri"/>
        <family val="2"/>
        <color rgb="FF000000"/>
        <sz val="11"/>
      </font>
      <fill>
        <patternFill>
          <bgColor rgb="FFFFFFCC"/>
        </patternFill>
      </fill>
    </dxf>
    <dxf>
      <font>
        <name val="Calibri"/>
        <family val="2"/>
        <color rgb="FF000000"/>
        <sz val="11"/>
      </font>
      <fill>
        <patternFill>
          <bgColor rgb="FFFFFFCC"/>
        </patternFill>
      </fill>
    </dxf>
    <dxf>
      <font>
        <name val="Calibri"/>
        <family val="2"/>
        <color rgb="FF000000"/>
        <sz val="11"/>
      </font>
      <fill>
        <patternFill>
          <bgColor rgb="FFFFFFCC"/>
        </patternFill>
      </fill>
    </dxf>
    <dxf>
      <font>
        <name val="Calibri"/>
        <family val="2"/>
        <color rgb="FF000000"/>
        <sz val="11"/>
      </font>
      <fill>
        <patternFill>
          <bgColor rgb="FFFFFFCC"/>
        </patternFill>
      </fill>
    </dxf>
    <dxf>
      <font>
        <name val="Calibri"/>
        <family val="2"/>
        <color rgb="FF000000"/>
        <sz val="11"/>
      </font>
      <fill>
        <patternFill>
          <bgColor rgb="FFFFFFCC"/>
        </patternFill>
      </fill>
    </dxf>
    <dxf>
      <font>
        <name val="Calibri"/>
        <family val="2"/>
        <color rgb="FF000000"/>
        <sz val="11"/>
      </font>
      <fill>
        <patternFill>
          <bgColor rgb="FFFFFFCC"/>
        </patternFill>
      </fill>
    </dxf>
    <dxf>
      <font>
        <name val="Calibri"/>
        <family val="2"/>
        <color rgb="FF000000"/>
        <sz val="11"/>
      </font>
      <fill>
        <patternFill>
          <bgColor rgb="FFFFFFCC"/>
        </patternFill>
      </fill>
    </dxf>
    <dxf>
      <font>
        <name val="Calibri"/>
        <family val="2"/>
        <color rgb="FF000000"/>
        <sz val="11"/>
      </font>
      <fill>
        <patternFill>
          <bgColor rgb="FFFFFFCC"/>
        </patternFill>
      </fill>
    </dxf>
    <dxf>
      <font>
        <name val="Calibri"/>
        <family val="2"/>
        <color rgb="FF000000"/>
        <sz val="11"/>
      </font>
      <fill>
        <patternFill>
          <bgColor rgb="FFFFFFCC"/>
        </patternFill>
      </fill>
    </dxf>
    <dxf>
      <font>
        <name val="Calibri"/>
        <family val="2"/>
        <color rgb="FF000000"/>
        <sz val="11"/>
      </font>
      <fill>
        <patternFill>
          <bgColor rgb="FFFFFFCC"/>
        </patternFill>
      </fill>
    </dxf>
    <dxf>
      <font>
        <name val="Calibri"/>
        <family val="2"/>
        <color rgb="FF000000"/>
        <sz val="11"/>
      </font>
      <fill>
        <patternFill>
          <bgColor rgb="FFFFFFCC"/>
        </patternFill>
      </fill>
    </dxf>
    <dxf>
      <font>
        <name val="Calibri"/>
        <family val="2"/>
        <color rgb="FF000000"/>
        <sz val="11"/>
      </font>
      <fill>
        <patternFill>
          <bgColor rgb="FFFFFFCC"/>
        </patternFill>
      </fill>
    </dxf>
    <dxf>
      <font>
        <name val="Calibri"/>
        <family val="2"/>
        <color rgb="FF000000"/>
        <sz val="11"/>
      </font>
      <fill>
        <patternFill>
          <bgColor rgb="FFFFFFCC"/>
        </patternFill>
      </fill>
    </dxf>
    <dxf>
      <font>
        <name val="Calibri"/>
        <family val="2"/>
        <color rgb="FF000000"/>
        <sz val="11"/>
      </font>
      <fill>
        <patternFill>
          <bgColor rgb="FFCCFFCC"/>
        </patternFill>
      </fill>
    </dxf>
    <dxf>
      <font>
        <name val="Calibri"/>
        <family val="2"/>
        <color rgb="FF000000"/>
        <sz val="11"/>
      </font>
      <fill>
        <patternFill>
          <bgColor rgb="FFFFFFCC"/>
        </patternFill>
      </fill>
    </dxf>
    <dxf>
      <font>
        <name val="Calibri"/>
        <family val="2"/>
        <color rgb="FF000000"/>
        <sz val="11"/>
      </font>
      <fill>
        <patternFill>
          <bgColor rgb="FFFFFFCC"/>
        </patternFill>
      </fill>
    </dxf>
    <dxf>
      <font>
        <name val="Calibri"/>
        <family val="2"/>
        <color rgb="FF000000"/>
        <sz val="11"/>
      </font>
      <fill>
        <patternFill>
          <bgColor rgb="FFCCFFCC"/>
        </patternFill>
      </fill>
    </dxf>
    <dxf>
      <font>
        <name val="Calibri"/>
        <family val="2"/>
        <color rgb="FF000000"/>
        <sz val="11"/>
      </font>
      <fill>
        <patternFill>
          <bgColor rgb="FFCCFFCC"/>
        </patternFill>
      </fill>
    </dxf>
    <dxf>
      <font>
        <name val="Calibri"/>
        <family val="2"/>
        <color rgb="FF000000"/>
        <sz val="11"/>
      </font>
      <fill>
        <patternFill>
          <bgColor rgb="FFCCFFCC"/>
        </patternFill>
      </fill>
    </dxf>
    <dxf>
      <font>
        <name val="Calibri"/>
        <family val="2"/>
        <color rgb="FF000000"/>
        <sz val="11"/>
      </font>
      <fill>
        <patternFill>
          <bgColor rgb="FFCCFFCC"/>
        </patternFill>
      </fill>
    </dxf>
    <dxf>
      <font>
        <name val="Calibri"/>
        <family val="2"/>
        <color rgb="FF000000"/>
        <sz val="11"/>
      </font>
      <fill>
        <patternFill>
          <bgColor rgb="FFCCFFCC"/>
        </patternFill>
      </fill>
    </dxf>
    <dxf>
      <font>
        <name val="Calibri"/>
        <family val="2"/>
        <color rgb="FF000000"/>
        <sz val="11"/>
      </font>
      <fill>
        <patternFill>
          <bgColor rgb="FFCCFFCC"/>
        </patternFill>
      </fill>
    </dxf>
    <dxf>
      <font>
        <name val="Calibri"/>
        <family val="2"/>
        <color rgb="FF000000"/>
        <sz val="11"/>
      </font>
      <fill>
        <patternFill>
          <bgColor rgb="FFCCFFCC"/>
        </patternFill>
      </fill>
    </dxf>
    <dxf>
      <font>
        <name val="Calibri"/>
        <family val="2"/>
        <color rgb="FF000000"/>
        <sz val="11"/>
      </font>
      <fill>
        <patternFill>
          <bgColor rgb="FFCCFFCC"/>
        </patternFill>
      </fill>
    </dxf>
    <dxf>
      <font>
        <name val="Calibri"/>
        <family val="2"/>
        <color rgb="FF000000"/>
        <sz val="11"/>
      </font>
      <fill>
        <patternFill>
          <bgColor rgb="FFCCFFCC"/>
        </patternFill>
      </fill>
    </dxf>
    <dxf>
      <font>
        <name val="Calibri"/>
        <family val="2"/>
        <color rgb="FF000000"/>
        <sz val="11"/>
      </font>
      <fill>
        <patternFill>
          <bgColor rgb="FFCCFFCC"/>
        </patternFill>
      </fill>
    </dxf>
    <dxf>
      <font>
        <name val="Calibri"/>
        <family val="2"/>
        <color rgb="FF000000"/>
        <sz val="11"/>
      </font>
      <fill>
        <patternFill>
          <bgColor rgb="FFCCFFCC"/>
        </patternFill>
      </fill>
    </dxf>
    <dxf>
      <font>
        <name val="Calibri"/>
        <family val="2"/>
        <color rgb="FF000000"/>
        <sz val="11"/>
      </font>
      <fill>
        <patternFill>
          <bgColor rgb="FFCCFFCC"/>
        </patternFill>
      </fill>
    </dxf>
    <dxf>
      <font>
        <name val="Calibri"/>
        <family val="2"/>
        <color rgb="FF000000"/>
        <sz val="11"/>
      </font>
      <fill>
        <patternFill>
          <bgColor rgb="FFCCFFCC"/>
        </patternFill>
      </fill>
    </dxf>
    <dxf>
      <font>
        <name val="Calibri"/>
        <family val="2"/>
        <color rgb="FF000000"/>
        <sz val="11"/>
      </font>
      <fill>
        <patternFill>
          <bgColor rgb="FFCCFFCC"/>
        </patternFill>
      </fill>
    </dxf>
    <dxf>
      <font>
        <name val="Calibri"/>
        <family val="2"/>
        <color rgb="FF000000"/>
        <sz val="11"/>
      </font>
      <fill>
        <patternFill>
          <bgColor rgb="FFCCFFCC"/>
        </patternFill>
      </fill>
    </dxf>
    <dxf>
      <font>
        <name val="Calibri"/>
        <family val="2"/>
        <color rgb="FF000000"/>
        <sz val="11"/>
      </font>
      <fill>
        <patternFill>
          <bgColor rgb="FFCCFFCC"/>
        </patternFill>
      </fill>
    </dxf>
    <dxf>
      <font>
        <name val="Calibri"/>
        <family val="2"/>
        <color rgb="FF000000"/>
        <sz val="11"/>
      </font>
      <fill>
        <patternFill>
          <bgColor rgb="FFCCFFCC"/>
        </patternFill>
      </fill>
    </dxf>
    <dxf>
      <font>
        <name val="Calibri"/>
        <family val="2"/>
        <color rgb="FF000000"/>
        <sz val="11"/>
      </font>
      <fill>
        <patternFill>
          <bgColor rgb="FFCCFFCC"/>
        </patternFill>
      </fill>
    </dxf>
    <dxf>
      <font>
        <name val="Calibri"/>
        <family val="2"/>
        <color rgb="FF000000"/>
        <sz val="11"/>
      </font>
      <fill>
        <patternFill>
          <bgColor rgb="FFCCFFCC"/>
        </patternFill>
      </fill>
    </dxf>
    <dxf>
      <font>
        <name val="Calibri"/>
        <family val="2"/>
        <color rgb="FF000000"/>
        <sz val="11"/>
      </font>
      <fill>
        <patternFill>
          <bgColor rgb="FFCCFFCC"/>
        </patternFill>
      </fill>
    </dxf>
    <dxf>
      <font>
        <name val="Calibri"/>
        <family val="2"/>
        <color rgb="FF000000"/>
        <sz val="11"/>
      </font>
      <fill>
        <patternFill>
          <bgColor rgb="FFCCFFCC"/>
        </patternFill>
      </fill>
    </dxf>
    <dxf>
      <font>
        <name val="Calibri"/>
        <family val="2"/>
        <color rgb="FF000000"/>
        <sz val="11"/>
      </font>
      <fill>
        <patternFill>
          <bgColor rgb="FFCCFFCC"/>
        </patternFill>
      </fill>
    </dxf>
    <dxf>
      <font>
        <name val="Calibri"/>
        <family val="2"/>
        <color rgb="FF000000"/>
        <sz val="11"/>
      </font>
      <fill>
        <patternFill>
          <bgColor rgb="FFCCFFCC"/>
        </patternFill>
      </fill>
    </dxf>
    <dxf>
      <font>
        <name val="Calibri"/>
        <family val="2"/>
        <color rgb="FF000000"/>
        <sz val="11"/>
      </font>
      <fill>
        <patternFill>
          <bgColor rgb="FFCCFFCC"/>
        </patternFill>
      </fill>
    </dxf>
    <dxf>
      <font>
        <name val="Calibri"/>
        <family val="2"/>
        <color rgb="FF000000"/>
        <sz val="11"/>
      </font>
      <fill>
        <patternFill>
          <bgColor rgb="FFCCFFCC"/>
        </patternFill>
      </fill>
    </dxf>
    <dxf>
      <font>
        <name val="Calibri"/>
        <family val="2"/>
        <color rgb="FF000000"/>
        <sz val="11"/>
      </font>
      <fill>
        <patternFill>
          <bgColor rgb="FFCCFFCC"/>
        </patternFill>
      </fill>
    </dxf>
    <dxf>
      <font>
        <name val="Calibri"/>
        <family val="2"/>
        <color rgb="FF000000"/>
        <sz val="11"/>
      </font>
      <fill>
        <patternFill>
          <bgColor rgb="FFCCFFCC"/>
        </patternFill>
      </fill>
    </dxf>
    <dxf>
      <font>
        <name val="Calibri"/>
        <family val="2"/>
        <color rgb="FF000000"/>
        <sz val="11"/>
      </font>
      <fill>
        <patternFill>
          <bgColor rgb="FFCCFFCC"/>
        </patternFill>
      </fill>
    </dxf>
    <dxf>
      <font>
        <name val="Calibri"/>
        <family val="2"/>
        <color rgb="FF000000"/>
        <sz val="11"/>
      </font>
      <fill>
        <patternFill>
          <bgColor rgb="FFFFFFCC"/>
        </patternFill>
      </fill>
    </dxf>
    <dxf>
      <font>
        <name val="Calibri"/>
        <family val="2"/>
        <color rgb="FF000000"/>
        <sz val="11"/>
      </font>
      <fill>
        <patternFill>
          <bgColor rgb="FFFFFFFF"/>
        </patternFill>
      </fill>
    </dxf>
    <dxf>
      <font>
        <name val="Calibri"/>
        <family val="2"/>
        <color rgb="FF000000"/>
        <sz val="11"/>
      </font>
      <fill>
        <patternFill>
          <bgColor rgb="FFFFFFFF"/>
        </patternFill>
      </fill>
    </dxf>
    <dxf>
      <font>
        <name val="Calibri"/>
        <family val="2"/>
        <color rgb="FF000000"/>
        <sz val="11"/>
      </font>
      <fill>
        <patternFill>
          <bgColor rgb="FFFFFFCC"/>
        </patternFill>
      </fill>
    </dxf>
    <dxf>
      <font>
        <name val="Calibri"/>
        <family val="2"/>
        <color rgb="FF000000"/>
        <sz val="11"/>
      </font>
      <fill>
        <patternFill>
          <bgColor rgb="FFFFFFCC"/>
        </patternFill>
      </fill>
    </dxf>
    <dxf>
      <font>
        <name val="Calibri"/>
        <family val="2"/>
        <color rgb="FF000000"/>
        <sz val="11"/>
      </font>
      <fill>
        <patternFill>
          <bgColor rgb="FFFFFFFF"/>
        </patternFill>
      </fill>
    </dxf>
    <dxf>
      <font>
        <name val="Calibri"/>
        <family val="2"/>
        <color rgb="FF000000"/>
        <sz val="11"/>
      </font>
      <fill>
        <patternFill>
          <bgColor rgb="FFFFFFFF"/>
        </patternFill>
      </fill>
    </dxf>
    <dxf>
      <font>
        <name val="Calibri"/>
        <family val="2"/>
        <color rgb="FF000000"/>
        <sz val="11"/>
      </font>
      <fill>
        <patternFill>
          <bgColor rgb="FFFFFFFF"/>
        </patternFill>
      </fill>
    </dxf>
    <dxf>
      <font>
        <name val="Calibri"/>
        <family val="2"/>
        <color rgb="FF000000"/>
        <sz val="11"/>
      </font>
      <fill>
        <patternFill>
          <bgColor rgb="FFFFFFFF"/>
        </patternFill>
      </fill>
    </dxf>
    <dxf>
      <font>
        <name val="Calibri"/>
        <family val="2"/>
        <color rgb="FF000000"/>
        <sz val="11"/>
      </font>
      <fill>
        <patternFill>
          <bgColor rgb="FFFFFFFF"/>
        </patternFill>
      </fill>
    </dxf>
    <dxf>
      <font>
        <name val="Calibri"/>
        <family val="2"/>
        <color rgb="FF000000"/>
        <sz val="11"/>
      </font>
      <fill>
        <patternFill>
          <bgColor rgb="FFFFFFFF"/>
        </patternFill>
      </fill>
    </dxf>
    <dxf>
      <font>
        <name val="Calibri"/>
        <family val="2"/>
        <color rgb="FF000000"/>
        <sz val="11"/>
      </font>
      <fill>
        <patternFill>
          <bgColor rgb="FFFFFFFF"/>
        </patternFill>
      </fill>
    </dxf>
    <dxf>
      <font>
        <name val="Calibri"/>
        <family val="2"/>
        <color rgb="FF000000"/>
        <sz val="11"/>
      </font>
      <fill>
        <patternFill>
          <bgColor rgb="FFFFFFCC"/>
        </patternFill>
      </fill>
    </dxf>
    <dxf>
      <font>
        <name val="Calibri"/>
        <family val="2"/>
        <color rgb="FF000000"/>
        <sz val="11"/>
      </font>
      <fill>
        <patternFill>
          <bgColor rgb="FFFFFFFF"/>
        </patternFill>
      </fill>
    </dxf>
    <dxf>
      <font>
        <name val="Calibri"/>
        <family val="2"/>
        <color rgb="FF000000"/>
        <sz val="11"/>
      </font>
      <fill>
        <patternFill>
          <bgColor rgb="FFFFFFFF"/>
        </patternFill>
      </fill>
    </dxf>
    <dxf>
      <font>
        <name val="Calibri"/>
        <family val="2"/>
        <color rgb="FF000000"/>
        <sz val="11"/>
      </font>
      <fill>
        <patternFill>
          <bgColor rgb="FFFFFFFF"/>
        </patternFill>
      </fill>
    </dxf>
    <dxf>
      <font>
        <name val="Calibri"/>
        <family val="2"/>
        <color rgb="FF000000"/>
        <sz val="11"/>
      </font>
      <fill>
        <patternFill>
          <bgColor rgb="FFFFFFFF"/>
        </patternFill>
      </fill>
    </dxf>
    <dxf>
      <font>
        <name val="Calibri"/>
        <family val="2"/>
        <color rgb="FF000000"/>
        <sz val="11"/>
      </font>
      <fill>
        <patternFill>
          <bgColor rgb="FFFFFFFF"/>
        </patternFill>
      </fill>
    </dxf>
    <dxf>
      <font>
        <name val="Calibri"/>
        <family val="2"/>
        <color rgb="FF000000"/>
        <sz val="11"/>
      </font>
      <fill>
        <patternFill>
          <bgColor rgb="FFFFFFFF"/>
        </patternFill>
      </fill>
    </dxf>
    <dxf>
      <font>
        <name val="Calibri"/>
        <family val="2"/>
        <color rgb="FF000000"/>
        <sz val="11"/>
      </font>
      <fill>
        <patternFill>
          <bgColor rgb="FFFFFFFF"/>
        </patternFill>
      </fill>
    </dxf>
    <dxf>
      <font>
        <name val="Calibri"/>
        <family val="2"/>
        <color rgb="FF000000"/>
        <sz val="11"/>
      </font>
      <fill>
        <patternFill>
          <bgColor rgb="FFFFFFFF"/>
        </patternFill>
      </fill>
    </dxf>
    <dxf>
      <font>
        <name val="Calibri"/>
        <family val="2"/>
        <color rgb="FF000000"/>
        <sz val="11"/>
      </font>
      <fill>
        <patternFill>
          <bgColor rgb="FFCCFFCC"/>
        </patternFill>
      </fill>
    </dxf>
    <dxf>
      <font>
        <name val="Calibri"/>
        <family val="2"/>
        <color rgb="FF000000"/>
        <sz val="11"/>
      </font>
      <fill>
        <patternFill>
          <bgColor rgb="FFFFFFFF"/>
        </patternFill>
      </fill>
    </dxf>
    <dxf>
      <font>
        <name val="Calibri"/>
        <family val="2"/>
        <color rgb="FF000000"/>
        <sz val="11"/>
      </font>
      <fill>
        <patternFill>
          <bgColor rgb="FFFFFFFF"/>
        </patternFill>
      </fill>
    </dxf>
    <dxf>
      <font>
        <name val="Calibri"/>
        <family val="2"/>
        <color rgb="FF000000"/>
        <sz val="11"/>
      </font>
      <fill>
        <patternFill>
          <bgColor rgb="FFFFFFFF"/>
        </patternFill>
      </fill>
    </dxf>
    <dxf>
      <font>
        <name val="Calibri"/>
        <family val="2"/>
        <color rgb="FF000000"/>
        <sz val="11"/>
      </font>
      <fill>
        <patternFill>
          <bgColor rgb="FFFFFFFF"/>
        </patternFill>
      </fill>
    </dxf>
    <dxf>
      <font>
        <name val="Calibri"/>
        <family val="2"/>
        <color rgb="FF000000"/>
        <sz val="11"/>
      </font>
      <fill>
        <patternFill>
          <bgColor rgb="FFFFFFFF"/>
        </patternFill>
      </fill>
    </dxf>
    <dxf>
      <font>
        <name val="Calibri"/>
        <family val="2"/>
        <color rgb="FF000000"/>
        <sz val="11"/>
      </font>
      <fill>
        <patternFill>
          <bgColor rgb="FFFFFFFF"/>
        </patternFill>
      </fill>
    </dxf>
    <dxf>
      <font>
        <name val="Calibri"/>
        <family val="2"/>
        <color rgb="FF000000"/>
        <sz val="11"/>
      </font>
      <fill>
        <patternFill>
          <bgColor rgb="FFFFFFFF"/>
        </patternFill>
      </fill>
    </dxf>
    <dxf>
      <font>
        <name val="Calibri"/>
        <family val="2"/>
        <color rgb="FF000000"/>
        <sz val="11"/>
      </font>
      <fill>
        <patternFill>
          <bgColor rgb="FFFFFFCC"/>
        </patternFill>
      </fill>
    </dxf>
    <dxf>
      <font>
        <name val="Calibri"/>
        <family val="2"/>
        <color rgb="FF000000"/>
        <sz val="11"/>
      </font>
      <fill>
        <patternFill>
          <bgColor rgb="FFFFFFCC"/>
        </patternFill>
      </fill>
    </dxf>
    <dxf>
      <font>
        <name val="Calibri"/>
        <family val="2"/>
        <color rgb="FF000000"/>
        <sz val="11"/>
      </font>
      <fill>
        <patternFill>
          <bgColor rgb="FFFFFFCC"/>
        </patternFill>
      </fill>
    </dxf>
    <dxf>
      <font>
        <name val="Calibri"/>
        <family val="2"/>
        <color rgb="FF000000"/>
        <sz val="11"/>
      </font>
      <fill>
        <patternFill>
          <bgColor rgb="FFFFFFCC"/>
        </patternFill>
      </fill>
    </dxf>
    <dxf>
      <font>
        <name val="Calibri"/>
        <family val="2"/>
        <color rgb="FF000000"/>
        <sz val="11"/>
      </font>
      <fill>
        <patternFill>
          <bgColor rgb="FFFFFFFF"/>
        </patternFill>
      </fill>
    </dxf>
    <dxf>
      <font>
        <name val="Calibri"/>
        <family val="2"/>
        <color rgb="FF000000"/>
        <sz val="11"/>
      </font>
      <fill>
        <patternFill>
          <bgColor rgb="FFFFFFFF"/>
        </patternFill>
      </fill>
    </dxf>
    <dxf>
      <font>
        <name val="Calibri"/>
        <family val="2"/>
        <color rgb="FF000000"/>
        <sz val="11"/>
      </font>
      <fill>
        <patternFill>
          <bgColor rgb="FFFFFFFF"/>
        </patternFill>
      </fill>
    </dxf>
    <dxf>
      <font>
        <name val="Calibri"/>
        <family val="2"/>
        <color rgb="FF000000"/>
        <sz val="11"/>
      </font>
      <fill>
        <patternFill>
          <bgColor rgb="FFFFFFFF"/>
        </patternFill>
      </fill>
    </dxf>
    <dxf>
      <font>
        <name val="Calibri"/>
        <family val="2"/>
        <color rgb="FF000000"/>
        <sz val="11"/>
      </font>
      <fill>
        <patternFill>
          <bgColor rgb="FFFFFFFF"/>
        </patternFill>
      </fill>
    </dxf>
    <dxf>
      <font>
        <name val="Calibri"/>
        <family val="2"/>
        <color rgb="FF000000"/>
        <sz val="11"/>
      </font>
      <fill>
        <patternFill>
          <bgColor rgb="FFFFFFFF"/>
        </patternFill>
      </fill>
    </dxf>
    <dxf>
      <font>
        <name val="Calibri"/>
        <family val="2"/>
        <color rgb="FF000000"/>
        <sz val="11"/>
      </font>
      <fill>
        <patternFill>
          <bgColor rgb="FFFFFFFF"/>
        </patternFill>
      </fill>
    </dxf>
    <dxf>
      <font>
        <name val="Calibri"/>
        <family val="2"/>
        <color rgb="FF000000"/>
        <sz val="11"/>
      </font>
      <fill>
        <patternFill>
          <bgColor rgb="FFFFFFFF"/>
        </patternFill>
      </fill>
    </dxf>
    <dxf>
      <font>
        <name val="Calibri"/>
        <family val="2"/>
        <color rgb="FF000000"/>
        <sz val="11"/>
      </font>
      <fill>
        <patternFill>
          <bgColor rgb="FFFFFFFF"/>
        </patternFill>
      </fill>
    </dxf>
    <dxf>
      <font>
        <name val="Calibri"/>
        <family val="2"/>
        <color rgb="FF000000"/>
        <sz val="11"/>
      </font>
      <fill>
        <patternFill>
          <bgColor rgb="FFFFFFFF"/>
        </patternFill>
      </fill>
    </dxf>
    <dxf>
      <font>
        <name val="Calibri"/>
        <family val="2"/>
        <color rgb="FF000000"/>
        <sz val="11"/>
      </font>
      <fill>
        <patternFill>
          <bgColor rgb="FFFFFFFF"/>
        </patternFill>
      </fill>
    </dxf>
    <dxf>
      <font>
        <name val="Calibri"/>
        <family val="2"/>
        <color rgb="FF000000"/>
        <sz val="11"/>
      </font>
      <fill>
        <patternFill>
          <bgColor rgb="FFFFFFCC"/>
        </patternFill>
      </fill>
    </dxf>
    <dxf>
      <font>
        <name val="Calibri"/>
        <family val="2"/>
        <color rgb="FF000000"/>
        <sz val="11"/>
      </font>
      <fill>
        <patternFill>
          <bgColor rgb="FFFFFFFF"/>
        </patternFill>
      </fill>
    </dxf>
    <dxf>
      <font>
        <name val="Calibri"/>
        <family val="2"/>
        <color rgb="FF000000"/>
        <sz val="11"/>
      </font>
      <fill>
        <patternFill>
          <bgColor rgb="FFCCFFCC"/>
        </patternFill>
      </fill>
    </dxf>
    <dxf>
      <font>
        <name val="Calibri"/>
        <family val="2"/>
        <color rgb="FF000000"/>
        <sz val="11"/>
      </font>
      <fill>
        <patternFill>
          <bgColor rgb="FFCC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2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3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4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5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6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7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8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9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10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11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12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13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14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15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16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17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18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19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20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21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22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23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24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25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26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27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28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29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30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31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32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33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34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35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36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37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38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39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40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41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42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43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44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45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46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47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48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49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50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51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52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53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54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55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56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57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58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59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60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61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62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63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64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65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66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67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68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69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70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71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72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73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<Relationship Id="rId74" Type="http://schemas.openxmlformats.org/officeDocument/2006/relationships/hyperlink" Target="http://mnregaweb4.nic.in/netnrega/dpc_sms_new.aspx?lflag=eng&amp;page=b&amp;state_name=MADHYA+PRADESH&amp;state_code=17&amp;district_name=REWA&amp;district_code=1713&amp;block_name=SIRMOUR&amp;block_code=1713003&amp;fin_year=2019-2020&amp;wrkcat=ALL&amp;dt=&amp;Digest=jwTdA3YIBFV1nWChJCeJGA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2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3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4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5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6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7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8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9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10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11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12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13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14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15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16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17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18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19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20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21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22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23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24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25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26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27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28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29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30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31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32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33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34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35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36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37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38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39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40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41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42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43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44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45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46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47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48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49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50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51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52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53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54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55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56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57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58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2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3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4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5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6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7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8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9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10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11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12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13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14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15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16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17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18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19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20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21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22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23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24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25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26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27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28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29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30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31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32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33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34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35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36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37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38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39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40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41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42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43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44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45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46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47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48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49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50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51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52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53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54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55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56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57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<Relationship Id="rId58" Type="http://schemas.openxmlformats.org/officeDocument/2006/relationships/hyperlink" Target="http://mnregaweb4.nic.in/netnrega/dpc_sms_new.aspx?lflag=eng&amp;page=b&amp;state_name=MADHYA+PRADESH&amp;state_code=17&amp;district_name=REWA&amp;district_code=1713&amp;block_name=GANGEV&amp;block_code=1713004&amp;fin_year=2019-2020&amp;wrkcat=ALL&amp;dt=&amp;Digest=deoQhTaJfFEpjdjqpDDzSw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2:X8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5" customHeight="true" zeroHeight="false" outlineLevelRow="0" outlineLevelCol="0"/>
  <cols>
    <col collapsed="false" customWidth="true" hidden="false" outlineLevel="0" max="1" min="1" style="1" width="6.28"/>
    <col collapsed="false" customWidth="true" hidden="false" outlineLevel="0" max="2" min="2" style="2" width="10.56"/>
    <col collapsed="false" customWidth="true" hidden="false" outlineLevel="0" max="3" min="3" style="3" width="10.13"/>
    <col collapsed="false" customWidth="true" hidden="false" outlineLevel="0" max="4" min="4" style="4" width="16.7"/>
    <col collapsed="false" customWidth="true" hidden="false" outlineLevel="0" max="5" min="5" style="5" width="19.41"/>
    <col collapsed="false" customWidth="true" hidden="false" outlineLevel="0" max="6" min="6" style="2" width="13.7"/>
    <col collapsed="false" customWidth="false" hidden="false" outlineLevel="0" max="257" min="7" style="2" width="9.14"/>
  </cols>
  <sheetData>
    <row r="2" customFormat="false" ht="21" hidden="false" customHeight="false" outlineLevel="0" collapsed="false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5" customFormat="false" ht="35.25" hidden="false" customHeight="true" outlineLevel="0" collapsed="false">
      <c r="A5" s="7" t="s">
        <v>1</v>
      </c>
      <c r="B5" s="8" t="s">
        <v>2</v>
      </c>
      <c r="C5" s="8" t="s">
        <v>3</v>
      </c>
      <c r="D5" s="8" t="s">
        <v>4</v>
      </c>
      <c r="E5" s="9" t="s">
        <v>5</v>
      </c>
      <c r="F5" s="10" t="s">
        <v>6</v>
      </c>
      <c r="G5" s="11" t="s">
        <v>7</v>
      </c>
      <c r="H5" s="11" t="s">
        <v>8</v>
      </c>
      <c r="I5" s="12" t="s">
        <v>9</v>
      </c>
      <c r="J5" s="12"/>
      <c r="K5" s="12" t="s">
        <v>10</v>
      </c>
      <c r="L5" s="12"/>
      <c r="M5" s="12" t="s">
        <v>11</v>
      </c>
      <c r="N5" s="12"/>
      <c r="O5" s="12" t="s">
        <v>12</v>
      </c>
      <c r="P5" s="12"/>
      <c r="Q5" s="12" t="s">
        <v>13</v>
      </c>
      <c r="R5" s="12"/>
      <c r="S5" s="12" t="s">
        <v>14</v>
      </c>
      <c r="T5" s="12"/>
      <c r="U5" s="12" t="s">
        <v>15</v>
      </c>
      <c r="V5" s="12"/>
      <c r="W5" s="11" t="s">
        <v>16</v>
      </c>
      <c r="X5" s="11"/>
    </row>
    <row r="6" customFormat="false" ht="15" hidden="false" customHeight="false" outlineLevel="0" collapsed="false">
      <c r="A6" s="7"/>
      <c r="B6" s="8"/>
      <c r="C6" s="8"/>
      <c r="D6" s="8"/>
      <c r="E6" s="9"/>
      <c r="F6" s="10"/>
      <c r="G6" s="11"/>
      <c r="H6" s="11"/>
      <c r="I6" s="13" t="s">
        <v>17</v>
      </c>
      <c r="J6" s="11" t="s">
        <v>18</v>
      </c>
      <c r="K6" s="13" t="s">
        <v>17</v>
      </c>
      <c r="L6" s="11" t="s">
        <v>18</v>
      </c>
      <c r="M6" s="13" t="s">
        <v>17</v>
      </c>
      <c r="N6" s="11" t="s">
        <v>18</v>
      </c>
      <c r="O6" s="13" t="s">
        <v>17</v>
      </c>
      <c r="P6" s="11" t="s">
        <v>18</v>
      </c>
      <c r="Q6" s="13" t="s">
        <v>17</v>
      </c>
      <c r="R6" s="11" t="s">
        <v>18</v>
      </c>
      <c r="S6" s="13" t="s">
        <v>17</v>
      </c>
      <c r="T6" s="11" t="s">
        <v>18</v>
      </c>
      <c r="U6" s="13" t="s">
        <v>17</v>
      </c>
      <c r="V6" s="11" t="s">
        <v>18</v>
      </c>
      <c r="W6" s="13" t="s">
        <v>17</v>
      </c>
      <c r="X6" s="11" t="s">
        <v>18</v>
      </c>
    </row>
    <row r="7" customFormat="false" ht="15" hidden="false" customHeight="false" outlineLevel="0" collapsed="false">
      <c r="A7" s="14"/>
      <c r="B7" s="15"/>
      <c r="C7" s="15"/>
      <c r="D7" s="15"/>
      <c r="E7" s="16"/>
      <c r="F7" s="17"/>
      <c r="G7" s="18"/>
      <c r="H7" s="18"/>
      <c r="I7" s="13"/>
      <c r="J7" s="11"/>
      <c r="K7" s="13"/>
      <c r="L7" s="11"/>
      <c r="M7" s="13"/>
      <c r="N7" s="11"/>
      <c r="O7" s="13"/>
      <c r="P7" s="11"/>
      <c r="Q7" s="13"/>
      <c r="R7" s="11"/>
      <c r="S7" s="13"/>
      <c r="T7" s="11"/>
      <c r="U7" s="13"/>
      <c r="V7" s="11"/>
    </row>
    <row r="8" customFormat="false" ht="22.5" hidden="false" customHeight="true" outlineLevel="0" collapsed="false">
      <c r="A8" s="19" t="n">
        <v>1</v>
      </c>
      <c r="B8" s="20" t="s">
        <v>19</v>
      </c>
      <c r="C8" s="21" t="s">
        <v>20</v>
      </c>
      <c r="D8" s="21" t="s">
        <v>21</v>
      </c>
      <c r="E8" s="22" t="s">
        <v>22</v>
      </c>
      <c r="F8" s="23" t="s">
        <v>23</v>
      </c>
      <c r="G8" s="24" t="n">
        <v>25</v>
      </c>
      <c r="H8" s="24" t="n">
        <v>0</v>
      </c>
      <c r="I8" s="24" t="n">
        <v>20</v>
      </c>
      <c r="J8" s="24" t="n">
        <v>0</v>
      </c>
      <c r="K8" s="24" t="n">
        <v>3</v>
      </c>
      <c r="L8" s="24" t="n">
        <v>0</v>
      </c>
      <c r="M8" s="24" t="n">
        <v>1</v>
      </c>
      <c r="N8" s="24" t="n">
        <v>0</v>
      </c>
      <c r="O8" s="24" t="n">
        <v>0</v>
      </c>
      <c r="P8" s="24" t="n">
        <v>0</v>
      </c>
      <c r="Q8" s="24" t="n">
        <v>0</v>
      </c>
      <c r="R8" s="24" t="n">
        <v>0</v>
      </c>
      <c r="S8" s="24" t="n">
        <v>1</v>
      </c>
      <c r="T8" s="24" t="n">
        <v>0</v>
      </c>
      <c r="U8" s="24" t="n">
        <v>0</v>
      </c>
      <c r="V8" s="24" t="n">
        <v>0</v>
      </c>
      <c r="W8" s="25" t="n">
        <f aca="false">COUNTIFS(Work!$D$3:$D$5800,'CFT Main'!$B8,Work!$N$3:$N$5800,'CFT Main'!$C8,Work!$G$3:$G$5800,"Ongoing",Work!$F$3:$F$5800,W$5)</f>
        <v>35</v>
      </c>
      <c r="X8" s="25" t="n">
        <f aca="false">COUNTIFS(Work!$D$3:$D$5800,'CFT Main'!$B8,Work!$N$3:$N$5800,'CFT Main'!$C8,Work!$G$3:$G$5800,"*Completed",Work!$F$3:$F$5800,W$5)</f>
        <v>0</v>
      </c>
    </row>
    <row r="9" customFormat="false" ht="21" hidden="false" customHeight="true" outlineLevel="0" collapsed="false">
      <c r="A9" s="19" t="n">
        <v>2</v>
      </c>
      <c r="B9" s="20" t="s">
        <v>19</v>
      </c>
      <c r="C9" s="21" t="s">
        <v>24</v>
      </c>
      <c r="D9" s="21" t="s">
        <v>25</v>
      </c>
      <c r="E9" s="22" t="s">
        <v>26</v>
      </c>
      <c r="F9" s="23" t="s">
        <v>23</v>
      </c>
      <c r="G9" s="24" t="n">
        <v>22</v>
      </c>
      <c r="H9" s="24" t="n">
        <v>0</v>
      </c>
      <c r="I9" s="24" t="n">
        <v>9</v>
      </c>
      <c r="J9" s="24" t="n">
        <v>0</v>
      </c>
      <c r="K9" s="24" t="n">
        <v>9</v>
      </c>
      <c r="L9" s="24" t="n">
        <v>0</v>
      </c>
      <c r="M9" s="24" t="n">
        <v>4</v>
      </c>
      <c r="N9" s="24" t="n">
        <v>0</v>
      </c>
      <c r="O9" s="24" t="n">
        <v>0</v>
      </c>
      <c r="P9" s="24" t="n">
        <v>0</v>
      </c>
      <c r="Q9" s="24" t="n">
        <v>0</v>
      </c>
      <c r="R9" s="24" t="n">
        <v>0</v>
      </c>
      <c r="S9" s="24" t="n">
        <v>0</v>
      </c>
      <c r="T9" s="24" t="n">
        <v>0</v>
      </c>
      <c r="U9" s="24" t="n">
        <v>0</v>
      </c>
      <c r="V9" s="24" t="n">
        <v>0</v>
      </c>
      <c r="W9" s="25" t="n">
        <f aca="false">COUNTIFS(Work!$D$3:$D$5800,'CFT Main'!$B9,Work!$N$3:$N$5800,'CFT Main'!$C9,Work!$G$3:$G$5800,"Ongoing",Work!$F$3:$F$5800,W$5)</f>
        <v>40</v>
      </c>
      <c r="X9" s="25" t="n">
        <f aca="false">COUNTIFS(Work!$D$3:$D$5800,'CFT Main'!$B9,Work!$N$3:$N$5800,'CFT Main'!$C9,Work!$G$3:$G$5800,"*Completed",Work!$F$3:$F$5800,W$5)</f>
        <v>0</v>
      </c>
    </row>
    <row r="10" customFormat="false" ht="21" hidden="false" customHeight="true" outlineLevel="0" collapsed="false">
      <c r="A10" s="19" t="n">
        <v>3</v>
      </c>
      <c r="B10" s="20" t="s">
        <v>19</v>
      </c>
      <c r="C10" s="21" t="s">
        <v>20</v>
      </c>
      <c r="D10" s="21" t="s">
        <v>27</v>
      </c>
      <c r="E10" s="22" t="s">
        <v>22</v>
      </c>
      <c r="F10" s="23" t="s">
        <v>23</v>
      </c>
      <c r="G10" s="24" t="n">
        <v>21</v>
      </c>
      <c r="H10" s="24" t="n">
        <v>0</v>
      </c>
      <c r="I10" s="24" t="n">
        <v>3</v>
      </c>
      <c r="J10" s="24" t="n">
        <v>0</v>
      </c>
      <c r="K10" s="24" t="n">
        <v>16</v>
      </c>
      <c r="L10" s="24" t="n">
        <v>0</v>
      </c>
      <c r="M10" s="24" t="n">
        <v>1</v>
      </c>
      <c r="N10" s="24" t="n">
        <v>0</v>
      </c>
      <c r="O10" s="24" t="n">
        <v>0</v>
      </c>
      <c r="P10" s="24" t="n">
        <v>0</v>
      </c>
      <c r="Q10" s="24" t="n">
        <v>0</v>
      </c>
      <c r="R10" s="24" t="n">
        <v>0</v>
      </c>
      <c r="S10" s="24" t="n">
        <v>1</v>
      </c>
      <c r="T10" s="24" t="n">
        <v>0</v>
      </c>
      <c r="U10" s="24" t="n">
        <v>0</v>
      </c>
      <c r="V10" s="24" t="n">
        <v>0</v>
      </c>
      <c r="W10" s="25" t="n">
        <f aca="false">COUNTIFS(Work!$D$3:$D$5800,'CFT Main'!$B10,Work!$N$3:$N$5800,'CFT Main'!$C10,Work!$G$3:$G$5800,"Ongoing",Work!$F$3:$F$5800,W$5)</f>
        <v>25</v>
      </c>
      <c r="X10" s="25" t="n">
        <f aca="false">COUNTIFS(Work!$D$3:$D$5800,'CFT Main'!$B10,Work!$N$3:$N$5800,'CFT Main'!$C10,Work!$G$3:$G$5800,"*Completed",Work!$F$3:$F$5800,W$5)</f>
        <v>0</v>
      </c>
    </row>
    <row r="11" customFormat="false" ht="22.5" hidden="false" customHeight="true" outlineLevel="0" collapsed="false">
      <c r="A11" s="19" t="n">
        <v>4</v>
      </c>
      <c r="B11" s="20" t="s">
        <v>19</v>
      </c>
      <c r="C11" s="21" t="s">
        <v>24</v>
      </c>
      <c r="D11" s="21" t="s">
        <v>28</v>
      </c>
      <c r="E11" s="22" t="s">
        <v>26</v>
      </c>
      <c r="F11" s="23" t="s">
        <v>23</v>
      </c>
      <c r="G11" s="24" t="n">
        <v>20</v>
      </c>
      <c r="H11" s="24" t="n">
        <v>3</v>
      </c>
      <c r="I11" s="24" t="n">
        <v>20</v>
      </c>
      <c r="J11" s="24" t="n">
        <v>1</v>
      </c>
      <c r="K11" s="24" t="n">
        <v>0</v>
      </c>
      <c r="L11" s="24" t="n">
        <v>2</v>
      </c>
      <c r="M11" s="24" t="n">
        <v>0</v>
      </c>
      <c r="N11" s="24" t="n">
        <v>0</v>
      </c>
      <c r="O11" s="24" t="n">
        <v>0</v>
      </c>
      <c r="P11" s="24" t="n">
        <v>0</v>
      </c>
      <c r="Q11" s="24" t="n">
        <v>0</v>
      </c>
      <c r="R11" s="24" t="n">
        <v>0</v>
      </c>
      <c r="S11" s="24" t="n">
        <v>0</v>
      </c>
      <c r="T11" s="24" t="n">
        <v>0</v>
      </c>
      <c r="U11" s="24" t="n">
        <v>0</v>
      </c>
      <c r="V11" s="24" t="n">
        <v>0</v>
      </c>
      <c r="W11" s="25" t="n">
        <f aca="false">COUNTIFS(Work!$D$3:$D$5800,'CFT Main'!$B11,Work!$N$3:$N$5800,'CFT Main'!$C11,Work!$G$3:$G$5800,"Ongoing",Work!$F$3:$F$5800,W$5)</f>
        <v>34</v>
      </c>
      <c r="X11" s="25" t="n">
        <f aca="false">COUNTIFS(Work!$D$3:$D$5800,'CFT Main'!$B11,Work!$N$3:$N$5800,'CFT Main'!$C11,Work!$G$3:$G$5800,"*Completed",Work!$F$3:$F$5800,W$5)</f>
        <v>0</v>
      </c>
    </row>
    <row r="12" customFormat="false" ht="21" hidden="false" customHeight="true" outlineLevel="0" collapsed="false">
      <c r="A12" s="19" t="n">
        <v>5</v>
      </c>
      <c r="B12" s="20" t="s">
        <v>19</v>
      </c>
      <c r="C12" s="21" t="s">
        <v>20</v>
      </c>
      <c r="D12" s="21" t="s">
        <v>29</v>
      </c>
      <c r="E12" s="22" t="s">
        <v>22</v>
      </c>
      <c r="F12" s="23" t="s">
        <v>23</v>
      </c>
      <c r="G12" s="24" t="n">
        <v>18</v>
      </c>
      <c r="H12" s="24" t="n">
        <v>2</v>
      </c>
      <c r="I12" s="24" t="n">
        <v>10</v>
      </c>
      <c r="J12" s="24" t="n">
        <v>1</v>
      </c>
      <c r="K12" s="24" t="n">
        <v>4</v>
      </c>
      <c r="L12" s="24" t="n">
        <v>0</v>
      </c>
      <c r="M12" s="24" t="n">
        <v>3</v>
      </c>
      <c r="N12" s="24" t="n">
        <v>1</v>
      </c>
      <c r="O12" s="24" t="n">
        <v>1</v>
      </c>
      <c r="P12" s="24" t="n">
        <v>0</v>
      </c>
      <c r="Q12" s="24" t="n">
        <v>0</v>
      </c>
      <c r="R12" s="24" t="n">
        <v>0</v>
      </c>
      <c r="S12" s="24" t="n">
        <v>0</v>
      </c>
      <c r="T12" s="24" t="n">
        <v>0</v>
      </c>
      <c r="U12" s="24" t="n">
        <v>0</v>
      </c>
      <c r="V12" s="24" t="n">
        <v>0</v>
      </c>
      <c r="W12" s="25" t="n">
        <f aca="false">COUNTIFS(Work!$D$3:$D$5800,'CFT Main'!$B12,Work!$N$3:$N$5800,'CFT Main'!$C12,Work!$G$3:$G$5800,"Ongoing",Work!$F$3:$F$5800,W$5)</f>
        <v>37</v>
      </c>
      <c r="X12" s="25" t="n">
        <f aca="false">COUNTIFS(Work!$D$3:$D$5800,'CFT Main'!$B12,Work!$N$3:$N$5800,'CFT Main'!$C12,Work!$G$3:$G$5800,"*Completed",Work!$F$3:$F$5800,W$5)</f>
        <v>0</v>
      </c>
    </row>
    <row r="13" customFormat="false" ht="21" hidden="false" customHeight="true" outlineLevel="0" collapsed="false">
      <c r="A13" s="19" t="n">
        <v>6</v>
      </c>
      <c r="B13" s="20" t="s">
        <v>19</v>
      </c>
      <c r="C13" s="21" t="s">
        <v>30</v>
      </c>
      <c r="D13" s="21" t="s">
        <v>31</v>
      </c>
      <c r="E13" s="22" t="s">
        <v>32</v>
      </c>
      <c r="F13" s="23" t="s">
        <v>23</v>
      </c>
      <c r="G13" s="24" t="n">
        <v>16</v>
      </c>
      <c r="H13" s="24" t="n">
        <v>0</v>
      </c>
      <c r="I13" s="24" t="n">
        <v>12</v>
      </c>
      <c r="J13" s="24" t="n">
        <v>0</v>
      </c>
      <c r="K13" s="24" t="n">
        <v>0</v>
      </c>
      <c r="L13" s="24" t="n">
        <v>0</v>
      </c>
      <c r="M13" s="24" t="n">
        <v>2</v>
      </c>
      <c r="N13" s="24" t="n">
        <v>0</v>
      </c>
      <c r="O13" s="24" t="n">
        <v>1</v>
      </c>
      <c r="P13" s="24" t="n">
        <v>0</v>
      </c>
      <c r="Q13" s="24" t="n">
        <v>0</v>
      </c>
      <c r="R13" s="24" t="n">
        <v>0</v>
      </c>
      <c r="S13" s="24" t="n">
        <v>1</v>
      </c>
      <c r="T13" s="24" t="n">
        <v>0</v>
      </c>
      <c r="U13" s="24" t="n">
        <v>0</v>
      </c>
      <c r="V13" s="24" t="n">
        <v>0</v>
      </c>
      <c r="W13" s="25" t="n">
        <f aca="false">COUNTIFS(Work!$D$3:$D$5800,'CFT Main'!$B13,Work!$N$3:$N$5800,'CFT Main'!$C13,Work!$G$3:$G$5800,"Ongoing",Work!$F$3:$F$5800,W$5)</f>
        <v>8</v>
      </c>
      <c r="X13" s="25" t="n">
        <f aca="false">COUNTIFS(Work!$D$3:$D$5800,'CFT Main'!$B13,Work!$N$3:$N$5800,'CFT Main'!$C13,Work!$G$3:$G$5800,"*Completed",Work!$F$3:$F$5800,W$5)</f>
        <v>0</v>
      </c>
    </row>
    <row r="14" customFormat="false" ht="21" hidden="false" customHeight="true" outlineLevel="0" collapsed="false">
      <c r="A14" s="19" t="n">
        <v>7</v>
      </c>
      <c r="B14" s="20" t="s">
        <v>19</v>
      </c>
      <c r="C14" s="21" t="s">
        <v>33</v>
      </c>
      <c r="D14" s="21" t="s">
        <v>33</v>
      </c>
      <c r="E14" s="22" t="s">
        <v>34</v>
      </c>
      <c r="F14" s="23" t="s">
        <v>23</v>
      </c>
      <c r="G14" s="24" t="n">
        <v>16</v>
      </c>
      <c r="H14" s="24" t="n">
        <v>0</v>
      </c>
      <c r="I14" s="24" t="n">
        <v>12</v>
      </c>
      <c r="J14" s="24" t="n">
        <v>0</v>
      </c>
      <c r="K14" s="24" t="n">
        <v>0</v>
      </c>
      <c r="L14" s="24" t="n">
        <v>0</v>
      </c>
      <c r="M14" s="24" t="n">
        <v>1</v>
      </c>
      <c r="N14" s="24" t="n">
        <v>0</v>
      </c>
      <c r="O14" s="24" t="n">
        <v>2</v>
      </c>
      <c r="P14" s="24" t="n">
        <v>0</v>
      </c>
      <c r="Q14" s="24" t="n">
        <v>1</v>
      </c>
      <c r="R14" s="24" t="n">
        <v>0</v>
      </c>
      <c r="S14" s="24" t="n">
        <v>0</v>
      </c>
      <c r="T14" s="24" t="n">
        <v>0</v>
      </c>
      <c r="U14" s="24" t="n">
        <v>0</v>
      </c>
      <c r="V14" s="24" t="n">
        <v>0</v>
      </c>
      <c r="W14" s="25" t="n">
        <f aca="false">COUNTIFS(Work!$D$3:$D$5800,'CFT Main'!$B14,Work!$N$3:$N$5800,'CFT Main'!$C14,Work!$G$3:$G$5800,"Ongoing",Work!$F$3:$F$5800,W$5)</f>
        <v>30</v>
      </c>
      <c r="X14" s="25" t="n">
        <f aca="false">COUNTIFS(Work!$D$3:$D$5800,'CFT Main'!$B14,Work!$N$3:$N$5800,'CFT Main'!$C14,Work!$G$3:$G$5800,"*Completed",Work!$F$3:$F$5800,W$5)</f>
        <v>0</v>
      </c>
    </row>
    <row r="15" customFormat="false" ht="22.5" hidden="false" customHeight="true" outlineLevel="0" collapsed="false">
      <c r="A15" s="19" t="n">
        <v>8</v>
      </c>
      <c r="B15" s="20" t="s">
        <v>19</v>
      </c>
      <c r="C15" s="21" t="s">
        <v>20</v>
      </c>
      <c r="D15" s="21" t="s">
        <v>35</v>
      </c>
      <c r="E15" s="22" t="s">
        <v>22</v>
      </c>
      <c r="F15" s="23" t="s">
        <v>23</v>
      </c>
      <c r="G15" s="24" t="n">
        <v>16</v>
      </c>
      <c r="H15" s="24" t="n">
        <v>0</v>
      </c>
      <c r="I15" s="24" t="n">
        <v>10</v>
      </c>
      <c r="J15" s="24" t="n">
        <v>0</v>
      </c>
      <c r="K15" s="24" t="n">
        <v>0</v>
      </c>
      <c r="L15" s="24" t="n">
        <v>0</v>
      </c>
      <c r="M15" s="24" t="n">
        <v>4</v>
      </c>
      <c r="N15" s="24" t="n">
        <v>0</v>
      </c>
      <c r="O15" s="24" t="n">
        <v>0</v>
      </c>
      <c r="P15" s="24" t="n">
        <v>0</v>
      </c>
      <c r="Q15" s="24" t="n">
        <v>0</v>
      </c>
      <c r="R15" s="24" t="n">
        <v>0</v>
      </c>
      <c r="S15" s="24" t="n">
        <v>2</v>
      </c>
      <c r="T15" s="24" t="n">
        <v>0</v>
      </c>
      <c r="U15" s="24" t="n">
        <v>0</v>
      </c>
      <c r="V15" s="24" t="n">
        <v>0</v>
      </c>
      <c r="W15" s="25" t="n">
        <f aca="false">COUNTIFS(Work!$D$3:$D$5800,'CFT Main'!$B15,Work!$N$3:$N$5800,'CFT Main'!$C15,Work!$G$3:$G$5800,"Ongoing",Work!$F$3:$F$5800,W$5)</f>
        <v>15</v>
      </c>
      <c r="X15" s="25" t="n">
        <f aca="false">COUNTIFS(Work!$D$3:$D$5800,'CFT Main'!$B15,Work!$N$3:$N$5800,'CFT Main'!$C15,Work!$G$3:$G$5800,"*Completed",Work!$F$3:$F$5800,W$5)</f>
        <v>0</v>
      </c>
    </row>
    <row r="16" customFormat="false" ht="22.5" hidden="false" customHeight="true" outlineLevel="0" collapsed="false">
      <c r="A16" s="19" t="n">
        <v>9</v>
      </c>
      <c r="B16" s="20" t="s">
        <v>19</v>
      </c>
      <c r="C16" s="21" t="s">
        <v>24</v>
      </c>
      <c r="D16" s="21" t="s">
        <v>36</v>
      </c>
      <c r="E16" s="22" t="s">
        <v>26</v>
      </c>
      <c r="F16" s="23" t="s">
        <v>23</v>
      </c>
      <c r="G16" s="24" t="n">
        <v>16</v>
      </c>
      <c r="H16" s="24" t="n">
        <v>0</v>
      </c>
      <c r="I16" s="24" t="n">
        <v>9</v>
      </c>
      <c r="J16" s="24" t="n">
        <v>0</v>
      </c>
      <c r="K16" s="24" t="n">
        <v>4</v>
      </c>
      <c r="L16" s="24" t="n">
        <v>0</v>
      </c>
      <c r="M16" s="24" t="n">
        <v>3</v>
      </c>
      <c r="N16" s="24" t="n">
        <v>0</v>
      </c>
      <c r="O16" s="24" t="n">
        <v>0</v>
      </c>
      <c r="P16" s="24" t="n">
        <v>0</v>
      </c>
      <c r="Q16" s="24" t="n">
        <v>0</v>
      </c>
      <c r="R16" s="24" t="n">
        <v>0</v>
      </c>
      <c r="S16" s="24" t="n">
        <v>0</v>
      </c>
      <c r="T16" s="24" t="n">
        <v>0</v>
      </c>
      <c r="U16" s="24" t="n">
        <v>0</v>
      </c>
      <c r="V16" s="24" t="n">
        <v>0</v>
      </c>
      <c r="W16" s="25" t="n">
        <f aca="false">COUNTIFS(Work!$D$3:$D$5800,'CFT Main'!$B16,Work!$N$3:$N$5800,'CFT Main'!$C16,Work!$G$3:$G$5800,"Ongoing",Work!$F$3:$F$5800,W$5)</f>
        <v>9</v>
      </c>
      <c r="X16" s="25" t="n">
        <f aca="false">COUNTIFS(Work!$D$3:$D$5800,'CFT Main'!$B16,Work!$N$3:$N$5800,'CFT Main'!$C16,Work!$G$3:$G$5800,"*Completed",Work!$F$3:$F$5800,W$5)</f>
        <v>0</v>
      </c>
    </row>
    <row r="17" customFormat="false" ht="22.5" hidden="false" customHeight="true" outlineLevel="0" collapsed="false">
      <c r="A17" s="19" t="n">
        <v>10</v>
      </c>
      <c r="B17" s="20" t="s">
        <v>19</v>
      </c>
      <c r="C17" s="21" t="s">
        <v>20</v>
      </c>
      <c r="D17" s="21" t="s">
        <v>37</v>
      </c>
      <c r="E17" s="22" t="s">
        <v>22</v>
      </c>
      <c r="F17" s="23" t="s">
        <v>23</v>
      </c>
      <c r="G17" s="24" t="n">
        <v>14</v>
      </c>
      <c r="H17" s="24" t="n">
        <v>8</v>
      </c>
      <c r="I17" s="24" t="n">
        <v>13</v>
      </c>
      <c r="J17" s="24" t="n">
        <v>3</v>
      </c>
      <c r="K17" s="24" t="n">
        <v>0</v>
      </c>
      <c r="L17" s="24" t="n">
        <v>4</v>
      </c>
      <c r="M17" s="24" t="n">
        <v>1</v>
      </c>
      <c r="N17" s="24" t="n">
        <v>1</v>
      </c>
      <c r="O17" s="24" t="n">
        <v>0</v>
      </c>
      <c r="P17" s="24" t="n">
        <v>0</v>
      </c>
      <c r="Q17" s="24" t="n">
        <v>0</v>
      </c>
      <c r="R17" s="24" t="n">
        <v>0</v>
      </c>
      <c r="S17" s="24" t="n">
        <v>0</v>
      </c>
      <c r="T17" s="24" t="n">
        <v>0</v>
      </c>
      <c r="U17" s="24" t="n">
        <v>0</v>
      </c>
      <c r="V17" s="24" t="n">
        <v>0</v>
      </c>
      <c r="W17" s="25" t="n">
        <f aca="false">COUNTIFS(Work!$D$3:$D$5800,'CFT Main'!$B17,Work!$N$3:$N$5800,'CFT Main'!$C17,Work!$G$3:$G$5800,"Ongoing",Work!$F$3:$F$5800,W$5)</f>
        <v>8</v>
      </c>
      <c r="X17" s="25" t="n">
        <f aca="false">COUNTIFS(Work!$D$3:$D$5800,'CFT Main'!$B17,Work!$N$3:$N$5800,'CFT Main'!$C17,Work!$G$3:$G$5800,"*Completed",Work!$F$3:$F$5800,W$5)</f>
        <v>0</v>
      </c>
    </row>
    <row r="18" customFormat="false" ht="22.5" hidden="false" customHeight="true" outlineLevel="0" collapsed="false">
      <c r="A18" s="19" t="n">
        <v>11</v>
      </c>
      <c r="B18" s="20" t="s">
        <v>19</v>
      </c>
      <c r="C18" s="21" t="s">
        <v>30</v>
      </c>
      <c r="D18" s="21" t="s">
        <v>38</v>
      </c>
      <c r="E18" s="22" t="s">
        <v>32</v>
      </c>
      <c r="F18" s="23" t="s">
        <v>23</v>
      </c>
      <c r="G18" s="24" t="n">
        <v>13</v>
      </c>
      <c r="H18" s="24" t="n">
        <v>1</v>
      </c>
      <c r="I18" s="24" t="n">
        <v>7</v>
      </c>
      <c r="J18" s="24" t="n">
        <v>1</v>
      </c>
      <c r="K18" s="24" t="n">
        <v>0</v>
      </c>
      <c r="L18" s="24" t="n">
        <v>0</v>
      </c>
      <c r="M18" s="24" t="n">
        <v>4</v>
      </c>
      <c r="N18" s="24" t="n">
        <v>0</v>
      </c>
      <c r="O18" s="24" t="n">
        <v>1</v>
      </c>
      <c r="P18" s="24" t="n">
        <v>0</v>
      </c>
      <c r="Q18" s="24" t="n">
        <v>1</v>
      </c>
      <c r="R18" s="24" t="n">
        <v>0</v>
      </c>
      <c r="S18" s="24" t="n">
        <v>0</v>
      </c>
      <c r="T18" s="24" t="n">
        <v>0</v>
      </c>
      <c r="U18" s="24" t="n">
        <v>0</v>
      </c>
      <c r="V18" s="24" t="n">
        <v>0</v>
      </c>
      <c r="W18" s="25" t="n">
        <f aca="false">COUNTIFS(Work!$D$3:$D$5800,'CFT Main'!$B18,Work!$N$3:$N$5800,'CFT Main'!$C18,Work!$G$3:$G$5800,"Ongoing",Work!$F$3:$F$5800,W$5)</f>
        <v>12</v>
      </c>
      <c r="X18" s="25" t="n">
        <f aca="false">COUNTIFS(Work!$D$3:$D$5800,'CFT Main'!$B18,Work!$N$3:$N$5800,'CFT Main'!$C18,Work!$G$3:$G$5800,"*Completed",Work!$F$3:$F$5800,W$5)</f>
        <v>0</v>
      </c>
    </row>
    <row r="19" customFormat="false" ht="22.5" hidden="false" customHeight="true" outlineLevel="0" collapsed="false">
      <c r="A19" s="19" t="n">
        <v>12</v>
      </c>
      <c r="B19" s="20" t="s">
        <v>19</v>
      </c>
      <c r="C19" s="21" t="s">
        <v>20</v>
      </c>
      <c r="D19" s="21" t="s">
        <v>39</v>
      </c>
      <c r="E19" s="22" t="s">
        <v>22</v>
      </c>
      <c r="F19" s="23" t="s">
        <v>23</v>
      </c>
      <c r="G19" s="24" t="n">
        <v>12</v>
      </c>
      <c r="H19" s="24" t="n">
        <v>7</v>
      </c>
      <c r="I19" s="24" t="n">
        <v>10</v>
      </c>
      <c r="J19" s="24" t="n">
        <v>6</v>
      </c>
      <c r="K19" s="24" t="n">
        <v>0</v>
      </c>
      <c r="L19" s="24" t="n">
        <v>1</v>
      </c>
      <c r="M19" s="24" t="n">
        <v>1</v>
      </c>
      <c r="N19" s="24" t="n">
        <v>0</v>
      </c>
      <c r="O19" s="24" t="n">
        <v>0</v>
      </c>
      <c r="P19" s="24" t="n">
        <v>0</v>
      </c>
      <c r="Q19" s="24" t="n">
        <v>1</v>
      </c>
      <c r="R19" s="24" t="n">
        <v>0</v>
      </c>
      <c r="S19" s="24" t="n">
        <v>0</v>
      </c>
      <c r="T19" s="24" t="n">
        <v>0</v>
      </c>
      <c r="U19" s="24" t="n">
        <v>0</v>
      </c>
      <c r="V19" s="24" t="n">
        <v>0</v>
      </c>
      <c r="W19" s="25" t="n">
        <f aca="false">COUNTIFS(Work!$D$3:$D$5800,'CFT Main'!$B19,Work!$N$3:$N$5800,'CFT Main'!$C19,Work!$G$3:$G$5800,"Ongoing",Work!$F$3:$F$5800,W$5)</f>
        <v>19</v>
      </c>
      <c r="X19" s="25" t="n">
        <f aca="false">COUNTIFS(Work!$D$3:$D$5800,'CFT Main'!$B19,Work!$N$3:$N$5800,'CFT Main'!$C19,Work!$G$3:$G$5800,"*Completed",Work!$F$3:$F$5800,W$5)</f>
        <v>0</v>
      </c>
    </row>
    <row r="20" customFormat="false" ht="22.5" hidden="false" customHeight="true" outlineLevel="0" collapsed="false">
      <c r="A20" s="19" t="n">
        <v>13</v>
      </c>
      <c r="B20" s="20" t="s">
        <v>19</v>
      </c>
      <c r="C20" s="21" t="s">
        <v>24</v>
      </c>
      <c r="D20" s="21" t="s">
        <v>40</v>
      </c>
      <c r="E20" s="22" t="s">
        <v>26</v>
      </c>
      <c r="F20" s="23" t="s">
        <v>23</v>
      </c>
      <c r="G20" s="24" t="n">
        <v>12</v>
      </c>
      <c r="H20" s="24" t="n">
        <v>0</v>
      </c>
      <c r="I20" s="24" t="n">
        <v>8</v>
      </c>
      <c r="J20" s="24" t="n">
        <v>0</v>
      </c>
      <c r="K20" s="24" t="n">
        <v>0</v>
      </c>
      <c r="L20" s="24" t="n">
        <v>0</v>
      </c>
      <c r="M20" s="24" t="n">
        <v>3</v>
      </c>
      <c r="N20" s="24" t="n">
        <v>0</v>
      </c>
      <c r="O20" s="24" t="n">
        <v>0</v>
      </c>
      <c r="P20" s="24" t="n">
        <v>0</v>
      </c>
      <c r="Q20" s="24" t="n">
        <v>1</v>
      </c>
      <c r="R20" s="24" t="n">
        <v>0</v>
      </c>
      <c r="S20" s="24" t="n">
        <v>0</v>
      </c>
      <c r="T20" s="24" t="n">
        <v>0</v>
      </c>
      <c r="U20" s="24" t="n">
        <v>0</v>
      </c>
      <c r="V20" s="24" t="n">
        <v>0</v>
      </c>
      <c r="W20" s="25" t="n">
        <f aca="false">COUNTIFS(Work!$D$3:$D$5800,'CFT Main'!$B20,Work!$N$3:$N$5800,'CFT Main'!$C20,Work!$G$3:$G$5800,"Ongoing",Work!$F$3:$F$5800,W$5)</f>
        <v>11</v>
      </c>
      <c r="X20" s="25" t="n">
        <f aca="false">COUNTIFS(Work!$D$3:$D$5800,'CFT Main'!$B20,Work!$N$3:$N$5800,'CFT Main'!$C20,Work!$G$3:$G$5800,"*Completed",Work!$F$3:$F$5800,W$5)</f>
        <v>0</v>
      </c>
    </row>
    <row r="21" customFormat="false" ht="22.5" hidden="false" customHeight="true" outlineLevel="0" collapsed="false">
      <c r="A21" s="19" t="n">
        <v>14</v>
      </c>
      <c r="B21" s="20" t="s">
        <v>19</v>
      </c>
      <c r="C21" s="21" t="s">
        <v>30</v>
      </c>
      <c r="D21" s="21" t="s">
        <v>41</v>
      </c>
      <c r="E21" s="22" t="s">
        <v>32</v>
      </c>
      <c r="F21" s="23" t="s">
        <v>23</v>
      </c>
      <c r="G21" s="24" t="n">
        <v>12</v>
      </c>
      <c r="H21" s="24" t="n">
        <v>0</v>
      </c>
      <c r="I21" s="24" t="n">
        <v>4</v>
      </c>
      <c r="J21" s="24" t="n">
        <v>0</v>
      </c>
      <c r="K21" s="24" t="n">
        <v>0</v>
      </c>
      <c r="L21" s="24" t="n">
        <v>0</v>
      </c>
      <c r="M21" s="24" t="n">
        <v>7</v>
      </c>
      <c r="N21" s="24" t="n">
        <v>0</v>
      </c>
      <c r="O21" s="24" t="n">
        <v>0</v>
      </c>
      <c r="P21" s="24" t="n">
        <v>0</v>
      </c>
      <c r="Q21" s="24" t="n">
        <v>1</v>
      </c>
      <c r="R21" s="24" t="n">
        <v>0</v>
      </c>
      <c r="S21" s="24" t="n">
        <v>0</v>
      </c>
      <c r="T21" s="24" t="n">
        <v>0</v>
      </c>
      <c r="U21" s="24" t="n">
        <v>0</v>
      </c>
      <c r="V21" s="24" t="n">
        <v>0</v>
      </c>
      <c r="W21" s="25" t="n">
        <f aca="false">COUNTIFS(Work!$D$3:$D$5800,'CFT Main'!$B21,Work!$N$3:$N$5800,'CFT Main'!$C21,Work!$G$3:$G$5800,"Ongoing",Work!$F$3:$F$5800,W$5)</f>
        <v>21</v>
      </c>
      <c r="X21" s="25" t="n">
        <f aca="false">COUNTIFS(Work!$D$3:$D$5800,'CFT Main'!$B21,Work!$N$3:$N$5800,'CFT Main'!$C21,Work!$G$3:$G$5800,"*Completed",Work!$F$3:$F$5800,W$5)</f>
        <v>0</v>
      </c>
    </row>
    <row r="22" customFormat="false" ht="22.5" hidden="false" customHeight="true" outlineLevel="0" collapsed="false">
      <c r="A22" s="19" t="n">
        <v>15</v>
      </c>
      <c r="B22" s="20" t="s">
        <v>19</v>
      </c>
      <c r="C22" s="21" t="s">
        <v>42</v>
      </c>
      <c r="D22" s="21" t="s">
        <v>43</v>
      </c>
      <c r="E22" s="22" t="s">
        <v>44</v>
      </c>
      <c r="F22" s="23" t="s">
        <v>23</v>
      </c>
      <c r="G22" s="24" t="n">
        <v>12</v>
      </c>
      <c r="H22" s="24" t="n">
        <v>0</v>
      </c>
      <c r="I22" s="24" t="n">
        <v>1</v>
      </c>
      <c r="J22" s="24" t="n">
        <v>0</v>
      </c>
      <c r="K22" s="24" t="n">
        <v>3</v>
      </c>
      <c r="L22" s="24" t="n">
        <v>0</v>
      </c>
      <c r="M22" s="24" t="n">
        <v>1</v>
      </c>
      <c r="N22" s="24" t="n">
        <v>0</v>
      </c>
      <c r="O22" s="24" t="n">
        <v>1</v>
      </c>
      <c r="P22" s="24" t="n">
        <v>0</v>
      </c>
      <c r="Q22" s="24" t="n">
        <v>6</v>
      </c>
      <c r="R22" s="24" t="n">
        <v>0</v>
      </c>
      <c r="S22" s="24" t="n">
        <v>0</v>
      </c>
      <c r="T22" s="24" t="n">
        <v>0</v>
      </c>
      <c r="U22" s="24" t="n">
        <v>0</v>
      </c>
      <c r="V22" s="24" t="n">
        <v>0</v>
      </c>
      <c r="W22" s="25" t="n">
        <f aca="false">COUNTIFS(Work!$D$3:$D$5800,'CFT Main'!$B22,Work!$N$3:$N$5800,'CFT Main'!$C22,Work!$G$3:$G$5800,"Ongoing",Work!$F$3:$F$5800,W$5)</f>
        <v>9</v>
      </c>
      <c r="X22" s="25" t="n">
        <f aca="false">COUNTIFS(Work!$D$3:$D$5800,'CFT Main'!$B22,Work!$N$3:$N$5800,'CFT Main'!$C22,Work!$G$3:$G$5800,"*Completed",Work!$F$3:$F$5800,W$5)</f>
        <v>0</v>
      </c>
    </row>
    <row r="23" customFormat="false" ht="22.5" hidden="false" customHeight="true" outlineLevel="0" collapsed="false">
      <c r="A23" s="19" t="n">
        <v>16</v>
      </c>
      <c r="B23" s="20" t="s">
        <v>19</v>
      </c>
      <c r="C23" s="21" t="s">
        <v>30</v>
      </c>
      <c r="D23" s="21" t="s">
        <v>45</v>
      </c>
      <c r="E23" s="22" t="s">
        <v>32</v>
      </c>
      <c r="F23" s="23" t="s">
        <v>23</v>
      </c>
      <c r="G23" s="24" t="n">
        <v>11</v>
      </c>
      <c r="H23" s="24" t="n">
        <v>0</v>
      </c>
      <c r="I23" s="24" t="n">
        <v>10</v>
      </c>
      <c r="J23" s="24" t="n">
        <v>0</v>
      </c>
      <c r="K23" s="24" t="n">
        <v>0</v>
      </c>
      <c r="L23" s="24" t="n">
        <v>0</v>
      </c>
      <c r="M23" s="24" t="n">
        <v>1</v>
      </c>
      <c r="N23" s="24" t="n">
        <v>0</v>
      </c>
      <c r="O23" s="24" t="n">
        <v>0</v>
      </c>
      <c r="P23" s="24" t="n">
        <v>0</v>
      </c>
      <c r="Q23" s="24" t="n">
        <v>0</v>
      </c>
      <c r="R23" s="24" t="n">
        <v>0</v>
      </c>
      <c r="S23" s="24" t="n">
        <v>0</v>
      </c>
      <c r="T23" s="24" t="n">
        <v>0</v>
      </c>
      <c r="U23" s="24" t="n">
        <v>0</v>
      </c>
      <c r="V23" s="24" t="n">
        <v>0</v>
      </c>
      <c r="W23" s="25" t="n">
        <f aca="false">COUNTIFS(Work!$D$3:$D$5800,'CFT Main'!$B23,Work!$N$3:$N$5800,'CFT Main'!$C23,Work!$G$3:$G$5800,"Ongoing",Work!$F$3:$F$5800,W$5)</f>
        <v>25</v>
      </c>
      <c r="X23" s="25" t="n">
        <f aca="false">COUNTIFS(Work!$D$3:$D$5800,'CFT Main'!$B23,Work!$N$3:$N$5800,'CFT Main'!$C23,Work!$G$3:$G$5800,"*Completed",Work!$F$3:$F$5800,W$5)</f>
        <v>0</v>
      </c>
    </row>
    <row r="24" customFormat="false" ht="21" hidden="false" customHeight="true" outlineLevel="0" collapsed="false">
      <c r="A24" s="19" t="n">
        <v>17</v>
      </c>
      <c r="B24" s="20" t="s">
        <v>19</v>
      </c>
      <c r="C24" s="21" t="s">
        <v>46</v>
      </c>
      <c r="D24" s="21" t="s">
        <v>47</v>
      </c>
      <c r="E24" s="22" t="s">
        <v>48</v>
      </c>
      <c r="F24" s="23" t="s">
        <v>23</v>
      </c>
      <c r="G24" s="24" t="n">
        <v>11</v>
      </c>
      <c r="H24" s="24" t="n">
        <v>0</v>
      </c>
      <c r="I24" s="24" t="n">
        <v>9</v>
      </c>
      <c r="J24" s="24" t="n">
        <v>0</v>
      </c>
      <c r="K24" s="24" t="n">
        <v>0</v>
      </c>
      <c r="L24" s="24" t="n">
        <v>0</v>
      </c>
      <c r="M24" s="24" t="n">
        <v>1</v>
      </c>
      <c r="N24" s="24" t="n">
        <v>0</v>
      </c>
      <c r="O24" s="24" t="n">
        <v>0</v>
      </c>
      <c r="P24" s="24" t="n">
        <v>0</v>
      </c>
      <c r="Q24" s="24" t="n">
        <v>1</v>
      </c>
      <c r="R24" s="24" t="n">
        <v>0</v>
      </c>
      <c r="S24" s="24" t="n">
        <v>0</v>
      </c>
      <c r="T24" s="24" t="n">
        <v>0</v>
      </c>
      <c r="U24" s="24" t="n">
        <v>0</v>
      </c>
      <c r="V24" s="24" t="n">
        <v>0</v>
      </c>
      <c r="W24" s="25" t="n">
        <f aca="false">COUNTIFS(Work!$D$3:$D$5800,'CFT Main'!$B24,Work!$N$3:$N$5800,'CFT Main'!$C24,Work!$G$3:$G$5800,"Ongoing",Work!$F$3:$F$5800,W$5)</f>
        <v>15</v>
      </c>
      <c r="X24" s="25" t="n">
        <f aca="false">COUNTIFS(Work!$D$3:$D$5800,'CFT Main'!$B24,Work!$N$3:$N$5800,'CFT Main'!$C24,Work!$G$3:$G$5800,"*Completed",Work!$F$3:$F$5800,W$5)</f>
        <v>0</v>
      </c>
    </row>
    <row r="25" customFormat="false" ht="22.5" hidden="false" customHeight="true" outlineLevel="0" collapsed="false">
      <c r="A25" s="19" t="n">
        <v>18</v>
      </c>
      <c r="B25" s="20" t="s">
        <v>19</v>
      </c>
      <c r="C25" s="21" t="s">
        <v>24</v>
      </c>
      <c r="D25" s="21" t="s">
        <v>49</v>
      </c>
      <c r="E25" s="22" t="s">
        <v>26</v>
      </c>
      <c r="F25" s="23" t="s">
        <v>23</v>
      </c>
      <c r="G25" s="24" t="n">
        <v>11</v>
      </c>
      <c r="H25" s="24" t="n">
        <v>0</v>
      </c>
      <c r="I25" s="24" t="n">
        <v>9</v>
      </c>
      <c r="J25" s="24" t="n">
        <v>0</v>
      </c>
      <c r="K25" s="24" t="n">
        <v>0</v>
      </c>
      <c r="L25" s="24" t="n">
        <v>0</v>
      </c>
      <c r="M25" s="24" t="n">
        <v>2</v>
      </c>
      <c r="N25" s="24" t="n">
        <v>0</v>
      </c>
      <c r="O25" s="24" t="n">
        <v>0</v>
      </c>
      <c r="P25" s="24" t="n">
        <v>0</v>
      </c>
      <c r="Q25" s="24" t="n">
        <v>0</v>
      </c>
      <c r="R25" s="24" t="n">
        <v>0</v>
      </c>
      <c r="S25" s="24" t="n">
        <v>0</v>
      </c>
      <c r="T25" s="24" t="n">
        <v>0</v>
      </c>
      <c r="U25" s="24" t="n">
        <v>0</v>
      </c>
      <c r="V25" s="24" t="n">
        <v>0</v>
      </c>
      <c r="W25" s="25" t="n">
        <f aca="false">COUNTIFS(Work!$D$3:$D$5800,'CFT Main'!$B25,Work!$N$3:$N$5800,'CFT Main'!$C25,Work!$G$3:$G$5800,"Ongoing",Work!$F$3:$F$5800,W$5)</f>
        <v>30</v>
      </c>
      <c r="X25" s="25" t="n">
        <f aca="false">COUNTIFS(Work!$D$3:$D$5800,'CFT Main'!$B25,Work!$N$3:$N$5800,'CFT Main'!$C25,Work!$G$3:$G$5800,"*Completed",Work!$F$3:$F$5800,W$5)</f>
        <v>0</v>
      </c>
    </row>
    <row r="26" customFormat="false" ht="21" hidden="false" customHeight="true" outlineLevel="0" collapsed="false">
      <c r="A26" s="19" t="n">
        <v>19</v>
      </c>
      <c r="B26" s="20" t="s">
        <v>19</v>
      </c>
      <c r="C26" s="21" t="s">
        <v>42</v>
      </c>
      <c r="D26" s="21" t="s">
        <v>50</v>
      </c>
      <c r="E26" s="22" t="s">
        <v>44</v>
      </c>
      <c r="F26" s="23" t="s">
        <v>23</v>
      </c>
      <c r="G26" s="24" t="n">
        <v>11</v>
      </c>
      <c r="H26" s="24" t="n">
        <v>0</v>
      </c>
      <c r="I26" s="24" t="n">
        <v>8</v>
      </c>
      <c r="J26" s="24" t="n">
        <v>0</v>
      </c>
      <c r="K26" s="24" t="n">
        <v>0</v>
      </c>
      <c r="L26" s="24" t="n">
        <v>0</v>
      </c>
      <c r="M26" s="24" t="n">
        <v>2</v>
      </c>
      <c r="N26" s="24" t="n">
        <v>0</v>
      </c>
      <c r="O26" s="24" t="n">
        <v>0</v>
      </c>
      <c r="P26" s="24" t="n">
        <v>0</v>
      </c>
      <c r="Q26" s="24" t="n">
        <v>1</v>
      </c>
      <c r="R26" s="24" t="n">
        <v>0</v>
      </c>
      <c r="S26" s="24" t="n">
        <v>0</v>
      </c>
      <c r="T26" s="24" t="n">
        <v>0</v>
      </c>
      <c r="U26" s="24" t="n">
        <v>0</v>
      </c>
      <c r="V26" s="24" t="n">
        <v>0</v>
      </c>
      <c r="W26" s="25" t="n">
        <f aca="false">COUNTIFS(Work!$D$3:$D$5800,'CFT Main'!$B26,Work!$N$3:$N$5800,'CFT Main'!$C26,Work!$G$3:$G$5800,"Ongoing",Work!$F$3:$F$5800,W$5)</f>
        <v>25</v>
      </c>
      <c r="X26" s="25" t="n">
        <f aca="false">COUNTIFS(Work!$D$3:$D$5800,'CFT Main'!$B26,Work!$N$3:$N$5800,'CFT Main'!$C26,Work!$G$3:$G$5800,"*Completed",Work!$F$3:$F$5800,W$5)</f>
        <v>0</v>
      </c>
    </row>
    <row r="27" customFormat="false" ht="21" hidden="false" customHeight="true" outlineLevel="0" collapsed="false">
      <c r="A27" s="19" t="n">
        <v>20</v>
      </c>
      <c r="B27" s="20" t="s">
        <v>19</v>
      </c>
      <c r="C27" s="21" t="s">
        <v>33</v>
      </c>
      <c r="D27" s="21" t="s">
        <v>51</v>
      </c>
      <c r="E27" s="22" t="s">
        <v>34</v>
      </c>
      <c r="F27" s="23" t="s">
        <v>23</v>
      </c>
      <c r="G27" s="24" t="n">
        <v>11</v>
      </c>
      <c r="H27" s="24" t="n">
        <v>1</v>
      </c>
      <c r="I27" s="24" t="n">
        <v>5</v>
      </c>
      <c r="J27" s="24" t="n">
        <v>1</v>
      </c>
      <c r="K27" s="24" t="n">
        <v>5</v>
      </c>
      <c r="L27" s="24" t="n">
        <v>0</v>
      </c>
      <c r="M27" s="24" t="n">
        <v>1</v>
      </c>
      <c r="N27" s="24" t="n">
        <v>0</v>
      </c>
      <c r="O27" s="24" t="n">
        <v>0</v>
      </c>
      <c r="P27" s="24" t="n">
        <v>0</v>
      </c>
      <c r="Q27" s="24" t="n">
        <v>0</v>
      </c>
      <c r="R27" s="24" t="n">
        <v>0</v>
      </c>
      <c r="S27" s="24" t="n">
        <v>0</v>
      </c>
      <c r="T27" s="24" t="n">
        <v>0</v>
      </c>
      <c r="U27" s="24" t="n">
        <v>0</v>
      </c>
      <c r="V27" s="24" t="n">
        <v>0</v>
      </c>
      <c r="W27" s="25" t="n">
        <f aca="false">COUNTIFS(Work!$D$3:$D$5800,'CFT Main'!$B27,Work!$N$3:$N$5800,'CFT Main'!$C27,Work!$G$3:$G$5800,"Ongoing",Work!$F$3:$F$5800,W$5)</f>
        <v>11</v>
      </c>
      <c r="X27" s="25" t="n">
        <f aca="false">COUNTIFS(Work!$D$3:$D$5800,'CFT Main'!$B27,Work!$N$3:$N$5800,'CFT Main'!$C27,Work!$G$3:$G$5800,"*Completed",Work!$F$3:$F$5800,W$5)</f>
        <v>0</v>
      </c>
    </row>
    <row r="28" customFormat="false" ht="21" hidden="false" customHeight="true" outlineLevel="0" collapsed="false">
      <c r="A28" s="19" t="n">
        <v>21</v>
      </c>
      <c r="B28" s="20" t="s">
        <v>19</v>
      </c>
      <c r="C28" s="21" t="s">
        <v>46</v>
      </c>
      <c r="D28" s="21" t="s">
        <v>52</v>
      </c>
      <c r="E28" s="22" t="s">
        <v>48</v>
      </c>
      <c r="F28" s="23" t="s">
        <v>23</v>
      </c>
      <c r="G28" s="24" t="n">
        <v>11</v>
      </c>
      <c r="H28" s="24" t="n">
        <v>0</v>
      </c>
      <c r="I28" s="24" t="n">
        <v>5</v>
      </c>
      <c r="J28" s="24" t="n">
        <v>0</v>
      </c>
      <c r="K28" s="24" t="n">
        <v>4</v>
      </c>
      <c r="L28" s="24" t="n">
        <v>0</v>
      </c>
      <c r="M28" s="24" t="n">
        <v>2</v>
      </c>
      <c r="N28" s="24" t="n">
        <v>0</v>
      </c>
      <c r="O28" s="24" t="n">
        <v>0</v>
      </c>
      <c r="P28" s="24" t="n">
        <v>0</v>
      </c>
      <c r="Q28" s="24" t="n">
        <v>0</v>
      </c>
      <c r="R28" s="24" t="n">
        <v>0</v>
      </c>
      <c r="S28" s="24" t="n">
        <v>0</v>
      </c>
      <c r="T28" s="24" t="n">
        <v>0</v>
      </c>
      <c r="U28" s="24" t="n">
        <v>0</v>
      </c>
      <c r="V28" s="24" t="n">
        <v>0</v>
      </c>
      <c r="W28" s="25" t="n">
        <f aca="false">COUNTIFS(Work!$D$3:$D$5800,'CFT Main'!$B28,Work!$N$3:$N$5800,'CFT Main'!$C28,Work!$G$3:$G$5800,"Ongoing",Work!$F$3:$F$5800,W$5)</f>
        <v>11</v>
      </c>
      <c r="X28" s="25" t="n">
        <f aca="false">COUNTIFS(Work!$D$3:$D$5800,'CFT Main'!$B28,Work!$N$3:$N$5800,'CFT Main'!$C28,Work!$G$3:$G$5800,"*Completed",Work!$F$3:$F$5800,W$5)</f>
        <v>0</v>
      </c>
    </row>
    <row r="29" customFormat="false" ht="22.5" hidden="false" customHeight="true" outlineLevel="0" collapsed="false">
      <c r="A29" s="19" t="n">
        <v>22</v>
      </c>
      <c r="B29" s="20" t="s">
        <v>19</v>
      </c>
      <c r="C29" s="21" t="s">
        <v>42</v>
      </c>
      <c r="D29" s="21" t="s">
        <v>53</v>
      </c>
      <c r="E29" s="22" t="s">
        <v>44</v>
      </c>
      <c r="F29" s="23" t="s">
        <v>23</v>
      </c>
      <c r="G29" s="24" t="n">
        <v>11</v>
      </c>
      <c r="H29" s="24" t="n">
        <v>2</v>
      </c>
      <c r="I29" s="24" t="n">
        <v>4</v>
      </c>
      <c r="J29" s="24" t="n">
        <v>0</v>
      </c>
      <c r="K29" s="24" t="n">
        <v>0</v>
      </c>
      <c r="L29" s="24" t="n">
        <v>0</v>
      </c>
      <c r="M29" s="24" t="n">
        <v>6</v>
      </c>
      <c r="N29" s="24" t="n">
        <v>2</v>
      </c>
      <c r="O29" s="24" t="n">
        <v>1</v>
      </c>
      <c r="P29" s="24" t="n">
        <v>0</v>
      </c>
      <c r="Q29" s="24" t="n">
        <v>0</v>
      </c>
      <c r="R29" s="24" t="n">
        <v>0</v>
      </c>
      <c r="S29" s="24" t="n">
        <v>0</v>
      </c>
      <c r="T29" s="24" t="n">
        <v>0</v>
      </c>
      <c r="U29" s="24" t="n">
        <v>0</v>
      </c>
      <c r="V29" s="24" t="n">
        <v>0</v>
      </c>
      <c r="W29" s="25" t="n">
        <f aca="false">COUNTIFS(Work!$D$3:$D$5800,'CFT Main'!$B29,Work!$N$3:$N$5800,'CFT Main'!$C29,Work!$G$3:$G$5800,"Ongoing",Work!$F$3:$F$5800,W$5)</f>
        <v>18</v>
      </c>
      <c r="X29" s="25" t="n">
        <f aca="false">COUNTIFS(Work!$D$3:$D$5800,'CFT Main'!$B29,Work!$N$3:$N$5800,'CFT Main'!$C29,Work!$G$3:$G$5800,"*Completed",Work!$F$3:$F$5800,W$5)</f>
        <v>0</v>
      </c>
    </row>
    <row r="30" customFormat="false" ht="21" hidden="false" customHeight="true" outlineLevel="0" collapsed="false">
      <c r="A30" s="19" t="n">
        <v>23</v>
      </c>
      <c r="B30" s="20" t="s">
        <v>19</v>
      </c>
      <c r="C30" s="21" t="s">
        <v>20</v>
      </c>
      <c r="D30" s="21" t="s">
        <v>54</v>
      </c>
      <c r="E30" s="22" t="s">
        <v>22</v>
      </c>
      <c r="F30" s="23" t="s">
        <v>23</v>
      </c>
      <c r="G30" s="24" t="n">
        <v>11</v>
      </c>
      <c r="H30" s="24" t="n">
        <v>0</v>
      </c>
      <c r="I30" s="24" t="n">
        <v>3</v>
      </c>
      <c r="J30" s="24" t="n">
        <v>0</v>
      </c>
      <c r="K30" s="24" t="n">
        <v>0</v>
      </c>
      <c r="L30" s="24" t="n">
        <v>0</v>
      </c>
      <c r="M30" s="24" t="n">
        <v>7</v>
      </c>
      <c r="N30" s="24" t="n">
        <v>0</v>
      </c>
      <c r="O30" s="24" t="n">
        <v>1</v>
      </c>
      <c r="P30" s="24" t="n">
        <v>0</v>
      </c>
      <c r="Q30" s="24" t="n">
        <v>0</v>
      </c>
      <c r="R30" s="24" t="n">
        <v>0</v>
      </c>
      <c r="S30" s="24" t="n">
        <v>0</v>
      </c>
      <c r="T30" s="24" t="n">
        <v>0</v>
      </c>
      <c r="U30" s="24" t="n">
        <v>0</v>
      </c>
      <c r="V30" s="24" t="n">
        <v>0</v>
      </c>
      <c r="W30" s="25" t="n">
        <f aca="false">COUNTIFS(Work!$D$3:$D$5800,'CFT Main'!$B30,Work!$N$3:$N$5800,'CFT Main'!$C30,Work!$G$3:$G$5800,"Ongoing",Work!$F$3:$F$5800,W$5)</f>
        <v>17</v>
      </c>
      <c r="X30" s="25" t="n">
        <f aca="false">COUNTIFS(Work!$D$3:$D$5800,'CFT Main'!$B30,Work!$N$3:$N$5800,'CFT Main'!$C30,Work!$G$3:$G$5800,"*Completed",Work!$F$3:$F$5800,W$5)</f>
        <v>0</v>
      </c>
    </row>
    <row r="31" customFormat="false" ht="22.5" hidden="false" customHeight="true" outlineLevel="0" collapsed="false">
      <c r="A31" s="19" t="n">
        <v>24</v>
      </c>
      <c r="B31" s="20" t="s">
        <v>19</v>
      </c>
      <c r="C31" s="21" t="s">
        <v>46</v>
      </c>
      <c r="D31" s="21" t="s">
        <v>55</v>
      </c>
      <c r="E31" s="22" t="s">
        <v>48</v>
      </c>
      <c r="F31" s="23" t="s">
        <v>23</v>
      </c>
      <c r="G31" s="24" t="n">
        <v>11</v>
      </c>
      <c r="H31" s="24" t="n">
        <v>0</v>
      </c>
      <c r="I31" s="24" t="n">
        <v>2</v>
      </c>
      <c r="J31" s="24" t="n">
        <v>0</v>
      </c>
      <c r="K31" s="24" t="n">
        <v>0</v>
      </c>
      <c r="L31" s="24" t="n">
        <v>0</v>
      </c>
      <c r="M31" s="24" t="n">
        <v>4</v>
      </c>
      <c r="N31" s="24" t="n">
        <v>0</v>
      </c>
      <c r="O31" s="24" t="n">
        <v>0</v>
      </c>
      <c r="P31" s="24" t="n">
        <v>0</v>
      </c>
      <c r="Q31" s="24" t="n">
        <v>3</v>
      </c>
      <c r="R31" s="24" t="n">
        <v>0</v>
      </c>
      <c r="S31" s="24" t="n">
        <v>2</v>
      </c>
      <c r="T31" s="24" t="n">
        <v>0</v>
      </c>
      <c r="U31" s="24" t="n">
        <v>0</v>
      </c>
      <c r="V31" s="24" t="n">
        <v>0</v>
      </c>
      <c r="W31" s="25" t="n">
        <f aca="false">COUNTIFS(Work!$D$3:$D$5800,'CFT Main'!$B31,Work!$N$3:$N$5800,'CFT Main'!$C31,Work!$G$3:$G$5800,"Ongoing",Work!$F$3:$F$5800,W$5)</f>
        <v>24</v>
      </c>
      <c r="X31" s="25" t="n">
        <f aca="false">COUNTIFS(Work!$D$3:$D$5800,'CFT Main'!$B31,Work!$N$3:$N$5800,'CFT Main'!$C31,Work!$G$3:$G$5800,"*Completed",Work!$F$3:$F$5800,W$5)</f>
        <v>0</v>
      </c>
    </row>
    <row r="32" customFormat="false" ht="22.5" hidden="false" customHeight="true" outlineLevel="0" collapsed="false">
      <c r="A32" s="19" t="n">
        <v>25</v>
      </c>
      <c r="B32" s="20" t="s">
        <v>19</v>
      </c>
      <c r="C32" s="21" t="s">
        <v>20</v>
      </c>
      <c r="D32" s="21" t="s">
        <v>56</v>
      </c>
      <c r="E32" s="22" t="s">
        <v>22</v>
      </c>
      <c r="F32" s="23" t="s">
        <v>23</v>
      </c>
      <c r="G32" s="24" t="n">
        <v>10</v>
      </c>
      <c r="H32" s="24" t="n">
        <v>2</v>
      </c>
      <c r="I32" s="24" t="n">
        <v>10</v>
      </c>
      <c r="J32" s="24" t="n">
        <v>1</v>
      </c>
      <c r="K32" s="24" t="n">
        <v>0</v>
      </c>
      <c r="L32" s="24" t="n">
        <v>0</v>
      </c>
      <c r="M32" s="24" t="n">
        <v>0</v>
      </c>
      <c r="N32" s="24" t="n">
        <v>1</v>
      </c>
      <c r="O32" s="24" t="n">
        <v>0</v>
      </c>
      <c r="P32" s="24" t="n">
        <v>0</v>
      </c>
      <c r="Q32" s="24" t="n">
        <v>0</v>
      </c>
      <c r="R32" s="24" t="n">
        <v>0</v>
      </c>
      <c r="S32" s="24" t="n">
        <v>0</v>
      </c>
      <c r="T32" s="24" t="n">
        <v>0</v>
      </c>
      <c r="U32" s="24" t="n">
        <v>0</v>
      </c>
      <c r="V32" s="24" t="n">
        <v>0</v>
      </c>
      <c r="W32" s="25" t="n">
        <f aca="false">COUNTIFS(Work!$D$3:$D$5800,'CFT Main'!$B32,Work!$N$3:$N$5800,'CFT Main'!$C32,Work!$G$3:$G$5800,"Ongoing",Work!$F$3:$F$5800,W$5)</f>
        <v>15</v>
      </c>
      <c r="X32" s="25" t="n">
        <f aca="false">COUNTIFS(Work!$D$3:$D$5800,'CFT Main'!$B32,Work!$N$3:$N$5800,'CFT Main'!$C32,Work!$G$3:$G$5800,"*Completed",Work!$F$3:$F$5800,W$5)</f>
        <v>0</v>
      </c>
    </row>
    <row r="33" customFormat="false" ht="22.5" hidden="false" customHeight="true" outlineLevel="0" collapsed="false">
      <c r="A33" s="19" t="n">
        <v>26</v>
      </c>
      <c r="B33" s="20" t="s">
        <v>19</v>
      </c>
      <c r="C33" s="21" t="s">
        <v>30</v>
      </c>
      <c r="D33" s="21" t="s">
        <v>57</v>
      </c>
      <c r="E33" s="22" t="s">
        <v>32</v>
      </c>
      <c r="F33" s="23" t="s">
        <v>23</v>
      </c>
      <c r="G33" s="24" t="n">
        <v>10</v>
      </c>
      <c r="H33" s="24" t="n">
        <v>0</v>
      </c>
      <c r="I33" s="24" t="n">
        <v>9</v>
      </c>
      <c r="J33" s="24" t="n">
        <v>0</v>
      </c>
      <c r="K33" s="24" t="n">
        <v>0</v>
      </c>
      <c r="L33" s="24" t="n">
        <v>0</v>
      </c>
      <c r="M33" s="24" t="n">
        <v>1</v>
      </c>
      <c r="N33" s="24" t="n">
        <v>0</v>
      </c>
      <c r="O33" s="24" t="n">
        <v>0</v>
      </c>
      <c r="P33" s="24" t="n">
        <v>0</v>
      </c>
      <c r="Q33" s="24" t="n">
        <v>0</v>
      </c>
      <c r="R33" s="24" t="n">
        <v>0</v>
      </c>
      <c r="S33" s="24" t="n">
        <v>0</v>
      </c>
      <c r="T33" s="24" t="n">
        <v>0</v>
      </c>
      <c r="U33" s="24" t="n">
        <v>0</v>
      </c>
      <c r="V33" s="24" t="n">
        <v>0</v>
      </c>
      <c r="W33" s="25" t="n">
        <f aca="false">COUNTIFS(Work!$D$3:$D$5800,'CFT Main'!$B33,Work!$N$3:$N$5800,'CFT Main'!$C33,Work!$G$3:$G$5800,"Ongoing",Work!$F$3:$F$5800,W$5)</f>
        <v>26</v>
      </c>
      <c r="X33" s="25" t="n">
        <f aca="false">COUNTIFS(Work!$D$3:$D$5800,'CFT Main'!$B33,Work!$N$3:$N$5800,'CFT Main'!$C33,Work!$G$3:$G$5800,"*Completed",Work!$F$3:$F$5800,W$5)</f>
        <v>0</v>
      </c>
    </row>
    <row r="34" customFormat="false" ht="22.5" hidden="false" customHeight="true" outlineLevel="0" collapsed="false">
      <c r="A34" s="19" t="n">
        <v>27</v>
      </c>
      <c r="B34" s="20" t="s">
        <v>19</v>
      </c>
      <c r="C34" s="21" t="s">
        <v>24</v>
      </c>
      <c r="D34" s="21" t="s">
        <v>58</v>
      </c>
      <c r="E34" s="22" t="s">
        <v>26</v>
      </c>
      <c r="F34" s="23" t="s">
        <v>23</v>
      </c>
      <c r="G34" s="24" t="n">
        <v>10</v>
      </c>
      <c r="H34" s="24" t="n">
        <v>1</v>
      </c>
      <c r="I34" s="24" t="n">
        <v>9</v>
      </c>
      <c r="J34" s="24" t="n">
        <v>0</v>
      </c>
      <c r="K34" s="24" t="n">
        <v>0</v>
      </c>
      <c r="L34" s="24" t="n">
        <v>0</v>
      </c>
      <c r="M34" s="24" t="n">
        <v>1</v>
      </c>
      <c r="N34" s="24" t="n">
        <v>1</v>
      </c>
      <c r="O34" s="24" t="n">
        <v>0</v>
      </c>
      <c r="P34" s="24" t="n">
        <v>0</v>
      </c>
      <c r="Q34" s="24" t="n">
        <v>0</v>
      </c>
      <c r="R34" s="24" t="n">
        <v>0</v>
      </c>
      <c r="S34" s="24" t="n">
        <v>0</v>
      </c>
      <c r="T34" s="24" t="n">
        <v>0</v>
      </c>
      <c r="U34" s="24" t="n">
        <v>0</v>
      </c>
      <c r="V34" s="24" t="n">
        <v>0</v>
      </c>
      <c r="W34" s="25" t="n">
        <f aca="false">COUNTIFS(Work!$D$3:$D$5800,'CFT Main'!$B34,Work!$N$3:$N$5800,'CFT Main'!$C34,Work!$G$3:$G$5800,"Ongoing",Work!$F$3:$F$5800,W$5)</f>
        <v>17</v>
      </c>
      <c r="X34" s="25" t="n">
        <f aca="false">COUNTIFS(Work!$D$3:$D$5800,'CFT Main'!$B34,Work!$N$3:$N$5800,'CFT Main'!$C34,Work!$G$3:$G$5800,"*Completed",Work!$F$3:$F$5800,W$5)</f>
        <v>0</v>
      </c>
    </row>
    <row r="35" customFormat="false" ht="22.5" hidden="false" customHeight="true" outlineLevel="0" collapsed="false">
      <c r="A35" s="19" t="n">
        <v>28</v>
      </c>
      <c r="B35" s="20" t="s">
        <v>19</v>
      </c>
      <c r="C35" s="21" t="s">
        <v>33</v>
      </c>
      <c r="D35" s="21" t="s">
        <v>59</v>
      </c>
      <c r="E35" s="22" t="s">
        <v>34</v>
      </c>
      <c r="F35" s="23" t="s">
        <v>23</v>
      </c>
      <c r="G35" s="24" t="n">
        <v>10</v>
      </c>
      <c r="H35" s="24" t="n">
        <v>3</v>
      </c>
      <c r="I35" s="24" t="n">
        <v>4</v>
      </c>
      <c r="J35" s="24" t="n">
        <v>0</v>
      </c>
      <c r="K35" s="24" t="n">
        <v>0</v>
      </c>
      <c r="L35" s="24" t="n">
        <v>0</v>
      </c>
      <c r="M35" s="24" t="n">
        <v>4</v>
      </c>
      <c r="N35" s="24" t="n">
        <v>2</v>
      </c>
      <c r="O35" s="24" t="n">
        <v>0</v>
      </c>
      <c r="P35" s="24" t="n">
        <v>1</v>
      </c>
      <c r="Q35" s="24" t="n">
        <v>1</v>
      </c>
      <c r="R35" s="24" t="n">
        <v>0</v>
      </c>
      <c r="S35" s="24" t="n">
        <v>0</v>
      </c>
      <c r="T35" s="24" t="n">
        <v>0</v>
      </c>
      <c r="U35" s="24" t="n">
        <v>1</v>
      </c>
      <c r="V35" s="24" t="n">
        <v>0</v>
      </c>
      <c r="W35" s="25" t="n">
        <f aca="false">COUNTIFS(Work!$D$3:$D$5800,'CFT Main'!$B35,Work!$N$3:$N$5800,'CFT Main'!$C35,Work!$G$3:$G$5800,"Ongoing",Work!$F$3:$F$5800,W$5)</f>
        <v>12</v>
      </c>
      <c r="X35" s="25" t="n">
        <f aca="false">COUNTIFS(Work!$D$3:$D$5800,'CFT Main'!$B35,Work!$N$3:$N$5800,'CFT Main'!$C35,Work!$G$3:$G$5800,"*Completed",Work!$F$3:$F$5800,W$5)</f>
        <v>0</v>
      </c>
    </row>
    <row r="36" customFormat="false" ht="21" hidden="false" customHeight="true" outlineLevel="0" collapsed="false">
      <c r="A36" s="19" t="n">
        <v>29</v>
      </c>
      <c r="B36" s="20" t="s">
        <v>19</v>
      </c>
      <c r="C36" s="21" t="s">
        <v>33</v>
      </c>
      <c r="D36" s="21" t="s">
        <v>60</v>
      </c>
      <c r="E36" s="22" t="s">
        <v>34</v>
      </c>
      <c r="F36" s="23" t="s">
        <v>23</v>
      </c>
      <c r="G36" s="24" t="n">
        <v>10</v>
      </c>
      <c r="H36" s="24" t="n">
        <v>0</v>
      </c>
      <c r="I36" s="24" t="n">
        <v>4</v>
      </c>
      <c r="J36" s="24" t="n">
        <v>0</v>
      </c>
      <c r="K36" s="24" t="n">
        <v>0</v>
      </c>
      <c r="L36" s="24" t="n">
        <v>0</v>
      </c>
      <c r="M36" s="24" t="n">
        <v>6</v>
      </c>
      <c r="N36" s="24" t="n">
        <v>0</v>
      </c>
      <c r="O36" s="24" t="n">
        <v>0</v>
      </c>
      <c r="P36" s="24" t="n">
        <v>0</v>
      </c>
      <c r="Q36" s="24" t="n">
        <v>0</v>
      </c>
      <c r="R36" s="24" t="n">
        <v>0</v>
      </c>
      <c r="S36" s="24" t="n">
        <v>0</v>
      </c>
      <c r="T36" s="24" t="n">
        <v>0</v>
      </c>
      <c r="U36" s="24" t="n">
        <v>0</v>
      </c>
      <c r="V36" s="24" t="n">
        <v>0</v>
      </c>
      <c r="W36" s="25" t="n">
        <f aca="false">COUNTIFS(Work!$D$3:$D$5800,'CFT Main'!$B36,Work!$N$3:$N$5800,'CFT Main'!$C36,Work!$G$3:$G$5800,"Ongoing",Work!$F$3:$F$5800,W$5)</f>
        <v>15</v>
      </c>
      <c r="X36" s="25" t="n">
        <f aca="false">COUNTIFS(Work!$D$3:$D$5800,'CFT Main'!$B36,Work!$N$3:$N$5800,'CFT Main'!$C36,Work!$G$3:$G$5800,"*Completed",Work!$F$3:$F$5800,W$5)</f>
        <v>0</v>
      </c>
    </row>
    <row r="37" customFormat="false" ht="22.5" hidden="false" customHeight="true" outlineLevel="0" collapsed="false">
      <c r="A37" s="19" t="n">
        <v>30</v>
      </c>
      <c r="B37" s="20" t="s">
        <v>19</v>
      </c>
      <c r="C37" s="21" t="s">
        <v>33</v>
      </c>
      <c r="D37" s="21" t="s">
        <v>61</v>
      </c>
      <c r="E37" s="22" t="s">
        <v>34</v>
      </c>
      <c r="F37" s="23" t="s">
        <v>23</v>
      </c>
      <c r="G37" s="24" t="n">
        <v>10</v>
      </c>
      <c r="H37" s="24" t="n">
        <v>1</v>
      </c>
      <c r="I37" s="24" t="n">
        <v>2</v>
      </c>
      <c r="J37" s="24" t="n">
        <v>1</v>
      </c>
      <c r="K37" s="24" t="n">
        <v>4</v>
      </c>
      <c r="L37" s="24" t="n">
        <v>0</v>
      </c>
      <c r="M37" s="24" t="n">
        <v>4</v>
      </c>
      <c r="N37" s="24" t="n">
        <v>0</v>
      </c>
      <c r="O37" s="24" t="n">
        <v>0</v>
      </c>
      <c r="P37" s="24" t="n">
        <v>0</v>
      </c>
      <c r="Q37" s="24" t="n">
        <v>0</v>
      </c>
      <c r="R37" s="24" t="n">
        <v>0</v>
      </c>
      <c r="S37" s="24" t="n">
        <v>0</v>
      </c>
      <c r="T37" s="24" t="n">
        <v>0</v>
      </c>
      <c r="U37" s="24" t="n">
        <v>0</v>
      </c>
      <c r="V37" s="24" t="n">
        <v>0</v>
      </c>
      <c r="W37" s="25" t="n">
        <f aca="false">COUNTIFS(Work!$D$3:$D$5800,'CFT Main'!$B37,Work!$N$3:$N$5800,'CFT Main'!$C37,Work!$G$3:$G$5800,"Ongoing",Work!$F$3:$F$5800,W$5)</f>
        <v>31</v>
      </c>
      <c r="X37" s="25" t="n">
        <f aca="false">COUNTIFS(Work!$D$3:$D$5800,'CFT Main'!$B37,Work!$N$3:$N$5800,'CFT Main'!$C37,Work!$G$3:$G$5800,"*Completed",Work!$F$3:$F$5800,W$5)</f>
        <v>0</v>
      </c>
    </row>
    <row r="38" customFormat="false" ht="22.5" hidden="false" customHeight="true" outlineLevel="0" collapsed="false">
      <c r="A38" s="19" t="n">
        <v>31</v>
      </c>
      <c r="B38" s="20" t="s">
        <v>19</v>
      </c>
      <c r="C38" s="21" t="s">
        <v>46</v>
      </c>
      <c r="D38" s="21" t="s">
        <v>62</v>
      </c>
      <c r="E38" s="22" t="s">
        <v>48</v>
      </c>
      <c r="F38" s="23" t="s">
        <v>23</v>
      </c>
      <c r="G38" s="24" t="n">
        <v>10</v>
      </c>
      <c r="H38" s="24" t="n">
        <v>2</v>
      </c>
      <c r="I38" s="24" t="n">
        <v>2</v>
      </c>
      <c r="J38" s="24" t="n">
        <v>2</v>
      </c>
      <c r="K38" s="24" t="n">
        <v>5</v>
      </c>
      <c r="L38" s="24" t="n">
        <v>0</v>
      </c>
      <c r="M38" s="24" t="n">
        <v>1</v>
      </c>
      <c r="N38" s="24" t="n">
        <v>0</v>
      </c>
      <c r="O38" s="24" t="n">
        <v>0</v>
      </c>
      <c r="P38" s="24" t="n">
        <v>0</v>
      </c>
      <c r="Q38" s="24" t="n">
        <v>1</v>
      </c>
      <c r="R38" s="24" t="n">
        <v>0</v>
      </c>
      <c r="S38" s="24" t="n">
        <v>0</v>
      </c>
      <c r="T38" s="24" t="n">
        <v>0</v>
      </c>
      <c r="U38" s="24" t="n">
        <v>1</v>
      </c>
      <c r="V38" s="24" t="n">
        <v>0</v>
      </c>
      <c r="W38" s="25" t="n">
        <f aca="false">COUNTIFS(Work!$D$3:$D$5800,'CFT Main'!$B38,Work!$N$3:$N$5800,'CFT Main'!$C38,Work!$G$3:$G$5800,"Ongoing",Work!$F$3:$F$5800,W$5)</f>
        <v>24</v>
      </c>
      <c r="X38" s="25" t="n">
        <f aca="false">COUNTIFS(Work!$D$3:$D$5800,'CFT Main'!$B38,Work!$N$3:$N$5800,'CFT Main'!$C38,Work!$G$3:$G$5800,"*Completed",Work!$F$3:$F$5800,W$5)</f>
        <v>0</v>
      </c>
    </row>
    <row r="39" customFormat="false" ht="22.5" hidden="false" customHeight="true" outlineLevel="0" collapsed="false">
      <c r="A39" s="19" t="n">
        <v>32</v>
      </c>
      <c r="B39" s="20" t="s">
        <v>19</v>
      </c>
      <c r="C39" s="21" t="s">
        <v>42</v>
      </c>
      <c r="D39" s="21" t="s">
        <v>63</v>
      </c>
      <c r="E39" s="22" t="s">
        <v>44</v>
      </c>
      <c r="F39" s="23" t="s">
        <v>23</v>
      </c>
      <c r="G39" s="24" t="n">
        <v>9</v>
      </c>
      <c r="H39" s="24" t="n">
        <v>0</v>
      </c>
      <c r="I39" s="24" t="n">
        <v>9</v>
      </c>
      <c r="J39" s="24" t="n">
        <v>0</v>
      </c>
      <c r="K39" s="24" t="n">
        <v>0</v>
      </c>
      <c r="L39" s="24" t="n">
        <v>0</v>
      </c>
      <c r="M39" s="24" t="n">
        <v>0</v>
      </c>
      <c r="N39" s="24" t="n">
        <v>0</v>
      </c>
      <c r="O39" s="24" t="n">
        <v>0</v>
      </c>
      <c r="P39" s="24" t="n">
        <v>0</v>
      </c>
      <c r="Q39" s="24" t="n">
        <v>0</v>
      </c>
      <c r="R39" s="24" t="n">
        <v>0</v>
      </c>
      <c r="S39" s="24" t="n">
        <v>0</v>
      </c>
      <c r="T39" s="24" t="n">
        <v>0</v>
      </c>
      <c r="U39" s="24" t="n">
        <v>0</v>
      </c>
      <c r="V39" s="24" t="n">
        <v>0</v>
      </c>
      <c r="W39" s="25" t="n">
        <f aca="false">COUNTIFS(Work!$D$3:$D$5800,'CFT Main'!$B39,Work!$N$3:$N$5800,'CFT Main'!$C39,Work!$G$3:$G$5800,"Ongoing",Work!$F$3:$F$5800,W$5)</f>
        <v>25</v>
      </c>
      <c r="X39" s="25" t="n">
        <f aca="false">COUNTIFS(Work!$D$3:$D$5800,'CFT Main'!$B39,Work!$N$3:$N$5800,'CFT Main'!$C39,Work!$G$3:$G$5800,"*Completed",Work!$F$3:$F$5800,W$5)</f>
        <v>0</v>
      </c>
    </row>
    <row r="40" customFormat="false" ht="22.5" hidden="false" customHeight="true" outlineLevel="0" collapsed="false">
      <c r="A40" s="19" t="n">
        <v>33</v>
      </c>
      <c r="B40" s="20" t="s">
        <v>19</v>
      </c>
      <c r="C40" s="21" t="s">
        <v>46</v>
      </c>
      <c r="D40" s="21" t="s">
        <v>64</v>
      </c>
      <c r="E40" s="22" t="s">
        <v>48</v>
      </c>
      <c r="F40" s="23" t="s">
        <v>23</v>
      </c>
      <c r="G40" s="24" t="n">
        <v>9</v>
      </c>
      <c r="H40" s="24" t="n">
        <v>2</v>
      </c>
      <c r="I40" s="24" t="n">
        <v>7</v>
      </c>
      <c r="J40" s="24" t="n">
        <v>2</v>
      </c>
      <c r="K40" s="24" t="n">
        <v>0</v>
      </c>
      <c r="L40" s="24" t="n">
        <v>0</v>
      </c>
      <c r="M40" s="24" t="n">
        <v>1</v>
      </c>
      <c r="N40" s="24" t="n">
        <v>0</v>
      </c>
      <c r="O40" s="24" t="n">
        <v>0</v>
      </c>
      <c r="P40" s="24" t="n">
        <v>0</v>
      </c>
      <c r="Q40" s="24" t="n">
        <v>1</v>
      </c>
      <c r="R40" s="24" t="n">
        <v>0</v>
      </c>
      <c r="S40" s="24" t="n">
        <v>0</v>
      </c>
      <c r="T40" s="24" t="n">
        <v>0</v>
      </c>
      <c r="U40" s="24" t="n">
        <v>0</v>
      </c>
      <c r="V40" s="24" t="n">
        <v>0</v>
      </c>
      <c r="W40" s="25" t="n">
        <f aca="false">COUNTIFS(Work!$D$3:$D$5800,'CFT Main'!$B40,Work!$N$3:$N$5800,'CFT Main'!$C40,Work!$G$3:$G$5800,"Ongoing",Work!$F$3:$F$5800,W$5)</f>
        <v>42</v>
      </c>
      <c r="X40" s="25" t="n">
        <f aca="false">COUNTIFS(Work!$D$3:$D$5800,'CFT Main'!$B40,Work!$N$3:$N$5800,'CFT Main'!$C40,Work!$G$3:$G$5800,"*Completed",Work!$F$3:$F$5800,W$5)</f>
        <v>0</v>
      </c>
    </row>
    <row r="41" customFormat="false" ht="22.5" hidden="false" customHeight="true" outlineLevel="0" collapsed="false">
      <c r="A41" s="19" t="n">
        <v>34</v>
      </c>
      <c r="B41" s="20" t="s">
        <v>19</v>
      </c>
      <c r="C41" s="21" t="s">
        <v>33</v>
      </c>
      <c r="D41" s="21" t="s">
        <v>65</v>
      </c>
      <c r="E41" s="22" t="s">
        <v>34</v>
      </c>
      <c r="F41" s="23" t="s">
        <v>23</v>
      </c>
      <c r="G41" s="24" t="n">
        <v>9</v>
      </c>
      <c r="H41" s="24" t="n">
        <v>2</v>
      </c>
      <c r="I41" s="24" t="n">
        <v>6</v>
      </c>
      <c r="J41" s="24" t="n">
        <v>0</v>
      </c>
      <c r="K41" s="24" t="n">
        <v>0</v>
      </c>
      <c r="L41" s="24" t="n">
        <v>0</v>
      </c>
      <c r="M41" s="24" t="n">
        <v>3</v>
      </c>
      <c r="N41" s="24" t="n">
        <v>0</v>
      </c>
      <c r="O41" s="24" t="n">
        <v>0</v>
      </c>
      <c r="P41" s="24" t="n">
        <v>2</v>
      </c>
      <c r="Q41" s="24" t="n">
        <v>0</v>
      </c>
      <c r="R41" s="24" t="n">
        <v>0</v>
      </c>
      <c r="S41" s="24" t="n">
        <v>0</v>
      </c>
      <c r="T41" s="24" t="n">
        <v>0</v>
      </c>
      <c r="U41" s="24" t="n">
        <v>0</v>
      </c>
      <c r="V41" s="24" t="n">
        <v>0</v>
      </c>
      <c r="W41" s="25" t="n">
        <f aca="false">COUNTIFS(Work!$D$3:$D$5800,'CFT Main'!$B41,Work!$N$3:$N$5800,'CFT Main'!$C41,Work!$G$3:$G$5800,"Ongoing",Work!$F$3:$F$5800,W$5)</f>
        <v>47</v>
      </c>
      <c r="X41" s="25" t="n">
        <f aca="false">COUNTIFS(Work!$D$3:$D$5800,'CFT Main'!$B41,Work!$N$3:$N$5800,'CFT Main'!$C41,Work!$G$3:$G$5800,"*Completed",Work!$F$3:$F$5800,W$5)</f>
        <v>0</v>
      </c>
    </row>
    <row r="42" customFormat="false" ht="21" hidden="false" customHeight="true" outlineLevel="0" collapsed="false">
      <c r="A42" s="19" t="n">
        <v>35</v>
      </c>
      <c r="B42" s="20" t="s">
        <v>19</v>
      </c>
      <c r="C42" s="21" t="s">
        <v>33</v>
      </c>
      <c r="D42" s="21" t="s">
        <v>66</v>
      </c>
      <c r="E42" s="22" t="s">
        <v>34</v>
      </c>
      <c r="F42" s="23" t="s">
        <v>23</v>
      </c>
      <c r="G42" s="24" t="n">
        <v>9</v>
      </c>
      <c r="H42" s="24" t="n">
        <v>1</v>
      </c>
      <c r="I42" s="24" t="n">
        <v>5</v>
      </c>
      <c r="J42" s="24" t="n">
        <v>0</v>
      </c>
      <c r="K42" s="24" t="n">
        <v>0</v>
      </c>
      <c r="L42" s="24" t="n">
        <v>1</v>
      </c>
      <c r="M42" s="24" t="n">
        <v>4</v>
      </c>
      <c r="N42" s="24" t="n">
        <v>0</v>
      </c>
      <c r="O42" s="24" t="n">
        <v>0</v>
      </c>
      <c r="P42" s="24" t="n">
        <v>0</v>
      </c>
      <c r="Q42" s="24" t="n">
        <v>0</v>
      </c>
      <c r="R42" s="24" t="n">
        <v>0</v>
      </c>
      <c r="S42" s="24" t="n">
        <v>0</v>
      </c>
      <c r="T42" s="24" t="n">
        <v>0</v>
      </c>
      <c r="U42" s="24" t="n">
        <v>0</v>
      </c>
      <c r="V42" s="24" t="n">
        <v>0</v>
      </c>
      <c r="W42" s="25" t="n">
        <f aca="false">COUNTIFS(Work!$D$3:$D$5800,'CFT Main'!$B42,Work!$N$3:$N$5800,'CFT Main'!$C42,Work!$G$3:$G$5800,"Ongoing",Work!$F$3:$F$5800,W$5)</f>
        <v>38</v>
      </c>
      <c r="X42" s="25" t="n">
        <f aca="false">COUNTIFS(Work!$D$3:$D$5800,'CFT Main'!$B42,Work!$N$3:$N$5800,'CFT Main'!$C42,Work!$G$3:$G$5800,"*Completed",Work!$F$3:$F$5800,W$5)</f>
        <v>0</v>
      </c>
    </row>
    <row r="43" customFormat="false" ht="21" hidden="false" customHeight="true" outlineLevel="0" collapsed="false">
      <c r="A43" s="19" t="n">
        <v>36</v>
      </c>
      <c r="B43" s="20" t="s">
        <v>19</v>
      </c>
      <c r="C43" s="21" t="s">
        <v>30</v>
      </c>
      <c r="D43" s="21" t="s">
        <v>67</v>
      </c>
      <c r="E43" s="22" t="s">
        <v>32</v>
      </c>
      <c r="F43" s="23" t="s">
        <v>23</v>
      </c>
      <c r="G43" s="24" t="n">
        <v>9</v>
      </c>
      <c r="H43" s="24" t="n">
        <v>1</v>
      </c>
      <c r="I43" s="24" t="n">
        <v>5</v>
      </c>
      <c r="J43" s="24" t="n">
        <v>0</v>
      </c>
      <c r="K43" s="24" t="n">
        <v>0</v>
      </c>
      <c r="L43" s="24" t="n">
        <v>0</v>
      </c>
      <c r="M43" s="24" t="n">
        <v>1</v>
      </c>
      <c r="N43" s="24" t="n">
        <v>1</v>
      </c>
      <c r="O43" s="24" t="n">
        <v>2</v>
      </c>
      <c r="P43" s="24" t="n">
        <v>0</v>
      </c>
      <c r="Q43" s="24" t="n">
        <v>1</v>
      </c>
      <c r="R43" s="24" t="n">
        <v>0</v>
      </c>
      <c r="S43" s="24" t="n">
        <v>0</v>
      </c>
      <c r="T43" s="24" t="n">
        <v>0</v>
      </c>
      <c r="U43" s="24" t="n">
        <v>0</v>
      </c>
      <c r="V43" s="24" t="n">
        <v>0</v>
      </c>
      <c r="W43" s="25" t="n">
        <f aca="false">COUNTIFS(Work!$D$3:$D$5800,'CFT Main'!$B43,Work!$N$3:$N$5800,'CFT Main'!$C43,Work!$G$3:$G$5800,"Ongoing",Work!$F$3:$F$5800,W$5)</f>
        <v>34</v>
      </c>
      <c r="X43" s="25" t="n">
        <f aca="false">COUNTIFS(Work!$D$3:$D$5800,'CFT Main'!$B43,Work!$N$3:$N$5800,'CFT Main'!$C43,Work!$G$3:$G$5800,"*Completed",Work!$F$3:$F$5800,W$5)</f>
        <v>0</v>
      </c>
    </row>
    <row r="44" customFormat="false" ht="22.5" hidden="false" customHeight="true" outlineLevel="0" collapsed="false">
      <c r="A44" s="19" t="n">
        <v>37</v>
      </c>
      <c r="B44" s="20" t="s">
        <v>19</v>
      </c>
      <c r="C44" s="21" t="s">
        <v>42</v>
      </c>
      <c r="D44" s="21" t="s">
        <v>68</v>
      </c>
      <c r="E44" s="22" t="s">
        <v>44</v>
      </c>
      <c r="F44" s="23" t="s">
        <v>23</v>
      </c>
      <c r="G44" s="24" t="n">
        <v>9</v>
      </c>
      <c r="H44" s="24" t="n">
        <v>0</v>
      </c>
      <c r="I44" s="24" t="n">
        <v>5</v>
      </c>
      <c r="J44" s="24" t="n">
        <v>0</v>
      </c>
      <c r="K44" s="24" t="n">
        <v>0</v>
      </c>
      <c r="L44" s="24" t="n">
        <v>0</v>
      </c>
      <c r="M44" s="24" t="n">
        <v>2</v>
      </c>
      <c r="N44" s="24" t="n">
        <v>0</v>
      </c>
      <c r="O44" s="24" t="n">
        <v>2</v>
      </c>
      <c r="P44" s="24" t="n">
        <v>0</v>
      </c>
      <c r="Q44" s="24" t="n">
        <v>0</v>
      </c>
      <c r="R44" s="24" t="n">
        <v>0</v>
      </c>
      <c r="S44" s="24" t="n">
        <v>0</v>
      </c>
      <c r="T44" s="24" t="n">
        <v>0</v>
      </c>
      <c r="U44" s="24" t="n">
        <v>0</v>
      </c>
      <c r="V44" s="24" t="n">
        <v>0</v>
      </c>
      <c r="W44" s="25" t="n">
        <f aca="false">COUNTIFS(Work!$D$3:$D$5800,'CFT Main'!$B44,Work!$N$3:$N$5800,'CFT Main'!$C44,Work!$G$3:$G$5800,"Ongoing",Work!$F$3:$F$5800,W$5)</f>
        <v>14</v>
      </c>
      <c r="X44" s="25" t="n">
        <f aca="false">COUNTIFS(Work!$D$3:$D$5800,'CFT Main'!$B44,Work!$N$3:$N$5800,'CFT Main'!$C44,Work!$G$3:$G$5800,"*Completed",Work!$F$3:$F$5800,W$5)</f>
        <v>1</v>
      </c>
    </row>
    <row r="45" customFormat="false" ht="22.5" hidden="false" customHeight="true" outlineLevel="0" collapsed="false">
      <c r="A45" s="19" t="n">
        <v>38</v>
      </c>
      <c r="B45" s="20" t="s">
        <v>19</v>
      </c>
      <c r="C45" s="21" t="s">
        <v>30</v>
      </c>
      <c r="D45" s="21" t="s">
        <v>69</v>
      </c>
      <c r="E45" s="22" t="s">
        <v>32</v>
      </c>
      <c r="F45" s="23" t="s">
        <v>23</v>
      </c>
      <c r="G45" s="24" t="n">
        <v>9</v>
      </c>
      <c r="H45" s="24" t="n">
        <v>0</v>
      </c>
      <c r="I45" s="24" t="n">
        <v>4</v>
      </c>
      <c r="J45" s="24" t="n">
        <v>0</v>
      </c>
      <c r="K45" s="24" t="n">
        <v>2</v>
      </c>
      <c r="L45" s="24" t="n">
        <v>0</v>
      </c>
      <c r="M45" s="24" t="n">
        <v>2</v>
      </c>
      <c r="N45" s="24" t="n">
        <v>0</v>
      </c>
      <c r="O45" s="24" t="n">
        <v>1</v>
      </c>
      <c r="P45" s="24" t="n">
        <v>0</v>
      </c>
      <c r="Q45" s="24" t="n">
        <v>0</v>
      </c>
      <c r="R45" s="24" t="n">
        <v>0</v>
      </c>
      <c r="S45" s="24" t="n">
        <v>0</v>
      </c>
      <c r="T45" s="24" t="n">
        <v>0</v>
      </c>
      <c r="U45" s="24" t="n">
        <v>0</v>
      </c>
      <c r="V45" s="24" t="n">
        <v>0</v>
      </c>
      <c r="W45" s="25" t="n">
        <f aca="false">COUNTIFS(Work!$D$3:$D$5800,'CFT Main'!$B46,Work!$N$3:$N$5800,'CFT Main'!$C46,Work!$G$3:$G$5800,"Ongoing",Work!$F$3:$F$5800,W$5)</f>
        <v>18</v>
      </c>
      <c r="X45" s="25" t="n">
        <f aca="false">COUNTIFS(Work!$D$3:$D$5800,'CFT Main'!$B46,Work!$N$3:$N$5800,'CFT Main'!$C46,Work!$G$3:$G$5800,"*Completed",Work!$F$3:$F$5800,W$5)</f>
        <v>0</v>
      </c>
    </row>
    <row r="46" customFormat="false" ht="22.5" hidden="false" customHeight="true" outlineLevel="0" collapsed="false">
      <c r="A46" s="19" t="n">
        <v>39</v>
      </c>
      <c r="B46" s="20" t="s">
        <v>19</v>
      </c>
      <c r="C46" s="21" t="s">
        <v>42</v>
      </c>
      <c r="D46" s="21" t="s">
        <v>70</v>
      </c>
      <c r="E46" s="22" t="s">
        <v>44</v>
      </c>
      <c r="F46" s="23" t="s">
        <v>23</v>
      </c>
      <c r="G46" s="24" t="n">
        <v>9</v>
      </c>
      <c r="H46" s="24" t="n">
        <v>0</v>
      </c>
      <c r="I46" s="24" t="n">
        <v>4</v>
      </c>
      <c r="J46" s="24" t="n">
        <v>0</v>
      </c>
      <c r="K46" s="24" t="n">
        <v>0</v>
      </c>
      <c r="L46" s="24" t="n">
        <v>0</v>
      </c>
      <c r="M46" s="24" t="n">
        <v>4</v>
      </c>
      <c r="N46" s="24" t="n">
        <v>0</v>
      </c>
      <c r="O46" s="24" t="n">
        <v>1</v>
      </c>
      <c r="P46" s="24" t="n">
        <v>0</v>
      </c>
      <c r="Q46" s="24" t="n">
        <v>0</v>
      </c>
      <c r="R46" s="24" t="n">
        <v>0</v>
      </c>
      <c r="S46" s="24" t="n">
        <v>0</v>
      </c>
      <c r="T46" s="24" t="n">
        <v>0</v>
      </c>
      <c r="U46" s="24" t="n">
        <v>0</v>
      </c>
      <c r="V46" s="24" t="n">
        <v>0</v>
      </c>
      <c r="W46" s="25" t="n">
        <f aca="false">COUNTIFS(Work!$D$3:$D$5800,'CFT Main'!$B47,Work!$N$3:$N$5800,'CFT Main'!$C47,Work!$G$3:$G$5800,"Ongoing",Work!$F$3:$F$5800,W$5)</f>
        <v>7</v>
      </c>
      <c r="X46" s="25" t="n">
        <f aca="false">COUNTIFS(Work!$D$3:$D$5800,'CFT Main'!$B47,Work!$N$3:$N$5800,'CFT Main'!$C47,Work!$G$3:$G$5800,"*Completed",Work!$F$3:$F$5800,W$5)</f>
        <v>0</v>
      </c>
    </row>
    <row r="47" customFormat="false" ht="21" hidden="false" customHeight="true" outlineLevel="0" collapsed="false">
      <c r="A47" s="19" t="n">
        <v>40</v>
      </c>
      <c r="B47" s="20" t="s">
        <v>19</v>
      </c>
      <c r="C47" s="21" t="s">
        <v>24</v>
      </c>
      <c r="D47" s="21" t="s">
        <v>71</v>
      </c>
      <c r="E47" s="22" t="s">
        <v>26</v>
      </c>
      <c r="F47" s="23" t="s">
        <v>23</v>
      </c>
      <c r="G47" s="24" t="n">
        <v>9</v>
      </c>
      <c r="H47" s="24" t="n">
        <v>2</v>
      </c>
      <c r="I47" s="24" t="n">
        <v>2</v>
      </c>
      <c r="J47" s="24" t="n">
        <v>2</v>
      </c>
      <c r="K47" s="24" t="n">
        <v>6</v>
      </c>
      <c r="L47" s="24" t="n">
        <v>0</v>
      </c>
      <c r="M47" s="24" t="n">
        <v>1</v>
      </c>
      <c r="N47" s="24" t="n">
        <v>0</v>
      </c>
      <c r="O47" s="24" t="n">
        <v>0</v>
      </c>
      <c r="P47" s="24" t="n">
        <v>0</v>
      </c>
      <c r="Q47" s="24" t="n">
        <v>0</v>
      </c>
      <c r="R47" s="24" t="n">
        <v>0</v>
      </c>
      <c r="S47" s="24" t="n">
        <v>0</v>
      </c>
      <c r="T47" s="24" t="n">
        <v>0</v>
      </c>
      <c r="U47" s="24" t="n">
        <v>0</v>
      </c>
      <c r="V47" s="24" t="n">
        <v>0</v>
      </c>
      <c r="W47" s="25" t="n">
        <f aca="false">COUNTIFS(Work!$D$3:$D$5800,'CFT Main'!$B48,Work!$N$3:$N$5800,'CFT Main'!$C48,Work!$G$3:$G$5800,"Ongoing",Work!$F$3:$F$5800,W$5)</f>
        <v>17</v>
      </c>
      <c r="X47" s="25" t="n">
        <f aca="false">COUNTIFS(Work!$D$3:$D$5800,'CFT Main'!$B48,Work!$N$3:$N$5800,'CFT Main'!$C48,Work!$G$3:$G$5800,"*Completed",Work!$F$3:$F$5800,W$5)</f>
        <v>0</v>
      </c>
    </row>
    <row r="48" customFormat="false" ht="22.5" hidden="false" customHeight="true" outlineLevel="0" collapsed="false">
      <c r="A48" s="19" t="n">
        <v>41</v>
      </c>
      <c r="B48" s="20" t="s">
        <v>19</v>
      </c>
      <c r="C48" s="21" t="s">
        <v>30</v>
      </c>
      <c r="D48" s="21" t="s">
        <v>72</v>
      </c>
      <c r="E48" s="22" t="s">
        <v>32</v>
      </c>
      <c r="F48" s="23" t="s">
        <v>23</v>
      </c>
      <c r="G48" s="24" t="n">
        <v>9</v>
      </c>
      <c r="H48" s="24" t="n">
        <v>2</v>
      </c>
      <c r="I48" s="24" t="n">
        <v>1</v>
      </c>
      <c r="J48" s="24" t="n">
        <v>0</v>
      </c>
      <c r="K48" s="24" t="n">
        <v>2</v>
      </c>
      <c r="L48" s="24" t="n">
        <v>0</v>
      </c>
      <c r="M48" s="24" t="n">
        <v>6</v>
      </c>
      <c r="N48" s="24" t="n">
        <v>2</v>
      </c>
      <c r="O48" s="24" t="n">
        <v>0</v>
      </c>
      <c r="P48" s="24" t="n">
        <v>0</v>
      </c>
      <c r="Q48" s="24" t="n">
        <v>0</v>
      </c>
      <c r="R48" s="24" t="n">
        <v>0</v>
      </c>
      <c r="S48" s="24" t="n">
        <v>0</v>
      </c>
      <c r="T48" s="24" t="n">
        <v>0</v>
      </c>
      <c r="U48" s="24" t="n">
        <v>0</v>
      </c>
      <c r="V48" s="24" t="n">
        <v>0</v>
      </c>
      <c r="W48" s="25" t="n">
        <f aca="false">COUNTIFS(Work!$D$3:$D$5800,'CFT Main'!$B49,Work!$N$3:$N$5800,'CFT Main'!$C49,Work!$G$3:$G$5800,"Ongoing",Work!$F$3:$F$5800,W$5)</f>
        <v>17</v>
      </c>
      <c r="X48" s="25" t="n">
        <f aca="false">COUNTIFS(Work!$D$3:$D$5800,'CFT Main'!$B49,Work!$N$3:$N$5800,'CFT Main'!$C49,Work!$G$3:$G$5800,"*Completed",Work!$F$3:$F$5800,W$5)</f>
        <v>2</v>
      </c>
    </row>
    <row r="49" customFormat="false" ht="22.5" hidden="false" customHeight="true" outlineLevel="0" collapsed="false">
      <c r="A49" s="19" t="n">
        <v>42</v>
      </c>
      <c r="B49" s="20" t="s">
        <v>19</v>
      </c>
      <c r="C49" s="21" t="s">
        <v>24</v>
      </c>
      <c r="D49" s="21" t="s">
        <v>73</v>
      </c>
      <c r="E49" s="22" t="s">
        <v>26</v>
      </c>
      <c r="F49" s="23" t="s">
        <v>23</v>
      </c>
      <c r="G49" s="24" t="n">
        <v>8</v>
      </c>
      <c r="H49" s="24" t="n">
        <v>0</v>
      </c>
      <c r="I49" s="24" t="n">
        <v>8</v>
      </c>
      <c r="J49" s="24" t="n">
        <v>0</v>
      </c>
      <c r="K49" s="24" t="n">
        <v>0</v>
      </c>
      <c r="L49" s="24" t="n">
        <v>0</v>
      </c>
      <c r="M49" s="24" t="n">
        <v>0</v>
      </c>
      <c r="N49" s="24" t="n">
        <v>0</v>
      </c>
      <c r="O49" s="24" t="n">
        <v>0</v>
      </c>
      <c r="P49" s="24" t="n">
        <v>0</v>
      </c>
      <c r="Q49" s="24" t="n">
        <v>0</v>
      </c>
      <c r="R49" s="24" t="n">
        <v>0</v>
      </c>
      <c r="S49" s="24" t="n">
        <v>0</v>
      </c>
      <c r="T49" s="24" t="n">
        <v>0</v>
      </c>
      <c r="U49" s="24" t="n">
        <v>0</v>
      </c>
      <c r="V49" s="24" t="n">
        <v>0</v>
      </c>
      <c r="W49" s="25" t="n">
        <f aca="false">COUNTIFS(Work!$D$3:$D$5800,'CFT Main'!$B50,Work!$N$3:$N$5800,'CFT Main'!$C50,Work!$G$3:$G$5800,"Ongoing",Work!$F$3:$F$5800,W$5)</f>
        <v>17</v>
      </c>
      <c r="X49" s="25" t="n">
        <f aca="false">COUNTIFS(Work!$D$3:$D$5800,'CFT Main'!$B50,Work!$N$3:$N$5800,'CFT Main'!$C50,Work!$G$3:$G$5800,"*Completed",Work!$F$3:$F$5800,W$5)</f>
        <v>0</v>
      </c>
    </row>
    <row r="50" customFormat="false" ht="22.5" hidden="false" customHeight="true" outlineLevel="0" collapsed="false">
      <c r="A50" s="19" t="n">
        <v>43</v>
      </c>
      <c r="B50" s="20" t="s">
        <v>19</v>
      </c>
      <c r="C50" s="21" t="s">
        <v>30</v>
      </c>
      <c r="D50" s="21" t="s">
        <v>30</v>
      </c>
      <c r="E50" s="22" t="s">
        <v>32</v>
      </c>
      <c r="F50" s="23" t="s">
        <v>23</v>
      </c>
      <c r="G50" s="24" t="n">
        <v>8</v>
      </c>
      <c r="H50" s="24" t="n">
        <v>0</v>
      </c>
      <c r="I50" s="24" t="n">
        <v>7</v>
      </c>
      <c r="J50" s="24" t="n">
        <v>0</v>
      </c>
      <c r="K50" s="24" t="n">
        <v>0</v>
      </c>
      <c r="L50" s="24" t="n">
        <v>0</v>
      </c>
      <c r="M50" s="24" t="n">
        <v>1</v>
      </c>
      <c r="N50" s="24" t="n">
        <v>0</v>
      </c>
      <c r="O50" s="24" t="n">
        <v>0</v>
      </c>
      <c r="P50" s="24" t="n">
        <v>0</v>
      </c>
      <c r="Q50" s="24" t="n">
        <v>0</v>
      </c>
      <c r="R50" s="24" t="n">
        <v>0</v>
      </c>
      <c r="S50" s="24" t="n">
        <v>0</v>
      </c>
      <c r="T50" s="24" t="n">
        <v>0</v>
      </c>
      <c r="U50" s="24" t="n">
        <v>0</v>
      </c>
      <c r="V50" s="24" t="n">
        <v>0</v>
      </c>
      <c r="W50" s="25" t="n">
        <f aca="false">COUNTIFS(Work!$D$3:$D$5800,'CFT Main'!$B51,Work!$N$3:$N$5800,'CFT Main'!$C51,Work!$G$3:$G$5800,"Ongoing",Work!$F$3:$F$5800,W$5)</f>
        <v>30</v>
      </c>
      <c r="X50" s="25" t="n">
        <f aca="false">COUNTIFS(Work!$D$3:$D$5800,'CFT Main'!$B51,Work!$N$3:$N$5800,'CFT Main'!$C51,Work!$G$3:$G$5800,"*Completed",Work!$F$3:$F$5800,W$5)</f>
        <v>0</v>
      </c>
    </row>
    <row r="51" customFormat="false" ht="21" hidden="false" customHeight="true" outlineLevel="0" collapsed="false">
      <c r="A51" s="19" t="n">
        <v>44</v>
      </c>
      <c r="B51" s="20" t="s">
        <v>19</v>
      </c>
      <c r="C51" s="21" t="s">
        <v>33</v>
      </c>
      <c r="D51" s="21" t="s">
        <v>74</v>
      </c>
      <c r="E51" s="22" t="s">
        <v>34</v>
      </c>
      <c r="F51" s="23" t="s">
        <v>23</v>
      </c>
      <c r="G51" s="24" t="n">
        <v>8</v>
      </c>
      <c r="H51" s="24" t="n">
        <v>1</v>
      </c>
      <c r="I51" s="24" t="n">
        <v>6</v>
      </c>
      <c r="J51" s="24" t="n">
        <v>0</v>
      </c>
      <c r="K51" s="24" t="n">
        <v>1</v>
      </c>
      <c r="L51" s="24" t="n">
        <v>0</v>
      </c>
      <c r="M51" s="24" t="n">
        <v>1</v>
      </c>
      <c r="N51" s="24" t="n">
        <v>1</v>
      </c>
      <c r="O51" s="24" t="n">
        <v>0</v>
      </c>
      <c r="P51" s="24" t="n">
        <v>0</v>
      </c>
      <c r="Q51" s="24" t="n">
        <v>0</v>
      </c>
      <c r="R51" s="24" t="n">
        <v>0</v>
      </c>
      <c r="S51" s="24" t="n">
        <v>0</v>
      </c>
      <c r="T51" s="24" t="n">
        <v>0</v>
      </c>
      <c r="U51" s="24" t="n">
        <v>0</v>
      </c>
      <c r="V51" s="24" t="n">
        <v>0</v>
      </c>
      <c r="W51" s="25" t="n">
        <f aca="false">COUNTIFS(Work!$D$3:$D$5800,'CFT Main'!$B52,Work!$N$3:$N$5800,'CFT Main'!$C52,Work!$G$3:$G$5800,"Ongoing",Work!$F$3:$F$5800,W$5)</f>
        <v>31</v>
      </c>
      <c r="X51" s="25" t="n">
        <f aca="false">COUNTIFS(Work!$D$3:$D$5800,'CFT Main'!$B52,Work!$N$3:$N$5800,'CFT Main'!$C52,Work!$G$3:$G$5800,"*Completed",Work!$F$3:$F$5800,W$5)</f>
        <v>0</v>
      </c>
    </row>
    <row r="52" customFormat="false" ht="21" hidden="false" customHeight="true" outlineLevel="0" collapsed="false">
      <c r="A52" s="19" t="n">
        <v>45</v>
      </c>
      <c r="B52" s="20" t="s">
        <v>19</v>
      </c>
      <c r="C52" s="21" t="s">
        <v>30</v>
      </c>
      <c r="D52" s="21" t="s">
        <v>75</v>
      </c>
      <c r="E52" s="22" t="s">
        <v>32</v>
      </c>
      <c r="F52" s="23" t="s">
        <v>23</v>
      </c>
      <c r="G52" s="24" t="n">
        <v>8</v>
      </c>
      <c r="H52" s="24" t="n">
        <v>0</v>
      </c>
      <c r="I52" s="24" t="n">
        <v>6</v>
      </c>
      <c r="J52" s="24" t="n">
        <v>0</v>
      </c>
      <c r="K52" s="24" t="n">
        <v>0</v>
      </c>
      <c r="L52" s="24" t="n">
        <v>0</v>
      </c>
      <c r="M52" s="24" t="n">
        <v>2</v>
      </c>
      <c r="N52" s="24" t="n">
        <v>0</v>
      </c>
      <c r="O52" s="24" t="n">
        <v>0</v>
      </c>
      <c r="P52" s="24" t="n">
        <v>0</v>
      </c>
      <c r="Q52" s="24" t="n">
        <v>0</v>
      </c>
      <c r="R52" s="24" t="n">
        <v>0</v>
      </c>
      <c r="S52" s="24" t="n">
        <v>0</v>
      </c>
      <c r="T52" s="24" t="n">
        <v>0</v>
      </c>
      <c r="U52" s="24" t="n">
        <v>0</v>
      </c>
      <c r="V52" s="24" t="n">
        <v>0</v>
      </c>
      <c r="W52" s="25" t="n">
        <f aca="false">COUNTIFS(Work!$D$3:$D$5800,'CFT Main'!$B53,Work!$N$3:$N$5800,'CFT Main'!$C53,Work!$G$3:$G$5800,"Ongoing",Work!$F$3:$F$5800,W$5)</f>
        <v>19</v>
      </c>
      <c r="X52" s="25" t="n">
        <f aca="false">COUNTIFS(Work!$D$3:$D$5800,'CFT Main'!$B53,Work!$N$3:$N$5800,'CFT Main'!$C53,Work!$G$3:$G$5800,"*Completed",Work!$F$3:$F$5800,W$5)</f>
        <v>0</v>
      </c>
    </row>
    <row r="53" customFormat="false" ht="21" hidden="false" customHeight="true" outlineLevel="0" collapsed="false">
      <c r="A53" s="19" t="n">
        <v>46</v>
      </c>
      <c r="B53" s="20" t="s">
        <v>19</v>
      </c>
      <c r="C53" s="21" t="s">
        <v>46</v>
      </c>
      <c r="D53" s="21" t="s">
        <v>76</v>
      </c>
      <c r="E53" s="22" t="s">
        <v>48</v>
      </c>
      <c r="F53" s="23" t="s">
        <v>23</v>
      </c>
      <c r="G53" s="24" t="n">
        <v>8</v>
      </c>
      <c r="H53" s="24" t="n">
        <v>5</v>
      </c>
      <c r="I53" s="24" t="n">
        <v>6</v>
      </c>
      <c r="J53" s="24" t="n">
        <v>1</v>
      </c>
      <c r="K53" s="24" t="n">
        <v>1</v>
      </c>
      <c r="L53" s="24" t="n">
        <v>1</v>
      </c>
      <c r="M53" s="24" t="n">
        <v>0</v>
      </c>
      <c r="N53" s="24" t="n">
        <v>2</v>
      </c>
      <c r="O53" s="24" t="n">
        <v>0</v>
      </c>
      <c r="P53" s="24" t="n">
        <v>0</v>
      </c>
      <c r="Q53" s="24" t="n">
        <v>0</v>
      </c>
      <c r="R53" s="24" t="n">
        <v>1</v>
      </c>
      <c r="S53" s="24" t="n">
        <v>1</v>
      </c>
      <c r="T53" s="24" t="n">
        <v>0</v>
      </c>
      <c r="U53" s="24" t="n">
        <v>0</v>
      </c>
      <c r="V53" s="24" t="n">
        <v>0</v>
      </c>
      <c r="W53" s="25" t="n">
        <f aca="false">COUNTIFS(Work!$D$3:$D$5800,'CFT Main'!$B54,Work!$N$3:$N$5800,'CFT Main'!$C54,Work!$G$3:$G$5800,"Ongoing",Work!$F$3:$F$5800,W$5)</f>
        <v>9</v>
      </c>
      <c r="X53" s="25" t="n">
        <f aca="false">COUNTIFS(Work!$D$3:$D$5800,'CFT Main'!$B54,Work!$N$3:$N$5800,'CFT Main'!$C54,Work!$G$3:$G$5800,"*Completed",Work!$F$3:$F$5800,W$5)</f>
        <v>0</v>
      </c>
    </row>
    <row r="54" customFormat="false" ht="21" hidden="false" customHeight="true" outlineLevel="0" collapsed="false">
      <c r="A54" s="19" t="n">
        <v>47</v>
      </c>
      <c r="B54" s="20" t="s">
        <v>19</v>
      </c>
      <c r="C54" s="21" t="s">
        <v>42</v>
      </c>
      <c r="D54" s="21" t="s">
        <v>77</v>
      </c>
      <c r="E54" s="22" t="s">
        <v>44</v>
      </c>
      <c r="F54" s="23" t="s">
        <v>23</v>
      </c>
      <c r="G54" s="24" t="n">
        <v>8</v>
      </c>
      <c r="H54" s="24" t="n">
        <v>5</v>
      </c>
      <c r="I54" s="24" t="n">
        <v>5</v>
      </c>
      <c r="J54" s="24" t="n">
        <v>4</v>
      </c>
      <c r="K54" s="24" t="n">
        <v>0</v>
      </c>
      <c r="L54" s="24" t="n">
        <v>0</v>
      </c>
      <c r="M54" s="24" t="n">
        <v>3</v>
      </c>
      <c r="N54" s="24" t="n">
        <v>1</v>
      </c>
      <c r="O54" s="24" t="n">
        <v>0</v>
      </c>
      <c r="P54" s="24" t="n">
        <v>0</v>
      </c>
      <c r="Q54" s="24" t="n">
        <v>0</v>
      </c>
      <c r="R54" s="24" t="n">
        <v>0</v>
      </c>
      <c r="S54" s="24" t="n">
        <v>0</v>
      </c>
      <c r="T54" s="24" t="n">
        <v>0</v>
      </c>
      <c r="U54" s="24" t="n">
        <v>0</v>
      </c>
      <c r="V54" s="24" t="n">
        <v>0</v>
      </c>
      <c r="W54" s="25" t="n">
        <f aca="false">COUNTIFS(Work!$D$3:$D$5800,'CFT Main'!$B55,Work!$N$3:$N$5800,'CFT Main'!$C55,Work!$G$3:$G$5800,"Ongoing",Work!$F$3:$F$5800,W$5)</f>
        <v>21</v>
      </c>
      <c r="X54" s="25" t="n">
        <f aca="false">COUNTIFS(Work!$D$3:$D$5800,'CFT Main'!$B55,Work!$N$3:$N$5800,'CFT Main'!$C55,Work!$G$3:$G$5800,"*Completed",Work!$F$3:$F$5800,W$5)</f>
        <v>0</v>
      </c>
    </row>
    <row r="55" customFormat="false" ht="21" hidden="false" customHeight="true" outlineLevel="0" collapsed="false">
      <c r="A55" s="19" t="n">
        <v>48</v>
      </c>
      <c r="B55" s="20" t="s">
        <v>19</v>
      </c>
      <c r="C55" s="21" t="s">
        <v>46</v>
      </c>
      <c r="D55" s="21" t="s">
        <v>78</v>
      </c>
      <c r="E55" s="22" t="s">
        <v>48</v>
      </c>
      <c r="F55" s="23" t="s">
        <v>23</v>
      </c>
      <c r="G55" s="24" t="n">
        <v>8</v>
      </c>
      <c r="H55" s="24" t="n">
        <v>0</v>
      </c>
      <c r="I55" s="24" t="n">
        <v>5</v>
      </c>
      <c r="J55" s="24" t="n">
        <v>0</v>
      </c>
      <c r="K55" s="24" t="n">
        <v>1</v>
      </c>
      <c r="L55" s="24" t="n">
        <v>0</v>
      </c>
      <c r="M55" s="24" t="n">
        <v>1</v>
      </c>
      <c r="N55" s="24" t="n">
        <v>0</v>
      </c>
      <c r="O55" s="24" t="n">
        <v>1</v>
      </c>
      <c r="P55" s="24" t="n">
        <v>0</v>
      </c>
      <c r="Q55" s="24" t="n">
        <v>0</v>
      </c>
      <c r="R55" s="24" t="n">
        <v>0</v>
      </c>
      <c r="S55" s="24" t="n">
        <v>0</v>
      </c>
      <c r="T55" s="24" t="n">
        <v>0</v>
      </c>
      <c r="U55" s="24" t="n">
        <v>0</v>
      </c>
      <c r="V55" s="24" t="n">
        <v>0</v>
      </c>
      <c r="W55" s="25" t="n">
        <f aca="false">COUNTIFS(Work!$D$3:$D$5800,'CFT Main'!$B56,Work!$N$3:$N$5800,'CFT Main'!$C56,Work!$G$3:$G$5800,"Ongoing",Work!$F$3:$F$5800,W$5)</f>
        <v>23</v>
      </c>
      <c r="X55" s="25" t="n">
        <f aca="false">COUNTIFS(Work!$D$3:$D$5800,'CFT Main'!$B56,Work!$N$3:$N$5800,'CFT Main'!$C56,Work!$G$3:$G$5800,"*Completed",Work!$F$3:$F$5800,W$5)</f>
        <v>0</v>
      </c>
    </row>
    <row r="56" customFormat="false" ht="21" hidden="false" customHeight="true" outlineLevel="0" collapsed="false">
      <c r="A56" s="19" t="n">
        <v>49</v>
      </c>
      <c r="B56" s="20" t="s">
        <v>19</v>
      </c>
      <c r="C56" s="21" t="s">
        <v>24</v>
      </c>
      <c r="D56" s="21" t="s">
        <v>79</v>
      </c>
      <c r="E56" s="22" t="s">
        <v>26</v>
      </c>
      <c r="F56" s="23" t="s">
        <v>23</v>
      </c>
      <c r="G56" s="24" t="n">
        <v>8</v>
      </c>
      <c r="H56" s="24" t="n">
        <v>0</v>
      </c>
      <c r="I56" s="24" t="n">
        <v>5</v>
      </c>
      <c r="J56" s="24" t="n">
        <v>0</v>
      </c>
      <c r="K56" s="24" t="n">
        <v>0</v>
      </c>
      <c r="L56" s="24" t="n">
        <v>0</v>
      </c>
      <c r="M56" s="24" t="n">
        <v>3</v>
      </c>
      <c r="N56" s="24" t="n">
        <v>0</v>
      </c>
      <c r="O56" s="24" t="n">
        <v>0</v>
      </c>
      <c r="P56" s="24" t="n">
        <v>0</v>
      </c>
      <c r="Q56" s="24" t="n">
        <v>0</v>
      </c>
      <c r="R56" s="24" t="n">
        <v>0</v>
      </c>
      <c r="S56" s="24" t="n">
        <v>0</v>
      </c>
      <c r="T56" s="24" t="n">
        <v>0</v>
      </c>
      <c r="U56" s="24" t="n">
        <v>0</v>
      </c>
      <c r="V56" s="24" t="n">
        <v>0</v>
      </c>
      <c r="W56" s="25" t="n">
        <f aca="false">COUNTIFS(Work!$D$3:$D$5800,'CFT Main'!$B57,Work!$N$3:$N$5800,'CFT Main'!$C57,Work!$G$3:$G$5800,"Ongoing",Work!$F$3:$F$5800,W$5)</f>
        <v>13</v>
      </c>
      <c r="X56" s="25" t="n">
        <f aca="false">COUNTIFS(Work!$D$3:$D$5800,'CFT Main'!$B57,Work!$N$3:$N$5800,'CFT Main'!$C57,Work!$G$3:$G$5800,"*Completed",Work!$F$3:$F$5800,W$5)</f>
        <v>0</v>
      </c>
    </row>
    <row r="57" customFormat="false" ht="21" hidden="false" customHeight="true" outlineLevel="0" collapsed="false">
      <c r="A57" s="19" t="n">
        <v>50</v>
      </c>
      <c r="B57" s="20" t="s">
        <v>19</v>
      </c>
      <c r="C57" s="21" t="s">
        <v>42</v>
      </c>
      <c r="D57" s="21" t="s">
        <v>42</v>
      </c>
      <c r="E57" s="22" t="s">
        <v>44</v>
      </c>
      <c r="F57" s="23" t="s">
        <v>23</v>
      </c>
      <c r="G57" s="24" t="n">
        <v>8</v>
      </c>
      <c r="H57" s="24" t="n">
        <v>1</v>
      </c>
      <c r="I57" s="24" t="n">
        <v>4</v>
      </c>
      <c r="J57" s="24" t="n">
        <v>0</v>
      </c>
      <c r="K57" s="24" t="n">
        <v>0</v>
      </c>
      <c r="L57" s="24" t="n">
        <v>0</v>
      </c>
      <c r="M57" s="24" t="n">
        <v>3</v>
      </c>
      <c r="N57" s="24" t="n">
        <v>0</v>
      </c>
      <c r="O57" s="24" t="n">
        <v>1</v>
      </c>
      <c r="P57" s="24" t="n">
        <v>0</v>
      </c>
      <c r="Q57" s="24" t="n">
        <v>0</v>
      </c>
      <c r="R57" s="24" t="n">
        <v>1</v>
      </c>
      <c r="S57" s="24" t="n">
        <v>0</v>
      </c>
      <c r="T57" s="24" t="n">
        <v>0</v>
      </c>
      <c r="U57" s="24" t="n">
        <v>0</v>
      </c>
      <c r="V57" s="24" t="n">
        <v>0</v>
      </c>
      <c r="W57" s="25" t="n">
        <f aca="false">COUNTIFS(Work!$D$3:$D$5800,'CFT Main'!$B58,Work!$N$3:$N$5800,'CFT Main'!$C58,Work!$G$3:$G$5800,"Ongoing",Work!$F$3:$F$5800,W$5)</f>
        <v>23</v>
      </c>
      <c r="X57" s="25" t="n">
        <f aca="false">COUNTIFS(Work!$D$3:$D$5800,'CFT Main'!$B58,Work!$N$3:$N$5800,'CFT Main'!$C58,Work!$G$3:$G$5800,"*Completed",Work!$F$3:$F$5800,W$5)</f>
        <v>0</v>
      </c>
    </row>
    <row r="58" customFormat="false" ht="22.5" hidden="false" customHeight="true" outlineLevel="0" collapsed="false">
      <c r="A58" s="19" t="n">
        <v>51</v>
      </c>
      <c r="B58" s="20" t="s">
        <v>19</v>
      </c>
      <c r="C58" s="21" t="s">
        <v>30</v>
      </c>
      <c r="D58" s="21" t="s">
        <v>80</v>
      </c>
      <c r="E58" s="22" t="s">
        <v>32</v>
      </c>
      <c r="F58" s="23" t="s">
        <v>23</v>
      </c>
      <c r="G58" s="24" t="n">
        <v>8</v>
      </c>
      <c r="H58" s="24" t="n">
        <v>1</v>
      </c>
      <c r="I58" s="24" t="n">
        <v>4</v>
      </c>
      <c r="J58" s="24" t="n">
        <v>0</v>
      </c>
      <c r="K58" s="24" t="n">
        <v>0</v>
      </c>
      <c r="L58" s="24" t="n">
        <v>0</v>
      </c>
      <c r="M58" s="24" t="n">
        <v>3</v>
      </c>
      <c r="N58" s="24" t="n">
        <v>1</v>
      </c>
      <c r="O58" s="24" t="n">
        <v>0</v>
      </c>
      <c r="P58" s="24" t="n">
        <v>0</v>
      </c>
      <c r="Q58" s="24" t="n">
        <v>1</v>
      </c>
      <c r="R58" s="24" t="n">
        <v>0</v>
      </c>
      <c r="S58" s="24" t="n">
        <v>0</v>
      </c>
      <c r="T58" s="24" t="n">
        <v>0</v>
      </c>
      <c r="U58" s="24" t="n">
        <v>0</v>
      </c>
      <c r="V58" s="24" t="n">
        <v>0</v>
      </c>
      <c r="W58" s="25" t="n">
        <f aca="false">COUNTIFS(Work!$D$3:$D$5800,'CFT Main'!$B59,Work!$N$3:$N$5800,'CFT Main'!$C59,Work!$G$3:$G$5800,"Ongoing",Work!$F$3:$F$5800,W$5)</f>
        <v>9</v>
      </c>
      <c r="X58" s="25" t="n">
        <f aca="false">COUNTIFS(Work!$D$3:$D$5800,'CFT Main'!$B59,Work!$N$3:$N$5800,'CFT Main'!$C59,Work!$G$3:$G$5800,"*Completed",Work!$F$3:$F$5800,W$5)</f>
        <v>0</v>
      </c>
    </row>
    <row r="59" customFormat="false" ht="22.5" hidden="false" customHeight="true" outlineLevel="0" collapsed="false">
      <c r="A59" s="19" t="n">
        <v>52</v>
      </c>
      <c r="B59" s="20" t="s">
        <v>19</v>
      </c>
      <c r="C59" s="21" t="s">
        <v>46</v>
      </c>
      <c r="D59" s="21" t="s">
        <v>81</v>
      </c>
      <c r="E59" s="22" t="s">
        <v>48</v>
      </c>
      <c r="F59" s="23" t="s">
        <v>23</v>
      </c>
      <c r="G59" s="24" t="n">
        <v>8</v>
      </c>
      <c r="H59" s="24" t="n">
        <v>0</v>
      </c>
      <c r="I59" s="24" t="n">
        <v>4</v>
      </c>
      <c r="J59" s="24" t="n">
        <v>0</v>
      </c>
      <c r="K59" s="24" t="n">
        <v>0</v>
      </c>
      <c r="L59" s="24" t="n">
        <v>0</v>
      </c>
      <c r="M59" s="24" t="n">
        <v>3</v>
      </c>
      <c r="N59" s="24" t="n">
        <v>0</v>
      </c>
      <c r="O59" s="24" t="n">
        <v>0</v>
      </c>
      <c r="P59" s="24" t="n">
        <v>0</v>
      </c>
      <c r="Q59" s="24" t="n">
        <v>1</v>
      </c>
      <c r="R59" s="24" t="n">
        <v>0</v>
      </c>
      <c r="S59" s="24" t="n">
        <v>0</v>
      </c>
      <c r="T59" s="24" t="n">
        <v>0</v>
      </c>
      <c r="U59" s="24" t="n">
        <v>0</v>
      </c>
      <c r="V59" s="24" t="n">
        <v>0</v>
      </c>
      <c r="W59" s="25" t="n">
        <f aca="false">COUNTIFS(Work!$D$3:$D$5800,'CFT Main'!$B60,Work!$N$3:$N$5800,'CFT Main'!$C60,Work!$G$3:$G$5800,"Ongoing",Work!$F$3:$F$5800,W$5)</f>
        <v>31</v>
      </c>
      <c r="X59" s="25" t="n">
        <f aca="false">COUNTIFS(Work!$D$3:$D$5800,'CFT Main'!$B60,Work!$N$3:$N$5800,'CFT Main'!$C60,Work!$G$3:$G$5800,"*Completed",Work!$F$3:$F$5800,W$5)</f>
        <v>0</v>
      </c>
    </row>
    <row r="60" customFormat="false" ht="21" hidden="false" customHeight="true" outlineLevel="0" collapsed="false">
      <c r="A60" s="19" t="n">
        <v>53</v>
      </c>
      <c r="B60" s="20" t="s">
        <v>19</v>
      </c>
      <c r="C60" s="21" t="s">
        <v>24</v>
      </c>
      <c r="D60" s="21" t="s">
        <v>82</v>
      </c>
      <c r="E60" s="22" t="s">
        <v>26</v>
      </c>
      <c r="F60" s="23" t="s">
        <v>23</v>
      </c>
      <c r="G60" s="24" t="n">
        <v>8</v>
      </c>
      <c r="H60" s="24" t="n">
        <v>0</v>
      </c>
      <c r="I60" s="24" t="n">
        <v>4</v>
      </c>
      <c r="J60" s="24" t="n">
        <v>0</v>
      </c>
      <c r="K60" s="24" t="n">
        <v>4</v>
      </c>
      <c r="L60" s="24" t="n">
        <v>0</v>
      </c>
      <c r="M60" s="24" t="n">
        <v>0</v>
      </c>
      <c r="N60" s="24" t="n">
        <v>0</v>
      </c>
      <c r="O60" s="24" t="n">
        <v>0</v>
      </c>
      <c r="P60" s="24" t="n">
        <v>0</v>
      </c>
      <c r="Q60" s="24" t="n">
        <v>0</v>
      </c>
      <c r="R60" s="24" t="n">
        <v>0</v>
      </c>
      <c r="S60" s="24" t="n">
        <v>0</v>
      </c>
      <c r="T60" s="24" t="n">
        <v>0</v>
      </c>
      <c r="U60" s="24" t="n">
        <v>0</v>
      </c>
      <c r="V60" s="24" t="n">
        <v>0</v>
      </c>
      <c r="W60" s="25" t="n">
        <f aca="false">COUNTIFS(Work!$D$3:$D$5800,'CFT Main'!$B61,Work!$N$3:$N$5800,'CFT Main'!$C61,Work!$G$3:$G$5800,"Ongoing",Work!$F$3:$F$5800,W$5)</f>
        <v>32</v>
      </c>
      <c r="X60" s="25" t="n">
        <f aca="false">COUNTIFS(Work!$D$3:$D$5800,'CFT Main'!$B61,Work!$N$3:$N$5800,'CFT Main'!$C61,Work!$G$3:$G$5800,"*Completed",Work!$F$3:$F$5800,W$5)</f>
        <v>0</v>
      </c>
    </row>
    <row r="61" customFormat="false" ht="22.5" hidden="false" customHeight="true" outlineLevel="0" collapsed="false">
      <c r="A61" s="19" t="n">
        <v>54</v>
      </c>
      <c r="B61" s="20" t="s">
        <v>19</v>
      </c>
      <c r="C61" s="21" t="s">
        <v>46</v>
      </c>
      <c r="D61" s="21" t="s">
        <v>83</v>
      </c>
      <c r="E61" s="22" t="s">
        <v>48</v>
      </c>
      <c r="F61" s="23" t="s">
        <v>23</v>
      </c>
      <c r="G61" s="24" t="n">
        <v>8</v>
      </c>
      <c r="H61" s="24" t="n">
        <v>1</v>
      </c>
      <c r="I61" s="24" t="n">
        <v>3</v>
      </c>
      <c r="J61" s="24" t="n">
        <v>0</v>
      </c>
      <c r="K61" s="24" t="n">
        <v>2</v>
      </c>
      <c r="L61" s="24" t="n">
        <v>0</v>
      </c>
      <c r="M61" s="24" t="n">
        <v>3</v>
      </c>
      <c r="N61" s="24" t="n">
        <v>1</v>
      </c>
      <c r="O61" s="24" t="n">
        <v>0</v>
      </c>
      <c r="P61" s="24" t="n">
        <v>0</v>
      </c>
      <c r="Q61" s="24" t="n">
        <v>0</v>
      </c>
      <c r="R61" s="24" t="n">
        <v>0</v>
      </c>
      <c r="S61" s="24" t="n">
        <v>0</v>
      </c>
      <c r="T61" s="24" t="n">
        <v>0</v>
      </c>
      <c r="U61" s="24" t="n">
        <v>0</v>
      </c>
      <c r="V61" s="24" t="n">
        <v>0</v>
      </c>
      <c r="W61" s="25" t="n">
        <f aca="false">COUNTIFS(Work!$D$3:$D$5800,'CFT Main'!$B62,Work!$N$3:$N$5800,'CFT Main'!$C62,Work!$G$3:$G$5800,"Ongoing",Work!$F$3:$F$5800,W$5)</f>
        <v>22</v>
      </c>
      <c r="X61" s="25" t="n">
        <f aca="false">COUNTIFS(Work!$D$3:$D$5800,'CFT Main'!$B62,Work!$N$3:$N$5800,'CFT Main'!$C62,Work!$G$3:$G$5800,"*Completed",Work!$F$3:$F$5800,W$5)</f>
        <v>0</v>
      </c>
    </row>
    <row r="62" customFormat="false" ht="21" hidden="false" customHeight="true" outlineLevel="0" collapsed="false">
      <c r="A62" s="19" t="n">
        <v>55</v>
      </c>
      <c r="B62" s="20" t="s">
        <v>19</v>
      </c>
      <c r="C62" s="21" t="s">
        <v>30</v>
      </c>
      <c r="D62" s="21" t="s">
        <v>84</v>
      </c>
      <c r="E62" s="22" t="s">
        <v>32</v>
      </c>
      <c r="F62" s="23" t="s">
        <v>23</v>
      </c>
      <c r="G62" s="24" t="n">
        <v>8</v>
      </c>
      <c r="H62" s="24" t="n">
        <v>0</v>
      </c>
      <c r="I62" s="24" t="n">
        <v>3</v>
      </c>
      <c r="J62" s="24" t="n">
        <v>0</v>
      </c>
      <c r="K62" s="24" t="n">
        <v>3</v>
      </c>
      <c r="L62" s="24" t="n">
        <v>0</v>
      </c>
      <c r="M62" s="24" t="n">
        <v>1</v>
      </c>
      <c r="N62" s="24" t="n">
        <v>0</v>
      </c>
      <c r="O62" s="24" t="n">
        <v>1</v>
      </c>
      <c r="P62" s="24" t="n">
        <v>0</v>
      </c>
      <c r="Q62" s="24" t="n">
        <v>0</v>
      </c>
      <c r="R62" s="24" t="n">
        <v>0</v>
      </c>
      <c r="S62" s="24" t="n">
        <v>0</v>
      </c>
      <c r="T62" s="24" t="n">
        <v>0</v>
      </c>
      <c r="U62" s="24" t="n">
        <v>0</v>
      </c>
      <c r="V62" s="24" t="n">
        <v>0</v>
      </c>
      <c r="W62" s="25" t="n">
        <f aca="false">COUNTIFS(Work!$D$3:$D$5800,'CFT Main'!$B63,Work!$N$3:$N$5800,'CFT Main'!$C63,Work!$G$3:$G$5800,"Ongoing",Work!$F$3:$F$5800,W$5)</f>
        <v>18</v>
      </c>
      <c r="X62" s="25" t="n">
        <f aca="false">COUNTIFS(Work!$D$3:$D$5800,'CFT Main'!$B63,Work!$N$3:$N$5800,'CFT Main'!$C63,Work!$G$3:$G$5800,"*Completed",Work!$F$3:$F$5800,W$5)</f>
        <v>0</v>
      </c>
    </row>
    <row r="63" customFormat="false" ht="22.5" hidden="false" customHeight="true" outlineLevel="0" collapsed="false">
      <c r="A63" s="19" t="n">
        <v>56</v>
      </c>
      <c r="B63" s="20" t="s">
        <v>19</v>
      </c>
      <c r="C63" s="21" t="s">
        <v>33</v>
      </c>
      <c r="D63" s="21" t="s">
        <v>85</v>
      </c>
      <c r="E63" s="22" t="s">
        <v>34</v>
      </c>
      <c r="F63" s="23" t="s">
        <v>23</v>
      </c>
      <c r="G63" s="24" t="n">
        <v>8</v>
      </c>
      <c r="H63" s="24" t="n">
        <v>3</v>
      </c>
      <c r="I63" s="24" t="n">
        <v>3</v>
      </c>
      <c r="J63" s="24" t="n">
        <v>0</v>
      </c>
      <c r="K63" s="24" t="n">
        <v>5</v>
      </c>
      <c r="L63" s="24" t="n">
        <v>0</v>
      </c>
      <c r="M63" s="24" t="n">
        <v>0</v>
      </c>
      <c r="N63" s="24" t="n">
        <v>1</v>
      </c>
      <c r="O63" s="24" t="n">
        <v>0</v>
      </c>
      <c r="P63" s="24" t="n">
        <v>1</v>
      </c>
      <c r="Q63" s="24" t="n">
        <v>0</v>
      </c>
      <c r="R63" s="24" t="n">
        <v>1</v>
      </c>
      <c r="S63" s="24" t="n">
        <v>0</v>
      </c>
      <c r="T63" s="24" t="n">
        <v>0</v>
      </c>
      <c r="U63" s="24" t="n">
        <v>0</v>
      </c>
      <c r="V63" s="24" t="n">
        <v>0</v>
      </c>
      <c r="W63" s="25" t="n">
        <f aca="false">COUNTIFS(Work!$D$3:$D$5800,'CFT Main'!$B64,Work!$N$3:$N$5800,'CFT Main'!$C64,Work!$G$3:$G$5800,"Ongoing",Work!$F$3:$F$5800,W$5)</f>
        <v>30</v>
      </c>
      <c r="X63" s="25" t="n">
        <f aca="false">COUNTIFS(Work!$D$3:$D$5800,'CFT Main'!$B64,Work!$N$3:$N$5800,'CFT Main'!$C64,Work!$G$3:$G$5800,"*Completed",Work!$F$3:$F$5800,W$5)</f>
        <v>0</v>
      </c>
    </row>
    <row r="64" customFormat="false" ht="21" hidden="false" customHeight="true" outlineLevel="0" collapsed="false">
      <c r="A64" s="19" t="n">
        <v>57</v>
      </c>
      <c r="B64" s="20" t="s">
        <v>19</v>
      </c>
      <c r="C64" s="21" t="s">
        <v>33</v>
      </c>
      <c r="D64" s="21" t="s">
        <v>86</v>
      </c>
      <c r="E64" s="22" t="s">
        <v>34</v>
      </c>
      <c r="F64" s="23" t="s">
        <v>23</v>
      </c>
      <c r="G64" s="24" t="n">
        <v>8</v>
      </c>
      <c r="H64" s="24" t="n">
        <v>0</v>
      </c>
      <c r="I64" s="24" t="n">
        <v>3</v>
      </c>
      <c r="J64" s="24" t="n">
        <v>0</v>
      </c>
      <c r="K64" s="24" t="n">
        <v>0</v>
      </c>
      <c r="L64" s="24" t="n">
        <v>0</v>
      </c>
      <c r="M64" s="24" t="n">
        <v>4</v>
      </c>
      <c r="N64" s="24" t="n">
        <v>0</v>
      </c>
      <c r="O64" s="24" t="n">
        <v>1</v>
      </c>
      <c r="P64" s="24" t="n">
        <v>0</v>
      </c>
      <c r="Q64" s="24" t="n">
        <v>0</v>
      </c>
      <c r="R64" s="24" t="n">
        <v>0</v>
      </c>
      <c r="S64" s="24" t="n">
        <v>0</v>
      </c>
      <c r="T64" s="24" t="n">
        <v>0</v>
      </c>
      <c r="U64" s="24" t="n">
        <v>0</v>
      </c>
      <c r="V64" s="24" t="n">
        <v>0</v>
      </c>
      <c r="W64" s="25" t="n">
        <f aca="false">COUNTIFS(Work!$D$3:$D$5800,'CFT Main'!$B65,Work!$N$3:$N$5800,'CFT Main'!$C65,Work!$G$3:$G$5800,"Ongoing",Work!$F$3:$F$5800,W$5)</f>
        <v>27</v>
      </c>
      <c r="X64" s="25" t="n">
        <f aca="false">COUNTIFS(Work!$D$3:$D$5800,'CFT Main'!$B65,Work!$N$3:$N$5800,'CFT Main'!$C65,Work!$G$3:$G$5800,"*Completed",Work!$F$3:$F$5800,W$5)</f>
        <v>0</v>
      </c>
    </row>
    <row r="65" customFormat="false" ht="22.5" hidden="false" customHeight="true" outlineLevel="0" collapsed="false">
      <c r="A65" s="19" t="n">
        <v>58</v>
      </c>
      <c r="B65" s="20" t="s">
        <v>19</v>
      </c>
      <c r="C65" s="21" t="s">
        <v>20</v>
      </c>
      <c r="D65" s="21" t="s">
        <v>87</v>
      </c>
      <c r="E65" s="22" t="s">
        <v>22</v>
      </c>
      <c r="F65" s="23" t="s">
        <v>23</v>
      </c>
      <c r="G65" s="24" t="n">
        <v>8</v>
      </c>
      <c r="H65" s="24" t="n">
        <v>5</v>
      </c>
      <c r="I65" s="24" t="n">
        <v>3</v>
      </c>
      <c r="J65" s="24" t="n">
        <v>4</v>
      </c>
      <c r="K65" s="24" t="n">
        <v>0</v>
      </c>
      <c r="L65" s="24" t="n">
        <v>1</v>
      </c>
      <c r="M65" s="24" t="n">
        <v>4</v>
      </c>
      <c r="N65" s="24" t="n">
        <v>0</v>
      </c>
      <c r="O65" s="24" t="n">
        <v>1</v>
      </c>
      <c r="P65" s="24" t="n">
        <v>0</v>
      </c>
      <c r="Q65" s="24" t="n">
        <v>0</v>
      </c>
      <c r="R65" s="24" t="n">
        <v>0</v>
      </c>
      <c r="S65" s="24" t="n">
        <v>0</v>
      </c>
      <c r="T65" s="24" t="n">
        <v>0</v>
      </c>
      <c r="U65" s="24" t="n">
        <v>0</v>
      </c>
      <c r="V65" s="24" t="n">
        <v>0</v>
      </c>
      <c r="W65" s="25" t="n">
        <f aca="false">COUNTIFS(Work!$D$3:$D$5800,'CFT Main'!$B66,Work!$N$3:$N$5800,'CFT Main'!$C66,Work!$G$3:$G$5800,"Ongoing",Work!$F$3:$F$5800,W$5)</f>
        <v>0</v>
      </c>
      <c r="X65" s="25" t="n">
        <f aca="false">COUNTIFS(Work!$D$3:$D$5800,'CFT Main'!$B66,Work!$N$3:$N$5800,'CFT Main'!$C66,Work!$G$3:$G$5800,"*Completed",Work!$F$3:$F$5800,W$5)</f>
        <v>0</v>
      </c>
    </row>
    <row r="66" customFormat="false" ht="21" hidden="false" customHeight="true" outlineLevel="0" collapsed="false">
      <c r="A66" s="19" t="n">
        <v>59</v>
      </c>
      <c r="B66" s="20" t="s">
        <v>19</v>
      </c>
      <c r="C66" s="21" t="s">
        <v>20</v>
      </c>
      <c r="D66" s="21" t="s">
        <v>88</v>
      </c>
      <c r="E66" s="22" t="s">
        <v>22</v>
      </c>
      <c r="F66" s="23" t="s">
        <v>23</v>
      </c>
      <c r="G66" s="24" t="n">
        <v>8</v>
      </c>
      <c r="H66" s="24" t="n">
        <v>1</v>
      </c>
      <c r="I66" s="24" t="n">
        <v>2</v>
      </c>
      <c r="J66" s="24" t="n">
        <v>1</v>
      </c>
      <c r="K66" s="24" t="n">
        <v>2</v>
      </c>
      <c r="L66" s="24" t="n">
        <v>0</v>
      </c>
      <c r="M66" s="24" t="n">
        <v>4</v>
      </c>
      <c r="N66" s="24" t="n">
        <v>0</v>
      </c>
      <c r="O66" s="24" t="n">
        <v>0</v>
      </c>
      <c r="P66" s="24" t="n">
        <v>0</v>
      </c>
      <c r="Q66" s="24" t="n">
        <v>0</v>
      </c>
      <c r="R66" s="24" t="n">
        <v>0</v>
      </c>
      <c r="S66" s="24" t="n">
        <v>0</v>
      </c>
      <c r="T66" s="24" t="n">
        <v>0</v>
      </c>
      <c r="U66" s="24" t="n">
        <v>0</v>
      </c>
      <c r="V66" s="24" t="n">
        <v>0</v>
      </c>
      <c r="W66" s="25" t="n">
        <f aca="false">COUNTIFS(Work!$D$3:$D$5800,'CFT Main'!$B67,Work!$N$3:$N$5800,'CFT Main'!$C67,Work!$G$3:$G$5800,"Ongoing",Work!$F$3:$F$5800,W$5)</f>
        <v>0</v>
      </c>
      <c r="X66" s="25" t="n">
        <f aca="false">COUNTIFS(Work!$D$3:$D$5800,'CFT Main'!$B67,Work!$N$3:$N$5800,'CFT Main'!$C67,Work!$G$3:$G$5800,"*Completed",Work!$F$3:$F$5800,W$5)</f>
        <v>0</v>
      </c>
    </row>
    <row r="67" customFormat="false" ht="22.5" hidden="false" customHeight="true" outlineLevel="0" collapsed="false">
      <c r="A67" s="19" t="n">
        <v>60</v>
      </c>
      <c r="B67" s="20" t="s">
        <v>19</v>
      </c>
      <c r="C67" s="21" t="s">
        <v>46</v>
      </c>
      <c r="D67" s="21" t="s">
        <v>46</v>
      </c>
      <c r="E67" s="22" t="s">
        <v>48</v>
      </c>
      <c r="F67" s="23" t="s">
        <v>23</v>
      </c>
      <c r="G67" s="24" t="n">
        <v>8</v>
      </c>
      <c r="H67" s="24" t="n">
        <v>0</v>
      </c>
      <c r="I67" s="24" t="n">
        <v>1</v>
      </c>
      <c r="J67" s="24" t="n">
        <v>0</v>
      </c>
      <c r="K67" s="24" t="n">
        <v>0</v>
      </c>
      <c r="L67" s="24" t="n">
        <v>0</v>
      </c>
      <c r="M67" s="24" t="n">
        <v>3</v>
      </c>
      <c r="N67" s="24" t="n">
        <v>0</v>
      </c>
      <c r="O67" s="24" t="n">
        <v>0</v>
      </c>
      <c r="P67" s="24" t="n">
        <v>0</v>
      </c>
      <c r="Q67" s="24" t="n">
        <v>4</v>
      </c>
      <c r="R67" s="24" t="n">
        <v>0</v>
      </c>
      <c r="S67" s="24" t="n">
        <v>0</v>
      </c>
      <c r="T67" s="24" t="n">
        <v>0</v>
      </c>
      <c r="U67" s="24" t="n">
        <v>0</v>
      </c>
      <c r="V67" s="24" t="n">
        <v>0</v>
      </c>
      <c r="W67" s="25" t="n">
        <f aca="false">COUNTIFS(Work!$D$3:$D$5800,'CFT Main'!$B68,Work!$N$3:$N$5800,'CFT Main'!$C68,Work!$G$3:$G$5800,"Ongoing",Work!$F$3:$F$5800,W$5)</f>
        <v>0</v>
      </c>
      <c r="X67" s="25" t="n">
        <f aca="false">COUNTIFS(Work!$D$3:$D$5800,'CFT Main'!$B68,Work!$N$3:$N$5800,'CFT Main'!$C68,Work!$G$3:$G$5800,"*Completed",Work!$F$3:$F$5800,W$5)</f>
        <v>0</v>
      </c>
    </row>
    <row r="68" customFormat="false" ht="21" hidden="false" customHeight="true" outlineLevel="0" collapsed="false">
      <c r="A68" s="19" t="n">
        <v>61</v>
      </c>
      <c r="B68" s="20" t="s">
        <v>19</v>
      </c>
      <c r="C68" s="21" t="s">
        <v>24</v>
      </c>
      <c r="D68" s="21" t="s">
        <v>89</v>
      </c>
      <c r="E68" s="22" t="s">
        <v>26</v>
      </c>
      <c r="F68" s="23" t="s">
        <v>23</v>
      </c>
      <c r="G68" s="24" t="n">
        <v>8</v>
      </c>
      <c r="H68" s="24" t="n">
        <v>0</v>
      </c>
      <c r="I68" s="24" t="n">
        <v>1</v>
      </c>
      <c r="J68" s="24" t="n">
        <v>0</v>
      </c>
      <c r="K68" s="24" t="n">
        <v>2</v>
      </c>
      <c r="L68" s="24" t="n">
        <v>0</v>
      </c>
      <c r="M68" s="24" t="n">
        <v>2</v>
      </c>
      <c r="N68" s="24" t="n">
        <v>0</v>
      </c>
      <c r="O68" s="24" t="n">
        <v>2</v>
      </c>
      <c r="P68" s="24" t="n">
        <v>0</v>
      </c>
      <c r="Q68" s="24" t="n">
        <v>1</v>
      </c>
      <c r="R68" s="24" t="n">
        <v>0</v>
      </c>
      <c r="S68" s="24" t="n">
        <v>0</v>
      </c>
      <c r="T68" s="24" t="n">
        <v>0</v>
      </c>
      <c r="U68" s="24" t="n">
        <v>0</v>
      </c>
      <c r="V68" s="24" t="n">
        <v>0</v>
      </c>
      <c r="W68" s="25" t="n">
        <f aca="false">COUNTIFS(Work!$D$3:$D$5800,'CFT Main'!$B69,Work!$N$3:$N$5800,'CFT Main'!$C69,Work!$G$3:$G$5800,"Ongoing",Work!$F$3:$F$5800,W$5)</f>
        <v>0</v>
      </c>
      <c r="X68" s="25" t="n">
        <f aca="false">COUNTIFS(Work!$D$3:$D$5800,'CFT Main'!$B69,Work!$N$3:$N$5800,'CFT Main'!$C69,Work!$G$3:$G$5800,"*Completed",Work!$F$3:$F$5800,W$5)</f>
        <v>0</v>
      </c>
    </row>
    <row r="69" customFormat="false" ht="22.5" hidden="false" customHeight="true" outlineLevel="0" collapsed="false">
      <c r="A69" s="19" t="n">
        <v>62</v>
      </c>
      <c r="B69" s="20" t="s">
        <v>19</v>
      </c>
      <c r="C69" s="21" t="s">
        <v>30</v>
      </c>
      <c r="D69" s="21" t="s">
        <v>90</v>
      </c>
      <c r="E69" s="22" t="s">
        <v>32</v>
      </c>
      <c r="F69" s="23" t="s">
        <v>23</v>
      </c>
      <c r="G69" s="24" t="n">
        <v>7</v>
      </c>
      <c r="H69" s="24" t="n">
        <v>0</v>
      </c>
      <c r="I69" s="24" t="n">
        <v>7</v>
      </c>
      <c r="J69" s="24" t="n">
        <v>0</v>
      </c>
      <c r="K69" s="24" t="n">
        <v>0</v>
      </c>
      <c r="L69" s="24" t="n">
        <v>0</v>
      </c>
      <c r="M69" s="24" t="n">
        <v>0</v>
      </c>
      <c r="N69" s="24" t="n">
        <v>0</v>
      </c>
      <c r="O69" s="24" t="n">
        <v>0</v>
      </c>
      <c r="P69" s="24" t="n">
        <v>0</v>
      </c>
      <c r="Q69" s="24" t="n">
        <v>0</v>
      </c>
      <c r="R69" s="24" t="n">
        <v>0</v>
      </c>
      <c r="S69" s="24" t="n">
        <v>0</v>
      </c>
      <c r="T69" s="24" t="n">
        <v>0</v>
      </c>
      <c r="U69" s="24" t="n">
        <v>0</v>
      </c>
      <c r="V69" s="24" t="n">
        <v>0</v>
      </c>
      <c r="W69" s="25" t="n">
        <f aca="false">COUNTIFS(Work!$D$3:$D$5800,'CFT Main'!$B70,Work!$N$3:$N$5800,'CFT Main'!$C70,Work!$G$3:$G$5800,"Ongoing",Work!$F$3:$F$5800,W$5)</f>
        <v>0</v>
      </c>
      <c r="X69" s="25" t="n">
        <f aca="false">COUNTIFS(Work!$D$3:$D$5800,'CFT Main'!$B70,Work!$N$3:$N$5800,'CFT Main'!$C70,Work!$G$3:$G$5800,"*Completed",Work!$F$3:$F$5800,W$5)</f>
        <v>0</v>
      </c>
    </row>
    <row r="70" customFormat="false" ht="21" hidden="false" customHeight="true" outlineLevel="0" collapsed="false">
      <c r="A70" s="19" t="n">
        <v>63</v>
      </c>
      <c r="B70" s="20" t="s">
        <v>19</v>
      </c>
      <c r="C70" s="21" t="s">
        <v>20</v>
      </c>
      <c r="D70" s="21" t="s">
        <v>91</v>
      </c>
      <c r="E70" s="22" t="s">
        <v>22</v>
      </c>
      <c r="F70" s="23" t="s">
        <v>23</v>
      </c>
      <c r="G70" s="24" t="n">
        <v>7</v>
      </c>
      <c r="H70" s="24" t="n">
        <v>5</v>
      </c>
      <c r="I70" s="24" t="n">
        <v>7</v>
      </c>
      <c r="J70" s="24" t="n">
        <v>5</v>
      </c>
      <c r="K70" s="24" t="n">
        <v>0</v>
      </c>
      <c r="L70" s="24" t="n">
        <v>0</v>
      </c>
      <c r="M70" s="24" t="n">
        <v>0</v>
      </c>
      <c r="N70" s="24" t="n">
        <v>0</v>
      </c>
      <c r="O70" s="24" t="n">
        <v>0</v>
      </c>
      <c r="P70" s="24" t="n">
        <v>0</v>
      </c>
      <c r="Q70" s="24" t="n">
        <v>0</v>
      </c>
      <c r="R70" s="24" t="n">
        <v>0</v>
      </c>
      <c r="S70" s="24" t="n">
        <v>0</v>
      </c>
      <c r="T70" s="24" t="n">
        <v>0</v>
      </c>
      <c r="U70" s="24" t="n">
        <v>0</v>
      </c>
      <c r="V70" s="24" t="n">
        <v>0</v>
      </c>
      <c r="W70" s="25" t="n">
        <f aca="false">COUNTIFS(Work!$D$3:$D$5800,'CFT Main'!$B71,Work!$N$3:$N$5800,'CFT Main'!$C71,Work!$G$3:$G$5800,"Ongoing",Work!$F$3:$F$5800,W$5)</f>
        <v>0</v>
      </c>
      <c r="X70" s="25" t="n">
        <f aca="false">COUNTIFS(Work!$D$3:$D$5800,'CFT Main'!$B71,Work!$N$3:$N$5800,'CFT Main'!$C71,Work!$G$3:$G$5800,"*Completed",Work!$F$3:$F$5800,W$5)</f>
        <v>0</v>
      </c>
    </row>
    <row r="71" customFormat="false" ht="22.5" hidden="false" customHeight="true" outlineLevel="0" collapsed="false">
      <c r="A71" s="19" t="n">
        <v>64</v>
      </c>
      <c r="B71" s="20" t="s">
        <v>19</v>
      </c>
      <c r="C71" s="21" t="s">
        <v>46</v>
      </c>
      <c r="D71" s="21" t="s">
        <v>92</v>
      </c>
      <c r="E71" s="22" t="s">
        <v>48</v>
      </c>
      <c r="F71" s="23" t="s">
        <v>23</v>
      </c>
      <c r="G71" s="24" t="n">
        <v>7</v>
      </c>
      <c r="H71" s="24" t="n">
        <v>0</v>
      </c>
      <c r="I71" s="24" t="n">
        <v>6</v>
      </c>
      <c r="J71" s="24" t="n">
        <v>0</v>
      </c>
      <c r="K71" s="24" t="n">
        <v>0</v>
      </c>
      <c r="L71" s="24" t="n">
        <v>0</v>
      </c>
      <c r="M71" s="24" t="n">
        <v>1</v>
      </c>
      <c r="N71" s="24" t="n">
        <v>0</v>
      </c>
      <c r="O71" s="24" t="n">
        <v>0</v>
      </c>
      <c r="P71" s="24" t="n">
        <v>0</v>
      </c>
      <c r="Q71" s="24" t="n">
        <v>0</v>
      </c>
      <c r="R71" s="24" t="n">
        <v>0</v>
      </c>
      <c r="S71" s="24" t="n">
        <v>0</v>
      </c>
      <c r="T71" s="24" t="n">
        <v>0</v>
      </c>
      <c r="U71" s="24" t="n">
        <v>0</v>
      </c>
      <c r="V71" s="24" t="n">
        <v>0</v>
      </c>
      <c r="W71" s="25" t="n">
        <f aca="false">COUNTIFS(Work!$D$3:$D$5800,'CFT Main'!$B72,Work!$N$3:$N$5800,'CFT Main'!$C72,Work!$G$3:$G$5800,"Ongoing",Work!$F$3:$F$5800,W$5)</f>
        <v>0</v>
      </c>
      <c r="X71" s="25" t="n">
        <f aca="false">COUNTIFS(Work!$D$3:$D$5800,'CFT Main'!$B72,Work!$N$3:$N$5800,'CFT Main'!$C72,Work!$G$3:$G$5800,"*Completed",Work!$F$3:$F$5800,W$5)</f>
        <v>0</v>
      </c>
    </row>
    <row r="72" customFormat="false" ht="21" hidden="false" customHeight="true" outlineLevel="0" collapsed="false">
      <c r="A72" s="19" t="n">
        <v>65</v>
      </c>
      <c r="B72" s="20" t="s">
        <v>19</v>
      </c>
      <c r="C72" s="21" t="s">
        <v>20</v>
      </c>
      <c r="D72" s="21" t="s">
        <v>20</v>
      </c>
      <c r="E72" s="22" t="s">
        <v>22</v>
      </c>
      <c r="F72" s="23" t="s">
        <v>23</v>
      </c>
      <c r="G72" s="24" t="n">
        <v>7</v>
      </c>
      <c r="H72" s="24" t="n">
        <v>0</v>
      </c>
      <c r="I72" s="24" t="n">
        <v>6</v>
      </c>
      <c r="J72" s="24" t="n">
        <v>0</v>
      </c>
      <c r="K72" s="24" t="n">
        <v>0</v>
      </c>
      <c r="L72" s="24" t="n">
        <v>0</v>
      </c>
      <c r="M72" s="24" t="n">
        <v>1</v>
      </c>
      <c r="N72" s="24" t="n">
        <v>0</v>
      </c>
      <c r="O72" s="24" t="n">
        <v>0</v>
      </c>
      <c r="P72" s="24" t="n">
        <v>0</v>
      </c>
      <c r="Q72" s="24" t="n">
        <v>0</v>
      </c>
      <c r="R72" s="24" t="n">
        <v>0</v>
      </c>
      <c r="S72" s="24" t="n">
        <v>0</v>
      </c>
      <c r="T72" s="24" t="n">
        <v>0</v>
      </c>
      <c r="U72" s="24" t="n">
        <v>0</v>
      </c>
      <c r="V72" s="24" t="n">
        <v>0</v>
      </c>
      <c r="W72" s="25" t="n">
        <f aca="false">COUNTIFS(Work!$D$3:$D$5800,'CFT Main'!$B73,Work!$N$3:$N$5800,'CFT Main'!$C73,Work!$G$3:$G$5800,"Ongoing",Work!$F$3:$F$5800,W$5)</f>
        <v>0</v>
      </c>
      <c r="X72" s="25" t="n">
        <f aca="false">COUNTIFS(Work!$D$3:$D$5800,'CFT Main'!$B73,Work!$N$3:$N$5800,'CFT Main'!$C73,Work!$G$3:$G$5800,"*Completed",Work!$F$3:$F$5800,W$5)</f>
        <v>0</v>
      </c>
    </row>
    <row r="73" customFormat="false" ht="21" hidden="false" customHeight="true" outlineLevel="0" collapsed="false">
      <c r="A73" s="19" t="n">
        <v>66</v>
      </c>
      <c r="B73" s="20" t="s">
        <v>19</v>
      </c>
      <c r="C73" s="21" t="s">
        <v>33</v>
      </c>
      <c r="D73" s="21" t="s">
        <v>93</v>
      </c>
      <c r="E73" s="22" t="s">
        <v>34</v>
      </c>
      <c r="F73" s="23" t="s">
        <v>23</v>
      </c>
      <c r="G73" s="24" t="n">
        <v>7</v>
      </c>
      <c r="H73" s="24" t="n">
        <v>0</v>
      </c>
      <c r="I73" s="24" t="n">
        <v>4</v>
      </c>
      <c r="J73" s="24" t="n">
        <v>0</v>
      </c>
      <c r="K73" s="24" t="n">
        <v>3</v>
      </c>
      <c r="L73" s="24" t="n">
        <v>0</v>
      </c>
      <c r="M73" s="24" t="n">
        <v>0</v>
      </c>
      <c r="N73" s="24" t="n">
        <v>0</v>
      </c>
      <c r="O73" s="24" t="n">
        <v>0</v>
      </c>
      <c r="P73" s="24" t="n">
        <v>0</v>
      </c>
      <c r="Q73" s="24" t="n">
        <v>0</v>
      </c>
      <c r="R73" s="24" t="n">
        <v>0</v>
      </c>
      <c r="S73" s="24" t="n">
        <v>0</v>
      </c>
      <c r="T73" s="24" t="n">
        <v>0</v>
      </c>
      <c r="U73" s="24" t="n">
        <v>0</v>
      </c>
      <c r="V73" s="24" t="n">
        <v>0</v>
      </c>
      <c r="W73" s="25" t="n">
        <f aca="false">COUNTIFS(Work!$D$3:$D$5800,'CFT Main'!$B74,Work!$N$3:$N$5800,'CFT Main'!$C74,Work!$G$3:$G$5800,"Ongoing",Work!$F$3:$F$5800,W$5)</f>
        <v>0</v>
      </c>
      <c r="X73" s="25" t="n">
        <f aca="false">COUNTIFS(Work!$D$3:$D$5800,'CFT Main'!$B74,Work!$N$3:$N$5800,'CFT Main'!$C74,Work!$G$3:$G$5800,"*Completed",Work!$F$3:$F$5800,W$5)</f>
        <v>0</v>
      </c>
    </row>
    <row r="74" customFormat="false" ht="22.5" hidden="false" customHeight="true" outlineLevel="0" collapsed="false">
      <c r="A74" s="19" t="n">
        <v>67</v>
      </c>
      <c r="B74" s="20" t="s">
        <v>19</v>
      </c>
      <c r="C74" s="21" t="s">
        <v>33</v>
      </c>
      <c r="D74" s="21" t="s">
        <v>94</v>
      </c>
      <c r="E74" s="22" t="s">
        <v>34</v>
      </c>
      <c r="F74" s="23" t="s">
        <v>23</v>
      </c>
      <c r="G74" s="24" t="n">
        <v>7</v>
      </c>
      <c r="H74" s="24" t="n">
        <v>0</v>
      </c>
      <c r="I74" s="24" t="n">
        <v>4</v>
      </c>
      <c r="J74" s="24" t="n">
        <v>0</v>
      </c>
      <c r="K74" s="24" t="n">
        <v>0</v>
      </c>
      <c r="L74" s="24" t="n">
        <v>0</v>
      </c>
      <c r="M74" s="24" t="n">
        <v>3</v>
      </c>
      <c r="N74" s="24" t="n">
        <v>0</v>
      </c>
      <c r="O74" s="24" t="n">
        <v>0</v>
      </c>
      <c r="P74" s="24" t="n">
        <v>0</v>
      </c>
      <c r="Q74" s="24" t="n">
        <v>0</v>
      </c>
      <c r="R74" s="24" t="n">
        <v>0</v>
      </c>
      <c r="S74" s="24" t="n">
        <v>0</v>
      </c>
      <c r="T74" s="24" t="n">
        <v>0</v>
      </c>
      <c r="U74" s="24" t="n">
        <v>0</v>
      </c>
      <c r="V74" s="24" t="n">
        <v>0</v>
      </c>
      <c r="W74" s="25" t="n">
        <f aca="false">COUNTIFS(Work!$D$3:$D$5800,'CFT Main'!$B75,Work!$N$3:$N$5800,'CFT Main'!$C75,Work!$G$3:$G$5800,"Ongoing",Work!$F$3:$F$5800,W$5)</f>
        <v>0</v>
      </c>
      <c r="X74" s="25" t="n">
        <f aca="false">COUNTIFS(Work!$D$3:$D$5800,'CFT Main'!$B75,Work!$N$3:$N$5800,'CFT Main'!$C75,Work!$G$3:$G$5800,"*Completed",Work!$F$3:$F$5800,W$5)</f>
        <v>0</v>
      </c>
    </row>
    <row r="75" customFormat="false" ht="22.5" hidden="false" customHeight="true" outlineLevel="0" collapsed="false">
      <c r="A75" s="19" t="n">
        <v>68</v>
      </c>
      <c r="B75" s="20" t="s">
        <v>19</v>
      </c>
      <c r="C75" s="21" t="s">
        <v>46</v>
      </c>
      <c r="D75" s="21" t="s">
        <v>95</v>
      </c>
      <c r="E75" s="22" t="s">
        <v>48</v>
      </c>
      <c r="F75" s="23" t="s">
        <v>23</v>
      </c>
      <c r="G75" s="24" t="n">
        <v>7</v>
      </c>
      <c r="H75" s="24" t="n">
        <v>0</v>
      </c>
      <c r="I75" s="24" t="n">
        <v>3</v>
      </c>
      <c r="J75" s="24" t="n">
        <v>0</v>
      </c>
      <c r="K75" s="24" t="n">
        <v>1</v>
      </c>
      <c r="L75" s="24" t="n">
        <v>0</v>
      </c>
      <c r="M75" s="24" t="n">
        <v>2</v>
      </c>
      <c r="N75" s="24" t="n">
        <v>0</v>
      </c>
      <c r="O75" s="24" t="n">
        <v>0</v>
      </c>
      <c r="P75" s="24" t="n">
        <v>0</v>
      </c>
      <c r="Q75" s="24" t="n">
        <v>0</v>
      </c>
      <c r="R75" s="24" t="n">
        <v>0</v>
      </c>
      <c r="S75" s="24" t="n">
        <v>1</v>
      </c>
      <c r="T75" s="24" t="n">
        <v>0</v>
      </c>
      <c r="U75" s="24" t="n">
        <v>0</v>
      </c>
      <c r="V75" s="24" t="n">
        <v>0</v>
      </c>
      <c r="W75" s="25" t="n">
        <f aca="false">COUNTIFS(Work!$D$3:$D$5800,'CFT Main'!$B76,Work!$N$3:$N$5800,'CFT Main'!$C76,Work!$G$3:$G$5800,"Ongoing",Work!$F$3:$F$5800,W$5)</f>
        <v>0</v>
      </c>
      <c r="X75" s="25" t="n">
        <f aca="false">COUNTIFS(Work!$D$3:$D$5800,'CFT Main'!$B76,Work!$N$3:$N$5800,'CFT Main'!$C76,Work!$G$3:$G$5800,"*Completed",Work!$F$3:$F$5800,W$5)</f>
        <v>0</v>
      </c>
    </row>
    <row r="76" customFormat="false" ht="22.5" hidden="false" customHeight="true" outlineLevel="0" collapsed="false">
      <c r="A76" s="19" t="n">
        <v>69</v>
      </c>
      <c r="B76" s="20" t="s">
        <v>19</v>
      </c>
      <c r="C76" s="21" t="s">
        <v>42</v>
      </c>
      <c r="D76" s="21" t="s">
        <v>96</v>
      </c>
      <c r="E76" s="22" t="s">
        <v>44</v>
      </c>
      <c r="F76" s="23" t="s">
        <v>23</v>
      </c>
      <c r="G76" s="24" t="n">
        <v>7</v>
      </c>
      <c r="H76" s="24" t="n">
        <v>0</v>
      </c>
      <c r="I76" s="24" t="n">
        <v>3</v>
      </c>
      <c r="J76" s="24" t="n">
        <v>0</v>
      </c>
      <c r="K76" s="24" t="n">
        <v>0</v>
      </c>
      <c r="L76" s="24" t="n">
        <v>0</v>
      </c>
      <c r="M76" s="24" t="n">
        <v>2</v>
      </c>
      <c r="N76" s="24" t="n">
        <v>0</v>
      </c>
      <c r="O76" s="24" t="n">
        <v>2</v>
      </c>
      <c r="P76" s="24" t="n">
        <v>0</v>
      </c>
      <c r="Q76" s="24" t="n">
        <v>0</v>
      </c>
      <c r="R76" s="24" t="n">
        <v>0</v>
      </c>
      <c r="S76" s="24" t="n">
        <v>0</v>
      </c>
      <c r="T76" s="24" t="n">
        <v>0</v>
      </c>
      <c r="U76" s="24" t="n">
        <v>0</v>
      </c>
      <c r="V76" s="24" t="n">
        <v>0</v>
      </c>
      <c r="W76" s="25" t="n">
        <f aca="false">COUNTIFS(Work!$D$3:$D$5800,'CFT Main'!$B77,Work!$N$3:$N$5800,'CFT Main'!$C77,Work!$G$3:$G$5800,"Ongoing",Work!$F$3:$F$5800,W$5)</f>
        <v>0</v>
      </c>
      <c r="X76" s="25" t="n">
        <f aca="false">COUNTIFS(Work!$D$3:$D$5800,'CFT Main'!$B77,Work!$N$3:$N$5800,'CFT Main'!$C77,Work!$G$3:$G$5800,"*Completed",Work!$F$3:$F$5800,W$5)</f>
        <v>0</v>
      </c>
    </row>
    <row r="77" customFormat="false" ht="21" hidden="false" customHeight="true" outlineLevel="0" collapsed="false">
      <c r="A77" s="19" t="n">
        <v>70</v>
      </c>
      <c r="B77" s="20" t="s">
        <v>19</v>
      </c>
      <c r="C77" s="21" t="s">
        <v>42</v>
      </c>
      <c r="D77" s="21" t="s">
        <v>97</v>
      </c>
      <c r="E77" s="22" t="s">
        <v>44</v>
      </c>
      <c r="F77" s="23" t="s">
        <v>23</v>
      </c>
      <c r="G77" s="24" t="n">
        <v>7</v>
      </c>
      <c r="H77" s="24" t="n">
        <v>1</v>
      </c>
      <c r="I77" s="24" t="n">
        <v>3</v>
      </c>
      <c r="J77" s="24" t="n">
        <v>0</v>
      </c>
      <c r="K77" s="24" t="n">
        <v>2</v>
      </c>
      <c r="L77" s="24" t="n">
        <v>0</v>
      </c>
      <c r="M77" s="24" t="n">
        <v>2</v>
      </c>
      <c r="N77" s="24" t="n">
        <v>1</v>
      </c>
      <c r="O77" s="24" t="n">
        <v>0</v>
      </c>
      <c r="P77" s="24" t="n">
        <v>0</v>
      </c>
      <c r="Q77" s="24" t="n">
        <v>0</v>
      </c>
      <c r="R77" s="24" t="n">
        <v>0</v>
      </c>
      <c r="S77" s="24" t="n">
        <v>0</v>
      </c>
      <c r="T77" s="24" t="n">
        <v>0</v>
      </c>
      <c r="U77" s="24" t="n">
        <v>0</v>
      </c>
      <c r="V77" s="24" t="n">
        <v>0</v>
      </c>
      <c r="W77" s="25" t="n">
        <f aca="false">COUNTIFS(Work!$D$3:$D$5800,'CFT Main'!$B78,Work!$N$3:$N$5800,'CFT Main'!$C78,Work!$G$3:$G$5800,"Ongoing",Work!$F$3:$F$5800,W$5)</f>
        <v>0</v>
      </c>
      <c r="X77" s="25" t="n">
        <f aca="false">COUNTIFS(Work!$D$3:$D$5800,'CFT Main'!$B78,Work!$N$3:$N$5800,'CFT Main'!$C78,Work!$G$3:$G$5800,"*Completed",Work!$F$3:$F$5800,W$5)</f>
        <v>0</v>
      </c>
    </row>
    <row r="78" customFormat="false" ht="22.5" hidden="false" customHeight="true" outlineLevel="0" collapsed="false">
      <c r="A78" s="19" t="n">
        <v>71</v>
      </c>
      <c r="B78" s="20" t="s">
        <v>19</v>
      </c>
      <c r="C78" s="21" t="s">
        <v>30</v>
      </c>
      <c r="D78" s="21" t="s">
        <v>98</v>
      </c>
      <c r="E78" s="22" t="s">
        <v>32</v>
      </c>
      <c r="F78" s="23" t="s">
        <v>23</v>
      </c>
      <c r="G78" s="24" t="n">
        <v>7</v>
      </c>
      <c r="H78" s="24" t="n">
        <v>3</v>
      </c>
      <c r="I78" s="24" t="n">
        <v>3</v>
      </c>
      <c r="J78" s="24" t="n">
        <v>0</v>
      </c>
      <c r="K78" s="24" t="n">
        <v>1</v>
      </c>
      <c r="L78" s="24" t="n">
        <v>0</v>
      </c>
      <c r="M78" s="24" t="n">
        <v>2</v>
      </c>
      <c r="N78" s="24" t="n">
        <v>1</v>
      </c>
      <c r="O78" s="24" t="n">
        <v>0</v>
      </c>
      <c r="P78" s="24" t="n">
        <v>1</v>
      </c>
      <c r="Q78" s="24" t="n">
        <v>1</v>
      </c>
      <c r="R78" s="24" t="n">
        <v>0</v>
      </c>
      <c r="S78" s="24" t="n">
        <v>0</v>
      </c>
      <c r="T78" s="24" t="n">
        <v>1</v>
      </c>
      <c r="U78" s="24" t="n">
        <v>0</v>
      </c>
      <c r="V78" s="24" t="n">
        <v>0</v>
      </c>
      <c r="W78" s="25" t="n">
        <f aca="false">COUNTIFS(Work!$D$3:$D$5800,'CFT Main'!$B79,Work!$N$3:$N$5800,'CFT Main'!$C79,Work!$G$3:$G$5800,"Ongoing",Work!$F$3:$F$5800,W$5)</f>
        <v>0</v>
      </c>
      <c r="X78" s="25" t="n">
        <f aca="false">COUNTIFS(Work!$D$3:$D$5800,'CFT Main'!$B79,Work!$N$3:$N$5800,'CFT Main'!$C79,Work!$G$3:$G$5800,"*Completed",Work!$F$3:$F$5800,W$5)</f>
        <v>0</v>
      </c>
    </row>
    <row r="79" customFormat="false" ht="22.5" hidden="false" customHeight="true" outlineLevel="0" collapsed="false">
      <c r="A79" s="19" t="n">
        <v>72</v>
      </c>
      <c r="B79" s="20" t="s">
        <v>19</v>
      </c>
      <c r="C79" s="21" t="s">
        <v>24</v>
      </c>
      <c r="D79" s="21" t="s">
        <v>24</v>
      </c>
      <c r="E79" s="22" t="s">
        <v>26</v>
      </c>
      <c r="F79" s="23" t="s">
        <v>23</v>
      </c>
      <c r="G79" s="24" t="n">
        <v>7</v>
      </c>
      <c r="H79" s="24" t="n">
        <v>0</v>
      </c>
      <c r="I79" s="24" t="n">
        <v>3</v>
      </c>
      <c r="J79" s="24" t="n">
        <v>0</v>
      </c>
      <c r="K79" s="24" t="n">
        <v>1</v>
      </c>
      <c r="L79" s="24" t="n">
        <v>0</v>
      </c>
      <c r="M79" s="24" t="n">
        <v>0</v>
      </c>
      <c r="N79" s="24" t="n">
        <v>0</v>
      </c>
      <c r="O79" s="24" t="n">
        <v>3</v>
      </c>
      <c r="P79" s="24" t="n">
        <v>0</v>
      </c>
      <c r="Q79" s="24" t="n">
        <v>0</v>
      </c>
      <c r="R79" s="24" t="n">
        <v>0</v>
      </c>
      <c r="S79" s="24" t="n">
        <v>0</v>
      </c>
      <c r="T79" s="24" t="n">
        <v>0</v>
      </c>
      <c r="U79" s="24" t="n">
        <v>0</v>
      </c>
      <c r="V79" s="24" t="n">
        <v>0</v>
      </c>
      <c r="W79" s="25" t="n">
        <f aca="false">COUNTIFS(Work!$D$3:$D$5800,'CFT Main'!$B80,Work!$N$3:$N$5800,'CFT Main'!$C80,Work!$G$3:$G$5800,"Ongoing",Work!$F$3:$F$5800,W$5)</f>
        <v>0</v>
      </c>
      <c r="X79" s="25" t="n">
        <f aca="false">COUNTIFS(Work!$D$3:$D$5800,'CFT Main'!$B80,Work!$N$3:$N$5800,'CFT Main'!$C80,Work!$G$3:$G$5800,"*Completed",Work!$F$3:$F$5800,W$5)</f>
        <v>0</v>
      </c>
    </row>
    <row r="80" customFormat="false" ht="22.5" hidden="false" customHeight="true" outlineLevel="0" collapsed="false">
      <c r="A80" s="19" t="n">
        <v>73</v>
      </c>
      <c r="B80" s="20" t="s">
        <v>19</v>
      </c>
      <c r="C80" s="21" t="s">
        <v>42</v>
      </c>
      <c r="D80" s="21" t="s">
        <v>99</v>
      </c>
      <c r="E80" s="22" t="s">
        <v>44</v>
      </c>
      <c r="F80" s="23" t="s">
        <v>23</v>
      </c>
      <c r="G80" s="24" t="n">
        <v>7</v>
      </c>
      <c r="H80" s="24" t="n">
        <v>0</v>
      </c>
      <c r="I80" s="24" t="n">
        <v>3</v>
      </c>
      <c r="J80" s="24" t="n">
        <v>0</v>
      </c>
      <c r="K80" s="24" t="n">
        <v>2</v>
      </c>
      <c r="L80" s="24" t="n">
        <v>0</v>
      </c>
      <c r="M80" s="24" t="n">
        <v>2</v>
      </c>
      <c r="N80" s="24" t="n">
        <v>0</v>
      </c>
      <c r="O80" s="24" t="n">
        <v>0</v>
      </c>
      <c r="P80" s="24" t="n">
        <v>0</v>
      </c>
      <c r="Q80" s="24" t="n">
        <v>0</v>
      </c>
      <c r="R80" s="24" t="n">
        <v>0</v>
      </c>
      <c r="S80" s="24" t="n">
        <v>0</v>
      </c>
      <c r="T80" s="24" t="n">
        <v>0</v>
      </c>
      <c r="U80" s="24" t="n">
        <v>0</v>
      </c>
      <c r="V80" s="24" t="n">
        <v>0</v>
      </c>
      <c r="W80" s="25" t="n">
        <f aca="false">COUNTIFS(Work!$D$3:$D$5800,'CFT Main'!$B81,Work!$N$3:$N$5800,'CFT Main'!$C81,Work!$G$3:$G$5800,"Ongoing",Work!$F$3:$F$5800,W$5)</f>
        <v>0</v>
      </c>
      <c r="X80" s="25" t="n">
        <f aca="false">COUNTIFS(Work!$D$3:$D$5800,'CFT Main'!$B81,Work!$N$3:$N$5800,'CFT Main'!$C81,Work!$G$3:$G$5800,"*Completed",Work!$F$3:$F$5800,W$5)</f>
        <v>0</v>
      </c>
    </row>
    <row r="81" customFormat="false" ht="22.5" hidden="false" customHeight="true" outlineLevel="0" collapsed="false">
      <c r="A81" s="19" t="n">
        <v>74</v>
      </c>
      <c r="B81" s="20" t="s">
        <v>19</v>
      </c>
      <c r="C81" s="21" t="s">
        <v>42</v>
      </c>
      <c r="D81" s="21" t="s">
        <v>100</v>
      </c>
      <c r="E81" s="22" t="s">
        <v>44</v>
      </c>
      <c r="F81" s="23" t="s">
        <v>23</v>
      </c>
      <c r="G81" s="24" t="n">
        <v>7</v>
      </c>
      <c r="H81" s="24" t="n">
        <v>0</v>
      </c>
      <c r="I81" s="24" t="n">
        <v>3</v>
      </c>
      <c r="J81" s="24" t="n">
        <v>0</v>
      </c>
      <c r="K81" s="24" t="n">
        <v>0</v>
      </c>
      <c r="L81" s="24" t="n">
        <v>0</v>
      </c>
      <c r="M81" s="24" t="n">
        <v>3</v>
      </c>
      <c r="N81" s="24" t="n">
        <v>0</v>
      </c>
      <c r="O81" s="24" t="n">
        <v>0</v>
      </c>
      <c r="P81" s="24" t="n">
        <v>0</v>
      </c>
      <c r="Q81" s="24" t="n">
        <v>1</v>
      </c>
      <c r="R81" s="24" t="n">
        <v>0</v>
      </c>
      <c r="S81" s="24" t="n">
        <v>0</v>
      </c>
      <c r="T81" s="24" t="n">
        <v>0</v>
      </c>
      <c r="U81" s="24" t="n">
        <v>0</v>
      </c>
      <c r="V81" s="24" t="n">
        <v>0</v>
      </c>
      <c r="W81" s="25" t="n">
        <f aca="false">COUNTIFS(Work!$D$3:$D$5800,'CFT Main'!$B82,Work!$N$3:$N$5800,'CFT Main'!$C82,Work!$G$3:$G$5800,"Ongoing",Work!$F$3:$F$5800,W$5)</f>
        <v>0</v>
      </c>
      <c r="X81" s="25" t="n">
        <f aca="false">COUNTIFS(Work!$D$3:$D$5800,'CFT Main'!$B82,Work!$N$3:$N$5800,'CFT Main'!$C82,Work!$G$3:$G$5800,"*Completed",Work!$F$3:$F$5800,W$5)</f>
        <v>0</v>
      </c>
    </row>
    <row r="82" customFormat="false" ht="22.5" hidden="false" customHeight="true" outlineLevel="0" collapsed="false">
      <c r="A82" s="19" t="n">
        <v>75</v>
      </c>
      <c r="B82" s="20" t="s">
        <v>19</v>
      </c>
      <c r="C82" s="21" t="s">
        <v>42</v>
      </c>
      <c r="D82" s="21" t="s">
        <v>101</v>
      </c>
      <c r="E82" s="22" t="s">
        <v>44</v>
      </c>
      <c r="F82" s="23" t="s">
        <v>23</v>
      </c>
      <c r="G82" s="24" t="n">
        <v>7</v>
      </c>
      <c r="H82" s="24" t="n">
        <v>1</v>
      </c>
      <c r="I82" s="24" t="n">
        <v>3</v>
      </c>
      <c r="J82" s="24" t="n">
        <v>0</v>
      </c>
      <c r="K82" s="24" t="n">
        <v>0</v>
      </c>
      <c r="L82" s="24" t="n">
        <v>0</v>
      </c>
      <c r="M82" s="24" t="n">
        <v>4</v>
      </c>
      <c r="N82" s="24" t="n">
        <v>1</v>
      </c>
      <c r="O82" s="24" t="n">
        <v>0</v>
      </c>
      <c r="P82" s="24" t="n">
        <v>0</v>
      </c>
      <c r="Q82" s="24" t="n">
        <v>0</v>
      </c>
      <c r="R82" s="24" t="n">
        <v>0</v>
      </c>
      <c r="S82" s="24" t="n">
        <v>0</v>
      </c>
      <c r="T82" s="24" t="n">
        <v>0</v>
      </c>
      <c r="U82" s="24" t="n">
        <v>0</v>
      </c>
      <c r="V82" s="24" t="n">
        <v>0</v>
      </c>
      <c r="W82" s="25" t="n">
        <f aca="false">COUNTIFS(Work!$D$3:$D$5800,'CFT Main'!$B83,Work!$N$3:$N$5800,'CFT Main'!$C83,Work!$G$3:$G$5800,"Ongoing",Work!$F$3:$F$5800,W$5)</f>
        <v>0</v>
      </c>
      <c r="X82" s="25" t="n">
        <f aca="false">COUNTIFS(Work!$D$3:$D$5800,'CFT Main'!$B83,Work!$N$3:$N$5800,'CFT Main'!$C83,Work!$G$3:$G$5800,"*Completed",Work!$F$3:$F$5800,W$5)</f>
        <v>0</v>
      </c>
    </row>
    <row r="83" customFormat="false" ht="21" hidden="false" customHeight="true" outlineLevel="0" collapsed="false">
      <c r="A83" s="19" t="n">
        <v>76</v>
      </c>
      <c r="B83" s="20" t="s">
        <v>102</v>
      </c>
      <c r="C83" s="21" t="s">
        <v>103</v>
      </c>
      <c r="D83" s="21" t="s">
        <v>104</v>
      </c>
      <c r="E83" s="26" t="s">
        <v>105</v>
      </c>
      <c r="F83" s="23" t="s">
        <v>106</v>
      </c>
      <c r="G83" s="24" t="n">
        <v>7</v>
      </c>
      <c r="H83" s="24" t="n">
        <v>2</v>
      </c>
      <c r="I83" s="24" t="n">
        <v>3</v>
      </c>
      <c r="J83" s="24" t="n">
        <v>0</v>
      </c>
      <c r="K83" s="24" t="n">
        <v>0</v>
      </c>
      <c r="L83" s="24" t="n">
        <v>0</v>
      </c>
      <c r="M83" s="24" t="n">
        <v>4</v>
      </c>
      <c r="N83" s="24" t="n">
        <v>0</v>
      </c>
      <c r="O83" s="24" t="n">
        <v>0</v>
      </c>
      <c r="P83" s="24" t="n">
        <v>0</v>
      </c>
      <c r="Q83" s="24" t="n">
        <v>0</v>
      </c>
      <c r="R83" s="24" t="n">
        <v>2</v>
      </c>
      <c r="S83" s="24" t="n">
        <v>0</v>
      </c>
      <c r="T83" s="24" t="n">
        <v>0</v>
      </c>
      <c r="U83" s="24" t="n">
        <v>0</v>
      </c>
      <c r="V83" s="24" t="n">
        <v>0</v>
      </c>
      <c r="W83" s="25" t="n">
        <f aca="false">COUNTIFS(Work!$D$3:$D$5800,'CFT Main'!$B84,Work!$N$3:$N$5800,'CFT Main'!$C84,Work!$G$3:$G$5800,"Ongoing",Work!$F$3:$F$5800,W$5)</f>
        <v>0</v>
      </c>
      <c r="X83" s="25" t="n">
        <f aca="false">COUNTIFS(Work!$D$3:$D$5800,'CFT Main'!$B84,Work!$N$3:$N$5800,'CFT Main'!$C84,Work!$G$3:$G$5800,"*Completed",Work!$F$3:$F$5800,W$5)</f>
        <v>0</v>
      </c>
    </row>
    <row r="84" customFormat="false" ht="22.5" hidden="false" customHeight="true" outlineLevel="0" collapsed="false">
      <c r="A84" s="19" t="n">
        <v>77</v>
      </c>
      <c r="B84" s="20" t="s">
        <v>102</v>
      </c>
      <c r="C84" s="21" t="s">
        <v>103</v>
      </c>
      <c r="D84" s="21" t="s">
        <v>107</v>
      </c>
      <c r="E84" s="26" t="s">
        <v>105</v>
      </c>
      <c r="F84" s="23" t="s">
        <v>106</v>
      </c>
      <c r="G84" s="24" t="n">
        <v>7</v>
      </c>
      <c r="H84" s="24" t="n">
        <v>0</v>
      </c>
      <c r="I84" s="24" t="n">
        <v>3</v>
      </c>
      <c r="J84" s="24" t="n">
        <v>0</v>
      </c>
      <c r="K84" s="24" t="n">
        <v>0</v>
      </c>
      <c r="L84" s="24" t="n">
        <v>0</v>
      </c>
      <c r="M84" s="24" t="n">
        <v>3</v>
      </c>
      <c r="N84" s="24" t="n">
        <v>0</v>
      </c>
      <c r="O84" s="24" t="n">
        <v>0</v>
      </c>
      <c r="P84" s="24" t="n">
        <v>0</v>
      </c>
      <c r="Q84" s="24" t="n">
        <v>0</v>
      </c>
      <c r="R84" s="24" t="n">
        <v>0</v>
      </c>
      <c r="S84" s="24" t="n">
        <v>1</v>
      </c>
      <c r="T84" s="24" t="n">
        <v>0</v>
      </c>
      <c r="U84" s="24" t="n">
        <v>0</v>
      </c>
      <c r="V84" s="24" t="n">
        <v>0</v>
      </c>
      <c r="W84" s="25" t="n">
        <f aca="false">COUNTIFS(Work!$D$3:$D$5800,'CFT Main'!$B85,Work!$N$3:$N$5800,'CFT Main'!$C85,Work!$G$3:$G$5800,"Ongoing",Work!$F$3:$F$5800,W$5)</f>
        <v>0</v>
      </c>
      <c r="X84" s="25" t="n">
        <f aca="false">COUNTIFS(Work!$D$3:$D$5800,'CFT Main'!$B85,Work!$N$3:$N$5800,'CFT Main'!$C85,Work!$G$3:$G$5800,"*Completed",Work!$F$3:$F$5800,W$5)</f>
        <v>0</v>
      </c>
    </row>
    <row r="85" customFormat="false" ht="21" hidden="false" customHeight="true" outlineLevel="0" collapsed="false">
      <c r="A85" s="19" t="n">
        <v>78</v>
      </c>
      <c r="B85" s="20" t="s">
        <v>102</v>
      </c>
      <c r="C85" s="21" t="s">
        <v>108</v>
      </c>
      <c r="D85" s="21" t="s">
        <v>108</v>
      </c>
      <c r="E85" s="26" t="s">
        <v>109</v>
      </c>
      <c r="F85" s="23" t="s">
        <v>106</v>
      </c>
      <c r="G85" s="24" t="n">
        <v>7</v>
      </c>
      <c r="H85" s="24" t="n">
        <v>4</v>
      </c>
      <c r="I85" s="24" t="n">
        <v>2</v>
      </c>
      <c r="J85" s="24" t="n">
        <v>4</v>
      </c>
      <c r="K85" s="24" t="n">
        <v>1</v>
      </c>
      <c r="L85" s="24" t="n">
        <v>0</v>
      </c>
      <c r="M85" s="24" t="n">
        <v>2</v>
      </c>
      <c r="N85" s="24" t="n">
        <v>0</v>
      </c>
      <c r="O85" s="24" t="n">
        <v>2</v>
      </c>
      <c r="P85" s="24" t="n">
        <v>0</v>
      </c>
      <c r="Q85" s="24" t="n">
        <v>0</v>
      </c>
      <c r="R85" s="24" t="n">
        <v>0</v>
      </c>
      <c r="S85" s="24" t="n">
        <v>0</v>
      </c>
      <c r="T85" s="24" t="n">
        <v>0</v>
      </c>
      <c r="U85" s="24" t="n">
        <v>0</v>
      </c>
      <c r="V85" s="24" t="n">
        <v>0</v>
      </c>
      <c r="W85" s="25" t="n">
        <f aca="false">COUNTIFS(Work!$D$3:$D$5800,'CFT Main'!$B86,Work!$N$3:$N$5800,'CFT Main'!$C86,Work!$G$3:$G$5800,"Ongoing",Work!$F$3:$F$5800,W$5)</f>
        <v>0</v>
      </c>
      <c r="X85" s="25" t="n">
        <f aca="false">COUNTIFS(Work!$D$3:$D$5800,'CFT Main'!$B86,Work!$N$3:$N$5800,'CFT Main'!$C86,Work!$G$3:$G$5800,"*Completed",Work!$F$3:$F$5800,W$5)</f>
        <v>0</v>
      </c>
    </row>
    <row r="86" customFormat="false" ht="22.5" hidden="false" customHeight="true" outlineLevel="0" collapsed="false">
      <c r="A86" s="19" t="n">
        <v>79</v>
      </c>
      <c r="B86" s="20" t="s">
        <v>102</v>
      </c>
      <c r="C86" s="21" t="s">
        <v>103</v>
      </c>
      <c r="D86" s="21" t="s">
        <v>110</v>
      </c>
      <c r="E86" s="26" t="s">
        <v>105</v>
      </c>
      <c r="F86" s="23" t="s">
        <v>106</v>
      </c>
      <c r="G86" s="24" t="n">
        <v>7</v>
      </c>
      <c r="H86" s="24" t="n">
        <v>0</v>
      </c>
      <c r="I86" s="24" t="n">
        <v>2</v>
      </c>
      <c r="J86" s="24" t="n">
        <v>0</v>
      </c>
      <c r="K86" s="24" t="n">
        <v>5</v>
      </c>
      <c r="L86" s="24" t="n">
        <v>0</v>
      </c>
      <c r="M86" s="24" t="n">
        <v>0</v>
      </c>
      <c r="N86" s="24" t="n">
        <v>0</v>
      </c>
      <c r="O86" s="24" t="n">
        <v>0</v>
      </c>
      <c r="P86" s="24" t="n">
        <v>0</v>
      </c>
      <c r="Q86" s="24" t="n">
        <v>0</v>
      </c>
      <c r="R86" s="24" t="n">
        <v>0</v>
      </c>
      <c r="S86" s="24" t="n">
        <v>0</v>
      </c>
      <c r="T86" s="24" t="n">
        <v>0</v>
      </c>
      <c r="U86" s="24" t="n">
        <v>0</v>
      </c>
      <c r="V86" s="24" t="n">
        <v>0</v>
      </c>
      <c r="W86" s="25" t="n">
        <f aca="false">COUNTIFS(Work!$D$3:$D$5800,'CFT Main'!$B87,Work!$N$3:$N$5800,'CFT Main'!$C87,Work!$G$3:$G$5800,"Ongoing",Work!$F$3:$F$5800,W$5)</f>
        <v>0</v>
      </c>
      <c r="X86" s="25" t="n">
        <f aca="false">COUNTIFS(Work!$D$3:$D$5800,'CFT Main'!$B87,Work!$N$3:$N$5800,'CFT Main'!$C87,Work!$G$3:$G$5800,"*Completed",Work!$F$3:$F$5800,W$5)</f>
        <v>0</v>
      </c>
    </row>
    <row r="87" customFormat="false" ht="21" hidden="false" customHeight="true" outlineLevel="0" collapsed="false">
      <c r="A87" s="19" t="n">
        <v>80</v>
      </c>
      <c r="B87" s="20" t="s">
        <v>102</v>
      </c>
      <c r="C87" s="21" t="s">
        <v>111</v>
      </c>
      <c r="D87" s="21" t="s">
        <v>112</v>
      </c>
      <c r="E87" s="26" t="s">
        <v>113</v>
      </c>
      <c r="F87" s="23" t="s">
        <v>106</v>
      </c>
      <c r="G87" s="24" t="n">
        <v>7</v>
      </c>
      <c r="H87" s="24" t="n">
        <v>0</v>
      </c>
      <c r="I87" s="24" t="n">
        <v>2</v>
      </c>
      <c r="J87" s="24" t="n">
        <v>0</v>
      </c>
      <c r="K87" s="24" t="n">
        <v>0</v>
      </c>
      <c r="L87" s="24" t="n">
        <v>0</v>
      </c>
      <c r="M87" s="24" t="n">
        <v>4</v>
      </c>
      <c r="N87" s="24" t="n">
        <v>0</v>
      </c>
      <c r="O87" s="24" t="n">
        <v>0</v>
      </c>
      <c r="P87" s="24" t="n">
        <v>0</v>
      </c>
      <c r="Q87" s="24" t="n">
        <v>0</v>
      </c>
      <c r="R87" s="24" t="n">
        <v>0</v>
      </c>
      <c r="S87" s="24" t="n">
        <v>1</v>
      </c>
      <c r="T87" s="24" t="n">
        <v>0</v>
      </c>
      <c r="U87" s="24" t="n">
        <v>0</v>
      </c>
      <c r="V87" s="24" t="n">
        <v>0</v>
      </c>
      <c r="W87" s="25" t="n">
        <f aca="false">COUNTIFS(Work!$D$3:$D$5800,'CFT Main'!$B88,Work!$N$3:$N$5800,'CFT Main'!$C88,Work!$G$3:$G$5800,"Ongoing",Work!$F$3:$F$5800,W$5)</f>
        <v>0</v>
      </c>
      <c r="X87" s="25" t="n">
        <f aca="false">COUNTIFS(Work!$D$3:$D$5800,'CFT Main'!$B88,Work!$N$3:$N$5800,'CFT Main'!$C88,Work!$G$3:$G$5800,"*Completed",Work!$F$3:$F$5800,W$5)</f>
        <v>0</v>
      </c>
    </row>
    <row r="88" customFormat="false" ht="22.5" hidden="false" customHeight="true" outlineLevel="0" collapsed="false">
      <c r="A88" s="19" t="n">
        <v>81</v>
      </c>
      <c r="B88" s="20" t="s">
        <v>102</v>
      </c>
      <c r="C88" s="21" t="s">
        <v>114</v>
      </c>
      <c r="D88" s="21" t="s">
        <v>115</v>
      </c>
      <c r="E88" s="26" t="s">
        <v>116</v>
      </c>
      <c r="F88" s="23" t="s">
        <v>106</v>
      </c>
      <c r="G88" s="24" t="n">
        <v>7</v>
      </c>
      <c r="H88" s="24" t="n">
        <v>0</v>
      </c>
      <c r="I88" s="24" t="n">
        <v>2</v>
      </c>
      <c r="J88" s="24" t="n">
        <v>0</v>
      </c>
      <c r="K88" s="24" t="n">
        <v>0</v>
      </c>
      <c r="L88" s="24" t="n">
        <v>0</v>
      </c>
      <c r="M88" s="24" t="n">
        <v>5</v>
      </c>
      <c r="N88" s="24" t="n">
        <v>0</v>
      </c>
      <c r="O88" s="24" t="n">
        <v>0</v>
      </c>
      <c r="P88" s="24" t="n">
        <v>0</v>
      </c>
      <c r="Q88" s="24" t="n">
        <v>0</v>
      </c>
      <c r="R88" s="24" t="n">
        <v>0</v>
      </c>
      <c r="S88" s="24" t="n">
        <v>0</v>
      </c>
      <c r="T88" s="24" t="n">
        <v>0</v>
      </c>
      <c r="U88" s="24" t="n">
        <v>0</v>
      </c>
      <c r="V88" s="24" t="n">
        <v>0</v>
      </c>
      <c r="W88" s="25" t="n">
        <f aca="false">COUNTIFS(Work!$D$3:$D$5800,'CFT Main'!$B89,Work!$N$3:$N$5800,'CFT Main'!$C89,Work!$G$3:$G$5800,"Ongoing",Work!$F$3:$F$5800,W$5)</f>
        <v>0</v>
      </c>
      <c r="X88" s="25" t="n">
        <f aca="false">COUNTIFS(Work!$D$3:$D$5800,'CFT Main'!$B89,Work!$N$3:$N$5800,'CFT Main'!$C89,Work!$G$3:$G$5800,"*Completed",Work!$F$3:$F$5800,W$5)</f>
        <v>0</v>
      </c>
    </row>
    <row r="89" customFormat="false" ht="21" hidden="false" customHeight="true" outlineLevel="0" collapsed="false">
      <c r="A89" s="19" t="n">
        <v>82</v>
      </c>
      <c r="B89" s="20" t="s">
        <v>102</v>
      </c>
      <c r="C89" s="21" t="s">
        <v>103</v>
      </c>
      <c r="D89" s="21" t="s">
        <v>103</v>
      </c>
      <c r="E89" s="26" t="s">
        <v>105</v>
      </c>
      <c r="F89" s="23" t="s">
        <v>106</v>
      </c>
      <c r="G89" s="24" t="n">
        <v>7</v>
      </c>
      <c r="H89" s="24" t="n">
        <v>3</v>
      </c>
      <c r="I89" s="24" t="n">
        <v>1</v>
      </c>
      <c r="J89" s="24" t="n">
        <v>3</v>
      </c>
      <c r="K89" s="24" t="n">
        <v>0</v>
      </c>
      <c r="L89" s="24" t="n">
        <v>0</v>
      </c>
      <c r="M89" s="24" t="n">
        <v>5</v>
      </c>
      <c r="N89" s="24" t="n">
        <v>0</v>
      </c>
      <c r="O89" s="24" t="n">
        <v>0</v>
      </c>
      <c r="P89" s="24" t="n">
        <v>0</v>
      </c>
      <c r="Q89" s="24" t="n">
        <v>0</v>
      </c>
      <c r="R89" s="24" t="n">
        <v>0</v>
      </c>
      <c r="S89" s="24" t="n">
        <v>1</v>
      </c>
      <c r="T89" s="24" t="n">
        <v>0</v>
      </c>
      <c r="U89" s="24" t="n">
        <v>0</v>
      </c>
      <c r="V89" s="24" t="n">
        <v>0</v>
      </c>
      <c r="W89" s="25" t="n">
        <f aca="false">COUNTIFS(Work!$D$3:$D$5800,'CFT Main'!$B90,Work!$N$3:$N$5800,'CFT Main'!$C90,Work!$G$3:$G$5800,"Ongoing",Work!$F$3:$F$5800,W$5)</f>
        <v>0</v>
      </c>
      <c r="X89" s="25" t="n">
        <f aca="false">COUNTIFS(Work!$D$3:$D$5800,'CFT Main'!$B90,Work!$N$3:$N$5800,'CFT Main'!$C90,Work!$G$3:$G$5800,"*Completed",Work!$F$3:$F$5800,W$5)</f>
        <v>0</v>
      </c>
    </row>
    <row r="90" customFormat="false" ht="22.5" hidden="false" customHeight="true" outlineLevel="0" collapsed="false">
      <c r="A90" s="19" t="n">
        <v>83</v>
      </c>
      <c r="B90" s="20" t="s">
        <v>102</v>
      </c>
      <c r="C90" s="21" t="s">
        <v>111</v>
      </c>
      <c r="D90" s="21" t="s">
        <v>117</v>
      </c>
      <c r="E90" s="26" t="s">
        <v>113</v>
      </c>
      <c r="F90" s="23" t="s">
        <v>106</v>
      </c>
      <c r="G90" s="24" t="n">
        <v>7</v>
      </c>
      <c r="H90" s="24" t="n">
        <v>0</v>
      </c>
      <c r="I90" s="24" t="n">
        <v>1</v>
      </c>
      <c r="J90" s="24" t="n">
        <v>0</v>
      </c>
      <c r="K90" s="24" t="n">
        <v>2</v>
      </c>
      <c r="L90" s="24" t="n">
        <v>0</v>
      </c>
      <c r="M90" s="24" t="n">
        <v>4</v>
      </c>
      <c r="N90" s="24" t="n">
        <v>0</v>
      </c>
      <c r="O90" s="24" t="n">
        <v>0</v>
      </c>
      <c r="P90" s="24" t="n">
        <v>0</v>
      </c>
      <c r="Q90" s="24" t="n">
        <v>0</v>
      </c>
      <c r="R90" s="24" t="n">
        <v>0</v>
      </c>
      <c r="S90" s="24" t="n">
        <v>0</v>
      </c>
      <c r="T90" s="24" t="n">
        <v>0</v>
      </c>
      <c r="U90" s="24" t="n">
        <v>0</v>
      </c>
      <c r="V90" s="24" t="n">
        <v>0</v>
      </c>
      <c r="W90" s="25" t="n">
        <f aca="false">COUNTIFS(Work!$D$3:$D$5800,'CFT Main'!$B91,Work!$N$3:$N$5800,'CFT Main'!$C91,Work!$G$3:$G$5800,"Ongoing",Work!$F$3:$F$5800,W$5)</f>
        <v>0</v>
      </c>
      <c r="X90" s="25" t="n">
        <f aca="false">COUNTIFS(Work!$D$3:$D$5800,'CFT Main'!$B91,Work!$N$3:$N$5800,'CFT Main'!$C91,Work!$G$3:$G$5800,"*Completed",Work!$F$3:$F$5800,W$5)</f>
        <v>0</v>
      </c>
    </row>
    <row r="91" customFormat="false" ht="22.5" hidden="false" customHeight="true" outlineLevel="0" collapsed="false">
      <c r="A91" s="19" t="n">
        <v>84</v>
      </c>
      <c r="B91" s="20" t="s">
        <v>102</v>
      </c>
      <c r="C91" s="21" t="s">
        <v>118</v>
      </c>
      <c r="D91" s="21" t="s">
        <v>119</v>
      </c>
      <c r="E91" s="26" t="s">
        <v>120</v>
      </c>
      <c r="F91" s="23" t="s">
        <v>106</v>
      </c>
      <c r="G91" s="24" t="n">
        <v>6</v>
      </c>
      <c r="H91" s="24" t="n">
        <v>3</v>
      </c>
      <c r="I91" s="24" t="n">
        <v>6</v>
      </c>
      <c r="J91" s="24" t="n">
        <v>2</v>
      </c>
      <c r="K91" s="24" t="n">
        <v>0</v>
      </c>
      <c r="L91" s="24" t="n">
        <v>0</v>
      </c>
      <c r="M91" s="24" t="n">
        <v>0</v>
      </c>
      <c r="N91" s="24" t="n">
        <v>0</v>
      </c>
      <c r="O91" s="24" t="n">
        <v>0</v>
      </c>
      <c r="P91" s="24" t="n">
        <v>1</v>
      </c>
      <c r="Q91" s="24" t="n">
        <v>0</v>
      </c>
      <c r="R91" s="24" t="n">
        <v>0</v>
      </c>
      <c r="S91" s="24" t="n">
        <v>0</v>
      </c>
      <c r="T91" s="24" t="n">
        <v>0</v>
      </c>
      <c r="U91" s="24" t="n">
        <v>0</v>
      </c>
      <c r="V91" s="24" t="n">
        <v>0</v>
      </c>
      <c r="W91" s="25" t="n">
        <f aca="false">COUNTIFS(Work!$D$3:$D$5800,'CFT Main'!$B92,Work!$N$3:$N$5800,'CFT Main'!$C92,Work!$G$3:$G$5800,"Ongoing",Work!$F$3:$F$5800,W$5)</f>
        <v>0</v>
      </c>
      <c r="X91" s="25" t="n">
        <f aca="false">COUNTIFS(Work!$D$3:$D$5800,'CFT Main'!$B92,Work!$N$3:$N$5800,'CFT Main'!$C92,Work!$G$3:$G$5800,"*Completed",Work!$F$3:$F$5800,W$5)</f>
        <v>0</v>
      </c>
    </row>
    <row r="92" customFormat="false" ht="21" hidden="false" customHeight="true" outlineLevel="0" collapsed="false">
      <c r="A92" s="19" t="n">
        <v>85</v>
      </c>
      <c r="B92" s="20" t="s">
        <v>102</v>
      </c>
      <c r="C92" s="21" t="s">
        <v>121</v>
      </c>
      <c r="D92" s="21" t="s">
        <v>122</v>
      </c>
      <c r="E92" s="26" t="s">
        <v>123</v>
      </c>
      <c r="F92" s="23" t="s">
        <v>106</v>
      </c>
      <c r="G92" s="24" t="n">
        <v>6</v>
      </c>
      <c r="H92" s="24" t="n">
        <v>5</v>
      </c>
      <c r="I92" s="24" t="n">
        <v>6</v>
      </c>
      <c r="J92" s="24" t="n">
        <v>0</v>
      </c>
      <c r="K92" s="24" t="n">
        <v>0</v>
      </c>
      <c r="L92" s="24" t="n">
        <v>0</v>
      </c>
      <c r="M92" s="24" t="n">
        <v>0</v>
      </c>
      <c r="N92" s="24" t="n">
        <v>5</v>
      </c>
      <c r="O92" s="24" t="n">
        <v>0</v>
      </c>
      <c r="P92" s="24" t="n">
        <v>0</v>
      </c>
      <c r="Q92" s="24" t="n">
        <v>0</v>
      </c>
      <c r="R92" s="24" t="n">
        <v>0</v>
      </c>
      <c r="S92" s="24" t="n">
        <v>0</v>
      </c>
      <c r="T92" s="24" t="n">
        <v>0</v>
      </c>
      <c r="U92" s="24" t="n">
        <v>0</v>
      </c>
      <c r="V92" s="24" t="n">
        <v>0</v>
      </c>
      <c r="W92" s="25" t="n">
        <f aca="false">COUNTIFS(Work!$D$3:$D$5800,'CFT Main'!$B93,Work!$N$3:$N$5800,'CFT Main'!$C93,Work!$G$3:$G$5800,"Ongoing",Work!$F$3:$F$5800,W$5)</f>
        <v>0</v>
      </c>
      <c r="X92" s="25" t="n">
        <f aca="false">COUNTIFS(Work!$D$3:$D$5800,'CFT Main'!$B93,Work!$N$3:$N$5800,'CFT Main'!$C93,Work!$G$3:$G$5800,"*Completed",Work!$F$3:$F$5800,W$5)</f>
        <v>0</v>
      </c>
    </row>
    <row r="93" customFormat="false" ht="22.5" hidden="false" customHeight="true" outlineLevel="0" collapsed="false">
      <c r="A93" s="19" t="n">
        <v>86</v>
      </c>
      <c r="B93" s="20" t="s">
        <v>102</v>
      </c>
      <c r="C93" s="21" t="s">
        <v>124</v>
      </c>
      <c r="D93" s="21" t="s">
        <v>125</v>
      </c>
      <c r="E93" s="26" t="s">
        <v>126</v>
      </c>
      <c r="F93" s="23" t="s">
        <v>106</v>
      </c>
      <c r="G93" s="24" t="n">
        <v>6</v>
      </c>
      <c r="H93" s="24" t="n">
        <v>0</v>
      </c>
      <c r="I93" s="24" t="n">
        <v>6</v>
      </c>
      <c r="J93" s="24" t="n">
        <v>0</v>
      </c>
      <c r="K93" s="24" t="n">
        <v>0</v>
      </c>
      <c r="L93" s="24" t="n">
        <v>0</v>
      </c>
      <c r="M93" s="24" t="n">
        <v>0</v>
      </c>
      <c r="N93" s="24" t="n">
        <v>0</v>
      </c>
      <c r="O93" s="24" t="n">
        <v>0</v>
      </c>
      <c r="P93" s="24" t="n">
        <v>0</v>
      </c>
      <c r="Q93" s="24" t="n">
        <v>0</v>
      </c>
      <c r="R93" s="24" t="n">
        <v>0</v>
      </c>
      <c r="S93" s="24" t="n">
        <v>0</v>
      </c>
      <c r="T93" s="24" t="n">
        <v>0</v>
      </c>
      <c r="U93" s="24" t="n">
        <v>0</v>
      </c>
      <c r="V93" s="24" t="n">
        <v>0</v>
      </c>
      <c r="W93" s="25" t="n">
        <f aca="false">COUNTIFS(Work!$D$3:$D$5800,'CFT Main'!$B94,Work!$N$3:$N$5800,'CFT Main'!$C94,Work!$G$3:$G$5800,"Ongoing",Work!$F$3:$F$5800,W$5)</f>
        <v>0</v>
      </c>
      <c r="X93" s="25" t="n">
        <f aca="false">COUNTIFS(Work!$D$3:$D$5800,'CFT Main'!$B94,Work!$N$3:$N$5800,'CFT Main'!$C94,Work!$G$3:$G$5800,"*Completed",Work!$F$3:$F$5800,W$5)</f>
        <v>0</v>
      </c>
    </row>
    <row r="94" customFormat="false" ht="22.5" hidden="false" customHeight="true" outlineLevel="0" collapsed="false">
      <c r="A94" s="19" t="n">
        <v>87</v>
      </c>
      <c r="B94" s="20" t="s">
        <v>102</v>
      </c>
      <c r="C94" s="21" t="s">
        <v>127</v>
      </c>
      <c r="D94" s="21" t="s">
        <v>128</v>
      </c>
      <c r="E94" s="26" t="s">
        <v>129</v>
      </c>
      <c r="F94" s="23" t="s">
        <v>106</v>
      </c>
      <c r="G94" s="24" t="n">
        <v>6</v>
      </c>
      <c r="H94" s="24" t="n">
        <v>5</v>
      </c>
      <c r="I94" s="24" t="n">
        <v>6</v>
      </c>
      <c r="J94" s="24" t="n">
        <v>4</v>
      </c>
      <c r="K94" s="24" t="n">
        <v>0</v>
      </c>
      <c r="L94" s="24" t="n">
        <v>0</v>
      </c>
      <c r="M94" s="24" t="n">
        <v>0</v>
      </c>
      <c r="N94" s="24" t="n">
        <v>1</v>
      </c>
      <c r="O94" s="24" t="n">
        <v>0</v>
      </c>
      <c r="P94" s="24" t="n">
        <v>0</v>
      </c>
      <c r="Q94" s="24" t="n">
        <v>0</v>
      </c>
      <c r="R94" s="24" t="n">
        <v>0</v>
      </c>
      <c r="S94" s="24" t="n">
        <v>0</v>
      </c>
      <c r="T94" s="24" t="n">
        <v>0</v>
      </c>
      <c r="U94" s="24" t="n">
        <v>0</v>
      </c>
      <c r="V94" s="24" t="n">
        <v>0</v>
      </c>
      <c r="W94" s="25" t="n">
        <f aca="false">COUNTIFS(Work!$D$3:$D$5800,'CFT Main'!$B95,Work!$N$3:$N$5800,'CFT Main'!$C95,Work!$G$3:$G$5800,"Ongoing",Work!$F$3:$F$5800,W$5)</f>
        <v>0</v>
      </c>
      <c r="X94" s="25" t="n">
        <f aca="false">COUNTIFS(Work!$D$3:$D$5800,'CFT Main'!$B95,Work!$N$3:$N$5800,'CFT Main'!$C95,Work!$G$3:$G$5800,"*Completed",Work!$F$3:$F$5800,W$5)</f>
        <v>0</v>
      </c>
    </row>
    <row r="95" customFormat="false" ht="22.5" hidden="false" customHeight="true" outlineLevel="0" collapsed="false">
      <c r="A95" s="19" t="n">
        <v>88</v>
      </c>
      <c r="B95" s="20" t="s">
        <v>102</v>
      </c>
      <c r="C95" s="21" t="s">
        <v>127</v>
      </c>
      <c r="D95" s="21" t="s">
        <v>130</v>
      </c>
      <c r="E95" s="26" t="s">
        <v>129</v>
      </c>
      <c r="F95" s="23" t="s">
        <v>106</v>
      </c>
      <c r="G95" s="24" t="n">
        <v>6</v>
      </c>
      <c r="H95" s="24" t="n">
        <v>0</v>
      </c>
      <c r="I95" s="24" t="n">
        <v>6</v>
      </c>
      <c r="J95" s="24" t="n">
        <v>0</v>
      </c>
      <c r="K95" s="24" t="n">
        <v>0</v>
      </c>
      <c r="L95" s="24" t="n">
        <v>0</v>
      </c>
      <c r="M95" s="24" t="n">
        <v>0</v>
      </c>
      <c r="N95" s="24" t="n">
        <v>0</v>
      </c>
      <c r="O95" s="24" t="n">
        <v>0</v>
      </c>
      <c r="P95" s="24" t="n">
        <v>0</v>
      </c>
      <c r="Q95" s="24" t="n">
        <v>0</v>
      </c>
      <c r="R95" s="24" t="n">
        <v>0</v>
      </c>
      <c r="S95" s="24" t="n">
        <v>0</v>
      </c>
      <c r="T95" s="24" t="n">
        <v>0</v>
      </c>
      <c r="U95" s="24" t="n">
        <v>0</v>
      </c>
      <c r="V95" s="24" t="n">
        <v>0</v>
      </c>
      <c r="W95" s="25" t="n">
        <f aca="false">COUNTIFS(Work!$D$3:$D$5800,'CFT Main'!$B96,Work!$N$3:$N$5800,'CFT Main'!$C96,Work!$G$3:$G$5800,"Ongoing",Work!$F$3:$F$5800,W$5)</f>
        <v>0</v>
      </c>
      <c r="X95" s="25" t="n">
        <f aca="false">COUNTIFS(Work!$D$3:$D$5800,'CFT Main'!$B96,Work!$N$3:$N$5800,'CFT Main'!$C96,Work!$G$3:$G$5800,"*Completed",Work!$F$3:$F$5800,W$5)</f>
        <v>0</v>
      </c>
    </row>
    <row r="96" customFormat="false" ht="15" hidden="false" customHeight="true" outlineLevel="0" collapsed="false">
      <c r="A96" s="19" t="n">
        <v>89</v>
      </c>
      <c r="B96" s="20" t="s">
        <v>102</v>
      </c>
      <c r="C96" s="21" t="s">
        <v>111</v>
      </c>
      <c r="D96" s="21" t="s">
        <v>131</v>
      </c>
      <c r="E96" s="26" t="s">
        <v>113</v>
      </c>
      <c r="F96" s="23" t="s">
        <v>106</v>
      </c>
      <c r="G96" s="24" t="n">
        <v>6</v>
      </c>
      <c r="H96" s="24" t="n">
        <v>0</v>
      </c>
      <c r="I96" s="24" t="n">
        <v>6</v>
      </c>
      <c r="J96" s="24" t="n">
        <v>0</v>
      </c>
      <c r="K96" s="24" t="n">
        <v>0</v>
      </c>
      <c r="L96" s="24" t="n">
        <v>0</v>
      </c>
      <c r="M96" s="24" t="n">
        <v>0</v>
      </c>
      <c r="N96" s="24" t="n">
        <v>0</v>
      </c>
      <c r="O96" s="24" t="n">
        <v>0</v>
      </c>
      <c r="P96" s="24" t="n">
        <v>0</v>
      </c>
      <c r="Q96" s="24" t="n">
        <v>0</v>
      </c>
      <c r="R96" s="24" t="n">
        <v>0</v>
      </c>
      <c r="S96" s="24" t="n">
        <v>0</v>
      </c>
      <c r="T96" s="24" t="n">
        <v>0</v>
      </c>
      <c r="U96" s="24" t="n">
        <v>0</v>
      </c>
      <c r="V96" s="24" t="n">
        <v>0</v>
      </c>
      <c r="W96" s="25" t="n">
        <f aca="false">COUNTIFS(Work!$D$3:$D$5800,'CFT Main'!$B97,Work!$N$3:$N$5800,'CFT Main'!$C97,Work!$G$3:$G$5800,"Ongoing",Work!$F$3:$F$5800,W$5)</f>
        <v>0</v>
      </c>
      <c r="X96" s="25" t="n">
        <f aca="false">COUNTIFS(Work!$D$3:$D$5800,'CFT Main'!$B97,Work!$N$3:$N$5800,'CFT Main'!$C97,Work!$G$3:$G$5800,"*Completed",Work!$F$3:$F$5800,W$5)</f>
        <v>0</v>
      </c>
    </row>
    <row r="97" customFormat="false" ht="22.5" hidden="false" customHeight="true" outlineLevel="0" collapsed="false">
      <c r="A97" s="19" t="n">
        <v>90</v>
      </c>
      <c r="B97" s="20" t="s">
        <v>102</v>
      </c>
      <c r="C97" s="21" t="s">
        <v>132</v>
      </c>
      <c r="D97" s="21" t="s">
        <v>133</v>
      </c>
      <c r="E97" s="26" t="s">
        <v>134</v>
      </c>
      <c r="F97" s="23" t="s">
        <v>106</v>
      </c>
      <c r="G97" s="24" t="n">
        <v>6</v>
      </c>
      <c r="H97" s="24" t="n">
        <v>3</v>
      </c>
      <c r="I97" s="24" t="n">
        <v>6</v>
      </c>
      <c r="J97" s="24" t="n">
        <v>2</v>
      </c>
      <c r="K97" s="24" t="n">
        <v>0</v>
      </c>
      <c r="L97" s="24" t="n">
        <v>0</v>
      </c>
      <c r="M97" s="24" t="n">
        <v>0</v>
      </c>
      <c r="N97" s="24" t="n">
        <v>1</v>
      </c>
      <c r="O97" s="24" t="n">
        <v>0</v>
      </c>
      <c r="P97" s="24" t="n">
        <v>0</v>
      </c>
      <c r="Q97" s="24" t="n">
        <v>0</v>
      </c>
      <c r="R97" s="24" t="n">
        <v>0</v>
      </c>
      <c r="S97" s="24" t="n">
        <v>0</v>
      </c>
      <c r="T97" s="24" t="n">
        <v>0</v>
      </c>
      <c r="U97" s="24" t="n">
        <v>0</v>
      </c>
      <c r="V97" s="24" t="n">
        <v>0</v>
      </c>
      <c r="W97" s="25" t="n">
        <f aca="false">COUNTIFS(Work!$D$3:$D$5800,'CFT Main'!$B98,Work!$N$3:$N$5800,'CFT Main'!$C98,Work!$G$3:$G$5800,"Ongoing",Work!$F$3:$F$5800,W$5)</f>
        <v>0</v>
      </c>
      <c r="X97" s="25" t="n">
        <f aca="false">COUNTIFS(Work!$D$3:$D$5800,'CFT Main'!$B98,Work!$N$3:$N$5800,'CFT Main'!$C98,Work!$G$3:$G$5800,"*Completed",Work!$F$3:$F$5800,W$5)</f>
        <v>0</v>
      </c>
    </row>
    <row r="98" customFormat="false" ht="22.5" hidden="false" customHeight="true" outlineLevel="0" collapsed="false">
      <c r="A98" s="19" t="n">
        <v>91</v>
      </c>
      <c r="B98" s="20" t="s">
        <v>102</v>
      </c>
      <c r="C98" s="21" t="s">
        <v>135</v>
      </c>
      <c r="D98" s="21" t="s">
        <v>136</v>
      </c>
      <c r="E98" s="26" t="s">
        <v>137</v>
      </c>
      <c r="F98" s="23" t="s">
        <v>106</v>
      </c>
      <c r="G98" s="24" t="n">
        <v>6</v>
      </c>
      <c r="H98" s="24" t="n">
        <v>3</v>
      </c>
      <c r="I98" s="24" t="n">
        <v>6</v>
      </c>
      <c r="J98" s="24" t="n">
        <v>2</v>
      </c>
      <c r="K98" s="24" t="n">
        <v>0</v>
      </c>
      <c r="L98" s="24" t="n">
        <v>0</v>
      </c>
      <c r="M98" s="24" t="n">
        <v>0</v>
      </c>
      <c r="N98" s="24" t="n">
        <v>0</v>
      </c>
      <c r="O98" s="24" t="n">
        <v>0</v>
      </c>
      <c r="P98" s="24" t="n">
        <v>0</v>
      </c>
      <c r="Q98" s="24" t="n">
        <v>0</v>
      </c>
      <c r="R98" s="24" t="n">
        <v>0</v>
      </c>
      <c r="S98" s="24" t="n">
        <v>0</v>
      </c>
      <c r="T98" s="24" t="n">
        <v>1</v>
      </c>
      <c r="U98" s="24" t="n">
        <v>0</v>
      </c>
      <c r="V98" s="24" t="n">
        <v>0</v>
      </c>
      <c r="W98" s="25" t="n">
        <f aca="false">COUNTIFS(Work!$D$3:$D$5800,'CFT Main'!$B99,Work!$N$3:$N$5800,'CFT Main'!$C99,Work!$G$3:$G$5800,"Ongoing",Work!$F$3:$F$5800,W$5)</f>
        <v>0</v>
      </c>
      <c r="X98" s="25" t="n">
        <f aca="false">COUNTIFS(Work!$D$3:$D$5800,'CFT Main'!$B99,Work!$N$3:$N$5800,'CFT Main'!$C99,Work!$G$3:$G$5800,"*Completed",Work!$F$3:$F$5800,W$5)</f>
        <v>0</v>
      </c>
    </row>
    <row r="99" customFormat="false" ht="22.5" hidden="false" customHeight="true" outlineLevel="0" collapsed="false">
      <c r="A99" s="19" t="n">
        <v>92</v>
      </c>
      <c r="B99" s="20" t="s">
        <v>102</v>
      </c>
      <c r="C99" s="21" t="s">
        <v>135</v>
      </c>
      <c r="D99" s="21" t="s">
        <v>138</v>
      </c>
      <c r="E99" s="26" t="s">
        <v>137</v>
      </c>
      <c r="F99" s="23" t="s">
        <v>106</v>
      </c>
      <c r="G99" s="24" t="n">
        <v>6</v>
      </c>
      <c r="H99" s="24" t="n">
        <v>1</v>
      </c>
      <c r="I99" s="24" t="n">
        <v>6</v>
      </c>
      <c r="J99" s="24" t="n">
        <v>0</v>
      </c>
      <c r="K99" s="24" t="n">
        <v>0</v>
      </c>
      <c r="L99" s="24" t="n">
        <v>0</v>
      </c>
      <c r="M99" s="24" t="n">
        <v>0</v>
      </c>
      <c r="N99" s="24" t="n">
        <v>1</v>
      </c>
      <c r="O99" s="24" t="n">
        <v>0</v>
      </c>
      <c r="P99" s="24" t="n">
        <v>0</v>
      </c>
      <c r="Q99" s="24" t="n">
        <v>0</v>
      </c>
      <c r="R99" s="24" t="n">
        <v>0</v>
      </c>
      <c r="S99" s="24" t="n">
        <v>0</v>
      </c>
      <c r="T99" s="24" t="n">
        <v>0</v>
      </c>
      <c r="U99" s="24" t="n">
        <v>0</v>
      </c>
      <c r="V99" s="24" t="n">
        <v>0</v>
      </c>
      <c r="W99" s="25" t="n">
        <f aca="false">COUNTIFS(Work!$D$3:$D$5800,'CFT Main'!$B100,Work!$N$3:$N$5800,'CFT Main'!$C100,Work!$G$3:$G$5800,"Ongoing",Work!$F$3:$F$5800,W$5)</f>
        <v>0</v>
      </c>
      <c r="X99" s="25" t="n">
        <f aca="false">COUNTIFS(Work!$D$3:$D$5800,'CFT Main'!$B100,Work!$N$3:$N$5800,'CFT Main'!$C100,Work!$G$3:$G$5800,"*Completed",Work!$F$3:$F$5800,W$5)</f>
        <v>0</v>
      </c>
    </row>
    <row r="100" customFormat="false" ht="22.5" hidden="false" customHeight="true" outlineLevel="0" collapsed="false">
      <c r="A100" s="19" t="n">
        <v>93</v>
      </c>
      <c r="B100" s="20" t="s">
        <v>102</v>
      </c>
      <c r="C100" s="21" t="s">
        <v>132</v>
      </c>
      <c r="D100" s="21" t="s">
        <v>139</v>
      </c>
      <c r="E100" s="26" t="s">
        <v>134</v>
      </c>
      <c r="F100" s="23" t="s">
        <v>106</v>
      </c>
      <c r="G100" s="24" t="n">
        <v>6</v>
      </c>
      <c r="H100" s="24" t="n">
        <v>1</v>
      </c>
      <c r="I100" s="24" t="n">
        <v>5</v>
      </c>
      <c r="J100" s="24" t="n">
        <v>0</v>
      </c>
      <c r="K100" s="24" t="n">
        <v>1</v>
      </c>
      <c r="L100" s="24" t="n">
        <v>0</v>
      </c>
      <c r="M100" s="24" t="n">
        <v>0</v>
      </c>
      <c r="N100" s="24" t="n">
        <v>1</v>
      </c>
      <c r="O100" s="24" t="n">
        <v>0</v>
      </c>
      <c r="P100" s="24" t="n">
        <v>0</v>
      </c>
      <c r="Q100" s="24" t="n">
        <v>0</v>
      </c>
      <c r="R100" s="24" t="n">
        <v>0</v>
      </c>
      <c r="S100" s="24" t="n">
        <v>0</v>
      </c>
      <c r="T100" s="24" t="n">
        <v>0</v>
      </c>
      <c r="U100" s="24" t="n">
        <v>0</v>
      </c>
      <c r="V100" s="24" t="n">
        <v>0</v>
      </c>
      <c r="W100" s="25" t="n">
        <f aca="false">COUNTIFS(Work!$D$3:$D$5800,'CFT Main'!$B101,Work!$N$3:$N$5800,'CFT Main'!$C101,Work!$G$3:$G$5800,"Ongoing",Work!$F$3:$F$5800,W$5)</f>
        <v>0</v>
      </c>
      <c r="X100" s="25" t="n">
        <f aca="false">COUNTIFS(Work!$D$3:$D$5800,'CFT Main'!$B101,Work!$N$3:$N$5800,'CFT Main'!$C101,Work!$G$3:$G$5800,"*Completed",Work!$F$3:$F$5800,W$5)</f>
        <v>0</v>
      </c>
    </row>
    <row r="101" customFormat="false" ht="15" hidden="false" customHeight="true" outlineLevel="0" collapsed="false">
      <c r="A101" s="19" t="n">
        <v>94</v>
      </c>
      <c r="B101" s="20" t="s">
        <v>102</v>
      </c>
      <c r="C101" s="21" t="s">
        <v>132</v>
      </c>
      <c r="D101" s="21" t="s">
        <v>140</v>
      </c>
      <c r="E101" s="26" t="s">
        <v>134</v>
      </c>
      <c r="F101" s="23" t="s">
        <v>106</v>
      </c>
      <c r="G101" s="24" t="n">
        <v>6</v>
      </c>
      <c r="H101" s="24" t="n">
        <v>0</v>
      </c>
      <c r="I101" s="24" t="n">
        <v>5</v>
      </c>
      <c r="J101" s="24" t="n">
        <v>0</v>
      </c>
      <c r="K101" s="24" t="n">
        <v>0</v>
      </c>
      <c r="L101" s="24" t="n">
        <v>0</v>
      </c>
      <c r="M101" s="24" t="n">
        <v>1</v>
      </c>
      <c r="N101" s="24" t="n">
        <v>0</v>
      </c>
      <c r="O101" s="24" t="n">
        <v>0</v>
      </c>
      <c r="P101" s="24" t="n">
        <v>0</v>
      </c>
      <c r="Q101" s="24" t="n">
        <v>0</v>
      </c>
      <c r="R101" s="24" t="n">
        <v>0</v>
      </c>
      <c r="S101" s="24" t="n">
        <v>0</v>
      </c>
      <c r="T101" s="24" t="n">
        <v>0</v>
      </c>
      <c r="U101" s="24" t="n">
        <v>0</v>
      </c>
      <c r="V101" s="24" t="n">
        <v>0</v>
      </c>
      <c r="W101" s="25" t="n">
        <f aca="false">COUNTIFS(Work!$D$3:$D$5800,'CFT Main'!$B102,Work!$N$3:$N$5800,'CFT Main'!$C102,Work!$G$3:$G$5800,"Ongoing",Work!$F$3:$F$5800,W$5)</f>
        <v>0</v>
      </c>
      <c r="X101" s="25" t="n">
        <f aca="false">COUNTIFS(Work!$D$3:$D$5800,'CFT Main'!$B102,Work!$N$3:$N$5800,'CFT Main'!$C102,Work!$G$3:$G$5800,"*Completed",Work!$F$3:$F$5800,W$5)</f>
        <v>0</v>
      </c>
    </row>
    <row r="102" customFormat="false" ht="15" hidden="false" customHeight="true" outlineLevel="0" collapsed="false">
      <c r="A102" s="19" t="n">
        <v>95</v>
      </c>
      <c r="B102" s="20" t="s">
        <v>102</v>
      </c>
      <c r="C102" s="21" t="s">
        <v>132</v>
      </c>
      <c r="D102" s="21" t="s">
        <v>141</v>
      </c>
      <c r="E102" s="26" t="s">
        <v>134</v>
      </c>
      <c r="F102" s="23" t="s">
        <v>106</v>
      </c>
      <c r="G102" s="24" t="n">
        <v>6</v>
      </c>
      <c r="H102" s="24" t="n">
        <v>0</v>
      </c>
      <c r="I102" s="24" t="n">
        <v>5</v>
      </c>
      <c r="J102" s="24" t="n">
        <v>0</v>
      </c>
      <c r="K102" s="24" t="n">
        <v>0</v>
      </c>
      <c r="L102" s="24" t="n">
        <v>0</v>
      </c>
      <c r="M102" s="24" t="n">
        <v>0</v>
      </c>
      <c r="N102" s="24" t="n">
        <v>0</v>
      </c>
      <c r="O102" s="24" t="n">
        <v>0</v>
      </c>
      <c r="P102" s="24" t="n">
        <v>0</v>
      </c>
      <c r="Q102" s="24" t="n">
        <v>0</v>
      </c>
      <c r="R102" s="24" t="n">
        <v>0</v>
      </c>
      <c r="S102" s="24" t="n">
        <v>1</v>
      </c>
      <c r="T102" s="24" t="n">
        <v>0</v>
      </c>
      <c r="U102" s="24" t="n">
        <v>0</v>
      </c>
      <c r="V102" s="24" t="n">
        <v>0</v>
      </c>
      <c r="W102" s="25" t="n">
        <f aca="false">COUNTIFS(Work!$D$3:$D$5800,'CFT Main'!$B103,Work!$N$3:$N$5800,'CFT Main'!$C103,Work!$G$3:$G$5800,"Ongoing",Work!$F$3:$F$5800,W$5)</f>
        <v>0</v>
      </c>
      <c r="X102" s="25" t="n">
        <f aca="false">COUNTIFS(Work!$D$3:$D$5800,'CFT Main'!$B103,Work!$N$3:$N$5800,'CFT Main'!$C103,Work!$G$3:$G$5800,"*Completed",Work!$F$3:$F$5800,W$5)</f>
        <v>0</v>
      </c>
    </row>
    <row r="103" customFormat="false" ht="15" hidden="false" customHeight="true" outlineLevel="0" collapsed="false">
      <c r="A103" s="19" t="n">
        <v>96</v>
      </c>
      <c r="B103" s="20" t="s">
        <v>102</v>
      </c>
      <c r="C103" s="21" t="s">
        <v>127</v>
      </c>
      <c r="D103" s="21" t="s">
        <v>142</v>
      </c>
      <c r="E103" s="26" t="s">
        <v>129</v>
      </c>
      <c r="F103" s="23" t="s">
        <v>106</v>
      </c>
      <c r="G103" s="24" t="n">
        <v>6</v>
      </c>
      <c r="H103" s="24" t="n">
        <v>0</v>
      </c>
      <c r="I103" s="24" t="n">
        <v>5</v>
      </c>
      <c r="J103" s="24" t="n">
        <v>0</v>
      </c>
      <c r="K103" s="24" t="n">
        <v>0</v>
      </c>
      <c r="L103" s="24" t="n">
        <v>0</v>
      </c>
      <c r="M103" s="24" t="n">
        <v>1</v>
      </c>
      <c r="N103" s="24" t="n">
        <v>0</v>
      </c>
      <c r="O103" s="24" t="n">
        <v>0</v>
      </c>
      <c r="P103" s="24" t="n">
        <v>0</v>
      </c>
      <c r="Q103" s="24" t="n">
        <v>0</v>
      </c>
      <c r="R103" s="24" t="n">
        <v>0</v>
      </c>
      <c r="S103" s="24" t="n">
        <v>0</v>
      </c>
      <c r="T103" s="24" t="n">
        <v>0</v>
      </c>
      <c r="U103" s="24" t="n">
        <v>0</v>
      </c>
      <c r="V103" s="24" t="n">
        <v>0</v>
      </c>
      <c r="W103" s="25" t="n">
        <f aca="false">COUNTIFS(Work!$D$3:$D$5800,'CFT Main'!$B104,Work!$N$3:$N$5800,'CFT Main'!$C104,Work!$G$3:$G$5800,"Ongoing",Work!$F$3:$F$5800,W$5)</f>
        <v>0</v>
      </c>
      <c r="X103" s="25" t="n">
        <f aca="false">COUNTIFS(Work!$D$3:$D$5800,'CFT Main'!$B104,Work!$N$3:$N$5800,'CFT Main'!$C104,Work!$G$3:$G$5800,"*Completed",Work!$F$3:$F$5800,W$5)</f>
        <v>0</v>
      </c>
    </row>
    <row r="104" customFormat="false" ht="22.5" hidden="false" customHeight="true" outlineLevel="0" collapsed="false">
      <c r="A104" s="19" t="n">
        <v>97</v>
      </c>
      <c r="B104" s="20" t="s">
        <v>102</v>
      </c>
      <c r="C104" s="21" t="s">
        <v>135</v>
      </c>
      <c r="D104" s="21" t="s">
        <v>143</v>
      </c>
      <c r="E104" s="26" t="s">
        <v>137</v>
      </c>
      <c r="F104" s="23" t="s">
        <v>106</v>
      </c>
      <c r="G104" s="24" t="n">
        <v>6</v>
      </c>
      <c r="H104" s="24" t="n">
        <v>0</v>
      </c>
      <c r="I104" s="24" t="n">
        <v>5</v>
      </c>
      <c r="J104" s="24" t="n">
        <v>0</v>
      </c>
      <c r="K104" s="24" t="n">
        <v>0</v>
      </c>
      <c r="L104" s="24" t="n">
        <v>0</v>
      </c>
      <c r="M104" s="24" t="n">
        <v>1</v>
      </c>
      <c r="N104" s="24" t="n">
        <v>0</v>
      </c>
      <c r="O104" s="24" t="n">
        <v>0</v>
      </c>
      <c r="P104" s="24" t="n">
        <v>0</v>
      </c>
      <c r="Q104" s="24" t="n">
        <v>0</v>
      </c>
      <c r="R104" s="24" t="n">
        <v>0</v>
      </c>
      <c r="S104" s="24" t="n">
        <v>0</v>
      </c>
      <c r="T104" s="24" t="n">
        <v>0</v>
      </c>
      <c r="U104" s="24" t="n">
        <v>0</v>
      </c>
      <c r="V104" s="24" t="n">
        <v>0</v>
      </c>
      <c r="W104" s="25" t="n">
        <f aca="false">COUNTIFS(Work!$D$3:$D$5800,'CFT Main'!$B105,Work!$N$3:$N$5800,'CFT Main'!$C105,Work!$G$3:$G$5800,"Ongoing",Work!$F$3:$F$5800,W$5)</f>
        <v>0</v>
      </c>
      <c r="X104" s="25" t="n">
        <f aca="false">COUNTIFS(Work!$D$3:$D$5800,'CFT Main'!$B105,Work!$N$3:$N$5800,'CFT Main'!$C105,Work!$G$3:$G$5800,"*Completed",Work!$F$3:$F$5800,W$5)</f>
        <v>0</v>
      </c>
    </row>
    <row r="105" customFormat="false" ht="33.75" hidden="false" customHeight="true" outlineLevel="0" collapsed="false">
      <c r="A105" s="19" t="n">
        <v>98</v>
      </c>
      <c r="B105" s="20" t="s">
        <v>102</v>
      </c>
      <c r="C105" s="21" t="s">
        <v>127</v>
      </c>
      <c r="D105" s="21" t="s">
        <v>144</v>
      </c>
      <c r="E105" s="26" t="s">
        <v>129</v>
      </c>
      <c r="F105" s="23" t="s">
        <v>106</v>
      </c>
      <c r="G105" s="24" t="n">
        <v>6</v>
      </c>
      <c r="H105" s="24" t="n">
        <v>1</v>
      </c>
      <c r="I105" s="24" t="n">
        <v>5</v>
      </c>
      <c r="J105" s="24" t="n">
        <v>1</v>
      </c>
      <c r="K105" s="24" t="n">
        <v>0</v>
      </c>
      <c r="L105" s="24" t="n">
        <v>0</v>
      </c>
      <c r="M105" s="24" t="n">
        <v>0</v>
      </c>
      <c r="N105" s="24" t="n">
        <v>0</v>
      </c>
      <c r="O105" s="24" t="n">
        <v>1</v>
      </c>
      <c r="P105" s="24" t="n">
        <v>0</v>
      </c>
      <c r="Q105" s="24" t="n">
        <v>0</v>
      </c>
      <c r="R105" s="24" t="n">
        <v>0</v>
      </c>
      <c r="S105" s="24" t="n">
        <v>0</v>
      </c>
      <c r="T105" s="24" t="n">
        <v>0</v>
      </c>
      <c r="U105" s="24" t="n">
        <v>0</v>
      </c>
      <c r="V105" s="24" t="n">
        <v>0</v>
      </c>
      <c r="W105" s="25" t="n">
        <f aca="false">COUNTIFS(Work!$D$3:$D$5800,'CFT Main'!$B106,Work!$N$3:$N$5800,'CFT Main'!$C106,Work!$G$3:$G$5800,"Ongoing",Work!$F$3:$F$5800,W$5)</f>
        <v>0</v>
      </c>
      <c r="X105" s="25" t="n">
        <f aca="false">COUNTIFS(Work!$D$3:$D$5800,'CFT Main'!$B106,Work!$N$3:$N$5800,'CFT Main'!$C106,Work!$G$3:$G$5800,"*Completed",Work!$F$3:$F$5800,W$5)</f>
        <v>0</v>
      </c>
    </row>
    <row r="106" customFormat="false" ht="15" hidden="false" customHeight="true" outlineLevel="0" collapsed="false">
      <c r="A106" s="19" t="n">
        <v>99</v>
      </c>
      <c r="B106" s="20" t="s">
        <v>102</v>
      </c>
      <c r="C106" s="21" t="s">
        <v>103</v>
      </c>
      <c r="D106" s="21" t="s">
        <v>145</v>
      </c>
      <c r="E106" s="26" t="s">
        <v>105</v>
      </c>
      <c r="F106" s="23" t="s">
        <v>106</v>
      </c>
      <c r="G106" s="24" t="n">
        <v>6</v>
      </c>
      <c r="H106" s="24" t="n">
        <v>2</v>
      </c>
      <c r="I106" s="24" t="n">
        <v>4</v>
      </c>
      <c r="J106" s="24" t="n">
        <v>0</v>
      </c>
      <c r="K106" s="24" t="n">
        <v>0</v>
      </c>
      <c r="L106" s="24" t="n">
        <v>2</v>
      </c>
      <c r="M106" s="24" t="n">
        <v>2</v>
      </c>
      <c r="N106" s="24" t="n">
        <v>0</v>
      </c>
      <c r="O106" s="24" t="n">
        <v>0</v>
      </c>
      <c r="P106" s="24" t="n">
        <v>0</v>
      </c>
      <c r="Q106" s="24" t="n">
        <v>0</v>
      </c>
      <c r="R106" s="24" t="n">
        <v>0</v>
      </c>
      <c r="S106" s="24" t="n">
        <v>0</v>
      </c>
      <c r="T106" s="24" t="n">
        <v>0</v>
      </c>
      <c r="U106" s="24" t="n">
        <v>0</v>
      </c>
      <c r="V106" s="24" t="n">
        <v>0</v>
      </c>
      <c r="W106" s="25" t="n">
        <f aca="false">COUNTIFS(Work!$D$3:$D$5800,'CFT Main'!$B107,Work!$N$3:$N$5800,'CFT Main'!$C107,Work!$G$3:$G$5800,"Ongoing",Work!$F$3:$F$5800,W$5)</f>
        <v>0</v>
      </c>
      <c r="X106" s="25" t="n">
        <f aca="false">COUNTIFS(Work!$D$3:$D$5800,'CFT Main'!$B107,Work!$N$3:$N$5800,'CFT Main'!$C107,Work!$G$3:$G$5800,"*Completed",Work!$F$3:$F$5800,W$5)</f>
        <v>0</v>
      </c>
    </row>
    <row r="107" customFormat="false" ht="22.5" hidden="false" customHeight="true" outlineLevel="0" collapsed="false">
      <c r="A107" s="19" t="n">
        <v>100</v>
      </c>
      <c r="B107" s="20" t="s">
        <v>102</v>
      </c>
      <c r="C107" s="21" t="s">
        <v>114</v>
      </c>
      <c r="D107" s="21" t="s">
        <v>146</v>
      </c>
      <c r="E107" s="26" t="s">
        <v>116</v>
      </c>
      <c r="F107" s="23" t="s">
        <v>106</v>
      </c>
      <c r="G107" s="24" t="n">
        <v>6</v>
      </c>
      <c r="H107" s="24" t="n">
        <v>0</v>
      </c>
      <c r="I107" s="24" t="n">
        <v>4</v>
      </c>
      <c r="J107" s="24" t="n">
        <v>0</v>
      </c>
      <c r="K107" s="24" t="n">
        <v>0</v>
      </c>
      <c r="L107" s="24" t="n">
        <v>0</v>
      </c>
      <c r="M107" s="24" t="n">
        <v>2</v>
      </c>
      <c r="N107" s="24" t="n">
        <v>0</v>
      </c>
      <c r="O107" s="24" t="n">
        <v>0</v>
      </c>
      <c r="P107" s="24" t="n">
        <v>0</v>
      </c>
      <c r="Q107" s="24" t="n">
        <v>0</v>
      </c>
      <c r="R107" s="24" t="n">
        <v>0</v>
      </c>
      <c r="S107" s="24" t="n">
        <v>0</v>
      </c>
      <c r="T107" s="24" t="n">
        <v>0</v>
      </c>
      <c r="U107" s="24" t="n">
        <v>0</v>
      </c>
      <c r="V107" s="24" t="n">
        <v>0</v>
      </c>
      <c r="W107" s="25" t="n">
        <f aca="false">COUNTIFS(Work!$D$3:$D$5800,'CFT Main'!$B108,Work!$N$3:$N$5800,'CFT Main'!$C108,Work!$G$3:$G$5800,"Ongoing",Work!$F$3:$F$5800,W$5)</f>
        <v>0</v>
      </c>
      <c r="X107" s="25" t="n">
        <f aca="false">COUNTIFS(Work!$D$3:$D$5800,'CFT Main'!$B108,Work!$N$3:$N$5800,'CFT Main'!$C108,Work!$G$3:$G$5800,"*Completed",Work!$F$3:$F$5800,W$5)</f>
        <v>0</v>
      </c>
    </row>
    <row r="108" customFormat="false" ht="15" hidden="false" customHeight="true" outlineLevel="0" collapsed="false">
      <c r="A108" s="19" t="n">
        <v>101</v>
      </c>
      <c r="B108" s="20" t="s">
        <v>102</v>
      </c>
      <c r="C108" s="21" t="s">
        <v>121</v>
      </c>
      <c r="D108" s="21" t="s">
        <v>147</v>
      </c>
      <c r="E108" s="26" t="s">
        <v>123</v>
      </c>
      <c r="F108" s="23" t="s">
        <v>106</v>
      </c>
      <c r="G108" s="24" t="n">
        <v>6</v>
      </c>
      <c r="H108" s="24" t="n">
        <v>0</v>
      </c>
      <c r="I108" s="24" t="n">
        <v>4</v>
      </c>
      <c r="J108" s="24" t="n">
        <v>0</v>
      </c>
      <c r="K108" s="24" t="n">
        <v>0</v>
      </c>
      <c r="L108" s="24" t="n">
        <v>0</v>
      </c>
      <c r="M108" s="24" t="n">
        <v>1</v>
      </c>
      <c r="N108" s="24" t="n">
        <v>0</v>
      </c>
      <c r="O108" s="24" t="n">
        <v>1</v>
      </c>
      <c r="P108" s="24" t="n">
        <v>0</v>
      </c>
      <c r="Q108" s="24" t="n">
        <v>0</v>
      </c>
      <c r="R108" s="24" t="n">
        <v>0</v>
      </c>
      <c r="S108" s="24" t="n">
        <v>0</v>
      </c>
      <c r="T108" s="24" t="n">
        <v>0</v>
      </c>
      <c r="U108" s="24" t="n">
        <v>0</v>
      </c>
      <c r="V108" s="24" t="n">
        <v>0</v>
      </c>
      <c r="W108" s="25" t="n">
        <f aca="false">COUNTIFS(Work!$D$3:$D$5800,'CFT Main'!$B109,Work!$N$3:$N$5800,'CFT Main'!$C109,Work!$G$3:$G$5800,"Ongoing",Work!$F$3:$F$5800,W$5)</f>
        <v>0</v>
      </c>
      <c r="X108" s="25" t="n">
        <f aca="false">COUNTIFS(Work!$D$3:$D$5800,'CFT Main'!$B109,Work!$N$3:$N$5800,'CFT Main'!$C109,Work!$G$3:$G$5800,"*Completed",Work!$F$3:$F$5800,W$5)</f>
        <v>0</v>
      </c>
    </row>
    <row r="109" customFormat="false" ht="15" hidden="false" customHeight="true" outlineLevel="0" collapsed="false">
      <c r="A109" s="19" t="n">
        <v>102</v>
      </c>
      <c r="B109" s="20" t="s">
        <v>102</v>
      </c>
      <c r="C109" s="21" t="s">
        <v>127</v>
      </c>
      <c r="D109" s="21" t="s">
        <v>148</v>
      </c>
      <c r="E109" s="26" t="s">
        <v>129</v>
      </c>
      <c r="F109" s="23" t="s">
        <v>106</v>
      </c>
      <c r="G109" s="24" t="n">
        <v>6</v>
      </c>
      <c r="H109" s="24" t="n">
        <v>4</v>
      </c>
      <c r="I109" s="24" t="n">
        <v>4</v>
      </c>
      <c r="J109" s="24" t="n">
        <v>1</v>
      </c>
      <c r="K109" s="24" t="n">
        <v>2</v>
      </c>
      <c r="L109" s="24" t="n">
        <v>0</v>
      </c>
      <c r="M109" s="24" t="n">
        <v>0</v>
      </c>
      <c r="N109" s="24" t="n">
        <v>2</v>
      </c>
      <c r="O109" s="24" t="n">
        <v>0</v>
      </c>
      <c r="P109" s="24" t="n">
        <v>1</v>
      </c>
      <c r="Q109" s="24" t="n">
        <v>0</v>
      </c>
      <c r="R109" s="24" t="n">
        <v>0</v>
      </c>
      <c r="S109" s="24" t="n">
        <v>0</v>
      </c>
      <c r="T109" s="24" t="n">
        <v>0</v>
      </c>
      <c r="U109" s="24" t="n">
        <v>0</v>
      </c>
      <c r="V109" s="24" t="n">
        <v>0</v>
      </c>
      <c r="W109" s="25" t="n">
        <f aca="false">COUNTIFS(Work!$D$3:$D$5800,'CFT Main'!$B110,Work!$N$3:$N$5800,'CFT Main'!$C110,Work!$G$3:$G$5800,"Ongoing",Work!$F$3:$F$5800,W$5)</f>
        <v>0</v>
      </c>
      <c r="X109" s="25" t="n">
        <f aca="false">COUNTIFS(Work!$D$3:$D$5800,'CFT Main'!$B110,Work!$N$3:$N$5800,'CFT Main'!$C110,Work!$G$3:$G$5800,"*Completed",Work!$F$3:$F$5800,W$5)</f>
        <v>0</v>
      </c>
    </row>
    <row r="110" customFormat="false" ht="22.5" hidden="false" customHeight="true" outlineLevel="0" collapsed="false">
      <c r="A110" s="19" t="n">
        <v>103</v>
      </c>
      <c r="B110" s="20" t="s">
        <v>102</v>
      </c>
      <c r="C110" s="21" t="s">
        <v>135</v>
      </c>
      <c r="D110" s="21" t="s">
        <v>149</v>
      </c>
      <c r="E110" s="26" t="s">
        <v>137</v>
      </c>
      <c r="F110" s="23" t="s">
        <v>106</v>
      </c>
      <c r="G110" s="24" t="n">
        <v>6</v>
      </c>
      <c r="H110" s="24" t="n">
        <v>0</v>
      </c>
      <c r="I110" s="24" t="n">
        <v>4</v>
      </c>
      <c r="J110" s="24" t="n">
        <v>0</v>
      </c>
      <c r="K110" s="24" t="n">
        <v>1</v>
      </c>
      <c r="L110" s="24" t="n">
        <v>0</v>
      </c>
      <c r="M110" s="24" t="n">
        <v>0</v>
      </c>
      <c r="N110" s="24" t="n">
        <v>0</v>
      </c>
      <c r="O110" s="24" t="n">
        <v>0</v>
      </c>
      <c r="P110" s="24" t="n">
        <v>0</v>
      </c>
      <c r="Q110" s="24" t="n">
        <v>1</v>
      </c>
      <c r="R110" s="24" t="n">
        <v>0</v>
      </c>
      <c r="S110" s="24" t="n">
        <v>0</v>
      </c>
      <c r="T110" s="24" t="n">
        <v>0</v>
      </c>
      <c r="U110" s="24" t="n">
        <v>0</v>
      </c>
      <c r="V110" s="24" t="n">
        <v>0</v>
      </c>
      <c r="W110" s="25" t="n">
        <f aca="false">COUNTIFS(Work!$D$3:$D$5800,'CFT Main'!$B111,Work!$N$3:$N$5800,'CFT Main'!$C111,Work!$G$3:$G$5800,"Ongoing",Work!$F$3:$F$5800,W$5)</f>
        <v>0</v>
      </c>
      <c r="X110" s="25" t="n">
        <f aca="false">COUNTIFS(Work!$D$3:$D$5800,'CFT Main'!$B111,Work!$N$3:$N$5800,'CFT Main'!$C111,Work!$G$3:$G$5800,"*Completed",Work!$F$3:$F$5800,W$5)</f>
        <v>0</v>
      </c>
    </row>
    <row r="111" customFormat="false" ht="15" hidden="false" customHeight="true" outlineLevel="0" collapsed="false">
      <c r="A111" s="19" t="n">
        <v>104</v>
      </c>
      <c r="B111" s="20" t="s">
        <v>102</v>
      </c>
      <c r="C111" s="21" t="s">
        <v>118</v>
      </c>
      <c r="D111" s="21" t="s">
        <v>150</v>
      </c>
      <c r="E111" s="26" t="s">
        <v>120</v>
      </c>
      <c r="F111" s="23" t="s">
        <v>106</v>
      </c>
      <c r="G111" s="24" t="n">
        <v>6</v>
      </c>
      <c r="H111" s="24" t="n">
        <v>0</v>
      </c>
      <c r="I111" s="24" t="n">
        <v>4</v>
      </c>
      <c r="J111" s="24" t="n">
        <v>0</v>
      </c>
      <c r="K111" s="24" t="n">
        <v>0</v>
      </c>
      <c r="L111" s="24" t="n">
        <v>0</v>
      </c>
      <c r="M111" s="24" t="n">
        <v>1</v>
      </c>
      <c r="N111" s="24" t="n">
        <v>0</v>
      </c>
      <c r="O111" s="24" t="n">
        <v>0</v>
      </c>
      <c r="P111" s="24" t="n">
        <v>0</v>
      </c>
      <c r="Q111" s="24" t="n">
        <v>1</v>
      </c>
      <c r="R111" s="24" t="n">
        <v>0</v>
      </c>
      <c r="S111" s="24" t="n">
        <v>0</v>
      </c>
      <c r="T111" s="24" t="n">
        <v>0</v>
      </c>
      <c r="U111" s="24" t="n">
        <v>0</v>
      </c>
      <c r="V111" s="24" t="n">
        <v>0</v>
      </c>
      <c r="W111" s="25" t="n">
        <f aca="false">COUNTIFS(Work!$D$3:$D$5800,'CFT Main'!$B112,Work!$N$3:$N$5800,'CFT Main'!$C112,Work!$G$3:$G$5800,"Ongoing",Work!$F$3:$F$5800,W$5)</f>
        <v>0</v>
      </c>
      <c r="X111" s="25" t="n">
        <f aca="false">COUNTIFS(Work!$D$3:$D$5800,'CFT Main'!$B112,Work!$N$3:$N$5800,'CFT Main'!$C112,Work!$G$3:$G$5800,"*Completed",Work!$F$3:$F$5800,W$5)</f>
        <v>0</v>
      </c>
    </row>
    <row r="112" customFormat="false" ht="15" hidden="false" customHeight="true" outlineLevel="0" collapsed="false">
      <c r="A112" s="19" t="n">
        <v>105</v>
      </c>
      <c r="B112" s="20" t="s">
        <v>102</v>
      </c>
      <c r="C112" s="21" t="s">
        <v>135</v>
      </c>
      <c r="D112" s="21" t="s">
        <v>151</v>
      </c>
      <c r="E112" s="26" t="s">
        <v>137</v>
      </c>
      <c r="F112" s="23" t="s">
        <v>106</v>
      </c>
      <c r="G112" s="24" t="n">
        <v>6</v>
      </c>
      <c r="H112" s="24" t="n">
        <v>5</v>
      </c>
      <c r="I112" s="24" t="n">
        <v>4</v>
      </c>
      <c r="J112" s="24" t="n">
        <v>1</v>
      </c>
      <c r="K112" s="24" t="n">
        <v>0</v>
      </c>
      <c r="L112" s="24" t="n">
        <v>3</v>
      </c>
      <c r="M112" s="24" t="n">
        <v>2</v>
      </c>
      <c r="N112" s="24" t="n">
        <v>1</v>
      </c>
      <c r="O112" s="24" t="n">
        <v>0</v>
      </c>
      <c r="P112" s="24" t="n">
        <v>0</v>
      </c>
      <c r="Q112" s="24" t="n">
        <v>0</v>
      </c>
      <c r="R112" s="24" t="n">
        <v>0</v>
      </c>
      <c r="S112" s="24" t="n">
        <v>0</v>
      </c>
      <c r="T112" s="24" t="n">
        <v>0</v>
      </c>
      <c r="U112" s="24" t="n">
        <v>0</v>
      </c>
      <c r="V112" s="24" t="n">
        <v>0</v>
      </c>
      <c r="W112" s="25" t="n">
        <f aca="false">COUNTIFS(Work!$D$3:$D$5800,'CFT Main'!$B113,Work!$N$3:$N$5800,'CFT Main'!$C113,Work!$G$3:$G$5800,"Ongoing",Work!$F$3:$F$5800,W$5)</f>
        <v>0</v>
      </c>
      <c r="X112" s="25" t="n">
        <f aca="false">COUNTIFS(Work!$D$3:$D$5800,'CFT Main'!$B113,Work!$N$3:$N$5800,'CFT Main'!$C113,Work!$G$3:$G$5800,"*Completed",Work!$F$3:$F$5800,W$5)</f>
        <v>0</v>
      </c>
    </row>
    <row r="113" customFormat="false" ht="22.5" hidden="false" customHeight="true" outlineLevel="0" collapsed="false">
      <c r="A113" s="19" t="n">
        <v>106</v>
      </c>
      <c r="B113" s="20" t="s">
        <v>102</v>
      </c>
      <c r="C113" s="21" t="s">
        <v>127</v>
      </c>
      <c r="D113" s="21" t="s">
        <v>152</v>
      </c>
      <c r="E113" s="26" t="s">
        <v>129</v>
      </c>
      <c r="F113" s="23" t="s">
        <v>106</v>
      </c>
      <c r="G113" s="24" t="n">
        <v>6</v>
      </c>
      <c r="H113" s="24" t="n">
        <v>1</v>
      </c>
      <c r="I113" s="24" t="n">
        <v>4</v>
      </c>
      <c r="J113" s="24" t="n">
        <v>0</v>
      </c>
      <c r="K113" s="24" t="n">
        <v>0</v>
      </c>
      <c r="L113" s="24" t="n">
        <v>0</v>
      </c>
      <c r="M113" s="24" t="n">
        <v>2</v>
      </c>
      <c r="N113" s="24" t="n">
        <v>1</v>
      </c>
      <c r="O113" s="24" t="n">
        <v>0</v>
      </c>
      <c r="P113" s="24" t="n">
        <v>0</v>
      </c>
      <c r="Q113" s="24" t="n">
        <v>0</v>
      </c>
      <c r="R113" s="24" t="n">
        <v>0</v>
      </c>
      <c r="S113" s="24" t="n">
        <v>0</v>
      </c>
      <c r="T113" s="24" t="n">
        <v>0</v>
      </c>
      <c r="U113" s="24" t="n">
        <v>0</v>
      </c>
      <c r="V113" s="24" t="n">
        <v>0</v>
      </c>
      <c r="W113" s="25" t="n">
        <f aca="false">COUNTIFS(Work!$D$3:$D$5800,'CFT Main'!$B114,Work!$N$3:$N$5800,'CFT Main'!$C114,Work!$G$3:$G$5800,"Ongoing",Work!$F$3:$F$5800,W$5)</f>
        <v>0</v>
      </c>
      <c r="X113" s="25" t="n">
        <f aca="false">COUNTIFS(Work!$D$3:$D$5800,'CFT Main'!$B114,Work!$N$3:$N$5800,'CFT Main'!$C114,Work!$G$3:$G$5800,"*Completed",Work!$F$3:$F$5800,W$5)</f>
        <v>0</v>
      </c>
    </row>
    <row r="114" customFormat="false" ht="15" hidden="false" customHeight="true" outlineLevel="0" collapsed="false">
      <c r="A114" s="19" t="n">
        <v>107</v>
      </c>
      <c r="B114" s="20" t="s">
        <v>102</v>
      </c>
      <c r="C114" s="21" t="s">
        <v>135</v>
      </c>
      <c r="D114" s="21" t="s">
        <v>153</v>
      </c>
      <c r="E114" s="26" t="s">
        <v>137</v>
      </c>
      <c r="F114" s="23" t="s">
        <v>106</v>
      </c>
      <c r="G114" s="24" t="n">
        <v>6</v>
      </c>
      <c r="H114" s="24" t="n">
        <v>0</v>
      </c>
      <c r="I114" s="24" t="n">
        <v>4</v>
      </c>
      <c r="J114" s="24" t="n">
        <v>0</v>
      </c>
      <c r="K114" s="24" t="n">
        <v>0</v>
      </c>
      <c r="L114" s="24" t="n">
        <v>0</v>
      </c>
      <c r="M114" s="24" t="n">
        <v>2</v>
      </c>
      <c r="N114" s="24" t="n">
        <v>0</v>
      </c>
      <c r="O114" s="24" t="n">
        <v>0</v>
      </c>
      <c r="P114" s="24" t="n">
        <v>0</v>
      </c>
      <c r="Q114" s="24" t="n">
        <v>0</v>
      </c>
      <c r="R114" s="24" t="n">
        <v>0</v>
      </c>
      <c r="S114" s="24" t="n">
        <v>0</v>
      </c>
      <c r="T114" s="24" t="n">
        <v>0</v>
      </c>
      <c r="U114" s="24" t="n">
        <v>0</v>
      </c>
      <c r="V114" s="24" t="n">
        <v>0</v>
      </c>
      <c r="W114" s="25" t="n">
        <f aca="false">COUNTIFS(Work!$D$3:$D$5800,'CFT Main'!$B115,Work!$N$3:$N$5800,'CFT Main'!$C115,Work!$G$3:$G$5800,"Ongoing",Work!$F$3:$F$5800,W$5)</f>
        <v>0</v>
      </c>
      <c r="X114" s="25" t="n">
        <f aca="false">COUNTIFS(Work!$D$3:$D$5800,'CFT Main'!$B115,Work!$N$3:$N$5800,'CFT Main'!$C115,Work!$G$3:$G$5800,"*Completed",Work!$F$3:$F$5800,W$5)</f>
        <v>0</v>
      </c>
    </row>
    <row r="115" customFormat="false" ht="22.5" hidden="false" customHeight="true" outlineLevel="0" collapsed="false">
      <c r="A115" s="19" t="n">
        <v>108</v>
      </c>
      <c r="B115" s="20" t="s">
        <v>102</v>
      </c>
      <c r="C115" s="21" t="s">
        <v>114</v>
      </c>
      <c r="D115" s="21" t="s">
        <v>154</v>
      </c>
      <c r="E115" s="26" t="s">
        <v>116</v>
      </c>
      <c r="F115" s="23" t="s">
        <v>106</v>
      </c>
      <c r="G115" s="24" t="n">
        <v>6</v>
      </c>
      <c r="H115" s="24" t="n">
        <v>0</v>
      </c>
      <c r="I115" s="24" t="n">
        <v>4</v>
      </c>
      <c r="J115" s="24" t="n">
        <v>0</v>
      </c>
      <c r="K115" s="24" t="n">
        <v>2</v>
      </c>
      <c r="L115" s="24" t="n">
        <v>0</v>
      </c>
      <c r="M115" s="24" t="n">
        <v>0</v>
      </c>
      <c r="N115" s="24" t="n">
        <v>0</v>
      </c>
      <c r="O115" s="24" t="n">
        <v>0</v>
      </c>
      <c r="P115" s="24" t="n">
        <v>0</v>
      </c>
      <c r="Q115" s="24" t="n">
        <v>0</v>
      </c>
      <c r="R115" s="24" t="n">
        <v>0</v>
      </c>
      <c r="S115" s="24" t="n">
        <v>0</v>
      </c>
      <c r="T115" s="24" t="n">
        <v>0</v>
      </c>
      <c r="U115" s="24" t="n">
        <v>0</v>
      </c>
      <c r="V115" s="24" t="n">
        <v>0</v>
      </c>
      <c r="W115" s="25" t="n">
        <f aca="false">COUNTIFS(Work!$D$3:$D$5800,'CFT Main'!$B116,Work!$N$3:$N$5800,'CFT Main'!$C116,Work!$G$3:$G$5800,"Ongoing",Work!$F$3:$F$5800,W$5)</f>
        <v>0</v>
      </c>
      <c r="X115" s="25" t="n">
        <f aca="false">COUNTIFS(Work!$D$3:$D$5800,'CFT Main'!$B116,Work!$N$3:$N$5800,'CFT Main'!$C116,Work!$G$3:$G$5800,"*Completed",Work!$F$3:$F$5800,W$5)</f>
        <v>0</v>
      </c>
    </row>
    <row r="116" customFormat="false" ht="22.5" hidden="false" customHeight="true" outlineLevel="0" collapsed="false">
      <c r="A116" s="19" t="n">
        <v>109</v>
      </c>
      <c r="B116" s="20" t="s">
        <v>102</v>
      </c>
      <c r="C116" s="21" t="s">
        <v>103</v>
      </c>
      <c r="D116" s="21" t="s">
        <v>155</v>
      </c>
      <c r="E116" s="26" t="s">
        <v>105</v>
      </c>
      <c r="F116" s="23" t="s">
        <v>106</v>
      </c>
      <c r="G116" s="24" t="n">
        <v>6</v>
      </c>
      <c r="H116" s="24" t="n">
        <v>1</v>
      </c>
      <c r="I116" s="24" t="n">
        <v>4</v>
      </c>
      <c r="J116" s="24" t="n">
        <v>0</v>
      </c>
      <c r="K116" s="24" t="n">
        <v>0</v>
      </c>
      <c r="L116" s="24" t="n">
        <v>0</v>
      </c>
      <c r="M116" s="24" t="n">
        <v>2</v>
      </c>
      <c r="N116" s="24" t="n">
        <v>1</v>
      </c>
      <c r="O116" s="24" t="n">
        <v>0</v>
      </c>
      <c r="P116" s="24" t="n">
        <v>0</v>
      </c>
      <c r="Q116" s="24" t="n">
        <v>0</v>
      </c>
      <c r="R116" s="24" t="n">
        <v>0</v>
      </c>
      <c r="S116" s="24" t="n">
        <v>0</v>
      </c>
      <c r="T116" s="24" t="n">
        <v>0</v>
      </c>
      <c r="U116" s="24" t="n">
        <v>0</v>
      </c>
      <c r="V116" s="24" t="n">
        <v>0</v>
      </c>
      <c r="W116" s="25" t="n">
        <f aca="false">COUNTIFS(Work!$D$3:$D$5800,'CFT Main'!$B117,Work!$N$3:$N$5800,'CFT Main'!$C117,Work!$G$3:$G$5800,"Ongoing",Work!$F$3:$F$5800,W$5)</f>
        <v>0</v>
      </c>
      <c r="X116" s="25" t="n">
        <f aca="false">COUNTIFS(Work!$D$3:$D$5800,'CFT Main'!$B117,Work!$N$3:$N$5800,'CFT Main'!$C117,Work!$G$3:$G$5800,"*Completed",Work!$F$3:$F$5800,W$5)</f>
        <v>0</v>
      </c>
    </row>
    <row r="117" customFormat="false" ht="15" hidden="false" customHeight="true" outlineLevel="0" collapsed="false">
      <c r="A117" s="19" t="n">
        <v>110</v>
      </c>
      <c r="B117" s="20" t="s">
        <v>102</v>
      </c>
      <c r="C117" s="21" t="s">
        <v>111</v>
      </c>
      <c r="D117" s="21" t="s">
        <v>156</v>
      </c>
      <c r="E117" s="26" t="s">
        <v>113</v>
      </c>
      <c r="F117" s="23" t="s">
        <v>106</v>
      </c>
      <c r="G117" s="24" t="n">
        <v>6</v>
      </c>
      <c r="H117" s="24" t="n">
        <v>2</v>
      </c>
      <c r="I117" s="24" t="n">
        <v>4</v>
      </c>
      <c r="J117" s="24" t="n">
        <v>2</v>
      </c>
      <c r="K117" s="24" t="n">
        <v>0</v>
      </c>
      <c r="L117" s="24" t="n">
        <v>0</v>
      </c>
      <c r="M117" s="24" t="n">
        <v>0</v>
      </c>
      <c r="N117" s="24" t="n">
        <v>0</v>
      </c>
      <c r="O117" s="24" t="n">
        <v>2</v>
      </c>
      <c r="P117" s="24" t="n">
        <v>0</v>
      </c>
      <c r="Q117" s="24" t="n">
        <v>0</v>
      </c>
      <c r="R117" s="24" t="n">
        <v>0</v>
      </c>
      <c r="S117" s="24" t="n">
        <v>0</v>
      </c>
      <c r="T117" s="24" t="n">
        <v>0</v>
      </c>
      <c r="U117" s="24" t="n">
        <v>0</v>
      </c>
      <c r="V117" s="24" t="n">
        <v>0</v>
      </c>
      <c r="W117" s="25" t="n">
        <f aca="false">COUNTIFS(Work!$D$3:$D$5800,'CFT Main'!$B118,Work!$N$3:$N$5800,'CFT Main'!$C118,Work!$G$3:$G$5800,"Ongoing",Work!$F$3:$F$5800,W$5)</f>
        <v>0</v>
      </c>
      <c r="X117" s="25" t="n">
        <f aca="false">COUNTIFS(Work!$D$3:$D$5800,'CFT Main'!$B118,Work!$N$3:$N$5800,'CFT Main'!$C118,Work!$G$3:$G$5800,"*Completed",Work!$F$3:$F$5800,W$5)</f>
        <v>0</v>
      </c>
    </row>
    <row r="118" customFormat="false" ht="22.5" hidden="false" customHeight="true" outlineLevel="0" collapsed="false">
      <c r="A118" s="19" t="n">
        <v>111</v>
      </c>
      <c r="B118" s="20" t="s">
        <v>102</v>
      </c>
      <c r="C118" s="21" t="s">
        <v>103</v>
      </c>
      <c r="D118" s="21" t="s">
        <v>157</v>
      </c>
      <c r="E118" s="26" t="s">
        <v>105</v>
      </c>
      <c r="F118" s="23" t="s">
        <v>106</v>
      </c>
      <c r="G118" s="24" t="n">
        <v>6</v>
      </c>
      <c r="H118" s="24" t="n">
        <v>0</v>
      </c>
      <c r="I118" s="24" t="n">
        <v>4</v>
      </c>
      <c r="J118" s="24" t="n">
        <v>0</v>
      </c>
      <c r="K118" s="24" t="n">
        <v>0</v>
      </c>
      <c r="L118" s="24" t="n">
        <v>0</v>
      </c>
      <c r="M118" s="24" t="n">
        <v>2</v>
      </c>
      <c r="N118" s="24" t="n">
        <v>0</v>
      </c>
      <c r="O118" s="24" t="n">
        <v>0</v>
      </c>
      <c r="P118" s="24" t="n">
        <v>0</v>
      </c>
      <c r="Q118" s="24" t="n">
        <v>0</v>
      </c>
      <c r="R118" s="24" t="n">
        <v>0</v>
      </c>
      <c r="S118" s="24" t="n">
        <v>0</v>
      </c>
      <c r="T118" s="24" t="n">
        <v>0</v>
      </c>
      <c r="U118" s="24" t="n">
        <v>0</v>
      </c>
      <c r="V118" s="24" t="n">
        <v>0</v>
      </c>
      <c r="W118" s="25" t="n">
        <f aca="false">COUNTIFS(Work!$D$3:$D$5800,'CFT Main'!$B119,Work!$N$3:$N$5800,'CFT Main'!$C119,Work!$G$3:$G$5800,"Ongoing",Work!$F$3:$F$5800,W$5)</f>
        <v>0</v>
      </c>
      <c r="X118" s="25" t="n">
        <f aca="false">COUNTIFS(Work!$D$3:$D$5800,'CFT Main'!$B119,Work!$N$3:$N$5800,'CFT Main'!$C119,Work!$G$3:$G$5800,"*Completed",Work!$F$3:$F$5800,W$5)</f>
        <v>0</v>
      </c>
    </row>
    <row r="119" customFormat="false" ht="22.5" hidden="false" customHeight="true" outlineLevel="0" collapsed="false">
      <c r="A119" s="19" t="n">
        <v>112</v>
      </c>
      <c r="B119" s="20" t="s">
        <v>102</v>
      </c>
      <c r="C119" s="21" t="s">
        <v>118</v>
      </c>
      <c r="D119" s="21" t="s">
        <v>158</v>
      </c>
      <c r="E119" s="26" t="s">
        <v>120</v>
      </c>
      <c r="F119" s="23" t="s">
        <v>106</v>
      </c>
      <c r="G119" s="24" t="n">
        <v>6</v>
      </c>
      <c r="H119" s="24" t="n">
        <v>1</v>
      </c>
      <c r="I119" s="24" t="n">
        <v>3</v>
      </c>
      <c r="J119" s="24" t="n">
        <v>0</v>
      </c>
      <c r="K119" s="24" t="n">
        <v>2</v>
      </c>
      <c r="L119" s="24" t="n">
        <v>0</v>
      </c>
      <c r="M119" s="24" t="n">
        <v>1</v>
      </c>
      <c r="N119" s="24" t="n">
        <v>1</v>
      </c>
      <c r="O119" s="24" t="n">
        <v>0</v>
      </c>
      <c r="P119" s="24" t="n">
        <v>0</v>
      </c>
      <c r="Q119" s="24" t="n">
        <v>0</v>
      </c>
      <c r="R119" s="24" t="n">
        <v>0</v>
      </c>
      <c r="S119" s="24" t="n">
        <v>0</v>
      </c>
      <c r="T119" s="24" t="n">
        <v>0</v>
      </c>
      <c r="U119" s="24" t="n">
        <v>0</v>
      </c>
      <c r="V119" s="24" t="n">
        <v>0</v>
      </c>
      <c r="W119" s="25" t="n">
        <f aca="false">COUNTIFS(Work!$D$3:$D$5800,'CFT Main'!$B120,Work!$N$3:$N$5800,'CFT Main'!$C120,Work!$G$3:$G$5800,"Ongoing",Work!$F$3:$F$5800,W$5)</f>
        <v>0</v>
      </c>
      <c r="X119" s="25" t="n">
        <f aca="false">COUNTIFS(Work!$D$3:$D$5800,'CFT Main'!$B120,Work!$N$3:$N$5800,'CFT Main'!$C120,Work!$G$3:$G$5800,"*Completed",Work!$F$3:$F$5800,W$5)</f>
        <v>0</v>
      </c>
    </row>
    <row r="120" customFormat="false" ht="22.5" hidden="false" customHeight="true" outlineLevel="0" collapsed="false">
      <c r="A120" s="19" t="n">
        <v>113</v>
      </c>
      <c r="B120" s="20" t="s">
        <v>102</v>
      </c>
      <c r="C120" s="21" t="s">
        <v>121</v>
      </c>
      <c r="D120" s="21" t="s">
        <v>159</v>
      </c>
      <c r="E120" s="26" t="s">
        <v>123</v>
      </c>
      <c r="F120" s="23" t="s">
        <v>106</v>
      </c>
      <c r="G120" s="24" t="n">
        <v>6</v>
      </c>
      <c r="H120" s="24" t="n">
        <v>2</v>
      </c>
      <c r="I120" s="24" t="n">
        <v>3</v>
      </c>
      <c r="J120" s="24" t="n">
        <v>1</v>
      </c>
      <c r="K120" s="24" t="n">
        <v>0</v>
      </c>
      <c r="L120" s="24" t="n">
        <v>0</v>
      </c>
      <c r="M120" s="24" t="n">
        <v>1</v>
      </c>
      <c r="N120" s="24" t="n">
        <v>0</v>
      </c>
      <c r="O120" s="24" t="n">
        <v>0</v>
      </c>
      <c r="P120" s="24" t="n">
        <v>0</v>
      </c>
      <c r="Q120" s="24" t="n">
        <v>1</v>
      </c>
      <c r="R120" s="24" t="n">
        <v>0</v>
      </c>
      <c r="S120" s="24" t="n">
        <v>1</v>
      </c>
      <c r="T120" s="24" t="n">
        <v>1</v>
      </c>
      <c r="U120" s="24" t="n">
        <v>0</v>
      </c>
      <c r="V120" s="24" t="n">
        <v>0</v>
      </c>
      <c r="W120" s="25" t="n">
        <f aca="false">COUNTIFS(Work!$D$3:$D$5800,'CFT Main'!$B121,Work!$N$3:$N$5800,'CFT Main'!$C121,Work!$G$3:$G$5800,"Ongoing",Work!$F$3:$F$5800,W$5)</f>
        <v>0</v>
      </c>
      <c r="X120" s="25" t="n">
        <f aca="false">COUNTIFS(Work!$D$3:$D$5800,'CFT Main'!$B121,Work!$N$3:$N$5800,'CFT Main'!$C121,Work!$G$3:$G$5800,"*Completed",Work!$F$3:$F$5800,W$5)</f>
        <v>0</v>
      </c>
    </row>
    <row r="121" customFormat="false" ht="15" hidden="false" customHeight="true" outlineLevel="0" collapsed="false">
      <c r="A121" s="19" t="n">
        <v>114</v>
      </c>
      <c r="B121" s="20" t="s">
        <v>102</v>
      </c>
      <c r="C121" s="21" t="s">
        <v>135</v>
      </c>
      <c r="D121" s="21" t="s">
        <v>160</v>
      </c>
      <c r="E121" s="26" t="s">
        <v>137</v>
      </c>
      <c r="F121" s="23" t="s">
        <v>106</v>
      </c>
      <c r="G121" s="24" t="n">
        <v>6</v>
      </c>
      <c r="H121" s="24" t="n">
        <v>1</v>
      </c>
      <c r="I121" s="24" t="n">
        <v>3</v>
      </c>
      <c r="J121" s="24" t="n">
        <v>0</v>
      </c>
      <c r="K121" s="24" t="n">
        <v>0</v>
      </c>
      <c r="L121" s="24" t="n">
        <v>0</v>
      </c>
      <c r="M121" s="24" t="n">
        <v>2</v>
      </c>
      <c r="N121" s="24" t="n">
        <v>1</v>
      </c>
      <c r="O121" s="24" t="n">
        <v>1</v>
      </c>
      <c r="P121" s="24" t="n">
        <v>0</v>
      </c>
      <c r="Q121" s="24" t="n">
        <v>0</v>
      </c>
      <c r="R121" s="24" t="n">
        <v>0</v>
      </c>
      <c r="S121" s="24" t="n">
        <v>0</v>
      </c>
      <c r="T121" s="24" t="n">
        <v>0</v>
      </c>
      <c r="U121" s="24" t="n">
        <v>0</v>
      </c>
      <c r="V121" s="24" t="n">
        <v>0</v>
      </c>
      <c r="W121" s="25" t="n">
        <f aca="false">COUNTIFS(Work!$D$3:$D$5800,'CFT Main'!$B122,Work!$N$3:$N$5800,'CFT Main'!$C122,Work!$G$3:$G$5800,"Ongoing",Work!$F$3:$F$5800,W$5)</f>
        <v>0</v>
      </c>
      <c r="X121" s="25" t="n">
        <f aca="false">COUNTIFS(Work!$D$3:$D$5800,'CFT Main'!$B122,Work!$N$3:$N$5800,'CFT Main'!$C122,Work!$G$3:$G$5800,"*Completed",Work!$F$3:$F$5800,W$5)</f>
        <v>0</v>
      </c>
    </row>
    <row r="122" customFormat="false" ht="22.5" hidden="false" customHeight="true" outlineLevel="0" collapsed="false">
      <c r="A122" s="19" t="n">
        <v>115</v>
      </c>
      <c r="B122" s="20" t="s">
        <v>102</v>
      </c>
      <c r="C122" s="21" t="s">
        <v>108</v>
      </c>
      <c r="D122" s="21" t="s">
        <v>161</v>
      </c>
      <c r="E122" s="26" t="s">
        <v>109</v>
      </c>
      <c r="F122" s="23" t="s">
        <v>106</v>
      </c>
      <c r="G122" s="24" t="n">
        <v>6</v>
      </c>
      <c r="H122" s="24" t="n">
        <v>0</v>
      </c>
      <c r="I122" s="24" t="n">
        <v>3</v>
      </c>
      <c r="J122" s="24" t="n">
        <v>0</v>
      </c>
      <c r="K122" s="24" t="n">
        <v>1</v>
      </c>
      <c r="L122" s="24" t="n">
        <v>0</v>
      </c>
      <c r="M122" s="24" t="n">
        <v>2</v>
      </c>
      <c r="N122" s="24" t="n">
        <v>0</v>
      </c>
      <c r="O122" s="24" t="n">
        <v>0</v>
      </c>
      <c r="P122" s="24" t="n">
        <v>0</v>
      </c>
      <c r="Q122" s="24" t="n">
        <v>0</v>
      </c>
      <c r="R122" s="24" t="n">
        <v>0</v>
      </c>
      <c r="S122" s="24" t="n">
        <v>0</v>
      </c>
      <c r="T122" s="24" t="n">
        <v>0</v>
      </c>
      <c r="U122" s="24" t="n">
        <v>0</v>
      </c>
      <c r="V122" s="24" t="n">
        <v>0</v>
      </c>
      <c r="W122" s="25" t="n">
        <f aca="false">COUNTIFS(Work!$D$3:$D$5800,'CFT Main'!$B123,Work!$N$3:$N$5800,'CFT Main'!$C123,Work!$G$3:$G$5800,"Ongoing",Work!$F$3:$F$5800,W$5)</f>
        <v>0</v>
      </c>
      <c r="X122" s="25" t="n">
        <f aca="false">COUNTIFS(Work!$D$3:$D$5800,'CFT Main'!$B123,Work!$N$3:$N$5800,'CFT Main'!$C123,Work!$G$3:$G$5800,"*Completed",Work!$F$3:$F$5800,W$5)</f>
        <v>0</v>
      </c>
    </row>
    <row r="123" customFormat="false" ht="15" hidden="false" customHeight="true" outlineLevel="0" collapsed="false">
      <c r="A123" s="19" t="n">
        <v>116</v>
      </c>
      <c r="B123" s="20" t="s">
        <v>102</v>
      </c>
      <c r="C123" s="21" t="s">
        <v>127</v>
      </c>
      <c r="D123" s="21" t="s">
        <v>127</v>
      </c>
      <c r="E123" s="26" t="s">
        <v>129</v>
      </c>
      <c r="F123" s="23" t="s">
        <v>106</v>
      </c>
      <c r="G123" s="24" t="n">
        <v>6</v>
      </c>
      <c r="H123" s="24" t="n">
        <v>1</v>
      </c>
      <c r="I123" s="24" t="n">
        <v>3</v>
      </c>
      <c r="J123" s="24" t="n">
        <v>0</v>
      </c>
      <c r="K123" s="24" t="n">
        <v>1</v>
      </c>
      <c r="L123" s="24" t="n">
        <v>0</v>
      </c>
      <c r="M123" s="24" t="n">
        <v>2</v>
      </c>
      <c r="N123" s="24" t="n">
        <v>1</v>
      </c>
      <c r="O123" s="24" t="n">
        <v>0</v>
      </c>
      <c r="P123" s="24" t="n">
        <v>0</v>
      </c>
      <c r="Q123" s="24" t="n">
        <v>0</v>
      </c>
      <c r="R123" s="24" t="n">
        <v>0</v>
      </c>
      <c r="S123" s="24" t="n">
        <v>0</v>
      </c>
      <c r="T123" s="24" t="n">
        <v>0</v>
      </c>
      <c r="U123" s="24" t="n">
        <v>0</v>
      </c>
      <c r="V123" s="24" t="n">
        <v>0</v>
      </c>
      <c r="W123" s="25" t="n">
        <f aca="false">COUNTIFS(Work!$D$3:$D$5800,'CFT Main'!$B124,Work!$N$3:$N$5800,'CFT Main'!$C124,Work!$G$3:$G$5800,"Ongoing",Work!$F$3:$F$5800,W$5)</f>
        <v>0</v>
      </c>
      <c r="X123" s="25" t="n">
        <f aca="false">COUNTIFS(Work!$D$3:$D$5800,'CFT Main'!$B124,Work!$N$3:$N$5800,'CFT Main'!$C124,Work!$G$3:$G$5800,"*Completed",Work!$F$3:$F$5800,W$5)</f>
        <v>0</v>
      </c>
    </row>
    <row r="124" customFormat="false" ht="15" hidden="false" customHeight="true" outlineLevel="0" collapsed="false">
      <c r="A124" s="19" t="n">
        <v>117</v>
      </c>
      <c r="B124" s="20" t="s">
        <v>102</v>
      </c>
      <c r="C124" s="21" t="s">
        <v>108</v>
      </c>
      <c r="D124" s="21" t="s">
        <v>162</v>
      </c>
      <c r="E124" s="26" t="s">
        <v>109</v>
      </c>
      <c r="F124" s="23" t="s">
        <v>106</v>
      </c>
      <c r="G124" s="24" t="n">
        <v>6</v>
      </c>
      <c r="H124" s="24" t="n">
        <v>1</v>
      </c>
      <c r="I124" s="24" t="n">
        <v>3</v>
      </c>
      <c r="J124" s="24" t="n">
        <v>0</v>
      </c>
      <c r="K124" s="24" t="n">
        <v>2</v>
      </c>
      <c r="L124" s="24" t="n">
        <v>0</v>
      </c>
      <c r="M124" s="24" t="n">
        <v>1</v>
      </c>
      <c r="N124" s="24" t="n">
        <v>1</v>
      </c>
      <c r="O124" s="24" t="n">
        <v>0</v>
      </c>
      <c r="P124" s="24" t="n">
        <v>0</v>
      </c>
      <c r="Q124" s="24" t="n">
        <v>0</v>
      </c>
      <c r="R124" s="24" t="n">
        <v>0</v>
      </c>
      <c r="S124" s="24" t="n">
        <v>0</v>
      </c>
      <c r="T124" s="24" t="n">
        <v>0</v>
      </c>
      <c r="U124" s="24" t="n">
        <v>0</v>
      </c>
      <c r="V124" s="24" t="n">
        <v>0</v>
      </c>
      <c r="W124" s="25" t="n">
        <f aca="false">COUNTIFS(Work!$D$3:$D$5800,'CFT Main'!$B125,Work!$N$3:$N$5800,'CFT Main'!$C125,Work!$G$3:$G$5800,"Ongoing",Work!$F$3:$F$5800,W$5)</f>
        <v>0</v>
      </c>
      <c r="X124" s="25" t="n">
        <f aca="false">COUNTIFS(Work!$D$3:$D$5800,'CFT Main'!$B125,Work!$N$3:$N$5800,'CFT Main'!$C125,Work!$G$3:$G$5800,"*Completed",Work!$F$3:$F$5800,W$5)</f>
        <v>0</v>
      </c>
    </row>
    <row r="125" customFormat="false" ht="22.5" hidden="false" customHeight="true" outlineLevel="0" collapsed="false">
      <c r="A125" s="19" t="n">
        <v>118</v>
      </c>
      <c r="B125" s="20" t="s">
        <v>102</v>
      </c>
      <c r="C125" s="21" t="s">
        <v>124</v>
      </c>
      <c r="D125" s="21" t="s">
        <v>163</v>
      </c>
      <c r="E125" s="26" t="s">
        <v>126</v>
      </c>
      <c r="F125" s="23" t="s">
        <v>106</v>
      </c>
      <c r="G125" s="24" t="n">
        <v>6</v>
      </c>
      <c r="H125" s="24" t="n">
        <v>0</v>
      </c>
      <c r="I125" s="24" t="n">
        <v>3</v>
      </c>
      <c r="J125" s="24" t="n">
        <v>0</v>
      </c>
      <c r="K125" s="24" t="n">
        <v>1</v>
      </c>
      <c r="L125" s="24" t="n">
        <v>0</v>
      </c>
      <c r="M125" s="24" t="n">
        <v>0</v>
      </c>
      <c r="N125" s="24" t="n">
        <v>0</v>
      </c>
      <c r="O125" s="24" t="n">
        <v>0</v>
      </c>
      <c r="P125" s="24" t="n">
        <v>0</v>
      </c>
      <c r="Q125" s="24" t="n">
        <v>2</v>
      </c>
      <c r="R125" s="24" t="n">
        <v>0</v>
      </c>
      <c r="S125" s="24" t="n">
        <v>0</v>
      </c>
      <c r="T125" s="24" t="n">
        <v>0</v>
      </c>
      <c r="U125" s="24" t="n">
        <v>0</v>
      </c>
      <c r="V125" s="24" t="n">
        <v>0</v>
      </c>
      <c r="W125" s="25" t="n">
        <f aca="false">COUNTIFS(Work!$D$3:$D$5800,'CFT Main'!$B126,Work!$N$3:$N$5800,'CFT Main'!$C126,Work!$G$3:$G$5800,"Ongoing",Work!$F$3:$F$5800,W$5)</f>
        <v>0</v>
      </c>
      <c r="X125" s="25" t="n">
        <f aca="false">COUNTIFS(Work!$D$3:$D$5800,'CFT Main'!$B126,Work!$N$3:$N$5800,'CFT Main'!$C126,Work!$G$3:$G$5800,"*Completed",Work!$F$3:$F$5800,W$5)</f>
        <v>0</v>
      </c>
    </row>
    <row r="126" customFormat="false" ht="22.5" hidden="false" customHeight="true" outlineLevel="0" collapsed="false">
      <c r="A126" s="19" t="n">
        <v>119</v>
      </c>
      <c r="B126" s="20" t="s">
        <v>102</v>
      </c>
      <c r="C126" s="21" t="s">
        <v>114</v>
      </c>
      <c r="D126" s="21" t="s">
        <v>164</v>
      </c>
      <c r="E126" s="26" t="s">
        <v>116</v>
      </c>
      <c r="F126" s="23" t="s">
        <v>106</v>
      </c>
      <c r="G126" s="24" t="n">
        <v>6</v>
      </c>
      <c r="H126" s="24" t="n">
        <v>1</v>
      </c>
      <c r="I126" s="24" t="n">
        <v>3</v>
      </c>
      <c r="J126" s="24" t="n">
        <v>0</v>
      </c>
      <c r="K126" s="24" t="n">
        <v>3</v>
      </c>
      <c r="L126" s="24" t="n">
        <v>0</v>
      </c>
      <c r="M126" s="24" t="n">
        <v>0</v>
      </c>
      <c r="N126" s="24" t="n">
        <v>1</v>
      </c>
      <c r="O126" s="24" t="n">
        <v>0</v>
      </c>
      <c r="P126" s="24" t="n">
        <v>0</v>
      </c>
      <c r="Q126" s="24" t="n">
        <v>0</v>
      </c>
      <c r="R126" s="24" t="n">
        <v>0</v>
      </c>
      <c r="S126" s="24" t="n">
        <v>0</v>
      </c>
      <c r="T126" s="24" t="n">
        <v>0</v>
      </c>
      <c r="U126" s="24" t="n">
        <v>0</v>
      </c>
      <c r="V126" s="24" t="n">
        <v>0</v>
      </c>
      <c r="W126" s="25" t="n">
        <f aca="false">COUNTIFS(Work!$D$3:$D$5800,'CFT Main'!$B127,Work!$N$3:$N$5800,'CFT Main'!$C127,Work!$G$3:$G$5800,"Ongoing",Work!$F$3:$F$5800,W$5)</f>
        <v>0</v>
      </c>
      <c r="X126" s="25" t="n">
        <f aca="false">COUNTIFS(Work!$D$3:$D$5800,'CFT Main'!$B127,Work!$N$3:$N$5800,'CFT Main'!$C127,Work!$G$3:$G$5800,"*Completed",Work!$F$3:$F$5800,W$5)</f>
        <v>0</v>
      </c>
    </row>
    <row r="127" customFormat="false" ht="15" hidden="false" customHeight="true" outlineLevel="0" collapsed="false">
      <c r="A127" s="19" t="n">
        <v>120</v>
      </c>
      <c r="B127" s="20" t="s">
        <v>102</v>
      </c>
      <c r="C127" s="21" t="s">
        <v>135</v>
      </c>
      <c r="D127" s="21" t="s">
        <v>165</v>
      </c>
      <c r="E127" s="26" t="s">
        <v>137</v>
      </c>
      <c r="F127" s="23" t="s">
        <v>106</v>
      </c>
      <c r="G127" s="24" t="n">
        <v>6</v>
      </c>
      <c r="H127" s="24" t="n">
        <v>1</v>
      </c>
      <c r="I127" s="24" t="n">
        <v>3</v>
      </c>
      <c r="J127" s="24" t="n">
        <v>0</v>
      </c>
      <c r="K127" s="24" t="n">
        <v>3</v>
      </c>
      <c r="L127" s="24" t="n">
        <v>0</v>
      </c>
      <c r="M127" s="24" t="n">
        <v>0</v>
      </c>
      <c r="N127" s="24" t="n">
        <v>0</v>
      </c>
      <c r="O127" s="24" t="n">
        <v>0</v>
      </c>
      <c r="P127" s="24" t="n">
        <v>0</v>
      </c>
      <c r="Q127" s="24" t="n">
        <v>0</v>
      </c>
      <c r="R127" s="24" t="n">
        <v>0</v>
      </c>
      <c r="S127" s="24" t="n">
        <v>0</v>
      </c>
      <c r="T127" s="24" t="n">
        <v>1</v>
      </c>
      <c r="U127" s="24" t="n">
        <v>0</v>
      </c>
      <c r="V127" s="24" t="n">
        <v>0</v>
      </c>
      <c r="W127" s="25" t="n">
        <f aca="false">COUNTIFS(Work!$D$3:$D$5800,'CFT Main'!$B128,Work!$N$3:$N$5800,'CFT Main'!$C128,Work!$G$3:$G$5800,"Ongoing",Work!$F$3:$F$5800,W$5)</f>
        <v>0</v>
      </c>
      <c r="X127" s="25" t="n">
        <f aca="false">COUNTIFS(Work!$D$3:$D$5800,'CFT Main'!$B128,Work!$N$3:$N$5800,'CFT Main'!$C128,Work!$G$3:$G$5800,"*Completed",Work!$F$3:$F$5800,W$5)</f>
        <v>0</v>
      </c>
    </row>
    <row r="128" customFormat="false" ht="15" hidden="false" customHeight="true" outlineLevel="0" collapsed="false">
      <c r="A128" s="19" t="n">
        <v>121</v>
      </c>
      <c r="B128" s="20" t="s">
        <v>102</v>
      </c>
      <c r="C128" s="21" t="s">
        <v>118</v>
      </c>
      <c r="D128" s="21" t="s">
        <v>166</v>
      </c>
      <c r="E128" s="26" t="s">
        <v>120</v>
      </c>
      <c r="F128" s="23" t="s">
        <v>106</v>
      </c>
      <c r="G128" s="24" t="n">
        <v>6</v>
      </c>
      <c r="H128" s="24" t="n">
        <v>3</v>
      </c>
      <c r="I128" s="24" t="n">
        <v>3</v>
      </c>
      <c r="J128" s="24" t="n">
        <v>1</v>
      </c>
      <c r="K128" s="24" t="n">
        <v>2</v>
      </c>
      <c r="L128" s="24" t="n">
        <v>1</v>
      </c>
      <c r="M128" s="24" t="n">
        <v>0</v>
      </c>
      <c r="N128" s="24" t="n">
        <v>1</v>
      </c>
      <c r="O128" s="24" t="n">
        <v>0</v>
      </c>
      <c r="P128" s="24" t="n">
        <v>0</v>
      </c>
      <c r="Q128" s="24" t="n">
        <v>1</v>
      </c>
      <c r="R128" s="24" t="n">
        <v>0</v>
      </c>
      <c r="S128" s="24" t="n">
        <v>0</v>
      </c>
      <c r="T128" s="24" t="n">
        <v>0</v>
      </c>
      <c r="U128" s="24" t="n">
        <v>0</v>
      </c>
      <c r="V128" s="24" t="n">
        <v>0</v>
      </c>
      <c r="W128" s="25" t="n">
        <f aca="false">COUNTIFS(Work!$D$3:$D$5800,'CFT Main'!$B129,Work!$N$3:$N$5800,'CFT Main'!$C129,Work!$G$3:$G$5800,"Ongoing",Work!$F$3:$F$5800,W$5)</f>
        <v>0</v>
      </c>
      <c r="X128" s="25" t="n">
        <f aca="false">COUNTIFS(Work!$D$3:$D$5800,'CFT Main'!$B129,Work!$N$3:$N$5800,'CFT Main'!$C129,Work!$G$3:$G$5800,"*Completed",Work!$F$3:$F$5800,W$5)</f>
        <v>0</v>
      </c>
    </row>
    <row r="129" customFormat="false" ht="22.5" hidden="false" customHeight="true" outlineLevel="0" collapsed="false">
      <c r="A129" s="19" t="n">
        <v>122</v>
      </c>
      <c r="B129" s="20" t="s">
        <v>102</v>
      </c>
      <c r="C129" s="21" t="s">
        <v>111</v>
      </c>
      <c r="D129" s="21" t="s">
        <v>167</v>
      </c>
      <c r="E129" s="26" t="s">
        <v>113</v>
      </c>
      <c r="F129" s="23" t="s">
        <v>106</v>
      </c>
      <c r="G129" s="24" t="n">
        <v>6</v>
      </c>
      <c r="H129" s="24" t="n">
        <v>0</v>
      </c>
      <c r="I129" s="24" t="n">
        <v>3</v>
      </c>
      <c r="J129" s="24" t="n">
        <v>0</v>
      </c>
      <c r="K129" s="24" t="n">
        <v>1</v>
      </c>
      <c r="L129" s="24" t="n">
        <v>0</v>
      </c>
      <c r="M129" s="24" t="n">
        <v>2</v>
      </c>
      <c r="N129" s="24" t="n">
        <v>0</v>
      </c>
      <c r="O129" s="24" t="n">
        <v>0</v>
      </c>
      <c r="P129" s="24" t="n">
        <v>0</v>
      </c>
      <c r="Q129" s="24" t="n">
        <v>0</v>
      </c>
      <c r="R129" s="24" t="n">
        <v>0</v>
      </c>
      <c r="S129" s="24" t="n">
        <v>0</v>
      </c>
      <c r="T129" s="24" t="n">
        <v>0</v>
      </c>
      <c r="U129" s="24" t="n">
        <v>0</v>
      </c>
      <c r="V129" s="24" t="n">
        <v>0</v>
      </c>
      <c r="W129" s="25" t="n">
        <f aca="false">COUNTIFS(Work!$D$3:$D$5800,'CFT Main'!$B130,Work!$N$3:$N$5800,'CFT Main'!$C130,Work!$G$3:$G$5800,"Ongoing",Work!$F$3:$F$5800,W$5)</f>
        <v>0</v>
      </c>
      <c r="X129" s="25" t="n">
        <f aca="false">COUNTIFS(Work!$D$3:$D$5800,'CFT Main'!$B130,Work!$N$3:$N$5800,'CFT Main'!$C130,Work!$G$3:$G$5800,"*Completed",Work!$F$3:$F$5800,W$5)</f>
        <v>0</v>
      </c>
    </row>
    <row r="130" customFormat="false" ht="22.5" hidden="false" customHeight="true" outlineLevel="0" collapsed="false">
      <c r="A130" s="19" t="n">
        <v>123</v>
      </c>
      <c r="B130" s="20" t="s">
        <v>102</v>
      </c>
      <c r="C130" s="21" t="s">
        <v>132</v>
      </c>
      <c r="D130" s="21" t="s">
        <v>168</v>
      </c>
      <c r="E130" s="26" t="s">
        <v>134</v>
      </c>
      <c r="F130" s="23" t="s">
        <v>106</v>
      </c>
      <c r="G130" s="24" t="n">
        <v>6</v>
      </c>
      <c r="H130" s="24" t="n">
        <v>5</v>
      </c>
      <c r="I130" s="24" t="n">
        <v>3</v>
      </c>
      <c r="J130" s="24" t="n">
        <v>5</v>
      </c>
      <c r="K130" s="24" t="n">
        <v>2</v>
      </c>
      <c r="L130" s="24" t="n">
        <v>0</v>
      </c>
      <c r="M130" s="24" t="n">
        <v>1</v>
      </c>
      <c r="N130" s="24" t="n">
        <v>0</v>
      </c>
      <c r="O130" s="24" t="n">
        <v>0</v>
      </c>
      <c r="P130" s="24" t="n">
        <v>0</v>
      </c>
      <c r="Q130" s="24" t="n">
        <v>0</v>
      </c>
      <c r="R130" s="24" t="n">
        <v>0</v>
      </c>
      <c r="S130" s="24" t="n">
        <v>0</v>
      </c>
      <c r="T130" s="24" t="n">
        <v>0</v>
      </c>
      <c r="U130" s="24" t="n">
        <v>0</v>
      </c>
      <c r="V130" s="24" t="n">
        <v>0</v>
      </c>
      <c r="W130" s="25" t="n">
        <f aca="false">COUNTIFS(Work!$D$3:$D$5800,'CFT Main'!$B131,Work!$N$3:$N$5800,'CFT Main'!$C131,Work!$G$3:$G$5800,"Ongoing",Work!$F$3:$F$5800,W$5)</f>
        <v>0</v>
      </c>
      <c r="X130" s="25" t="n">
        <f aca="false">COUNTIFS(Work!$D$3:$D$5800,'CFT Main'!$B131,Work!$N$3:$N$5800,'CFT Main'!$C131,Work!$G$3:$G$5800,"*Completed",Work!$F$3:$F$5800,W$5)</f>
        <v>0</v>
      </c>
    </row>
    <row r="131" customFormat="false" ht="22.5" hidden="false" customHeight="true" outlineLevel="0" collapsed="false">
      <c r="A131" s="19" t="n">
        <v>124</v>
      </c>
      <c r="B131" s="20" t="s">
        <v>102</v>
      </c>
      <c r="C131" s="21" t="s">
        <v>132</v>
      </c>
      <c r="D131" s="21" t="s">
        <v>169</v>
      </c>
      <c r="E131" s="26" t="s">
        <v>134</v>
      </c>
      <c r="F131" s="23" t="s">
        <v>106</v>
      </c>
      <c r="G131" s="24" t="n">
        <v>6</v>
      </c>
      <c r="H131" s="24" t="n">
        <v>0</v>
      </c>
      <c r="I131" s="24" t="n">
        <v>2</v>
      </c>
      <c r="J131" s="24" t="n">
        <v>0</v>
      </c>
      <c r="K131" s="24" t="n">
        <v>0</v>
      </c>
      <c r="L131" s="24" t="n">
        <v>0</v>
      </c>
      <c r="M131" s="24" t="n">
        <v>3</v>
      </c>
      <c r="N131" s="24" t="n">
        <v>0</v>
      </c>
      <c r="O131" s="24" t="n">
        <v>1</v>
      </c>
      <c r="P131" s="24" t="n">
        <v>0</v>
      </c>
      <c r="Q131" s="24" t="n">
        <v>0</v>
      </c>
      <c r="R131" s="24" t="n">
        <v>0</v>
      </c>
      <c r="S131" s="24" t="n">
        <v>0</v>
      </c>
      <c r="T131" s="24" t="n">
        <v>0</v>
      </c>
      <c r="U131" s="24" t="n">
        <v>0</v>
      </c>
      <c r="V131" s="24" t="n">
        <v>0</v>
      </c>
      <c r="W131" s="25" t="n">
        <f aca="false">COUNTIFS(Work!$D$3:$D$5800,'CFT Main'!$B132,Work!$N$3:$N$5800,'CFT Main'!$C132,Work!$G$3:$G$5800,"Ongoing",Work!$F$3:$F$5800,W$5)</f>
        <v>0</v>
      </c>
      <c r="X131" s="25" t="n">
        <f aca="false">COUNTIFS(Work!$D$3:$D$5800,'CFT Main'!$B132,Work!$N$3:$N$5800,'CFT Main'!$C132,Work!$G$3:$G$5800,"*Completed",Work!$F$3:$F$5800,W$5)</f>
        <v>0</v>
      </c>
    </row>
    <row r="132" customFormat="false" ht="22.5" hidden="false" customHeight="true" outlineLevel="0" collapsed="false">
      <c r="A132" s="19" t="n">
        <v>125</v>
      </c>
      <c r="B132" s="20" t="s">
        <v>102</v>
      </c>
      <c r="C132" s="21" t="s">
        <v>132</v>
      </c>
      <c r="D132" s="21" t="s">
        <v>170</v>
      </c>
      <c r="E132" s="26" t="s">
        <v>134</v>
      </c>
      <c r="F132" s="23" t="s">
        <v>106</v>
      </c>
      <c r="G132" s="24" t="n">
        <v>6</v>
      </c>
      <c r="H132" s="24" t="n">
        <v>1</v>
      </c>
      <c r="I132" s="24" t="n">
        <v>2</v>
      </c>
      <c r="J132" s="24" t="n">
        <v>0</v>
      </c>
      <c r="K132" s="24" t="n">
        <v>0</v>
      </c>
      <c r="L132" s="24" t="n">
        <v>0</v>
      </c>
      <c r="M132" s="24" t="n">
        <v>2</v>
      </c>
      <c r="N132" s="24" t="n">
        <v>1</v>
      </c>
      <c r="O132" s="24" t="n">
        <v>0</v>
      </c>
      <c r="P132" s="24" t="n">
        <v>0</v>
      </c>
      <c r="Q132" s="24" t="n">
        <v>2</v>
      </c>
      <c r="R132" s="24" t="n">
        <v>0</v>
      </c>
      <c r="S132" s="24" t="n">
        <v>0</v>
      </c>
      <c r="T132" s="24" t="n">
        <v>0</v>
      </c>
      <c r="U132" s="24" t="n">
        <v>0</v>
      </c>
      <c r="V132" s="24" t="n">
        <v>0</v>
      </c>
      <c r="W132" s="25" t="n">
        <f aca="false">COUNTIFS(Work!$D$3:$D$5800,'CFT Main'!$B133,Work!$N$3:$N$5800,'CFT Main'!$C133,Work!$G$3:$G$5800,"Ongoing",Work!$F$3:$F$5800,W$5)</f>
        <v>0</v>
      </c>
      <c r="X132" s="25" t="n">
        <f aca="false">COUNTIFS(Work!$D$3:$D$5800,'CFT Main'!$B133,Work!$N$3:$N$5800,'CFT Main'!$C133,Work!$G$3:$G$5800,"*Completed",Work!$F$3:$F$5800,W$5)</f>
        <v>0</v>
      </c>
    </row>
    <row r="133" customFormat="false" ht="22.5" hidden="false" customHeight="true" outlineLevel="0" collapsed="false">
      <c r="A133" s="19" t="n">
        <v>126</v>
      </c>
      <c r="B133" s="20" t="s">
        <v>102</v>
      </c>
      <c r="C133" s="21" t="s">
        <v>121</v>
      </c>
      <c r="D133" s="21" t="s">
        <v>171</v>
      </c>
      <c r="E133" s="26" t="s">
        <v>123</v>
      </c>
      <c r="F133" s="23" t="s">
        <v>106</v>
      </c>
      <c r="G133" s="24" t="n">
        <v>6</v>
      </c>
      <c r="H133" s="24" t="n">
        <v>0</v>
      </c>
      <c r="I133" s="24" t="n">
        <v>2</v>
      </c>
      <c r="J133" s="24" t="n">
        <v>0</v>
      </c>
      <c r="K133" s="24" t="n">
        <v>0</v>
      </c>
      <c r="L133" s="24" t="n">
        <v>0</v>
      </c>
      <c r="M133" s="24" t="n">
        <v>3</v>
      </c>
      <c r="N133" s="24" t="n">
        <v>0</v>
      </c>
      <c r="O133" s="24" t="n">
        <v>0</v>
      </c>
      <c r="P133" s="24" t="n">
        <v>0</v>
      </c>
      <c r="Q133" s="24" t="n">
        <v>0</v>
      </c>
      <c r="R133" s="24" t="n">
        <v>0</v>
      </c>
      <c r="S133" s="24" t="n">
        <v>0</v>
      </c>
      <c r="T133" s="24" t="n">
        <v>0</v>
      </c>
      <c r="U133" s="24" t="n">
        <v>1</v>
      </c>
      <c r="V133" s="24" t="n">
        <v>0</v>
      </c>
      <c r="W133" s="25" t="n">
        <f aca="false">COUNTIFS(Work!$D$3:$D$5800,'CFT Main'!$B134,Work!$N$3:$N$5800,'CFT Main'!$C134,Work!$G$3:$G$5800,"Ongoing",Work!$F$3:$F$5800,W$5)</f>
        <v>0</v>
      </c>
      <c r="X133" s="25" t="n">
        <f aca="false">COUNTIFS(Work!$D$3:$D$5800,'CFT Main'!$B134,Work!$N$3:$N$5800,'CFT Main'!$C134,Work!$G$3:$G$5800,"*Completed",Work!$F$3:$F$5800,W$5)</f>
        <v>0</v>
      </c>
    </row>
    <row r="134" customFormat="false" ht="15" hidden="false" customHeight="true" outlineLevel="0" collapsed="false">
      <c r="A134" s="19" t="n">
        <v>127</v>
      </c>
      <c r="B134" s="20" t="s">
        <v>102</v>
      </c>
      <c r="C134" s="21" t="s">
        <v>121</v>
      </c>
      <c r="D134" s="21" t="s">
        <v>172</v>
      </c>
      <c r="E134" s="26" t="s">
        <v>123</v>
      </c>
      <c r="F134" s="23" t="s">
        <v>106</v>
      </c>
      <c r="G134" s="24" t="n">
        <v>6</v>
      </c>
      <c r="H134" s="24" t="n">
        <v>1</v>
      </c>
      <c r="I134" s="24" t="n">
        <v>2</v>
      </c>
      <c r="J134" s="24" t="n">
        <v>1</v>
      </c>
      <c r="K134" s="24" t="n">
        <v>0</v>
      </c>
      <c r="L134" s="24" t="n">
        <v>0</v>
      </c>
      <c r="M134" s="24" t="n">
        <v>1</v>
      </c>
      <c r="N134" s="24" t="n">
        <v>0</v>
      </c>
      <c r="O134" s="24" t="n">
        <v>0</v>
      </c>
      <c r="P134" s="24" t="n">
        <v>0</v>
      </c>
      <c r="Q134" s="24" t="n">
        <v>3</v>
      </c>
      <c r="R134" s="24" t="n">
        <v>0</v>
      </c>
      <c r="S134" s="24" t="n">
        <v>0</v>
      </c>
      <c r="T134" s="24" t="n">
        <v>0</v>
      </c>
      <c r="U134" s="24" t="n">
        <v>0</v>
      </c>
      <c r="V134" s="24" t="n">
        <v>0</v>
      </c>
      <c r="W134" s="25" t="n">
        <f aca="false">COUNTIFS(Work!$D$3:$D$5800,'CFT Main'!$B135,Work!$N$3:$N$5800,'CFT Main'!$C135,Work!$G$3:$G$5800,"Ongoing",Work!$F$3:$F$5800,W$5)</f>
        <v>0</v>
      </c>
      <c r="X134" s="25" t="n">
        <f aca="false">COUNTIFS(Work!$D$3:$D$5800,'CFT Main'!$B135,Work!$N$3:$N$5800,'CFT Main'!$C135,Work!$G$3:$G$5800,"*Completed",Work!$F$3:$F$5800,W$5)</f>
        <v>0</v>
      </c>
    </row>
    <row r="135" customFormat="false" ht="22.5" hidden="false" customHeight="true" outlineLevel="0" collapsed="false">
      <c r="A135" s="19" t="n">
        <v>128</v>
      </c>
      <c r="B135" s="20" t="s">
        <v>102</v>
      </c>
      <c r="C135" s="21" t="s">
        <v>118</v>
      </c>
      <c r="D135" s="21" t="s">
        <v>173</v>
      </c>
      <c r="E135" s="26" t="s">
        <v>120</v>
      </c>
      <c r="F135" s="23" t="s">
        <v>106</v>
      </c>
      <c r="G135" s="24" t="n">
        <v>6</v>
      </c>
      <c r="H135" s="24" t="n">
        <v>0</v>
      </c>
      <c r="I135" s="24" t="n">
        <v>1</v>
      </c>
      <c r="J135" s="24" t="n">
        <v>0</v>
      </c>
      <c r="K135" s="24" t="n">
        <v>0</v>
      </c>
      <c r="L135" s="24" t="n">
        <v>0</v>
      </c>
      <c r="M135" s="24" t="n">
        <v>1</v>
      </c>
      <c r="N135" s="24" t="n">
        <v>0</v>
      </c>
      <c r="O135" s="24" t="n">
        <v>0</v>
      </c>
      <c r="P135" s="24" t="n">
        <v>0</v>
      </c>
      <c r="Q135" s="24" t="n">
        <v>4</v>
      </c>
      <c r="R135" s="24" t="n">
        <v>0</v>
      </c>
      <c r="S135" s="24" t="n">
        <v>0</v>
      </c>
      <c r="T135" s="24" t="n">
        <v>0</v>
      </c>
      <c r="U135" s="24" t="n">
        <v>0</v>
      </c>
      <c r="V135" s="24" t="n">
        <v>0</v>
      </c>
      <c r="W135" s="25" t="n">
        <f aca="false">COUNTIFS(Work!$D$3:$D$5800,'CFT Main'!$B136,Work!$N$3:$N$5800,'CFT Main'!$C136,Work!$G$3:$G$5800,"Ongoing",Work!$F$3:$F$5800,W$5)</f>
        <v>0</v>
      </c>
      <c r="X135" s="25" t="n">
        <f aca="false">COUNTIFS(Work!$D$3:$D$5800,'CFT Main'!$B136,Work!$N$3:$N$5800,'CFT Main'!$C136,Work!$G$3:$G$5800,"*Completed",Work!$F$3:$F$5800,W$5)</f>
        <v>0</v>
      </c>
    </row>
    <row r="136" customFormat="false" ht="15" hidden="false" customHeight="true" outlineLevel="0" collapsed="false">
      <c r="A136" s="19" t="n">
        <v>129</v>
      </c>
      <c r="B136" s="20" t="s">
        <v>102</v>
      </c>
      <c r="C136" s="21" t="s">
        <v>124</v>
      </c>
      <c r="D136" s="21" t="s">
        <v>174</v>
      </c>
      <c r="E136" s="26" t="s">
        <v>126</v>
      </c>
      <c r="F136" s="23" t="s">
        <v>106</v>
      </c>
      <c r="G136" s="24" t="n">
        <v>6</v>
      </c>
      <c r="H136" s="24" t="n">
        <v>0</v>
      </c>
      <c r="I136" s="24" t="n">
        <v>1</v>
      </c>
      <c r="J136" s="24" t="n">
        <v>0</v>
      </c>
      <c r="K136" s="24" t="n">
        <v>0</v>
      </c>
      <c r="L136" s="24" t="n">
        <v>0</v>
      </c>
      <c r="M136" s="24" t="n">
        <v>3</v>
      </c>
      <c r="N136" s="24" t="n">
        <v>0</v>
      </c>
      <c r="O136" s="24" t="n">
        <v>1</v>
      </c>
      <c r="P136" s="24" t="n">
        <v>0</v>
      </c>
      <c r="Q136" s="24" t="n">
        <v>1</v>
      </c>
      <c r="R136" s="24" t="n">
        <v>0</v>
      </c>
      <c r="S136" s="24" t="n">
        <v>0</v>
      </c>
      <c r="T136" s="24" t="n">
        <v>0</v>
      </c>
      <c r="U136" s="24" t="n">
        <v>0</v>
      </c>
      <c r="V136" s="24" t="n">
        <v>0</v>
      </c>
      <c r="W136" s="25" t="n">
        <f aca="false">COUNTIFS(Work!$D$3:$D$5800,'CFT Main'!$B137,Work!$N$3:$N$5800,'CFT Main'!$C137,Work!$G$3:$G$5800,"Ongoing",Work!$F$3:$F$5800,W$5)</f>
        <v>0</v>
      </c>
      <c r="X136" s="25" t="n">
        <f aca="false">COUNTIFS(Work!$D$3:$D$5800,'CFT Main'!$B137,Work!$N$3:$N$5800,'CFT Main'!$C137,Work!$G$3:$G$5800,"*Completed",Work!$F$3:$F$5800,W$5)</f>
        <v>0</v>
      </c>
    </row>
    <row r="137" customFormat="false" ht="15" hidden="false" customHeight="true" outlineLevel="0" collapsed="false">
      <c r="A137" s="19" t="n">
        <v>130</v>
      </c>
      <c r="B137" s="20" t="s">
        <v>102</v>
      </c>
      <c r="C137" s="21" t="s">
        <v>114</v>
      </c>
      <c r="D137" s="21" t="s">
        <v>175</v>
      </c>
      <c r="E137" s="26" t="s">
        <v>116</v>
      </c>
      <c r="F137" s="23" t="s">
        <v>106</v>
      </c>
      <c r="G137" s="24" t="n">
        <v>6</v>
      </c>
      <c r="H137" s="24" t="n">
        <v>3</v>
      </c>
      <c r="I137" s="24" t="n">
        <v>1</v>
      </c>
      <c r="J137" s="24" t="n">
        <v>1</v>
      </c>
      <c r="K137" s="24" t="n">
        <v>2</v>
      </c>
      <c r="L137" s="24" t="n">
        <v>0</v>
      </c>
      <c r="M137" s="24" t="n">
        <v>1</v>
      </c>
      <c r="N137" s="24" t="n">
        <v>0</v>
      </c>
      <c r="O137" s="24" t="n">
        <v>0</v>
      </c>
      <c r="P137" s="24" t="n">
        <v>0</v>
      </c>
      <c r="Q137" s="24" t="n">
        <v>0</v>
      </c>
      <c r="R137" s="24" t="n">
        <v>0</v>
      </c>
      <c r="S137" s="24" t="n">
        <v>1</v>
      </c>
      <c r="T137" s="24" t="n">
        <v>2</v>
      </c>
      <c r="U137" s="24" t="n">
        <v>1</v>
      </c>
      <c r="V137" s="24" t="n">
        <v>0</v>
      </c>
      <c r="W137" s="25" t="n">
        <f aca="false">COUNTIFS(Work!$D$3:$D$5800,'CFT Main'!$B138,Work!$N$3:$N$5800,'CFT Main'!$C138,Work!$G$3:$G$5800,"Ongoing",Work!$F$3:$F$5800,W$5)</f>
        <v>0</v>
      </c>
      <c r="X137" s="25" t="n">
        <f aca="false">COUNTIFS(Work!$D$3:$D$5800,'CFT Main'!$B138,Work!$N$3:$N$5800,'CFT Main'!$C138,Work!$G$3:$G$5800,"*Completed",Work!$F$3:$F$5800,W$5)</f>
        <v>0</v>
      </c>
    </row>
    <row r="138" customFormat="false" ht="22.5" hidden="false" customHeight="true" outlineLevel="0" collapsed="false">
      <c r="A138" s="19" t="n">
        <v>131</v>
      </c>
      <c r="B138" s="20" t="s">
        <v>102</v>
      </c>
      <c r="C138" s="21" t="s">
        <v>124</v>
      </c>
      <c r="D138" s="21" t="s">
        <v>176</v>
      </c>
      <c r="E138" s="26" t="s">
        <v>126</v>
      </c>
      <c r="F138" s="23" t="s">
        <v>106</v>
      </c>
      <c r="G138" s="24" t="n">
        <v>5</v>
      </c>
      <c r="H138" s="24" t="n">
        <v>1</v>
      </c>
      <c r="I138" s="24" t="n">
        <v>5</v>
      </c>
      <c r="J138" s="24" t="n">
        <v>0</v>
      </c>
      <c r="K138" s="24" t="n">
        <v>0</v>
      </c>
      <c r="L138" s="24" t="n">
        <v>0</v>
      </c>
      <c r="M138" s="24" t="n">
        <v>0</v>
      </c>
      <c r="N138" s="24" t="n">
        <v>1</v>
      </c>
      <c r="O138" s="24" t="n">
        <v>0</v>
      </c>
      <c r="P138" s="24" t="n">
        <v>0</v>
      </c>
      <c r="Q138" s="24" t="n">
        <v>0</v>
      </c>
      <c r="R138" s="24" t="n">
        <v>0</v>
      </c>
      <c r="S138" s="24" t="n">
        <v>0</v>
      </c>
      <c r="T138" s="24" t="n">
        <v>0</v>
      </c>
      <c r="U138" s="24" t="n">
        <v>0</v>
      </c>
      <c r="V138" s="24" t="n">
        <v>0</v>
      </c>
      <c r="W138" s="25" t="n">
        <f aca="false">COUNTIFS(Work!$D$3:$D$5800,'CFT Main'!$B139,Work!$N$3:$N$5800,'CFT Main'!$C139,Work!$G$3:$G$5800,"Ongoing",Work!$F$3:$F$5800,W$5)</f>
        <v>0</v>
      </c>
      <c r="X138" s="25" t="n">
        <f aca="false">COUNTIFS(Work!$D$3:$D$5800,'CFT Main'!$B139,Work!$N$3:$N$5800,'CFT Main'!$C139,Work!$G$3:$G$5800,"*Completed",Work!$F$3:$F$5800,W$5)</f>
        <v>0</v>
      </c>
    </row>
    <row r="139" customFormat="false" ht="15" hidden="false" customHeight="true" outlineLevel="0" collapsed="false">
      <c r="A139" s="19" t="n">
        <v>132</v>
      </c>
      <c r="B139" s="20" t="s">
        <v>102</v>
      </c>
      <c r="C139" s="21" t="s">
        <v>124</v>
      </c>
      <c r="D139" s="21" t="s">
        <v>177</v>
      </c>
      <c r="E139" s="26" t="s">
        <v>126</v>
      </c>
      <c r="F139" s="23" t="s">
        <v>106</v>
      </c>
      <c r="G139" s="24" t="n">
        <v>5</v>
      </c>
      <c r="H139" s="24" t="n">
        <v>0</v>
      </c>
      <c r="I139" s="24" t="n">
        <v>5</v>
      </c>
      <c r="J139" s="24" t="n">
        <v>0</v>
      </c>
      <c r="K139" s="24" t="n">
        <v>0</v>
      </c>
      <c r="L139" s="24" t="n">
        <v>0</v>
      </c>
      <c r="M139" s="24" t="n">
        <v>0</v>
      </c>
      <c r="N139" s="24" t="n">
        <v>0</v>
      </c>
      <c r="O139" s="24" t="n">
        <v>0</v>
      </c>
      <c r="P139" s="24" t="n">
        <v>0</v>
      </c>
      <c r="Q139" s="24" t="n">
        <v>0</v>
      </c>
      <c r="R139" s="24" t="n">
        <v>0</v>
      </c>
      <c r="S139" s="24" t="n">
        <v>0</v>
      </c>
      <c r="T139" s="24" t="n">
        <v>0</v>
      </c>
      <c r="U139" s="24" t="n">
        <v>0</v>
      </c>
      <c r="V139" s="24" t="n">
        <v>0</v>
      </c>
      <c r="W139" s="25" t="n">
        <f aca="false">COUNTIFS(Work!$D$3:$D$5800,'CFT Main'!$B140,Work!$N$3:$N$5800,'CFT Main'!$C140,Work!$G$3:$G$5800,"Ongoing",Work!$F$3:$F$5800,W$5)</f>
        <v>0</v>
      </c>
      <c r="X139" s="25" t="n">
        <f aca="false">COUNTIFS(Work!$D$3:$D$5800,'CFT Main'!$B140,Work!$N$3:$N$5800,'CFT Main'!$C140,Work!$G$3:$G$5800,"*Completed",Work!$F$3:$F$5800,W$5)</f>
        <v>0</v>
      </c>
    </row>
    <row r="140" customFormat="false" ht="15" hidden="false" customHeight="true" outlineLevel="0" collapsed="false">
      <c r="A140" s="19" t="n">
        <v>133</v>
      </c>
      <c r="B140" s="20" t="s">
        <v>102</v>
      </c>
      <c r="C140" s="21" t="s">
        <v>111</v>
      </c>
      <c r="D140" s="21" t="s">
        <v>178</v>
      </c>
      <c r="E140" s="26" t="s">
        <v>113</v>
      </c>
      <c r="F140" s="23" t="s">
        <v>106</v>
      </c>
      <c r="G140" s="24" t="n">
        <v>5</v>
      </c>
      <c r="H140" s="24" t="n">
        <v>0</v>
      </c>
      <c r="I140" s="24" t="n">
        <v>5</v>
      </c>
      <c r="J140" s="24" t="n">
        <v>0</v>
      </c>
      <c r="K140" s="24" t="n">
        <v>0</v>
      </c>
      <c r="L140" s="24" t="n">
        <v>0</v>
      </c>
      <c r="M140" s="24" t="n">
        <v>0</v>
      </c>
      <c r="N140" s="24" t="n">
        <v>0</v>
      </c>
      <c r="O140" s="24" t="n">
        <v>0</v>
      </c>
      <c r="P140" s="24" t="n">
        <v>0</v>
      </c>
      <c r="Q140" s="24" t="n">
        <v>0</v>
      </c>
      <c r="R140" s="24" t="n">
        <v>0</v>
      </c>
      <c r="S140" s="24" t="n">
        <v>0</v>
      </c>
      <c r="T140" s="24" t="n">
        <v>0</v>
      </c>
      <c r="U140" s="24" t="n">
        <v>0</v>
      </c>
      <c r="V140" s="24" t="n">
        <v>0</v>
      </c>
      <c r="W140" s="25" t="n">
        <f aca="false">COUNTIFS(Work!$D$3:$D$5800,'CFT Main'!$B141,Work!$N$3:$N$5800,'CFT Main'!$C141,Work!$G$3:$G$5800,"Ongoing",Work!$F$3:$F$5800,W$5)</f>
        <v>0</v>
      </c>
      <c r="X140" s="25" t="n">
        <f aca="false">COUNTIFS(Work!$D$3:$D$5800,'CFT Main'!$B141,Work!$N$3:$N$5800,'CFT Main'!$C141,Work!$G$3:$G$5800,"*Completed",Work!$F$3:$F$5800,W$5)</f>
        <v>0</v>
      </c>
    </row>
    <row r="141" customFormat="false" ht="22.5" hidden="false" customHeight="true" outlineLevel="0" collapsed="false">
      <c r="A141" s="19" t="n">
        <v>134</v>
      </c>
      <c r="B141" s="20" t="s">
        <v>102</v>
      </c>
      <c r="C141" s="21" t="s">
        <v>103</v>
      </c>
      <c r="D141" s="21" t="s">
        <v>62</v>
      </c>
      <c r="E141" s="26" t="s">
        <v>105</v>
      </c>
      <c r="F141" s="23" t="s">
        <v>106</v>
      </c>
      <c r="G141" s="24" t="n">
        <v>5</v>
      </c>
      <c r="H141" s="24" t="n">
        <v>3</v>
      </c>
      <c r="I141" s="24" t="n">
        <v>5</v>
      </c>
      <c r="J141" s="24" t="n">
        <v>3</v>
      </c>
      <c r="K141" s="24" t="n">
        <v>0</v>
      </c>
      <c r="L141" s="24" t="n">
        <v>0</v>
      </c>
      <c r="M141" s="24" t="n">
        <v>0</v>
      </c>
      <c r="N141" s="24" t="n">
        <v>0</v>
      </c>
      <c r="O141" s="24" t="n">
        <v>0</v>
      </c>
      <c r="P141" s="24" t="n">
        <v>0</v>
      </c>
      <c r="Q141" s="24" t="n">
        <v>0</v>
      </c>
      <c r="R141" s="24" t="n">
        <v>0</v>
      </c>
      <c r="S141" s="24" t="n">
        <v>0</v>
      </c>
      <c r="T141" s="24" t="n">
        <v>0</v>
      </c>
      <c r="U141" s="24" t="n">
        <v>0</v>
      </c>
      <c r="V141" s="24" t="n">
        <v>0</v>
      </c>
      <c r="W141" s="25" t="n">
        <f aca="false">COUNTIFS(Work!$D$3:$D$5800,'CFT Main'!$B142,Work!$N$3:$N$5800,'CFT Main'!$C142,Work!$G$3:$G$5800,"Ongoing",Work!$F$3:$F$5800,W$5)</f>
        <v>0</v>
      </c>
      <c r="X141" s="25" t="n">
        <f aca="false">COUNTIFS(Work!$D$3:$D$5800,'CFT Main'!$B142,Work!$N$3:$N$5800,'CFT Main'!$C142,Work!$G$3:$G$5800,"*Completed",Work!$F$3:$F$5800,W$5)</f>
        <v>0</v>
      </c>
    </row>
    <row r="142" customFormat="false" ht="15" hidden="false" customHeight="true" outlineLevel="0" collapsed="false">
      <c r="A142" s="19" t="n">
        <v>135</v>
      </c>
      <c r="B142" s="20" t="s">
        <v>102</v>
      </c>
      <c r="C142" s="21" t="s">
        <v>118</v>
      </c>
      <c r="D142" s="21" t="s">
        <v>179</v>
      </c>
      <c r="E142" s="26" t="s">
        <v>120</v>
      </c>
      <c r="F142" s="23" t="s">
        <v>106</v>
      </c>
      <c r="G142" s="24" t="n">
        <v>5</v>
      </c>
      <c r="H142" s="24" t="n">
        <v>1</v>
      </c>
      <c r="I142" s="24" t="n">
        <v>5</v>
      </c>
      <c r="J142" s="24" t="n">
        <v>0</v>
      </c>
      <c r="K142" s="24" t="n">
        <v>0</v>
      </c>
      <c r="L142" s="24" t="n">
        <v>1</v>
      </c>
      <c r="M142" s="24" t="n">
        <v>0</v>
      </c>
      <c r="N142" s="24" t="n">
        <v>0</v>
      </c>
      <c r="O142" s="24" t="n">
        <v>0</v>
      </c>
      <c r="P142" s="24" t="n">
        <v>0</v>
      </c>
      <c r="Q142" s="24" t="n">
        <v>0</v>
      </c>
      <c r="R142" s="24" t="n">
        <v>0</v>
      </c>
      <c r="S142" s="24" t="n">
        <v>0</v>
      </c>
      <c r="T142" s="24" t="n">
        <v>0</v>
      </c>
      <c r="U142" s="24" t="n">
        <v>0</v>
      </c>
      <c r="V142" s="24" t="n">
        <v>0</v>
      </c>
      <c r="W142" s="25" t="n">
        <f aca="false">COUNTIFS(Work!$D$3:$D$5800,'CFT Main'!$B143,Work!$N$3:$N$5800,'CFT Main'!$C143,Work!$G$3:$G$5800,"Ongoing",Work!$F$3:$F$5800,W$5)</f>
        <v>0</v>
      </c>
      <c r="X142" s="25" t="n">
        <f aca="false">COUNTIFS(Work!$D$3:$D$5800,'CFT Main'!$B143,Work!$N$3:$N$5800,'CFT Main'!$C143,Work!$G$3:$G$5800,"*Completed",Work!$F$3:$F$5800,W$5)</f>
        <v>0</v>
      </c>
    </row>
    <row r="143" customFormat="false" ht="15" hidden="false" customHeight="true" outlineLevel="0" collapsed="false">
      <c r="A143" s="19" t="n">
        <v>136</v>
      </c>
      <c r="B143" s="20" t="s">
        <v>102</v>
      </c>
      <c r="C143" s="21" t="s">
        <v>121</v>
      </c>
      <c r="D143" s="21" t="s">
        <v>180</v>
      </c>
      <c r="E143" s="26" t="s">
        <v>123</v>
      </c>
      <c r="F143" s="23" t="s">
        <v>106</v>
      </c>
      <c r="G143" s="24" t="n">
        <v>5</v>
      </c>
      <c r="H143" s="24" t="n">
        <v>0</v>
      </c>
      <c r="I143" s="24" t="n">
        <v>5</v>
      </c>
      <c r="J143" s="24" t="n">
        <v>0</v>
      </c>
      <c r="K143" s="24" t="n">
        <v>0</v>
      </c>
      <c r="L143" s="24" t="n">
        <v>0</v>
      </c>
      <c r="M143" s="24" t="n">
        <v>0</v>
      </c>
      <c r="N143" s="24" t="n">
        <v>0</v>
      </c>
      <c r="O143" s="24" t="n">
        <v>0</v>
      </c>
      <c r="P143" s="24" t="n">
        <v>0</v>
      </c>
      <c r="Q143" s="24" t="n">
        <v>0</v>
      </c>
      <c r="R143" s="24" t="n">
        <v>0</v>
      </c>
      <c r="S143" s="24" t="n">
        <v>0</v>
      </c>
      <c r="T143" s="24" t="n">
        <v>0</v>
      </c>
      <c r="U143" s="24" t="n">
        <v>0</v>
      </c>
      <c r="V143" s="24" t="n">
        <v>0</v>
      </c>
      <c r="W143" s="25" t="n">
        <f aca="false">COUNTIFS(Work!$D$3:$D$5800,'CFT Main'!$B144,Work!$N$3:$N$5800,'CFT Main'!$C144,Work!$G$3:$G$5800,"Ongoing",Work!$F$3:$F$5800,W$5)</f>
        <v>0</v>
      </c>
      <c r="X143" s="25" t="n">
        <f aca="false">COUNTIFS(Work!$D$3:$D$5800,'CFT Main'!$B144,Work!$N$3:$N$5800,'CFT Main'!$C144,Work!$G$3:$G$5800,"*Completed",Work!$F$3:$F$5800,W$5)</f>
        <v>0</v>
      </c>
    </row>
    <row r="144" customFormat="false" ht="22.5" hidden="false" customHeight="true" outlineLevel="0" collapsed="false">
      <c r="A144" s="19" t="n">
        <v>137</v>
      </c>
      <c r="B144" s="20" t="s">
        <v>102</v>
      </c>
      <c r="C144" s="21" t="s">
        <v>132</v>
      </c>
      <c r="D144" s="21" t="s">
        <v>181</v>
      </c>
      <c r="E144" s="26" t="s">
        <v>134</v>
      </c>
      <c r="F144" s="23" t="s">
        <v>106</v>
      </c>
      <c r="G144" s="24" t="n">
        <v>5</v>
      </c>
      <c r="H144" s="24" t="n">
        <v>1</v>
      </c>
      <c r="I144" s="24" t="n">
        <v>5</v>
      </c>
      <c r="J144" s="24" t="n">
        <v>0</v>
      </c>
      <c r="K144" s="24" t="n">
        <v>0</v>
      </c>
      <c r="L144" s="24" t="n">
        <v>0</v>
      </c>
      <c r="M144" s="24" t="n">
        <v>0</v>
      </c>
      <c r="N144" s="24" t="n">
        <v>0</v>
      </c>
      <c r="O144" s="24" t="n">
        <v>0</v>
      </c>
      <c r="P144" s="24" t="n">
        <v>0</v>
      </c>
      <c r="Q144" s="24" t="n">
        <v>0</v>
      </c>
      <c r="R144" s="24" t="n">
        <v>1</v>
      </c>
      <c r="S144" s="24" t="n">
        <v>0</v>
      </c>
      <c r="T144" s="24" t="n">
        <v>0</v>
      </c>
      <c r="U144" s="24" t="n">
        <v>0</v>
      </c>
      <c r="V144" s="24" t="n">
        <v>0</v>
      </c>
      <c r="W144" s="25" t="n">
        <f aca="false">COUNTIFS(Work!$D$3:$D$5800,'CFT Main'!$B145,Work!$N$3:$N$5800,'CFT Main'!$C145,Work!$G$3:$G$5800,"Ongoing",Work!$F$3:$F$5800,W$5)</f>
        <v>0</v>
      </c>
      <c r="X144" s="25" t="n">
        <f aca="false">COUNTIFS(Work!$D$3:$D$5800,'CFT Main'!$B145,Work!$N$3:$N$5800,'CFT Main'!$C145,Work!$G$3:$G$5800,"*Completed",Work!$F$3:$F$5800,W$5)</f>
        <v>0</v>
      </c>
    </row>
    <row r="145" customFormat="false" ht="15" hidden="false" customHeight="true" outlineLevel="0" collapsed="false">
      <c r="A145" s="19" t="n">
        <v>138</v>
      </c>
      <c r="B145" s="20" t="s">
        <v>102</v>
      </c>
      <c r="C145" s="21" t="s">
        <v>127</v>
      </c>
      <c r="D145" s="21" t="s">
        <v>182</v>
      </c>
      <c r="E145" s="26" t="s">
        <v>129</v>
      </c>
      <c r="F145" s="23" t="s">
        <v>106</v>
      </c>
      <c r="G145" s="24" t="n">
        <v>5</v>
      </c>
      <c r="H145" s="24" t="n">
        <v>2</v>
      </c>
      <c r="I145" s="24" t="n">
        <v>5</v>
      </c>
      <c r="J145" s="24" t="n">
        <v>2</v>
      </c>
      <c r="K145" s="24" t="n">
        <v>0</v>
      </c>
      <c r="L145" s="24" t="n">
        <v>0</v>
      </c>
      <c r="M145" s="24" t="n">
        <v>0</v>
      </c>
      <c r="N145" s="24" t="n">
        <v>0</v>
      </c>
      <c r="O145" s="24" t="n">
        <v>0</v>
      </c>
      <c r="P145" s="24" t="n">
        <v>0</v>
      </c>
      <c r="Q145" s="24" t="n">
        <v>0</v>
      </c>
      <c r="R145" s="24" t="n">
        <v>0</v>
      </c>
      <c r="S145" s="24" t="n">
        <v>0</v>
      </c>
      <c r="T145" s="24" t="n">
        <v>0</v>
      </c>
      <c r="U145" s="24" t="n">
        <v>0</v>
      </c>
      <c r="V145" s="24" t="n">
        <v>0</v>
      </c>
      <c r="W145" s="25" t="n">
        <f aca="false">COUNTIFS(Work!$D$3:$D$5800,'CFT Main'!$B146,Work!$N$3:$N$5800,'CFT Main'!$C146,Work!$G$3:$G$5800,"Ongoing",Work!$F$3:$F$5800,W$5)</f>
        <v>0</v>
      </c>
      <c r="X145" s="25" t="n">
        <f aca="false">COUNTIFS(Work!$D$3:$D$5800,'CFT Main'!$B146,Work!$N$3:$N$5800,'CFT Main'!$C146,Work!$G$3:$G$5800,"*Completed",Work!$F$3:$F$5800,W$5)</f>
        <v>0</v>
      </c>
    </row>
    <row r="146" customFormat="false" ht="22.5" hidden="false" customHeight="true" outlineLevel="0" collapsed="false">
      <c r="A146" s="19" t="n">
        <v>139</v>
      </c>
      <c r="B146" s="20" t="s">
        <v>102</v>
      </c>
      <c r="C146" s="21" t="s">
        <v>111</v>
      </c>
      <c r="D146" s="21" t="s">
        <v>183</v>
      </c>
      <c r="E146" s="26" t="s">
        <v>113</v>
      </c>
      <c r="F146" s="23" t="s">
        <v>106</v>
      </c>
      <c r="G146" s="24" t="n">
        <v>5</v>
      </c>
      <c r="H146" s="24" t="n">
        <v>0</v>
      </c>
      <c r="I146" s="24" t="n">
        <v>4</v>
      </c>
      <c r="J146" s="24" t="n">
        <v>0</v>
      </c>
      <c r="K146" s="24" t="n">
        <v>0</v>
      </c>
      <c r="L146" s="24" t="n">
        <v>0</v>
      </c>
      <c r="M146" s="24" t="n">
        <v>1</v>
      </c>
      <c r="N146" s="24" t="n">
        <v>0</v>
      </c>
      <c r="O146" s="24" t="n">
        <v>0</v>
      </c>
      <c r="P146" s="24" t="n">
        <v>0</v>
      </c>
      <c r="Q146" s="24" t="n">
        <v>0</v>
      </c>
      <c r="R146" s="24" t="n">
        <v>0</v>
      </c>
      <c r="S146" s="24" t="n">
        <v>0</v>
      </c>
      <c r="T146" s="24" t="n">
        <v>0</v>
      </c>
      <c r="U146" s="24" t="n">
        <v>0</v>
      </c>
      <c r="V146" s="24" t="n">
        <v>0</v>
      </c>
      <c r="W146" s="25" t="n">
        <f aca="false">COUNTIFS(Work!$D$3:$D$5800,'CFT Main'!$B147,Work!$N$3:$N$5800,'CFT Main'!$C147,Work!$G$3:$G$5800,"Ongoing",Work!$F$3:$F$5800,W$5)</f>
        <v>0</v>
      </c>
      <c r="X146" s="25" t="n">
        <f aca="false">COUNTIFS(Work!$D$3:$D$5800,'CFT Main'!$B147,Work!$N$3:$N$5800,'CFT Main'!$C147,Work!$G$3:$G$5800,"*Completed",Work!$F$3:$F$5800,W$5)</f>
        <v>0</v>
      </c>
    </row>
    <row r="147" customFormat="false" ht="22.5" hidden="false" customHeight="true" outlineLevel="0" collapsed="false">
      <c r="A147" s="19" t="n">
        <v>140</v>
      </c>
      <c r="B147" s="20" t="s">
        <v>102</v>
      </c>
      <c r="C147" s="21" t="s">
        <v>121</v>
      </c>
      <c r="D147" s="21" t="s">
        <v>184</v>
      </c>
      <c r="E147" s="26" t="s">
        <v>123</v>
      </c>
      <c r="F147" s="23" t="s">
        <v>106</v>
      </c>
      <c r="G147" s="24" t="n">
        <v>5</v>
      </c>
      <c r="H147" s="24" t="n">
        <v>1</v>
      </c>
      <c r="I147" s="24" t="n">
        <v>4</v>
      </c>
      <c r="J147" s="24" t="n">
        <v>0</v>
      </c>
      <c r="K147" s="24" t="n">
        <v>0</v>
      </c>
      <c r="L147" s="24" t="n">
        <v>0</v>
      </c>
      <c r="M147" s="24" t="n">
        <v>1</v>
      </c>
      <c r="N147" s="24" t="n">
        <v>1</v>
      </c>
      <c r="O147" s="24" t="n">
        <v>0</v>
      </c>
      <c r="P147" s="24" t="n">
        <v>0</v>
      </c>
      <c r="Q147" s="24" t="n">
        <v>0</v>
      </c>
      <c r="R147" s="24" t="n">
        <v>0</v>
      </c>
      <c r="S147" s="24" t="n">
        <v>0</v>
      </c>
      <c r="T147" s="24" t="n">
        <v>0</v>
      </c>
      <c r="U147" s="24" t="n">
        <v>0</v>
      </c>
      <c r="V147" s="24" t="n">
        <v>0</v>
      </c>
      <c r="W147" s="25" t="n">
        <f aca="false">COUNTIFS(Work!$D$3:$D$5800,'CFT Main'!$B148,Work!$N$3:$N$5800,'CFT Main'!$C148,Work!$G$3:$G$5800,"Ongoing",Work!$F$3:$F$5800,W$5)</f>
        <v>0</v>
      </c>
      <c r="X147" s="25" t="n">
        <f aca="false">COUNTIFS(Work!$D$3:$D$5800,'CFT Main'!$B148,Work!$N$3:$N$5800,'CFT Main'!$C148,Work!$G$3:$G$5800,"*Completed",Work!$F$3:$F$5800,W$5)</f>
        <v>0</v>
      </c>
    </row>
    <row r="148" customFormat="false" ht="15" hidden="false" customHeight="true" outlineLevel="0" collapsed="false">
      <c r="A148" s="19" t="n">
        <v>141</v>
      </c>
      <c r="B148" s="20" t="s">
        <v>102</v>
      </c>
      <c r="C148" s="21" t="s">
        <v>114</v>
      </c>
      <c r="D148" s="21" t="s">
        <v>185</v>
      </c>
      <c r="E148" s="26" t="s">
        <v>116</v>
      </c>
      <c r="F148" s="23" t="s">
        <v>106</v>
      </c>
      <c r="G148" s="24" t="n">
        <v>5</v>
      </c>
      <c r="H148" s="24" t="n">
        <v>0</v>
      </c>
      <c r="I148" s="24" t="n">
        <v>4</v>
      </c>
      <c r="J148" s="24" t="n">
        <v>0</v>
      </c>
      <c r="K148" s="24" t="n">
        <v>0</v>
      </c>
      <c r="L148" s="24" t="n">
        <v>0</v>
      </c>
      <c r="M148" s="24" t="n">
        <v>0</v>
      </c>
      <c r="N148" s="24" t="n">
        <v>0</v>
      </c>
      <c r="O148" s="24" t="n">
        <v>1</v>
      </c>
      <c r="P148" s="24" t="n">
        <v>0</v>
      </c>
      <c r="Q148" s="24" t="n">
        <v>0</v>
      </c>
      <c r="R148" s="24" t="n">
        <v>0</v>
      </c>
      <c r="S148" s="24" t="n">
        <v>0</v>
      </c>
      <c r="T148" s="24" t="n">
        <v>0</v>
      </c>
      <c r="U148" s="24" t="n">
        <v>0</v>
      </c>
      <c r="V148" s="24" t="n">
        <v>0</v>
      </c>
      <c r="W148" s="25" t="n">
        <f aca="false">COUNTIFS(Work!$D$3:$D$5800,'CFT Main'!$B149,Work!$N$3:$N$5800,'CFT Main'!$C149,Work!$G$3:$G$5800,"Ongoing",Work!$F$3:$F$5800,W$5)</f>
        <v>0</v>
      </c>
      <c r="X148" s="25" t="n">
        <f aca="false">COUNTIFS(Work!$D$3:$D$5800,'CFT Main'!$B149,Work!$N$3:$N$5800,'CFT Main'!$C149,Work!$G$3:$G$5800,"*Completed",Work!$F$3:$F$5800,W$5)</f>
        <v>0</v>
      </c>
    </row>
    <row r="149" customFormat="false" ht="22.5" hidden="false" customHeight="true" outlineLevel="0" collapsed="false">
      <c r="A149" s="19" t="n">
        <v>142</v>
      </c>
      <c r="B149" s="20" t="s">
        <v>102</v>
      </c>
      <c r="C149" s="21" t="s">
        <v>121</v>
      </c>
      <c r="D149" s="21" t="s">
        <v>186</v>
      </c>
      <c r="E149" s="26" t="s">
        <v>123</v>
      </c>
      <c r="F149" s="23" t="s">
        <v>106</v>
      </c>
      <c r="G149" s="24" t="n">
        <v>5</v>
      </c>
      <c r="H149" s="24" t="n">
        <v>1</v>
      </c>
      <c r="I149" s="24" t="n">
        <v>4</v>
      </c>
      <c r="J149" s="24" t="n">
        <v>0</v>
      </c>
      <c r="K149" s="24" t="n">
        <v>0</v>
      </c>
      <c r="L149" s="24" t="n">
        <v>0</v>
      </c>
      <c r="M149" s="24" t="n">
        <v>0</v>
      </c>
      <c r="N149" s="24" t="n">
        <v>1</v>
      </c>
      <c r="O149" s="24" t="n">
        <v>0</v>
      </c>
      <c r="P149" s="24" t="n">
        <v>0</v>
      </c>
      <c r="Q149" s="24" t="n">
        <v>0</v>
      </c>
      <c r="R149" s="24" t="n">
        <v>0</v>
      </c>
      <c r="S149" s="24" t="n">
        <v>1</v>
      </c>
      <c r="T149" s="24" t="n">
        <v>0</v>
      </c>
      <c r="U149" s="24" t="n">
        <v>0</v>
      </c>
      <c r="V149" s="24" t="n">
        <v>0</v>
      </c>
      <c r="W149" s="25" t="n">
        <f aca="false">COUNTIFS(Work!$D$3:$D$5800,'CFT Main'!$B150,Work!$N$3:$N$5800,'CFT Main'!$C150,Work!$G$3:$G$5800,"Ongoing",Work!$F$3:$F$5800,W$5)</f>
        <v>0</v>
      </c>
      <c r="X149" s="25" t="n">
        <f aca="false">COUNTIFS(Work!$D$3:$D$5800,'CFT Main'!$B150,Work!$N$3:$N$5800,'CFT Main'!$C150,Work!$G$3:$G$5800,"*Completed",Work!$F$3:$F$5800,W$5)</f>
        <v>0</v>
      </c>
    </row>
    <row r="150" customFormat="false" ht="22.5" hidden="false" customHeight="true" outlineLevel="0" collapsed="false">
      <c r="A150" s="19" t="n">
        <v>143</v>
      </c>
      <c r="B150" s="20" t="s">
        <v>102</v>
      </c>
      <c r="C150" s="21" t="s">
        <v>127</v>
      </c>
      <c r="D150" s="21" t="s">
        <v>187</v>
      </c>
      <c r="E150" s="26" t="s">
        <v>129</v>
      </c>
      <c r="F150" s="23" t="s">
        <v>106</v>
      </c>
      <c r="G150" s="24" t="n">
        <v>5</v>
      </c>
      <c r="H150" s="24" t="n">
        <v>5</v>
      </c>
      <c r="I150" s="24" t="n">
        <v>4</v>
      </c>
      <c r="J150" s="24" t="n">
        <v>0</v>
      </c>
      <c r="K150" s="24" t="n">
        <v>0</v>
      </c>
      <c r="L150" s="24" t="n">
        <v>0</v>
      </c>
      <c r="M150" s="24" t="n">
        <v>0</v>
      </c>
      <c r="N150" s="24" t="n">
        <v>1</v>
      </c>
      <c r="O150" s="24" t="n">
        <v>0</v>
      </c>
      <c r="P150" s="24" t="n">
        <v>1</v>
      </c>
      <c r="Q150" s="24" t="n">
        <v>1</v>
      </c>
      <c r="R150" s="24" t="n">
        <v>3</v>
      </c>
      <c r="S150" s="24" t="n">
        <v>0</v>
      </c>
      <c r="T150" s="24" t="n">
        <v>0</v>
      </c>
      <c r="U150" s="24" t="n">
        <v>0</v>
      </c>
      <c r="V150" s="24" t="n">
        <v>0</v>
      </c>
      <c r="W150" s="25" t="n">
        <f aca="false">COUNTIFS(Work!$D$3:$D$5800,'CFT Main'!$B151,Work!$N$3:$N$5800,'CFT Main'!$C151,Work!$G$3:$G$5800,"Ongoing",Work!$F$3:$F$5800,W$5)</f>
        <v>0</v>
      </c>
      <c r="X150" s="25" t="n">
        <f aca="false">COUNTIFS(Work!$D$3:$D$5800,'CFT Main'!$B151,Work!$N$3:$N$5800,'CFT Main'!$C151,Work!$G$3:$G$5800,"*Completed",Work!$F$3:$F$5800,W$5)</f>
        <v>0</v>
      </c>
    </row>
    <row r="151" customFormat="false" ht="15" hidden="false" customHeight="true" outlineLevel="0" collapsed="false">
      <c r="A151" s="19" t="n">
        <v>144</v>
      </c>
      <c r="B151" s="20" t="s">
        <v>102</v>
      </c>
      <c r="C151" s="21" t="s">
        <v>127</v>
      </c>
      <c r="D151" s="21" t="s">
        <v>188</v>
      </c>
      <c r="E151" s="26" t="s">
        <v>129</v>
      </c>
      <c r="F151" s="23" t="s">
        <v>106</v>
      </c>
      <c r="G151" s="24" t="n">
        <v>5</v>
      </c>
      <c r="H151" s="24" t="n">
        <v>2</v>
      </c>
      <c r="I151" s="24" t="n">
        <v>4</v>
      </c>
      <c r="J151" s="24" t="n">
        <v>0</v>
      </c>
      <c r="K151" s="24" t="n">
        <v>0</v>
      </c>
      <c r="L151" s="24" t="n">
        <v>0</v>
      </c>
      <c r="M151" s="24" t="n">
        <v>1</v>
      </c>
      <c r="N151" s="24" t="n">
        <v>1</v>
      </c>
      <c r="O151" s="24" t="n">
        <v>0</v>
      </c>
      <c r="P151" s="24" t="n">
        <v>0</v>
      </c>
      <c r="Q151" s="24" t="n">
        <v>0</v>
      </c>
      <c r="R151" s="24" t="n">
        <v>1</v>
      </c>
      <c r="S151" s="24" t="n">
        <v>0</v>
      </c>
      <c r="T151" s="24" t="n">
        <v>0</v>
      </c>
      <c r="U151" s="24" t="n">
        <v>0</v>
      </c>
      <c r="V151" s="24" t="n">
        <v>0</v>
      </c>
      <c r="W151" s="25" t="n">
        <f aca="false">COUNTIFS(Work!$D$3:$D$5800,'CFT Main'!$B152,Work!$N$3:$N$5800,'CFT Main'!$C152,Work!$G$3:$G$5800,"Ongoing",Work!$F$3:$F$5800,W$5)</f>
        <v>0</v>
      </c>
      <c r="X151" s="25" t="n">
        <f aca="false">COUNTIFS(Work!$D$3:$D$5800,'CFT Main'!$B152,Work!$N$3:$N$5800,'CFT Main'!$C152,Work!$G$3:$G$5800,"*Completed",Work!$F$3:$F$5800,W$5)</f>
        <v>0</v>
      </c>
    </row>
    <row r="152" customFormat="false" ht="22.5" hidden="false" customHeight="true" outlineLevel="0" collapsed="false">
      <c r="A152" s="19" t="n">
        <v>145</v>
      </c>
      <c r="B152" s="20" t="s">
        <v>102</v>
      </c>
      <c r="C152" s="21" t="s">
        <v>132</v>
      </c>
      <c r="D152" s="21" t="s">
        <v>189</v>
      </c>
      <c r="E152" s="26" t="s">
        <v>134</v>
      </c>
      <c r="F152" s="23" t="s">
        <v>106</v>
      </c>
      <c r="G152" s="24" t="n">
        <v>5</v>
      </c>
      <c r="H152" s="24" t="n">
        <v>0</v>
      </c>
      <c r="I152" s="24" t="n">
        <v>4</v>
      </c>
      <c r="J152" s="24" t="n">
        <v>0</v>
      </c>
      <c r="K152" s="24" t="n">
        <v>0</v>
      </c>
      <c r="L152" s="24" t="n">
        <v>0</v>
      </c>
      <c r="M152" s="24" t="n">
        <v>0</v>
      </c>
      <c r="N152" s="24" t="n">
        <v>0</v>
      </c>
      <c r="O152" s="24" t="n">
        <v>0</v>
      </c>
      <c r="P152" s="24" t="n">
        <v>0</v>
      </c>
      <c r="Q152" s="24" t="n">
        <v>1</v>
      </c>
      <c r="R152" s="24" t="n">
        <v>0</v>
      </c>
      <c r="S152" s="24" t="n">
        <v>0</v>
      </c>
      <c r="T152" s="24" t="n">
        <v>0</v>
      </c>
      <c r="U152" s="24" t="n">
        <v>0</v>
      </c>
      <c r="V152" s="24" t="n">
        <v>0</v>
      </c>
      <c r="W152" s="25" t="n">
        <f aca="false">COUNTIFS(Work!$D$3:$D$5800,'CFT Main'!$B153,Work!$N$3:$N$5800,'CFT Main'!$C153,Work!$G$3:$G$5800,"Ongoing",Work!$F$3:$F$5800,W$5)</f>
        <v>0</v>
      </c>
      <c r="X152" s="25" t="n">
        <f aca="false">COUNTIFS(Work!$D$3:$D$5800,'CFT Main'!$B153,Work!$N$3:$N$5800,'CFT Main'!$C153,Work!$G$3:$G$5800,"*Completed",Work!$F$3:$F$5800,W$5)</f>
        <v>0</v>
      </c>
    </row>
    <row r="153" customFormat="false" ht="15" hidden="false" customHeight="true" outlineLevel="0" collapsed="false">
      <c r="A153" s="19" t="n">
        <v>146</v>
      </c>
      <c r="B153" s="20" t="s">
        <v>102</v>
      </c>
      <c r="C153" s="21" t="s">
        <v>132</v>
      </c>
      <c r="D153" s="21" t="s">
        <v>190</v>
      </c>
      <c r="E153" s="26" t="s">
        <v>134</v>
      </c>
      <c r="F153" s="23" t="s">
        <v>106</v>
      </c>
      <c r="G153" s="24" t="n">
        <v>5</v>
      </c>
      <c r="H153" s="24" t="n">
        <v>0</v>
      </c>
      <c r="I153" s="24" t="n">
        <v>4</v>
      </c>
      <c r="J153" s="24" t="n">
        <v>0</v>
      </c>
      <c r="K153" s="24" t="n">
        <v>1</v>
      </c>
      <c r="L153" s="24" t="n">
        <v>0</v>
      </c>
      <c r="M153" s="24" t="n">
        <v>0</v>
      </c>
      <c r="N153" s="24" t="n">
        <v>0</v>
      </c>
      <c r="O153" s="24" t="n">
        <v>0</v>
      </c>
      <c r="P153" s="24" t="n">
        <v>0</v>
      </c>
      <c r="Q153" s="24" t="n">
        <v>0</v>
      </c>
      <c r="R153" s="24" t="n">
        <v>0</v>
      </c>
      <c r="S153" s="24" t="n">
        <v>0</v>
      </c>
      <c r="T153" s="24" t="n">
        <v>0</v>
      </c>
      <c r="U153" s="24" t="n">
        <v>0</v>
      </c>
      <c r="V153" s="24" t="n">
        <v>0</v>
      </c>
      <c r="W153" s="25" t="n">
        <f aca="false">COUNTIFS(Work!$D$3:$D$5800,'CFT Main'!$B154,Work!$N$3:$N$5800,'CFT Main'!$C154,Work!$G$3:$G$5800,"Ongoing",Work!$F$3:$F$5800,W$5)</f>
        <v>0</v>
      </c>
      <c r="X153" s="25" t="n">
        <f aca="false">COUNTIFS(Work!$D$3:$D$5800,'CFT Main'!$B154,Work!$N$3:$N$5800,'CFT Main'!$C154,Work!$G$3:$G$5800,"*Completed",Work!$F$3:$F$5800,W$5)</f>
        <v>0</v>
      </c>
    </row>
    <row r="154" customFormat="false" ht="15" hidden="false" customHeight="true" outlineLevel="0" collapsed="false">
      <c r="A154" s="19" t="n">
        <v>147</v>
      </c>
      <c r="B154" s="20" t="s">
        <v>102</v>
      </c>
      <c r="C154" s="21" t="s">
        <v>108</v>
      </c>
      <c r="D154" s="21" t="s">
        <v>191</v>
      </c>
      <c r="E154" s="26" t="s">
        <v>109</v>
      </c>
      <c r="F154" s="23" t="s">
        <v>106</v>
      </c>
      <c r="G154" s="24" t="n">
        <v>5</v>
      </c>
      <c r="H154" s="24" t="n">
        <v>0</v>
      </c>
      <c r="I154" s="24" t="n">
        <v>4</v>
      </c>
      <c r="J154" s="24" t="n">
        <v>0</v>
      </c>
      <c r="K154" s="24" t="n">
        <v>1</v>
      </c>
      <c r="L154" s="24" t="n">
        <v>0</v>
      </c>
      <c r="M154" s="24" t="n">
        <v>0</v>
      </c>
      <c r="N154" s="24" t="n">
        <v>0</v>
      </c>
      <c r="O154" s="24" t="n">
        <v>0</v>
      </c>
      <c r="P154" s="24" t="n">
        <v>0</v>
      </c>
      <c r="Q154" s="24" t="n">
        <v>0</v>
      </c>
      <c r="R154" s="24" t="n">
        <v>0</v>
      </c>
      <c r="S154" s="24" t="n">
        <v>0</v>
      </c>
      <c r="T154" s="24" t="n">
        <v>0</v>
      </c>
      <c r="U154" s="24" t="n">
        <v>0</v>
      </c>
      <c r="V154" s="24" t="n">
        <v>0</v>
      </c>
      <c r="W154" s="25" t="n">
        <f aca="false">COUNTIFS(Work!$D$3:$D$5800,'CFT Main'!$B155,Work!$N$3:$N$5800,'CFT Main'!$C155,Work!$G$3:$G$5800,"Ongoing",Work!$F$3:$F$5800,W$5)</f>
        <v>0</v>
      </c>
      <c r="X154" s="25" t="n">
        <f aca="false">COUNTIFS(Work!$D$3:$D$5800,'CFT Main'!$B155,Work!$N$3:$N$5800,'CFT Main'!$C155,Work!$G$3:$G$5800,"*Completed",Work!$F$3:$F$5800,W$5)</f>
        <v>0</v>
      </c>
    </row>
    <row r="155" customFormat="false" ht="15" hidden="false" customHeight="true" outlineLevel="0" collapsed="false">
      <c r="A155" s="19" t="n">
        <v>148</v>
      </c>
      <c r="B155" s="20" t="s">
        <v>102</v>
      </c>
      <c r="C155" s="21" t="s">
        <v>103</v>
      </c>
      <c r="D155" s="21" t="s">
        <v>192</v>
      </c>
      <c r="E155" s="26" t="s">
        <v>105</v>
      </c>
      <c r="F155" s="23" t="s">
        <v>106</v>
      </c>
      <c r="G155" s="24" t="n">
        <v>5</v>
      </c>
      <c r="H155" s="24" t="n">
        <v>1</v>
      </c>
      <c r="I155" s="24" t="n">
        <v>4</v>
      </c>
      <c r="J155" s="24" t="n">
        <v>0</v>
      </c>
      <c r="K155" s="24" t="n">
        <v>1</v>
      </c>
      <c r="L155" s="24" t="n">
        <v>0</v>
      </c>
      <c r="M155" s="24" t="n">
        <v>0</v>
      </c>
      <c r="N155" s="24" t="n">
        <v>0</v>
      </c>
      <c r="O155" s="24" t="n">
        <v>0</v>
      </c>
      <c r="P155" s="24" t="n">
        <v>0</v>
      </c>
      <c r="Q155" s="24" t="n">
        <v>0</v>
      </c>
      <c r="R155" s="24" t="n">
        <v>0</v>
      </c>
      <c r="S155" s="24" t="n">
        <v>0</v>
      </c>
      <c r="T155" s="24" t="n">
        <v>1</v>
      </c>
      <c r="U155" s="24" t="n">
        <v>0</v>
      </c>
      <c r="V155" s="24" t="n">
        <v>0</v>
      </c>
      <c r="W155" s="25" t="n">
        <f aca="false">COUNTIFS(Work!$D$3:$D$5800,'CFT Main'!$B156,Work!$N$3:$N$5800,'CFT Main'!$C156,Work!$G$3:$G$5800,"Ongoing",Work!$F$3:$F$5800,W$5)</f>
        <v>0</v>
      </c>
      <c r="X155" s="25" t="n">
        <f aca="false">COUNTIFS(Work!$D$3:$D$5800,'CFT Main'!$B156,Work!$N$3:$N$5800,'CFT Main'!$C156,Work!$G$3:$G$5800,"*Completed",Work!$F$3:$F$5800,W$5)</f>
        <v>0</v>
      </c>
    </row>
    <row r="156" customFormat="false" ht="22.5" hidden="false" customHeight="true" outlineLevel="0" collapsed="false">
      <c r="A156" s="19" t="n">
        <v>149</v>
      </c>
      <c r="B156" s="20" t="s">
        <v>102</v>
      </c>
      <c r="C156" s="21" t="s">
        <v>103</v>
      </c>
      <c r="D156" s="21" t="s">
        <v>193</v>
      </c>
      <c r="E156" s="26" t="s">
        <v>105</v>
      </c>
      <c r="F156" s="23" t="s">
        <v>106</v>
      </c>
      <c r="G156" s="24" t="n">
        <v>5</v>
      </c>
      <c r="H156" s="24" t="n">
        <v>0</v>
      </c>
      <c r="I156" s="24" t="n">
        <v>4</v>
      </c>
      <c r="J156" s="24" t="n">
        <v>0</v>
      </c>
      <c r="K156" s="24" t="n">
        <v>0</v>
      </c>
      <c r="L156" s="24" t="n">
        <v>0</v>
      </c>
      <c r="M156" s="24" t="n">
        <v>0</v>
      </c>
      <c r="N156" s="24" t="n">
        <v>0</v>
      </c>
      <c r="O156" s="24" t="n">
        <v>0</v>
      </c>
      <c r="P156" s="24" t="n">
        <v>0</v>
      </c>
      <c r="Q156" s="24" t="n">
        <v>0</v>
      </c>
      <c r="R156" s="24" t="n">
        <v>0</v>
      </c>
      <c r="S156" s="24" t="n">
        <v>1</v>
      </c>
      <c r="T156" s="24" t="n">
        <v>0</v>
      </c>
      <c r="U156" s="24" t="n">
        <v>0</v>
      </c>
      <c r="V156" s="24" t="n">
        <v>0</v>
      </c>
      <c r="W156" s="25" t="n">
        <f aca="false">COUNTIFS(Work!$D$3:$D$5800,'CFT Main'!$B157,Work!$N$3:$N$5800,'CFT Main'!$C157,Work!$G$3:$G$5800,"Ongoing",Work!$F$3:$F$5800,W$5)</f>
        <v>0</v>
      </c>
      <c r="X156" s="25" t="n">
        <f aca="false">COUNTIFS(Work!$D$3:$D$5800,'CFT Main'!$B157,Work!$N$3:$N$5800,'CFT Main'!$C157,Work!$G$3:$G$5800,"*Completed",Work!$F$3:$F$5800,W$5)</f>
        <v>0</v>
      </c>
    </row>
    <row r="157" customFormat="false" ht="22.5" hidden="false" customHeight="true" outlineLevel="0" collapsed="false">
      <c r="A157" s="19" t="n">
        <v>150</v>
      </c>
      <c r="B157" s="20" t="s">
        <v>102</v>
      </c>
      <c r="C157" s="21" t="s">
        <v>132</v>
      </c>
      <c r="D157" s="21" t="s">
        <v>132</v>
      </c>
      <c r="E157" s="26" t="s">
        <v>134</v>
      </c>
      <c r="F157" s="23" t="s">
        <v>106</v>
      </c>
      <c r="G157" s="24" t="n">
        <v>5</v>
      </c>
      <c r="H157" s="24" t="n">
        <v>0</v>
      </c>
      <c r="I157" s="24" t="n">
        <v>4</v>
      </c>
      <c r="J157" s="24" t="n">
        <v>0</v>
      </c>
      <c r="K157" s="24" t="n">
        <v>0</v>
      </c>
      <c r="L157" s="24" t="n">
        <v>0</v>
      </c>
      <c r="M157" s="24" t="n">
        <v>1</v>
      </c>
      <c r="N157" s="24" t="n">
        <v>0</v>
      </c>
      <c r="O157" s="24" t="n">
        <v>0</v>
      </c>
      <c r="P157" s="24" t="n">
        <v>0</v>
      </c>
      <c r="Q157" s="24" t="n">
        <v>0</v>
      </c>
      <c r="R157" s="24" t="n">
        <v>0</v>
      </c>
      <c r="S157" s="24" t="n">
        <v>0</v>
      </c>
      <c r="T157" s="24" t="n">
        <v>0</v>
      </c>
      <c r="U157" s="24" t="n">
        <v>0</v>
      </c>
      <c r="V157" s="24" t="n">
        <v>0</v>
      </c>
      <c r="W157" s="25" t="n">
        <f aca="false">COUNTIFS(Work!$D$3:$D$5800,'CFT Main'!$B158,Work!$N$3:$N$5800,'CFT Main'!$C158,Work!$G$3:$G$5800,"Ongoing",Work!$F$3:$F$5800,W$5)</f>
        <v>0</v>
      </c>
      <c r="X157" s="25" t="n">
        <f aca="false">COUNTIFS(Work!$D$3:$D$5800,'CFT Main'!$B158,Work!$N$3:$N$5800,'CFT Main'!$C158,Work!$G$3:$G$5800,"*Completed",Work!$F$3:$F$5800,W$5)</f>
        <v>0</v>
      </c>
    </row>
    <row r="158" customFormat="false" ht="15" hidden="false" customHeight="true" outlineLevel="0" collapsed="false">
      <c r="A158" s="19" t="n">
        <v>151</v>
      </c>
      <c r="B158" s="20" t="s">
        <v>102</v>
      </c>
      <c r="C158" s="21" t="s">
        <v>118</v>
      </c>
      <c r="D158" s="21" t="s">
        <v>194</v>
      </c>
      <c r="E158" s="26" t="s">
        <v>120</v>
      </c>
      <c r="F158" s="23" t="s">
        <v>106</v>
      </c>
      <c r="G158" s="24" t="n">
        <v>5</v>
      </c>
      <c r="H158" s="24" t="n">
        <v>0</v>
      </c>
      <c r="I158" s="24" t="n">
        <v>4</v>
      </c>
      <c r="J158" s="24" t="n">
        <v>0</v>
      </c>
      <c r="K158" s="24" t="n">
        <v>0</v>
      </c>
      <c r="L158" s="24" t="n">
        <v>0</v>
      </c>
      <c r="M158" s="24" t="n">
        <v>1</v>
      </c>
      <c r="N158" s="24" t="n">
        <v>0</v>
      </c>
      <c r="O158" s="24" t="n">
        <v>0</v>
      </c>
      <c r="P158" s="24" t="n">
        <v>0</v>
      </c>
      <c r="Q158" s="24" t="n">
        <v>0</v>
      </c>
      <c r="R158" s="24" t="n">
        <v>0</v>
      </c>
      <c r="S158" s="24" t="n">
        <v>0</v>
      </c>
      <c r="T158" s="24" t="n">
        <v>0</v>
      </c>
      <c r="U158" s="24" t="n">
        <v>0</v>
      </c>
      <c r="V158" s="24" t="n">
        <v>0</v>
      </c>
      <c r="W158" s="25" t="n">
        <f aca="false">COUNTIFS(Work!$D$3:$D$5800,'CFT Main'!$B159,Work!$N$3:$N$5800,'CFT Main'!$C159,Work!$G$3:$G$5800,"Ongoing",Work!$F$3:$F$5800,W$5)</f>
        <v>0</v>
      </c>
      <c r="X158" s="25" t="n">
        <f aca="false">COUNTIFS(Work!$D$3:$D$5800,'CFT Main'!$B159,Work!$N$3:$N$5800,'CFT Main'!$C159,Work!$G$3:$G$5800,"*Completed",Work!$F$3:$F$5800,W$5)</f>
        <v>0</v>
      </c>
    </row>
    <row r="159" customFormat="false" ht="15" hidden="false" customHeight="true" outlineLevel="0" collapsed="false">
      <c r="A159" s="19" t="n">
        <v>152</v>
      </c>
      <c r="B159" s="20" t="s">
        <v>102</v>
      </c>
      <c r="C159" s="21" t="s">
        <v>108</v>
      </c>
      <c r="D159" s="21" t="s">
        <v>195</v>
      </c>
      <c r="E159" s="26" t="s">
        <v>109</v>
      </c>
      <c r="F159" s="23" t="s">
        <v>106</v>
      </c>
      <c r="G159" s="24" t="n">
        <v>5</v>
      </c>
      <c r="H159" s="24" t="n">
        <v>2</v>
      </c>
      <c r="I159" s="24" t="n">
        <v>4</v>
      </c>
      <c r="J159" s="24" t="n">
        <v>2</v>
      </c>
      <c r="K159" s="24" t="n">
        <v>0</v>
      </c>
      <c r="L159" s="24" t="n">
        <v>0</v>
      </c>
      <c r="M159" s="24" t="n">
        <v>1</v>
      </c>
      <c r="N159" s="24" t="n">
        <v>0</v>
      </c>
      <c r="O159" s="24" t="n">
        <v>0</v>
      </c>
      <c r="P159" s="24" t="n">
        <v>0</v>
      </c>
      <c r="Q159" s="24" t="n">
        <v>0</v>
      </c>
      <c r="R159" s="24" t="n">
        <v>0</v>
      </c>
      <c r="S159" s="24" t="n">
        <v>0</v>
      </c>
      <c r="T159" s="24" t="n">
        <v>0</v>
      </c>
      <c r="U159" s="24" t="n">
        <v>0</v>
      </c>
      <c r="V159" s="24" t="n">
        <v>0</v>
      </c>
      <c r="W159" s="25" t="n">
        <f aca="false">COUNTIFS(Work!$D$3:$D$5800,'CFT Main'!$B160,Work!$N$3:$N$5800,'CFT Main'!$C160,Work!$G$3:$G$5800,"Ongoing",Work!$F$3:$F$5800,W$5)</f>
        <v>0</v>
      </c>
      <c r="X159" s="25" t="n">
        <f aca="false">COUNTIFS(Work!$D$3:$D$5800,'CFT Main'!$B160,Work!$N$3:$N$5800,'CFT Main'!$C160,Work!$G$3:$G$5800,"*Completed",Work!$F$3:$F$5800,W$5)</f>
        <v>0</v>
      </c>
    </row>
    <row r="160" customFormat="false" ht="15" hidden="false" customHeight="true" outlineLevel="0" collapsed="false">
      <c r="A160" s="19" t="n">
        <v>153</v>
      </c>
      <c r="B160" s="20" t="s">
        <v>102</v>
      </c>
      <c r="C160" s="21" t="s">
        <v>124</v>
      </c>
      <c r="D160" s="21" t="s">
        <v>196</v>
      </c>
      <c r="E160" s="26" t="s">
        <v>126</v>
      </c>
      <c r="F160" s="23" t="s">
        <v>106</v>
      </c>
      <c r="G160" s="24" t="n">
        <v>5</v>
      </c>
      <c r="H160" s="24" t="n">
        <v>0</v>
      </c>
      <c r="I160" s="24" t="n">
        <v>4</v>
      </c>
      <c r="J160" s="24" t="n">
        <v>0</v>
      </c>
      <c r="K160" s="24" t="n">
        <v>0</v>
      </c>
      <c r="L160" s="24" t="n">
        <v>0</v>
      </c>
      <c r="M160" s="24" t="n">
        <v>1</v>
      </c>
      <c r="N160" s="24" t="n">
        <v>0</v>
      </c>
      <c r="O160" s="24" t="n">
        <v>0</v>
      </c>
      <c r="P160" s="24" t="n">
        <v>0</v>
      </c>
      <c r="Q160" s="24" t="n">
        <v>0</v>
      </c>
      <c r="R160" s="24" t="n">
        <v>0</v>
      </c>
      <c r="S160" s="24" t="n">
        <v>0</v>
      </c>
      <c r="T160" s="24" t="n">
        <v>0</v>
      </c>
      <c r="U160" s="24" t="n">
        <v>0</v>
      </c>
      <c r="V160" s="24" t="n">
        <v>0</v>
      </c>
      <c r="W160" s="25" t="n">
        <f aca="false">COUNTIFS(Work!$D$3:$D$5800,'CFT Main'!$B161,Work!$N$3:$N$5800,'CFT Main'!$C161,Work!$G$3:$G$5800,"Ongoing",Work!$F$3:$F$5800,W$5)</f>
        <v>0</v>
      </c>
      <c r="X160" s="25" t="n">
        <f aca="false">COUNTIFS(Work!$D$3:$D$5800,'CFT Main'!$B161,Work!$N$3:$N$5800,'CFT Main'!$C161,Work!$G$3:$G$5800,"*Completed",Work!$F$3:$F$5800,W$5)</f>
        <v>0</v>
      </c>
    </row>
    <row r="161" customFormat="false" ht="15" hidden="false" customHeight="true" outlineLevel="0" collapsed="false">
      <c r="A161" s="19" t="n">
        <v>154</v>
      </c>
      <c r="B161" s="20" t="s">
        <v>102</v>
      </c>
      <c r="C161" s="21" t="s">
        <v>132</v>
      </c>
      <c r="D161" s="21" t="s">
        <v>197</v>
      </c>
      <c r="E161" s="26" t="s">
        <v>134</v>
      </c>
      <c r="F161" s="23" t="s">
        <v>106</v>
      </c>
      <c r="G161" s="24" t="n">
        <v>5</v>
      </c>
      <c r="H161" s="24" t="n">
        <v>0</v>
      </c>
      <c r="I161" s="24" t="n">
        <v>4</v>
      </c>
      <c r="J161" s="24" t="n">
        <v>0</v>
      </c>
      <c r="K161" s="24" t="n">
        <v>0</v>
      </c>
      <c r="L161" s="24" t="n">
        <v>0</v>
      </c>
      <c r="M161" s="24" t="n">
        <v>0</v>
      </c>
      <c r="N161" s="24" t="n">
        <v>0</v>
      </c>
      <c r="O161" s="24" t="n">
        <v>1</v>
      </c>
      <c r="P161" s="24" t="n">
        <v>0</v>
      </c>
      <c r="Q161" s="24" t="n">
        <v>0</v>
      </c>
      <c r="R161" s="24" t="n">
        <v>0</v>
      </c>
      <c r="S161" s="24" t="n">
        <v>0</v>
      </c>
      <c r="T161" s="24" t="n">
        <v>0</v>
      </c>
      <c r="U161" s="24" t="n">
        <v>0</v>
      </c>
      <c r="V161" s="24" t="n">
        <v>0</v>
      </c>
      <c r="W161" s="25" t="n">
        <f aca="false">COUNTIFS(Work!$D$3:$D$5800,'CFT Main'!$B162,Work!$N$3:$N$5800,'CFT Main'!$C162,Work!$G$3:$G$5800,"Ongoing",Work!$F$3:$F$5800,W$5)</f>
        <v>0</v>
      </c>
      <c r="X161" s="25" t="n">
        <f aca="false">COUNTIFS(Work!$D$3:$D$5800,'CFT Main'!$B162,Work!$N$3:$N$5800,'CFT Main'!$C162,Work!$G$3:$G$5800,"*Completed",Work!$F$3:$F$5800,W$5)</f>
        <v>0</v>
      </c>
    </row>
    <row r="162" customFormat="false" ht="22.5" hidden="false" customHeight="true" outlineLevel="0" collapsed="false">
      <c r="A162" s="19" t="n">
        <v>155</v>
      </c>
      <c r="B162" s="20" t="s">
        <v>102</v>
      </c>
      <c r="C162" s="21" t="s">
        <v>111</v>
      </c>
      <c r="D162" s="21" t="s">
        <v>198</v>
      </c>
      <c r="E162" s="26" t="s">
        <v>113</v>
      </c>
      <c r="F162" s="23" t="s">
        <v>106</v>
      </c>
      <c r="G162" s="24" t="n">
        <v>5</v>
      </c>
      <c r="H162" s="24" t="n">
        <v>0</v>
      </c>
      <c r="I162" s="24" t="n">
        <v>4</v>
      </c>
      <c r="J162" s="24" t="n">
        <v>0</v>
      </c>
      <c r="K162" s="24" t="n">
        <v>0</v>
      </c>
      <c r="L162" s="24" t="n">
        <v>0</v>
      </c>
      <c r="M162" s="24" t="n">
        <v>0</v>
      </c>
      <c r="N162" s="24" t="n">
        <v>0</v>
      </c>
      <c r="O162" s="24" t="n">
        <v>1</v>
      </c>
      <c r="P162" s="24" t="n">
        <v>0</v>
      </c>
      <c r="Q162" s="24" t="n">
        <v>0</v>
      </c>
      <c r="R162" s="24" t="n">
        <v>0</v>
      </c>
      <c r="S162" s="24" t="n">
        <v>0</v>
      </c>
      <c r="T162" s="24" t="n">
        <v>0</v>
      </c>
      <c r="U162" s="24" t="n">
        <v>0</v>
      </c>
      <c r="V162" s="24" t="n">
        <v>0</v>
      </c>
      <c r="W162" s="25" t="n">
        <f aca="false">COUNTIFS(Work!$D$3:$D$5800,'CFT Main'!$B163,Work!$N$3:$N$5800,'CFT Main'!$C163,Work!$G$3:$G$5800,"Ongoing",Work!$F$3:$F$5800,W$5)</f>
        <v>0</v>
      </c>
      <c r="X162" s="25" t="n">
        <f aca="false">COUNTIFS(Work!$D$3:$D$5800,'CFT Main'!$B163,Work!$N$3:$N$5800,'CFT Main'!$C163,Work!$G$3:$G$5800,"*Completed",Work!$F$3:$F$5800,W$5)</f>
        <v>0</v>
      </c>
    </row>
    <row r="163" customFormat="false" ht="15" hidden="false" customHeight="true" outlineLevel="0" collapsed="false">
      <c r="A163" s="19" t="n">
        <v>156</v>
      </c>
      <c r="B163" s="20" t="s">
        <v>102</v>
      </c>
      <c r="C163" s="21" t="s">
        <v>127</v>
      </c>
      <c r="D163" s="21" t="s">
        <v>199</v>
      </c>
      <c r="E163" s="26" t="s">
        <v>129</v>
      </c>
      <c r="F163" s="23" t="s">
        <v>106</v>
      </c>
      <c r="G163" s="24" t="n">
        <v>5</v>
      </c>
      <c r="H163" s="24" t="n">
        <v>2</v>
      </c>
      <c r="I163" s="24" t="n">
        <v>3</v>
      </c>
      <c r="J163" s="24" t="n">
        <v>0</v>
      </c>
      <c r="K163" s="24" t="n">
        <v>0</v>
      </c>
      <c r="L163" s="24" t="n">
        <v>0</v>
      </c>
      <c r="M163" s="24" t="n">
        <v>2</v>
      </c>
      <c r="N163" s="24" t="n">
        <v>2</v>
      </c>
      <c r="O163" s="24" t="n">
        <v>0</v>
      </c>
      <c r="P163" s="24" t="n">
        <v>0</v>
      </c>
      <c r="Q163" s="24" t="n">
        <v>0</v>
      </c>
      <c r="R163" s="24" t="n">
        <v>0</v>
      </c>
      <c r="S163" s="24" t="n">
        <v>0</v>
      </c>
      <c r="T163" s="24" t="n">
        <v>0</v>
      </c>
      <c r="U163" s="24" t="n">
        <v>0</v>
      </c>
      <c r="V163" s="24" t="n">
        <v>0</v>
      </c>
      <c r="W163" s="25" t="n">
        <f aca="false">COUNTIFS(Work!$D$3:$D$5800,'CFT Main'!$B164,Work!$N$3:$N$5800,'CFT Main'!$C164,Work!$G$3:$G$5800,"Ongoing",Work!$F$3:$F$5800,W$5)</f>
        <v>0</v>
      </c>
      <c r="X163" s="25" t="n">
        <f aca="false">COUNTIFS(Work!$D$3:$D$5800,'CFT Main'!$B164,Work!$N$3:$N$5800,'CFT Main'!$C164,Work!$G$3:$G$5800,"*Completed",Work!$F$3:$F$5800,W$5)</f>
        <v>0</v>
      </c>
    </row>
    <row r="164" customFormat="false" ht="22.5" hidden="false" customHeight="true" outlineLevel="0" collapsed="false">
      <c r="A164" s="19" t="n">
        <v>157</v>
      </c>
      <c r="B164" s="20" t="s">
        <v>102</v>
      </c>
      <c r="C164" s="21" t="s">
        <v>108</v>
      </c>
      <c r="D164" s="21" t="s">
        <v>200</v>
      </c>
      <c r="E164" s="26" t="s">
        <v>109</v>
      </c>
      <c r="F164" s="23" t="s">
        <v>106</v>
      </c>
      <c r="G164" s="24" t="n">
        <v>5</v>
      </c>
      <c r="H164" s="24" t="n">
        <v>0</v>
      </c>
      <c r="I164" s="24" t="n">
        <v>3</v>
      </c>
      <c r="J164" s="24" t="n">
        <v>0</v>
      </c>
      <c r="K164" s="24" t="n">
        <v>0</v>
      </c>
      <c r="L164" s="24" t="n">
        <v>0</v>
      </c>
      <c r="M164" s="24" t="n">
        <v>2</v>
      </c>
      <c r="N164" s="24" t="n">
        <v>0</v>
      </c>
      <c r="O164" s="24" t="n">
        <v>0</v>
      </c>
      <c r="P164" s="24" t="n">
        <v>0</v>
      </c>
      <c r="Q164" s="24" t="n">
        <v>0</v>
      </c>
      <c r="R164" s="24" t="n">
        <v>0</v>
      </c>
      <c r="S164" s="24" t="n">
        <v>0</v>
      </c>
      <c r="T164" s="24" t="n">
        <v>0</v>
      </c>
      <c r="U164" s="24" t="n">
        <v>0</v>
      </c>
      <c r="V164" s="24" t="n">
        <v>0</v>
      </c>
      <c r="W164" s="25" t="n">
        <f aca="false">COUNTIFS(Work!$D$3:$D$5800,'CFT Main'!$B165,Work!$N$3:$N$5800,'CFT Main'!$C165,Work!$G$3:$G$5800,"Ongoing",Work!$F$3:$F$5800,W$5)</f>
        <v>0</v>
      </c>
      <c r="X164" s="25" t="n">
        <f aca="false">COUNTIFS(Work!$D$3:$D$5800,'CFT Main'!$B165,Work!$N$3:$N$5800,'CFT Main'!$C165,Work!$G$3:$G$5800,"*Completed",Work!$F$3:$F$5800,W$5)</f>
        <v>0</v>
      </c>
    </row>
    <row r="165" customFormat="false" ht="15" hidden="false" customHeight="true" outlineLevel="0" collapsed="false">
      <c r="A165" s="19" t="n">
        <v>158</v>
      </c>
      <c r="B165" s="20" t="s">
        <v>102</v>
      </c>
      <c r="C165" s="21" t="s">
        <v>103</v>
      </c>
      <c r="D165" s="21" t="s">
        <v>201</v>
      </c>
      <c r="E165" s="26" t="s">
        <v>105</v>
      </c>
      <c r="F165" s="23" t="s">
        <v>106</v>
      </c>
      <c r="G165" s="24" t="n">
        <v>5</v>
      </c>
      <c r="H165" s="24" t="n">
        <v>0</v>
      </c>
      <c r="I165" s="24" t="n">
        <v>3</v>
      </c>
      <c r="J165" s="24" t="n">
        <v>0</v>
      </c>
      <c r="K165" s="24" t="n">
        <v>0</v>
      </c>
      <c r="L165" s="24" t="n">
        <v>0</v>
      </c>
      <c r="M165" s="24" t="n">
        <v>1</v>
      </c>
      <c r="N165" s="24" t="n">
        <v>0</v>
      </c>
      <c r="O165" s="24" t="n">
        <v>1</v>
      </c>
      <c r="P165" s="24" t="n">
        <v>0</v>
      </c>
      <c r="Q165" s="24" t="n">
        <v>0</v>
      </c>
      <c r="R165" s="24" t="n">
        <v>0</v>
      </c>
      <c r="S165" s="24" t="n">
        <v>0</v>
      </c>
      <c r="T165" s="24" t="n">
        <v>0</v>
      </c>
      <c r="U165" s="24" t="n">
        <v>0</v>
      </c>
      <c r="V165" s="24" t="n">
        <v>0</v>
      </c>
      <c r="W165" s="25" t="n">
        <f aca="false">COUNTIFS(Work!$D$3:$D$5800,'CFT Main'!$B166,Work!$N$3:$N$5800,'CFT Main'!$C166,Work!$G$3:$G$5800,"Ongoing",Work!$F$3:$F$5800,W$5)</f>
        <v>0</v>
      </c>
      <c r="X165" s="25" t="n">
        <f aca="false">COUNTIFS(Work!$D$3:$D$5800,'CFT Main'!$B166,Work!$N$3:$N$5800,'CFT Main'!$C166,Work!$G$3:$G$5800,"*Completed",Work!$F$3:$F$5800,W$5)</f>
        <v>0</v>
      </c>
    </row>
    <row r="166" customFormat="false" ht="22.5" hidden="false" customHeight="true" outlineLevel="0" collapsed="false">
      <c r="A166" s="19" t="n">
        <v>159</v>
      </c>
      <c r="B166" s="20" t="s">
        <v>102</v>
      </c>
      <c r="C166" s="21" t="s">
        <v>111</v>
      </c>
      <c r="D166" s="21" t="s">
        <v>202</v>
      </c>
      <c r="E166" s="26" t="s">
        <v>113</v>
      </c>
      <c r="F166" s="23" t="s">
        <v>106</v>
      </c>
      <c r="G166" s="24" t="n">
        <v>5</v>
      </c>
      <c r="H166" s="24" t="n">
        <v>0</v>
      </c>
      <c r="I166" s="24" t="n">
        <v>3</v>
      </c>
      <c r="J166" s="24" t="n">
        <v>0</v>
      </c>
      <c r="K166" s="24" t="n">
        <v>1</v>
      </c>
      <c r="L166" s="24" t="n">
        <v>0</v>
      </c>
      <c r="M166" s="24" t="n">
        <v>1</v>
      </c>
      <c r="N166" s="24" t="n">
        <v>0</v>
      </c>
      <c r="O166" s="24" t="n">
        <v>0</v>
      </c>
      <c r="P166" s="24" t="n">
        <v>0</v>
      </c>
      <c r="Q166" s="24" t="n">
        <v>0</v>
      </c>
      <c r="R166" s="24" t="n">
        <v>0</v>
      </c>
      <c r="S166" s="24" t="n">
        <v>0</v>
      </c>
      <c r="T166" s="24" t="n">
        <v>0</v>
      </c>
      <c r="U166" s="24" t="n">
        <v>0</v>
      </c>
      <c r="V166" s="24" t="n">
        <v>0</v>
      </c>
      <c r="W166" s="25" t="n">
        <f aca="false">COUNTIFS(Work!$D$3:$D$5800,'CFT Main'!$B167,Work!$N$3:$N$5800,'CFT Main'!$C167,Work!$G$3:$G$5800,"Ongoing",Work!$F$3:$F$5800,W$5)</f>
        <v>0</v>
      </c>
      <c r="X166" s="25" t="n">
        <f aca="false">COUNTIFS(Work!$D$3:$D$5800,'CFT Main'!$B167,Work!$N$3:$N$5800,'CFT Main'!$C167,Work!$G$3:$G$5800,"*Completed",Work!$F$3:$F$5800,W$5)</f>
        <v>0</v>
      </c>
    </row>
    <row r="167" customFormat="false" ht="22.5" hidden="false" customHeight="true" outlineLevel="0" collapsed="false">
      <c r="A167" s="19" t="n">
        <v>160</v>
      </c>
      <c r="B167" s="20" t="s">
        <v>102</v>
      </c>
      <c r="C167" s="21" t="s">
        <v>108</v>
      </c>
      <c r="D167" s="21" t="s">
        <v>203</v>
      </c>
      <c r="E167" s="26" t="s">
        <v>109</v>
      </c>
      <c r="F167" s="23" t="s">
        <v>106</v>
      </c>
      <c r="G167" s="24" t="n">
        <v>5</v>
      </c>
      <c r="H167" s="24" t="n">
        <v>0</v>
      </c>
      <c r="I167" s="24" t="n">
        <v>3</v>
      </c>
      <c r="J167" s="24" t="n">
        <v>0</v>
      </c>
      <c r="K167" s="24" t="n">
        <v>2</v>
      </c>
      <c r="L167" s="24" t="n">
        <v>0</v>
      </c>
      <c r="M167" s="24" t="n">
        <v>0</v>
      </c>
      <c r="N167" s="24" t="n">
        <v>0</v>
      </c>
      <c r="O167" s="24" t="n">
        <v>0</v>
      </c>
      <c r="P167" s="24" t="n">
        <v>0</v>
      </c>
      <c r="Q167" s="24" t="n">
        <v>0</v>
      </c>
      <c r="R167" s="24" t="n">
        <v>0</v>
      </c>
      <c r="S167" s="24" t="n">
        <v>0</v>
      </c>
      <c r="T167" s="24" t="n">
        <v>0</v>
      </c>
      <c r="U167" s="24" t="n">
        <v>0</v>
      </c>
      <c r="V167" s="24" t="n">
        <v>0</v>
      </c>
      <c r="W167" s="25" t="n">
        <f aca="false">COUNTIFS(Work!$D$3:$D$5800,'CFT Main'!$B168,Work!$N$3:$N$5800,'CFT Main'!$C168,Work!$G$3:$G$5800,"Ongoing",Work!$F$3:$F$5800,W$5)</f>
        <v>0</v>
      </c>
      <c r="X167" s="25" t="n">
        <f aca="false">COUNTIFS(Work!$D$3:$D$5800,'CFT Main'!$B168,Work!$N$3:$N$5800,'CFT Main'!$C168,Work!$G$3:$G$5800,"*Completed",Work!$F$3:$F$5800,W$5)</f>
        <v>0</v>
      </c>
    </row>
    <row r="168" customFormat="false" ht="15" hidden="false" customHeight="true" outlineLevel="0" collapsed="false">
      <c r="A168" s="19" t="n">
        <v>161</v>
      </c>
      <c r="B168" s="20" t="s">
        <v>102</v>
      </c>
      <c r="C168" s="21" t="s">
        <v>124</v>
      </c>
      <c r="D168" s="21" t="s">
        <v>204</v>
      </c>
      <c r="E168" s="26" t="s">
        <v>126</v>
      </c>
      <c r="F168" s="23" t="s">
        <v>106</v>
      </c>
      <c r="G168" s="24" t="n">
        <v>5</v>
      </c>
      <c r="H168" s="24" t="n">
        <v>0</v>
      </c>
      <c r="I168" s="24" t="n">
        <v>3</v>
      </c>
      <c r="J168" s="24" t="n">
        <v>0</v>
      </c>
      <c r="K168" s="24" t="n">
        <v>1</v>
      </c>
      <c r="L168" s="24" t="n">
        <v>0</v>
      </c>
      <c r="M168" s="24" t="n">
        <v>1</v>
      </c>
      <c r="N168" s="24" t="n">
        <v>0</v>
      </c>
      <c r="O168" s="24" t="n">
        <v>0</v>
      </c>
      <c r="P168" s="24" t="n">
        <v>0</v>
      </c>
      <c r="Q168" s="24" t="n">
        <v>0</v>
      </c>
      <c r="R168" s="24" t="n">
        <v>0</v>
      </c>
      <c r="S168" s="24" t="n">
        <v>0</v>
      </c>
      <c r="T168" s="24" t="n">
        <v>0</v>
      </c>
      <c r="U168" s="24" t="n">
        <v>0</v>
      </c>
      <c r="V168" s="24" t="n">
        <v>0</v>
      </c>
      <c r="W168" s="25" t="n">
        <f aca="false">COUNTIFS(Work!$D$3:$D$5800,'CFT Main'!$B169,Work!$N$3:$N$5800,'CFT Main'!$C169,Work!$G$3:$G$5800,"Ongoing",Work!$F$3:$F$5800,W$5)</f>
        <v>0</v>
      </c>
      <c r="X168" s="25" t="n">
        <f aca="false">COUNTIFS(Work!$D$3:$D$5800,'CFT Main'!$B169,Work!$N$3:$N$5800,'CFT Main'!$C169,Work!$G$3:$G$5800,"*Completed",Work!$F$3:$F$5800,W$5)</f>
        <v>0</v>
      </c>
    </row>
    <row r="169" customFormat="false" ht="15" hidden="false" customHeight="true" outlineLevel="0" collapsed="false">
      <c r="A169" s="19" t="n">
        <v>162</v>
      </c>
      <c r="B169" s="20" t="s">
        <v>102</v>
      </c>
      <c r="C169" s="21" t="s">
        <v>121</v>
      </c>
      <c r="D169" s="21" t="s">
        <v>121</v>
      </c>
      <c r="E169" s="26" t="s">
        <v>123</v>
      </c>
      <c r="F169" s="23" t="s">
        <v>106</v>
      </c>
      <c r="G169" s="24" t="n">
        <v>5</v>
      </c>
      <c r="H169" s="24" t="n">
        <v>0</v>
      </c>
      <c r="I169" s="24" t="n">
        <v>3</v>
      </c>
      <c r="J169" s="24" t="n">
        <v>0</v>
      </c>
      <c r="K169" s="24" t="n">
        <v>2</v>
      </c>
      <c r="L169" s="24" t="n">
        <v>0</v>
      </c>
      <c r="M169" s="24" t="n">
        <v>0</v>
      </c>
      <c r="N169" s="24" t="n">
        <v>0</v>
      </c>
      <c r="O169" s="24" t="n">
        <v>0</v>
      </c>
      <c r="P169" s="24" t="n">
        <v>0</v>
      </c>
      <c r="Q169" s="24" t="n">
        <v>0</v>
      </c>
      <c r="R169" s="24" t="n">
        <v>0</v>
      </c>
      <c r="S169" s="24" t="n">
        <v>0</v>
      </c>
      <c r="T169" s="24" t="n">
        <v>0</v>
      </c>
      <c r="U169" s="24" t="n">
        <v>0</v>
      </c>
      <c r="V169" s="24" t="n">
        <v>0</v>
      </c>
      <c r="W169" s="25" t="n">
        <f aca="false">COUNTIFS(Work!$D$3:$D$5800,'CFT Main'!$B170,Work!$N$3:$N$5800,'CFT Main'!$C170,Work!$G$3:$G$5800,"Ongoing",Work!$F$3:$F$5800,W$5)</f>
        <v>0</v>
      </c>
      <c r="X169" s="25" t="n">
        <f aca="false">COUNTIFS(Work!$D$3:$D$5800,'CFT Main'!$B170,Work!$N$3:$N$5800,'CFT Main'!$C170,Work!$G$3:$G$5800,"*Completed",Work!$F$3:$F$5800,W$5)</f>
        <v>0</v>
      </c>
    </row>
    <row r="170" customFormat="false" ht="15" hidden="false" customHeight="true" outlineLevel="0" collapsed="false">
      <c r="A170" s="19" t="n">
        <v>163</v>
      </c>
      <c r="B170" s="20" t="s">
        <v>102</v>
      </c>
      <c r="C170" s="21" t="s">
        <v>121</v>
      </c>
      <c r="D170" s="21" t="s">
        <v>205</v>
      </c>
      <c r="E170" s="26" t="s">
        <v>123</v>
      </c>
      <c r="F170" s="23" t="s">
        <v>106</v>
      </c>
      <c r="G170" s="24" t="n">
        <v>5</v>
      </c>
      <c r="H170" s="24" t="n">
        <v>1</v>
      </c>
      <c r="I170" s="24" t="n">
        <v>3</v>
      </c>
      <c r="J170" s="24" t="n">
        <v>0</v>
      </c>
      <c r="K170" s="24" t="n">
        <v>0</v>
      </c>
      <c r="L170" s="24" t="n">
        <v>0</v>
      </c>
      <c r="M170" s="24" t="n">
        <v>2</v>
      </c>
      <c r="N170" s="24" t="n">
        <v>0</v>
      </c>
      <c r="O170" s="24" t="n">
        <v>0</v>
      </c>
      <c r="P170" s="24" t="n">
        <v>1</v>
      </c>
      <c r="Q170" s="24" t="n">
        <v>0</v>
      </c>
      <c r="R170" s="24" t="n">
        <v>0</v>
      </c>
      <c r="S170" s="24" t="n">
        <v>0</v>
      </c>
      <c r="T170" s="24" t="n">
        <v>0</v>
      </c>
      <c r="U170" s="24" t="n">
        <v>0</v>
      </c>
      <c r="V170" s="24" t="n">
        <v>0</v>
      </c>
      <c r="W170" s="25" t="n">
        <f aca="false">COUNTIFS(Work!$D$3:$D$5800,'CFT Main'!$B171,Work!$N$3:$N$5800,'CFT Main'!$C171,Work!$G$3:$G$5800,"Ongoing",Work!$F$3:$F$5800,W$5)</f>
        <v>0</v>
      </c>
      <c r="X170" s="25" t="n">
        <f aca="false">COUNTIFS(Work!$D$3:$D$5800,'CFT Main'!$B171,Work!$N$3:$N$5800,'CFT Main'!$C171,Work!$G$3:$G$5800,"*Completed",Work!$F$3:$F$5800,W$5)</f>
        <v>0</v>
      </c>
    </row>
    <row r="171" customFormat="false" ht="15" hidden="false" customHeight="true" outlineLevel="0" collapsed="false">
      <c r="A171" s="19" t="n">
        <v>164</v>
      </c>
      <c r="B171" s="20" t="s">
        <v>102</v>
      </c>
      <c r="C171" s="21" t="s">
        <v>118</v>
      </c>
      <c r="D171" s="21" t="s">
        <v>206</v>
      </c>
      <c r="E171" s="26" t="s">
        <v>120</v>
      </c>
      <c r="F171" s="23" t="s">
        <v>106</v>
      </c>
      <c r="G171" s="24" t="n">
        <v>5</v>
      </c>
      <c r="H171" s="24" t="n">
        <v>0</v>
      </c>
      <c r="I171" s="24" t="n">
        <v>3</v>
      </c>
      <c r="J171" s="24" t="n">
        <v>0</v>
      </c>
      <c r="K171" s="24" t="n">
        <v>2</v>
      </c>
      <c r="L171" s="24" t="n">
        <v>0</v>
      </c>
      <c r="M171" s="24" t="n">
        <v>0</v>
      </c>
      <c r="N171" s="24" t="n">
        <v>0</v>
      </c>
      <c r="O171" s="24" t="n">
        <v>0</v>
      </c>
      <c r="P171" s="24" t="n">
        <v>0</v>
      </c>
      <c r="Q171" s="24" t="n">
        <v>0</v>
      </c>
      <c r="R171" s="24" t="n">
        <v>0</v>
      </c>
      <c r="S171" s="24" t="n">
        <v>0</v>
      </c>
      <c r="T171" s="24" t="n">
        <v>0</v>
      </c>
      <c r="U171" s="24" t="n">
        <v>0</v>
      </c>
      <c r="V171" s="24" t="n">
        <v>0</v>
      </c>
      <c r="W171" s="25" t="n">
        <f aca="false">COUNTIFS(Work!$D$3:$D$5800,'CFT Main'!$B172,Work!$N$3:$N$5800,'CFT Main'!$C172,Work!$G$3:$G$5800,"Ongoing",Work!$F$3:$F$5800,W$5)</f>
        <v>0</v>
      </c>
      <c r="X171" s="25" t="n">
        <f aca="false">COUNTIFS(Work!$D$3:$D$5800,'CFT Main'!$B172,Work!$N$3:$N$5800,'CFT Main'!$C172,Work!$G$3:$G$5800,"*Completed",Work!$F$3:$F$5800,W$5)</f>
        <v>0</v>
      </c>
    </row>
    <row r="172" customFormat="false" ht="22.5" hidden="false" customHeight="true" outlineLevel="0" collapsed="false">
      <c r="A172" s="19" t="n">
        <v>165</v>
      </c>
      <c r="B172" s="20" t="s">
        <v>102</v>
      </c>
      <c r="C172" s="21" t="s">
        <v>121</v>
      </c>
      <c r="D172" s="21" t="s">
        <v>207</v>
      </c>
      <c r="E172" s="26" t="s">
        <v>123</v>
      </c>
      <c r="F172" s="23" t="s">
        <v>106</v>
      </c>
      <c r="G172" s="24" t="n">
        <v>5</v>
      </c>
      <c r="H172" s="24" t="n">
        <v>1</v>
      </c>
      <c r="I172" s="24" t="n">
        <v>3</v>
      </c>
      <c r="J172" s="24" t="n">
        <v>1</v>
      </c>
      <c r="K172" s="24" t="n">
        <v>0</v>
      </c>
      <c r="L172" s="24" t="n">
        <v>0</v>
      </c>
      <c r="M172" s="24" t="n">
        <v>2</v>
      </c>
      <c r="N172" s="24" t="n">
        <v>0</v>
      </c>
      <c r="O172" s="24" t="n">
        <v>0</v>
      </c>
      <c r="P172" s="24" t="n">
        <v>0</v>
      </c>
      <c r="Q172" s="24" t="n">
        <v>0</v>
      </c>
      <c r="R172" s="24" t="n">
        <v>0</v>
      </c>
      <c r="S172" s="24" t="n">
        <v>0</v>
      </c>
      <c r="T172" s="24" t="n">
        <v>0</v>
      </c>
      <c r="U172" s="24" t="n">
        <v>0</v>
      </c>
      <c r="V172" s="24" t="n">
        <v>0</v>
      </c>
      <c r="W172" s="25" t="n">
        <f aca="false">COUNTIFS(Work!$D$3:$D$5800,'CFT Main'!$B173,Work!$N$3:$N$5800,'CFT Main'!$C173,Work!$G$3:$G$5800,"Ongoing",Work!$F$3:$F$5800,W$5)</f>
        <v>0</v>
      </c>
      <c r="X172" s="25" t="n">
        <f aca="false">COUNTIFS(Work!$D$3:$D$5800,'CFT Main'!$B173,Work!$N$3:$N$5800,'CFT Main'!$C173,Work!$G$3:$G$5800,"*Completed",Work!$F$3:$F$5800,W$5)</f>
        <v>0</v>
      </c>
    </row>
    <row r="173" customFormat="false" ht="15" hidden="false" customHeight="true" outlineLevel="0" collapsed="false">
      <c r="A173" s="19" t="n">
        <v>166</v>
      </c>
      <c r="B173" s="20" t="s">
        <v>102</v>
      </c>
      <c r="C173" s="21" t="s">
        <v>108</v>
      </c>
      <c r="D173" s="21" t="s">
        <v>83</v>
      </c>
      <c r="E173" s="26" t="s">
        <v>109</v>
      </c>
      <c r="F173" s="23" t="s">
        <v>106</v>
      </c>
      <c r="G173" s="24" t="n">
        <v>5</v>
      </c>
      <c r="H173" s="24" t="n">
        <v>10</v>
      </c>
      <c r="I173" s="24" t="n">
        <v>3</v>
      </c>
      <c r="J173" s="24" t="n">
        <v>10</v>
      </c>
      <c r="K173" s="24" t="n">
        <v>0</v>
      </c>
      <c r="L173" s="24" t="n">
        <v>0</v>
      </c>
      <c r="M173" s="24" t="n">
        <v>2</v>
      </c>
      <c r="N173" s="24" t="n">
        <v>0</v>
      </c>
      <c r="O173" s="24" t="n">
        <v>0</v>
      </c>
      <c r="P173" s="24" t="n">
        <v>0</v>
      </c>
      <c r="Q173" s="24" t="n">
        <v>0</v>
      </c>
      <c r="R173" s="24" t="n">
        <v>0</v>
      </c>
      <c r="S173" s="24" t="n">
        <v>0</v>
      </c>
      <c r="T173" s="24" t="n">
        <v>0</v>
      </c>
      <c r="U173" s="24" t="n">
        <v>0</v>
      </c>
      <c r="V173" s="24" t="n">
        <v>0</v>
      </c>
      <c r="W173" s="25" t="n">
        <f aca="false">COUNTIFS(Work!$D$3:$D$5800,'CFT Main'!$B174,Work!$N$3:$N$5800,'CFT Main'!$C174,Work!$G$3:$G$5800,"Ongoing",Work!$F$3:$F$5800,W$5)</f>
        <v>0</v>
      </c>
      <c r="X173" s="25" t="n">
        <f aca="false">COUNTIFS(Work!$D$3:$D$5800,'CFT Main'!$B174,Work!$N$3:$N$5800,'CFT Main'!$C174,Work!$G$3:$G$5800,"*Completed",Work!$F$3:$F$5800,W$5)</f>
        <v>0</v>
      </c>
    </row>
    <row r="174" customFormat="false" ht="22.5" hidden="false" customHeight="true" outlineLevel="0" collapsed="false">
      <c r="A174" s="19" t="n">
        <v>167</v>
      </c>
      <c r="B174" s="20" t="s">
        <v>102</v>
      </c>
      <c r="C174" s="21" t="s">
        <v>111</v>
      </c>
      <c r="D174" s="21" t="s">
        <v>208</v>
      </c>
      <c r="E174" s="26" t="s">
        <v>113</v>
      </c>
      <c r="F174" s="23" t="s">
        <v>106</v>
      </c>
      <c r="G174" s="24" t="n">
        <v>5</v>
      </c>
      <c r="H174" s="24" t="n">
        <v>2</v>
      </c>
      <c r="I174" s="24" t="n">
        <v>3</v>
      </c>
      <c r="J174" s="24" t="n">
        <v>1</v>
      </c>
      <c r="K174" s="24" t="n">
        <v>0</v>
      </c>
      <c r="L174" s="24" t="n">
        <v>0</v>
      </c>
      <c r="M174" s="24" t="n">
        <v>1</v>
      </c>
      <c r="N174" s="24" t="n">
        <v>1</v>
      </c>
      <c r="O174" s="24" t="n">
        <v>1</v>
      </c>
      <c r="P174" s="24" t="n">
        <v>0</v>
      </c>
      <c r="Q174" s="24" t="n">
        <v>0</v>
      </c>
      <c r="R174" s="24" t="n">
        <v>0</v>
      </c>
      <c r="S174" s="24" t="n">
        <v>0</v>
      </c>
      <c r="T174" s="24" t="n">
        <v>0</v>
      </c>
      <c r="U174" s="24" t="n">
        <v>0</v>
      </c>
      <c r="V174" s="24" t="n">
        <v>0</v>
      </c>
      <c r="W174" s="25" t="n">
        <f aca="false">COUNTIFS(Work!$D$3:$D$5800,'CFT Main'!$B175,Work!$N$3:$N$5800,'CFT Main'!$C175,Work!$G$3:$G$5800,"Ongoing",Work!$F$3:$F$5800,W$5)</f>
        <v>0</v>
      </c>
      <c r="X174" s="25" t="n">
        <f aca="false">COUNTIFS(Work!$D$3:$D$5800,'CFT Main'!$B175,Work!$N$3:$N$5800,'CFT Main'!$C175,Work!$G$3:$G$5800,"*Completed",Work!$F$3:$F$5800,W$5)</f>
        <v>0</v>
      </c>
    </row>
    <row r="175" customFormat="false" ht="22.5" hidden="false" customHeight="true" outlineLevel="0" collapsed="false">
      <c r="A175" s="19" t="n">
        <v>168</v>
      </c>
      <c r="B175" s="20" t="s">
        <v>102</v>
      </c>
      <c r="C175" s="21" t="s">
        <v>114</v>
      </c>
      <c r="D175" s="21" t="s">
        <v>114</v>
      </c>
      <c r="E175" s="26" t="s">
        <v>116</v>
      </c>
      <c r="F175" s="23" t="s">
        <v>106</v>
      </c>
      <c r="G175" s="24" t="n">
        <v>5</v>
      </c>
      <c r="H175" s="24" t="n">
        <v>0</v>
      </c>
      <c r="I175" s="24" t="n">
        <v>3</v>
      </c>
      <c r="J175" s="24" t="n">
        <v>0</v>
      </c>
      <c r="K175" s="24" t="n">
        <v>1</v>
      </c>
      <c r="L175" s="24" t="n">
        <v>0</v>
      </c>
      <c r="M175" s="24" t="n">
        <v>1</v>
      </c>
      <c r="N175" s="24" t="n">
        <v>0</v>
      </c>
      <c r="O175" s="24" t="n">
        <v>0</v>
      </c>
      <c r="P175" s="24" t="n">
        <v>0</v>
      </c>
      <c r="Q175" s="24" t="n">
        <v>0</v>
      </c>
      <c r="R175" s="24" t="n">
        <v>0</v>
      </c>
      <c r="S175" s="24" t="n">
        <v>0</v>
      </c>
      <c r="T175" s="24" t="n">
        <v>0</v>
      </c>
      <c r="U175" s="24" t="n">
        <v>0</v>
      </c>
      <c r="V175" s="24" t="n">
        <v>0</v>
      </c>
      <c r="W175" s="25" t="n">
        <f aca="false">COUNTIFS(Work!$D$3:$D$5800,'CFT Main'!$B176,Work!$N$3:$N$5800,'CFT Main'!$C176,Work!$G$3:$G$5800,"Ongoing",Work!$F$3:$F$5800,W$5)</f>
        <v>0</v>
      </c>
      <c r="X175" s="25" t="n">
        <f aca="false">COUNTIFS(Work!$D$3:$D$5800,'CFT Main'!$B176,Work!$N$3:$N$5800,'CFT Main'!$C176,Work!$G$3:$G$5800,"*Completed",Work!$F$3:$F$5800,W$5)</f>
        <v>0</v>
      </c>
    </row>
    <row r="176" customFormat="false" ht="33.75" hidden="false" customHeight="true" outlineLevel="0" collapsed="false">
      <c r="A176" s="19" t="n">
        <v>169</v>
      </c>
      <c r="B176" s="20" t="s">
        <v>102</v>
      </c>
      <c r="C176" s="21" t="s">
        <v>114</v>
      </c>
      <c r="D176" s="21" t="s">
        <v>209</v>
      </c>
      <c r="E176" s="26" t="s">
        <v>116</v>
      </c>
      <c r="F176" s="23" t="s">
        <v>106</v>
      </c>
      <c r="G176" s="24" t="n">
        <v>5</v>
      </c>
      <c r="H176" s="24" t="n">
        <v>0</v>
      </c>
      <c r="I176" s="24" t="n">
        <v>2</v>
      </c>
      <c r="J176" s="24" t="n">
        <v>0</v>
      </c>
      <c r="K176" s="24" t="n">
        <v>0</v>
      </c>
      <c r="L176" s="24" t="n">
        <v>0</v>
      </c>
      <c r="M176" s="24" t="n">
        <v>2</v>
      </c>
      <c r="N176" s="24" t="n">
        <v>0</v>
      </c>
      <c r="O176" s="24" t="n">
        <v>1</v>
      </c>
      <c r="P176" s="24" t="n">
        <v>0</v>
      </c>
      <c r="Q176" s="24" t="n">
        <v>0</v>
      </c>
      <c r="R176" s="24" t="n">
        <v>0</v>
      </c>
      <c r="S176" s="24" t="n">
        <v>0</v>
      </c>
      <c r="T176" s="24" t="n">
        <v>0</v>
      </c>
      <c r="U176" s="24" t="n">
        <v>0</v>
      </c>
      <c r="V176" s="24" t="n">
        <v>0</v>
      </c>
      <c r="W176" s="25" t="n">
        <f aca="false">COUNTIFS(Work!$D$3:$D$5800,'CFT Main'!$B177,Work!$N$3:$N$5800,'CFT Main'!$C177,Work!$G$3:$G$5800,"Ongoing",Work!$F$3:$F$5800,W$5)</f>
        <v>0</v>
      </c>
      <c r="X176" s="25" t="n">
        <f aca="false">COUNTIFS(Work!$D$3:$D$5800,'CFT Main'!$B177,Work!$N$3:$N$5800,'CFT Main'!$C177,Work!$G$3:$G$5800,"*Completed",Work!$F$3:$F$5800,W$5)</f>
        <v>0</v>
      </c>
    </row>
    <row r="177" customFormat="false" ht="22.5" hidden="false" customHeight="true" outlineLevel="0" collapsed="false">
      <c r="A177" s="19" t="n">
        <v>170</v>
      </c>
      <c r="B177" s="20" t="s">
        <v>102</v>
      </c>
      <c r="C177" s="21" t="s">
        <v>114</v>
      </c>
      <c r="D177" s="21" t="s">
        <v>210</v>
      </c>
      <c r="E177" s="26" t="s">
        <v>116</v>
      </c>
      <c r="F177" s="23" t="s">
        <v>106</v>
      </c>
      <c r="G177" s="24" t="n">
        <v>5</v>
      </c>
      <c r="H177" s="24" t="n">
        <v>0</v>
      </c>
      <c r="I177" s="24" t="n">
        <v>2</v>
      </c>
      <c r="J177" s="24" t="n">
        <v>0</v>
      </c>
      <c r="K177" s="24" t="n">
        <v>3</v>
      </c>
      <c r="L177" s="24" t="n">
        <v>0</v>
      </c>
      <c r="M177" s="24" t="n">
        <v>0</v>
      </c>
      <c r="N177" s="24" t="n">
        <v>0</v>
      </c>
      <c r="O177" s="24" t="n">
        <v>0</v>
      </c>
      <c r="P177" s="24" t="n">
        <v>0</v>
      </c>
      <c r="Q177" s="24" t="n">
        <v>0</v>
      </c>
      <c r="R177" s="24" t="n">
        <v>0</v>
      </c>
      <c r="S177" s="24" t="n">
        <v>0</v>
      </c>
      <c r="T177" s="24" t="n">
        <v>0</v>
      </c>
      <c r="U177" s="24" t="n">
        <v>0</v>
      </c>
      <c r="V177" s="24" t="n">
        <v>0</v>
      </c>
      <c r="W177" s="25" t="n">
        <f aca="false">COUNTIFS(Work!$D$3:$D$5800,'CFT Main'!$B178,Work!$N$3:$N$5800,'CFT Main'!$C178,Work!$G$3:$G$5800,"Ongoing",Work!$F$3:$F$5800,W$5)</f>
        <v>0</v>
      </c>
      <c r="X177" s="25" t="n">
        <f aca="false">COUNTIFS(Work!$D$3:$D$5800,'CFT Main'!$B178,Work!$N$3:$N$5800,'CFT Main'!$C178,Work!$G$3:$G$5800,"*Completed",Work!$F$3:$F$5800,W$5)</f>
        <v>0</v>
      </c>
    </row>
    <row r="178" customFormat="false" ht="15" hidden="false" customHeight="true" outlineLevel="0" collapsed="false">
      <c r="A178" s="19" t="n">
        <v>171</v>
      </c>
      <c r="B178" s="20" t="s">
        <v>102</v>
      </c>
      <c r="C178" s="21" t="s">
        <v>124</v>
      </c>
      <c r="D178" s="21" t="s">
        <v>211</v>
      </c>
      <c r="E178" s="26" t="s">
        <v>126</v>
      </c>
      <c r="F178" s="23" t="s">
        <v>106</v>
      </c>
      <c r="G178" s="24" t="n">
        <v>5</v>
      </c>
      <c r="H178" s="24" t="n">
        <v>0</v>
      </c>
      <c r="I178" s="24" t="n">
        <v>2</v>
      </c>
      <c r="J178" s="24" t="n">
        <v>0</v>
      </c>
      <c r="K178" s="24" t="n">
        <v>1</v>
      </c>
      <c r="L178" s="24" t="n">
        <v>0</v>
      </c>
      <c r="M178" s="24" t="n">
        <v>0</v>
      </c>
      <c r="N178" s="24" t="n">
        <v>0</v>
      </c>
      <c r="O178" s="24" t="n">
        <v>2</v>
      </c>
      <c r="P178" s="24" t="n">
        <v>0</v>
      </c>
      <c r="Q178" s="24" t="n">
        <v>0</v>
      </c>
      <c r="R178" s="24" t="n">
        <v>0</v>
      </c>
      <c r="S178" s="24" t="n">
        <v>0</v>
      </c>
      <c r="T178" s="24" t="n">
        <v>0</v>
      </c>
      <c r="U178" s="24" t="n">
        <v>0</v>
      </c>
      <c r="V178" s="24" t="n">
        <v>0</v>
      </c>
      <c r="W178" s="25" t="n">
        <f aca="false">COUNTIFS(Work!$D$3:$D$5800,'CFT Main'!$B179,Work!$N$3:$N$5800,'CFT Main'!$C179,Work!$G$3:$G$5800,"Ongoing",Work!$F$3:$F$5800,W$5)</f>
        <v>0</v>
      </c>
      <c r="X178" s="25" t="n">
        <f aca="false">COUNTIFS(Work!$D$3:$D$5800,'CFT Main'!$B179,Work!$N$3:$N$5800,'CFT Main'!$C179,Work!$G$3:$G$5800,"*Completed",Work!$F$3:$F$5800,W$5)</f>
        <v>0</v>
      </c>
    </row>
    <row r="179" customFormat="false" ht="22.5" hidden="false" customHeight="true" outlineLevel="0" collapsed="false">
      <c r="A179" s="19" t="n">
        <v>172</v>
      </c>
      <c r="B179" s="20" t="s">
        <v>102</v>
      </c>
      <c r="C179" s="21" t="s">
        <v>114</v>
      </c>
      <c r="D179" s="21" t="s">
        <v>212</v>
      </c>
      <c r="E179" s="26" t="s">
        <v>116</v>
      </c>
      <c r="F179" s="23" t="s">
        <v>106</v>
      </c>
      <c r="G179" s="24" t="n">
        <v>5</v>
      </c>
      <c r="H179" s="24" t="n">
        <v>0</v>
      </c>
      <c r="I179" s="24" t="n">
        <v>2</v>
      </c>
      <c r="J179" s="24" t="n">
        <v>0</v>
      </c>
      <c r="K179" s="24" t="n">
        <v>0</v>
      </c>
      <c r="L179" s="24" t="n">
        <v>0</v>
      </c>
      <c r="M179" s="24" t="n">
        <v>3</v>
      </c>
      <c r="N179" s="24" t="n">
        <v>0</v>
      </c>
      <c r="O179" s="24" t="n">
        <v>0</v>
      </c>
      <c r="P179" s="24" t="n">
        <v>0</v>
      </c>
      <c r="Q179" s="24" t="n">
        <v>0</v>
      </c>
      <c r="R179" s="24" t="n">
        <v>0</v>
      </c>
      <c r="S179" s="24" t="n">
        <v>0</v>
      </c>
      <c r="T179" s="24" t="n">
        <v>0</v>
      </c>
      <c r="U179" s="24" t="n">
        <v>0</v>
      </c>
      <c r="V179" s="24" t="n">
        <v>0</v>
      </c>
      <c r="W179" s="25" t="n">
        <f aca="false">COUNTIFS(Work!$D$3:$D$5800,'CFT Main'!$B180,Work!$N$3:$N$5800,'CFT Main'!$C180,Work!$G$3:$G$5800,"Ongoing",Work!$F$3:$F$5800,W$5)</f>
        <v>0</v>
      </c>
      <c r="X179" s="25" t="n">
        <f aca="false">COUNTIFS(Work!$D$3:$D$5800,'CFT Main'!$B180,Work!$N$3:$N$5800,'CFT Main'!$C180,Work!$G$3:$G$5800,"*Completed",Work!$F$3:$F$5800,W$5)</f>
        <v>0</v>
      </c>
    </row>
    <row r="180" customFormat="false" ht="22.5" hidden="false" customHeight="true" outlineLevel="0" collapsed="false">
      <c r="A180" s="19" t="n">
        <v>173</v>
      </c>
      <c r="B180" s="20" t="s">
        <v>102</v>
      </c>
      <c r="C180" s="21" t="s">
        <v>124</v>
      </c>
      <c r="D180" s="21" t="s">
        <v>213</v>
      </c>
      <c r="E180" s="26" t="s">
        <v>126</v>
      </c>
      <c r="F180" s="23" t="s">
        <v>106</v>
      </c>
      <c r="G180" s="24" t="n">
        <v>5</v>
      </c>
      <c r="H180" s="24" t="n">
        <v>0</v>
      </c>
      <c r="I180" s="24" t="n">
        <v>2</v>
      </c>
      <c r="J180" s="24" t="n">
        <v>0</v>
      </c>
      <c r="K180" s="24" t="n">
        <v>1</v>
      </c>
      <c r="L180" s="24" t="n">
        <v>0</v>
      </c>
      <c r="M180" s="24" t="n">
        <v>0</v>
      </c>
      <c r="N180" s="24" t="n">
        <v>0</v>
      </c>
      <c r="O180" s="24" t="n">
        <v>1</v>
      </c>
      <c r="P180" s="24" t="n">
        <v>0</v>
      </c>
      <c r="Q180" s="24" t="n">
        <v>1</v>
      </c>
      <c r="R180" s="24" t="n">
        <v>0</v>
      </c>
      <c r="S180" s="24" t="n">
        <v>0</v>
      </c>
      <c r="T180" s="24" t="n">
        <v>0</v>
      </c>
      <c r="U180" s="24" t="n">
        <v>0</v>
      </c>
      <c r="V180" s="24" t="n">
        <v>0</v>
      </c>
      <c r="W180" s="25" t="n">
        <f aca="false">COUNTIFS(Work!$D$3:$D$5800,'CFT Main'!$B181,Work!$N$3:$N$5800,'CFT Main'!$C181,Work!$G$3:$G$5800,"Ongoing",Work!$F$3:$F$5800,W$5)</f>
        <v>0</v>
      </c>
      <c r="X180" s="25" t="n">
        <f aca="false">COUNTIFS(Work!$D$3:$D$5800,'CFT Main'!$B181,Work!$N$3:$N$5800,'CFT Main'!$C181,Work!$G$3:$G$5800,"*Completed",Work!$F$3:$F$5800,W$5)</f>
        <v>0</v>
      </c>
    </row>
    <row r="181" customFormat="false" ht="22.5" hidden="false" customHeight="true" outlineLevel="0" collapsed="false">
      <c r="A181" s="19" t="n">
        <v>174</v>
      </c>
      <c r="B181" s="20" t="s">
        <v>102</v>
      </c>
      <c r="C181" s="21" t="s">
        <v>118</v>
      </c>
      <c r="D181" s="21" t="s">
        <v>214</v>
      </c>
      <c r="E181" s="26" t="s">
        <v>120</v>
      </c>
      <c r="F181" s="23" t="s">
        <v>106</v>
      </c>
      <c r="G181" s="24" t="n">
        <v>5</v>
      </c>
      <c r="H181" s="24" t="n">
        <v>3</v>
      </c>
      <c r="I181" s="24" t="n">
        <v>2</v>
      </c>
      <c r="J181" s="24" t="n">
        <v>2</v>
      </c>
      <c r="K181" s="24" t="n">
        <v>2</v>
      </c>
      <c r="L181" s="24" t="n">
        <v>0</v>
      </c>
      <c r="M181" s="24" t="n">
        <v>1</v>
      </c>
      <c r="N181" s="24" t="n">
        <v>0</v>
      </c>
      <c r="O181" s="24" t="n">
        <v>0</v>
      </c>
      <c r="P181" s="24" t="n">
        <v>0</v>
      </c>
      <c r="Q181" s="24" t="n">
        <v>0</v>
      </c>
      <c r="R181" s="24" t="n">
        <v>1</v>
      </c>
      <c r="S181" s="24" t="n">
        <v>0</v>
      </c>
      <c r="T181" s="24" t="n">
        <v>0</v>
      </c>
      <c r="U181" s="24" t="n">
        <v>0</v>
      </c>
      <c r="V181" s="24" t="n">
        <v>0</v>
      </c>
      <c r="W181" s="25" t="n">
        <f aca="false">COUNTIFS(Work!$D$3:$D$5800,'CFT Main'!$B182,Work!$N$3:$N$5800,'CFT Main'!$C182,Work!$G$3:$G$5800,"Ongoing",Work!$F$3:$F$5800,W$5)</f>
        <v>0</v>
      </c>
      <c r="X181" s="25" t="n">
        <f aca="false">COUNTIFS(Work!$D$3:$D$5800,'CFT Main'!$B182,Work!$N$3:$N$5800,'CFT Main'!$C182,Work!$G$3:$G$5800,"*Completed",Work!$F$3:$F$5800,W$5)</f>
        <v>0</v>
      </c>
    </row>
    <row r="182" customFormat="false" ht="15" hidden="false" customHeight="true" outlineLevel="0" collapsed="false">
      <c r="A182" s="19" t="n">
        <v>175</v>
      </c>
      <c r="B182" s="20" t="s">
        <v>102</v>
      </c>
      <c r="C182" s="21" t="s">
        <v>118</v>
      </c>
      <c r="D182" s="21" t="s">
        <v>118</v>
      </c>
      <c r="E182" s="26" t="s">
        <v>120</v>
      </c>
      <c r="F182" s="23" t="s">
        <v>106</v>
      </c>
      <c r="G182" s="24" t="n">
        <v>5</v>
      </c>
      <c r="H182" s="24" t="n">
        <v>0</v>
      </c>
      <c r="I182" s="24" t="n">
        <v>2</v>
      </c>
      <c r="J182" s="24" t="n">
        <v>0</v>
      </c>
      <c r="K182" s="24" t="n">
        <v>0</v>
      </c>
      <c r="L182" s="24" t="n">
        <v>0</v>
      </c>
      <c r="M182" s="24" t="n">
        <v>0</v>
      </c>
      <c r="N182" s="24" t="n">
        <v>0</v>
      </c>
      <c r="O182" s="24" t="n">
        <v>0</v>
      </c>
      <c r="P182" s="24" t="n">
        <v>0</v>
      </c>
      <c r="Q182" s="24" t="n">
        <v>0</v>
      </c>
      <c r="R182" s="24" t="n">
        <v>0</v>
      </c>
      <c r="S182" s="24" t="n">
        <v>3</v>
      </c>
      <c r="T182" s="24" t="n">
        <v>0</v>
      </c>
      <c r="U182" s="24" t="n">
        <v>0</v>
      </c>
      <c r="V182" s="24" t="n">
        <v>0</v>
      </c>
      <c r="W182" s="25" t="n">
        <f aca="false">COUNTIFS(Work!$D$3:$D$5800,'CFT Main'!$B183,Work!$N$3:$N$5800,'CFT Main'!$C183,Work!$G$3:$G$5800,"Ongoing",Work!$F$3:$F$5800,W$5)</f>
        <v>0</v>
      </c>
      <c r="X182" s="25" t="n">
        <f aca="false">COUNTIFS(Work!$D$3:$D$5800,'CFT Main'!$B183,Work!$N$3:$N$5800,'CFT Main'!$C183,Work!$G$3:$G$5800,"*Completed",Work!$F$3:$F$5800,W$5)</f>
        <v>0</v>
      </c>
    </row>
    <row r="183" customFormat="false" ht="15" hidden="false" customHeight="true" outlineLevel="0" collapsed="false">
      <c r="A183" s="19" t="n">
        <v>176</v>
      </c>
      <c r="B183" s="20" t="s">
        <v>102</v>
      </c>
      <c r="C183" s="21" t="s">
        <v>108</v>
      </c>
      <c r="D183" s="21" t="s">
        <v>215</v>
      </c>
      <c r="E183" s="26" t="s">
        <v>109</v>
      </c>
      <c r="F183" s="23" t="s">
        <v>106</v>
      </c>
      <c r="G183" s="24" t="n">
        <v>5</v>
      </c>
      <c r="H183" s="24" t="n">
        <v>0</v>
      </c>
      <c r="I183" s="24" t="n">
        <v>2</v>
      </c>
      <c r="J183" s="24" t="n">
        <v>0</v>
      </c>
      <c r="K183" s="24" t="n">
        <v>0</v>
      </c>
      <c r="L183" s="24" t="n">
        <v>0</v>
      </c>
      <c r="M183" s="24" t="n">
        <v>2</v>
      </c>
      <c r="N183" s="24" t="n">
        <v>0</v>
      </c>
      <c r="O183" s="24" t="n">
        <v>1</v>
      </c>
      <c r="P183" s="24" t="n">
        <v>0</v>
      </c>
      <c r="Q183" s="24" t="n">
        <v>0</v>
      </c>
      <c r="R183" s="24" t="n">
        <v>0</v>
      </c>
      <c r="S183" s="24" t="n">
        <v>0</v>
      </c>
      <c r="T183" s="24" t="n">
        <v>0</v>
      </c>
      <c r="U183" s="24" t="n">
        <v>0</v>
      </c>
      <c r="V183" s="24" t="n">
        <v>0</v>
      </c>
      <c r="W183" s="25" t="n">
        <f aca="false">COUNTIFS(Work!$D$3:$D$5800,'CFT Main'!$B184,Work!$N$3:$N$5800,'CFT Main'!$C184,Work!$G$3:$G$5800,"Ongoing",Work!$F$3:$F$5800,W$5)</f>
        <v>0</v>
      </c>
      <c r="X183" s="25" t="n">
        <f aca="false">COUNTIFS(Work!$D$3:$D$5800,'CFT Main'!$B184,Work!$N$3:$N$5800,'CFT Main'!$C184,Work!$G$3:$G$5800,"*Completed",Work!$F$3:$F$5800,W$5)</f>
        <v>0</v>
      </c>
    </row>
    <row r="184" customFormat="false" ht="15" hidden="false" customHeight="true" outlineLevel="0" collapsed="false">
      <c r="A184" s="19" t="n">
        <v>177</v>
      </c>
      <c r="B184" s="20" t="s">
        <v>102</v>
      </c>
      <c r="C184" s="21" t="s">
        <v>121</v>
      </c>
      <c r="D184" s="21" t="s">
        <v>216</v>
      </c>
      <c r="E184" s="26" t="s">
        <v>123</v>
      </c>
      <c r="F184" s="23" t="s">
        <v>106</v>
      </c>
      <c r="G184" s="24" t="n">
        <v>5</v>
      </c>
      <c r="H184" s="24" t="n">
        <v>4</v>
      </c>
      <c r="I184" s="24" t="n">
        <v>2</v>
      </c>
      <c r="J184" s="24" t="n">
        <v>2</v>
      </c>
      <c r="K184" s="24" t="n">
        <v>0</v>
      </c>
      <c r="L184" s="24" t="n">
        <v>0</v>
      </c>
      <c r="M184" s="24" t="n">
        <v>2</v>
      </c>
      <c r="N184" s="24" t="n">
        <v>2</v>
      </c>
      <c r="O184" s="24" t="n">
        <v>0</v>
      </c>
      <c r="P184" s="24" t="n">
        <v>0</v>
      </c>
      <c r="Q184" s="24" t="n">
        <v>0</v>
      </c>
      <c r="R184" s="24" t="n">
        <v>0</v>
      </c>
      <c r="S184" s="24" t="n">
        <v>1</v>
      </c>
      <c r="T184" s="24" t="n">
        <v>0</v>
      </c>
      <c r="U184" s="24" t="n">
        <v>0</v>
      </c>
      <c r="V184" s="24" t="n">
        <v>0</v>
      </c>
      <c r="W184" s="25" t="n">
        <f aca="false">COUNTIFS(Work!$D$3:$D$5800,'CFT Main'!$B185,Work!$N$3:$N$5800,'CFT Main'!$C185,Work!$G$3:$G$5800,"Ongoing",Work!$F$3:$F$5800,W$5)</f>
        <v>0</v>
      </c>
      <c r="X184" s="25" t="n">
        <f aca="false">COUNTIFS(Work!$D$3:$D$5800,'CFT Main'!$B185,Work!$N$3:$N$5800,'CFT Main'!$C185,Work!$G$3:$G$5800,"*Completed",Work!$F$3:$F$5800,W$5)</f>
        <v>0</v>
      </c>
    </row>
    <row r="185" customFormat="false" ht="15" hidden="false" customHeight="true" outlineLevel="0" collapsed="false">
      <c r="A185" s="19" t="n">
        <v>178</v>
      </c>
      <c r="B185" s="20" t="s">
        <v>102</v>
      </c>
      <c r="C185" s="21" t="s">
        <v>124</v>
      </c>
      <c r="D185" s="21" t="s">
        <v>124</v>
      </c>
      <c r="E185" s="26" t="s">
        <v>126</v>
      </c>
      <c r="F185" s="23" t="s">
        <v>106</v>
      </c>
      <c r="G185" s="24" t="n">
        <v>5</v>
      </c>
      <c r="H185" s="24" t="n">
        <v>0</v>
      </c>
      <c r="I185" s="24" t="n">
        <v>2</v>
      </c>
      <c r="J185" s="24" t="n">
        <v>0</v>
      </c>
      <c r="K185" s="24" t="n">
        <v>1</v>
      </c>
      <c r="L185" s="24" t="n">
        <v>0</v>
      </c>
      <c r="M185" s="24" t="n">
        <v>2</v>
      </c>
      <c r="N185" s="24" t="n">
        <v>0</v>
      </c>
      <c r="O185" s="24" t="n">
        <v>0</v>
      </c>
      <c r="P185" s="24" t="n">
        <v>0</v>
      </c>
      <c r="Q185" s="24" t="n">
        <v>0</v>
      </c>
      <c r="R185" s="24" t="n">
        <v>0</v>
      </c>
      <c r="S185" s="24" t="n">
        <v>0</v>
      </c>
      <c r="T185" s="24" t="n">
        <v>0</v>
      </c>
      <c r="U185" s="24" t="n">
        <v>0</v>
      </c>
      <c r="V185" s="24" t="n">
        <v>0</v>
      </c>
      <c r="W185" s="25" t="n">
        <f aca="false">COUNTIFS(Work!$D$3:$D$5800,'CFT Main'!$B186,Work!$N$3:$N$5800,'CFT Main'!$C186,Work!$G$3:$G$5800,"Ongoing",Work!$F$3:$F$5800,W$5)</f>
        <v>0</v>
      </c>
      <c r="X185" s="25" t="n">
        <f aca="false">COUNTIFS(Work!$D$3:$D$5800,'CFT Main'!$B186,Work!$N$3:$N$5800,'CFT Main'!$C186,Work!$G$3:$G$5800,"*Completed",Work!$F$3:$F$5800,W$5)</f>
        <v>0</v>
      </c>
    </row>
    <row r="186" customFormat="false" ht="22.5" hidden="false" customHeight="true" outlineLevel="0" collapsed="false">
      <c r="A186" s="19" t="n">
        <v>179</v>
      </c>
      <c r="B186" s="20" t="s">
        <v>102</v>
      </c>
      <c r="C186" s="21" t="s">
        <v>114</v>
      </c>
      <c r="D186" s="21" t="s">
        <v>217</v>
      </c>
      <c r="E186" s="26" t="s">
        <v>116</v>
      </c>
      <c r="F186" s="23" t="s">
        <v>106</v>
      </c>
      <c r="G186" s="24" t="n">
        <v>5</v>
      </c>
      <c r="H186" s="24" t="n">
        <v>0</v>
      </c>
      <c r="I186" s="24" t="n">
        <v>2</v>
      </c>
      <c r="J186" s="24" t="n">
        <v>0</v>
      </c>
      <c r="K186" s="24" t="n">
        <v>2</v>
      </c>
      <c r="L186" s="24" t="n">
        <v>0</v>
      </c>
      <c r="M186" s="24" t="n">
        <v>1</v>
      </c>
      <c r="N186" s="24" t="n">
        <v>0</v>
      </c>
      <c r="O186" s="24" t="n">
        <v>0</v>
      </c>
      <c r="P186" s="24" t="n">
        <v>0</v>
      </c>
      <c r="Q186" s="24" t="n">
        <v>0</v>
      </c>
      <c r="R186" s="24" t="n">
        <v>0</v>
      </c>
      <c r="S186" s="24" t="n">
        <v>0</v>
      </c>
      <c r="T186" s="24" t="n">
        <v>0</v>
      </c>
      <c r="U186" s="24" t="n">
        <v>0</v>
      </c>
      <c r="V186" s="24" t="n">
        <v>0</v>
      </c>
      <c r="W186" s="25" t="n">
        <f aca="false">COUNTIFS(Work!$D$3:$D$5800,'CFT Main'!$B187,Work!$N$3:$N$5800,'CFT Main'!$C187,Work!$G$3:$G$5800,"Ongoing",Work!$F$3:$F$5800,W$5)</f>
        <v>0</v>
      </c>
      <c r="X186" s="25" t="n">
        <f aca="false">COUNTIFS(Work!$D$3:$D$5800,'CFT Main'!$B187,Work!$N$3:$N$5800,'CFT Main'!$C187,Work!$G$3:$G$5800,"*Completed",Work!$F$3:$F$5800,W$5)</f>
        <v>0</v>
      </c>
    </row>
    <row r="187" customFormat="false" ht="22.5" hidden="false" customHeight="true" outlineLevel="0" collapsed="false">
      <c r="A187" s="19" t="n">
        <v>180</v>
      </c>
      <c r="B187" s="20" t="s">
        <v>102</v>
      </c>
      <c r="C187" s="21" t="s">
        <v>114</v>
      </c>
      <c r="D187" s="21" t="s">
        <v>218</v>
      </c>
      <c r="E187" s="26" t="s">
        <v>116</v>
      </c>
      <c r="F187" s="23" t="s">
        <v>106</v>
      </c>
      <c r="G187" s="24" t="n">
        <v>5</v>
      </c>
      <c r="H187" s="24" t="n">
        <v>0</v>
      </c>
      <c r="I187" s="24" t="n">
        <v>2</v>
      </c>
      <c r="J187" s="24" t="n">
        <v>0</v>
      </c>
      <c r="K187" s="24" t="n">
        <v>0</v>
      </c>
      <c r="L187" s="24" t="n">
        <v>0</v>
      </c>
      <c r="M187" s="24" t="n">
        <v>1</v>
      </c>
      <c r="N187" s="24" t="n">
        <v>0</v>
      </c>
      <c r="O187" s="24" t="n">
        <v>0</v>
      </c>
      <c r="P187" s="24" t="n">
        <v>0</v>
      </c>
      <c r="Q187" s="24" t="n">
        <v>0</v>
      </c>
      <c r="R187" s="24" t="n">
        <v>0</v>
      </c>
      <c r="S187" s="24" t="n">
        <v>2</v>
      </c>
      <c r="T187" s="24" t="n">
        <v>0</v>
      </c>
      <c r="U187" s="24" t="n">
        <v>0</v>
      </c>
      <c r="V187" s="24" t="n">
        <v>0</v>
      </c>
      <c r="W187" s="25" t="n">
        <f aca="false">COUNTIFS(Work!$D$3:$D$5800,'CFT Main'!$B188,Work!$N$3:$N$5800,'CFT Main'!$C188,Work!$G$3:$G$5800,"Ongoing",Work!$F$3:$F$5800,W$5)</f>
        <v>0</v>
      </c>
      <c r="X187" s="25" t="n">
        <f aca="false">COUNTIFS(Work!$D$3:$D$5800,'CFT Main'!$B188,Work!$N$3:$N$5800,'CFT Main'!$C188,Work!$G$3:$G$5800,"*Completed",Work!$F$3:$F$5800,W$5)</f>
        <v>0</v>
      </c>
    </row>
    <row r="188" customFormat="false" ht="15" hidden="false" customHeight="true" outlineLevel="0" collapsed="false">
      <c r="A188" s="19" t="n">
        <v>181</v>
      </c>
      <c r="B188" s="20" t="s">
        <v>102</v>
      </c>
      <c r="C188" s="21" t="s">
        <v>135</v>
      </c>
      <c r="D188" s="21" t="s">
        <v>219</v>
      </c>
      <c r="E188" s="26" t="s">
        <v>137</v>
      </c>
      <c r="F188" s="23" t="s">
        <v>106</v>
      </c>
      <c r="G188" s="24" t="n">
        <v>5</v>
      </c>
      <c r="H188" s="24" t="n">
        <v>0</v>
      </c>
      <c r="I188" s="24" t="n">
        <v>1</v>
      </c>
      <c r="J188" s="24" t="n">
        <v>0</v>
      </c>
      <c r="K188" s="24" t="n">
        <v>2</v>
      </c>
      <c r="L188" s="24" t="n">
        <v>0</v>
      </c>
      <c r="M188" s="24" t="n">
        <v>1</v>
      </c>
      <c r="N188" s="24" t="n">
        <v>0</v>
      </c>
      <c r="O188" s="24" t="n">
        <v>0</v>
      </c>
      <c r="P188" s="24" t="n">
        <v>0</v>
      </c>
      <c r="Q188" s="24" t="n">
        <v>1</v>
      </c>
      <c r="R188" s="24" t="n">
        <v>0</v>
      </c>
      <c r="S188" s="24" t="n">
        <v>0</v>
      </c>
      <c r="T188" s="24" t="n">
        <v>0</v>
      </c>
      <c r="U188" s="24" t="n">
        <v>0</v>
      </c>
      <c r="V188" s="24" t="n">
        <v>0</v>
      </c>
      <c r="W188" s="25" t="n">
        <f aca="false">COUNTIFS(Work!$D$3:$D$5800,'CFT Main'!$B189,Work!$N$3:$N$5800,'CFT Main'!$C189,Work!$G$3:$G$5800,"Ongoing",Work!$F$3:$F$5800,W$5)</f>
        <v>0</v>
      </c>
      <c r="X188" s="25" t="n">
        <f aca="false">COUNTIFS(Work!$D$3:$D$5800,'CFT Main'!$B189,Work!$N$3:$N$5800,'CFT Main'!$C189,Work!$G$3:$G$5800,"*Completed",Work!$F$3:$F$5800,W$5)</f>
        <v>0</v>
      </c>
    </row>
    <row r="189" customFormat="false" ht="22.5" hidden="false" customHeight="true" outlineLevel="0" collapsed="false">
      <c r="A189" s="19" t="n">
        <v>182</v>
      </c>
      <c r="B189" s="20" t="s">
        <v>102</v>
      </c>
      <c r="C189" s="21" t="s">
        <v>135</v>
      </c>
      <c r="D189" s="21" t="s">
        <v>220</v>
      </c>
      <c r="E189" s="26" t="s">
        <v>137</v>
      </c>
      <c r="F189" s="23" t="s">
        <v>106</v>
      </c>
      <c r="G189" s="24" t="n">
        <v>5</v>
      </c>
      <c r="H189" s="24" t="n">
        <v>3</v>
      </c>
      <c r="I189" s="24" t="n">
        <v>1</v>
      </c>
      <c r="J189" s="24" t="n">
        <v>1</v>
      </c>
      <c r="K189" s="24" t="n">
        <v>0</v>
      </c>
      <c r="L189" s="24" t="n">
        <v>2</v>
      </c>
      <c r="M189" s="24" t="n">
        <v>4</v>
      </c>
      <c r="N189" s="24" t="n">
        <v>0</v>
      </c>
      <c r="O189" s="24" t="n">
        <v>0</v>
      </c>
      <c r="P189" s="24" t="n">
        <v>0</v>
      </c>
      <c r="Q189" s="24" t="n">
        <v>0</v>
      </c>
      <c r="R189" s="24" t="n">
        <v>0</v>
      </c>
      <c r="S189" s="24" t="n">
        <v>0</v>
      </c>
      <c r="T189" s="24" t="n">
        <v>0</v>
      </c>
      <c r="U189" s="24" t="n">
        <v>0</v>
      </c>
      <c r="V189" s="24" t="n">
        <v>0</v>
      </c>
      <c r="W189" s="25" t="n">
        <f aca="false">COUNTIFS(Work!$D$3:$D$5800,'CFT Main'!$B190,Work!$N$3:$N$5800,'CFT Main'!$C190,Work!$G$3:$G$5800,"Ongoing",Work!$F$3:$F$5800,W$5)</f>
        <v>0</v>
      </c>
      <c r="X189" s="25" t="n">
        <f aca="false">COUNTIFS(Work!$D$3:$D$5800,'CFT Main'!$B190,Work!$N$3:$N$5800,'CFT Main'!$C190,Work!$G$3:$G$5800,"*Completed",Work!$F$3:$F$5800,W$5)</f>
        <v>0</v>
      </c>
    </row>
    <row r="190" customFormat="false" ht="15" hidden="false" customHeight="true" outlineLevel="0" collapsed="false">
      <c r="A190" s="19" t="n">
        <v>183</v>
      </c>
      <c r="B190" s="20" t="s">
        <v>102</v>
      </c>
      <c r="C190" s="21" t="s">
        <v>124</v>
      </c>
      <c r="D190" s="21" t="s">
        <v>221</v>
      </c>
      <c r="E190" s="26" t="s">
        <v>126</v>
      </c>
      <c r="F190" s="23" t="s">
        <v>106</v>
      </c>
      <c r="G190" s="24" t="n">
        <v>5</v>
      </c>
      <c r="H190" s="24" t="n">
        <v>0</v>
      </c>
      <c r="I190" s="24" t="n">
        <v>0</v>
      </c>
      <c r="J190" s="24" t="n">
        <v>0</v>
      </c>
      <c r="K190" s="24" t="n">
        <v>0</v>
      </c>
      <c r="L190" s="24" t="n">
        <v>0</v>
      </c>
      <c r="M190" s="24" t="n">
        <v>4</v>
      </c>
      <c r="N190" s="24" t="n">
        <v>0</v>
      </c>
      <c r="O190" s="24" t="n">
        <v>0</v>
      </c>
      <c r="P190" s="24" t="n">
        <v>0</v>
      </c>
      <c r="Q190" s="24" t="n">
        <v>1</v>
      </c>
      <c r="R190" s="24" t="n">
        <v>0</v>
      </c>
      <c r="S190" s="24" t="n">
        <v>0</v>
      </c>
      <c r="T190" s="24" t="n">
        <v>0</v>
      </c>
      <c r="U190" s="24" t="n">
        <v>0</v>
      </c>
      <c r="V190" s="24" t="n">
        <v>0</v>
      </c>
      <c r="W190" s="25" t="n">
        <f aca="false">COUNTIFS(Work!$D$3:$D$5800,'CFT Main'!$B191,Work!$N$3:$N$5800,'CFT Main'!$C191,Work!$G$3:$G$5800,"Ongoing",Work!$F$3:$F$5800,W$5)</f>
        <v>0</v>
      </c>
      <c r="X190" s="25" t="n">
        <f aca="false">COUNTIFS(Work!$D$3:$D$5800,'CFT Main'!$B191,Work!$N$3:$N$5800,'CFT Main'!$C191,Work!$G$3:$G$5800,"*Completed",Work!$F$3:$F$5800,W$5)</f>
        <v>0</v>
      </c>
    </row>
    <row r="191" customFormat="false" ht="15" hidden="false" customHeight="true" outlineLevel="0" collapsed="false">
      <c r="A191" s="19" t="n">
        <v>184</v>
      </c>
      <c r="B191" s="20" t="s">
        <v>102</v>
      </c>
      <c r="C191" s="21" t="s">
        <v>108</v>
      </c>
      <c r="D191" s="21" t="s">
        <v>222</v>
      </c>
      <c r="E191" s="26" t="s">
        <v>109</v>
      </c>
      <c r="F191" s="23" t="s">
        <v>106</v>
      </c>
      <c r="G191" s="24" t="n">
        <v>4</v>
      </c>
      <c r="H191" s="24" t="n">
        <v>1</v>
      </c>
      <c r="I191" s="24" t="n">
        <v>4</v>
      </c>
      <c r="J191" s="24" t="n">
        <v>0</v>
      </c>
      <c r="K191" s="24" t="n">
        <v>0</v>
      </c>
      <c r="L191" s="24" t="n">
        <v>0</v>
      </c>
      <c r="M191" s="24" t="n">
        <v>0</v>
      </c>
      <c r="N191" s="24" t="n">
        <v>0</v>
      </c>
      <c r="O191" s="24" t="n">
        <v>0</v>
      </c>
      <c r="P191" s="24" t="n">
        <v>0</v>
      </c>
      <c r="Q191" s="24" t="n">
        <v>0</v>
      </c>
      <c r="R191" s="24" t="n">
        <v>1</v>
      </c>
      <c r="S191" s="24" t="n">
        <v>0</v>
      </c>
      <c r="T191" s="24" t="n">
        <v>0</v>
      </c>
      <c r="U191" s="24" t="n">
        <v>0</v>
      </c>
      <c r="V191" s="24" t="n">
        <v>0</v>
      </c>
      <c r="W191" s="25" t="n">
        <f aca="false">COUNTIFS(Work!$D$3:$D$5800,'CFT Main'!$B192,Work!$N$3:$N$5800,'CFT Main'!$C192,Work!$G$3:$G$5800,"Ongoing",Work!$F$3:$F$5800,W$5)</f>
        <v>0</v>
      </c>
      <c r="X191" s="25" t="n">
        <f aca="false">COUNTIFS(Work!$D$3:$D$5800,'CFT Main'!$B192,Work!$N$3:$N$5800,'CFT Main'!$C192,Work!$G$3:$G$5800,"*Completed",Work!$F$3:$F$5800,W$5)</f>
        <v>0</v>
      </c>
    </row>
    <row r="192" customFormat="false" ht="15" hidden="false" customHeight="true" outlineLevel="0" collapsed="false">
      <c r="A192" s="19" t="n">
        <v>185</v>
      </c>
      <c r="B192" s="20" t="s">
        <v>102</v>
      </c>
      <c r="C192" s="21" t="s">
        <v>135</v>
      </c>
      <c r="D192" s="21" t="s">
        <v>135</v>
      </c>
      <c r="E192" s="26" t="s">
        <v>137</v>
      </c>
      <c r="F192" s="23" t="s">
        <v>106</v>
      </c>
      <c r="G192" s="24" t="n">
        <v>4</v>
      </c>
      <c r="H192" s="24" t="n">
        <v>0</v>
      </c>
      <c r="I192" s="24" t="n">
        <v>4</v>
      </c>
      <c r="J192" s="24" t="n">
        <v>0</v>
      </c>
      <c r="K192" s="24" t="n">
        <v>0</v>
      </c>
      <c r="L192" s="24" t="n">
        <v>0</v>
      </c>
      <c r="M192" s="24" t="n">
        <v>0</v>
      </c>
      <c r="N192" s="24" t="n">
        <v>0</v>
      </c>
      <c r="O192" s="24" t="n">
        <v>0</v>
      </c>
      <c r="P192" s="24" t="n">
        <v>0</v>
      </c>
      <c r="Q192" s="24" t="n">
        <v>0</v>
      </c>
      <c r="R192" s="24" t="n">
        <v>0</v>
      </c>
      <c r="S192" s="24" t="n">
        <v>0</v>
      </c>
      <c r="T192" s="24" t="n">
        <v>0</v>
      </c>
      <c r="U192" s="24" t="n">
        <v>0</v>
      </c>
      <c r="V192" s="24" t="n">
        <v>0</v>
      </c>
      <c r="W192" s="25" t="n">
        <f aca="false">COUNTIFS(Work!$D$3:$D$5800,'CFT Main'!$B193,Work!$N$3:$N$5800,'CFT Main'!$C193,Work!$G$3:$G$5800,"Ongoing",Work!$F$3:$F$5800,W$5)</f>
        <v>0</v>
      </c>
      <c r="X192" s="25" t="n">
        <f aca="false">COUNTIFS(Work!$D$3:$D$5800,'CFT Main'!$B193,Work!$N$3:$N$5800,'CFT Main'!$C193,Work!$G$3:$G$5800,"*Completed",Work!$F$3:$F$5800,W$5)</f>
        <v>0</v>
      </c>
    </row>
    <row r="193" customFormat="false" ht="22.5" hidden="false" customHeight="true" outlineLevel="0" collapsed="false">
      <c r="A193" s="19" t="n">
        <v>186</v>
      </c>
      <c r="B193" s="20" t="s">
        <v>102</v>
      </c>
      <c r="C193" s="21" t="s">
        <v>108</v>
      </c>
      <c r="D193" s="21" t="s">
        <v>223</v>
      </c>
      <c r="E193" s="26" t="s">
        <v>109</v>
      </c>
      <c r="F193" s="23" t="s">
        <v>106</v>
      </c>
      <c r="G193" s="24" t="n">
        <v>4</v>
      </c>
      <c r="H193" s="24" t="n">
        <v>0</v>
      </c>
      <c r="I193" s="24" t="n">
        <v>4</v>
      </c>
      <c r="J193" s="24" t="n">
        <v>0</v>
      </c>
      <c r="K193" s="24" t="n">
        <v>0</v>
      </c>
      <c r="L193" s="24" t="n">
        <v>0</v>
      </c>
      <c r="M193" s="24" t="n">
        <v>0</v>
      </c>
      <c r="N193" s="24" t="n">
        <v>0</v>
      </c>
      <c r="O193" s="24" t="n">
        <v>0</v>
      </c>
      <c r="P193" s="24" t="n">
        <v>0</v>
      </c>
      <c r="Q193" s="24" t="n">
        <v>0</v>
      </c>
      <c r="R193" s="24" t="n">
        <v>0</v>
      </c>
      <c r="S193" s="24" t="n">
        <v>0</v>
      </c>
      <c r="T193" s="24" t="n">
        <v>0</v>
      </c>
      <c r="U193" s="24" t="n">
        <v>0</v>
      </c>
      <c r="V193" s="24" t="n">
        <v>0</v>
      </c>
      <c r="W193" s="25" t="n">
        <f aca="false">COUNTIFS(Work!$D$3:$D$5800,'CFT Main'!$B194,Work!$N$3:$N$5800,'CFT Main'!$C194,Work!$G$3:$G$5800,"Ongoing",Work!$F$3:$F$5800,W$5)</f>
        <v>0</v>
      </c>
      <c r="X193" s="25" t="n">
        <f aca="false">COUNTIFS(Work!$D$3:$D$5800,'CFT Main'!$B194,Work!$N$3:$N$5800,'CFT Main'!$C194,Work!$G$3:$G$5800,"*Completed",Work!$F$3:$F$5800,W$5)</f>
        <v>0</v>
      </c>
    </row>
    <row r="194" customFormat="false" ht="15" hidden="false" customHeight="false" outlineLevel="0" collapsed="false">
      <c r="A194" s="19" t="n">
        <v>187</v>
      </c>
      <c r="B194" s="20" t="s">
        <v>102</v>
      </c>
      <c r="C194" s="21" t="s">
        <v>108</v>
      </c>
      <c r="D194" s="21" t="s">
        <v>224</v>
      </c>
      <c r="E194" s="26" t="s">
        <v>109</v>
      </c>
      <c r="F194" s="23" t="s">
        <v>106</v>
      </c>
      <c r="G194" s="24" t="n">
        <v>4</v>
      </c>
      <c r="H194" s="24" t="n">
        <v>1</v>
      </c>
      <c r="I194" s="24" t="n">
        <v>4</v>
      </c>
      <c r="J194" s="24" t="n">
        <v>0</v>
      </c>
      <c r="K194" s="24" t="n">
        <v>0</v>
      </c>
      <c r="L194" s="24" t="n">
        <v>0</v>
      </c>
      <c r="M194" s="24" t="n">
        <v>0</v>
      </c>
      <c r="N194" s="24" t="n">
        <v>1</v>
      </c>
      <c r="O194" s="24" t="n">
        <v>0</v>
      </c>
      <c r="P194" s="24" t="n">
        <v>0</v>
      </c>
      <c r="Q194" s="24" t="n">
        <v>0</v>
      </c>
      <c r="R194" s="24" t="n">
        <v>0</v>
      </c>
      <c r="S194" s="24" t="n">
        <v>0</v>
      </c>
      <c r="T194" s="24" t="n">
        <v>0</v>
      </c>
      <c r="U194" s="24" t="n">
        <v>0</v>
      </c>
      <c r="V194" s="24" t="n">
        <v>0</v>
      </c>
      <c r="W194" s="25" t="n">
        <f aca="false">COUNTIFS(Work!$D$3:$D$5800,'CFT Main'!$B195,Work!$N$3:$N$5800,'CFT Main'!$C195,Work!$G$3:$G$5800,"Ongoing",Work!$F$3:$F$5800,W$5)</f>
        <v>0</v>
      </c>
      <c r="X194" s="25" t="n">
        <f aca="false">COUNTIFS(Work!$D$3:$D$5800,'CFT Main'!$B195,Work!$N$3:$N$5800,'CFT Main'!$C195,Work!$G$3:$G$5800,"*Completed",Work!$F$3:$F$5800,W$5)</f>
        <v>0</v>
      </c>
    </row>
    <row r="195" customFormat="false" ht="15" hidden="false" customHeight="false" outlineLevel="0" collapsed="false">
      <c r="A195" s="19" t="n">
        <v>188</v>
      </c>
      <c r="B195" s="20" t="s">
        <v>102</v>
      </c>
      <c r="C195" s="21" t="s">
        <v>111</v>
      </c>
      <c r="D195" s="21" t="s">
        <v>111</v>
      </c>
      <c r="E195" s="26" t="s">
        <v>113</v>
      </c>
      <c r="F195" s="23" t="s">
        <v>106</v>
      </c>
      <c r="G195" s="24" t="n">
        <v>4</v>
      </c>
      <c r="H195" s="24" t="n">
        <v>0</v>
      </c>
      <c r="I195" s="24" t="n">
        <v>4</v>
      </c>
      <c r="J195" s="24" t="n">
        <v>0</v>
      </c>
      <c r="K195" s="24" t="n">
        <v>0</v>
      </c>
      <c r="L195" s="24" t="n">
        <v>0</v>
      </c>
      <c r="M195" s="24" t="n">
        <v>0</v>
      </c>
      <c r="N195" s="24" t="n">
        <v>0</v>
      </c>
      <c r="O195" s="24" t="n">
        <v>0</v>
      </c>
      <c r="P195" s="24" t="n">
        <v>0</v>
      </c>
      <c r="Q195" s="24" t="n">
        <v>0</v>
      </c>
      <c r="R195" s="24" t="n">
        <v>0</v>
      </c>
      <c r="S195" s="24" t="n">
        <v>0</v>
      </c>
      <c r="T195" s="24" t="n">
        <v>0</v>
      </c>
      <c r="U195" s="24" t="n">
        <v>0</v>
      </c>
      <c r="V195" s="24" t="n">
        <v>0</v>
      </c>
      <c r="W195" s="25" t="n">
        <f aca="false">COUNTIFS(Work!$D$3:$D$5800,'CFT Main'!$B196,Work!$N$3:$N$5800,'CFT Main'!$C196,Work!$G$3:$G$5800,"Ongoing",Work!$F$3:$F$5800,W$5)</f>
        <v>0</v>
      </c>
      <c r="X195" s="25" t="n">
        <f aca="false">COUNTIFS(Work!$D$3:$D$5800,'CFT Main'!$B196,Work!$N$3:$N$5800,'CFT Main'!$C196,Work!$G$3:$G$5800,"*Completed",Work!$F$3:$F$5800,W$5)</f>
        <v>0</v>
      </c>
    </row>
    <row r="196" customFormat="false" ht="15" hidden="false" customHeight="false" outlineLevel="0" collapsed="false">
      <c r="A196" s="19" t="n">
        <v>189</v>
      </c>
      <c r="B196" s="20" t="s">
        <v>102</v>
      </c>
      <c r="C196" s="21" t="s">
        <v>111</v>
      </c>
      <c r="D196" s="21" t="s">
        <v>225</v>
      </c>
      <c r="E196" s="26" t="s">
        <v>113</v>
      </c>
      <c r="F196" s="23" t="s">
        <v>106</v>
      </c>
      <c r="G196" s="24" t="n">
        <v>4</v>
      </c>
      <c r="H196" s="24" t="n">
        <v>2</v>
      </c>
      <c r="I196" s="24" t="n">
        <v>4</v>
      </c>
      <c r="J196" s="24" t="n">
        <v>2</v>
      </c>
      <c r="K196" s="24" t="n">
        <v>0</v>
      </c>
      <c r="L196" s="24" t="n">
        <v>0</v>
      </c>
      <c r="M196" s="24" t="n">
        <v>0</v>
      </c>
      <c r="N196" s="24" t="n">
        <v>0</v>
      </c>
      <c r="O196" s="24" t="n">
        <v>0</v>
      </c>
      <c r="P196" s="24" t="n">
        <v>0</v>
      </c>
      <c r="Q196" s="24" t="n">
        <v>0</v>
      </c>
      <c r="R196" s="24" t="n">
        <v>0</v>
      </c>
      <c r="S196" s="24" t="n">
        <v>0</v>
      </c>
      <c r="T196" s="24" t="n">
        <v>0</v>
      </c>
      <c r="U196" s="24" t="n">
        <v>0</v>
      </c>
      <c r="V196" s="24" t="n">
        <v>0</v>
      </c>
      <c r="W196" s="25" t="n">
        <f aca="false">COUNTIFS(Work!$D$3:$D$5800,'CFT Main'!$B197,Work!$N$3:$N$5800,'CFT Main'!$C197,Work!$G$3:$G$5800,"Ongoing",Work!$F$3:$F$5800,W$5)</f>
        <v>0</v>
      </c>
      <c r="X196" s="25" t="n">
        <f aca="false">COUNTIFS(Work!$D$3:$D$5800,'CFT Main'!$B197,Work!$N$3:$N$5800,'CFT Main'!$C197,Work!$G$3:$G$5800,"*Completed",Work!$F$3:$F$5800,W$5)</f>
        <v>0</v>
      </c>
    </row>
    <row r="197" customFormat="false" ht="15" hidden="false" customHeight="false" outlineLevel="0" collapsed="false">
      <c r="A197" s="19" t="n">
        <v>190</v>
      </c>
      <c r="B197" s="20" t="s">
        <v>102</v>
      </c>
      <c r="C197" s="21" t="s">
        <v>111</v>
      </c>
      <c r="D197" s="21" t="s">
        <v>226</v>
      </c>
      <c r="E197" s="26" t="s">
        <v>113</v>
      </c>
      <c r="F197" s="23" t="s">
        <v>106</v>
      </c>
      <c r="G197" s="24" t="n">
        <v>4</v>
      </c>
      <c r="H197" s="24" t="n">
        <v>0</v>
      </c>
      <c r="I197" s="24" t="n">
        <v>4</v>
      </c>
      <c r="J197" s="24" t="n">
        <v>0</v>
      </c>
      <c r="K197" s="24" t="n">
        <v>0</v>
      </c>
      <c r="L197" s="24" t="n">
        <v>0</v>
      </c>
      <c r="M197" s="24" t="n">
        <v>0</v>
      </c>
      <c r="N197" s="24" t="n">
        <v>0</v>
      </c>
      <c r="O197" s="24" t="n">
        <v>0</v>
      </c>
      <c r="P197" s="24" t="n">
        <v>0</v>
      </c>
      <c r="Q197" s="24" t="n">
        <v>0</v>
      </c>
      <c r="R197" s="24" t="n">
        <v>0</v>
      </c>
      <c r="S197" s="24" t="n">
        <v>0</v>
      </c>
      <c r="T197" s="24" t="n">
        <v>0</v>
      </c>
      <c r="U197" s="24" t="n">
        <v>0</v>
      </c>
      <c r="V197" s="24" t="n">
        <v>0</v>
      </c>
      <c r="W197" s="25" t="n">
        <f aca="false">COUNTIFS(Work!$D$3:$D$5800,'CFT Main'!$B198,Work!$N$3:$N$5800,'CFT Main'!$C198,Work!$G$3:$G$5800,"Ongoing",Work!$F$3:$F$5800,W$5)</f>
        <v>0</v>
      </c>
      <c r="X197" s="25" t="n">
        <f aca="false">COUNTIFS(Work!$D$3:$D$5800,'CFT Main'!$B198,Work!$N$3:$N$5800,'CFT Main'!$C198,Work!$G$3:$G$5800,"*Completed",Work!$F$3:$F$5800,W$5)</f>
        <v>0</v>
      </c>
    </row>
    <row r="198" customFormat="false" ht="15" hidden="false" customHeight="false" outlineLevel="0" collapsed="false">
      <c r="A198" s="19" t="n">
        <v>191</v>
      </c>
      <c r="B198" s="20" t="s">
        <v>78</v>
      </c>
      <c r="C198" s="21" t="s">
        <v>227</v>
      </c>
      <c r="D198" s="21" t="s">
        <v>110</v>
      </c>
      <c r="E198" s="27" t="s">
        <v>228</v>
      </c>
      <c r="F198" s="23" t="s">
        <v>229</v>
      </c>
      <c r="G198" s="24" t="n">
        <v>4</v>
      </c>
      <c r="H198" s="24" t="n">
        <v>0</v>
      </c>
      <c r="I198" s="24" t="n">
        <v>4</v>
      </c>
      <c r="J198" s="24" t="n">
        <v>0</v>
      </c>
      <c r="K198" s="24" t="n">
        <v>0</v>
      </c>
      <c r="L198" s="24" t="n">
        <v>0</v>
      </c>
      <c r="M198" s="24" t="n">
        <v>0</v>
      </c>
      <c r="N198" s="24" t="n">
        <v>0</v>
      </c>
      <c r="O198" s="24" t="n">
        <v>0</v>
      </c>
      <c r="P198" s="24" t="n">
        <v>0</v>
      </c>
      <c r="Q198" s="24" t="n">
        <v>0</v>
      </c>
      <c r="R198" s="24" t="n">
        <v>0</v>
      </c>
      <c r="S198" s="24" t="n">
        <v>0</v>
      </c>
      <c r="T198" s="24" t="n">
        <v>0</v>
      </c>
      <c r="U198" s="24" t="n">
        <v>0</v>
      </c>
      <c r="V198" s="24" t="n">
        <v>0</v>
      </c>
      <c r="W198" s="25" t="n">
        <f aca="false">COUNTIFS(Work!$D$3:$D$5800,'CFT Main'!$B199,Work!$N$3:$N$5800,'CFT Main'!$C199,Work!$G$3:$G$5800,"Ongoing",Work!$F$3:$F$5800,W$5)</f>
        <v>0</v>
      </c>
      <c r="X198" s="25" t="n">
        <f aca="false">COUNTIFS(Work!$D$3:$D$5800,'CFT Main'!$B199,Work!$N$3:$N$5800,'CFT Main'!$C199,Work!$G$3:$G$5800,"*Completed",Work!$F$3:$F$5800,W$5)</f>
        <v>0</v>
      </c>
    </row>
    <row r="199" customFormat="false" ht="15" hidden="false" customHeight="false" outlineLevel="0" collapsed="false">
      <c r="A199" s="19" t="n">
        <v>192</v>
      </c>
      <c r="B199" s="20" t="s">
        <v>78</v>
      </c>
      <c r="C199" s="21" t="s">
        <v>230</v>
      </c>
      <c r="D199" s="21" t="s">
        <v>231</v>
      </c>
      <c r="E199" s="27" t="s">
        <v>232</v>
      </c>
      <c r="F199" s="23" t="s">
        <v>229</v>
      </c>
      <c r="G199" s="24" t="n">
        <v>4</v>
      </c>
      <c r="H199" s="24" t="n">
        <v>0</v>
      </c>
      <c r="I199" s="24" t="n">
        <v>4</v>
      </c>
      <c r="J199" s="24" t="n">
        <v>0</v>
      </c>
      <c r="K199" s="24" t="n">
        <v>0</v>
      </c>
      <c r="L199" s="24" t="n">
        <v>0</v>
      </c>
      <c r="M199" s="24" t="n">
        <v>0</v>
      </c>
      <c r="N199" s="24" t="n">
        <v>0</v>
      </c>
      <c r="O199" s="24" t="n">
        <v>0</v>
      </c>
      <c r="P199" s="24" t="n">
        <v>0</v>
      </c>
      <c r="Q199" s="24" t="n">
        <v>0</v>
      </c>
      <c r="R199" s="24" t="n">
        <v>0</v>
      </c>
      <c r="S199" s="24" t="n">
        <v>0</v>
      </c>
      <c r="T199" s="24" t="n">
        <v>0</v>
      </c>
      <c r="U199" s="24" t="n">
        <v>0</v>
      </c>
      <c r="V199" s="24" t="n">
        <v>0</v>
      </c>
      <c r="W199" s="25" t="n">
        <f aca="false">COUNTIFS(Work!$D$3:$D$5800,'CFT Main'!$B200,Work!$N$3:$N$5800,'CFT Main'!$C200,Work!$G$3:$G$5800,"Ongoing",Work!$F$3:$F$5800,W$5)</f>
        <v>0</v>
      </c>
      <c r="X199" s="25" t="n">
        <f aca="false">COUNTIFS(Work!$D$3:$D$5800,'CFT Main'!$B200,Work!$N$3:$N$5800,'CFT Main'!$C200,Work!$G$3:$G$5800,"*Completed",Work!$F$3:$F$5800,W$5)</f>
        <v>0</v>
      </c>
    </row>
    <row r="200" customFormat="false" ht="15" hidden="false" customHeight="false" outlineLevel="0" collapsed="false">
      <c r="A200" s="19" t="n">
        <v>193</v>
      </c>
      <c r="B200" s="20" t="s">
        <v>78</v>
      </c>
      <c r="C200" s="21" t="s">
        <v>78</v>
      </c>
      <c r="D200" s="21" t="s">
        <v>233</v>
      </c>
      <c r="E200" s="27" t="s">
        <v>234</v>
      </c>
      <c r="F200" s="23" t="s">
        <v>229</v>
      </c>
      <c r="G200" s="24" t="n">
        <v>4</v>
      </c>
      <c r="H200" s="24" t="n">
        <v>2</v>
      </c>
      <c r="I200" s="24" t="n">
        <v>4</v>
      </c>
      <c r="J200" s="24" t="n">
        <v>1</v>
      </c>
      <c r="K200" s="24" t="n">
        <v>0</v>
      </c>
      <c r="L200" s="24" t="n">
        <v>1</v>
      </c>
      <c r="M200" s="24" t="n">
        <v>0</v>
      </c>
      <c r="N200" s="24" t="n">
        <v>0</v>
      </c>
      <c r="O200" s="24" t="n">
        <v>0</v>
      </c>
      <c r="P200" s="24" t="n">
        <v>0</v>
      </c>
      <c r="Q200" s="24" t="n">
        <v>0</v>
      </c>
      <c r="R200" s="24" t="n">
        <v>0</v>
      </c>
      <c r="S200" s="24" t="n">
        <v>0</v>
      </c>
      <c r="T200" s="24" t="n">
        <v>0</v>
      </c>
      <c r="U200" s="24" t="n">
        <v>0</v>
      </c>
      <c r="V200" s="24" t="n">
        <v>0</v>
      </c>
      <c r="W200" s="25" t="n">
        <f aca="false">COUNTIFS(Work!$D$3:$D$5800,'CFT Main'!$B201,Work!$N$3:$N$5800,'CFT Main'!$C201,Work!$G$3:$G$5800,"Ongoing",Work!$F$3:$F$5800,W$5)</f>
        <v>0</v>
      </c>
      <c r="X200" s="25" t="n">
        <f aca="false">COUNTIFS(Work!$D$3:$D$5800,'CFT Main'!$B201,Work!$N$3:$N$5800,'CFT Main'!$C201,Work!$G$3:$G$5800,"*Completed",Work!$F$3:$F$5800,W$5)</f>
        <v>0</v>
      </c>
    </row>
    <row r="201" customFormat="false" ht="15" hidden="false" customHeight="false" outlineLevel="0" collapsed="false">
      <c r="A201" s="19" t="n">
        <v>194</v>
      </c>
      <c r="B201" s="20" t="s">
        <v>78</v>
      </c>
      <c r="C201" s="21" t="s">
        <v>235</v>
      </c>
      <c r="D201" s="21" t="s">
        <v>236</v>
      </c>
      <c r="E201" s="27" t="s">
        <v>237</v>
      </c>
      <c r="F201" s="23" t="s">
        <v>229</v>
      </c>
      <c r="G201" s="24" t="n">
        <v>4</v>
      </c>
      <c r="H201" s="24" t="n">
        <v>1</v>
      </c>
      <c r="I201" s="24" t="n">
        <v>4</v>
      </c>
      <c r="J201" s="24" t="n">
        <v>0</v>
      </c>
      <c r="K201" s="24" t="n">
        <v>0</v>
      </c>
      <c r="L201" s="24" t="n">
        <v>0</v>
      </c>
      <c r="M201" s="24" t="n">
        <v>0</v>
      </c>
      <c r="N201" s="24" t="n">
        <v>0</v>
      </c>
      <c r="O201" s="24" t="n">
        <v>0</v>
      </c>
      <c r="P201" s="24" t="n">
        <v>1</v>
      </c>
      <c r="Q201" s="24" t="n">
        <v>0</v>
      </c>
      <c r="R201" s="24" t="n">
        <v>0</v>
      </c>
      <c r="S201" s="24" t="n">
        <v>0</v>
      </c>
      <c r="T201" s="24" t="n">
        <v>0</v>
      </c>
      <c r="U201" s="24" t="n">
        <v>0</v>
      </c>
      <c r="V201" s="24" t="n">
        <v>0</v>
      </c>
      <c r="W201" s="25" t="n">
        <f aca="false">COUNTIFS(Work!$D$3:$D$5800,'CFT Main'!$B202,Work!$N$3:$N$5800,'CFT Main'!$C202,Work!$G$3:$G$5800,"Ongoing",Work!$F$3:$F$5800,W$5)</f>
        <v>0</v>
      </c>
      <c r="X201" s="25" t="n">
        <f aca="false">COUNTIFS(Work!$D$3:$D$5800,'CFT Main'!$B202,Work!$N$3:$N$5800,'CFT Main'!$C202,Work!$G$3:$G$5800,"*Completed",Work!$F$3:$F$5800,W$5)</f>
        <v>0</v>
      </c>
    </row>
    <row r="202" customFormat="false" ht="15" hidden="false" customHeight="false" outlineLevel="0" collapsed="false">
      <c r="A202" s="19" t="n">
        <v>195</v>
      </c>
      <c r="B202" s="20" t="s">
        <v>78</v>
      </c>
      <c r="C202" s="21" t="s">
        <v>230</v>
      </c>
      <c r="D202" s="21" t="s">
        <v>238</v>
      </c>
      <c r="E202" s="27" t="s">
        <v>232</v>
      </c>
      <c r="F202" s="23" t="s">
        <v>229</v>
      </c>
      <c r="G202" s="24" t="n">
        <v>4</v>
      </c>
      <c r="H202" s="24" t="n">
        <v>0</v>
      </c>
      <c r="I202" s="24" t="n">
        <v>4</v>
      </c>
      <c r="J202" s="24" t="n">
        <v>0</v>
      </c>
      <c r="K202" s="24" t="n">
        <v>0</v>
      </c>
      <c r="L202" s="24" t="n">
        <v>0</v>
      </c>
      <c r="M202" s="24" t="n">
        <v>0</v>
      </c>
      <c r="N202" s="24" t="n">
        <v>0</v>
      </c>
      <c r="O202" s="24" t="n">
        <v>0</v>
      </c>
      <c r="P202" s="24" t="n">
        <v>0</v>
      </c>
      <c r="Q202" s="24" t="n">
        <v>0</v>
      </c>
      <c r="R202" s="24" t="n">
        <v>0</v>
      </c>
      <c r="S202" s="24" t="n">
        <v>0</v>
      </c>
      <c r="T202" s="24" t="n">
        <v>0</v>
      </c>
      <c r="U202" s="24" t="n">
        <v>0</v>
      </c>
      <c r="V202" s="24" t="n">
        <v>0</v>
      </c>
      <c r="W202" s="25" t="n">
        <f aca="false">COUNTIFS(Work!$D$3:$D$5800,'CFT Main'!$B203,Work!$N$3:$N$5800,'CFT Main'!$C203,Work!$G$3:$G$5800,"Ongoing",Work!$F$3:$F$5800,W$5)</f>
        <v>0</v>
      </c>
      <c r="X202" s="25" t="n">
        <f aca="false">COUNTIFS(Work!$D$3:$D$5800,'CFT Main'!$B203,Work!$N$3:$N$5800,'CFT Main'!$C203,Work!$G$3:$G$5800,"*Completed",Work!$F$3:$F$5800,W$5)</f>
        <v>0</v>
      </c>
    </row>
    <row r="203" customFormat="false" ht="15" hidden="false" customHeight="false" outlineLevel="0" collapsed="false">
      <c r="A203" s="19" t="n">
        <v>196</v>
      </c>
      <c r="B203" s="20" t="s">
        <v>78</v>
      </c>
      <c r="C203" s="21" t="s">
        <v>239</v>
      </c>
      <c r="D203" s="21" t="s">
        <v>239</v>
      </c>
      <c r="E203" s="27" t="s">
        <v>240</v>
      </c>
      <c r="F203" s="23" t="s">
        <v>229</v>
      </c>
      <c r="G203" s="24" t="n">
        <v>4</v>
      </c>
      <c r="H203" s="24" t="n">
        <v>1</v>
      </c>
      <c r="I203" s="24" t="n">
        <v>4</v>
      </c>
      <c r="J203" s="24" t="n">
        <v>1</v>
      </c>
      <c r="K203" s="24" t="n">
        <v>0</v>
      </c>
      <c r="L203" s="24" t="n">
        <v>0</v>
      </c>
      <c r="M203" s="24" t="n">
        <v>0</v>
      </c>
      <c r="N203" s="24" t="n">
        <v>0</v>
      </c>
      <c r="O203" s="24" t="n">
        <v>0</v>
      </c>
      <c r="P203" s="24" t="n">
        <v>0</v>
      </c>
      <c r="Q203" s="24" t="n">
        <v>0</v>
      </c>
      <c r="R203" s="24" t="n">
        <v>0</v>
      </c>
      <c r="S203" s="24" t="n">
        <v>0</v>
      </c>
      <c r="T203" s="24" t="n">
        <v>0</v>
      </c>
      <c r="U203" s="24" t="n">
        <v>0</v>
      </c>
      <c r="V203" s="24" t="n">
        <v>0</v>
      </c>
      <c r="W203" s="25" t="n">
        <f aca="false">COUNTIFS(Work!$D$3:$D$5800,'CFT Main'!$B204,Work!$N$3:$N$5800,'CFT Main'!$C204,Work!$G$3:$G$5800,"Ongoing",Work!$F$3:$F$5800,W$5)</f>
        <v>0</v>
      </c>
      <c r="X203" s="25" t="n">
        <f aca="false">COUNTIFS(Work!$D$3:$D$5800,'CFT Main'!$B204,Work!$N$3:$N$5800,'CFT Main'!$C204,Work!$G$3:$G$5800,"*Completed",Work!$F$3:$F$5800,W$5)</f>
        <v>0</v>
      </c>
    </row>
    <row r="204" customFormat="false" ht="15" hidden="false" customHeight="false" outlineLevel="0" collapsed="false">
      <c r="A204" s="19" t="n">
        <v>197</v>
      </c>
      <c r="B204" s="20" t="s">
        <v>78</v>
      </c>
      <c r="C204" s="21" t="s">
        <v>239</v>
      </c>
      <c r="D204" s="21" t="s">
        <v>241</v>
      </c>
      <c r="E204" s="27" t="s">
        <v>240</v>
      </c>
      <c r="F204" s="23" t="s">
        <v>229</v>
      </c>
      <c r="G204" s="24" t="n">
        <v>4</v>
      </c>
      <c r="H204" s="24" t="n">
        <v>0</v>
      </c>
      <c r="I204" s="24" t="n">
        <v>4</v>
      </c>
      <c r="J204" s="24" t="n">
        <v>0</v>
      </c>
      <c r="K204" s="24" t="n">
        <v>0</v>
      </c>
      <c r="L204" s="24" t="n">
        <v>0</v>
      </c>
      <c r="M204" s="24" t="n">
        <v>0</v>
      </c>
      <c r="N204" s="24" t="n">
        <v>0</v>
      </c>
      <c r="O204" s="24" t="n">
        <v>0</v>
      </c>
      <c r="P204" s="24" t="n">
        <v>0</v>
      </c>
      <c r="Q204" s="24" t="n">
        <v>0</v>
      </c>
      <c r="R204" s="24" t="n">
        <v>0</v>
      </c>
      <c r="S204" s="24" t="n">
        <v>0</v>
      </c>
      <c r="T204" s="24" t="n">
        <v>0</v>
      </c>
      <c r="U204" s="24" t="n">
        <v>0</v>
      </c>
      <c r="V204" s="24" t="n">
        <v>0</v>
      </c>
      <c r="W204" s="25" t="n">
        <f aca="false">COUNTIFS(Work!$D$3:$D$5800,'CFT Main'!$B205,Work!$N$3:$N$5800,'CFT Main'!$C205,Work!$G$3:$G$5800,"Ongoing",Work!$F$3:$F$5800,W$5)</f>
        <v>0</v>
      </c>
      <c r="X204" s="25" t="n">
        <f aca="false">COUNTIFS(Work!$D$3:$D$5800,'CFT Main'!$B205,Work!$N$3:$N$5800,'CFT Main'!$C205,Work!$G$3:$G$5800,"*Completed",Work!$F$3:$F$5800,W$5)</f>
        <v>0</v>
      </c>
    </row>
    <row r="205" customFormat="false" ht="15" hidden="false" customHeight="false" outlineLevel="0" collapsed="false">
      <c r="A205" s="19" t="n">
        <v>198</v>
      </c>
      <c r="B205" s="20" t="s">
        <v>78</v>
      </c>
      <c r="C205" s="21" t="s">
        <v>239</v>
      </c>
      <c r="D205" s="21" t="s">
        <v>242</v>
      </c>
      <c r="E205" s="27" t="s">
        <v>240</v>
      </c>
      <c r="F205" s="23" t="s">
        <v>229</v>
      </c>
      <c r="G205" s="24" t="n">
        <v>4</v>
      </c>
      <c r="H205" s="24" t="n">
        <v>0</v>
      </c>
      <c r="I205" s="24" t="n">
        <v>4</v>
      </c>
      <c r="J205" s="24" t="n">
        <v>0</v>
      </c>
      <c r="K205" s="24" t="n">
        <v>0</v>
      </c>
      <c r="L205" s="24" t="n">
        <v>0</v>
      </c>
      <c r="M205" s="24" t="n">
        <v>0</v>
      </c>
      <c r="N205" s="24" t="n">
        <v>0</v>
      </c>
      <c r="O205" s="24" t="n">
        <v>0</v>
      </c>
      <c r="P205" s="24" t="n">
        <v>0</v>
      </c>
      <c r="Q205" s="24" t="n">
        <v>0</v>
      </c>
      <c r="R205" s="24" t="n">
        <v>0</v>
      </c>
      <c r="S205" s="24" t="n">
        <v>0</v>
      </c>
      <c r="T205" s="24" t="n">
        <v>0</v>
      </c>
      <c r="U205" s="24" t="n">
        <v>0</v>
      </c>
      <c r="V205" s="24" t="n">
        <v>0</v>
      </c>
      <c r="W205" s="25" t="n">
        <f aca="false">COUNTIFS(Work!$D$3:$D$5800,'CFT Main'!$B206,Work!$N$3:$N$5800,'CFT Main'!$C206,Work!$G$3:$G$5800,"Ongoing",Work!$F$3:$F$5800,W$5)</f>
        <v>0</v>
      </c>
      <c r="X205" s="25" t="n">
        <f aca="false">COUNTIFS(Work!$D$3:$D$5800,'CFT Main'!$B206,Work!$N$3:$N$5800,'CFT Main'!$C206,Work!$G$3:$G$5800,"*Completed",Work!$F$3:$F$5800,W$5)</f>
        <v>0</v>
      </c>
    </row>
    <row r="206" customFormat="false" ht="15" hidden="false" customHeight="false" outlineLevel="0" collapsed="false">
      <c r="A206" s="19" t="n">
        <v>199</v>
      </c>
      <c r="B206" s="20" t="s">
        <v>78</v>
      </c>
      <c r="C206" s="21" t="s">
        <v>230</v>
      </c>
      <c r="D206" s="21" t="s">
        <v>243</v>
      </c>
      <c r="E206" s="27" t="s">
        <v>232</v>
      </c>
      <c r="F206" s="23" t="s">
        <v>229</v>
      </c>
      <c r="G206" s="24" t="n">
        <v>4</v>
      </c>
      <c r="H206" s="24" t="n">
        <v>0</v>
      </c>
      <c r="I206" s="24" t="n">
        <v>4</v>
      </c>
      <c r="J206" s="24" t="n">
        <v>0</v>
      </c>
      <c r="K206" s="24" t="n">
        <v>0</v>
      </c>
      <c r="L206" s="24" t="n">
        <v>0</v>
      </c>
      <c r="M206" s="24" t="n">
        <v>0</v>
      </c>
      <c r="N206" s="24" t="n">
        <v>0</v>
      </c>
      <c r="O206" s="24" t="n">
        <v>0</v>
      </c>
      <c r="P206" s="24" t="n">
        <v>0</v>
      </c>
      <c r="Q206" s="24" t="n">
        <v>0</v>
      </c>
      <c r="R206" s="24" t="n">
        <v>0</v>
      </c>
      <c r="S206" s="24" t="n">
        <v>0</v>
      </c>
      <c r="T206" s="24" t="n">
        <v>0</v>
      </c>
      <c r="U206" s="24" t="n">
        <v>0</v>
      </c>
      <c r="V206" s="24" t="n">
        <v>0</v>
      </c>
      <c r="W206" s="25" t="n">
        <f aca="false">COUNTIFS(Work!$D$3:$D$5800,'CFT Main'!$B207,Work!$N$3:$N$5800,'CFT Main'!$C207,Work!$G$3:$G$5800,"Ongoing",Work!$F$3:$F$5800,W$5)</f>
        <v>0</v>
      </c>
      <c r="X206" s="25" t="n">
        <f aca="false">COUNTIFS(Work!$D$3:$D$5800,'CFT Main'!$B207,Work!$N$3:$N$5800,'CFT Main'!$C207,Work!$G$3:$G$5800,"*Completed",Work!$F$3:$F$5800,W$5)</f>
        <v>0</v>
      </c>
    </row>
    <row r="207" customFormat="false" ht="15" hidden="false" customHeight="false" outlineLevel="0" collapsed="false">
      <c r="A207" s="19" t="n">
        <v>200</v>
      </c>
      <c r="B207" s="20" t="s">
        <v>78</v>
      </c>
      <c r="C207" s="21" t="s">
        <v>244</v>
      </c>
      <c r="D207" s="21" t="s">
        <v>245</v>
      </c>
      <c r="E207" s="27" t="s">
        <v>246</v>
      </c>
      <c r="F207" s="23" t="s">
        <v>229</v>
      </c>
      <c r="G207" s="24" t="n">
        <v>4</v>
      </c>
      <c r="H207" s="24" t="n">
        <v>0</v>
      </c>
      <c r="I207" s="24" t="n">
        <v>4</v>
      </c>
      <c r="J207" s="24" t="n">
        <v>0</v>
      </c>
      <c r="K207" s="24" t="n">
        <v>0</v>
      </c>
      <c r="L207" s="24" t="n">
        <v>0</v>
      </c>
      <c r="M207" s="24" t="n">
        <v>0</v>
      </c>
      <c r="N207" s="24" t="n">
        <v>0</v>
      </c>
      <c r="O207" s="24" t="n">
        <v>0</v>
      </c>
      <c r="P207" s="24" t="n">
        <v>0</v>
      </c>
      <c r="Q207" s="24" t="n">
        <v>0</v>
      </c>
      <c r="R207" s="24" t="n">
        <v>0</v>
      </c>
      <c r="S207" s="24" t="n">
        <v>0</v>
      </c>
      <c r="T207" s="24" t="n">
        <v>0</v>
      </c>
      <c r="U207" s="24" t="n">
        <v>0</v>
      </c>
      <c r="V207" s="24" t="n">
        <v>0</v>
      </c>
      <c r="W207" s="25" t="n">
        <f aca="false">COUNTIFS(Work!$D$3:$D$5800,'CFT Main'!$B208,Work!$N$3:$N$5800,'CFT Main'!$C208,Work!$G$3:$G$5800,"Ongoing",Work!$F$3:$F$5800,W$5)</f>
        <v>0</v>
      </c>
      <c r="X207" s="25" t="n">
        <f aca="false">COUNTIFS(Work!$D$3:$D$5800,'CFT Main'!$B208,Work!$N$3:$N$5800,'CFT Main'!$C208,Work!$G$3:$G$5800,"*Completed",Work!$F$3:$F$5800,W$5)</f>
        <v>0</v>
      </c>
    </row>
    <row r="208" customFormat="false" ht="15" hidden="false" customHeight="false" outlineLevel="0" collapsed="false">
      <c r="A208" s="19" t="n">
        <v>201</v>
      </c>
      <c r="B208" s="20" t="s">
        <v>78</v>
      </c>
      <c r="C208" s="21" t="s">
        <v>78</v>
      </c>
      <c r="D208" s="21" t="s">
        <v>247</v>
      </c>
      <c r="E208" s="27" t="s">
        <v>234</v>
      </c>
      <c r="F208" s="23" t="s">
        <v>229</v>
      </c>
      <c r="G208" s="24" t="n">
        <v>4</v>
      </c>
      <c r="H208" s="24" t="n">
        <v>1</v>
      </c>
      <c r="I208" s="24" t="n">
        <v>4</v>
      </c>
      <c r="J208" s="24" t="n">
        <v>1</v>
      </c>
      <c r="K208" s="24" t="n">
        <v>0</v>
      </c>
      <c r="L208" s="24" t="n">
        <v>0</v>
      </c>
      <c r="M208" s="24" t="n">
        <v>0</v>
      </c>
      <c r="N208" s="24" t="n">
        <v>0</v>
      </c>
      <c r="O208" s="24" t="n">
        <v>0</v>
      </c>
      <c r="P208" s="24" t="n">
        <v>0</v>
      </c>
      <c r="Q208" s="24" t="n">
        <v>0</v>
      </c>
      <c r="R208" s="24" t="n">
        <v>0</v>
      </c>
      <c r="S208" s="24" t="n">
        <v>0</v>
      </c>
      <c r="T208" s="24" t="n">
        <v>0</v>
      </c>
      <c r="U208" s="24" t="n">
        <v>0</v>
      </c>
      <c r="V208" s="24" t="n">
        <v>0</v>
      </c>
      <c r="W208" s="25" t="n">
        <f aca="false">COUNTIFS(Work!$D$3:$D$5800,'CFT Main'!$B209,Work!$N$3:$N$5800,'CFT Main'!$C209,Work!$G$3:$G$5800,"Ongoing",Work!$F$3:$F$5800,W$5)</f>
        <v>0</v>
      </c>
      <c r="X208" s="25" t="n">
        <f aca="false">COUNTIFS(Work!$D$3:$D$5800,'CFT Main'!$B209,Work!$N$3:$N$5800,'CFT Main'!$C209,Work!$G$3:$G$5800,"*Completed",Work!$F$3:$F$5800,W$5)</f>
        <v>0</v>
      </c>
    </row>
    <row r="209" customFormat="false" ht="15" hidden="false" customHeight="false" outlineLevel="0" collapsed="false">
      <c r="A209" s="19" t="n">
        <v>202</v>
      </c>
      <c r="B209" s="20" t="s">
        <v>78</v>
      </c>
      <c r="C209" s="21" t="s">
        <v>235</v>
      </c>
      <c r="D209" s="21" t="s">
        <v>248</v>
      </c>
      <c r="E209" s="27" t="s">
        <v>237</v>
      </c>
      <c r="F209" s="23" t="s">
        <v>229</v>
      </c>
      <c r="G209" s="24" t="n">
        <v>4</v>
      </c>
      <c r="H209" s="24" t="n">
        <v>7</v>
      </c>
      <c r="I209" s="24" t="n">
        <v>4</v>
      </c>
      <c r="J209" s="24" t="n">
        <v>7</v>
      </c>
      <c r="K209" s="24" t="n">
        <v>0</v>
      </c>
      <c r="L209" s="24" t="n">
        <v>0</v>
      </c>
      <c r="M209" s="24" t="n">
        <v>0</v>
      </c>
      <c r="N209" s="24" t="n">
        <v>0</v>
      </c>
      <c r="O209" s="24" t="n">
        <v>0</v>
      </c>
      <c r="P209" s="24" t="n">
        <v>0</v>
      </c>
      <c r="Q209" s="24" t="n">
        <v>0</v>
      </c>
      <c r="R209" s="24" t="n">
        <v>0</v>
      </c>
      <c r="S209" s="24" t="n">
        <v>0</v>
      </c>
      <c r="T209" s="24" t="n">
        <v>0</v>
      </c>
      <c r="U209" s="24" t="n">
        <v>0</v>
      </c>
      <c r="V209" s="24" t="n">
        <v>0</v>
      </c>
      <c r="W209" s="25" t="n">
        <f aca="false">COUNTIFS(Work!$D$3:$D$5800,'CFT Main'!$B210,Work!$N$3:$N$5800,'CFT Main'!$C210,Work!$G$3:$G$5800,"Ongoing",Work!$F$3:$F$5800,W$5)</f>
        <v>0</v>
      </c>
      <c r="X209" s="25" t="n">
        <f aca="false">COUNTIFS(Work!$D$3:$D$5800,'CFT Main'!$B210,Work!$N$3:$N$5800,'CFT Main'!$C210,Work!$G$3:$G$5800,"*Completed",Work!$F$3:$F$5800,W$5)</f>
        <v>0</v>
      </c>
    </row>
    <row r="210" customFormat="false" ht="15" hidden="false" customHeight="false" outlineLevel="0" collapsed="false">
      <c r="A210" s="19" t="n">
        <v>203</v>
      </c>
      <c r="B210" s="20" t="s">
        <v>78</v>
      </c>
      <c r="C210" s="21" t="s">
        <v>249</v>
      </c>
      <c r="D210" s="21" t="s">
        <v>249</v>
      </c>
      <c r="E210" s="27" t="s">
        <v>250</v>
      </c>
      <c r="F210" s="23" t="s">
        <v>229</v>
      </c>
      <c r="G210" s="24" t="n">
        <v>4</v>
      </c>
      <c r="H210" s="24" t="n">
        <v>0</v>
      </c>
      <c r="I210" s="24" t="n">
        <v>4</v>
      </c>
      <c r="J210" s="24" t="n">
        <v>0</v>
      </c>
      <c r="K210" s="24" t="n">
        <v>0</v>
      </c>
      <c r="L210" s="24" t="n">
        <v>0</v>
      </c>
      <c r="M210" s="24" t="n">
        <v>0</v>
      </c>
      <c r="N210" s="24" t="n">
        <v>0</v>
      </c>
      <c r="O210" s="24" t="n">
        <v>0</v>
      </c>
      <c r="P210" s="24" t="n">
        <v>0</v>
      </c>
      <c r="Q210" s="24" t="n">
        <v>0</v>
      </c>
      <c r="R210" s="24" t="n">
        <v>0</v>
      </c>
      <c r="S210" s="24" t="n">
        <v>0</v>
      </c>
      <c r="T210" s="24" t="n">
        <v>0</v>
      </c>
      <c r="U210" s="24" t="n">
        <v>0</v>
      </c>
      <c r="V210" s="24" t="n">
        <v>0</v>
      </c>
      <c r="W210" s="25" t="n">
        <f aca="false">COUNTIFS(Work!$D$3:$D$5800,'CFT Main'!$B211,Work!$N$3:$N$5800,'CFT Main'!$C211,Work!$G$3:$G$5800,"Ongoing",Work!$F$3:$F$5800,W$5)</f>
        <v>0</v>
      </c>
      <c r="X210" s="25" t="n">
        <f aca="false">COUNTIFS(Work!$D$3:$D$5800,'CFT Main'!$B211,Work!$N$3:$N$5800,'CFT Main'!$C211,Work!$G$3:$G$5800,"*Completed",Work!$F$3:$F$5800,W$5)</f>
        <v>0</v>
      </c>
    </row>
    <row r="211" customFormat="false" ht="15" hidden="false" customHeight="false" outlineLevel="0" collapsed="false">
      <c r="A211" s="19" t="n">
        <v>204</v>
      </c>
      <c r="B211" s="20" t="s">
        <v>78</v>
      </c>
      <c r="C211" s="21" t="s">
        <v>230</v>
      </c>
      <c r="D211" s="21" t="s">
        <v>251</v>
      </c>
      <c r="E211" s="27" t="s">
        <v>232</v>
      </c>
      <c r="F211" s="23" t="s">
        <v>229</v>
      </c>
      <c r="G211" s="24" t="n">
        <v>4</v>
      </c>
      <c r="H211" s="24" t="n">
        <v>0</v>
      </c>
      <c r="I211" s="24" t="n">
        <v>4</v>
      </c>
      <c r="J211" s="24" t="n">
        <v>0</v>
      </c>
      <c r="K211" s="24" t="n">
        <v>0</v>
      </c>
      <c r="L211" s="24" t="n">
        <v>0</v>
      </c>
      <c r="M211" s="24" t="n">
        <v>0</v>
      </c>
      <c r="N211" s="24" t="n">
        <v>0</v>
      </c>
      <c r="O211" s="24" t="n">
        <v>0</v>
      </c>
      <c r="P211" s="24" t="n">
        <v>0</v>
      </c>
      <c r="Q211" s="24" t="n">
        <v>0</v>
      </c>
      <c r="R211" s="24" t="n">
        <v>0</v>
      </c>
      <c r="S211" s="24" t="n">
        <v>0</v>
      </c>
      <c r="T211" s="24" t="n">
        <v>0</v>
      </c>
      <c r="U211" s="24" t="n">
        <v>0</v>
      </c>
      <c r="V211" s="24" t="n">
        <v>0</v>
      </c>
      <c r="W211" s="25" t="n">
        <f aca="false">COUNTIFS(Work!$D$3:$D$5800,'CFT Main'!$B212,Work!$N$3:$N$5800,'CFT Main'!$C212,Work!$G$3:$G$5800,"Ongoing",Work!$F$3:$F$5800,W$5)</f>
        <v>0</v>
      </c>
      <c r="X211" s="25" t="n">
        <f aca="false">COUNTIFS(Work!$D$3:$D$5800,'CFT Main'!$B212,Work!$N$3:$N$5800,'CFT Main'!$C212,Work!$G$3:$G$5800,"*Completed",Work!$F$3:$F$5800,W$5)</f>
        <v>0</v>
      </c>
    </row>
    <row r="212" customFormat="false" ht="15" hidden="false" customHeight="false" outlineLevel="0" collapsed="false">
      <c r="A212" s="19" t="n">
        <v>205</v>
      </c>
      <c r="B212" s="20" t="s">
        <v>78</v>
      </c>
      <c r="C212" s="21" t="s">
        <v>244</v>
      </c>
      <c r="D212" s="21" t="s">
        <v>252</v>
      </c>
      <c r="E212" s="27" t="s">
        <v>246</v>
      </c>
      <c r="F212" s="23" t="s">
        <v>229</v>
      </c>
      <c r="G212" s="24" t="n">
        <v>4</v>
      </c>
      <c r="H212" s="24" t="n">
        <v>0</v>
      </c>
      <c r="I212" s="24" t="n">
        <v>3</v>
      </c>
      <c r="J212" s="24" t="n">
        <v>0</v>
      </c>
      <c r="K212" s="24" t="n">
        <v>0</v>
      </c>
      <c r="L212" s="24" t="n">
        <v>0</v>
      </c>
      <c r="M212" s="24" t="n">
        <v>1</v>
      </c>
      <c r="N212" s="24" t="n">
        <v>0</v>
      </c>
      <c r="O212" s="24" t="n">
        <v>0</v>
      </c>
      <c r="P212" s="24" t="n">
        <v>0</v>
      </c>
      <c r="Q212" s="24" t="n">
        <v>0</v>
      </c>
      <c r="R212" s="24" t="n">
        <v>0</v>
      </c>
      <c r="S212" s="24" t="n">
        <v>0</v>
      </c>
      <c r="T212" s="24" t="n">
        <v>0</v>
      </c>
      <c r="U212" s="24" t="n">
        <v>0</v>
      </c>
      <c r="V212" s="24" t="n">
        <v>0</v>
      </c>
      <c r="W212" s="25" t="n">
        <f aca="false">COUNTIFS(Work!$D$3:$D$5800,'CFT Main'!$B213,Work!$N$3:$N$5800,'CFT Main'!$C213,Work!$G$3:$G$5800,"Ongoing",Work!$F$3:$F$5800,W$5)</f>
        <v>0</v>
      </c>
      <c r="X212" s="25" t="n">
        <f aca="false">COUNTIFS(Work!$D$3:$D$5800,'CFT Main'!$B213,Work!$N$3:$N$5800,'CFT Main'!$C213,Work!$G$3:$G$5800,"*Completed",Work!$F$3:$F$5800,W$5)</f>
        <v>0</v>
      </c>
    </row>
    <row r="213" customFormat="false" ht="15" hidden="false" customHeight="false" outlineLevel="0" collapsed="false">
      <c r="A213" s="19" t="n">
        <v>206</v>
      </c>
      <c r="B213" s="20" t="s">
        <v>78</v>
      </c>
      <c r="C213" s="21" t="s">
        <v>239</v>
      </c>
      <c r="D213" s="21" t="s">
        <v>253</v>
      </c>
      <c r="E213" s="27" t="s">
        <v>240</v>
      </c>
      <c r="F213" s="23" t="s">
        <v>229</v>
      </c>
      <c r="G213" s="24" t="n">
        <v>4</v>
      </c>
      <c r="H213" s="24" t="n">
        <v>5</v>
      </c>
      <c r="I213" s="24" t="n">
        <v>3</v>
      </c>
      <c r="J213" s="24" t="n">
        <v>0</v>
      </c>
      <c r="K213" s="24" t="n">
        <v>0</v>
      </c>
      <c r="L213" s="24" t="n">
        <v>3</v>
      </c>
      <c r="M213" s="24" t="n">
        <v>1</v>
      </c>
      <c r="N213" s="24" t="n">
        <v>1</v>
      </c>
      <c r="O213" s="24" t="n">
        <v>0</v>
      </c>
      <c r="P213" s="24" t="n">
        <v>0</v>
      </c>
      <c r="Q213" s="24" t="n">
        <v>0</v>
      </c>
      <c r="R213" s="24" t="n">
        <v>1</v>
      </c>
      <c r="S213" s="24" t="n">
        <v>0</v>
      </c>
      <c r="T213" s="24" t="n">
        <v>0</v>
      </c>
      <c r="U213" s="24" t="n">
        <v>0</v>
      </c>
      <c r="V213" s="24" t="n">
        <v>0</v>
      </c>
      <c r="W213" s="25" t="n">
        <f aca="false">COUNTIFS(Work!$D$3:$D$5800,'CFT Main'!$B214,Work!$N$3:$N$5800,'CFT Main'!$C214,Work!$G$3:$G$5800,"Ongoing",Work!$F$3:$F$5800,W$5)</f>
        <v>0</v>
      </c>
      <c r="X213" s="25" t="n">
        <f aca="false">COUNTIFS(Work!$D$3:$D$5800,'CFT Main'!$B214,Work!$N$3:$N$5800,'CFT Main'!$C214,Work!$G$3:$G$5800,"*Completed",Work!$F$3:$F$5800,W$5)</f>
        <v>0</v>
      </c>
    </row>
    <row r="214" customFormat="false" ht="15" hidden="false" customHeight="false" outlineLevel="0" collapsed="false">
      <c r="A214" s="19" t="n">
        <v>207</v>
      </c>
      <c r="B214" s="20" t="s">
        <v>78</v>
      </c>
      <c r="C214" s="21" t="s">
        <v>227</v>
      </c>
      <c r="D214" s="21" t="s">
        <v>254</v>
      </c>
      <c r="E214" s="27" t="s">
        <v>228</v>
      </c>
      <c r="F214" s="23" t="s">
        <v>229</v>
      </c>
      <c r="G214" s="24" t="n">
        <v>4</v>
      </c>
      <c r="H214" s="24" t="n">
        <v>0</v>
      </c>
      <c r="I214" s="24" t="n">
        <v>3</v>
      </c>
      <c r="J214" s="24" t="n">
        <v>0</v>
      </c>
      <c r="K214" s="24" t="n">
        <v>0</v>
      </c>
      <c r="L214" s="24" t="n">
        <v>0</v>
      </c>
      <c r="M214" s="24" t="n">
        <v>0</v>
      </c>
      <c r="N214" s="24" t="n">
        <v>0</v>
      </c>
      <c r="O214" s="24" t="n">
        <v>0</v>
      </c>
      <c r="P214" s="24" t="n">
        <v>0</v>
      </c>
      <c r="Q214" s="24" t="n">
        <v>1</v>
      </c>
      <c r="R214" s="24" t="n">
        <v>0</v>
      </c>
      <c r="S214" s="24" t="n">
        <v>0</v>
      </c>
      <c r="T214" s="24" t="n">
        <v>0</v>
      </c>
      <c r="U214" s="24" t="n">
        <v>0</v>
      </c>
      <c r="V214" s="24" t="n">
        <v>0</v>
      </c>
      <c r="W214" s="25" t="n">
        <f aca="false">COUNTIFS(Work!$D$3:$D$5800,'CFT Main'!$B215,Work!$N$3:$N$5800,'CFT Main'!$C215,Work!$G$3:$G$5800,"Ongoing",Work!$F$3:$F$5800,W$5)</f>
        <v>0</v>
      </c>
      <c r="X214" s="25" t="n">
        <f aca="false">COUNTIFS(Work!$D$3:$D$5800,'CFT Main'!$B215,Work!$N$3:$N$5800,'CFT Main'!$C215,Work!$G$3:$G$5800,"*Completed",Work!$F$3:$F$5800,W$5)</f>
        <v>0</v>
      </c>
    </row>
    <row r="215" customFormat="false" ht="15" hidden="false" customHeight="false" outlineLevel="0" collapsed="false">
      <c r="A215" s="19" t="n">
        <v>208</v>
      </c>
      <c r="B215" s="20" t="s">
        <v>78</v>
      </c>
      <c r="C215" s="21" t="s">
        <v>78</v>
      </c>
      <c r="D215" s="21" t="s">
        <v>255</v>
      </c>
      <c r="E215" s="27" t="s">
        <v>234</v>
      </c>
      <c r="F215" s="23" t="s">
        <v>229</v>
      </c>
      <c r="G215" s="24" t="n">
        <v>4</v>
      </c>
      <c r="H215" s="24" t="n">
        <v>0</v>
      </c>
      <c r="I215" s="24" t="n">
        <v>3</v>
      </c>
      <c r="J215" s="24" t="n">
        <v>0</v>
      </c>
      <c r="K215" s="24" t="n">
        <v>1</v>
      </c>
      <c r="L215" s="24" t="n">
        <v>0</v>
      </c>
      <c r="M215" s="24" t="n">
        <v>0</v>
      </c>
      <c r="N215" s="24" t="n">
        <v>0</v>
      </c>
      <c r="O215" s="24" t="n">
        <v>0</v>
      </c>
      <c r="P215" s="24" t="n">
        <v>0</v>
      </c>
      <c r="Q215" s="24" t="n">
        <v>0</v>
      </c>
      <c r="R215" s="24" t="n">
        <v>0</v>
      </c>
      <c r="S215" s="24" t="n">
        <v>0</v>
      </c>
      <c r="T215" s="24" t="n">
        <v>0</v>
      </c>
      <c r="U215" s="24" t="n">
        <v>0</v>
      </c>
      <c r="V215" s="24" t="n">
        <v>0</v>
      </c>
      <c r="W215" s="25" t="n">
        <f aca="false">COUNTIFS(Work!$D$3:$D$5800,'CFT Main'!$B216,Work!$N$3:$N$5800,'CFT Main'!$C216,Work!$G$3:$G$5800,"Ongoing",Work!$F$3:$F$5800,W$5)</f>
        <v>0</v>
      </c>
      <c r="X215" s="25" t="n">
        <f aca="false">COUNTIFS(Work!$D$3:$D$5800,'CFT Main'!$B216,Work!$N$3:$N$5800,'CFT Main'!$C216,Work!$G$3:$G$5800,"*Completed",Work!$F$3:$F$5800,W$5)</f>
        <v>0</v>
      </c>
    </row>
    <row r="216" customFormat="false" ht="15" hidden="false" customHeight="false" outlineLevel="0" collapsed="false">
      <c r="A216" s="19" t="n">
        <v>209</v>
      </c>
      <c r="B216" s="20" t="s">
        <v>78</v>
      </c>
      <c r="C216" s="21" t="s">
        <v>249</v>
      </c>
      <c r="D216" s="21" t="s">
        <v>256</v>
      </c>
      <c r="E216" s="27" t="s">
        <v>250</v>
      </c>
      <c r="F216" s="23" t="s">
        <v>229</v>
      </c>
      <c r="G216" s="24" t="n">
        <v>4</v>
      </c>
      <c r="H216" s="24" t="n">
        <v>1</v>
      </c>
      <c r="I216" s="24" t="n">
        <v>3</v>
      </c>
      <c r="J216" s="24" t="n">
        <v>0</v>
      </c>
      <c r="K216" s="24" t="n">
        <v>0</v>
      </c>
      <c r="L216" s="24" t="n">
        <v>0</v>
      </c>
      <c r="M216" s="24" t="n">
        <v>1</v>
      </c>
      <c r="N216" s="24" t="n">
        <v>0</v>
      </c>
      <c r="O216" s="24" t="n">
        <v>0</v>
      </c>
      <c r="P216" s="24" t="n">
        <v>1</v>
      </c>
      <c r="Q216" s="24" t="n">
        <v>0</v>
      </c>
      <c r="R216" s="24" t="n">
        <v>0</v>
      </c>
      <c r="S216" s="24" t="n">
        <v>0</v>
      </c>
      <c r="T216" s="24" t="n">
        <v>0</v>
      </c>
      <c r="U216" s="24" t="n">
        <v>0</v>
      </c>
      <c r="V216" s="24" t="n">
        <v>0</v>
      </c>
      <c r="W216" s="25" t="n">
        <f aca="false">COUNTIFS(Work!$D$3:$D$5800,'CFT Main'!$B217,Work!$N$3:$N$5800,'CFT Main'!$C217,Work!$G$3:$G$5800,"Ongoing",Work!$F$3:$F$5800,W$5)</f>
        <v>0</v>
      </c>
      <c r="X216" s="25" t="n">
        <f aca="false">COUNTIFS(Work!$D$3:$D$5800,'CFT Main'!$B217,Work!$N$3:$N$5800,'CFT Main'!$C217,Work!$G$3:$G$5800,"*Completed",Work!$F$3:$F$5800,W$5)</f>
        <v>0</v>
      </c>
    </row>
    <row r="217" customFormat="false" ht="15" hidden="false" customHeight="false" outlineLevel="0" collapsed="false">
      <c r="A217" s="19" t="n">
        <v>210</v>
      </c>
      <c r="B217" s="20" t="s">
        <v>78</v>
      </c>
      <c r="C217" s="21" t="s">
        <v>235</v>
      </c>
      <c r="D217" s="21" t="s">
        <v>257</v>
      </c>
      <c r="E217" s="27" t="s">
        <v>237</v>
      </c>
      <c r="F217" s="23" t="s">
        <v>229</v>
      </c>
      <c r="G217" s="24" t="n">
        <v>4</v>
      </c>
      <c r="H217" s="24" t="n">
        <v>4</v>
      </c>
      <c r="I217" s="24" t="n">
        <v>3</v>
      </c>
      <c r="J217" s="24" t="n">
        <v>4</v>
      </c>
      <c r="K217" s="24" t="n">
        <v>0</v>
      </c>
      <c r="L217" s="24" t="n">
        <v>0</v>
      </c>
      <c r="M217" s="24" t="n">
        <v>1</v>
      </c>
      <c r="N217" s="24" t="n">
        <v>0</v>
      </c>
      <c r="O217" s="24" t="n">
        <v>0</v>
      </c>
      <c r="P217" s="24" t="n">
        <v>0</v>
      </c>
      <c r="Q217" s="24" t="n">
        <v>0</v>
      </c>
      <c r="R217" s="24" t="n">
        <v>0</v>
      </c>
      <c r="S217" s="24" t="n">
        <v>0</v>
      </c>
      <c r="T217" s="24" t="n">
        <v>0</v>
      </c>
      <c r="U217" s="24" t="n">
        <v>0</v>
      </c>
      <c r="V217" s="24" t="n">
        <v>0</v>
      </c>
      <c r="W217" s="25" t="n">
        <f aca="false">COUNTIFS(Work!$D$3:$D$5800,'CFT Main'!$B218,Work!$N$3:$N$5800,'CFT Main'!$C218,Work!$G$3:$G$5800,"Ongoing",Work!$F$3:$F$5800,W$5)</f>
        <v>0</v>
      </c>
      <c r="X217" s="25" t="n">
        <f aca="false">COUNTIFS(Work!$D$3:$D$5800,'CFT Main'!$B218,Work!$N$3:$N$5800,'CFT Main'!$C218,Work!$G$3:$G$5800,"*Completed",Work!$F$3:$F$5800,W$5)</f>
        <v>0</v>
      </c>
    </row>
    <row r="218" customFormat="false" ht="15" hidden="false" customHeight="false" outlineLevel="0" collapsed="false">
      <c r="A218" s="19" t="n">
        <v>211</v>
      </c>
      <c r="B218" s="20" t="s">
        <v>78</v>
      </c>
      <c r="C218" s="21" t="s">
        <v>78</v>
      </c>
      <c r="D218" s="21" t="s">
        <v>258</v>
      </c>
      <c r="E218" s="27" t="s">
        <v>234</v>
      </c>
      <c r="F218" s="23" t="s">
        <v>229</v>
      </c>
      <c r="G218" s="24" t="n">
        <v>4</v>
      </c>
      <c r="H218" s="24" t="n">
        <v>1</v>
      </c>
      <c r="I218" s="24" t="n">
        <v>3</v>
      </c>
      <c r="J218" s="24" t="n">
        <v>1</v>
      </c>
      <c r="K218" s="24" t="n">
        <v>1</v>
      </c>
      <c r="L218" s="24" t="n">
        <v>0</v>
      </c>
      <c r="M218" s="24" t="n">
        <v>0</v>
      </c>
      <c r="N218" s="24" t="n">
        <v>0</v>
      </c>
      <c r="O218" s="24" t="n">
        <v>0</v>
      </c>
      <c r="P218" s="24" t="n">
        <v>0</v>
      </c>
      <c r="Q218" s="24" t="n">
        <v>0</v>
      </c>
      <c r="R218" s="24" t="n">
        <v>0</v>
      </c>
      <c r="S218" s="24" t="n">
        <v>0</v>
      </c>
      <c r="T218" s="24" t="n">
        <v>0</v>
      </c>
      <c r="U218" s="24" t="n">
        <v>0</v>
      </c>
      <c r="V218" s="24" t="n">
        <v>0</v>
      </c>
      <c r="W218" s="25" t="n">
        <f aca="false">COUNTIFS(Work!$D$3:$D$5800,'CFT Main'!$B219,Work!$N$3:$N$5800,'CFT Main'!$C219,Work!$G$3:$G$5800,"Ongoing",Work!$F$3:$F$5800,W$5)</f>
        <v>0</v>
      </c>
      <c r="X218" s="25" t="n">
        <f aca="false">COUNTIFS(Work!$D$3:$D$5800,'CFT Main'!$B219,Work!$N$3:$N$5800,'CFT Main'!$C219,Work!$G$3:$G$5800,"*Completed",Work!$F$3:$F$5800,W$5)</f>
        <v>0</v>
      </c>
    </row>
    <row r="219" customFormat="false" ht="15" hidden="false" customHeight="false" outlineLevel="0" collapsed="false">
      <c r="A219" s="19" t="n">
        <v>212</v>
      </c>
      <c r="B219" s="20" t="s">
        <v>78</v>
      </c>
      <c r="C219" s="21" t="s">
        <v>227</v>
      </c>
      <c r="D219" s="21" t="s">
        <v>259</v>
      </c>
      <c r="E219" s="27" t="s">
        <v>228</v>
      </c>
      <c r="F219" s="23" t="s">
        <v>229</v>
      </c>
      <c r="G219" s="24" t="n">
        <v>4</v>
      </c>
      <c r="H219" s="24" t="n">
        <v>0</v>
      </c>
      <c r="I219" s="24" t="n">
        <v>3</v>
      </c>
      <c r="J219" s="24" t="n">
        <v>0</v>
      </c>
      <c r="K219" s="24" t="n">
        <v>0</v>
      </c>
      <c r="L219" s="24" t="n">
        <v>0</v>
      </c>
      <c r="M219" s="24" t="n">
        <v>0</v>
      </c>
      <c r="N219" s="24" t="n">
        <v>0</v>
      </c>
      <c r="O219" s="24" t="n">
        <v>1</v>
      </c>
      <c r="P219" s="24" t="n">
        <v>0</v>
      </c>
      <c r="Q219" s="24" t="n">
        <v>0</v>
      </c>
      <c r="R219" s="24" t="n">
        <v>0</v>
      </c>
      <c r="S219" s="24" t="n">
        <v>0</v>
      </c>
      <c r="T219" s="24" t="n">
        <v>0</v>
      </c>
      <c r="U219" s="24" t="n">
        <v>0</v>
      </c>
      <c r="V219" s="24" t="n">
        <v>0</v>
      </c>
      <c r="W219" s="25" t="n">
        <f aca="false">COUNTIFS(Work!$D$3:$D$5800,'CFT Main'!$B220,Work!$N$3:$N$5800,'CFT Main'!$C220,Work!$G$3:$G$5800,"Ongoing",Work!$F$3:$F$5800,W$5)</f>
        <v>0</v>
      </c>
      <c r="X219" s="25" t="n">
        <f aca="false">COUNTIFS(Work!$D$3:$D$5800,'CFT Main'!$B220,Work!$N$3:$N$5800,'CFT Main'!$C220,Work!$G$3:$G$5800,"*Completed",Work!$F$3:$F$5800,W$5)</f>
        <v>0</v>
      </c>
    </row>
    <row r="220" customFormat="false" ht="15" hidden="false" customHeight="false" outlineLevel="0" collapsed="false">
      <c r="A220" s="19" t="n">
        <v>213</v>
      </c>
      <c r="B220" s="20" t="s">
        <v>78</v>
      </c>
      <c r="C220" s="21" t="s">
        <v>78</v>
      </c>
      <c r="D220" s="21" t="s">
        <v>260</v>
      </c>
      <c r="E220" s="27" t="s">
        <v>234</v>
      </c>
      <c r="F220" s="23" t="s">
        <v>229</v>
      </c>
      <c r="G220" s="24" t="n">
        <v>4</v>
      </c>
      <c r="H220" s="24" t="n">
        <v>0</v>
      </c>
      <c r="I220" s="24" t="n">
        <v>3</v>
      </c>
      <c r="J220" s="24" t="n">
        <v>0</v>
      </c>
      <c r="K220" s="24" t="n">
        <v>0</v>
      </c>
      <c r="L220" s="24" t="n">
        <v>0</v>
      </c>
      <c r="M220" s="24" t="n">
        <v>1</v>
      </c>
      <c r="N220" s="24" t="n">
        <v>0</v>
      </c>
      <c r="O220" s="24" t="n">
        <v>0</v>
      </c>
      <c r="P220" s="24" t="n">
        <v>0</v>
      </c>
      <c r="Q220" s="24" t="n">
        <v>0</v>
      </c>
      <c r="R220" s="24" t="n">
        <v>0</v>
      </c>
      <c r="S220" s="24" t="n">
        <v>0</v>
      </c>
      <c r="T220" s="24" t="n">
        <v>0</v>
      </c>
      <c r="U220" s="24" t="n">
        <v>0</v>
      </c>
      <c r="V220" s="24" t="n">
        <v>0</v>
      </c>
      <c r="W220" s="25" t="n">
        <f aca="false">COUNTIFS(Work!$D$3:$D$5800,'CFT Main'!$B221,Work!$N$3:$N$5800,'CFT Main'!$C221,Work!$G$3:$G$5800,"Ongoing",Work!$F$3:$F$5800,W$5)</f>
        <v>0</v>
      </c>
      <c r="X220" s="25" t="n">
        <f aca="false">COUNTIFS(Work!$D$3:$D$5800,'CFT Main'!$B221,Work!$N$3:$N$5800,'CFT Main'!$C221,Work!$G$3:$G$5800,"*Completed",Work!$F$3:$F$5800,W$5)</f>
        <v>0</v>
      </c>
    </row>
    <row r="221" customFormat="false" ht="15" hidden="false" customHeight="false" outlineLevel="0" collapsed="false">
      <c r="A221" s="19" t="n">
        <v>214</v>
      </c>
      <c r="B221" s="20" t="s">
        <v>78</v>
      </c>
      <c r="C221" s="21" t="s">
        <v>249</v>
      </c>
      <c r="D221" s="21" t="s">
        <v>261</v>
      </c>
      <c r="E221" s="27" t="s">
        <v>250</v>
      </c>
      <c r="F221" s="23" t="s">
        <v>229</v>
      </c>
      <c r="G221" s="24" t="n">
        <v>4</v>
      </c>
      <c r="H221" s="24" t="n">
        <v>0</v>
      </c>
      <c r="I221" s="24" t="n">
        <v>3</v>
      </c>
      <c r="J221" s="24" t="n">
        <v>0</v>
      </c>
      <c r="K221" s="24" t="n">
        <v>1</v>
      </c>
      <c r="L221" s="24" t="n">
        <v>0</v>
      </c>
      <c r="M221" s="24" t="n">
        <v>0</v>
      </c>
      <c r="N221" s="24" t="n">
        <v>0</v>
      </c>
      <c r="O221" s="24" t="n">
        <v>0</v>
      </c>
      <c r="P221" s="24" t="n">
        <v>0</v>
      </c>
      <c r="Q221" s="24" t="n">
        <v>0</v>
      </c>
      <c r="R221" s="24" t="n">
        <v>0</v>
      </c>
      <c r="S221" s="24" t="n">
        <v>0</v>
      </c>
      <c r="T221" s="24" t="n">
        <v>0</v>
      </c>
      <c r="U221" s="24" t="n">
        <v>0</v>
      </c>
      <c r="V221" s="24" t="n">
        <v>0</v>
      </c>
      <c r="W221" s="25" t="n">
        <f aca="false">COUNTIFS(Work!$D$3:$D$5800,'CFT Main'!$B222,Work!$N$3:$N$5800,'CFT Main'!$C222,Work!$G$3:$G$5800,"Ongoing",Work!$F$3:$F$5800,W$5)</f>
        <v>0</v>
      </c>
      <c r="X221" s="25" t="n">
        <f aca="false">COUNTIFS(Work!$D$3:$D$5800,'CFT Main'!$B222,Work!$N$3:$N$5800,'CFT Main'!$C222,Work!$G$3:$G$5800,"*Completed",Work!$F$3:$F$5800,W$5)</f>
        <v>0</v>
      </c>
    </row>
    <row r="222" customFormat="false" ht="15" hidden="false" customHeight="false" outlineLevel="0" collapsed="false">
      <c r="A222" s="19" t="n">
        <v>215</v>
      </c>
      <c r="B222" s="20" t="s">
        <v>78</v>
      </c>
      <c r="C222" s="21" t="s">
        <v>78</v>
      </c>
      <c r="D222" s="21" t="s">
        <v>262</v>
      </c>
      <c r="E222" s="27" t="s">
        <v>234</v>
      </c>
      <c r="F222" s="23" t="s">
        <v>229</v>
      </c>
      <c r="G222" s="24" t="n">
        <v>4</v>
      </c>
      <c r="H222" s="24" t="n">
        <v>1</v>
      </c>
      <c r="I222" s="24" t="n">
        <v>3</v>
      </c>
      <c r="J222" s="24" t="n">
        <v>0</v>
      </c>
      <c r="K222" s="24" t="n">
        <v>0</v>
      </c>
      <c r="L222" s="24" t="n">
        <v>0</v>
      </c>
      <c r="M222" s="24" t="n">
        <v>0</v>
      </c>
      <c r="N222" s="24" t="n">
        <v>1</v>
      </c>
      <c r="O222" s="24" t="n">
        <v>0</v>
      </c>
      <c r="P222" s="24" t="n">
        <v>0</v>
      </c>
      <c r="Q222" s="24" t="n">
        <v>0</v>
      </c>
      <c r="R222" s="24" t="n">
        <v>0</v>
      </c>
      <c r="S222" s="24" t="n">
        <v>1</v>
      </c>
      <c r="T222" s="24" t="n">
        <v>0</v>
      </c>
      <c r="U222" s="24" t="n">
        <v>0</v>
      </c>
      <c r="V222" s="24" t="n">
        <v>0</v>
      </c>
      <c r="W222" s="25" t="n">
        <f aca="false">COUNTIFS(Work!$D$3:$D$5800,'CFT Main'!$B223,Work!$N$3:$N$5800,'CFT Main'!$C223,Work!$G$3:$G$5800,"Ongoing",Work!$F$3:$F$5800,W$5)</f>
        <v>0</v>
      </c>
      <c r="X222" s="25" t="n">
        <f aca="false">COUNTIFS(Work!$D$3:$D$5800,'CFT Main'!$B223,Work!$N$3:$N$5800,'CFT Main'!$C223,Work!$G$3:$G$5800,"*Completed",Work!$F$3:$F$5800,W$5)</f>
        <v>0</v>
      </c>
    </row>
    <row r="223" customFormat="false" ht="15" hidden="false" customHeight="false" outlineLevel="0" collapsed="false">
      <c r="A223" s="19" t="n">
        <v>216</v>
      </c>
      <c r="B223" s="20" t="s">
        <v>78</v>
      </c>
      <c r="C223" s="21" t="s">
        <v>230</v>
      </c>
      <c r="D223" s="21" t="s">
        <v>263</v>
      </c>
      <c r="E223" s="27" t="s">
        <v>232</v>
      </c>
      <c r="F223" s="23" t="s">
        <v>229</v>
      </c>
      <c r="G223" s="24" t="n">
        <v>4</v>
      </c>
      <c r="H223" s="24" t="n">
        <v>2</v>
      </c>
      <c r="I223" s="24" t="n">
        <v>3</v>
      </c>
      <c r="J223" s="24" t="n">
        <v>2</v>
      </c>
      <c r="K223" s="24" t="n">
        <v>0</v>
      </c>
      <c r="L223" s="24" t="n">
        <v>0</v>
      </c>
      <c r="M223" s="24" t="n">
        <v>1</v>
      </c>
      <c r="N223" s="24" t="n">
        <v>0</v>
      </c>
      <c r="O223" s="24" t="n">
        <v>0</v>
      </c>
      <c r="P223" s="24" t="n">
        <v>0</v>
      </c>
      <c r="Q223" s="24" t="n">
        <v>0</v>
      </c>
      <c r="R223" s="24" t="n">
        <v>0</v>
      </c>
      <c r="S223" s="24" t="n">
        <v>0</v>
      </c>
      <c r="T223" s="24" t="n">
        <v>0</v>
      </c>
      <c r="U223" s="24" t="n">
        <v>0</v>
      </c>
      <c r="V223" s="24" t="n">
        <v>0</v>
      </c>
      <c r="W223" s="25" t="n">
        <f aca="false">COUNTIFS(Work!$D$3:$D$5800,'CFT Main'!$B224,Work!$N$3:$N$5800,'CFT Main'!$C224,Work!$G$3:$G$5800,"Ongoing",Work!$F$3:$F$5800,W$5)</f>
        <v>0</v>
      </c>
      <c r="X223" s="25" t="n">
        <f aca="false">COUNTIFS(Work!$D$3:$D$5800,'CFT Main'!$B224,Work!$N$3:$N$5800,'CFT Main'!$C224,Work!$G$3:$G$5800,"*Completed",Work!$F$3:$F$5800,W$5)</f>
        <v>0</v>
      </c>
    </row>
    <row r="224" customFormat="false" ht="15" hidden="false" customHeight="false" outlineLevel="0" collapsed="false">
      <c r="A224" s="19" t="n">
        <v>217</v>
      </c>
      <c r="B224" s="20" t="s">
        <v>78</v>
      </c>
      <c r="C224" s="21" t="s">
        <v>244</v>
      </c>
      <c r="D224" s="21" t="s">
        <v>264</v>
      </c>
      <c r="E224" s="27" t="s">
        <v>246</v>
      </c>
      <c r="F224" s="23" t="s">
        <v>229</v>
      </c>
      <c r="G224" s="24" t="n">
        <v>4</v>
      </c>
      <c r="H224" s="24" t="n">
        <v>0</v>
      </c>
      <c r="I224" s="24" t="n">
        <v>3</v>
      </c>
      <c r="J224" s="24" t="n">
        <v>0</v>
      </c>
      <c r="K224" s="24" t="n">
        <v>0</v>
      </c>
      <c r="L224" s="24" t="n">
        <v>0</v>
      </c>
      <c r="M224" s="24" t="n">
        <v>0</v>
      </c>
      <c r="N224" s="24" t="n">
        <v>0</v>
      </c>
      <c r="O224" s="24" t="n">
        <v>1</v>
      </c>
      <c r="P224" s="24" t="n">
        <v>0</v>
      </c>
      <c r="Q224" s="24" t="n">
        <v>0</v>
      </c>
      <c r="R224" s="24" t="n">
        <v>0</v>
      </c>
      <c r="S224" s="24" t="n">
        <v>0</v>
      </c>
      <c r="T224" s="24" t="n">
        <v>0</v>
      </c>
      <c r="U224" s="24" t="n">
        <v>0</v>
      </c>
      <c r="V224" s="24" t="n">
        <v>0</v>
      </c>
      <c r="W224" s="25" t="n">
        <f aca="false">COUNTIFS(Work!$D$3:$D$5800,'CFT Main'!$B225,Work!$N$3:$N$5800,'CFT Main'!$C225,Work!$G$3:$G$5800,"Ongoing",Work!$F$3:$F$5800,W$5)</f>
        <v>0</v>
      </c>
      <c r="X224" s="25" t="n">
        <f aca="false">COUNTIFS(Work!$D$3:$D$5800,'CFT Main'!$B225,Work!$N$3:$N$5800,'CFT Main'!$C225,Work!$G$3:$G$5800,"*Completed",Work!$F$3:$F$5800,W$5)</f>
        <v>0</v>
      </c>
    </row>
    <row r="225" customFormat="false" ht="15" hidden="false" customHeight="false" outlineLevel="0" collapsed="false">
      <c r="A225" s="19" t="n">
        <v>218</v>
      </c>
      <c r="B225" s="20" t="s">
        <v>78</v>
      </c>
      <c r="C225" s="21" t="s">
        <v>227</v>
      </c>
      <c r="D225" s="21" t="s">
        <v>265</v>
      </c>
      <c r="E225" s="27" t="s">
        <v>228</v>
      </c>
      <c r="F225" s="23" t="s">
        <v>229</v>
      </c>
      <c r="G225" s="24" t="n">
        <v>4</v>
      </c>
      <c r="H225" s="24" t="n">
        <v>0</v>
      </c>
      <c r="I225" s="24" t="n">
        <v>3</v>
      </c>
      <c r="J225" s="24" t="n">
        <v>0</v>
      </c>
      <c r="K225" s="24" t="n">
        <v>0</v>
      </c>
      <c r="L225" s="24" t="n">
        <v>0</v>
      </c>
      <c r="M225" s="24" t="n">
        <v>1</v>
      </c>
      <c r="N225" s="24" t="n">
        <v>0</v>
      </c>
      <c r="O225" s="24" t="n">
        <v>0</v>
      </c>
      <c r="P225" s="24" t="n">
        <v>0</v>
      </c>
      <c r="Q225" s="24" t="n">
        <v>0</v>
      </c>
      <c r="R225" s="24" t="n">
        <v>0</v>
      </c>
      <c r="S225" s="24" t="n">
        <v>0</v>
      </c>
      <c r="T225" s="24" t="n">
        <v>0</v>
      </c>
      <c r="U225" s="24" t="n">
        <v>0</v>
      </c>
      <c r="V225" s="24" t="n">
        <v>0</v>
      </c>
      <c r="W225" s="25" t="n">
        <f aca="false">COUNTIFS(Work!$D$3:$D$5800,'CFT Main'!$B226,Work!$N$3:$N$5800,'CFT Main'!$C226,Work!$G$3:$G$5800,"Ongoing",Work!$F$3:$F$5800,W$5)</f>
        <v>0</v>
      </c>
      <c r="X225" s="25" t="n">
        <f aca="false">COUNTIFS(Work!$D$3:$D$5800,'CFT Main'!$B226,Work!$N$3:$N$5800,'CFT Main'!$C226,Work!$G$3:$G$5800,"*Completed",Work!$F$3:$F$5800,W$5)</f>
        <v>0</v>
      </c>
    </row>
    <row r="226" customFormat="false" ht="15" hidden="false" customHeight="false" outlineLevel="0" collapsed="false">
      <c r="A226" s="19" t="n">
        <v>219</v>
      </c>
      <c r="B226" s="20" t="s">
        <v>78</v>
      </c>
      <c r="C226" s="21" t="s">
        <v>244</v>
      </c>
      <c r="D226" s="21" t="s">
        <v>266</v>
      </c>
      <c r="E226" s="27" t="s">
        <v>246</v>
      </c>
      <c r="F226" s="23" t="s">
        <v>229</v>
      </c>
      <c r="G226" s="24" t="n">
        <v>4</v>
      </c>
      <c r="H226" s="24" t="n">
        <v>0</v>
      </c>
      <c r="I226" s="24" t="n">
        <v>3</v>
      </c>
      <c r="J226" s="24" t="n">
        <v>0</v>
      </c>
      <c r="K226" s="24" t="n">
        <v>0</v>
      </c>
      <c r="L226" s="24" t="n">
        <v>0</v>
      </c>
      <c r="M226" s="24" t="n">
        <v>0</v>
      </c>
      <c r="N226" s="24" t="n">
        <v>0</v>
      </c>
      <c r="O226" s="24" t="n">
        <v>1</v>
      </c>
      <c r="P226" s="24" t="n">
        <v>0</v>
      </c>
      <c r="Q226" s="24" t="n">
        <v>0</v>
      </c>
      <c r="R226" s="24" t="n">
        <v>0</v>
      </c>
      <c r="S226" s="24" t="n">
        <v>0</v>
      </c>
      <c r="T226" s="24" t="n">
        <v>0</v>
      </c>
      <c r="U226" s="24" t="n">
        <v>0</v>
      </c>
      <c r="V226" s="24" t="n">
        <v>0</v>
      </c>
      <c r="W226" s="25" t="n">
        <f aca="false">COUNTIFS(Work!$D$3:$D$5800,'CFT Main'!$B227,Work!$N$3:$N$5800,'CFT Main'!$C227,Work!$G$3:$G$5800,"Ongoing",Work!$F$3:$F$5800,W$5)</f>
        <v>0</v>
      </c>
      <c r="X226" s="25" t="n">
        <f aca="false">COUNTIFS(Work!$D$3:$D$5800,'CFT Main'!$B227,Work!$N$3:$N$5800,'CFT Main'!$C227,Work!$G$3:$G$5800,"*Completed",Work!$F$3:$F$5800,W$5)</f>
        <v>0</v>
      </c>
    </row>
    <row r="227" customFormat="false" ht="15" hidden="false" customHeight="false" outlineLevel="0" collapsed="false">
      <c r="A227" s="19" t="n">
        <v>220</v>
      </c>
      <c r="B227" s="20" t="s">
        <v>78</v>
      </c>
      <c r="C227" s="21" t="s">
        <v>249</v>
      </c>
      <c r="D227" s="21" t="s">
        <v>267</v>
      </c>
      <c r="E227" s="27" t="s">
        <v>250</v>
      </c>
      <c r="F227" s="23" t="s">
        <v>229</v>
      </c>
      <c r="G227" s="24" t="n">
        <v>4</v>
      </c>
      <c r="H227" s="24" t="n">
        <v>2</v>
      </c>
      <c r="I227" s="24" t="n">
        <v>3</v>
      </c>
      <c r="J227" s="24" t="n">
        <v>2</v>
      </c>
      <c r="K227" s="24" t="n">
        <v>0</v>
      </c>
      <c r="L227" s="24" t="n">
        <v>0</v>
      </c>
      <c r="M227" s="24" t="n">
        <v>1</v>
      </c>
      <c r="N227" s="24" t="n">
        <v>0</v>
      </c>
      <c r="O227" s="24" t="n">
        <v>0</v>
      </c>
      <c r="P227" s="24" t="n">
        <v>0</v>
      </c>
      <c r="Q227" s="24" t="n">
        <v>0</v>
      </c>
      <c r="R227" s="24" t="n">
        <v>0</v>
      </c>
      <c r="S227" s="24" t="n">
        <v>0</v>
      </c>
      <c r="T227" s="24" t="n">
        <v>0</v>
      </c>
      <c r="U227" s="24" t="n">
        <v>0</v>
      </c>
      <c r="V227" s="24" t="n">
        <v>0</v>
      </c>
      <c r="W227" s="25" t="n">
        <f aca="false">COUNTIFS(Work!$D$3:$D$5800,'CFT Main'!$B228,Work!$N$3:$N$5800,'CFT Main'!$C228,Work!$G$3:$G$5800,"Ongoing",Work!$F$3:$F$5800,W$5)</f>
        <v>0</v>
      </c>
      <c r="X227" s="25" t="n">
        <f aca="false">COUNTIFS(Work!$D$3:$D$5800,'CFT Main'!$B228,Work!$N$3:$N$5800,'CFT Main'!$C228,Work!$G$3:$G$5800,"*Completed",Work!$F$3:$F$5800,W$5)</f>
        <v>0</v>
      </c>
    </row>
    <row r="228" customFormat="false" ht="15" hidden="false" customHeight="false" outlineLevel="0" collapsed="false">
      <c r="A228" s="19" t="n">
        <v>221</v>
      </c>
      <c r="B228" s="20" t="s">
        <v>78</v>
      </c>
      <c r="C228" s="21" t="s">
        <v>239</v>
      </c>
      <c r="D228" s="21" t="s">
        <v>268</v>
      </c>
      <c r="E228" s="27" t="s">
        <v>240</v>
      </c>
      <c r="F228" s="23" t="s">
        <v>229</v>
      </c>
      <c r="G228" s="24" t="n">
        <v>4</v>
      </c>
      <c r="H228" s="24" t="n">
        <v>0</v>
      </c>
      <c r="I228" s="24" t="n">
        <v>3</v>
      </c>
      <c r="J228" s="24" t="n">
        <v>0</v>
      </c>
      <c r="K228" s="24" t="n">
        <v>0</v>
      </c>
      <c r="L228" s="24" t="n">
        <v>0</v>
      </c>
      <c r="M228" s="24" t="n">
        <v>0</v>
      </c>
      <c r="N228" s="24" t="n">
        <v>0</v>
      </c>
      <c r="O228" s="24" t="n">
        <v>0</v>
      </c>
      <c r="P228" s="24" t="n">
        <v>0</v>
      </c>
      <c r="Q228" s="24" t="n">
        <v>0</v>
      </c>
      <c r="R228" s="24" t="n">
        <v>0</v>
      </c>
      <c r="S228" s="24" t="n">
        <v>1</v>
      </c>
      <c r="T228" s="24" t="n">
        <v>0</v>
      </c>
      <c r="U228" s="24" t="n">
        <v>0</v>
      </c>
      <c r="V228" s="24" t="n">
        <v>0</v>
      </c>
      <c r="W228" s="25" t="n">
        <f aca="false">COUNTIFS(Work!$D$3:$D$5800,'CFT Main'!$B229,Work!$N$3:$N$5800,'CFT Main'!$C229,Work!$G$3:$G$5800,"Ongoing",Work!$F$3:$F$5800,W$5)</f>
        <v>0</v>
      </c>
      <c r="X228" s="25" t="n">
        <f aca="false">COUNTIFS(Work!$D$3:$D$5800,'CFT Main'!$B229,Work!$N$3:$N$5800,'CFT Main'!$C229,Work!$G$3:$G$5800,"*Completed",Work!$F$3:$F$5800,W$5)</f>
        <v>0</v>
      </c>
    </row>
    <row r="229" customFormat="false" ht="15" hidden="false" customHeight="false" outlineLevel="0" collapsed="false">
      <c r="A229" s="19" t="n">
        <v>222</v>
      </c>
      <c r="B229" s="20" t="s">
        <v>78</v>
      </c>
      <c r="C229" s="21" t="s">
        <v>230</v>
      </c>
      <c r="D229" s="21" t="s">
        <v>269</v>
      </c>
      <c r="E229" s="27" t="s">
        <v>232</v>
      </c>
      <c r="F229" s="23" t="s">
        <v>229</v>
      </c>
      <c r="G229" s="24" t="n">
        <v>4</v>
      </c>
      <c r="H229" s="24" t="n">
        <v>2</v>
      </c>
      <c r="I229" s="24" t="n">
        <v>3</v>
      </c>
      <c r="J229" s="24" t="n">
        <v>2</v>
      </c>
      <c r="K229" s="24" t="n">
        <v>0</v>
      </c>
      <c r="L229" s="24" t="n">
        <v>0</v>
      </c>
      <c r="M229" s="24" t="n">
        <v>1</v>
      </c>
      <c r="N229" s="24" t="n">
        <v>0</v>
      </c>
      <c r="O229" s="24" t="n">
        <v>0</v>
      </c>
      <c r="P229" s="24" t="n">
        <v>0</v>
      </c>
      <c r="Q229" s="24" t="n">
        <v>0</v>
      </c>
      <c r="R229" s="24" t="n">
        <v>0</v>
      </c>
      <c r="S229" s="24" t="n">
        <v>0</v>
      </c>
      <c r="T229" s="24" t="n">
        <v>0</v>
      </c>
      <c r="U229" s="24" t="n">
        <v>0</v>
      </c>
      <c r="V229" s="24" t="n">
        <v>0</v>
      </c>
      <c r="W229" s="25" t="n">
        <f aca="false">COUNTIFS(Work!$D$3:$D$5800,'CFT Main'!$B230,Work!$N$3:$N$5800,'CFT Main'!$C230,Work!$G$3:$G$5800,"Ongoing",Work!$F$3:$F$5800,W$5)</f>
        <v>0</v>
      </c>
      <c r="X229" s="25" t="n">
        <f aca="false">COUNTIFS(Work!$D$3:$D$5800,'CFT Main'!$B230,Work!$N$3:$N$5800,'CFT Main'!$C230,Work!$G$3:$G$5800,"*Completed",Work!$F$3:$F$5800,W$5)</f>
        <v>0</v>
      </c>
    </row>
    <row r="230" customFormat="false" ht="15" hidden="false" customHeight="false" outlineLevel="0" collapsed="false">
      <c r="A230" s="19" t="n">
        <v>223</v>
      </c>
      <c r="B230" s="20" t="s">
        <v>78</v>
      </c>
      <c r="C230" s="21" t="s">
        <v>235</v>
      </c>
      <c r="D230" s="21" t="s">
        <v>270</v>
      </c>
      <c r="E230" s="27" t="s">
        <v>237</v>
      </c>
      <c r="F230" s="23" t="s">
        <v>229</v>
      </c>
      <c r="G230" s="24" t="n">
        <v>4</v>
      </c>
      <c r="H230" s="24" t="n">
        <v>0</v>
      </c>
      <c r="I230" s="24" t="n">
        <v>3</v>
      </c>
      <c r="J230" s="24" t="n">
        <v>0</v>
      </c>
      <c r="K230" s="24" t="n">
        <v>0</v>
      </c>
      <c r="L230" s="24" t="n">
        <v>0</v>
      </c>
      <c r="M230" s="24" t="n">
        <v>1</v>
      </c>
      <c r="N230" s="24" t="n">
        <v>0</v>
      </c>
      <c r="O230" s="24" t="n">
        <v>0</v>
      </c>
      <c r="P230" s="24" t="n">
        <v>0</v>
      </c>
      <c r="Q230" s="24" t="n">
        <v>0</v>
      </c>
      <c r="R230" s="24" t="n">
        <v>0</v>
      </c>
      <c r="S230" s="24" t="n">
        <v>0</v>
      </c>
      <c r="T230" s="24" t="n">
        <v>0</v>
      </c>
      <c r="U230" s="24" t="n">
        <v>0</v>
      </c>
      <c r="V230" s="24" t="n">
        <v>0</v>
      </c>
      <c r="W230" s="25" t="n">
        <f aca="false">COUNTIFS(Work!$D$3:$D$5800,'CFT Main'!$B231,Work!$N$3:$N$5800,'CFT Main'!$C231,Work!$G$3:$G$5800,"Ongoing",Work!$F$3:$F$5800,W$5)</f>
        <v>0</v>
      </c>
      <c r="X230" s="25" t="n">
        <f aca="false">COUNTIFS(Work!$D$3:$D$5800,'CFT Main'!$B231,Work!$N$3:$N$5800,'CFT Main'!$C231,Work!$G$3:$G$5800,"*Completed",Work!$F$3:$F$5800,W$5)</f>
        <v>0</v>
      </c>
    </row>
    <row r="231" customFormat="false" ht="15" hidden="false" customHeight="false" outlineLevel="0" collapsed="false">
      <c r="A231" s="19" t="n">
        <v>224</v>
      </c>
      <c r="B231" s="20" t="s">
        <v>78</v>
      </c>
      <c r="C231" s="21" t="s">
        <v>235</v>
      </c>
      <c r="D231" s="21" t="s">
        <v>271</v>
      </c>
      <c r="E231" s="27" t="s">
        <v>237</v>
      </c>
      <c r="F231" s="23" t="s">
        <v>229</v>
      </c>
      <c r="G231" s="24" t="n">
        <v>4</v>
      </c>
      <c r="H231" s="24" t="n">
        <v>3</v>
      </c>
      <c r="I231" s="24" t="n">
        <v>3</v>
      </c>
      <c r="J231" s="24" t="n">
        <v>0</v>
      </c>
      <c r="K231" s="24" t="n">
        <v>0</v>
      </c>
      <c r="L231" s="24" t="n">
        <v>2</v>
      </c>
      <c r="M231" s="24" t="n">
        <v>1</v>
      </c>
      <c r="N231" s="24" t="n">
        <v>1</v>
      </c>
      <c r="O231" s="24" t="n">
        <v>0</v>
      </c>
      <c r="P231" s="24" t="n">
        <v>0</v>
      </c>
      <c r="Q231" s="24" t="n">
        <v>0</v>
      </c>
      <c r="R231" s="24" t="n">
        <v>0</v>
      </c>
      <c r="S231" s="24" t="n">
        <v>0</v>
      </c>
      <c r="T231" s="24" t="n">
        <v>0</v>
      </c>
      <c r="U231" s="24" t="n">
        <v>0</v>
      </c>
      <c r="V231" s="24" t="n">
        <v>0</v>
      </c>
      <c r="W231" s="25" t="n">
        <f aca="false">COUNTIFS(Work!$D$3:$D$5800,'CFT Main'!$B232,Work!$N$3:$N$5800,'CFT Main'!$C232,Work!$G$3:$G$5800,"Ongoing",Work!$F$3:$F$5800,W$5)</f>
        <v>0</v>
      </c>
      <c r="X231" s="25" t="n">
        <f aca="false">COUNTIFS(Work!$D$3:$D$5800,'CFT Main'!$B232,Work!$N$3:$N$5800,'CFT Main'!$C232,Work!$G$3:$G$5800,"*Completed",Work!$F$3:$F$5800,W$5)</f>
        <v>0</v>
      </c>
    </row>
    <row r="232" customFormat="false" ht="15" hidden="false" customHeight="false" outlineLevel="0" collapsed="false">
      <c r="A232" s="19" t="n">
        <v>225</v>
      </c>
      <c r="B232" s="20" t="s">
        <v>78</v>
      </c>
      <c r="C232" s="21" t="s">
        <v>239</v>
      </c>
      <c r="D232" s="21" t="s">
        <v>272</v>
      </c>
      <c r="E232" s="27" t="s">
        <v>240</v>
      </c>
      <c r="F232" s="23" t="s">
        <v>229</v>
      </c>
      <c r="G232" s="24" t="n">
        <v>4</v>
      </c>
      <c r="H232" s="24" t="n">
        <v>0</v>
      </c>
      <c r="I232" s="24" t="n">
        <v>3</v>
      </c>
      <c r="J232" s="24" t="n">
        <v>0</v>
      </c>
      <c r="K232" s="24" t="n">
        <v>1</v>
      </c>
      <c r="L232" s="24" t="n">
        <v>0</v>
      </c>
      <c r="M232" s="24" t="n">
        <v>0</v>
      </c>
      <c r="N232" s="24" t="n">
        <v>0</v>
      </c>
      <c r="O232" s="24" t="n">
        <v>0</v>
      </c>
      <c r="P232" s="24" t="n">
        <v>0</v>
      </c>
      <c r="Q232" s="24" t="n">
        <v>0</v>
      </c>
      <c r="R232" s="24" t="n">
        <v>0</v>
      </c>
      <c r="S232" s="24" t="n">
        <v>0</v>
      </c>
      <c r="T232" s="24" t="n">
        <v>0</v>
      </c>
      <c r="U232" s="24" t="n">
        <v>0</v>
      </c>
      <c r="V232" s="24" t="n">
        <v>0</v>
      </c>
      <c r="W232" s="25" t="n">
        <f aca="false">COUNTIFS(Work!$D$3:$D$5800,'CFT Main'!$B233,Work!$N$3:$N$5800,'CFT Main'!$C233,Work!$G$3:$G$5800,"Ongoing",Work!$F$3:$F$5800,W$5)</f>
        <v>0</v>
      </c>
      <c r="X232" s="25" t="n">
        <f aca="false">COUNTIFS(Work!$D$3:$D$5800,'CFT Main'!$B233,Work!$N$3:$N$5800,'CFT Main'!$C233,Work!$G$3:$G$5800,"*Completed",Work!$F$3:$F$5800,W$5)</f>
        <v>0</v>
      </c>
    </row>
    <row r="233" customFormat="false" ht="15" hidden="false" customHeight="false" outlineLevel="0" collapsed="false">
      <c r="A233" s="19" t="n">
        <v>226</v>
      </c>
      <c r="B233" s="20" t="s">
        <v>78</v>
      </c>
      <c r="C233" s="21" t="s">
        <v>235</v>
      </c>
      <c r="D233" s="21" t="s">
        <v>273</v>
      </c>
      <c r="E233" s="27" t="s">
        <v>237</v>
      </c>
      <c r="F233" s="23" t="s">
        <v>229</v>
      </c>
      <c r="G233" s="24" t="n">
        <v>4</v>
      </c>
      <c r="H233" s="24" t="n">
        <v>0</v>
      </c>
      <c r="I233" s="24" t="n">
        <v>3</v>
      </c>
      <c r="J233" s="24" t="n">
        <v>0</v>
      </c>
      <c r="K233" s="24" t="n">
        <v>0</v>
      </c>
      <c r="L233" s="24" t="n">
        <v>0</v>
      </c>
      <c r="M233" s="24" t="n">
        <v>0</v>
      </c>
      <c r="N233" s="24" t="n">
        <v>0</v>
      </c>
      <c r="O233" s="24" t="n">
        <v>1</v>
      </c>
      <c r="P233" s="24" t="n">
        <v>0</v>
      </c>
      <c r="Q233" s="24" t="n">
        <v>0</v>
      </c>
      <c r="R233" s="24" t="n">
        <v>0</v>
      </c>
      <c r="S233" s="24" t="n">
        <v>0</v>
      </c>
      <c r="T233" s="24" t="n">
        <v>0</v>
      </c>
      <c r="U233" s="24" t="n">
        <v>0</v>
      </c>
      <c r="V233" s="24" t="n">
        <v>0</v>
      </c>
      <c r="W233" s="25" t="n">
        <f aca="false">COUNTIFS(Work!$D$3:$D$5800,'CFT Main'!$B234,Work!$N$3:$N$5800,'CFT Main'!$C234,Work!$G$3:$G$5800,"Ongoing",Work!$F$3:$F$5800,W$5)</f>
        <v>0</v>
      </c>
      <c r="X233" s="25" t="n">
        <f aca="false">COUNTIFS(Work!$D$3:$D$5800,'CFT Main'!$B234,Work!$N$3:$N$5800,'CFT Main'!$C234,Work!$G$3:$G$5800,"*Completed",Work!$F$3:$F$5800,W$5)</f>
        <v>0</v>
      </c>
    </row>
    <row r="234" customFormat="false" ht="15" hidden="false" customHeight="false" outlineLevel="0" collapsed="false">
      <c r="A234" s="19" t="n">
        <v>227</v>
      </c>
      <c r="B234" s="20" t="s">
        <v>78</v>
      </c>
      <c r="C234" s="21" t="s">
        <v>227</v>
      </c>
      <c r="D234" s="21" t="s">
        <v>227</v>
      </c>
      <c r="E234" s="27" t="s">
        <v>228</v>
      </c>
      <c r="F234" s="23" t="s">
        <v>229</v>
      </c>
      <c r="G234" s="24" t="n">
        <v>4</v>
      </c>
      <c r="H234" s="24" t="n">
        <v>1</v>
      </c>
      <c r="I234" s="24" t="n">
        <v>3</v>
      </c>
      <c r="J234" s="24" t="n">
        <v>0</v>
      </c>
      <c r="K234" s="24" t="n">
        <v>1</v>
      </c>
      <c r="L234" s="24" t="n">
        <v>0</v>
      </c>
      <c r="M234" s="24" t="n">
        <v>0</v>
      </c>
      <c r="N234" s="24" t="n">
        <v>0</v>
      </c>
      <c r="O234" s="24" t="n">
        <v>0</v>
      </c>
      <c r="P234" s="24" t="n">
        <v>0</v>
      </c>
      <c r="Q234" s="24" t="n">
        <v>0</v>
      </c>
      <c r="R234" s="24" t="n">
        <v>0</v>
      </c>
      <c r="S234" s="24" t="n">
        <v>0</v>
      </c>
      <c r="T234" s="24" t="n">
        <v>1</v>
      </c>
      <c r="U234" s="24" t="n">
        <v>0</v>
      </c>
      <c r="V234" s="24" t="n">
        <v>0</v>
      </c>
      <c r="W234" s="25" t="n">
        <f aca="false">COUNTIFS(Work!$D$3:$D$5800,'CFT Main'!$B235,Work!$N$3:$N$5800,'CFT Main'!$C235,Work!$G$3:$G$5800,"Ongoing",Work!$F$3:$F$5800,W$5)</f>
        <v>0</v>
      </c>
      <c r="X234" s="25" t="n">
        <f aca="false">COUNTIFS(Work!$D$3:$D$5800,'CFT Main'!$B235,Work!$N$3:$N$5800,'CFT Main'!$C235,Work!$G$3:$G$5800,"*Completed",Work!$F$3:$F$5800,W$5)</f>
        <v>0</v>
      </c>
    </row>
    <row r="235" customFormat="false" ht="15" hidden="false" customHeight="false" outlineLevel="0" collapsed="false">
      <c r="A235" s="19" t="n">
        <v>228</v>
      </c>
      <c r="B235" s="20" t="s">
        <v>78</v>
      </c>
      <c r="C235" s="21" t="s">
        <v>235</v>
      </c>
      <c r="D235" s="21" t="s">
        <v>274</v>
      </c>
      <c r="E235" s="27" t="s">
        <v>237</v>
      </c>
      <c r="F235" s="23" t="s">
        <v>229</v>
      </c>
      <c r="G235" s="24" t="n">
        <v>4</v>
      </c>
      <c r="H235" s="24" t="n">
        <v>0</v>
      </c>
      <c r="I235" s="24" t="n">
        <v>3</v>
      </c>
      <c r="J235" s="24" t="n">
        <v>0</v>
      </c>
      <c r="K235" s="24" t="n">
        <v>1</v>
      </c>
      <c r="L235" s="24" t="n">
        <v>0</v>
      </c>
      <c r="M235" s="24" t="n">
        <v>0</v>
      </c>
      <c r="N235" s="24" t="n">
        <v>0</v>
      </c>
      <c r="O235" s="24" t="n">
        <v>0</v>
      </c>
      <c r="P235" s="24" t="n">
        <v>0</v>
      </c>
      <c r="Q235" s="24" t="n">
        <v>0</v>
      </c>
      <c r="R235" s="24" t="n">
        <v>0</v>
      </c>
      <c r="S235" s="24" t="n">
        <v>0</v>
      </c>
      <c r="T235" s="24" t="n">
        <v>0</v>
      </c>
      <c r="U235" s="24" t="n">
        <v>0</v>
      </c>
      <c r="V235" s="24" t="n">
        <v>0</v>
      </c>
      <c r="W235" s="25" t="n">
        <f aca="false">COUNTIFS(Work!$D$3:$D$5800,'CFT Main'!$B236,Work!$N$3:$N$5800,'CFT Main'!$C236,Work!$G$3:$G$5800,"Ongoing",Work!$F$3:$F$5800,W$5)</f>
        <v>0</v>
      </c>
      <c r="X235" s="25" t="n">
        <f aca="false">COUNTIFS(Work!$D$3:$D$5800,'CFT Main'!$B236,Work!$N$3:$N$5800,'CFT Main'!$C236,Work!$G$3:$G$5800,"*Completed",Work!$F$3:$F$5800,W$5)</f>
        <v>0</v>
      </c>
    </row>
    <row r="236" customFormat="false" ht="15" hidden="false" customHeight="false" outlineLevel="0" collapsed="false">
      <c r="A236" s="19" t="n">
        <v>229</v>
      </c>
      <c r="B236" s="20" t="s">
        <v>78</v>
      </c>
      <c r="C236" s="21" t="s">
        <v>249</v>
      </c>
      <c r="D236" s="21" t="s">
        <v>275</v>
      </c>
      <c r="E236" s="27" t="s">
        <v>250</v>
      </c>
      <c r="F236" s="23" t="s">
        <v>229</v>
      </c>
      <c r="G236" s="24" t="n">
        <v>4</v>
      </c>
      <c r="H236" s="24" t="n">
        <v>6</v>
      </c>
      <c r="I236" s="24" t="n">
        <v>3</v>
      </c>
      <c r="J236" s="24" t="n">
        <v>0</v>
      </c>
      <c r="K236" s="24" t="n">
        <v>0</v>
      </c>
      <c r="L236" s="24" t="n">
        <v>5</v>
      </c>
      <c r="M236" s="24" t="n">
        <v>0</v>
      </c>
      <c r="N236" s="24" t="n">
        <v>1</v>
      </c>
      <c r="O236" s="24" t="n">
        <v>0</v>
      </c>
      <c r="P236" s="24" t="n">
        <v>0</v>
      </c>
      <c r="Q236" s="24" t="n">
        <v>1</v>
      </c>
      <c r="R236" s="24" t="n">
        <v>0</v>
      </c>
      <c r="S236" s="24" t="n">
        <v>0</v>
      </c>
      <c r="T236" s="24" t="n">
        <v>0</v>
      </c>
      <c r="U236" s="24" t="n">
        <v>0</v>
      </c>
      <c r="V236" s="24" t="n">
        <v>0</v>
      </c>
      <c r="W236" s="25" t="n">
        <f aca="false">COUNTIFS(Work!$D$3:$D$5800,'CFT Main'!$B237,Work!$N$3:$N$5800,'CFT Main'!$C237,Work!$G$3:$G$5800,"Ongoing",Work!$F$3:$F$5800,W$5)</f>
        <v>0</v>
      </c>
      <c r="X236" s="25" t="n">
        <f aca="false">COUNTIFS(Work!$D$3:$D$5800,'CFT Main'!$B237,Work!$N$3:$N$5800,'CFT Main'!$C237,Work!$G$3:$G$5800,"*Completed",Work!$F$3:$F$5800,W$5)</f>
        <v>0</v>
      </c>
    </row>
    <row r="237" customFormat="false" ht="15" hidden="false" customHeight="false" outlineLevel="0" collapsed="false">
      <c r="A237" s="19" t="n">
        <v>230</v>
      </c>
      <c r="B237" s="20" t="s">
        <v>78</v>
      </c>
      <c r="C237" s="21" t="s">
        <v>230</v>
      </c>
      <c r="D237" s="21" t="s">
        <v>276</v>
      </c>
      <c r="E237" s="27" t="s">
        <v>232</v>
      </c>
      <c r="F237" s="23" t="s">
        <v>229</v>
      </c>
      <c r="G237" s="24" t="n">
        <v>4</v>
      </c>
      <c r="H237" s="24" t="n">
        <v>1</v>
      </c>
      <c r="I237" s="24" t="n">
        <v>3</v>
      </c>
      <c r="J237" s="24" t="n">
        <v>1</v>
      </c>
      <c r="K237" s="24" t="n">
        <v>0</v>
      </c>
      <c r="L237" s="24" t="n">
        <v>0</v>
      </c>
      <c r="M237" s="24" t="n">
        <v>1</v>
      </c>
      <c r="N237" s="24" t="n">
        <v>0</v>
      </c>
      <c r="O237" s="24" t="n">
        <v>0</v>
      </c>
      <c r="P237" s="24" t="n">
        <v>0</v>
      </c>
      <c r="Q237" s="24" t="n">
        <v>0</v>
      </c>
      <c r="R237" s="24" t="n">
        <v>0</v>
      </c>
      <c r="S237" s="24" t="n">
        <v>0</v>
      </c>
      <c r="T237" s="24" t="n">
        <v>0</v>
      </c>
      <c r="U237" s="24" t="n">
        <v>0</v>
      </c>
      <c r="V237" s="24" t="n">
        <v>0</v>
      </c>
      <c r="W237" s="25" t="n">
        <f aca="false">COUNTIFS(Work!$D$3:$D$5800,'CFT Main'!$B238,Work!$N$3:$N$5800,'CFT Main'!$C238,Work!$G$3:$G$5800,"Ongoing",Work!$F$3:$F$5800,W$5)</f>
        <v>0</v>
      </c>
      <c r="X237" s="25" t="n">
        <f aca="false">COUNTIFS(Work!$D$3:$D$5800,'CFT Main'!$B238,Work!$N$3:$N$5800,'CFT Main'!$C238,Work!$G$3:$G$5800,"*Completed",Work!$F$3:$F$5800,W$5)</f>
        <v>0</v>
      </c>
    </row>
    <row r="238" customFormat="false" ht="15" hidden="false" customHeight="false" outlineLevel="0" collapsed="false">
      <c r="A238" s="19" t="n">
        <v>231</v>
      </c>
      <c r="B238" s="20" t="s">
        <v>78</v>
      </c>
      <c r="C238" s="21" t="s">
        <v>239</v>
      </c>
      <c r="D238" s="21" t="s">
        <v>277</v>
      </c>
      <c r="E238" s="27" t="s">
        <v>240</v>
      </c>
      <c r="F238" s="23" t="s">
        <v>229</v>
      </c>
      <c r="G238" s="24" t="n">
        <v>4</v>
      </c>
      <c r="H238" s="24" t="n">
        <v>4</v>
      </c>
      <c r="I238" s="24" t="n">
        <v>3</v>
      </c>
      <c r="J238" s="24" t="n">
        <v>3</v>
      </c>
      <c r="K238" s="24" t="n">
        <v>1</v>
      </c>
      <c r="L238" s="24" t="n">
        <v>1</v>
      </c>
      <c r="M238" s="24" t="n">
        <v>0</v>
      </c>
      <c r="N238" s="24" t="n">
        <v>0</v>
      </c>
      <c r="O238" s="24" t="n">
        <v>0</v>
      </c>
      <c r="P238" s="24" t="n">
        <v>0</v>
      </c>
      <c r="Q238" s="24" t="n">
        <v>0</v>
      </c>
      <c r="R238" s="24" t="n">
        <v>0</v>
      </c>
      <c r="S238" s="24" t="n">
        <v>0</v>
      </c>
      <c r="T238" s="24" t="n">
        <v>0</v>
      </c>
      <c r="U238" s="24" t="n">
        <v>0</v>
      </c>
      <c r="V238" s="24" t="n">
        <v>0</v>
      </c>
      <c r="W238" s="25" t="n">
        <f aca="false">COUNTIFS(Work!$D$3:$D$5800,'CFT Main'!$B239,Work!$N$3:$N$5800,'CFT Main'!$C239,Work!$G$3:$G$5800,"Ongoing",Work!$F$3:$F$5800,W$5)</f>
        <v>0</v>
      </c>
      <c r="X238" s="25" t="n">
        <f aca="false">COUNTIFS(Work!$D$3:$D$5800,'CFT Main'!$B239,Work!$N$3:$N$5800,'CFT Main'!$C239,Work!$G$3:$G$5800,"*Completed",Work!$F$3:$F$5800,W$5)</f>
        <v>0</v>
      </c>
    </row>
    <row r="239" customFormat="false" ht="15" hidden="false" customHeight="false" outlineLevel="0" collapsed="false">
      <c r="A239" s="19" t="n">
        <v>232</v>
      </c>
      <c r="B239" s="20" t="s">
        <v>78</v>
      </c>
      <c r="C239" s="21" t="s">
        <v>278</v>
      </c>
      <c r="D239" s="21" t="s">
        <v>279</v>
      </c>
      <c r="E239" s="27" t="s">
        <v>280</v>
      </c>
      <c r="F239" s="23" t="s">
        <v>229</v>
      </c>
      <c r="G239" s="24" t="n">
        <v>4</v>
      </c>
      <c r="H239" s="24" t="n">
        <v>0</v>
      </c>
      <c r="I239" s="24" t="n">
        <v>3</v>
      </c>
      <c r="J239" s="24" t="n">
        <v>0</v>
      </c>
      <c r="K239" s="24" t="n">
        <v>0</v>
      </c>
      <c r="L239" s="24" t="n">
        <v>0</v>
      </c>
      <c r="M239" s="24" t="n">
        <v>1</v>
      </c>
      <c r="N239" s="24" t="n">
        <v>0</v>
      </c>
      <c r="O239" s="24" t="n">
        <v>0</v>
      </c>
      <c r="P239" s="24" t="n">
        <v>0</v>
      </c>
      <c r="Q239" s="24" t="n">
        <v>0</v>
      </c>
      <c r="R239" s="24" t="n">
        <v>0</v>
      </c>
      <c r="S239" s="24" t="n">
        <v>0</v>
      </c>
      <c r="T239" s="24" t="n">
        <v>0</v>
      </c>
      <c r="U239" s="24" t="n">
        <v>0</v>
      </c>
      <c r="V239" s="24" t="n">
        <v>0</v>
      </c>
      <c r="W239" s="25" t="n">
        <f aca="false">COUNTIFS(Work!$D$3:$D$5800,'CFT Main'!$B240,Work!$N$3:$N$5800,'CFT Main'!$C240,Work!$G$3:$G$5800,"Ongoing",Work!$F$3:$F$5800,W$5)</f>
        <v>0</v>
      </c>
      <c r="X239" s="25" t="n">
        <f aca="false">COUNTIFS(Work!$D$3:$D$5800,'CFT Main'!$B240,Work!$N$3:$N$5800,'CFT Main'!$C240,Work!$G$3:$G$5800,"*Completed",Work!$F$3:$F$5800,W$5)</f>
        <v>0</v>
      </c>
    </row>
    <row r="240" customFormat="false" ht="15" hidden="false" customHeight="false" outlineLevel="0" collapsed="false">
      <c r="A240" s="19" t="n">
        <v>233</v>
      </c>
      <c r="B240" s="20" t="s">
        <v>78</v>
      </c>
      <c r="C240" s="21" t="s">
        <v>235</v>
      </c>
      <c r="D240" s="21" t="s">
        <v>281</v>
      </c>
      <c r="E240" s="27" t="s">
        <v>237</v>
      </c>
      <c r="F240" s="23" t="s">
        <v>229</v>
      </c>
      <c r="G240" s="24" t="n">
        <v>4</v>
      </c>
      <c r="H240" s="24" t="n">
        <v>1</v>
      </c>
      <c r="I240" s="24" t="n">
        <v>3</v>
      </c>
      <c r="J240" s="24" t="n">
        <v>1</v>
      </c>
      <c r="K240" s="24" t="n">
        <v>0</v>
      </c>
      <c r="L240" s="24" t="n">
        <v>0</v>
      </c>
      <c r="M240" s="24" t="n">
        <v>1</v>
      </c>
      <c r="N240" s="24" t="n">
        <v>0</v>
      </c>
      <c r="O240" s="24" t="n">
        <v>0</v>
      </c>
      <c r="P240" s="24" t="n">
        <v>0</v>
      </c>
      <c r="Q240" s="24" t="n">
        <v>0</v>
      </c>
      <c r="R240" s="24" t="n">
        <v>0</v>
      </c>
      <c r="S240" s="24" t="n">
        <v>0</v>
      </c>
      <c r="T240" s="24" t="n">
        <v>0</v>
      </c>
      <c r="U240" s="24" t="n">
        <v>0</v>
      </c>
      <c r="V240" s="24" t="n">
        <v>0</v>
      </c>
      <c r="W240" s="25" t="n">
        <f aca="false">COUNTIFS(Work!$D$3:$D$5800,'CFT Main'!$B241,Work!$N$3:$N$5800,'CFT Main'!$C241,Work!$G$3:$G$5800,"Ongoing",Work!$F$3:$F$5800,W$5)</f>
        <v>0</v>
      </c>
      <c r="X240" s="25" t="n">
        <f aca="false">COUNTIFS(Work!$D$3:$D$5800,'CFT Main'!$B241,Work!$N$3:$N$5800,'CFT Main'!$C241,Work!$G$3:$G$5800,"*Completed",Work!$F$3:$F$5800,W$5)</f>
        <v>0</v>
      </c>
    </row>
    <row r="241" customFormat="false" ht="15" hidden="false" customHeight="false" outlineLevel="0" collapsed="false">
      <c r="A241" s="19" t="n">
        <v>234</v>
      </c>
      <c r="B241" s="20" t="s">
        <v>78</v>
      </c>
      <c r="C241" s="21" t="s">
        <v>227</v>
      </c>
      <c r="D241" s="21" t="s">
        <v>282</v>
      </c>
      <c r="E241" s="27" t="s">
        <v>228</v>
      </c>
      <c r="F241" s="23" t="s">
        <v>229</v>
      </c>
      <c r="G241" s="24" t="n">
        <v>4</v>
      </c>
      <c r="H241" s="24" t="n">
        <v>1</v>
      </c>
      <c r="I241" s="24" t="n">
        <v>2</v>
      </c>
      <c r="J241" s="24" t="n">
        <v>0</v>
      </c>
      <c r="K241" s="24" t="n">
        <v>0</v>
      </c>
      <c r="L241" s="24" t="n">
        <v>0</v>
      </c>
      <c r="M241" s="24" t="n">
        <v>1</v>
      </c>
      <c r="N241" s="24" t="n">
        <v>1</v>
      </c>
      <c r="O241" s="24" t="n">
        <v>0</v>
      </c>
      <c r="P241" s="24" t="n">
        <v>0</v>
      </c>
      <c r="Q241" s="24" t="n">
        <v>1</v>
      </c>
      <c r="R241" s="24" t="n">
        <v>0</v>
      </c>
      <c r="S241" s="24" t="n">
        <v>0</v>
      </c>
      <c r="T241" s="24" t="n">
        <v>0</v>
      </c>
      <c r="U241" s="24" t="n">
        <v>0</v>
      </c>
      <c r="V241" s="24" t="n">
        <v>0</v>
      </c>
      <c r="W241" s="25" t="n">
        <f aca="false">COUNTIFS(Work!$D$3:$D$5800,'CFT Main'!$B242,Work!$N$3:$N$5800,'CFT Main'!$C242,Work!$G$3:$G$5800,"Ongoing",Work!$F$3:$F$5800,W$5)</f>
        <v>0</v>
      </c>
      <c r="X241" s="25" t="n">
        <f aca="false">COUNTIFS(Work!$D$3:$D$5800,'CFT Main'!$B242,Work!$N$3:$N$5800,'CFT Main'!$C242,Work!$G$3:$G$5800,"*Completed",Work!$F$3:$F$5800,W$5)</f>
        <v>0</v>
      </c>
    </row>
    <row r="242" customFormat="false" ht="15" hidden="false" customHeight="false" outlineLevel="0" collapsed="false">
      <c r="A242" s="19" t="n">
        <v>235</v>
      </c>
      <c r="B242" s="20" t="s">
        <v>78</v>
      </c>
      <c r="C242" s="21" t="s">
        <v>244</v>
      </c>
      <c r="D242" s="21" t="s">
        <v>283</v>
      </c>
      <c r="E242" s="27" t="s">
        <v>246</v>
      </c>
      <c r="F242" s="23" t="s">
        <v>229</v>
      </c>
      <c r="G242" s="24" t="n">
        <v>4</v>
      </c>
      <c r="H242" s="24" t="n">
        <v>0</v>
      </c>
      <c r="I242" s="24" t="n">
        <v>2</v>
      </c>
      <c r="J242" s="24" t="n">
        <v>0</v>
      </c>
      <c r="K242" s="24" t="n">
        <v>0</v>
      </c>
      <c r="L242" s="24" t="n">
        <v>0</v>
      </c>
      <c r="M242" s="24" t="n">
        <v>2</v>
      </c>
      <c r="N242" s="24" t="n">
        <v>0</v>
      </c>
      <c r="O242" s="24" t="n">
        <v>0</v>
      </c>
      <c r="P242" s="24" t="n">
        <v>0</v>
      </c>
      <c r="Q242" s="24" t="n">
        <v>0</v>
      </c>
      <c r="R242" s="24" t="n">
        <v>0</v>
      </c>
      <c r="S242" s="24" t="n">
        <v>0</v>
      </c>
      <c r="T242" s="24" t="n">
        <v>0</v>
      </c>
      <c r="U242" s="24" t="n">
        <v>0</v>
      </c>
      <c r="V242" s="24" t="n">
        <v>0</v>
      </c>
      <c r="W242" s="25" t="n">
        <f aca="false">COUNTIFS(Work!$D$3:$D$5800,'CFT Main'!$B243,Work!$N$3:$N$5800,'CFT Main'!$C243,Work!$G$3:$G$5800,"Ongoing",Work!$F$3:$F$5800,W$5)</f>
        <v>0</v>
      </c>
      <c r="X242" s="25" t="n">
        <f aca="false">COUNTIFS(Work!$D$3:$D$5800,'CFT Main'!$B243,Work!$N$3:$N$5800,'CFT Main'!$C243,Work!$G$3:$G$5800,"*Completed",Work!$F$3:$F$5800,W$5)</f>
        <v>0</v>
      </c>
    </row>
    <row r="243" customFormat="false" ht="15" hidden="false" customHeight="false" outlineLevel="0" collapsed="false">
      <c r="A243" s="19" t="n">
        <v>236</v>
      </c>
      <c r="B243" s="20" t="s">
        <v>78</v>
      </c>
      <c r="C243" s="21" t="s">
        <v>249</v>
      </c>
      <c r="D243" s="21" t="s">
        <v>284</v>
      </c>
      <c r="E243" s="27" t="s">
        <v>250</v>
      </c>
      <c r="F243" s="23" t="s">
        <v>229</v>
      </c>
      <c r="G243" s="24" t="n">
        <v>4</v>
      </c>
      <c r="H243" s="24" t="n">
        <v>2</v>
      </c>
      <c r="I243" s="24" t="n">
        <v>2</v>
      </c>
      <c r="J243" s="24" t="n">
        <v>0</v>
      </c>
      <c r="K243" s="24" t="n">
        <v>0</v>
      </c>
      <c r="L243" s="24" t="n">
        <v>0</v>
      </c>
      <c r="M243" s="24" t="n">
        <v>1</v>
      </c>
      <c r="N243" s="24" t="n">
        <v>1</v>
      </c>
      <c r="O243" s="24" t="n">
        <v>1</v>
      </c>
      <c r="P243" s="24" t="n">
        <v>0</v>
      </c>
      <c r="Q243" s="24" t="n">
        <v>0</v>
      </c>
      <c r="R243" s="24" t="n">
        <v>0</v>
      </c>
      <c r="S243" s="24" t="n">
        <v>0</v>
      </c>
      <c r="T243" s="24" t="n">
        <v>1</v>
      </c>
      <c r="U243" s="24" t="n">
        <v>0</v>
      </c>
      <c r="V243" s="24" t="n">
        <v>0</v>
      </c>
      <c r="W243" s="25" t="n">
        <f aca="false">COUNTIFS(Work!$D$3:$D$5800,'CFT Main'!$B244,Work!$N$3:$N$5800,'CFT Main'!$C244,Work!$G$3:$G$5800,"Ongoing",Work!$F$3:$F$5800,W$5)</f>
        <v>0</v>
      </c>
      <c r="X243" s="25" t="n">
        <f aca="false">COUNTIFS(Work!$D$3:$D$5800,'CFT Main'!$B244,Work!$N$3:$N$5800,'CFT Main'!$C244,Work!$G$3:$G$5800,"*Completed",Work!$F$3:$F$5800,W$5)</f>
        <v>0</v>
      </c>
    </row>
    <row r="244" customFormat="false" ht="15" hidden="false" customHeight="false" outlineLevel="0" collapsed="false">
      <c r="A244" s="19" t="n">
        <v>237</v>
      </c>
      <c r="B244" s="20" t="s">
        <v>78</v>
      </c>
      <c r="C244" s="21" t="s">
        <v>235</v>
      </c>
      <c r="D244" s="21" t="s">
        <v>285</v>
      </c>
      <c r="E244" s="27" t="s">
        <v>237</v>
      </c>
      <c r="F244" s="23" t="s">
        <v>229</v>
      </c>
      <c r="G244" s="24" t="n">
        <v>4</v>
      </c>
      <c r="H244" s="24" t="n">
        <v>3</v>
      </c>
      <c r="I244" s="24" t="n">
        <v>2</v>
      </c>
      <c r="J244" s="24" t="n">
        <v>0</v>
      </c>
      <c r="K244" s="24" t="n">
        <v>0</v>
      </c>
      <c r="L244" s="24" t="n">
        <v>0</v>
      </c>
      <c r="M244" s="24" t="n">
        <v>2</v>
      </c>
      <c r="N244" s="24" t="n">
        <v>2</v>
      </c>
      <c r="O244" s="24" t="n">
        <v>0</v>
      </c>
      <c r="P244" s="24" t="n">
        <v>0</v>
      </c>
      <c r="Q244" s="24" t="n">
        <v>0</v>
      </c>
      <c r="R244" s="24" t="n">
        <v>0</v>
      </c>
      <c r="S244" s="24" t="n">
        <v>0</v>
      </c>
      <c r="T244" s="24" t="n">
        <v>1</v>
      </c>
      <c r="U244" s="24" t="n">
        <v>0</v>
      </c>
      <c r="V244" s="24" t="n">
        <v>0</v>
      </c>
      <c r="W244" s="25" t="n">
        <f aca="false">COUNTIFS(Work!$D$3:$D$5800,'CFT Main'!$B245,Work!$N$3:$N$5800,'CFT Main'!$C245,Work!$G$3:$G$5800,"Ongoing",Work!$F$3:$F$5800,W$5)</f>
        <v>0</v>
      </c>
      <c r="X244" s="25" t="n">
        <f aca="false">COUNTIFS(Work!$D$3:$D$5800,'CFT Main'!$B245,Work!$N$3:$N$5800,'CFT Main'!$C245,Work!$G$3:$G$5800,"*Completed",Work!$F$3:$F$5800,W$5)</f>
        <v>0</v>
      </c>
    </row>
    <row r="245" customFormat="false" ht="15" hidden="false" customHeight="false" outlineLevel="0" collapsed="false">
      <c r="A245" s="19" t="n">
        <v>238</v>
      </c>
      <c r="B245" s="20" t="s">
        <v>78</v>
      </c>
      <c r="C245" s="21" t="s">
        <v>230</v>
      </c>
      <c r="D245" s="21" t="s">
        <v>230</v>
      </c>
      <c r="E245" s="27" t="s">
        <v>232</v>
      </c>
      <c r="F245" s="23" t="s">
        <v>229</v>
      </c>
      <c r="G245" s="24" t="n">
        <v>4</v>
      </c>
      <c r="H245" s="24" t="n">
        <v>0</v>
      </c>
      <c r="I245" s="24" t="n">
        <v>2</v>
      </c>
      <c r="J245" s="24" t="n">
        <v>0</v>
      </c>
      <c r="K245" s="24" t="n">
        <v>0</v>
      </c>
      <c r="L245" s="24" t="n">
        <v>0</v>
      </c>
      <c r="M245" s="24" t="n">
        <v>1</v>
      </c>
      <c r="N245" s="24" t="n">
        <v>0</v>
      </c>
      <c r="O245" s="24" t="n">
        <v>1</v>
      </c>
      <c r="P245" s="24" t="n">
        <v>0</v>
      </c>
      <c r="Q245" s="24" t="n">
        <v>0</v>
      </c>
      <c r="R245" s="24" t="n">
        <v>0</v>
      </c>
      <c r="S245" s="24" t="n">
        <v>0</v>
      </c>
      <c r="T245" s="24" t="n">
        <v>0</v>
      </c>
      <c r="U245" s="24" t="n">
        <v>0</v>
      </c>
      <c r="V245" s="24" t="n">
        <v>0</v>
      </c>
      <c r="W245" s="25" t="n">
        <f aca="false">COUNTIFS(Work!$D$3:$D$5800,'CFT Main'!$B246,Work!$N$3:$N$5800,'CFT Main'!$C246,Work!$G$3:$G$5800,"Ongoing",Work!$F$3:$F$5800,W$5)</f>
        <v>0</v>
      </c>
      <c r="X245" s="25" t="n">
        <f aca="false">COUNTIFS(Work!$D$3:$D$5800,'CFT Main'!$B246,Work!$N$3:$N$5800,'CFT Main'!$C246,Work!$G$3:$G$5800,"*Completed",Work!$F$3:$F$5800,W$5)</f>
        <v>0</v>
      </c>
    </row>
    <row r="246" customFormat="false" ht="15" hidden="false" customHeight="false" outlineLevel="0" collapsed="false">
      <c r="A246" s="19" t="n">
        <v>239</v>
      </c>
      <c r="B246" s="20" t="s">
        <v>78</v>
      </c>
      <c r="C246" s="21" t="s">
        <v>249</v>
      </c>
      <c r="D246" s="21" t="s">
        <v>286</v>
      </c>
      <c r="E246" s="27" t="s">
        <v>250</v>
      </c>
      <c r="F246" s="23" t="s">
        <v>229</v>
      </c>
      <c r="G246" s="24" t="n">
        <v>4</v>
      </c>
      <c r="H246" s="24" t="n">
        <v>1</v>
      </c>
      <c r="I246" s="24" t="n">
        <v>2</v>
      </c>
      <c r="J246" s="24" t="n">
        <v>0</v>
      </c>
      <c r="K246" s="24" t="n">
        <v>0</v>
      </c>
      <c r="L246" s="24" t="n">
        <v>0</v>
      </c>
      <c r="M246" s="24" t="n">
        <v>2</v>
      </c>
      <c r="N246" s="24" t="n">
        <v>1</v>
      </c>
      <c r="O246" s="24" t="n">
        <v>0</v>
      </c>
      <c r="P246" s="24" t="n">
        <v>0</v>
      </c>
      <c r="Q246" s="24" t="n">
        <v>0</v>
      </c>
      <c r="R246" s="24" t="n">
        <v>0</v>
      </c>
      <c r="S246" s="24" t="n">
        <v>0</v>
      </c>
      <c r="T246" s="24" t="n">
        <v>0</v>
      </c>
      <c r="U246" s="24" t="n">
        <v>0</v>
      </c>
      <c r="V246" s="24" t="n">
        <v>0</v>
      </c>
      <c r="W246" s="25" t="n">
        <f aca="false">COUNTIFS(Work!$D$3:$D$5800,'CFT Main'!$B247,Work!$N$3:$N$5800,'CFT Main'!$C247,Work!$G$3:$G$5800,"Ongoing",Work!$F$3:$F$5800,W$5)</f>
        <v>0</v>
      </c>
      <c r="X246" s="25" t="n">
        <f aca="false">COUNTIFS(Work!$D$3:$D$5800,'CFT Main'!$B247,Work!$N$3:$N$5800,'CFT Main'!$C247,Work!$G$3:$G$5800,"*Completed",Work!$F$3:$F$5800,W$5)</f>
        <v>0</v>
      </c>
    </row>
    <row r="247" customFormat="false" ht="15" hidden="false" customHeight="false" outlineLevel="0" collapsed="false">
      <c r="A247" s="19" t="n">
        <v>240</v>
      </c>
      <c r="B247" s="20" t="s">
        <v>78</v>
      </c>
      <c r="C247" s="21" t="s">
        <v>78</v>
      </c>
      <c r="D247" s="21" t="s">
        <v>287</v>
      </c>
      <c r="E247" s="27" t="s">
        <v>234</v>
      </c>
      <c r="F247" s="23" t="s">
        <v>229</v>
      </c>
      <c r="G247" s="24" t="n">
        <v>4</v>
      </c>
      <c r="H247" s="24" t="n">
        <v>0</v>
      </c>
      <c r="I247" s="24" t="n">
        <v>2</v>
      </c>
      <c r="J247" s="24" t="n">
        <v>0</v>
      </c>
      <c r="K247" s="24" t="n">
        <v>0</v>
      </c>
      <c r="L247" s="24" t="n">
        <v>0</v>
      </c>
      <c r="M247" s="24" t="n">
        <v>1</v>
      </c>
      <c r="N247" s="24" t="n">
        <v>0</v>
      </c>
      <c r="O247" s="24" t="n">
        <v>1</v>
      </c>
      <c r="P247" s="24" t="n">
        <v>0</v>
      </c>
      <c r="Q247" s="24" t="n">
        <v>0</v>
      </c>
      <c r="R247" s="24" t="n">
        <v>0</v>
      </c>
      <c r="S247" s="24" t="n">
        <v>0</v>
      </c>
      <c r="T247" s="24" t="n">
        <v>0</v>
      </c>
      <c r="U247" s="24" t="n">
        <v>0</v>
      </c>
      <c r="V247" s="24" t="n">
        <v>0</v>
      </c>
      <c r="W247" s="25" t="n">
        <f aca="false">COUNTIFS(Work!$D$3:$D$5800,'CFT Main'!$B248,Work!$N$3:$N$5800,'CFT Main'!$C248,Work!$G$3:$G$5800,"Ongoing",Work!$F$3:$F$5800,W$5)</f>
        <v>0</v>
      </c>
      <c r="X247" s="25" t="n">
        <f aca="false">COUNTIFS(Work!$D$3:$D$5800,'CFT Main'!$B248,Work!$N$3:$N$5800,'CFT Main'!$C248,Work!$G$3:$G$5800,"*Completed",Work!$F$3:$F$5800,W$5)</f>
        <v>0</v>
      </c>
    </row>
    <row r="248" customFormat="false" ht="15" hidden="false" customHeight="false" outlineLevel="0" collapsed="false">
      <c r="A248" s="19" t="n">
        <v>241</v>
      </c>
      <c r="B248" s="20" t="s">
        <v>78</v>
      </c>
      <c r="C248" s="21" t="s">
        <v>244</v>
      </c>
      <c r="D248" s="21" t="s">
        <v>244</v>
      </c>
      <c r="E248" s="27" t="s">
        <v>246</v>
      </c>
      <c r="F248" s="23" t="s">
        <v>229</v>
      </c>
      <c r="G248" s="24" t="n">
        <v>4</v>
      </c>
      <c r="H248" s="24" t="n">
        <v>0</v>
      </c>
      <c r="I248" s="24" t="n">
        <v>2</v>
      </c>
      <c r="J248" s="24" t="n">
        <v>0</v>
      </c>
      <c r="K248" s="24" t="n">
        <v>0</v>
      </c>
      <c r="L248" s="24" t="n">
        <v>0</v>
      </c>
      <c r="M248" s="24" t="n">
        <v>0</v>
      </c>
      <c r="N248" s="24" t="n">
        <v>0</v>
      </c>
      <c r="O248" s="24" t="n">
        <v>2</v>
      </c>
      <c r="P248" s="24" t="n">
        <v>0</v>
      </c>
      <c r="Q248" s="24" t="n">
        <v>0</v>
      </c>
      <c r="R248" s="24" t="n">
        <v>0</v>
      </c>
      <c r="S248" s="24" t="n">
        <v>0</v>
      </c>
      <c r="T248" s="24" t="n">
        <v>0</v>
      </c>
      <c r="U248" s="24" t="n">
        <v>0</v>
      </c>
      <c r="V248" s="24" t="n">
        <v>0</v>
      </c>
      <c r="W248" s="25" t="n">
        <f aca="false">COUNTIFS(Work!$D$3:$D$5800,'CFT Main'!$B249,Work!$N$3:$N$5800,'CFT Main'!$C249,Work!$G$3:$G$5800,"Ongoing",Work!$F$3:$F$5800,W$5)</f>
        <v>0</v>
      </c>
      <c r="X248" s="25" t="n">
        <f aca="false">COUNTIFS(Work!$D$3:$D$5800,'CFT Main'!$B249,Work!$N$3:$N$5800,'CFT Main'!$C249,Work!$G$3:$G$5800,"*Completed",Work!$F$3:$F$5800,W$5)</f>
        <v>0</v>
      </c>
    </row>
    <row r="249" customFormat="false" ht="15" hidden="false" customHeight="false" outlineLevel="0" collapsed="false">
      <c r="A249" s="19" t="n">
        <v>242</v>
      </c>
      <c r="B249" s="20" t="s">
        <v>78</v>
      </c>
      <c r="C249" s="21" t="s">
        <v>244</v>
      </c>
      <c r="D249" s="21" t="s">
        <v>288</v>
      </c>
      <c r="E249" s="27" t="s">
        <v>246</v>
      </c>
      <c r="F249" s="23" t="s">
        <v>229</v>
      </c>
      <c r="G249" s="24" t="n">
        <v>4</v>
      </c>
      <c r="H249" s="24" t="n">
        <v>0</v>
      </c>
      <c r="I249" s="24" t="n">
        <v>2</v>
      </c>
      <c r="J249" s="24" t="n">
        <v>0</v>
      </c>
      <c r="K249" s="24" t="n">
        <v>0</v>
      </c>
      <c r="L249" s="24" t="n">
        <v>0</v>
      </c>
      <c r="M249" s="24" t="n">
        <v>2</v>
      </c>
      <c r="N249" s="24" t="n">
        <v>0</v>
      </c>
      <c r="O249" s="24" t="n">
        <v>0</v>
      </c>
      <c r="P249" s="24" t="n">
        <v>0</v>
      </c>
      <c r="Q249" s="24" t="n">
        <v>0</v>
      </c>
      <c r="R249" s="24" t="n">
        <v>0</v>
      </c>
      <c r="S249" s="24" t="n">
        <v>0</v>
      </c>
      <c r="T249" s="24" t="n">
        <v>0</v>
      </c>
      <c r="U249" s="24" t="n">
        <v>0</v>
      </c>
      <c r="V249" s="24" t="n">
        <v>0</v>
      </c>
      <c r="W249" s="25" t="n">
        <f aca="false">COUNTIFS(Work!$D$3:$D$5800,'CFT Main'!$B250,Work!$N$3:$N$5800,'CFT Main'!$C250,Work!$G$3:$G$5800,"Ongoing",Work!$F$3:$F$5800,W$5)</f>
        <v>0</v>
      </c>
      <c r="X249" s="25" t="n">
        <f aca="false">COUNTIFS(Work!$D$3:$D$5800,'CFT Main'!$B250,Work!$N$3:$N$5800,'CFT Main'!$C250,Work!$G$3:$G$5800,"*Completed",Work!$F$3:$F$5800,W$5)</f>
        <v>0</v>
      </c>
    </row>
    <row r="250" customFormat="false" ht="15" hidden="false" customHeight="false" outlineLevel="0" collapsed="false">
      <c r="A250" s="19" t="n">
        <v>243</v>
      </c>
      <c r="B250" s="20" t="s">
        <v>78</v>
      </c>
      <c r="C250" s="21" t="s">
        <v>278</v>
      </c>
      <c r="D250" s="21" t="s">
        <v>289</v>
      </c>
      <c r="E250" s="27" t="s">
        <v>280</v>
      </c>
      <c r="F250" s="23" t="s">
        <v>229</v>
      </c>
      <c r="G250" s="24" t="n">
        <v>4</v>
      </c>
      <c r="H250" s="24" t="n">
        <v>6</v>
      </c>
      <c r="I250" s="24" t="n">
        <v>2</v>
      </c>
      <c r="J250" s="24" t="n">
        <v>4</v>
      </c>
      <c r="K250" s="24" t="n">
        <v>0</v>
      </c>
      <c r="L250" s="24" t="n">
        <v>2</v>
      </c>
      <c r="M250" s="24" t="n">
        <v>2</v>
      </c>
      <c r="N250" s="24" t="n">
        <v>0</v>
      </c>
      <c r="O250" s="24" t="n">
        <v>0</v>
      </c>
      <c r="P250" s="24" t="n">
        <v>0</v>
      </c>
      <c r="Q250" s="24" t="n">
        <v>0</v>
      </c>
      <c r="R250" s="24" t="n">
        <v>0</v>
      </c>
      <c r="S250" s="24" t="n">
        <v>0</v>
      </c>
      <c r="T250" s="24" t="n">
        <v>0</v>
      </c>
      <c r="U250" s="24" t="n">
        <v>0</v>
      </c>
      <c r="V250" s="24" t="n">
        <v>0</v>
      </c>
      <c r="W250" s="25" t="n">
        <f aca="false">COUNTIFS(Work!$D$3:$D$5800,'CFT Main'!$B251,Work!$N$3:$N$5800,'CFT Main'!$C251,Work!$G$3:$G$5800,"Ongoing",Work!$F$3:$F$5800,W$5)</f>
        <v>0</v>
      </c>
      <c r="X250" s="25" t="n">
        <f aca="false">COUNTIFS(Work!$D$3:$D$5800,'CFT Main'!$B251,Work!$N$3:$N$5800,'CFT Main'!$C251,Work!$G$3:$G$5800,"*Completed",Work!$F$3:$F$5800,W$5)</f>
        <v>0</v>
      </c>
    </row>
    <row r="251" customFormat="false" ht="15" hidden="false" customHeight="false" outlineLevel="0" collapsed="false">
      <c r="A251" s="19" t="n">
        <v>244</v>
      </c>
      <c r="B251" s="20" t="s">
        <v>78</v>
      </c>
      <c r="C251" s="21" t="s">
        <v>230</v>
      </c>
      <c r="D251" s="21" t="s">
        <v>290</v>
      </c>
      <c r="E251" s="27" t="s">
        <v>232</v>
      </c>
      <c r="F251" s="23" t="s">
        <v>229</v>
      </c>
      <c r="G251" s="24" t="n">
        <v>4</v>
      </c>
      <c r="H251" s="24" t="n">
        <v>0</v>
      </c>
      <c r="I251" s="24" t="n">
        <v>2</v>
      </c>
      <c r="J251" s="24" t="n">
        <v>0</v>
      </c>
      <c r="K251" s="24" t="n">
        <v>0</v>
      </c>
      <c r="L251" s="24" t="n">
        <v>0</v>
      </c>
      <c r="M251" s="24" t="n">
        <v>0</v>
      </c>
      <c r="N251" s="24" t="n">
        <v>0</v>
      </c>
      <c r="O251" s="24" t="n">
        <v>2</v>
      </c>
      <c r="P251" s="24" t="n">
        <v>0</v>
      </c>
      <c r="Q251" s="24" t="n">
        <v>0</v>
      </c>
      <c r="R251" s="24" t="n">
        <v>0</v>
      </c>
      <c r="S251" s="24" t="n">
        <v>0</v>
      </c>
      <c r="T251" s="24" t="n">
        <v>0</v>
      </c>
      <c r="U251" s="24" t="n">
        <v>0</v>
      </c>
      <c r="V251" s="24" t="n">
        <v>0</v>
      </c>
      <c r="W251" s="25" t="n">
        <f aca="false">COUNTIFS(Work!$D$3:$D$5800,'CFT Main'!$B252,Work!$N$3:$N$5800,'CFT Main'!$C252,Work!$G$3:$G$5800,"Ongoing",Work!$F$3:$F$5800,W$5)</f>
        <v>0</v>
      </c>
      <c r="X251" s="25" t="n">
        <f aca="false">COUNTIFS(Work!$D$3:$D$5800,'CFT Main'!$B252,Work!$N$3:$N$5800,'CFT Main'!$C252,Work!$G$3:$G$5800,"*Completed",Work!$F$3:$F$5800,W$5)</f>
        <v>0</v>
      </c>
    </row>
    <row r="252" customFormat="false" ht="15" hidden="false" customHeight="false" outlineLevel="0" collapsed="false">
      <c r="A252" s="19" t="n">
        <v>245</v>
      </c>
      <c r="B252" s="20" t="s">
        <v>78</v>
      </c>
      <c r="C252" s="21" t="s">
        <v>249</v>
      </c>
      <c r="D252" s="21" t="s">
        <v>291</v>
      </c>
      <c r="E252" s="27" t="s">
        <v>250</v>
      </c>
      <c r="F252" s="23" t="s">
        <v>229</v>
      </c>
      <c r="G252" s="24" t="n">
        <v>4</v>
      </c>
      <c r="H252" s="24" t="n">
        <v>0</v>
      </c>
      <c r="I252" s="24" t="n">
        <v>2</v>
      </c>
      <c r="J252" s="24" t="n">
        <v>0</v>
      </c>
      <c r="K252" s="24" t="n">
        <v>1</v>
      </c>
      <c r="L252" s="24" t="n">
        <v>0</v>
      </c>
      <c r="M252" s="24" t="n">
        <v>1</v>
      </c>
      <c r="N252" s="24" t="n">
        <v>0</v>
      </c>
      <c r="O252" s="24" t="n">
        <v>0</v>
      </c>
      <c r="P252" s="24" t="n">
        <v>0</v>
      </c>
      <c r="Q252" s="24" t="n">
        <v>0</v>
      </c>
      <c r="R252" s="24" t="n">
        <v>0</v>
      </c>
      <c r="S252" s="24" t="n">
        <v>0</v>
      </c>
      <c r="T252" s="24" t="n">
        <v>0</v>
      </c>
      <c r="U252" s="24" t="n">
        <v>0</v>
      </c>
      <c r="V252" s="24" t="n">
        <v>0</v>
      </c>
      <c r="W252" s="25" t="n">
        <f aca="false">COUNTIFS(Work!$D$3:$D$5800,'CFT Main'!$B253,Work!$N$3:$N$5800,'CFT Main'!$C253,Work!$G$3:$G$5800,"Ongoing",Work!$F$3:$F$5800,W$5)</f>
        <v>0</v>
      </c>
      <c r="X252" s="25" t="n">
        <f aca="false">COUNTIFS(Work!$D$3:$D$5800,'CFT Main'!$B253,Work!$N$3:$N$5800,'CFT Main'!$C253,Work!$G$3:$G$5800,"*Completed",Work!$F$3:$F$5800,W$5)</f>
        <v>0</v>
      </c>
    </row>
    <row r="253" customFormat="false" ht="15" hidden="false" customHeight="false" outlineLevel="0" collapsed="false">
      <c r="A253" s="19" t="n">
        <v>246</v>
      </c>
      <c r="B253" s="20" t="s">
        <v>78</v>
      </c>
      <c r="C253" s="21" t="s">
        <v>227</v>
      </c>
      <c r="D253" s="21" t="s">
        <v>68</v>
      </c>
      <c r="E253" s="27" t="s">
        <v>228</v>
      </c>
      <c r="F253" s="23" t="s">
        <v>229</v>
      </c>
      <c r="G253" s="24" t="n">
        <v>4</v>
      </c>
      <c r="H253" s="24" t="n">
        <v>0</v>
      </c>
      <c r="I253" s="24" t="n">
        <v>2</v>
      </c>
      <c r="J253" s="24" t="n">
        <v>0</v>
      </c>
      <c r="K253" s="24" t="n">
        <v>0</v>
      </c>
      <c r="L253" s="24" t="n">
        <v>0</v>
      </c>
      <c r="M253" s="24" t="n">
        <v>2</v>
      </c>
      <c r="N253" s="24" t="n">
        <v>0</v>
      </c>
      <c r="O253" s="24" t="n">
        <v>0</v>
      </c>
      <c r="P253" s="24" t="n">
        <v>0</v>
      </c>
      <c r="Q253" s="24" t="n">
        <v>0</v>
      </c>
      <c r="R253" s="24" t="n">
        <v>0</v>
      </c>
      <c r="S253" s="24" t="n">
        <v>0</v>
      </c>
      <c r="T253" s="24" t="n">
        <v>0</v>
      </c>
      <c r="U253" s="24" t="n">
        <v>0</v>
      </c>
      <c r="V253" s="24" t="n">
        <v>0</v>
      </c>
      <c r="W253" s="25" t="n">
        <f aca="false">COUNTIFS(Work!$D$3:$D$5800,'CFT Main'!$B254,Work!$N$3:$N$5800,'CFT Main'!$C254,Work!$G$3:$G$5800,"Ongoing",Work!$F$3:$F$5800,W$5)</f>
        <v>0</v>
      </c>
      <c r="X253" s="25" t="n">
        <f aca="false">COUNTIFS(Work!$D$3:$D$5800,'CFT Main'!$B254,Work!$N$3:$N$5800,'CFT Main'!$C254,Work!$G$3:$G$5800,"*Completed",Work!$F$3:$F$5800,W$5)</f>
        <v>0</v>
      </c>
    </row>
    <row r="254" customFormat="false" ht="15" hidden="false" customHeight="false" outlineLevel="0" collapsed="false">
      <c r="A254" s="19" t="n">
        <v>247</v>
      </c>
      <c r="B254" s="20" t="s">
        <v>78</v>
      </c>
      <c r="C254" s="21" t="s">
        <v>227</v>
      </c>
      <c r="D254" s="21" t="s">
        <v>292</v>
      </c>
      <c r="E254" s="27" t="s">
        <v>228</v>
      </c>
      <c r="F254" s="23" t="s">
        <v>229</v>
      </c>
      <c r="G254" s="24" t="n">
        <v>4</v>
      </c>
      <c r="H254" s="24" t="n">
        <v>2</v>
      </c>
      <c r="I254" s="24" t="n">
        <v>2</v>
      </c>
      <c r="J254" s="24" t="n">
        <v>2</v>
      </c>
      <c r="K254" s="24" t="n">
        <v>0</v>
      </c>
      <c r="L254" s="24" t="n">
        <v>0</v>
      </c>
      <c r="M254" s="24" t="n">
        <v>1</v>
      </c>
      <c r="N254" s="24" t="n">
        <v>0</v>
      </c>
      <c r="O254" s="24" t="n">
        <v>0</v>
      </c>
      <c r="P254" s="24" t="n">
        <v>0</v>
      </c>
      <c r="Q254" s="24" t="n">
        <v>1</v>
      </c>
      <c r="R254" s="24" t="n">
        <v>0</v>
      </c>
      <c r="S254" s="24" t="n">
        <v>0</v>
      </c>
      <c r="T254" s="24" t="n">
        <v>0</v>
      </c>
      <c r="U254" s="24" t="n">
        <v>0</v>
      </c>
      <c r="V254" s="24" t="n">
        <v>0</v>
      </c>
      <c r="W254" s="25" t="n">
        <f aca="false">COUNTIFS(Work!$D$3:$D$5800,'CFT Main'!$B255,Work!$N$3:$N$5800,'CFT Main'!$C255,Work!$G$3:$G$5800,"Ongoing",Work!$F$3:$F$5800,W$5)</f>
        <v>0</v>
      </c>
      <c r="X254" s="25" t="n">
        <f aca="false">COUNTIFS(Work!$D$3:$D$5800,'CFT Main'!$B255,Work!$N$3:$N$5800,'CFT Main'!$C255,Work!$G$3:$G$5800,"*Completed",Work!$F$3:$F$5800,W$5)</f>
        <v>0</v>
      </c>
    </row>
    <row r="255" customFormat="false" ht="15" hidden="false" customHeight="false" outlineLevel="0" collapsed="false">
      <c r="A255" s="19" t="n">
        <v>248</v>
      </c>
      <c r="B255" s="20" t="s">
        <v>78</v>
      </c>
      <c r="C255" s="21" t="s">
        <v>278</v>
      </c>
      <c r="D255" s="21" t="s">
        <v>293</v>
      </c>
      <c r="E255" s="27" t="s">
        <v>280</v>
      </c>
      <c r="F255" s="23" t="s">
        <v>229</v>
      </c>
      <c r="G255" s="24" t="n">
        <v>4</v>
      </c>
      <c r="H255" s="24" t="n">
        <v>0</v>
      </c>
      <c r="I255" s="24" t="n">
        <v>2</v>
      </c>
      <c r="J255" s="24" t="n">
        <v>0</v>
      </c>
      <c r="K255" s="24" t="n">
        <v>0</v>
      </c>
      <c r="L255" s="24" t="n">
        <v>0</v>
      </c>
      <c r="M255" s="24" t="n">
        <v>1</v>
      </c>
      <c r="N255" s="24" t="n">
        <v>0</v>
      </c>
      <c r="O255" s="24" t="n">
        <v>1</v>
      </c>
      <c r="P255" s="24" t="n">
        <v>0</v>
      </c>
      <c r="Q255" s="24" t="n">
        <v>0</v>
      </c>
      <c r="R255" s="24" t="n">
        <v>0</v>
      </c>
      <c r="S255" s="24" t="n">
        <v>0</v>
      </c>
      <c r="T255" s="24" t="n">
        <v>0</v>
      </c>
      <c r="U255" s="24" t="n">
        <v>0</v>
      </c>
      <c r="V255" s="24" t="n">
        <v>0</v>
      </c>
      <c r="W255" s="25" t="n">
        <f aca="false">COUNTIFS(Work!$D$3:$D$5800,'CFT Main'!$B256,Work!$N$3:$N$5800,'CFT Main'!$C256,Work!$G$3:$G$5800,"Ongoing",Work!$F$3:$F$5800,W$5)</f>
        <v>0</v>
      </c>
      <c r="X255" s="25" t="n">
        <f aca="false">COUNTIFS(Work!$D$3:$D$5800,'CFT Main'!$B256,Work!$N$3:$N$5800,'CFT Main'!$C256,Work!$G$3:$G$5800,"*Completed",Work!$F$3:$F$5800,W$5)</f>
        <v>0</v>
      </c>
    </row>
    <row r="256" customFormat="false" ht="15" hidden="false" customHeight="false" outlineLevel="0" collapsed="false">
      <c r="A256" s="19" t="n">
        <v>249</v>
      </c>
      <c r="B256" s="20" t="s">
        <v>78</v>
      </c>
      <c r="C256" s="21" t="s">
        <v>227</v>
      </c>
      <c r="D256" s="21" t="s">
        <v>294</v>
      </c>
      <c r="E256" s="27" t="s">
        <v>228</v>
      </c>
      <c r="F256" s="23" t="s">
        <v>229</v>
      </c>
      <c r="G256" s="24" t="n">
        <v>4</v>
      </c>
      <c r="H256" s="24" t="n">
        <v>0</v>
      </c>
      <c r="I256" s="24" t="n">
        <v>2</v>
      </c>
      <c r="J256" s="24" t="n">
        <v>0</v>
      </c>
      <c r="K256" s="24" t="n">
        <v>0</v>
      </c>
      <c r="L256" s="24" t="n">
        <v>0</v>
      </c>
      <c r="M256" s="24" t="n">
        <v>1</v>
      </c>
      <c r="N256" s="24" t="n">
        <v>0</v>
      </c>
      <c r="O256" s="24" t="n">
        <v>0</v>
      </c>
      <c r="P256" s="24" t="n">
        <v>0</v>
      </c>
      <c r="Q256" s="24" t="n">
        <v>1</v>
      </c>
      <c r="R256" s="24" t="n">
        <v>0</v>
      </c>
      <c r="S256" s="24" t="n">
        <v>0</v>
      </c>
      <c r="T256" s="24" t="n">
        <v>0</v>
      </c>
      <c r="U256" s="24" t="n">
        <v>0</v>
      </c>
      <c r="V256" s="24" t="n">
        <v>0</v>
      </c>
      <c r="W256" s="25" t="n">
        <f aca="false">COUNTIFS(Work!$D$3:$D$5800,'CFT Main'!$B257,Work!$N$3:$N$5800,'CFT Main'!$C257,Work!$G$3:$G$5800,"Ongoing",Work!$F$3:$F$5800,W$5)</f>
        <v>0</v>
      </c>
      <c r="X256" s="25" t="n">
        <f aca="false">COUNTIFS(Work!$D$3:$D$5800,'CFT Main'!$B257,Work!$N$3:$N$5800,'CFT Main'!$C257,Work!$G$3:$G$5800,"*Completed",Work!$F$3:$F$5800,W$5)</f>
        <v>0</v>
      </c>
    </row>
    <row r="257" customFormat="false" ht="15" hidden="false" customHeight="false" outlineLevel="0" collapsed="false">
      <c r="A257" s="19" t="n">
        <v>250</v>
      </c>
      <c r="B257" s="20" t="s">
        <v>78</v>
      </c>
      <c r="C257" s="21" t="s">
        <v>239</v>
      </c>
      <c r="D257" s="21" t="s">
        <v>295</v>
      </c>
      <c r="E257" s="27" t="s">
        <v>240</v>
      </c>
      <c r="F257" s="23" t="s">
        <v>229</v>
      </c>
      <c r="G257" s="24" t="n">
        <v>4</v>
      </c>
      <c r="H257" s="24" t="n">
        <v>2</v>
      </c>
      <c r="I257" s="24" t="n">
        <v>2</v>
      </c>
      <c r="J257" s="24" t="n">
        <v>1</v>
      </c>
      <c r="K257" s="24" t="n">
        <v>0</v>
      </c>
      <c r="L257" s="24" t="n">
        <v>0</v>
      </c>
      <c r="M257" s="24" t="n">
        <v>2</v>
      </c>
      <c r="N257" s="24" t="n">
        <v>1</v>
      </c>
      <c r="O257" s="24" t="n">
        <v>0</v>
      </c>
      <c r="P257" s="24" t="n">
        <v>0</v>
      </c>
      <c r="Q257" s="24" t="n">
        <v>0</v>
      </c>
      <c r="R257" s="24" t="n">
        <v>0</v>
      </c>
      <c r="S257" s="24" t="n">
        <v>0</v>
      </c>
      <c r="T257" s="24" t="n">
        <v>0</v>
      </c>
      <c r="U257" s="24" t="n">
        <v>0</v>
      </c>
      <c r="V257" s="24" t="n">
        <v>0</v>
      </c>
      <c r="W257" s="25" t="n">
        <f aca="false">COUNTIFS(Work!$D$3:$D$5800,'CFT Main'!$B258,Work!$N$3:$N$5800,'CFT Main'!$C258,Work!$G$3:$G$5800,"Ongoing",Work!$F$3:$F$5800,W$5)</f>
        <v>0</v>
      </c>
      <c r="X257" s="25" t="n">
        <f aca="false">COUNTIFS(Work!$D$3:$D$5800,'CFT Main'!$B258,Work!$N$3:$N$5800,'CFT Main'!$C258,Work!$G$3:$G$5800,"*Completed",Work!$F$3:$F$5800,W$5)</f>
        <v>0</v>
      </c>
    </row>
    <row r="258" customFormat="false" ht="15" hidden="false" customHeight="false" outlineLevel="0" collapsed="false">
      <c r="A258" s="19" t="n">
        <v>251</v>
      </c>
      <c r="B258" s="20" t="s">
        <v>78</v>
      </c>
      <c r="C258" s="21" t="s">
        <v>78</v>
      </c>
      <c r="D258" s="21" t="s">
        <v>296</v>
      </c>
      <c r="E258" s="27" t="s">
        <v>234</v>
      </c>
      <c r="F258" s="23" t="s">
        <v>229</v>
      </c>
      <c r="G258" s="24" t="n">
        <v>4</v>
      </c>
      <c r="H258" s="24" t="n">
        <v>2</v>
      </c>
      <c r="I258" s="24" t="n">
        <v>2</v>
      </c>
      <c r="J258" s="24" t="n">
        <v>2</v>
      </c>
      <c r="K258" s="24" t="n">
        <v>0</v>
      </c>
      <c r="L258" s="24" t="n">
        <v>0</v>
      </c>
      <c r="M258" s="24" t="n">
        <v>2</v>
      </c>
      <c r="N258" s="24" t="n">
        <v>0</v>
      </c>
      <c r="O258" s="24" t="n">
        <v>0</v>
      </c>
      <c r="P258" s="24" t="n">
        <v>0</v>
      </c>
      <c r="Q258" s="24" t="n">
        <v>0</v>
      </c>
      <c r="R258" s="24" t="n">
        <v>0</v>
      </c>
      <c r="S258" s="24" t="n">
        <v>0</v>
      </c>
      <c r="T258" s="24" t="n">
        <v>0</v>
      </c>
      <c r="U258" s="24" t="n">
        <v>0</v>
      </c>
      <c r="V258" s="24" t="n">
        <v>0</v>
      </c>
      <c r="W258" s="25" t="n">
        <f aca="false">COUNTIFS(Work!$D$3:$D$5800,'CFT Main'!$B259,Work!$N$3:$N$5800,'CFT Main'!$C259,Work!$G$3:$G$5800,"Ongoing",Work!$F$3:$F$5800,W$5)</f>
        <v>0</v>
      </c>
      <c r="X258" s="25" t="n">
        <f aca="false">COUNTIFS(Work!$D$3:$D$5800,'CFT Main'!$B259,Work!$N$3:$N$5800,'CFT Main'!$C259,Work!$G$3:$G$5800,"*Completed",Work!$F$3:$F$5800,W$5)</f>
        <v>0</v>
      </c>
    </row>
    <row r="259" customFormat="false" ht="15" hidden="false" customHeight="false" outlineLevel="0" collapsed="false">
      <c r="A259" s="19" t="n">
        <v>252</v>
      </c>
      <c r="B259" s="20" t="s">
        <v>78</v>
      </c>
      <c r="C259" s="21" t="s">
        <v>244</v>
      </c>
      <c r="D259" s="21" t="s">
        <v>297</v>
      </c>
      <c r="E259" s="27" t="s">
        <v>246</v>
      </c>
      <c r="F259" s="23" t="s">
        <v>229</v>
      </c>
      <c r="G259" s="24" t="n">
        <v>4</v>
      </c>
      <c r="H259" s="24" t="n">
        <v>3</v>
      </c>
      <c r="I259" s="24" t="n">
        <v>2</v>
      </c>
      <c r="J259" s="24" t="n">
        <v>2</v>
      </c>
      <c r="K259" s="24" t="n">
        <v>0</v>
      </c>
      <c r="L259" s="24" t="n">
        <v>0</v>
      </c>
      <c r="M259" s="24" t="n">
        <v>2</v>
      </c>
      <c r="N259" s="24" t="n">
        <v>1</v>
      </c>
      <c r="O259" s="24" t="n">
        <v>0</v>
      </c>
      <c r="P259" s="24" t="n">
        <v>0</v>
      </c>
      <c r="Q259" s="24" t="n">
        <v>0</v>
      </c>
      <c r="R259" s="24" t="n">
        <v>0</v>
      </c>
      <c r="S259" s="24" t="n">
        <v>0</v>
      </c>
      <c r="T259" s="24" t="n">
        <v>0</v>
      </c>
      <c r="U259" s="24" t="n">
        <v>0</v>
      </c>
      <c r="V259" s="24" t="n">
        <v>0</v>
      </c>
      <c r="W259" s="25" t="n">
        <f aca="false">COUNTIFS(Work!$D$3:$D$5800,'CFT Main'!$B260,Work!$N$3:$N$5800,'CFT Main'!$C260,Work!$G$3:$G$5800,"Ongoing",Work!$F$3:$F$5800,W$5)</f>
        <v>0</v>
      </c>
      <c r="X259" s="25" t="n">
        <f aca="false">COUNTIFS(Work!$D$3:$D$5800,'CFT Main'!$B260,Work!$N$3:$N$5800,'CFT Main'!$C260,Work!$G$3:$G$5800,"*Completed",Work!$F$3:$F$5800,W$5)</f>
        <v>0</v>
      </c>
    </row>
    <row r="260" customFormat="false" ht="15" hidden="false" customHeight="false" outlineLevel="0" collapsed="false">
      <c r="A260" s="19" t="n">
        <v>253</v>
      </c>
      <c r="B260" s="20" t="s">
        <v>78</v>
      </c>
      <c r="C260" s="21" t="s">
        <v>78</v>
      </c>
      <c r="D260" s="21" t="s">
        <v>78</v>
      </c>
      <c r="E260" s="27" t="s">
        <v>234</v>
      </c>
      <c r="F260" s="23" t="s">
        <v>229</v>
      </c>
      <c r="G260" s="24" t="n">
        <v>4</v>
      </c>
      <c r="H260" s="24" t="n">
        <v>2</v>
      </c>
      <c r="I260" s="24" t="n">
        <v>2</v>
      </c>
      <c r="J260" s="24" t="n">
        <v>1</v>
      </c>
      <c r="K260" s="24" t="n">
        <v>0</v>
      </c>
      <c r="L260" s="24" t="n">
        <v>0</v>
      </c>
      <c r="M260" s="24" t="n">
        <v>1</v>
      </c>
      <c r="N260" s="24" t="n">
        <v>1</v>
      </c>
      <c r="O260" s="24" t="n">
        <v>0</v>
      </c>
      <c r="P260" s="24" t="n">
        <v>0</v>
      </c>
      <c r="Q260" s="24" t="n">
        <v>0</v>
      </c>
      <c r="R260" s="24" t="n">
        <v>0</v>
      </c>
      <c r="S260" s="24" t="n">
        <v>1</v>
      </c>
      <c r="T260" s="24" t="n">
        <v>0</v>
      </c>
      <c r="U260" s="24" t="n">
        <v>0</v>
      </c>
      <c r="V260" s="24" t="n">
        <v>0</v>
      </c>
      <c r="W260" s="25" t="n">
        <f aca="false">COUNTIFS(Work!$D$3:$D$5800,'CFT Main'!$B261,Work!$N$3:$N$5800,'CFT Main'!$C261,Work!$G$3:$G$5800,"Ongoing",Work!$F$3:$F$5800,W$5)</f>
        <v>0</v>
      </c>
      <c r="X260" s="25" t="n">
        <f aca="false">COUNTIFS(Work!$D$3:$D$5800,'CFT Main'!$B261,Work!$N$3:$N$5800,'CFT Main'!$C261,Work!$G$3:$G$5800,"*Completed",Work!$F$3:$F$5800,W$5)</f>
        <v>0</v>
      </c>
    </row>
    <row r="261" customFormat="false" ht="29.25" hidden="false" customHeight="true" outlineLevel="0" collapsed="false">
      <c r="A261" s="19" t="n">
        <v>254</v>
      </c>
      <c r="B261" s="20" t="s">
        <v>78</v>
      </c>
      <c r="C261" s="21" t="s">
        <v>278</v>
      </c>
      <c r="D261" s="21" t="s">
        <v>298</v>
      </c>
      <c r="E261" s="27" t="s">
        <v>280</v>
      </c>
      <c r="F261" s="23" t="s">
        <v>229</v>
      </c>
      <c r="G261" s="24" t="n">
        <v>4</v>
      </c>
      <c r="H261" s="24" t="n">
        <v>0</v>
      </c>
      <c r="I261" s="24" t="n">
        <v>2</v>
      </c>
      <c r="J261" s="24" t="n">
        <v>0</v>
      </c>
      <c r="K261" s="24" t="n">
        <v>0</v>
      </c>
      <c r="L261" s="24" t="n">
        <v>0</v>
      </c>
      <c r="M261" s="24" t="n">
        <v>2</v>
      </c>
      <c r="N261" s="24" t="n">
        <v>0</v>
      </c>
      <c r="O261" s="24" t="n">
        <v>0</v>
      </c>
      <c r="P261" s="24" t="n">
        <v>0</v>
      </c>
      <c r="Q261" s="24" t="n">
        <v>0</v>
      </c>
      <c r="R261" s="24" t="n">
        <v>0</v>
      </c>
      <c r="S261" s="24" t="n">
        <v>0</v>
      </c>
      <c r="T261" s="24" t="n">
        <v>0</v>
      </c>
      <c r="U261" s="24" t="n">
        <v>0</v>
      </c>
      <c r="V261" s="24" t="n">
        <v>0</v>
      </c>
      <c r="W261" s="25" t="n">
        <f aca="false">COUNTIFS(Work!$D$3:$D$5800,'CFT Main'!$B262,Work!$N$3:$N$5800,'CFT Main'!$C262,Work!$G$3:$G$5800,"Ongoing",Work!$F$3:$F$5800,W$5)</f>
        <v>0</v>
      </c>
      <c r="X261" s="25" t="n">
        <f aca="false">COUNTIFS(Work!$D$3:$D$5800,'CFT Main'!$B262,Work!$N$3:$N$5800,'CFT Main'!$C262,Work!$G$3:$G$5800,"*Completed",Work!$F$3:$F$5800,W$5)</f>
        <v>0</v>
      </c>
    </row>
    <row r="262" customFormat="false" ht="15" hidden="false" customHeight="false" outlineLevel="0" collapsed="false">
      <c r="A262" s="19" t="n">
        <v>255</v>
      </c>
      <c r="B262" s="20" t="s">
        <v>78</v>
      </c>
      <c r="C262" s="21" t="s">
        <v>244</v>
      </c>
      <c r="D262" s="21" t="s">
        <v>299</v>
      </c>
      <c r="E262" s="27" t="s">
        <v>246</v>
      </c>
      <c r="F262" s="23" t="s">
        <v>229</v>
      </c>
      <c r="G262" s="24" t="n">
        <v>4</v>
      </c>
      <c r="H262" s="24" t="n">
        <v>0</v>
      </c>
      <c r="I262" s="24" t="n">
        <v>2</v>
      </c>
      <c r="J262" s="24" t="n">
        <v>0</v>
      </c>
      <c r="K262" s="24" t="n">
        <v>0</v>
      </c>
      <c r="L262" s="24" t="n">
        <v>0</v>
      </c>
      <c r="M262" s="24" t="n">
        <v>2</v>
      </c>
      <c r="N262" s="24" t="n">
        <v>0</v>
      </c>
      <c r="O262" s="24" t="n">
        <v>0</v>
      </c>
      <c r="P262" s="24" t="n">
        <v>0</v>
      </c>
      <c r="Q262" s="24" t="n">
        <v>0</v>
      </c>
      <c r="R262" s="24" t="n">
        <v>0</v>
      </c>
      <c r="S262" s="24" t="n">
        <v>0</v>
      </c>
      <c r="T262" s="24" t="n">
        <v>0</v>
      </c>
      <c r="U262" s="24" t="n">
        <v>0</v>
      </c>
      <c r="V262" s="24" t="n">
        <v>0</v>
      </c>
      <c r="W262" s="25" t="n">
        <f aca="false">COUNTIFS(Work!$D$3:$D$5800,'CFT Main'!$B263,Work!$N$3:$N$5800,'CFT Main'!$C263,Work!$G$3:$G$5800,"Ongoing",Work!$F$3:$F$5800,W$5)</f>
        <v>0</v>
      </c>
      <c r="X262" s="25" t="n">
        <f aca="false">COUNTIFS(Work!$D$3:$D$5800,'CFT Main'!$B263,Work!$N$3:$N$5800,'CFT Main'!$C263,Work!$G$3:$G$5800,"*Completed",Work!$F$3:$F$5800,W$5)</f>
        <v>0</v>
      </c>
    </row>
    <row r="263" customFormat="false" ht="15" hidden="false" customHeight="false" outlineLevel="0" collapsed="false">
      <c r="A263" s="19" t="n">
        <v>256</v>
      </c>
      <c r="B263" s="20" t="s">
        <v>78</v>
      </c>
      <c r="C263" s="21" t="s">
        <v>278</v>
      </c>
      <c r="D263" s="21" t="s">
        <v>300</v>
      </c>
      <c r="E263" s="27" t="s">
        <v>280</v>
      </c>
      <c r="F263" s="23" t="s">
        <v>229</v>
      </c>
      <c r="G263" s="24" t="n">
        <v>4</v>
      </c>
      <c r="H263" s="24" t="n">
        <v>5</v>
      </c>
      <c r="I263" s="24" t="n">
        <v>2</v>
      </c>
      <c r="J263" s="24" t="n">
        <v>4</v>
      </c>
      <c r="K263" s="24" t="n">
        <v>0</v>
      </c>
      <c r="L263" s="24" t="n">
        <v>1</v>
      </c>
      <c r="M263" s="24" t="n">
        <v>2</v>
      </c>
      <c r="N263" s="24" t="n">
        <v>0</v>
      </c>
      <c r="O263" s="24" t="n">
        <v>0</v>
      </c>
      <c r="P263" s="24" t="n">
        <v>0</v>
      </c>
      <c r="Q263" s="24" t="n">
        <v>0</v>
      </c>
      <c r="R263" s="24" t="n">
        <v>0</v>
      </c>
      <c r="S263" s="24" t="n">
        <v>0</v>
      </c>
      <c r="T263" s="24" t="n">
        <v>0</v>
      </c>
      <c r="U263" s="24" t="n">
        <v>0</v>
      </c>
      <c r="V263" s="24" t="n">
        <v>0</v>
      </c>
      <c r="W263" s="25" t="n">
        <f aca="false">COUNTIFS(Work!$D$3:$D$5800,'CFT Main'!$B264,Work!$N$3:$N$5800,'CFT Main'!$C264,Work!$G$3:$G$5800,"Ongoing",Work!$F$3:$F$5800,W$5)</f>
        <v>0</v>
      </c>
      <c r="X263" s="25" t="n">
        <f aca="false">COUNTIFS(Work!$D$3:$D$5800,'CFT Main'!$B264,Work!$N$3:$N$5800,'CFT Main'!$C264,Work!$G$3:$G$5800,"*Completed",Work!$F$3:$F$5800,W$5)</f>
        <v>0</v>
      </c>
    </row>
    <row r="264" customFormat="false" ht="15" hidden="false" customHeight="false" outlineLevel="0" collapsed="false">
      <c r="A264" s="19" t="n">
        <v>257</v>
      </c>
      <c r="B264" s="20" t="s">
        <v>78</v>
      </c>
      <c r="C264" s="21" t="s">
        <v>249</v>
      </c>
      <c r="D264" s="21" t="s">
        <v>301</v>
      </c>
      <c r="E264" s="27" t="s">
        <v>250</v>
      </c>
      <c r="F264" s="23" t="s">
        <v>229</v>
      </c>
      <c r="G264" s="24" t="n">
        <v>4</v>
      </c>
      <c r="H264" s="24" t="n">
        <v>0</v>
      </c>
      <c r="I264" s="24" t="n">
        <v>2</v>
      </c>
      <c r="J264" s="24" t="n">
        <v>0</v>
      </c>
      <c r="K264" s="24" t="n">
        <v>0</v>
      </c>
      <c r="L264" s="24" t="n">
        <v>0</v>
      </c>
      <c r="M264" s="24" t="n">
        <v>0</v>
      </c>
      <c r="N264" s="24" t="n">
        <v>0</v>
      </c>
      <c r="O264" s="24" t="n">
        <v>1</v>
      </c>
      <c r="P264" s="24" t="n">
        <v>0</v>
      </c>
      <c r="Q264" s="24" t="n">
        <v>1</v>
      </c>
      <c r="R264" s="24" t="n">
        <v>0</v>
      </c>
      <c r="S264" s="24" t="n">
        <v>0</v>
      </c>
      <c r="T264" s="24" t="n">
        <v>0</v>
      </c>
      <c r="U264" s="24" t="n">
        <v>0</v>
      </c>
      <c r="V264" s="24" t="n">
        <v>0</v>
      </c>
      <c r="W264" s="25" t="n">
        <f aca="false">COUNTIFS(Work!$D$3:$D$5800,'CFT Main'!$B265,Work!$N$3:$N$5800,'CFT Main'!$C265,Work!$G$3:$G$5800,"Ongoing",Work!$F$3:$F$5800,W$5)</f>
        <v>0</v>
      </c>
      <c r="X264" s="25" t="n">
        <f aca="false">COUNTIFS(Work!$D$3:$D$5800,'CFT Main'!$B265,Work!$N$3:$N$5800,'CFT Main'!$C265,Work!$G$3:$G$5800,"*Completed",Work!$F$3:$F$5800,W$5)</f>
        <v>0</v>
      </c>
    </row>
    <row r="265" customFormat="false" ht="15" hidden="false" customHeight="false" outlineLevel="0" collapsed="false">
      <c r="A265" s="19" t="n">
        <v>258</v>
      </c>
      <c r="B265" s="20" t="s">
        <v>78</v>
      </c>
      <c r="C265" s="21" t="s">
        <v>239</v>
      </c>
      <c r="D265" s="21" t="s">
        <v>302</v>
      </c>
      <c r="E265" s="27" t="s">
        <v>240</v>
      </c>
      <c r="F265" s="23" t="s">
        <v>229</v>
      </c>
      <c r="G265" s="24" t="n">
        <v>4</v>
      </c>
      <c r="H265" s="24" t="n">
        <v>0</v>
      </c>
      <c r="I265" s="24" t="n">
        <v>1</v>
      </c>
      <c r="J265" s="24" t="n">
        <v>0</v>
      </c>
      <c r="K265" s="24" t="n">
        <v>0</v>
      </c>
      <c r="L265" s="24" t="n">
        <v>0</v>
      </c>
      <c r="M265" s="24" t="n">
        <v>3</v>
      </c>
      <c r="N265" s="24" t="n">
        <v>0</v>
      </c>
      <c r="O265" s="24" t="n">
        <v>0</v>
      </c>
      <c r="P265" s="24" t="n">
        <v>0</v>
      </c>
      <c r="Q265" s="24" t="n">
        <v>0</v>
      </c>
      <c r="R265" s="24" t="n">
        <v>0</v>
      </c>
      <c r="S265" s="24" t="n">
        <v>0</v>
      </c>
      <c r="T265" s="24" t="n">
        <v>0</v>
      </c>
      <c r="U265" s="24" t="n">
        <v>0</v>
      </c>
      <c r="V265" s="24" t="n">
        <v>0</v>
      </c>
      <c r="W265" s="25" t="n">
        <f aca="false">COUNTIFS(Work!$D$3:$D$5800,'CFT Main'!$B266,Work!$N$3:$N$5800,'CFT Main'!$C266,Work!$G$3:$G$5800,"Ongoing",Work!$F$3:$F$5800,W$5)</f>
        <v>0</v>
      </c>
      <c r="X265" s="25" t="n">
        <f aca="false">COUNTIFS(Work!$D$3:$D$5800,'CFT Main'!$B266,Work!$N$3:$N$5800,'CFT Main'!$C266,Work!$G$3:$G$5800,"*Completed",Work!$F$3:$F$5800,W$5)</f>
        <v>0</v>
      </c>
    </row>
    <row r="266" customFormat="false" ht="15" hidden="false" customHeight="false" outlineLevel="0" collapsed="false">
      <c r="A266" s="19" t="n">
        <v>259</v>
      </c>
      <c r="B266" s="20" t="s">
        <v>78</v>
      </c>
      <c r="C266" s="21" t="s">
        <v>244</v>
      </c>
      <c r="D266" s="21" t="s">
        <v>303</v>
      </c>
      <c r="E266" s="27" t="s">
        <v>246</v>
      </c>
      <c r="F266" s="23" t="s">
        <v>229</v>
      </c>
      <c r="G266" s="24" t="n">
        <v>4</v>
      </c>
      <c r="H266" s="24" t="n">
        <v>0</v>
      </c>
      <c r="I266" s="24" t="n">
        <v>1</v>
      </c>
      <c r="J266" s="24" t="n">
        <v>0</v>
      </c>
      <c r="K266" s="24" t="n">
        <v>2</v>
      </c>
      <c r="L266" s="24" t="n">
        <v>0</v>
      </c>
      <c r="M266" s="24" t="n">
        <v>0</v>
      </c>
      <c r="N266" s="24" t="n">
        <v>0</v>
      </c>
      <c r="O266" s="24" t="n">
        <v>0</v>
      </c>
      <c r="P266" s="24" t="n">
        <v>0</v>
      </c>
      <c r="Q266" s="24" t="n">
        <v>0</v>
      </c>
      <c r="R266" s="24" t="n">
        <v>0</v>
      </c>
      <c r="S266" s="24" t="n">
        <v>1</v>
      </c>
      <c r="T266" s="24" t="n">
        <v>0</v>
      </c>
      <c r="U266" s="24" t="n">
        <v>0</v>
      </c>
      <c r="V266" s="24" t="n">
        <v>0</v>
      </c>
      <c r="W266" s="25" t="n">
        <f aca="false">COUNTIFS(Work!$D$3:$D$5800,'CFT Main'!$B267,Work!$N$3:$N$5800,'CFT Main'!$C267,Work!$G$3:$G$5800,"Ongoing",Work!$F$3:$F$5800,W$5)</f>
        <v>0</v>
      </c>
      <c r="X266" s="25" t="n">
        <f aca="false">COUNTIFS(Work!$D$3:$D$5800,'CFT Main'!$B267,Work!$N$3:$N$5800,'CFT Main'!$C267,Work!$G$3:$G$5800,"*Completed",Work!$F$3:$F$5800,W$5)</f>
        <v>0</v>
      </c>
    </row>
    <row r="267" customFormat="false" ht="15" hidden="false" customHeight="false" outlineLevel="0" collapsed="false">
      <c r="A267" s="19" t="n">
        <v>260</v>
      </c>
      <c r="B267" s="20" t="s">
        <v>78</v>
      </c>
      <c r="C267" s="21" t="s">
        <v>227</v>
      </c>
      <c r="D267" s="21" t="s">
        <v>304</v>
      </c>
      <c r="E267" s="27" t="s">
        <v>228</v>
      </c>
      <c r="F267" s="23" t="s">
        <v>229</v>
      </c>
      <c r="G267" s="24" t="n">
        <v>4</v>
      </c>
      <c r="H267" s="24" t="n">
        <v>4</v>
      </c>
      <c r="I267" s="24" t="n">
        <v>1</v>
      </c>
      <c r="J267" s="24" t="n">
        <v>3</v>
      </c>
      <c r="K267" s="24" t="n">
        <v>0</v>
      </c>
      <c r="L267" s="24" t="n">
        <v>1</v>
      </c>
      <c r="M267" s="24" t="n">
        <v>3</v>
      </c>
      <c r="N267" s="24" t="n">
        <v>0</v>
      </c>
      <c r="O267" s="24" t="n">
        <v>0</v>
      </c>
      <c r="P267" s="24" t="n">
        <v>0</v>
      </c>
      <c r="Q267" s="24" t="n">
        <v>0</v>
      </c>
      <c r="R267" s="24" t="n">
        <v>0</v>
      </c>
      <c r="S267" s="24" t="n">
        <v>0</v>
      </c>
      <c r="T267" s="24" t="n">
        <v>0</v>
      </c>
      <c r="U267" s="24" t="n">
        <v>0</v>
      </c>
      <c r="V267" s="24" t="n">
        <v>0</v>
      </c>
      <c r="W267" s="25" t="n">
        <f aca="false">COUNTIFS(Work!$D$3:$D$5800,'CFT Main'!$B268,Work!$N$3:$N$5800,'CFT Main'!$C268,Work!$G$3:$G$5800,"Ongoing",Work!$F$3:$F$5800,W$5)</f>
        <v>0</v>
      </c>
      <c r="X267" s="25" t="n">
        <f aca="false">COUNTIFS(Work!$D$3:$D$5800,'CFT Main'!$B268,Work!$N$3:$N$5800,'CFT Main'!$C268,Work!$G$3:$G$5800,"*Completed",Work!$F$3:$F$5800,W$5)</f>
        <v>0</v>
      </c>
    </row>
    <row r="268" customFormat="false" ht="15" hidden="false" customHeight="false" outlineLevel="0" collapsed="false">
      <c r="A268" s="19" t="n">
        <v>261</v>
      </c>
      <c r="B268" s="20" t="s">
        <v>78</v>
      </c>
      <c r="C268" s="21" t="s">
        <v>78</v>
      </c>
      <c r="D268" s="21" t="s">
        <v>305</v>
      </c>
      <c r="E268" s="27" t="s">
        <v>234</v>
      </c>
      <c r="F268" s="23" t="s">
        <v>229</v>
      </c>
      <c r="G268" s="24" t="n">
        <v>4</v>
      </c>
      <c r="H268" s="24" t="n">
        <v>1</v>
      </c>
      <c r="I268" s="24" t="n">
        <v>1</v>
      </c>
      <c r="J268" s="24" t="n">
        <v>1</v>
      </c>
      <c r="K268" s="24" t="n">
        <v>3</v>
      </c>
      <c r="L268" s="24" t="n">
        <v>0</v>
      </c>
      <c r="M268" s="24" t="n">
        <v>0</v>
      </c>
      <c r="N268" s="24" t="n">
        <v>0</v>
      </c>
      <c r="O268" s="24" t="n">
        <v>0</v>
      </c>
      <c r="P268" s="24" t="n">
        <v>0</v>
      </c>
      <c r="Q268" s="24" t="n">
        <v>0</v>
      </c>
      <c r="R268" s="24" t="n">
        <v>0</v>
      </c>
      <c r="S268" s="24" t="n">
        <v>0</v>
      </c>
      <c r="T268" s="24" t="n">
        <v>0</v>
      </c>
      <c r="U268" s="24" t="n">
        <v>0</v>
      </c>
      <c r="V268" s="24" t="n">
        <v>0</v>
      </c>
      <c r="W268" s="25" t="n">
        <f aca="false">COUNTIFS(Work!$D$3:$D$5800,'CFT Main'!$B269,Work!$N$3:$N$5800,'CFT Main'!$C269,Work!$G$3:$G$5800,"Ongoing",Work!$F$3:$F$5800,W$5)</f>
        <v>0</v>
      </c>
      <c r="X268" s="25" t="n">
        <f aca="false">COUNTIFS(Work!$D$3:$D$5800,'CFT Main'!$B269,Work!$N$3:$N$5800,'CFT Main'!$C269,Work!$G$3:$G$5800,"*Completed",Work!$F$3:$F$5800,W$5)</f>
        <v>0</v>
      </c>
    </row>
    <row r="269" customFormat="false" ht="15" hidden="false" customHeight="false" outlineLevel="0" collapsed="false">
      <c r="A269" s="19" t="n">
        <v>262</v>
      </c>
      <c r="B269" s="20" t="s">
        <v>78</v>
      </c>
      <c r="C269" s="21" t="s">
        <v>278</v>
      </c>
      <c r="D269" s="21" t="s">
        <v>306</v>
      </c>
      <c r="E269" s="27" t="s">
        <v>280</v>
      </c>
      <c r="F269" s="23" t="s">
        <v>229</v>
      </c>
      <c r="G269" s="24" t="n">
        <v>4</v>
      </c>
      <c r="H269" s="24" t="n">
        <v>3</v>
      </c>
      <c r="I269" s="24" t="n">
        <v>1</v>
      </c>
      <c r="J269" s="24" t="n">
        <v>2</v>
      </c>
      <c r="K269" s="24" t="n">
        <v>0</v>
      </c>
      <c r="L269" s="24" t="n">
        <v>0</v>
      </c>
      <c r="M269" s="24" t="n">
        <v>3</v>
      </c>
      <c r="N269" s="24" t="n">
        <v>1</v>
      </c>
      <c r="O269" s="24" t="n">
        <v>0</v>
      </c>
      <c r="P269" s="24" t="n">
        <v>0</v>
      </c>
      <c r="Q269" s="24" t="n">
        <v>0</v>
      </c>
      <c r="R269" s="24" t="n">
        <v>0</v>
      </c>
      <c r="S269" s="24" t="n">
        <v>0</v>
      </c>
      <c r="T269" s="24" t="n">
        <v>0</v>
      </c>
      <c r="U269" s="24" t="n">
        <v>0</v>
      </c>
      <c r="V269" s="24" t="n">
        <v>0</v>
      </c>
      <c r="W269" s="25" t="n">
        <f aca="false">COUNTIFS(Work!$D$3:$D$5800,'CFT Main'!$B270,Work!$N$3:$N$5800,'CFT Main'!$C270,Work!$G$3:$G$5800,"Ongoing",Work!$F$3:$F$5800,W$5)</f>
        <v>0</v>
      </c>
      <c r="X269" s="25" t="n">
        <f aca="false">COUNTIFS(Work!$D$3:$D$5800,'CFT Main'!$B270,Work!$N$3:$N$5800,'CFT Main'!$C270,Work!$G$3:$G$5800,"*Completed",Work!$F$3:$F$5800,W$5)</f>
        <v>0</v>
      </c>
    </row>
    <row r="270" customFormat="false" ht="15" hidden="false" customHeight="false" outlineLevel="0" collapsed="false">
      <c r="A270" s="19" t="n">
        <v>263</v>
      </c>
      <c r="B270" s="20" t="s">
        <v>78</v>
      </c>
      <c r="C270" s="21" t="s">
        <v>235</v>
      </c>
      <c r="D270" s="21" t="s">
        <v>307</v>
      </c>
      <c r="E270" s="27" t="s">
        <v>237</v>
      </c>
      <c r="F270" s="23" t="s">
        <v>229</v>
      </c>
      <c r="G270" s="24" t="n">
        <v>4</v>
      </c>
      <c r="H270" s="24" t="n">
        <v>6</v>
      </c>
      <c r="I270" s="24" t="n">
        <v>1</v>
      </c>
      <c r="J270" s="24" t="n">
        <v>6</v>
      </c>
      <c r="K270" s="24" t="n">
        <v>2</v>
      </c>
      <c r="L270" s="24" t="n">
        <v>0</v>
      </c>
      <c r="M270" s="24" t="n">
        <v>0</v>
      </c>
      <c r="N270" s="24" t="n">
        <v>0</v>
      </c>
      <c r="O270" s="24" t="n">
        <v>0</v>
      </c>
      <c r="P270" s="24" t="n">
        <v>0</v>
      </c>
      <c r="Q270" s="24" t="n">
        <v>0</v>
      </c>
      <c r="R270" s="24" t="n">
        <v>0</v>
      </c>
      <c r="S270" s="24" t="n">
        <v>1</v>
      </c>
      <c r="T270" s="24" t="n">
        <v>0</v>
      </c>
      <c r="U270" s="24" t="n">
        <v>0</v>
      </c>
      <c r="V270" s="24" t="n">
        <v>0</v>
      </c>
      <c r="W270" s="25" t="n">
        <f aca="false">COUNTIFS(Work!$D$3:$D$5800,'CFT Main'!$B271,Work!$N$3:$N$5800,'CFT Main'!$C271,Work!$G$3:$G$5800,"Ongoing",Work!$F$3:$F$5800,W$5)</f>
        <v>0</v>
      </c>
      <c r="X270" s="25" t="n">
        <f aca="false">COUNTIFS(Work!$D$3:$D$5800,'CFT Main'!$B271,Work!$N$3:$N$5800,'CFT Main'!$C271,Work!$G$3:$G$5800,"*Completed",Work!$F$3:$F$5800,W$5)</f>
        <v>0</v>
      </c>
    </row>
    <row r="271" customFormat="false" ht="15" hidden="false" customHeight="false" outlineLevel="0" collapsed="false">
      <c r="A271" s="19" t="n">
        <v>264</v>
      </c>
      <c r="B271" s="20" t="s">
        <v>78</v>
      </c>
      <c r="C271" s="21" t="s">
        <v>230</v>
      </c>
      <c r="D271" s="21" t="s">
        <v>308</v>
      </c>
      <c r="E271" s="27" t="s">
        <v>232</v>
      </c>
      <c r="F271" s="23" t="s">
        <v>229</v>
      </c>
      <c r="G271" s="24" t="n">
        <v>4</v>
      </c>
      <c r="H271" s="24" t="n">
        <v>0</v>
      </c>
      <c r="I271" s="24" t="n">
        <v>1</v>
      </c>
      <c r="J271" s="24" t="n">
        <v>0</v>
      </c>
      <c r="K271" s="24" t="n">
        <v>0</v>
      </c>
      <c r="L271" s="24" t="n">
        <v>0</v>
      </c>
      <c r="M271" s="24" t="n">
        <v>0</v>
      </c>
      <c r="N271" s="24" t="n">
        <v>0</v>
      </c>
      <c r="O271" s="24" t="n">
        <v>3</v>
      </c>
      <c r="P271" s="24" t="n">
        <v>0</v>
      </c>
      <c r="Q271" s="24" t="n">
        <v>0</v>
      </c>
      <c r="R271" s="24" t="n">
        <v>0</v>
      </c>
      <c r="S271" s="24" t="n">
        <v>0</v>
      </c>
      <c r="T271" s="24" t="n">
        <v>0</v>
      </c>
      <c r="U271" s="24" t="n">
        <v>0</v>
      </c>
      <c r="V271" s="24" t="n">
        <v>0</v>
      </c>
      <c r="W271" s="25" t="n">
        <f aca="false">COUNTIFS(Work!$D$3:$D$5800,'CFT Main'!$B272,Work!$N$3:$N$5800,'CFT Main'!$C272,Work!$G$3:$G$5800,"Ongoing",Work!$F$3:$F$5800,W$5)</f>
        <v>0</v>
      </c>
      <c r="X271" s="25" t="n">
        <f aca="false">COUNTIFS(Work!$D$3:$D$5800,'CFT Main'!$B272,Work!$N$3:$N$5800,'CFT Main'!$C272,Work!$G$3:$G$5800,"*Completed",Work!$F$3:$F$5800,W$5)</f>
        <v>0</v>
      </c>
    </row>
    <row r="272" customFormat="false" ht="15" hidden="false" customHeight="false" outlineLevel="0" collapsed="false">
      <c r="A272" s="19" t="n">
        <v>265</v>
      </c>
      <c r="B272" s="20" t="s">
        <v>78</v>
      </c>
      <c r="C272" s="21" t="s">
        <v>230</v>
      </c>
      <c r="D272" s="21" t="s">
        <v>309</v>
      </c>
      <c r="E272" s="27" t="s">
        <v>232</v>
      </c>
      <c r="F272" s="23" t="s">
        <v>229</v>
      </c>
      <c r="G272" s="24" t="n">
        <v>4</v>
      </c>
      <c r="H272" s="24" t="n">
        <v>0</v>
      </c>
      <c r="I272" s="24" t="n">
        <v>1</v>
      </c>
      <c r="J272" s="24" t="n">
        <v>0</v>
      </c>
      <c r="K272" s="24" t="n">
        <v>0</v>
      </c>
      <c r="L272" s="24" t="n">
        <v>0</v>
      </c>
      <c r="M272" s="24" t="n">
        <v>1</v>
      </c>
      <c r="N272" s="24" t="n">
        <v>0</v>
      </c>
      <c r="O272" s="24" t="n">
        <v>2</v>
      </c>
      <c r="P272" s="24" t="n">
        <v>0</v>
      </c>
      <c r="Q272" s="24" t="n">
        <v>0</v>
      </c>
      <c r="R272" s="24" t="n">
        <v>0</v>
      </c>
      <c r="S272" s="24" t="n">
        <v>0</v>
      </c>
      <c r="T272" s="24" t="n">
        <v>0</v>
      </c>
      <c r="U272" s="24" t="n">
        <v>0</v>
      </c>
      <c r="V272" s="24" t="n">
        <v>0</v>
      </c>
      <c r="W272" s="25" t="n">
        <f aca="false">COUNTIFS(Work!$D$3:$D$5800,'CFT Main'!$B273,Work!$N$3:$N$5800,'CFT Main'!$C273,Work!$G$3:$G$5800,"Ongoing",Work!$F$3:$F$5800,W$5)</f>
        <v>0</v>
      </c>
      <c r="X272" s="25" t="n">
        <f aca="false">COUNTIFS(Work!$D$3:$D$5800,'CFT Main'!$B273,Work!$N$3:$N$5800,'CFT Main'!$C273,Work!$G$3:$G$5800,"*Completed",Work!$F$3:$F$5800,W$5)</f>
        <v>0</v>
      </c>
    </row>
    <row r="273" customFormat="false" ht="21.75" hidden="false" customHeight="true" outlineLevel="0" collapsed="false">
      <c r="A273" s="19" t="n">
        <v>266</v>
      </c>
      <c r="B273" s="20" t="s">
        <v>78</v>
      </c>
      <c r="C273" s="21" t="s">
        <v>278</v>
      </c>
      <c r="D273" s="21" t="s">
        <v>310</v>
      </c>
      <c r="E273" s="27" t="s">
        <v>280</v>
      </c>
      <c r="F273" s="23" t="s">
        <v>229</v>
      </c>
      <c r="G273" s="24" t="n">
        <v>4</v>
      </c>
      <c r="H273" s="24" t="n">
        <v>2</v>
      </c>
      <c r="I273" s="24" t="n">
        <v>1</v>
      </c>
      <c r="J273" s="24" t="n">
        <v>1</v>
      </c>
      <c r="K273" s="24" t="n">
        <v>0</v>
      </c>
      <c r="L273" s="24" t="n">
        <v>0</v>
      </c>
      <c r="M273" s="24" t="n">
        <v>3</v>
      </c>
      <c r="N273" s="24" t="n">
        <v>1</v>
      </c>
      <c r="O273" s="24" t="n">
        <v>0</v>
      </c>
      <c r="P273" s="24" t="n">
        <v>0</v>
      </c>
      <c r="Q273" s="24" t="n">
        <v>0</v>
      </c>
      <c r="R273" s="24" t="n">
        <v>0</v>
      </c>
      <c r="S273" s="24" t="n">
        <v>0</v>
      </c>
      <c r="T273" s="24" t="n">
        <v>0</v>
      </c>
      <c r="U273" s="24" t="n">
        <v>0</v>
      </c>
      <c r="V273" s="24" t="n">
        <v>0</v>
      </c>
      <c r="W273" s="25" t="n">
        <f aca="false">COUNTIFS(Work!$D$3:$D$5800,'CFT Main'!$B274,Work!$N$3:$N$5800,'CFT Main'!$C274,Work!$G$3:$G$5800,"Ongoing",Work!$F$3:$F$5800,W$5)</f>
        <v>0</v>
      </c>
      <c r="X273" s="25" t="n">
        <f aca="false">COUNTIFS(Work!$D$3:$D$5800,'CFT Main'!$B274,Work!$N$3:$N$5800,'CFT Main'!$C274,Work!$G$3:$G$5800,"*Completed",Work!$F$3:$F$5800,W$5)</f>
        <v>0</v>
      </c>
    </row>
    <row r="274" customFormat="false" ht="22.5" hidden="false" customHeight="true" outlineLevel="0" collapsed="false">
      <c r="A274" s="19" t="n">
        <v>267</v>
      </c>
      <c r="B274" s="20" t="s">
        <v>78</v>
      </c>
      <c r="C274" s="21" t="s">
        <v>249</v>
      </c>
      <c r="D274" s="21" t="s">
        <v>311</v>
      </c>
      <c r="E274" s="27" t="s">
        <v>250</v>
      </c>
      <c r="F274" s="23" t="s">
        <v>229</v>
      </c>
      <c r="G274" s="24" t="n">
        <v>4</v>
      </c>
      <c r="H274" s="24" t="n">
        <v>0</v>
      </c>
      <c r="I274" s="24" t="n">
        <v>1</v>
      </c>
      <c r="J274" s="24" t="n">
        <v>0</v>
      </c>
      <c r="K274" s="24" t="n">
        <v>0</v>
      </c>
      <c r="L274" s="24" t="n">
        <v>0</v>
      </c>
      <c r="M274" s="24" t="n">
        <v>1</v>
      </c>
      <c r="N274" s="24" t="n">
        <v>0</v>
      </c>
      <c r="O274" s="24" t="n">
        <v>0</v>
      </c>
      <c r="P274" s="24" t="n">
        <v>0</v>
      </c>
      <c r="Q274" s="24" t="n">
        <v>2</v>
      </c>
      <c r="R274" s="24" t="n">
        <v>0</v>
      </c>
      <c r="S274" s="24" t="n">
        <v>0</v>
      </c>
      <c r="T274" s="24" t="n">
        <v>0</v>
      </c>
      <c r="U274" s="24" t="n">
        <v>0</v>
      </c>
      <c r="V274" s="24" t="n">
        <v>0</v>
      </c>
      <c r="W274" s="25" t="n">
        <f aca="false">COUNTIFS(Work!$D$3:$D$5800,'CFT Main'!$B275,Work!$N$3:$N$5800,'CFT Main'!$C275,Work!$G$3:$G$5800,"Ongoing",Work!$F$3:$F$5800,W$5)</f>
        <v>0</v>
      </c>
      <c r="X274" s="25" t="n">
        <f aca="false">COUNTIFS(Work!$D$3:$D$5800,'CFT Main'!$B275,Work!$N$3:$N$5800,'CFT Main'!$C275,Work!$G$3:$G$5800,"*Completed",Work!$F$3:$F$5800,W$5)</f>
        <v>0</v>
      </c>
    </row>
    <row r="275" customFormat="false" ht="22.5" hidden="false" customHeight="true" outlineLevel="0" collapsed="false">
      <c r="A275" s="19" t="n">
        <v>268</v>
      </c>
      <c r="B275" s="20" t="s">
        <v>78</v>
      </c>
      <c r="C275" s="21" t="s">
        <v>244</v>
      </c>
      <c r="D275" s="21" t="s">
        <v>312</v>
      </c>
      <c r="E275" s="27" t="s">
        <v>246</v>
      </c>
      <c r="F275" s="23" t="s">
        <v>229</v>
      </c>
      <c r="G275" s="24" t="n">
        <v>4</v>
      </c>
      <c r="H275" s="24" t="n">
        <v>1</v>
      </c>
      <c r="I275" s="24" t="n">
        <v>1</v>
      </c>
      <c r="J275" s="24" t="n">
        <v>0</v>
      </c>
      <c r="K275" s="24" t="n">
        <v>0</v>
      </c>
      <c r="L275" s="24" t="n">
        <v>0</v>
      </c>
      <c r="M275" s="24" t="n">
        <v>2</v>
      </c>
      <c r="N275" s="24" t="n">
        <v>1</v>
      </c>
      <c r="O275" s="24" t="n">
        <v>1</v>
      </c>
      <c r="P275" s="24" t="n">
        <v>0</v>
      </c>
      <c r="Q275" s="24" t="n">
        <v>0</v>
      </c>
      <c r="R275" s="24" t="n">
        <v>0</v>
      </c>
      <c r="S275" s="24" t="n">
        <v>0</v>
      </c>
      <c r="T275" s="24" t="n">
        <v>0</v>
      </c>
      <c r="U275" s="24" t="n">
        <v>0</v>
      </c>
      <c r="V275" s="24" t="n">
        <v>0</v>
      </c>
      <c r="W275" s="25" t="n">
        <f aca="false">COUNTIFS(Work!$D$3:$D$5800,'CFT Main'!$B276,Work!$N$3:$N$5800,'CFT Main'!$C276,Work!$G$3:$G$5800,"Ongoing",Work!$F$3:$F$5800,W$5)</f>
        <v>0</v>
      </c>
      <c r="X275" s="25" t="n">
        <f aca="false">COUNTIFS(Work!$D$3:$D$5800,'CFT Main'!$B276,Work!$N$3:$N$5800,'CFT Main'!$C276,Work!$G$3:$G$5800,"*Completed",Work!$F$3:$F$5800,W$5)</f>
        <v>0</v>
      </c>
    </row>
    <row r="276" customFormat="false" ht="22.5" hidden="false" customHeight="true" outlineLevel="0" collapsed="false">
      <c r="A276" s="19" t="n">
        <v>269</v>
      </c>
      <c r="B276" s="20" t="s">
        <v>78</v>
      </c>
      <c r="C276" s="21" t="s">
        <v>78</v>
      </c>
      <c r="D276" s="21" t="s">
        <v>313</v>
      </c>
      <c r="E276" s="27" t="s">
        <v>234</v>
      </c>
      <c r="F276" s="23" t="s">
        <v>229</v>
      </c>
      <c r="G276" s="24" t="n">
        <v>4</v>
      </c>
      <c r="H276" s="24" t="n">
        <v>1</v>
      </c>
      <c r="I276" s="24" t="n">
        <v>1</v>
      </c>
      <c r="J276" s="24" t="n">
        <v>1</v>
      </c>
      <c r="K276" s="24" t="n">
        <v>0</v>
      </c>
      <c r="L276" s="24" t="n">
        <v>0</v>
      </c>
      <c r="M276" s="24" t="n">
        <v>0</v>
      </c>
      <c r="N276" s="24" t="n">
        <v>0</v>
      </c>
      <c r="O276" s="24" t="n">
        <v>0</v>
      </c>
      <c r="P276" s="24" t="n">
        <v>0</v>
      </c>
      <c r="Q276" s="24" t="n">
        <v>0</v>
      </c>
      <c r="R276" s="24" t="n">
        <v>0</v>
      </c>
      <c r="S276" s="24" t="n">
        <v>3</v>
      </c>
      <c r="T276" s="24" t="n">
        <v>0</v>
      </c>
      <c r="U276" s="24" t="n">
        <v>0</v>
      </c>
      <c r="V276" s="24" t="n">
        <v>0</v>
      </c>
      <c r="W276" s="25" t="n">
        <f aca="false">COUNTIFS(Work!$D$3:$D$5800,'CFT Main'!$B277,Work!$N$3:$N$5800,'CFT Main'!$C277,Work!$G$3:$G$5800,"Ongoing",Work!$F$3:$F$5800,W$5)</f>
        <v>0</v>
      </c>
      <c r="X276" s="25" t="n">
        <f aca="false">COUNTIFS(Work!$D$3:$D$5800,'CFT Main'!$B277,Work!$N$3:$N$5800,'CFT Main'!$C277,Work!$G$3:$G$5800,"*Completed",Work!$F$3:$F$5800,W$5)</f>
        <v>0</v>
      </c>
    </row>
    <row r="277" customFormat="false" ht="22.5" hidden="false" customHeight="true" outlineLevel="0" collapsed="false">
      <c r="A277" s="19" t="n">
        <v>270</v>
      </c>
      <c r="B277" s="20" t="s">
        <v>78</v>
      </c>
      <c r="C277" s="21" t="s">
        <v>278</v>
      </c>
      <c r="D277" s="21" t="s">
        <v>278</v>
      </c>
      <c r="E277" s="27" t="s">
        <v>280</v>
      </c>
      <c r="F277" s="23" t="s">
        <v>229</v>
      </c>
      <c r="G277" s="24" t="n">
        <v>4</v>
      </c>
      <c r="H277" s="24" t="n">
        <v>0</v>
      </c>
      <c r="I277" s="24" t="n">
        <v>1</v>
      </c>
      <c r="J277" s="24" t="n">
        <v>0</v>
      </c>
      <c r="K277" s="24" t="n">
        <v>1</v>
      </c>
      <c r="L277" s="24" t="n">
        <v>0</v>
      </c>
      <c r="M277" s="24" t="n">
        <v>1</v>
      </c>
      <c r="N277" s="24" t="n">
        <v>0</v>
      </c>
      <c r="O277" s="24" t="n">
        <v>1</v>
      </c>
      <c r="P277" s="24" t="n">
        <v>0</v>
      </c>
      <c r="Q277" s="24" t="n">
        <v>0</v>
      </c>
      <c r="R277" s="24" t="n">
        <v>0</v>
      </c>
      <c r="S277" s="24" t="n">
        <v>0</v>
      </c>
      <c r="T277" s="24" t="n">
        <v>0</v>
      </c>
      <c r="U277" s="24" t="n">
        <v>0</v>
      </c>
      <c r="V277" s="24" t="n">
        <v>0</v>
      </c>
      <c r="W277" s="25" t="n">
        <f aca="false">COUNTIFS(Work!$D$3:$D$5800,'CFT Main'!$B278,Work!$N$3:$N$5800,'CFT Main'!$C278,Work!$G$3:$G$5800,"Ongoing",Work!$F$3:$F$5800,W$5)</f>
        <v>0</v>
      </c>
      <c r="X277" s="25" t="n">
        <f aca="false">COUNTIFS(Work!$D$3:$D$5800,'CFT Main'!$B278,Work!$N$3:$N$5800,'CFT Main'!$C278,Work!$G$3:$G$5800,"*Completed",Work!$F$3:$F$5800,W$5)</f>
        <v>0</v>
      </c>
    </row>
    <row r="278" customFormat="false" ht="22.5" hidden="false" customHeight="true" outlineLevel="0" collapsed="false">
      <c r="A278" s="19" t="n">
        <v>271</v>
      </c>
      <c r="B278" s="20" t="s">
        <v>78</v>
      </c>
      <c r="C278" s="21" t="s">
        <v>239</v>
      </c>
      <c r="D278" s="21" t="s">
        <v>314</v>
      </c>
      <c r="E278" s="27" t="s">
        <v>240</v>
      </c>
      <c r="F278" s="23" t="s">
        <v>229</v>
      </c>
      <c r="G278" s="24" t="n">
        <v>4</v>
      </c>
      <c r="H278" s="24" t="n">
        <v>2</v>
      </c>
      <c r="I278" s="24" t="n">
        <v>0</v>
      </c>
      <c r="J278" s="24" t="n">
        <v>1</v>
      </c>
      <c r="K278" s="24" t="n">
        <v>0</v>
      </c>
      <c r="L278" s="24" t="n">
        <v>1</v>
      </c>
      <c r="M278" s="24" t="n">
        <v>4</v>
      </c>
      <c r="N278" s="24" t="n">
        <v>0</v>
      </c>
      <c r="O278" s="24" t="n">
        <v>0</v>
      </c>
      <c r="P278" s="24" t="n">
        <v>0</v>
      </c>
      <c r="Q278" s="24" t="n">
        <v>0</v>
      </c>
      <c r="R278" s="24" t="n">
        <v>0</v>
      </c>
      <c r="S278" s="24" t="n">
        <v>0</v>
      </c>
      <c r="T278" s="24" t="n">
        <v>0</v>
      </c>
      <c r="U278" s="24" t="n">
        <v>0</v>
      </c>
      <c r="V278" s="24" t="n">
        <v>0</v>
      </c>
      <c r="W278" s="25" t="n">
        <f aca="false">COUNTIFS(Work!$D$3:$D$5800,'CFT Main'!$B279,Work!$N$3:$N$5800,'CFT Main'!$C279,Work!$G$3:$G$5800,"Ongoing",Work!$F$3:$F$5800,W$5)</f>
        <v>0</v>
      </c>
      <c r="X278" s="25" t="n">
        <f aca="false">COUNTIFS(Work!$D$3:$D$5800,'CFT Main'!$B279,Work!$N$3:$N$5800,'CFT Main'!$C279,Work!$G$3:$G$5800,"*Completed",Work!$F$3:$F$5800,W$5)</f>
        <v>0</v>
      </c>
    </row>
    <row r="279" customFormat="false" ht="22.5" hidden="false" customHeight="true" outlineLevel="0" collapsed="false">
      <c r="A279" s="19" t="n">
        <v>272</v>
      </c>
      <c r="B279" s="20" t="s">
        <v>78</v>
      </c>
      <c r="C279" s="21" t="s">
        <v>235</v>
      </c>
      <c r="D279" s="21" t="s">
        <v>235</v>
      </c>
      <c r="E279" s="27" t="s">
        <v>237</v>
      </c>
      <c r="F279" s="23" t="s">
        <v>229</v>
      </c>
      <c r="G279" s="24" t="n">
        <v>4</v>
      </c>
      <c r="H279" s="24" t="n">
        <v>0</v>
      </c>
      <c r="I279" s="24" t="n">
        <v>0</v>
      </c>
      <c r="J279" s="24" t="n">
        <v>0</v>
      </c>
      <c r="K279" s="24" t="n">
        <v>0</v>
      </c>
      <c r="L279" s="24" t="n">
        <v>0</v>
      </c>
      <c r="M279" s="24" t="n">
        <v>3</v>
      </c>
      <c r="N279" s="24" t="n">
        <v>0</v>
      </c>
      <c r="O279" s="24" t="n">
        <v>0</v>
      </c>
      <c r="P279" s="24" t="n">
        <v>0</v>
      </c>
      <c r="Q279" s="24" t="n">
        <v>0</v>
      </c>
      <c r="R279" s="24" t="n">
        <v>0</v>
      </c>
      <c r="S279" s="24" t="n">
        <v>1</v>
      </c>
      <c r="T279" s="24" t="n">
        <v>0</v>
      </c>
      <c r="U279" s="24" t="n">
        <v>0</v>
      </c>
      <c r="V279" s="24" t="n">
        <v>0</v>
      </c>
      <c r="W279" s="25" t="n">
        <f aca="false">COUNTIFS(Work!$D$3:$D$5800,'CFT Main'!$B280,Work!$N$3:$N$5800,'CFT Main'!$C280,Work!$G$3:$G$5800,"Ongoing",Work!$F$3:$F$5800,W$5)</f>
        <v>0</v>
      </c>
      <c r="X279" s="25" t="n">
        <f aca="false">COUNTIFS(Work!$D$3:$D$5800,'CFT Main'!$B280,Work!$N$3:$N$5800,'CFT Main'!$C280,Work!$G$3:$G$5800,"*Completed",Work!$F$3:$F$5800,W$5)</f>
        <v>0</v>
      </c>
    </row>
    <row r="280" customFormat="false" ht="22.5" hidden="false" customHeight="true" outlineLevel="0" collapsed="false">
      <c r="A280" s="19" t="n">
        <v>273</v>
      </c>
      <c r="B280" s="20" t="s">
        <v>78</v>
      </c>
      <c r="C280" s="21" t="s">
        <v>78</v>
      </c>
      <c r="D280" s="21" t="s">
        <v>315</v>
      </c>
      <c r="E280" s="27" t="s">
        <v>234</v>
      </c>
      <c r="F280" s="23" t="s">
        <v>229</v>
      </c>
      <c r="G280" s="24" t="n">
        <v>3</v>
      </c>
      <c r="H280" s="24" t="n">
        <v>0</v>
      </c>
      <c r="I280" s="24" t="n">
        <v>3</v>
      </c>
      <c r="J280" s="24" t="n">
        <v>0</v>
      </c>
      <c r="K280" s="24" t="n">
        <v>0</v>
      </c>
      <c r="L280" s="24" t="n">
        <v>0</v>
      </c>
      <c r="M280" s="24" t="n">
        <v>0</v>
      </c>
      <c r="N280" s="24" t="n">
        <v>0</v>
      </c>
      <c r="O280" s="24" t="n">
        <v>0</v>
      </c>
      <c r="P280" s="24" t="n">
        <v>0</v>
      </c>
      <c r="Q280" s="24" t="n">
        <v>0</v>
      </c>
      <c r="R280" s="24" t="n">
        <v>0</v>
      </c>
      <c r="S280" s="24" t="n">
        <v>0</v>
      </c>
      <c r="T280" s="24" t="n">
        <v>0</v>
      </c>
      <c r="U280" s="24" t="n">
        <v>0</v>
      </c>
      <c r="V280" s="24" t="n">
        <v>0</v>
      </c>
      <c r="W280" s="25" t="n">
        <f aca="false">COUNTIFS(Work!$D$3:$D$5800,'CFT Main'!$B281,Work!$N$3:$N$5800,'CFT Main'!$C281,Work!$G$3:$G$5800,"Ongoing",Work!$F$3:$F$5800,W$5)</f>
        <v>0</v>
      </c>
      <c r="X280" s="25" t="n">
        <f aca="false">COUNTIFS(Work!$D$3:$D$5800,'CFT Main'!$B281,Work!$N$3:$N$5800,'CFT Main'!$C281,Work!$G$3:$G$5800,"*Completed",Work!$F$3:$F$5800,W$5)</f>
        <v>0</v>
      </c>
    </row>
    <row r="281" customFormat="false" ht="22.5" hidden="false" customHeight="true" outlineLevel="0" collapsed="false">
      <c r="A281" s="19" t="n">
        <v>274</v>
      </c>
      <c r="B281" s="20" t="s">
        <v>78</v>
      </c>
      <c r="C281" s="21" t="s">
        <v>249</v>
      </c>
      <c r="D281" s="21" t="s">
        <v>316</v>
      </c>
      <c r="E281" s="27" t="s">
        <v>250</v>
      </c>
      <c r="F281" s="23" t="s">
        <v>229</v>
      </c>
      <c r="G281" s="24" t="n">
        <v>3</v>
      </c>
      <c r="H281" s="24" t="n">
        <v>0</v>
      </c>
      <c r="I281" s="24" t="n">
        <v>3</v>
      </c>
      <c r="J281" s="24" t="n">
        <v>0</v>
      </c>
      <c r="K281" s="24" t="n">
        <v>0</v>
      </c>
      <c r="L281" s="24" t="n">
        <v>0</v>
      </c>
      <c r="M281" s="24" t="n">
        <v>0</v>
      </c>
      <c r="N281" s="24" t="n">
        <v>0</v>
      </c>
      <c r="O281" s="24" t="n">
        <v>0</v>
      </c>
      <c r="P281" s="24" t="n">
        <v>0</v>
      </c>
      <c r="Q281" s="24" t="n">
        <v>0</v>
      </c>
      <c r="R281" s="24" t="n">
        <v>0</v>
      </c>
      <c r="S281" s="24" t="n">
        <v>0</v>
      </c>
      <c r="T281" s="24" t="n">
        <v>0</v>
      </c>
      <c r="U281" s="24" t="n">
        <v>0</v>
      </c>
      <c r="V281" s="24" t="n">
        <v>0</v>
      </c>
      <c r="W281" s="25" t="n">
        <f aca="false">COUNTIFS(Work!$D$3:$D$5800,'CFT Main'!$B282,Work!$N$3:$N$5800,'CFT Main'!$C282,Work!$G$3:$G$5800,"Ongoing",Work!$F$3:$F$5800,W$5)</f>
        <v>0</v>
      </c>
      <c r="X281" s="25" t="n">
        <f aca="false">COUNTIFS(Work!$D$3:$D$5800,'CFT Main'!$B282,Work!$N$3:$N$5800,'CFT Main'!$C282,Work!$G$3:$G$5800,"*Completed",Work!$F$3:$F$5800,W$5)</f>
        <v>0</v>
      </c>
    </row>
    <row r="282" customFormat="false" ht="22.5" hidden="false" customHeight="true" outlineLevel="0" collapsed="false">
      <c r="A282" s="19" t="n">
        <v>275</v>
      </c>
      <c r="B282" s="20" t="s">
        <v>78</v>
      </c>
      <c r="C282" s="21" t="s">
        <v>244</v>
      </c>
      <c r="D282" s="21" t="s">
        <v>317</v>
      </c>
      <c r="E282" s="27" t="s">
        <v>246</v>
      </c>
      <c r="F282" s="23" t="s">
        <v>229</v>
      </c>
      <c r="G282" s="24" t="n">
        <v>3</v>
      </c>
      <c r="H282" s="24" t="n">
        <v>2</v>
      </c>
      <c r="I282" s="24" t="n">
        <v>3</v>
      </c>
      <c r="J282" s="24" t="n">
        <v>0</v>
      </c>
      <c r="K282" s="24" t="n">
        <v>0</v>
      </c>
      <c r="L282" s="24" t="n">
        <v>2</v>
      </c>
      <c r="M282" s="24" t="n">
        <v>0</v>
      </c>
      <c r="N282" s="24" t="n">
        <v>0</v>
      </c>
      <c r="O282" s="24" t="n">
        <v>0</v>
      </c>
      <c r="P282" s="24" t="n">
        <v>0</v>
      </c>
      <c r="Q282" s="24" t="n">
        <v>0</v>
      </c>
      <c r="R282" s="24" t="n">
        <v>0</v>
      </c>
      <c r="S282" s="24" t="n">
        <v>0</v>
      </c>
      <c r="T282" s="24" t="n">
        <v>0</v>
      </c>
      <c r="U282" s="24" t="n">
        <v>0</v>
      </c>
      <c r="V282" s="24" t="n">
        <v>0</v>
      </c>
      <c r="W282" s="25" t="n">
        <f aca="false">COUNTIFS(Work!$D$3:$D$5800,'CFT Main'!$B283,Work!$N$3:$N$5800,'CFT Main'!$C283,Work!$G$3:$G$5800,"Ongoing",Work!$F$3:$F$5800,W$5)</f>
        <v>0</v>
      </c>
      <c r="X282" s="25" t="n">
        <f aca="false">COUNTIFS(Work!$D$3:$D$5800,'CFT Main'!$B283,Work!$N$3:$N$5800,'CFT Main'!$C283,Work!$G$3:$G$5800,"*Completed",Work!$F$3:$F$5800,W$5)</f>
        <v>0</v>
      </c>
    </row>
    <row r="283" customFormat="false" ht="22.5" hidden="false" customHeight="true" outlineLevel="0" collapsed="false">
      <c r="A283" s="19" t="n">
        <v>276</v>
      </c>
      <c r="B283" s="20" t="s">
        <v>78</v>
      </c>
      <c r="C283" s="21" t="s">
        <v>278</v>
      </c>
      <c r="D283" s="21" t="s">
        <v>318</v>
      </c>
      <c r="E283" s="27" t="s">
        <v>280</v>
      </c>
      <c r="F283" s="23" t="s">
        <v>229</v>
      </c>
      <c r="G283" s="24" t="n">
        <v>3</v>
      </c>
      <c r="H283" s="24" t="n">
        <v>0</v>
      </c>
      <c r="I283" s="24" t="n">
        <v>3</v>
      </c>
      <c r="J283" s="24" t="n">
        <v>0</v>
      </c>
      <c r="K283" s="24" t="n">
        <v>0</v>
      </c>
      <c r="L283" s="24" t="n">
        <v>0</v>
      </c>
      <c r="M283" s="24" t="n">
        <v>0</v>
      </c>
      <c r="N283" s="24" t="n">
        <v>0</v>
      </c>
      <c r="O283" s="24" t="n">
        <v>0</v>
      </c>
      <c r="P283" s="24" t="n">
        <v>0</v>
      </c>
      <c r="Q283" s="24" t="n">
        <v>0</v>
      </c>
      <c r="R283" s="24" t="n">
        <v>0</v>
      </c>
      <c r="S283" s="24" t="n">
        <v>0</v>
      </c>
      <c r="T283" s="24" t="n">
        <v>0</v>
      </c>
      <c r="U283" s="24" t="n">
        <v>0</v>
      </c>
      <c r="V283" s="24" t="n">
        <v>0</v>
      </c>
      <c r="W283" s="25" t="n">
        <f aca="false">COUNTIFS(Work!$D$3:$D$5800,'CFT Main'!$B284,Work!$N$3:$N$5800,'CFT Main'!$C284,Work!$G$3:$G$5800,"Ongoing",Work!$F$3:$F$5800,W$5)</f>
        <v>0</v>
      </c>
      <c r="X283" s="25" t="n">
        <f aca="false">COUNTIFS(Work!$D$3:$D$5800,'CFT Main'!$B284,Work!$N$3:$N$5800,'CFT Main'!$C284,Work!$G$3:$G$5800,"*Completed",Work!$F$3:$F$5800,W$5)</f>
        <v>0</v>
      </c>
    </row>
    <row r="284" customFormat="false" ht="22.5" hidden="false" customHeight="true" outlineLevel="0" collapsed="false">
      <c r="A284" s="19" t="n">
        <v>277</v>
      </c>
      <c r="B284" s="20" t="s">
        <v>78</v>
      </c>
      <c r="C284" s="21" t="s">
        <v>278</v>
      </c>
      <c r="D284" s="21" t="s">
        <v>319</v>
      </c>
      <c r="E284" s="27" t="s">
        <v>280</v>
      </c>
      <c r="F284" s="23" t="s">
        <v>229</v>
      </c>
      <c r="G284" s="24" t="n">
        <v>3</v>
      </c>
      <c r="H284" s="24" t="n">
        <v>0</v>
      </c>
      <c r="I284" s="24" t="n">
        <v>3</v>
      </c>
      <c r="J284" s="24" t="n">
        <v>0</v>
      </c>
      <c r="K284" s="24" t="n">
        <v>0</v>
      </c>
      <c r="L284" s="24" t="n">
        <v>0</v>
      </c>
      <c r="M284" s="24" t="n">
        <v>0</v>
      </c>
      <c r="N284" s="24" t="n">
        <v>0</v>
      </c>
      <c r="O284" s="24" t="n">
        <v>0</v>
      </c>
      <c r="P284" s="24" t="n">
        <v>0</v>
      </c>
      <c r="Q284" s="24" t="n">
        <v>0</v>
      </c>
      <c r="R284" s="24" t="n">
        <v>0</v>
      </c>
      <c r="S284" s="24" t="n">
        <v>0</v>
      </c>
      <c r="T284" s="24" t="n">
        <v>0</v>
      </c>
      <c r="U284" s="24" t="n">
        <v>0</v>
      </c>
      <c r="V284" s="24" t="n">
        <v>0</v>
      </c>
      <c r="W284" s="25" t="n">
        <f aca="false">COUNTIFS(Work!$D$3:$D$5800,'CFT Main'!$B285,Work!$N$3:$N$5800,'CFT Main'!$C285,Work!$G$3:$G$5800,"Ongoing",Work!$F$3:$F$5800,W$5)</f>
        <v>0</v>
      </c>
      <c r="X284" s="25" t="n">
        <f aca="false">COUNTIFS(Work!$D$3:$D$5800,'CFT Main'!$B285,Work!$N$3:$N$5800,'CFT Main'!$C285,Work!$G$3:$G$5800,"*Completed",Work!$F$3:$F$5800,W$5)</f>
        <v>0</v>
      </c>
    </row>
    <row r="285" customFormat="false" ht="22.5" hidden="false" customHeight="true" outlineLevel="0" collapsed="false">
      <c r="A285" s="19" t="n">
        <v>278</v>
      </c>
      <c r="B285" s="20" t="s">
        <v>78</v>
      </c>
      <c r="C285" s="21" t="s">
        <v>230</v>
      </c>
      <c r="D285" s="21" t="s">
        <v>320</v>
      </c>
      <c r="E285" s="27" t="s">
        <v>232</v>
      </c>
      <c r="F285" s="23" t="s">
        <v>229</v>
      </c>
      <c r="G285" s="24" t="n">
        <v>3</v>
      </c>
      <c r="H285" s="24" t="n">
        <v>12</v>
      </c>
      <c r="I285" s="24" t="n">
        <v>3</v>
      </c>
      <c r="J285" s="24" t="n">
        <v>10</v>
      </c>
      <c r="K285" s="24" t="n">
        <v>0</v>
      </c>
      <c r="L285" s="24" t="n">
        <v>1</v>
      </c>
      <c r="M285" s="24" t="n">
        <v>0</v>
      </c>
      <c r="N285" s="24" t="n">
        <v>1</v>
      </c>
      <c r="O285" s="24" t="n">
        <v>0</v>
      </c>
      <c r="P285" s="24" t="n">
        <v>0</v>
      </c>
      <c r="Q285" s="24" t="n">
        <v>0</v>
      </c>
      <c r="R285" s="24" t="n">
        <v>0</v>
      </c>
      <c r="S285" s="24" t="n">
        <v>0</v>
      </c>
      <c r="T285" s="24" t="n">
        <v>0</v>
      </c>
      <c r="U285" s="24" t="n">
        <v>0</v>
      </c>
      <c r="V285" s="24" t="n">
        <v>0</v>
      </c>
      <c r="W285" s="25" t="n">
        <f aca="false">COUNTIFS(Work!$D$3:$D$5800,'CFT Main'!$B286,Work!$N$3:$N$5800,'CFT Main'!$C286,Work!$G$3:$G$5800,"Ongoing",Work!$F$3:$F$5800,W$5)</f>
        <v>0</v>
      </c>
      <c r="X285" s="25" t="n">
        <f aca="false">COUNTIFS(Work!$D$3:$D$5800,'CFT Main'!$B286,Work!$N$3:$N$5800,'CFT Main'!$C286,Work!$G$3:$G$5800,"*Completed",Work!$F$3:$F$5800,W$5)</f>
        <v>0</v>
      </c>
    </row>
    <row r="286" customFormat="false" ht="22.5" hidden="false" customHeight="true" outlineLevel="0" collapsed="false">
      <c r="A286" s="19" t="n">
        <v>279</v>
      </c>
      <c r="B286" s="20" t="s">
        <v>78</v>
      </c>
      <c r="C286" s="21" t="s">
        <v>249</v>
      </c>
      <c r="D286" s="21" t="s">
        <v>321</v>
      </c>
      <c r="E286" s="27" t="s">
        <v>250</v>
      </c>
      <c r="F286" s="23" t="s">
        <v>229</v>
      </c>
      <c r="G286" s="24" t="n">
        <v>3</v>
      </c>
      <c r="H286" s="24" t="n">
        <v>0</v>
      </c>
      <c r="I286" s="24" t="n">
        <v>3</v>
      </c>
      <c r="J286" s="24" t="n">
        <v>0</v>
      </c>
      <c r="K286" s="24" t="n">
        <v>0</v>
      </c>
      <c r="L286" s="24" t="n">
        <v>0</v>
      </c>
      <c r="M286" s="24" t="n">
        <v>0</v>
      </c>
      <c r="N286" s="24" t="n">
        <v>0</v>
      </c>
      <c r="O286" s="24" t="n">
        <v>0</v>
      </c>
      <c r="P286" s="24" t="n">
        <v>0</v>
      </c>
      <c r="Q286" s="24" t="n">
        <v>0</v>
      </c>
      <c r="R286" s="24" t="n">
        <v>0</v>
      </c>
      <c r="S286" s="24" t="n">
        <v>0</v>
      </c>
      <c r="T286" s="24" t="n">
        <v>0</v>
      </c>
      <c r="U286" s="24" t="n">
        <v>0</v>
      </c>
      <c r="V286" s="24" t="n">
        <v>0</v>
      </c>
      <c r="W286" s="25" t="n">
        <f aca="false">COUNTIFS(Work!$D$3:$D$5800,'CFT Main'!$B287,Work!$N$3:$N$5800,'CFT Main'!$C287,Work!$G$3:$G$5800,"Ongoing",Work!$F$3:$F$5800,W$5)</f>
        <v>0</v>
      </c>
      <c r="X286" s="25" t="n">
        <f aca="false">COUNTIFS(Work!$D$3:$D$5800,'CFT Main'!$B287,Work!$N$3:$N$5800,'CFT Main'!$C287,Work!$G$3:$G$5800,"*Completed",Work!$F$3:$F$5800,W$5)</f>
        <v>0</v>
      </c>
    </row>
    <row r="287" customFormat="false" ht="22.5" hidden="false" customHeight="true" outlineLevel="0" collapsed="false">
      <c r="A287" s="19" t="n">
        <v>280</v>
      </c>
      <c r="B287" s="20" t="s">
        <v>78</v>
      </c>
      <c r="C287" s="21" t="s">
        <v>235</v>
      </c>
      <c r="D287" s="21" t="s">
        <v>322</v>
      </c>
      <c r="E287" s="27" t="s">
        <v>237</v>
      </c>
      <c r="F287" s="23" t="s">
        <v>229</v>
      </c>
      <c r="G287" s="24" t="n">
        <v>3</v>
      </c>
      <c r="H287" s="24" t="n">
        <v>0</v>
      </c>
      <c r="I287" s="24" t="n">
        <v>3</v>
      </c>
      <c r="J287" s="24" t="n">
        <v>0</v>
      </c>
      <c r="K287" s="24" t="n">
        <v>0</v>
      </c>
      <c r="L287" s="24" t="n">
        <v>0</v>
      </c>
      <c r="M287" s="24" t="n">
        <v>0</v>
      </c>
      <c r="N287" s="24" t="n">
        <v>0</v>
      </c>
      <c r="O287" s="24" t="n">
        <v>0</v>
      </c>
      <c r="P287" s="24" t="n">
        <v>0</v>
      </c>
      <c r="Q287" s="24" t="n">
        <v>0</v>
      </c>
      <c r="R287" s="24" t="n">
        <v>0</v>
      </c>
      <c r="S287" s="24" t="n">
        <v>0</v>
      </c>
      <c r="T287" s="24" t="n">
        <v>0</v>
      </c>
      <c r="U287" s="24" t="n">
        <v>0</v>
      </c>
      <c r="V287" s="24" t="n">
        <v>0</v>
      </c>
      <c r="W287" s="25" t="n">
        <f aca="false">COUNTIFS(Work!$D$3:$D$5800,'CFT Main'!$B288,Work!$N$3:$N$5800,'CFT Main'!$C288,Work!$G$3:$G$5800,"Ongoing",Work!$F$3:$F$5800,W$5)</f>
        <v>0</v>
      </c>
      <c r="X287" s="25" t="n">
        <f aca="false">COUNTIFS(Work!$D$3:$D$5800,'CFT Main'!$B288,Work!$N$3:$N$5800,'CFT Main'!$C288,Work!$G$3:$G$5800,"*Completed",Work!$F$3:$F$5800,W$5)</f>
        <v>0</v>
      </c>
    </row>
    <row r="288" customFormat="false" ht="22.5" hidden="false" customHeight="true" outlineLevel="0" collapsed="false">
      <c r="A288" s="19" t="n">
        <v>281</v>
      </c>
      <c r="B288" s="20" t="s">
        <v>78</v>
      </c>
      <c r="C288" s="21" t="s">
        <v>278</v>
      </c>
      <c r="D288" s="21" t="s">
        <v>323</v>
      </c>
      <c r="E288" s="27" t="s">
        <v>280</v>
      </c>
      <c r="F288" s="23" t="s">
        <v>229</v>
      </c>
      <c r="G288" s="24" t="n">
        <v>3</v>
      </c>
      <c r="H288" s="24" t="n">
        <v>0</v>
      </c>
      <c r="I288" s="24" t="n">
        <v>3</v>
      </c>
      <c r="J288" s="24" t="n">
        <v>0</v>
      </c>
      <c r="K288" s="24" t="n">
        <v>0</v>
      </c>
      <c r="L288" s="24" t="n">
        <v>0</v>
      </c>
      <c r="M288" s="24" t="n">
        <v>0</v>
      </c>
      <c r="N288" s="24" t="n">
        <v>0</v>
      </c>
      <c r="O288" s="24" t="n">
        <v>0</v>
      </c>
      <c r="P288" s="24" t="n">
        <v>0</v>
      </c>
      <c r="Q288" s="24" t="n">
        <v>0</v>
      </c>
      <c r="R288" s="24" t="n">
        <v>0</v>
      </c>
      <c r="S288" s="24" t="n">
        <v>0</v>
      </c>
      <c r="T288" s="24" t="n">
        <v>0</v>
      </c>
      <c r="U288" s="24" t="n">
        <v>0</v>
      </c>
      <c r="V288" s="24" t="n">
        <v>0</v>
      </c>
      <c r="W288" s="25" t="n">
        <f aca="false">COUNTIFS(Work!$D$3:$D$5800,'CFT Main'!$B289,Work!$N$3:$N$5800,'CFT Main'!$C289,Work!$G$3:$G$5800,"Ongoing",Work!$F$3:$F$5800,W$5)</f>
        <v>0</v>
      </c>
      <c r="X288" s="25" t="n">
        <f aca="false">COUNTIFS(Work!$D$3:$D$5800,'CFT Main'!$B289,Work!$N$3:$N$5800,'CFT Main'!$C289,Work!$G$3:$G$5800,"*Completed",Work!$F$3:$F$5800,W$5)</f>
        <v>0</v>
      </c>
    </row>
    <row r="289" customFormat="false" ht="22.5" hidden="false" customHeight="true" outlineLevel="0" collapsed="false">
      <c r="A289" s="19" t="n">
        <v>282</v>
      </c>
      <c r="B289" s="20" t="s">
        <v>78</v>
      </c>
      <c r="C289" s="21" t="s">
        <v>239</v>
      </c>
      <c r="D289" s="21" t="s">
        <v>324</v>
      </c>
      <c r="E289" s="27" t="s">
        <v>240</v>
      </c>
      <c r="F289" s="23" t="s">
        <v>229</v>
      </c>
      <c r="G289" s="24" t="n">
        <v>3</v>
      </c>
      <c r="H289" s="24" t="n">
        <v>2</v>
      </c>
      <c r="I289" s="24" t="n">
        <v>3</v>
      </c>
      <c r="J289" s="24" t="n">
        <v>0</v>
      </c>
      <c r="K289" s="24" t="n">
        <v>0</v>
      </c>
      <c r="L289" s="24" t="n">
        <v>2</v>
      </c>
      <c r="M289" s="24" t="n">
        <v>0</v>
      </c>
      <c r="N289" s="24" t="n">
        <v>0</v>
      </c>
      <c r="O289" s="24" t="n">
        <v>0</v>
      </c>
      <c r="P289" s="24" t="n">
        <v>0</v>
      </c>
      <c r="Q289" s="24" t="n">
        <v>0</v>
      </c>
      <c r="R289" s="24" t="n">
        <v>0</v>
      </c>
      <c r="S289" s="24" t="n">
        <v>0</v>
      </c>
      <c r="T289" s="24" t="n">
        <v>0</v>
      </c>
      <c r="U289" s="24" t="n">
        <v>0</v>
      </c>
      <c r="V289" s="24" t="n">
        <v>0</v>
      </c>
      <c r="W289" s="25" t="n">
        <f aca="false">COUNTIFS(Work!$D$3:$D$5800,'CFT Main'!$B290,Work!$N$3:$N$5800,'CFT Main'!$C290,Work!$G$3:$G$5800,"Ongoing",Work!$F$3:$F$5800,W$5)</f>
        <v>0</v>
      </c>
      <c r="X289" s="25" t="n">
        <f aca="false">COUNTIFS(Work!$D$3:$D$5800,'CFT Main'!$B290,Work!$N$3:$N$5800,'CFT Main'!$C290,Work!$G$3:$G$5800,"*Completed",Work!$F$3:$F$5800,W$5)</f>
        <v>0</v>
      </c>
    </row>
    <row r="290" customFormat="false" ht="15" hidden="false" customHeight="true" outlineLevel="0" collapsed="false">
      <c r="A290" s="19" t="n">
        <v>283</v>
      </c>
      <c r="B290" s="20" t="s">
        <v>78</v>
      </c>
      <c r="C290" s="21" t="s">
        <v>227</v>
      </c>
      <c r="D290" s="21" t="s">
        <v>325</v>
      </c>
      <c r="E290" s="27" t="s">
        <v>228</v>
      </c>
      <c r="F290" s="23" t="s">
        <v>229</v>
      </c>
      <c r="G290" s="24" t="n">
        <v>3</v>
      </c>
      <c r="H290" s="24" t="n">
        <v>0</v>
      </c>
      <c r="I290" s="24" t="n">
        <v>3</v>
      </c>
      <c r="J290" s="24" t="n">
        <v>0</v>
      </c>
      <c r="K290" s="24" t="n">
        <v>0</v>
      </c>
      <c r="L290" s="24" t="n">
        <v>0</v>
      </c>
      <c r="M290" s="24" t="n">
        <v>0</v>
      </c>
      <c r="N290" s="24" t="n">
        <v>0</v>
      </c>
      <c r="O290" s="24" t="n">
        <v>0</v>
      </c>
      <c r="P290" s="24" t="n">
        <v>0</v>
      </c>
      <c r="Q290" s="24" t="n">
        <v>0</v>
      </c>
      <c r="R290" s="24" t="n">
        <v>0</v>
      </c>
      <c r="S290" s="24" t="n">
        <v>0</v>
      </c>
      <c r="T290" s="24" t="n">
        <v>0</v>
      </c>
      <c r="U290" s="24" t="n">
        <v>0</v>
      </c>
      <c r="V290" s="24" t="n">
        <v>0</v>
      </c>
      <c r="W290" s="25" t="n">
        <f aca="false">COUNTIFS(Work!$D$3:$D$5800,'CFT Main'!$B291,Work!$N$3:$N$5800,'CFT Main'!$C291,Work!$G$3:$G$5800,"Ongoing",Work!$F$3:$F$5800,W$5)</f>
        <v>0</v>
      </c>
      <c r="X290" s="25" t="n">
        <f aca="false">COUNTIFS(Work!$D$3:$D$5800,'CFT Main'!$B291,Work!$N$3:$N$5800,'CFT Main'!$C291,Work!$G$3:$G$5800,"*Completed",Work!$F$3:$F$5800,W$5)</f>
        <v>0</v>
      </c>
    </row>
    <row r="291" customFormat="false" ht="15" hidden="false" customHeight="true" outlineLevel="0" collapsed="false">
      <c r="A291" s="19" t="n">
        <v>284</v>
      </c>
      <c r="B291" s="20" t="s">
        <v>78</v>
      </c>
      <c r="C291" s="21" t="s">
        <v>278</v>
      </c>
      <c r="D291" s="21" t="s">
        <v>326</v>
      </c>
      <c r="E291" s="27" t="s">
        <v>280</v>
      </c>
      <c r="F291" s="23" t="s">
        <v>229</v>
      </c>
      <c r="G291" s="24" t="n">
        <v>3</v>
      </c>
      <c r="H291" s="24" t="n">
        <v>0</v>
      </c>
      <c r="I291" s="24" t="n">
        <v>3</v>
      </c>
      <c r="J291" s="24" t="n">
        <v>0</v>
      </c>
      <c r="K291" s="24" t="n">
        <v>0</v>
      </c>
      <c r="L291" s="24" t="n">
        <v>0</v>
      </c>
      <c r="M291" s="24" t="n">
        <v>0</v>
      </c>
      <c r="N291" s="24" t="n">
        <v>0</v>
      </c>
      <c r="O291" s="24" t="n">
        <v>0</v>
      </c>
      <c r="P291" s="24" t="n">
        <v>0</v>
      </c>
      <c r="Q291" s="24" t="n">
        <v>0</v>
      </c>
      <c r="R291" s="24" t="n">
        <v>0</v>
      </c>
      <c r="S291" s="24" t="n">
        <v>0</v>
      </c>
      <c r="T291" s="24" t="n">
        <v>0</v>
      </c>
      <c r="U291" s="24" t="n">
        <v>0</v>
      </c>
      <c r="V291" s="24" t="n">
        <v>0</v>
      </c>
      <c r="W291" s="25" t="n">
        <f aca="false">COUNTIFS(Work!$D$3:$D$5800,'CFT Main'!$B292,Work!$N$3:$N$5800,'CFT Main'!$C292,Work!$G$3:$G$5800,"Ongoing",Work!$F$3:$F$5800,W$5)</f>
        <v>0</v>
      </c>
      <c r="X291" s="25" t="n">
        <f aca="false">COUNTIFS(Work!$D$3:$D$5800,'CFT Main'!$B292,Work!$N$3:$N$5800,'CFT Main'!$C292,Work!$G$3:$G$5800,"*Completed",Work!$F$3:$F$5800,W$5)</f>
        <v>0</v>
      </c>
    </row>
    <row r="292" customFormat="false" ht="15" hidden="false" customHeight="true" outlineLevel="0" collapsed="false">
      <c r="A292" s="19" t="n">
        <v>285</v>
      </c>
      <c r="B292" s="20" t="s">
        <v>78</v>
      </c>
      <c r="C292" s="21" t="s">
        <v>239</v>
      </c>
      <c r="D292" s="21" t="s">
        <v>327</v>
      </c>
      <c r="E292" s="27" t="s">
        <v>240</v>
      </c>
      <c r="F292" s="23" t="s">
        <v>229</v>
      </c>
      <c r="G292" s="24" t="n">
        <v>3</v>
      </c>
      <c r="H292" s="24" t="n">
        <v>3</v>
      </c>
      <c r="I292" s="24" t="n">
        <v>3</v>
      </c>
      <c r="J292" s="24" t="n">
        <v>1</v>
      </c>
      <c r="K292" s="24" t="n">
        <v>0</v>
      </c>
      <c r="L292" s="24" t="n">
        <v>0</v>
      </c>
      <c r="M292" s="24" t="n">
        <v>0</v>
      </c>
      <c r="N292" s="24" t="n">
        <v>2</v>
      </c>
      <c r="O292" s="24" t="n">
        <v>0</v>
      </c>
      <c r="P292" s="24" t="n">
        <v>0</v>
      </c>
      <c r="Q292" s="24" t="n">
        <v>0</v>
      </c>
      <c r="R292" s="24" t="n">
        <v>0</v>
      </c>
      <c r="S292" s="24" t="n">
        <v>0</v>
      </c>
      <c r="T292" s="24" t="n">
        <v>0</v>
      </c>
      <c r="U292" s="24" t="n">
        <v>0</v>
      </c>
      <c r="V292" s="24" t="n">
        <v>0</v>
      </c>
      <c r="W292" s="25" t="n">
        <f aca="false">COUNTIFS(Work!$D$3:$D$5800,'CFT Main'!$B293,Work!$N$3:$N$5800,'CFT Main'!$C293,Work!$G$3:$G$5800,"Ongoing",Work!$F$3:$F$5800,W$5)</f>
        <v>0</v>
      </c>
      <c r="X292" s="25" t="n">
        <f aca="false">COUNTIFS(Work!$D$3:$D$5800,'CFT Main'!$B293,Work!$N$3:$N$5800,'CFT Main'!$C293,Work!$G$3:$G$5800,"*Completed",Work!$F$3:$F$5800,W$5)</f>
        <v>0</v>
      </c>
    </row>
    <row r="293" customFormat="false" ht="22.5" hidden="false" customHeight="true" outlineLevel="0" collapsed="false">
      <c r="A293" s="19" t="n">
        <v>286</v>
      </c>
      <c r="B293" s="20" t="s">
        <v>78</v>
      </c>
      <c r="C293" s="21" t="s">
        <v>227</v>
      </c>
      <c r="D293" s="21" t="s">
        <v>328</v>
      </c>
      <c r="E293" s="27" t="s">
        <v>228</v>
      </c>
      <c r="F293" s="23" t="s">
        <v>229</v>
      </c>
      <c r="G293" s="24" t="n">
        <v>3</v>
      </c>
      <c r="H293" s="24" t="n">
        <v>0</v>
      </c>
      <c r="I293" s="24" t="n">
        <v>3</v>
      </c>
      <c r="J293" s="24" t="n">
        <v>0</v>
      </c>
      <c r="K293" s="24" t="n">
        <v>0</v>
      </c>
      <c r="L293" s="24" t="n">
        <v>0</v>
      </c>
      <c r="M293" s="24" t="n">
        <v>0</v>
      </c>
      <c r="N293" s="24" t="n">
        <v>0</v>
      </c>
      <c r="O293" s="24" t="n">
        <v>0</v>
      </c>
      <c r="P293" s="24" t="n">
        <v>0</v>
      </c>
      <c r="Q293" s="24" t="n">
        <v>0</v>
      </c>
      <c r="R293" s="24" t="n">
        <v>0</v>
      </c>
      <c r="S293" s="24" t="n">
        <v>0</v>
      </c>
      <c r="T293" s="24" t="n">
        <v>0</v>
      </c>
      <c r="U293" s="24" t="n">
        <v>0</v>
      </c>
      <c r="V293" s="24" t="n">
        <v>0</v>
      </c>
      <c r="W293" s="25" t="n">
        <f aca="false">COUNTIFS(Work!$D$3:$D$5800,'CFT Main'!$B294,Work!$N$3:$N$5800,'CFT Main'!$C294,Work!$G$3:$G$5800,"Ongoing",Work!$F$3:$F$5800,W$5)</f>
        <v>0</v>
      </c>
      <c r="X293" s="25" t="n">
        <f aca="false">COUNTIFS(Work!$D$3:$D$5800,'CFT Main'!$B294,Work!$N$3:$N$5800,'CFT Main'!$C294,Work!$G$3:$G$5800,"*Completed",Work!$F$3:$F$5800,W$5)</f>
        <v>0</v>
      </c>
    </row>
    <row r="294" customFormat="false" ht="22.5" hidden="false" customHeight="true" outlineLevel="0" collapsed="false">
      <c r="A294" s="19" t="n">
        <v>287</v>
      </c>
      <c r="B294" s="20" t="s">
        <v>329</v>
      </c>
      <c r="C294" s="21" t="s">
        <v>330</v>
      </c>
      <c r="D294" s="21" t="s">
        <v>331</v>
      </c>
      <c r="E294" s="26" t="s">
        <v>332</v>
      </c>
      <c r="F294" s="23" t="s">
        <v>333</v>
      </c>
      <c r="G294" s="24" t="n">
        <v>3</v>
      </c>
      <c r="H294" s="24" t="n">
        <v>0</v>
      </c>
      <c r="I294" s="24" t="n">
        <v>3</v>
      </c>
      <c r="J294" s="24" t="n">
        <v>0</v>
      </c>
      <c r="K294" s="24" t="n">
        <v>0</v>
      </c>
      <c r="L294" s="24" t="n">
        <v>0</v>
      </c>
      <c r="M294" s="24" t="n">
        <v>0</v>
      </c>
      <c r="N294" s="24" t="n">
        <v>0</v>
      </c>
      <c r="O294" s="24" t="n">
        <v>0</v>
      </c>
      <c r="P294" s="24" t="n">
        <v>0</v>
      </c>
      <c r="Q294" s="24" t="n">
        <v>0</v>
      </c>
      <c r="R294" s="24" t="n">
        <v>0</v>
      </c>
      <c r="S294" s="24" t="n">
        <v>0</v>
      </c>
      <c r="T294" s="24" t="n">
        <v>0</v>
      </c>
      <c r="U294" s="24" t="n">
        <v>0</v>
      </c>
      <c r="V294" s="24" t="n">
        <v>0</v>
      </c>
      <c r="W294" s="25" t="n">
        <f aca="false">COUNTIFS(Work!$D$3:$D$5800,'CFT Main'!$B295,Work!$N$3:$N$5800,'CFT Main'!$C295,Work!$G$3:$G$5800,"Ongoing",Work!$F$3:$F$5800,W$5)</f>
        <v>0</v>
      </c>
      <c r="X294" s="25" t="n">
        <f aca="false">COUNTIFS(Work!$D$3:$D$5800,'CFT Main'!$B295,Work!$N$3:$N$5800,'CFT Main'!$C295,Work!$G$3:$G$5800,"*Completed",Work!$F$3:$F$5800,W$5)</f>
        <v>0</v>
      </c>
    </row>
    <row r="295" customFormat="false" ht="22.5" hidden="false" customHeight="true" outlineLevel="0" collapsed="false">
      <c r="A295" s="19" t="n">
        <v>288</v>
      </c>
      <c r="B295" s="20" t="s">
        <v>329</v>
      </c>
      <c r="C295" s="21" t="s">
        <v>334</v>
      </c>
      <c r="D295" s="21" t="s">
        <v>335</v>
      </c>
      <c r="E295" s="26" t="s">
        <v>336</v>
      </c>
      <c r="F295" s="23" t="s">
        <v>333</v>
      </c>
      <c r="G295" s="24" t="n">
        <v>3</v>
      </c>
      <c r="H295" s="24" t="n">
        <v>0</v>
      </c>
      <c r="I295" s="24" t="n">
        <v>3</v>
      </c>
      <c r="J295" s="24" t="n">
        <v>0</v>
      </c>
      <c r="K295" s="24" t="n">
        <v>0</v>
      </c>
      <c r="L295" s="24" t="n">
        <v>0</v>
      </c>
      <c r="M295" s="24" t="n">
        <v>0</v>
      </c>
      <c r="N295" s="24" t="n">
        <v>0</v>
      </c>
      <c r="O295" s="24" t="n">
        <v>0</v>
      </c>
      <c r="P295" s="24" t="n">
        <v>0</v>
      </c>
      <c r="Q295" s="24" t="n">
        <v>0</v>
      </c>
      <c r="R295" s="24" t="n">
        <v>0</v>
      </c>
      <c r="S295" s="24" t="n">
        <v>0</v>
      </c>
      <c r="T295" s="24" t="n">
        <v>0</v>
      </c>
      <c r="U295" s="24" t="n">
        <v>0</v>
      </c>
      <c r="V295" s="24" t="n">
        <v>0</v>
      </c>
      <c r="W295" s="25" t="n">
        <f aca="false">COUNTIFS(Work!$D$3:$D$5800,'CFT Main'!$B296,Work!$N$3:$N$5800,'CFT Main'!$C296,Work!$G$3:$G$5800,"Ongoing",Work!$F$3:$F$5800,W$5)</f>
        <v>0</v>
      </c>
      <c r="X295" s="25" t="n">
        <f aca="false">COUNTIFS(Work!$D$3:$D$5800,'CFT Main'!$B296,Work!$N$3:$N$5800,'CFT Main'!$C296,Work!$G$3:$G$5800,"*Completed",Work!$F$3:$F$5800,W$5)</f>
        <v>0</v>
      </c>
    </row>
    <row r="296" customFormat="false" ht="22.5" hidden="false" customHeight="true" outlineLevel="0" collapsed="false">
      <c r="A296" s="19" t="n">
        <v>289</v>
      </c>
      <c r="B296" s="20" t="s">
        <v>329</v>
      </c>
      <c r="C296" s="21" t="s">
        <v>330</v>
      </c>
      <c r="D296" s="21" t="s">
        <v>110</v>
      </c>
      <c r="E296" s="26" t="s">
        <v>332</v>
      </c>
      <c r="F296" s="23" t="s">
        <v>333</v>
      </c>
      <c r="G296" s="24" t="n">
        <v>3</v>
      </c>
      <c r="H296" s="24" t="n">
        <v>0</v>
      </c>
      <c r="I296" s="24" t="n">
        <v>3</v>
      </c>
      <c r="J296" s="24" t="n">
        <v>0</v>
      </c>
      <c r="K296" s="24" t="n">
        <v>0</v>
      </c>
      <c r="L296" s="24" t="n">
        <v>0</v>
      </c>
      <c r="M296" s="24" t="n">
        <v>0</v>
      </c>
      <c r="N296" s="24" t="n">
        <v>0</v>
      </c>
      <c r="O296" s="24" t="n">
        <v>0</v>
      </c>
      <c r="P296" s="24" t="n">
        <v>0</v>
      </c>
      <c r="Q296" s="24" t="n">
        <v>0</v>
      </c>
      <c r="R296" s="24" t="n">
        <v>0</v>
      </c>
      <c r="S296" s="24" t="n">
        <v>0</v>
      </c>
      <c r="T296" s="24" t="n">
        <v>0</v>
      </c>
      <c r="U296" s="24" t="n">
        <v>0</v>
      </c>
      <c r="V296" s="24" t="n">
        <v>0</v>
      </c>
      <c r="W296" s="25" t="n">
        <f aca="false">COUNTIFS(Work!$D$3:$D$5800,'CFT Main'!$B297,Work!$N$3:$N$5800,'CFT Main'!$C297,Work!$G$3:$G$5800,"Ongoing",Work!$F$3:$F$5800,W$5)</f>
        <v>0</v>
      </c>
      <c r="X296" s="25" t="n">
        <f aca="false">COUNTIFS(Work!$D$3:$D$5800,'CFT Main'!$B297,Work!$N$3:$N$5800,'CFT Main'!$C297,Work!$G$3:$G$5800,"*Completed",Work!$F$3:$F$5800,W$5)</f>
        <v>0</v>
      </c>
    </row>
    <row r="297" customFormat="false" ht="22.5" hidden="false" customHeight="true" outlineLevel="0" collapsed="false">
      <c r="A297" s="19" t="n">
        <v>290</v>
      </c>
      <c r="B297" s="20" t="s">
        <v>329</v>
      </c>
      <c r="C297" s="21" t="s">
        <v>337</v>
      </c>
      <c r="D297" s="21" t="s">
        <v>338</v>
      </c>
      <c r="E297" s="26" t="s">
        <v>339</v>
      </c>
      <c r="F297" s="23" t="s">
        <v>333</v>
      </c>
      <c r="G297" s="24" t="n">
        <v>3</v>
      </c>
      <c r="H297" s="24" t="n">
        <v>0</v>
      </c>
      <c r="I297" s="24" t="n">
        <v>3</v>
      </c>
      <c r="J297" s="24" t="n">
        <v>0</v>
      </c>
      <c r="K297" s="24" t="n">
        <v>0</v>
      </c>
      <c r="L297" s="24" t="n">
        <v>0</v>
      </c>
      <c r="M297" s="24" t="n">
        <v>0</v>
      </c>
      <c r="N297" s="24" t="n">
        <v>0</v>
      </c>
      <c r="O297" s="24" t="n">
        <v>0</v>
      </c>
      <c r="P297" s="24" t="n">
        <v>0</v>
      </c>
      <c r="Q297" s="24" t="n">
        <v>0</v>
      </c>
      <c r="R297" s="24" t="n">
        <v>0</v>
      </c>
      <c r="S297" s="24" t="n">
        <v>0</v>
      </c>
      <c r="T297" s="24" t="n">
        <v>0</v>
      </c>
      <c r="U297" s="24" t="n">
        <v>0</v>
      </c>
      <c r="V297" s="24" t="n">
        <v>0</v>
      </c>
      <c r="W297" s="25" t="n">
        <f aca="false">COUNTIFS(Work!$D$3:$D$5800,'CFT Main'!$B298,Work!$N$3:$N$5800,'CFT Main'!$C298,Work!$G$3:$G$5800,"Ongoing",Work!$F$3:$F$5800,W$5)</f>
        <v>0</v>
      </c>
      <c r="X297" s="25" t="n">
        <f aca="false">COUNTIFS(Work!$D$3:$D$5800,'CFT Main'!$B298,Work!$N$3:$N$5800,'CFT Main'!$C298,Work!$G$3:$G$5800,"*Completed",Work!$F$3:$F$5800,W$5)</f>
        <v>0</v>
      </c>
    </row>
    <row r="298" customFormat="false" ht="22.5" hidden="false" customHeight="true" outlineLevel="0" collapsed="false">
      <c r="A298" s="19" t="n">
        <v>291</v>
      </c>
      <c r="B298" s="20" t="s">
        <v>329</v>
      </c>
      <c r="C298" s="21" t="s">
        <v>340</v>
      </c>
      <c r="D298" s="21" t="s">
        <v>341</v>
      </c>
      <c r="E298" s="26" t="s">
        <v>342</v>
      </c>
      <c r="F298" s="23" t="s">
        <v>333</v>
      </c>
      <c r="G298" s="24" t="n">
        <v>3</v>
      </c>
      <c r="H298" s="24" t="n">
        <v>0</v>
      </c>
      <c r="I298" s="24" t="n">
        <v>3</v>
      </c>
      <c r="J298" s="24" t="n">
        <v>0</v>
      </c>
      <c r="K298" s="24" t="n">
        <v>0</v>
      </c>
      <c r="L298" s="24" t="n">
        <v>0</v>
      </c>
      <c r="M298" s="24" t="n">
        <v>0</v>
      </c>
      <c r="N298" s="24" t="n">
        <v>0</v>
      </c>
      <c r="O298" s="24" t="n">
        <v>0</v>
      </c>
      <c r="P298" s="24" t="n">
        <v>0</v>
      </c>
      <c r="Q298" s="24" t="n">
        <v>0</v>
      </c>
      <c r="R298" s="24" t="n">
        <v>0</v>
      </c>
      <c r="S298" s="24" t="n">
        <v>0</v>
      </c>
      <c r="T298" s="24" t="n">
        <v>0</v>
      </c>
      <c r="U298" s="24" t="n">
        <v>0</v>
      </c>
      <c r="V298" s="24" t="n">
        <v>0</v>
      </c>
      <c r="W298" s="25" t="n">
        <f aca="false">COUNTIFS(Work!$D$3:$D$5800,'CFT Main'!$B299,Work!$N$3:$N$5800,'CFT Main'!$C299,Work!$G$3:$G$5800,"Ongoing",Work!$F$3:$F$5800,W$5)</f>
        <v>0</v>
      </c>
      <c r="X298" s="25" t="n">
        <f aca="false">COUNTIFS(Work!$D$3:$D$5800,'CFT Main'!$B299,Work!$N$3:$N$5800,'CFT Main'!$C299,Work!$G$3:$G$5800,"*Completed",Work!$F$3:$F$5800,W$5)</f>
        <v>0</v>
      </c>
    </row>
    <row r="299" customFormat="false" ht="22.5" hidden="false" customHeight="true" outlineLevel="0" collapsed="false">
      <c r="A299" s="19" t="n">
        <v>292</v>
      </c>
      <c r="B299" s="20" t="s">
        <v>329</v>
      </c>
      <c r="C299" s="21" t="s">
        <v>334</v>
      </c>
      <c r="D299" s="21" t="s">
        <v>343</v>
      </c>
      <c r="E299" s="26" t="s">
        <v>336</v>
      </c>
      <c r="F299" s="23" t="s">
        <v>333</v>
      </c>
      <c r="G299" s="24" t="n">
        <v>3</v>
      </c>
      <c r="H299" s="24" t="n">
        <v>0</v>
      </c>
      <c r="I299" s="24" t="n">
        <v>3</v>
      </c>
      <c r="J299" s="24" t="n">
        <v>0</v>
      </c>
      <c r="K299" s="24" t="n">
        <v>0</v>
      </c>
      <c r="L299" s="24" t="n">
        <v>0</v>
      </c>
      <c r="M299" s="24" t="n">
        <v>0</v>
      </c>
      <c r="N299" s="24" t="n">
        <v>0</v>
      </c>
      <c r="O299" s="24" t="n">
        <v>0</v>
      </c>
      <c r="P299" s="24" t="n">
        <v>0</v>
      </c>
      <c r="Q299" s="24" t="n">
        <v>0</v>
      </c>
      <c r="R299" s="24" t="n">
        <v>0</v>
      </c>
      <c r="S299" s="24" t="n">
        <v>0</v>
      </c>
      <c r="T299" s="24" t="n">
        <v>0</v>
      </c>
      <c r="U299" s="24" t="n">
        <v>0</v>
      </c>
      <c r="V299" s="24" t="n">
        <v>0</v>
      </c>
      <c r="W299" s="25" t="n">
        <f aca="false">COUNTIFS(Work!$D$3:$D$5800,'CFT Main'!$B300,Work!$N$3:$N$5800,'CFT Main'!$C300,Work!$G$3:$G$5800,"Ongoing",Work!$F$3:$F$5800,W$5)</f>
        <v>0</v>
      </c>
      <c r="X299" s="25" t="n">
        <f aca="false">COUNTIFS(Work!$D$3:$D$5800,'CFT Main'!$B300,Work!$N$3:$N$5800,'CFT Main'!$C300,Work!$G$3:$G$5800,"*Completed",Work!$F$3:$F$5800,W$5)</f>
        <v>0</v>
      </c>
    </row>
    <row r="300" customFormat="false" ht="22.5" hidden="false" customHeight="true" outlineLevel="0" collapsed="false">
      <c r="A300" s="19" t="n">
        <v>293</v>
      </c>
      <c r="B300" s="20" t="s">
        <v>329</v>
      </c>
      <c r="C300" s="21" t="s">
        <v>344</v>
      </c>
      <c r="D300" s="21" t="s">
        <v>345</v>
      </c>
      <c r="E300" s="26" t="s">
        <v>346</v>
      </c>
      <c r="F300" s="23" t="s">
        <v>333</v>
      </c>
      <c r="G300" s="24" t="n">
        <v>3</v>
      </c>
      <c r="H300" s="24" t="n">
        <v>0</v>
      </c>
      <c r="I300" s="24" t="n">
        <v>3</v>
      </c>
      <c r="J300" s="24" t="n">
        <v>0</v>
      </c>
      <c r="K300" s="24" t="n">
        <v>0</v>
      </c>
      <c r="L300" s="24" t="n">
        <v>0</v>
      </c>
      <c r="M300" s="24" t="n">
        <v>0</v>
      </c>
      <c r="N300" s="24" t="n">
        <v>0</v>
      </c>
      <c r="O300" s="24" t="n">
        <v>0</v>
      </c>
      <c r="P300" s="24" t="n">
        <v>0</v>
      </c>
      <c r="Q300" s="24" t="n">
        <v>0</v>
      </c>
      <c r="R300" s="24" t="n">
        <v>0</v>
      </c>
      <c r="S300" s="24" t="n">
        <v>0</v>
      </c>
      <c r="T300" s="24" t="n">
        <v>0</v>
      </c>
      <c r="U300" s="24" t="n">
        <v>0</v>
      </c>
      <c r="V300" s="24" t="n">
        <v>0</v>
      </c>
      <c r="W300" s="25" t="n">
        <f aca="false">COUNTIFS(Work!$D$3:$D$5800,'CFT Main'!$B301,Work!$N$3:$N$5800,'CFT Main'!$C301,Work!$G$3:$G$5800,"Ongoing",Work!$F$3:$F$5800,W$5)</f>
        <v>0</v>
      </c>
      <c r="X300" s="25" t="n">
        <f aca="false">COUNTIFS(Work!$D$3:$D$5800,'CFT Main'!$B301,Work!$N$3:$N$5800,'CFT Main'!$C301,Work!$G$3:$G$5800,"*Completed",Work!$F$3:$F$5800,W$5)</f>
        <v>0</v>
      </c>
    </row>
    <row r="301" customFormat="false" ht="22.5" hidden="false" customHeight="true" outlineLevel="0" collapsed="false">
      <c r="A301" s="19" t="n">
        <v>294</v>
      </c>
      <c r="B301" s="20" t="s">
        <v>329</v>
      </c>
      <c r="C301" s="21" t="s">
        <v>340</v>
      </c>
      <c r="D301" s="21" t="s">
        <v>347</v>
      </c>
      <c r="E301" s="26" t="s">
        <v>342</v>
      </c>
      <c r="F301" s="23" t="s">
        <v>333</v>
      </c>
      <c r="G301" s="24" t="n">
        <v>3</v>
      </c>
      <c r="H301" s="24" t="n">
        <v>8</v>
      </c>
      <c r="I301" s="24" t="n">
        <v>3</v>
      </c>
      <c r="J301" s="24" t="n">
        <v>2</v>
      </c>
      <c r="K301" s="24" t="n">
        <v>0</v>
      </c>
      <c r="L301" s="24" t="n">
        <v>2</v>
      </c>
      <c r="M301" s="24" t="n">
        <v>0</v>
      </c>
      <c r="N301" s="24" t="n">
        <v>4</v>
      </c>
      <c r="O301" s="24" t="n">
        <v>0</v>
      </c>
      <c r="P301" s="24" t="n">
        <v>0</v>
      </c>
      <c r="Q301" s="24" t="n">
        <v>0</v>
      </c>
      <c r="R301" s="24" t="n">
        <v>0</v>
      </c>
      <c r="S301" s="24" t="n">
        <v>0</v>
      </c>
      <c r="T301" s="24" t="n">
        <v>0</v>
      </c>
      <c r="U301" s="24" t="n">
        <v>0</v>
      </c>
      <c r="V301" s="24" t="n">
        <v>0</v>
      </c>
      <c r="W301" s="25" t="n">
        <f aca="false">COUNTIFS(Work!$D$3:$D$5800,'CFT Main'!$B302,Work!$N$3:$N$5800,'CFT Main'!$C302,Work!$G$3:$G$5800,"Ongoing",Work!$F$3:$F$5800,W$5)</f>
        <v>0</v>
      </c>
      <c r="X301" s="25" t="n">
        <f aca="false">COUNTIFS(Work!$D$3:$D$5800,'CFT Main'!$B302,Work!$N$3:$N$5800,'CFT Main'!$C302,Work!$G$3:$G$5800,"*Completed",Work!$F$3:$F$5800,W$5)</f>
        <v>0</v>
      </c>
    </row>
    <row r="302" customFormat="false" ht="22.5" hidden="false" customHeight="true" outlineLevel="0" collapsed="false">
      <c r="A302" s="19" t="n">
        <v>295</v>
      </c>
      <c r="B302" s="20" t="s">
        <v>329</v>
      </c>
      <c r="C302" s="21" t="s">
        <v>334</v>
      </c>
      <c r="D302" s="21" t="s">
        <v>348</v>
      </c>
      <c r="E302" s="26" t="s">
        <v>336</v>
      </c>
      <c r="F302" s="23" t="s">
        <v>333</v>
      </c>
      <c r="G302" s="24" t="n">
        <v>3</v>
      </c>
      <c r="H302" s="24" t="n">
        <v>0</v>
      </c>
      <c r="I302" s="24" t="n">
        <v>3</v>
      </c>
      <c r="J302" s="24" t="n">
        <v>0</v>
      </c>
      <c r="K302" s="24" t="n">
        <v>0</v>
      </c>
      <c r="L302" s="24" t="n">
        <v>0</v>
      </c>
      <c r="M302" s="24" t="n">
        <v>0</v>
      </c>
      <c r="N302" s="24" t="n">
        <v>0</v>
      </c>
      <c r="O302" s="24" t="n">
        <v>0</v>
      </c>
      <c r="P302" s="24" t="n">
        <v>0</v>
      </c>
      <c r="Q302" s="24" t="n">
        <v>0</v>
      </c>
      <c r="R302" s="24" t="n">
        <v>0</v>
      </c>
      <c r="S302" s="24" t="n">
        <v>0</v>
      </c>
      <c r="T302" s="24" t="n">
        <v>0</v>
      </c>
      <c r="U302" s="24" t="n">
        <v>0</v>
      </c>
      <c r="V302" s="24" t="n">
        <v>0</v>
      </c>
      <c r="W302" s="25" t="n">
        <f aca="false">COUNTIFS(Work!$D$3:$D$5800,'CFT Main'!$B303,Work!$N$3:$N$5800,'CFT Main'!$C303,Work!$G$3:$G$5800,"Ongoing",Work!$F$3:$F$5800,W$5)</f>
        <v>0</v>
      </c>
      <c r="X302" s="25" t="n">
        <f aca="false">COUNTIFS(Work!$D$3:$D$5800,'CFT Main'!$B303,Work!$N$3:$N$5800,'CFT Main'!$C303,Work!$G$3:$G$5800,"*Completed",Work!$F$3:$F$5800,W$5)</f>
        <v>0</v>
      </c>
    </row>
    <row r="303" customFormat="false" ht="22.5" hidden="false" customHeight="true" outlineLevel="0" collapsed="false">
      <c r="A303" s="19" t="n">
        <v>296</v>
      </c>
      <c r="B303" s="20" t="s">
        <v>329</v>
      </c>
      <c r="C303" s="21" t="s">
        <v>349</v>
      </c>
      <c r="D303" s="21" t="s">
        <v>349</v>
      </c>
      <c r="E303" s="26" t="s">
        <v>350</v>
      </c>
      <c r="F303" s="23" t="s">
        <v>333</v>
      </c>
      <c r="G303" s="24" t="n">
        <v>3</v>
      </c>
      <c r="H303" s="24" t="n">
        <v>1</v>
      </c>
      <c r="I303" s="24" t="n">
        <v>3</v>
      </c>
      <c r="J303" s="24" t="n">
        <v>1</v>
      </c>
      <c r="K303" s="24" t="n">
        <v>0</v>
      </c>
      <c r="L303" s="24" t="n">
        <v>0</v>
      </c>
      <c r="M303" s="24" t="n">
        <v>0</v>
      </c>
      <c r="N303" s="24" t="n">
        <v>0</v>
      </c>
      <c r="O303" s="24" t="n">
        <v>0</v>
      </c>
      <c r="P303" s="24" t="n">
        <v>0</v>
      </c>
      <c r="Q303" s="24" t="n">
        <v>0</v>
      </c>
      <c r="R303" s="24" t="n">
        <v>0</v>
      </c>
      <c r="S303" s="24" t="n">
        <v>0</v>
      </c>
      <c r="T303" s="24" t="n">
        <v>0</v>
      </c>
      <c r="U303" s="24" t="n">
        <v>0</v>
      </c>
      <c r="V303" s="24" t="n">
        <v>0</v>
      </c>
      <c r="W303" s="25" t="n">
        <f aca="false">COUNTIFS(Work!$D$3:$D$5800,'CFT Main'!$B304,Work!$N$3:$N$5800,'CFT Main'!$C304,Work!$G$3:$G$5800,"Ongoing",Work!$F$3:$F$5800,W$5)</f>
        <v>0</v>
      </c>
      <c r="X303" s="25" t="n">
        <f aca="false">COUNTIFS(Work!$D$3:$D$5800,'CFT Main'!$B304,Work!$N$3:$N$5800,'CFT Main'!$C304,Work!$G$3:$G$5800,"*Completed",Work!$F$3:$F$5800,W$5)</f>
        <v>0</v>
      </c>
    </row>
    <row r="304" customFormat="false" ht="22.5" hidden="false" customHeight="true" outlineLevel="0" collapsed="false">
      <c r="A304" s="19" t="n">
        <v>297</v>
      </c>
      <c r="B304" s="20" t="s">
        <v>329</v>
      </c>
      <c r="C304" s="21" t="s">
        <v>344</v>
      </c>
      <c r="D304" s="21" t="s">
        <v>351</v>
      </c>
      <c r="E304" s="26" t="s">
        <v>346</v>
      </c>
      <c r="F304" s="23" t="s">
        <v>333</v>
      </c>
      <c r="G304" s="24" t="n">
        <v>3</v>
      </c>
      <c r="H304" s="24" t="n">
        <v>1</v>
      </c>
      <c r="I304" s="24" t="n">
        <v>3</v>
      </c>
      <c r="J304" s="24" t="n">
        <v>0</v>
      </c>
      <c r="K304" s="24" t="n">
        <v>0</v>
      </c>
      <c r="L304" s="24" t="n">
        <v>0</v>
      </c>
      <c r="M304" s="24" t="n">
        <v>0</v>
      </c>
      <c r="N304" s="24" t="n">
        <v>1</v>
      </c>
      <c r="O304" s="24" t="n">
        <v>0</v>
      </c>
      <c r="P304" s="24" t="n">
        <v>0</v>
      </c>
      <c r="Q304" s="24" t="n">
        <v>0</v>
      </c>
      <c r="R304" s="24" t="n">
        <v>0</v>
      </c>
      <c r="S304" s="24" t="n">
        <v>0</v>
      </c>
      <c r="T304" s="24" t="n">
        <v>0</v>
      </c>
      <c r="U304" s="24" t="n">
        <v>0</v>
      </c>
      <c r="V304" s="24" t="n">
        <v>0</v>
      </c>
      <c r="W304" s="25" t="n">
        <f aca="false">COUNTIFS(Work!$D$3:$D$5800,'CFT Main'!$B305,Work!$N$3:$N$5800,'CFT Main'!$C305,Work!$G$3:$G$5800,"Ongoing",Work!$F$3:$F$5800,W$5)</f>
        <v>0</v>
      </c>
      <c r="X304" s="25" t="n">
        <f aca="false">COUNTIFS(Work!$D$3:$D$5800,'CFT Main'!$B305,Work!$N$3:$N$5800,'CFT Main'!$C305,Work!$G$3:$G$5800,"*Completed",Work!$F$3:$F$5800,W$5)</f>
        <v>0</v>
      </c>
    </row>
    <row r="305" customFormat="false" ht="22.5" hidden="false" customHeight="true" outlineLevel="0" collapsed="false">
      <c r="A305" s="19" t="n">
        <v>298</v>
      </c>
      <c r="B305" s="20" t="s">
        <v>329</v>
      </c>
      <c r="C305" s="21" t="s">
        <v>323</v>
      </c>
      <c r="D305" s="21" t="s">
        <v>33</v>
      </c>
      <c r="E305" s="26" t="s">
        <v>352</v>
      </c>
      <c r="F305" s="23" t="s">
        <v>333</v>
      </c>
      <c r="G305" s="24" t="n">
        <v>3</v>
      </c>
      <c r="H305" s="24" t="n">
        <v>0</v>
      </c>
      <c r="I305" s="24" t="n">
        <v>3</v>
      </c>
      <c r="J305" s="24" t="n">
        <v>0</v>
      </c>
      <c r="K305" s="24" t="n">
        <v>0</v>
      </c>
      <c r="L305" s="24" t="n">
        <v>0</v>
      </c>
      <c r="M305" s="24" t="n">
        <v>0</v>
      </c>
      <c r="N305" s="24" t="n">
        <v>0</v>
      </c>
      <c r="O305" s="24" t="n">
        <v>0</v>
      </c>
      <c r="P305" s="24" t="n">
        <v>0</v>
      </c>
      <c r="Q305" s="24" t="n">
        <v>0</v>
      </c>
      <c r="R305" s="24" t="n">
        <v>0</v>
      </c>
      <c r="S305" s="24" t="n">
        <v>0</v>
      </c>
      <c r="T305" s="24" t="n">
        <v>0</v>
      </c>
      <c r="U305" s="24" t="n">
        <v>0</v>
      </c>
      <c r="V305" s="24" t="n">
        <v>0</v>
      </c>
      <c r="W305" s="25" t="n">
        <f aca="false">COUNTIFS(Work!$D$3:$D$5800,'CFT Main'!$B306,Work!$N$3:$N$5800,'CFT Main'!$C306,Work!$G$3:$G$5800,"Ongoing",Work!$F$3:$F$5800,W$5)</f>
        <v>0</v>
      </c>
      <c r="X305" s="25" t="n">
        <f aca="false">COUNTIFS(Work!$D$3:$D$5800,'CFT Main'!$B306,Work!$N$3:$N$5800,'CFT Main'!$C306,Work!$G$3:$G$5800,"*Completed",Work!$F$3:$F$5800,W$5)</f>
        <v>0</v>
      </c>
    </row>
    <row r="306" customFormat="false" ht="22.5" hidden="false" customHeight="true" outlineLevel="0" collapsed="false">
      <c r="A306" s="19" t="n">
        <v>299</v>
      </c>
      <c r="B306" s="20" t="s">
        <v>329</v>
      </c>
      <c r="C306" s="21" t="s">
        <v>323</v>
      </c>
      <c r="D306" s="21" t="s">
        <v>353</v>
      </c>
      <c r="E306" s="26" t="s">
        <v>352</v>
      </c>
      <c r="F306" s="23" t="s">
        <v>333</v>
      </c>
      <c r="G306" s="24" t="n">
        <v>3</v>
      </c>
      <c r="H306" s="24" t="n">
        <v>0</v>
      </c>
      <c r="I306" s="24" t="n">
        <v>3</v>
      </c>
      <c r="J306" s="24" t="n">
        <v>0</v>
      </c>
      <c r="K306" s="24" t="n">
        <v>0</v>
      </c>
      <c r="L306" s="24" t="n">
        <v>0</v>
      </c>
      <c r="M306" s="24" t="n">
        <v>0</v>
      </c>
      <c r="N306" s="24" t="n">
        <v>0</v>
      </c>
      <c r="O306" s="24" t="n">
        <v>0</v>
      </c>
      <c r="P306" s="24" t="n">
        <v>0</v>
      </c>
      <c r="Q306" s="24" t="n">
        <v>0</v>
      </c>
      <c r="R306" s="24" t="n">
        <v>0</v>
      </c>
      <c r="S306" s="24" t="n">
        <v>0</v>
      </c>
      <c r="T306" s="24" t="n">
        <v>0</v>
      </c>
      <c r="U306" s="24" t="n">
        <v>0</v>
      </c>
      <c r="V306" s="24" t="n">
        <v>0</v>
      </c>
      <c r="W306" s="25" t="n">
        <f aca="false">COUNTIFS(Work!$D$3:$D$5800,'CFT Main'!$B307,Work!$N$3:$N$5800,'CFT Main'!$C307,Work!$G$3:$G$5800,"Ongoing",Work!$F$3:$F$5800,W$5)</f>
        <v>0</v>
      </c>
      <c r="X306" s="25" t="n">
        <f aca="false">COUNTIFS(Work!$D$3:$D$5800,'CFT Main'!$B307,Work!$N$3:$N$5800,'CFT Main'!$C307,Work!$G$3:$G$5800,"*Completed",Work!$F$3:$F$5800,W$5)</f>
        <v>0</v>
      </c>
    </row>
    <row r="307" customFormat="false" ht="22.5" hidden="false" customHeight="true" outlineLevel="0" collapsed="false">
      <c r="A307" s="19" t="n">
        <v>300</v>
      </c>
      <c r="B307" s="20" t="s">
        <v>329</v>
      </c>
      <c r="C307" s="21" t="s">
        <v>323</v>
      </c>
      <c r="D307" s="21" t="s">
        <v>354</v>
      </c>
      <c r="E307" s="26" t="s">
        <v>352</v>
      </c>
      <c r="F307" s="23" t="s">
        <v>333</v>
      </c>
      <c r="G307" s="24" t="n">
        <v>3</v>
      </c>
      <c r="H307" s="24" t="n">
        <v>0</v>
      </c>
      <c r="I307" s="24" t="n">
        <v>3</v>
      </c>
      <c r="J307" s="24" t="n">
        <v>0</v>
      </c>
      <c r="K307" s="24" t="n">
        <v>0</v>
      </c>
      <c r="L307" s="24" t="n">
        <v>0</v>
      </c>
      <c r="M307" s="24" t="n">
        <v>0</v>
      </c>
      <c r="N307" s="24" t="n">
        <v>0</v>
      </c>
      <c r="O307" s="24" t="n">
        <v>0</v>
      </c>
      <c r="P307" s="24" t="n">
        <v>0</v>
      </c>
      <c r="Q307" s="24" t="n">
        <v>0</v>
      </c>
      <c r="R307" s="24" t="n">
        <v>0</v>
      </c>
      <c r="S307" s="24" t="n">
        <v>0</v>
      </c>
      <c r="T307" s="24" t="n">
        <v>0</v>
      </c>
      <c r="U307" s="24" t="n">
        <v>0</v>
      </c>
      <c r="V307" s="24" t="n">
        <v>0</v>
      </c>
      <c r="W307" s="25" t="n">
        <f aca="false">COUNTIFS(Work!$D$3:$D$5800,'CFT Main'!$B308,Work!$N$3:$N$5800,'CFT Main'!$C308,Work!$G$3:$G$5800,"Ongoing",Work!$F$3:$F$5800,W$5)</f>
        <v>0</v>
      </c>
      <c r="X307" s="25" t="n">
        <f aca="false">COUNTIFS(Work!$D$3:$D$5800,'CFT Main'!$B308,Work!$N$3:$N$5800,'CFT Main'!$C308,Work!$G$3:$G$5800,"*Completed",Work!$F$3:$F$5800,W$5)</f>
        <v>0</v>
      </c>
    </row>
    <row r="308" customFormat="false" ht="22.5" hidden="false" customHeight="true" outlineLevel="0" collapsed="false">
      <c r="A308" s="19" t="n">
        <v>301</v>
      </c>
      <c r="B308" s="20" t="s">
        <v>329</v>
      </c>
      <c r="C308" s="21" t="s">
        <v>334</v>
      </c>
      <c r="D308" s="21" t="s">
        <v>355</v>
      </c>
      <c r="E308" s="26" t="s">
        <v>336</v>
      </c>
      <c r="F308" s="23" t="s">
        <v>333</v>
      </c>
      <c r="G308" s="24" t="n">
        <v>3</v>
      </c>
      <c r="H308" s="24" t="n">
        <v>0</v>
      </c>
      <c r="I308" s="24" t="n">
        <v>3</v>
      </c>
      <c r="J308" s="24" t="n">
        <v>0</v>
      </c>
      <c r="K308" s="24" t="n">
        <v>0</v>
      </c>
      <c r="L308" s="24" t="n">
        <v>0</v>
      </c>
      <c r="M308" s="24" t="n">
        <v>0</v>
      </c>
      <c r="N308" s="24" t="n">
        <v>0</v>
      </c>
      <c r="O308" s="24" t="n">
        <v>0</v>
      </c>
      <c r="P308" s="24" t="n">
        <v>0</v>
      </c>
      <c r="Q308" s="24" t="n">
        <v>0</v>
      </c>
      <c r="R308" s="24" t="n">
        <v>0</v>
      </c>
      <c r="S308" s="24" t="n">
        <v>0</v>
      </c>
      <c r="T308" s="24" t="n">
        <v>0</v>
      </c>
      <c r="U308" s="24" t="n">
        <v>0</v>
      </c>
      <c r="V308" s="24" t="n">
        <v>0</v>
      </c>
      <c r="W308" s="25" t="n">
        <f aca="false">COUNTIFS(Work!$D$3:$D$5800,'CFT Main'!$B309,Work!$N$3:$N$5800,'CFT Main'!$C309,Work!$G$3:$G$5800,"Ongoing",Work!$F$3:$F$5800,W$5)</f>
        <v>0</v>
      </c>
      <c r="X308" s="25" t="n">
        <f aca="false">COUNTIFS(Work!$D$3:$D$5800,'CFT Main'!$B309,Work!$N$3:$N$5800,'CFT Main'!$C309,Work!$G$3:$G$5800,"*Completed",Work!$F$3:$F$5800,W$5)</f>
        <v>0</v>
      </c>
    </row>
    <row r="309" customFormat="false" ht="22.5" hidden="false" customHeight="true" outlineLevel="0" collapsed="false">
      <c r="A309" s="19" t="n">
        <v>302</v>
      </c>
      <c r="B309" s="20" t="s">
        <v>329</v>
      </c>
      <c r="C309" s="21" t="s">
        <v>334</v>
      </c>
      <c r="D309" s="21" t="s">
        <v>356</v>
      </c>
      <c r="E309" s="26" t="s">
        <v>336</v>
      </c>
      <c r="F309" s="23" t="s">
        <v>333</v>
      </c>
      <c r="G309" s="24" t="n">
        <v>3</v>
      </c>
      <c r="H309" s="24" t="n">
        <v>0</v>
      </c>
      <c r="I309" s="24" t="n">
        <v>3</v>
      </c>
      <c r="J309" s="24" t="n">
        <v>0</v>
      </c>
      <c r="K309" s="24" t="n">
        <v>0</v>
      </c>
      <c r="L309" s="24" t="n">
        <v>0</v>
      </c>
      <c r="M309" s="24" t="n">
        <v>0</v>
      </c>
      <c r="N309" s="24" t="n">
        <v>0</v>
      </c>
      <c r="O309" s="24" t="n">
        <v>0</v>
      </c>
      <c r="P309" s="24" t="n">
        <v>0</v>
      </c>
      <c r="Q309" s="24" t="n">
        <v>0</v>
      </c>
      <c r="R309" s="24" t="n">
        <v>0</v>
      </c>
      <c r="S309" s="24" t="n">
        <v>0</v>
      </c>
      <c r="T309" s="24" t="n">
        <v>0</v>
      </c>
      <c r="U309" s="24" t="n">
        <v>0</v>
      </c>
      <c r="V309" s="24" t="n">
        <v>0</v>
      </c>
      <c r="W309" s="25" t="n">
        <f aca="false">COUNTIFS(Work!$D$3:$D$5800,'CFT Main'!$B310,Work!$N$3:$N$5800,'CFT Main'!$C310,Work!$G$3:$G$5800,"Ongoing",Work!$F$3:$F$5800,W$5)</f>
        <v>0</v>
      </c>
      <c r="X309" s="25" t="n">
        <f aca="false">COUNTIFS(Work!$D$3:$D$5800,'CFT Main'!$B310,Work!$N$3:$N$5800,'CFT Main'!$C310,Work!$G$3:$G$5800,"*Completed",Work!$F$3:$F$5800,W$5)</f>
        <v>0</v>
      </c>
    </row>
    <row r="310" customFormat="false" ht="22.5" hidden="false" customHeight="true" outlineLevel="0" collapsed="false">
      <c r="A310" s="19" t="n">
        <v>303</v>
      </c>
      <c r="B310" s="20" t="s">
        <v>329</v>
      </c>
      <c r="C310" s="21" t="s">
        <v>357</v>
      </c>
      <c r="D310" s="21" t="s">
        <v>358</v>
      </c>
      <c r="E310" s="26" t="s">
        <v>359</v>
      </c>
      <c r="F310" s="23" t="s">
        <v>333</v>
      </c>
      <c r="G310" s="24" t="n">
        <v>3</v>
      </c>
      <c r="H310" s="24" t="n">
        <v>5</v>
      </c>
      <c r="I310" s="24" t="n">
        <v>3</v>
      </c>
      <c r="J310" s="24" t="n">
        <v>0</v>
      </c>
      <c r="K310" s="24" t="n">
        <v>0</v>
      </c>
      <c r="L310" s="24" t="n">
        <v>5</v>
      </c>
      <c r="M310" s="24" t="n">
        <v>0</v>
      </c>
      <c r="N310" s="24" t="n">
        <v>0</v>
      </c>
      <c r="O310" s="24" t="n">
        <v>0</v>
      </c>
      <c r="P310" s="24" t="n">
        <v>0</v>
      </c>
      <c r="Q310" s="24" t="n">
        <v>0</v>
      </c>
      <c r="R310" s="24" t="n">
        <v>0</v>
      </c>
      <c r="S310" s="24" t="n">
        <v>0</v>
      </c>
      <c r="T310" s="24" t="n">
        <v>0</v>
      </c>
      <c r="U310" s="24" t="n">
        <v>0</v>
      </c>
      <c r="V310" s="24" t="n">
        <v>0</v>
      </c>
      <c r="W310" s="25" t="n">
        <f aca="false">COUNTIFS(Work!$D$3:$D$5800,'CFT Main'!$B311,Work!$N$3:$N$5800,'CFT Main'!$C311,Work!$G$3:$G$5800,"Ongoing",Work!$F$3:$F$5800,W$5)</f>
        <v>0</v>
      </c>
      <c r="X310" s="25" t="n">
        <f aca="false">COUNTIFS(Work!$D$3:$D$5800,'CFT Main'!$B311,Work!$N$3:$N$5800,'CFT Main'!$C311,Work!$G$3:$G$5800,"*Completed",Work!$F$3:$F$5800,W$5)</f>
        <v>0</v>
      </c>
    </row>
    <row r="311" customFormat="false" ht="22.5" hidden="false" customHeight="true" outlineLevel="0" collapsed="false">
      <c r="A311" s="19" t="n">
        <v>304</v>
      </c>
      <c r="B311" s="20" t="s">
        <v>329</v>
      </c>
      <c r="C311" s="21" t="s">
        <v>344</v>
      </c>
      <c r="D311" s="21" t="s">
        <v>360</v>
      </c>
      <c r="E311" s="26" t="s">
        <v>346</v>
      </c>
      <c r="F311" s="23" t="s">
        <v>333</v>
      </c>
      <c r="G311" s="24" t="n">
        <v>3</v>
      </c>
      <c r="H311" s="24" t="n">
        <v>0</v>
      </c>
      <c r="I311" s="24" t="n">
        <v>3</v>
      </c>
      <c r="J311" s="24" t="n">
        <v>0</v>
      </c>
      <c r="K311" s="24" t="n">
        <v>0</v>
      </c>
      <c r="L311" s="24" t="n">
        <v>0</v>
      </c>
      <c r="M311" s="24" t="n">
        <v>0</v>
      </c>
      <c r="N311" s="24" t="n">
        <v>0</v>
      </c>
      <c r="O311" s="24" t="n">
        <v>0</v>
      </c>
      <c r="P311" s="24" t="n">
        <v>0</v>
      </c>
      <c r="Q311" s="24" t="n">
        <v>0</v>
      </c>
      <c r="R311" s="24" t="n">
        <v>0</v>
      </c>
      <c r="S311" s="24" t="n">
        <v>0</v>
      </c>
      <c r="T311" s="24" t="n">
        <v>0</v>
      </c>
      <c r="U311" s="24" t="n">
        <v>0</v>
      </c>
      <c r="V311" s="24" t="n">
        <v>0</v>
      </c>
      <c r="W311" s="25" t="n">
        <f aca="false">COUNTIFS(Work!$D$3:$D$5800,'CFT Main'!$B312,Work!$N$3:$N$5800,'CFT Main'!$C312,Work!$G$3:$G$5800,"Ongoing",Work!$F$3:$F$5800,W$5)</f>
        <v>0</v>
      </c>
      <c r="X311" s="25" t="n">
        <f aca="false">COUNTIFS(Work!$D$3:$D$5800,'CFT Main'!$B312,Work!$N$3:$N$5800,'CFT Main'!$C312,Work!$G$3:$G$5800,"*Completed",Work!$F$3:$F$5800,W$5)</f>
        <v>0</v>
      </c>
    </row>
    <row r="312" customFormat="false" ht="22.5" hidden="false" customHeight="true" outlineLevel="0" collapsed="false">
      <c r="A312" s="19" t="n">
        <v>305</v>
      </c>
      <c r="B312" s="20" t="s">
        <v>329</v>
      </c>
      <c r="C312" s="21" t="s">
        <v>357</v>
      </c>
      <c r="D312" s="21" t="s">
        <v>361</v>
      </c>
      <c r="E312" s="26" t="s">
        <v>359</v>
      </c>
      <c r="F312" s="23" t="s">
        <v>333</v>
      </c>
      <c r="G312" s="24" t="n">
        <v>3</v>
      </c>
      <c r="H312" s="24" t="n">
        <v>0</v>
      </c>
      <c r="I312" s="24" t="n">
        <v>3</v>
      </c>
      <c r="J312" s="24" t="n">
        <v>0</v>
      </c>
      <c r="K312" s="24" t="n">
        <v>0</v>
      </c>
      <c r="L312" s="24" t="n">
        <v>0</v>
      </c>
      <c r="M312" s="24" t="n">
        <v>0</v>
      </c>
      <c r="N312" s="24" t="n">
        <v>0</v>
      </c>
      <c r="O312" s="24" t="n">
        <v>0</v>
      </c>
      <c r="P312" s="24" t="n">
        <v>0</v>
      </c>
      <c r="Q312" s="24" t="n">
        <v>0</v>
      </c>
      <c r="R312" s="24" t="n">
        <v>0</v>
      </c>
      <c r="S312" s="24" t="n">
        <v>0</v>
      </c>
      <c r="T312" s="24" t="n">
        <v>0</v>
      </c>
      <c r="U312" s="24" t="n">
        <v>0</v>
      </c>
      <c r="V312" s="24" t="n">
        <v>0</v>
      </c>
      <c r="W312" s="25" t="n">
        <f aca="false">COUNTIFS(Work!$D$3:$D$5800,'CFT Main'!$B313,Work!$N$3:$N$5800,'CFT Main'!$C313,Work!$G$3:$G$5800,"Ongoing",Work!$F$3:$F$5800,W$5)</f>
        <v>0</v>
      </c>
      <c r="X312" s="25" t="n">
        <f aca="false">COUNTIFS(Work!$D$3:$D$5800,'CFT Main'!$B313,Work!$N$3:$N$5800,'CFT Main'!$C313,Work!$G$3:$G$5800,"*Completed",Work!$F$3:$F$5800,W$5)</f>
        <v>0</v>
      </c>
    </row>
    <row r="313" customFormat="false" ht="15" hidden="false" customHeight="true" outlineLevel="0" collapsed="false">
      <c r="A313" s="19" t="n">
        <v>306</v>
      </c>
      <c r="B313" s="20" t="s">
        <v>329</v>
      </c>
      <c r="C313" s="21" t="s">
        <v>344</v>
      </c>
      <c r="D313" s="21" t="s">
        <v>362</v>
      </c>
      <c r="E313" s="26" t="s">
        <v>346</v>
      </c>
      <c r="F313" s="23" t="s">
        <v>333</v>
      </c>
      <c r="G313" s="24" t="n">
        <v>3</v>
      </c>
      <c r="H313" s="24" t="n">
        <v>1</v>
      </c>
      <c r="I313" s="24" t="n">
        <v>3</v>
      </c>
      <c r="J313" s="24" t="n">
        <v>1</v>
      </c>
      <c r="K313" s="24" t="n">
        <v>0</v>
      </c>
      <c r="L313" s="24" t="n">
        <v>0</v>
      </c>
      <c r="M313" s="24" t="n">
        <v>0</v>
      </c>
      <c r="N313" s="24" t="n">
        <v>0</v>
      </c>
      <c r="O313" s="24" t="n">
        <v>0</v>
      </c>
      <c r="P313" s="24" t="n">
        <v>0</v>
      </c>
      <c r="Q313" s="24" t="n">
        <v>0</v>
      </c>
      <c r="R313" s="24" t="n">
        <v>0</v>
      </c>
      <c r="S313" s="24" t="n">
        <v>0</v>
      </c>
      <c r="T313" s="24" t="n">
        <v>0</v>
      </c>
      <c r="U313" s="24" t="n">
        <v>0</v>
      </c>
      <c r="V313" s="24" t="n">
        <v>0</v>
      </c>
      <c r="W313" s="25" t="n">
        <f aca="false">COUNTIFS(Work!$D$3:$D$5800,'CFT Main'!$B314,Work!$N$3:$N$5800,'CFT Main'!$C314,Work!$G$3:$G$5800,"Ongoing",Work!$F$3:$F$5800,W$5)</f>
        <v>0</v>
      </c>
      <c r="X313" s="25" t="n">
        <f aca="false">COUNTIFS(Work!$D$3:$D$5800,'CFT Main'!$B314,Work!$N$3:$N$5800,'CFT Main'!$C314,Work!$G$3:$G$5800,"*Completed",Work!$F$3:$F$5800,W$5)</f>
        <v>0</v>
      </c>
    </row>
    <row r="314" customFormat="false" ht="15" hidden="false" customHeight="true" outlineLevel="0" collapsed="false">
      <c r="A314" s="19" t="n">
        <v>307</v>
      </c>
      <c r="B314" s="20" t="s">
        <v>329</v>
      </c>
      <c r="C314" s="21" t="s">
        <v>337</v>
      </c>
      <c r="D314" s="21" t="s">
        <v>363</v>
      </c>
      <c r="E314" s="26" t="s">
        <v>339</v>
      </c>
      <c r="F314" s="23" t="s">
        <v>333</v>
      </c>
      <c r="G314" s="24" t="n">
        <v>3</v>
      </c>
      <c r="H314" s="24" t="n">
        <v>0</v>
      </c>
      <c r="I314" s="24" t="n">
        <v>3</v>
      </c>
      <c r="J314" s="24" t="n">
        <v>0</v>
      </c>
      <c r="K314" s="24" t="n">
        <v>0</v>
      </c>
      <c r="L314" s="24" t="n">
        <v>0</v>
      </c>
      <c r="M314" s="24" t="n">
        <v>0</v>
      </c>
      <c r="N314" s="24" t="n">
        <v>0</v>
      </c>
      <c r="O314" s="24" t="n">
        <v>0</v>
      </c>
      <c r="P314" s="24" t="n">
        <v>0</v>
      </c>
      <c r="Q314" s="24" t="n">
        <v>0</v>
      </c>
      <c r="R314" s="24" t="n">
        <v>0</v>
      </c>
      <c r="S314" s="24" t="n">
        <v>0</v>
      </c>
      <c r="T314" s="24" t="n">
        <v>0</v>
      </c>
      <c r="U314" s="24" t="n">
        <v>0</v>
      </c>
      <c r="V314" s="24" t="n">
        <v>0</v>
      </c>
      <c r="W314" s="25" t="n">
        <f aca="false">COUNTIFS(Work!$D$3:$D$5800,'CFT Main'!$B315,Work!$N$3:$N$5800,'CFT Main'!$C315,Work!$G$3:$G$5800,"Ongoing",Work!$F$3:$F$5800,W$5)</f>
        <v>0</v>
      </c>
      <c r="X314" s="25" t="n">
        <f aca="false">COUNTIFS(Work!$D$3:$D$5800,'CFT Main'!$B315,Work!$N$3:$N$5800,'CFT Main'!$C315,Work!$G$3:$G$5800,"*Completed",Work!$F$3:$F$5800,W$5)</f>
        <v>0</v>
      </c>
    </row>
    <row r="315" customFormat="false" ht="22.5" hidden="false" customHeight="true" outlineLevel="0" collapsed="false">
      <c r="A315" s="19" t="n">
        <v>308</v>
      </c>
      <c r="B315" s="20" t="s">
        <v>329</v>
      </c>
      <c r="C315" s="21" t="s">
        <v>334</v>
      </c>
      <c r="D315" s="21" t="s">
        <v>153</v>
      </c>
      <c r="E315" s="26" t="s">
        <v>336</v>
      </c>
      <c r="F315" s="23" t="s">
        <v>333</v>
      </c>
      <c r="G315" s="24" t="n">
        <v>3</v>
      </c>
      <c r="H315" s="24" t="n">
        <v>0</v>
      </c>
      <c r="I315" s="24" t="n">
        <v>3</v>
      </c>
      <c r="J315" s="24" t="n">
        <v>0</v>
      </c>
      <c r="K315" s="24" t="n">
        <v>0</v>
      </c>
      <c r="L315" s="24" t="n">
        <v>0</v>
      </c>
      <c r="M315" s="24" t="n">
        <v>0</v>
      </c>
      <c r="N315" s="24" t="n">
        <v>0</v>
      </c>
      <c r="O315" s="24" t="n">
        <v>0</v>
      </c>
      <c r="P315" s="24" t="n">
        <v>0</v>
      </c>
      <c r="Q315" s="24" t="n">
        <v>0</v>
      </c>
      <c r="R315" s="24" t="n">
        <v>0</v>
      </c>
      <c r="S315" s="24" t="n">
        <v>0</v>
      </c>
      <c r="T315" s="24" t="n">
        <v>0</v>
      </c>
      <c r="U315" s="24" t="n">
        <v>0</v>
      </c>
      <c r="V315" s="24" t="n">
        <v>0</v>
      </c>
      <c r="W315" s="25" t="n">
        <f aca="false">COUNTIFS(Work!$D$3:$D$5800,'CFT Main'!$B316,Work!$N$3:$N$5800,'CFT Main'!$C316,Work!$G$3:$G$5800,"Ongoing",Work!$F$3:$F$5800,W$5)</f>
        <v>0</v>
      </c>
      <c r="X315" s="25" t="n">
        <f aca="false">COUNTIFS(Work!$D$3:$D$5800,'CFT Main'!$B316,Work!$N$3:$N$5800,'CFT Main'!$C316,Work!$G$3:$G$5800,"*Completed",Work!$F$3:$F$5800,W$5)</f>
        <v>0</v>
      </c>
    </row>
    <row r="316" customFormat="false" ht="22.5" hidden="false" customHeight="true" outlineLevel="0" collapsed="false">
      <c r="A316" s="19" t="n">
        <v>309</v>
      </c>
      <c r="B316" s="20" t="s">
        <v>329</v>
      </c>
      <c r="C316" s="21" t="s">
        <v>330</v>
      </c>
      <c r="D316" s="21" t="s">
        <v>364</v>
      </c>
      <c r="E316" s="26" t="s">
        <v>332</v>
      </c>
      <c r="F316" s="23" t="s">
        <v>333</v>
      </c>
      <c r="G316" s="24" t="n">
        <v>3</v>
      </c>
      <c r="H316" s="24" t="n">
        <v>0</v>
      </c>
      <c r="I316" s="24" t="n">
        <v>3</v>
      </c>
      <c r="J316" s="24" t="n">
        <v>0</v>
      </c>
      <c r="K316" s="24" t="n">
        <v>0</v>
      </c>
      <c r="L316" s="24" t="n">
        <v>0</v>
      </c>
      <c r="M316" s="24" t="n">
        <v>0</v>
      </c>
      <c r="N316" s="24" t="n">
        <v>0</v>
      </c>
      <c r="O316" s="24" t="n">
        <v>0</v>
      </c>
      <c r="P316" s="24" t="n">
        <v>0</v>
      </c>
      <c r="Q316" s="24" t="n">
        <v>0</v>
      </c>
      <c r="R316" s="24" t="n">
        <v>0</v>
      </c>
      <c r="S316" s="24" t="n">
        <v>0</v>
      </c>
      <c r="T316" s="24" t="n">
        <v>0</v>
      </c>
      <c r="U316" s="24" t="n">
        <v>0</v>
      </c>
      <c r="V316" s="24" t="n">
        <v>0</v>
      </c>
      <c r="W316" s="25" t="n">
        <f aca="false">COUNTIFS(Work!$D$3:$D$5800,'CFT Main'!$B317,Work!$N$3:$N$5800,'CFT Main'!$C317,Work!$G$3:$G$5800,"Ongoing",Work!$F$3:$F$5800,W$5)</f>
        <v>0</v>
      </c>
      <c r="X316" s="25" t="n">
        <f aca="false">COUNTIFS(Work!$D$3:$D$5800,'CFT Main'!$B317,Work!$N$3:$N$5800,'CFT Main'!$C317,Work!$G$3:$G$5800,"*Completed",Work!$F$3:$F$5800,W$5)</f>
        <v>0</v>
      </c>
    </row>
    <row r="317" customFormat="false" ht="22.5" hidden="false" customHeight="true" outlineLevel="0" collapsed="false">
      <c r="A317" s="19" t="n">
        <v>310</v>
      </c>
      <c r="B317" s="20" t="s">
        <v>329</v>
      </c>
      <c r="C317" s="21" t="s">
        <v>337</v>
      </c>
      <c r="D317" s="21" t="s">
        <v>365</v>
      </c>
      <c r="E317" s="26" t="s">
        <v>339</v>
      </c>
      <c r="F317" s="23" t="s">
        <v>333</v>
      </c>
      <c r="G317" s="24" t="n">
        <v>3</v>
      </c>
      <c r="H317" s="24" t="n">
        <v>0</v>
      </c>
      <c r="I317" s="24" t="n">
        <v>3</v>
      </c>
      <c r="J317" s="24" t="n">
        <v>0</v>
      </c>
      <c r="K317" s="24" t="n">
        <v>0</v>
      </c>
      <c r="L317" s="24" t="n">
        <v>0</v>
      </c>
      <c r="M317" s="24" t="n">
        <v>0</v>
      </c>
      <c r="N317" s="24" t="n">
        <v>0</v>
      </c>
      <c r="O317" s="24" t="n">
        <v>0</v>
      </c>
      <c r="P317" s="24" t="n">
        <v>0</v>
      </c>
      <c r="Q317" s="24" t="n">
        <v>0</v>
      </c>
      <c r="R317" s="24" t="n">
        <v>0</v>
      </c>
      <c r="S317" s="24" t="n">
        <v>0</v>
      </c>
      <c r="T317" s="24" t="n">
        <v>0</v>
      </c>
      <c r="U317" s="24" t="n">
        <v>0</v>
      </c>
      <c r="V317" s="24" t="n">
        <v>0</v>
      </c>
      <c r="W317" s="25" t="n">
        <f aca="false">COUNTIFS(Work!$D$3:$D$5800,'CFT Main'!$B318,Work!$N$3:$N$5800,'CFT Main'!$C318,Work!$G$3:$G$5800,"Ongoing",Work!$F$3:$F$5800,W$5)</f>
        <v>0</v>
      </c>
      <c r="X317" s="25" t="n">
        <f aca="false">COUNTIFS(Work!$D$3:$D$5800,'CFT Main'!$B318,Work!$N$3:$N$5800,'CFT Main'!$C318,Work!$G$3:$G$5800,"*Completed",Work!$F$3:$F$5800,W$5)</f>
        <v>0</v>
      </c>
    </row>
    <row r="318" customFormat="false" ht="22.5" hidden="false" customHeight="true" outlineLevel="0" collapsed="false">
      <c r="A318" s="19" t="n">
        <v>311</v>
      </c>
      <c r="B318" s="20" t="s">
        <v>329</v>
      </c>
      <c r="C318" s="21" t="s">
        <v>337</v>
      </c>
      <c r="D318" s="21" t="s">
        <v>337</v>
      </c>
      <c r="E318" s="26" t="s">
        <v>339</v>
      </c>
      <c r="F318" s="23" t="s">
        <v>333</v>
      </c>
      <c r="G318" s="24" t="n">
        <v>3</v>
      </c>
      <c r="H318" s="24" t="n">
        <v>2</v>
      </c>
      <c r="I318" s="24" t="n">
        <v>3</v>
      </c>
      <c r="J318" s="24" t="n">
        <v>0</v>
      </c>
      <c r="K318" s="24" t="n">
        <v>0</v>
      </c>
      <c r="L318" s="24" t="n">
        <v>2</v>
      </c>
      <c r="M318" s="24" t="n">
        <v>0</v>
      </c>
      <c r="N318" s="24" t="n">
        <v>0</v>
      </c>
      <c r="O318" s="24" t="n">
        <v>0</v>
      </c>
      <c r="P318" s="24" t="n">
        <v>0</v>
      </c>
      <c r="Q318" s="24" t="n">
        <v>0</v>
      </c>
      <c r="R318" s="24" t="n">
        <v>0</v>
      </c>
      <c r="S318" s="24" t="n">
        <v>0</v>
      </c>
      <c r="T318" s="24" t="n">
        <v>0</v>
      </c>
      <c r="U318" s="24" t="n">
        <v>0</v>
      </c>
      <c r="V318" s="24" t="n">
        <v>0</v>
      </c>
      <c r="W318" s="25" t="n">
        <f aca="false">COUNTIFS(Work!$D$3:$D$5800,'CFT Main'!$B319,Work!$N$3:$N$5800,'CFT Main'!$C319,Work!$G$3:$G$5800,"Ongoing",Work!$F$3:$F$5800,W$5)</f>
        <v>0</v>
      </c>
      <c r="X318" s="25" t="n">
        <f aca="false">COUNTIFS(Work!$D$3:$D$5800,'CFT Main'!$B319,Work!$N$3:$N$5800,'CFT Main'!$C319,Work!$G$3:$G$5800,"*Completed",Work!$F$3:$F$5800,W$5)</f>
        <v>0</v>
      </c>
    </row>
    <row r="319" customFormat="false" ht="22.5" hidden="false" customHeight="true" outlineLevel="0" collapsed="false">
      <c r="A319" s="19" t="n">
        <v>312</v>
      </c>
      <c r="B319" s="20" t="s">
        <v>329</v>
      </c>
      <c r="C319" s="21" t="s">
        <v>334</v>
      </c>
      <c r="D319" s="21" t="s">
        <v>366</v>
      </c>
      <c r="E319" s="26" t="s">
        <v>336</v>
      </c>
      <c r="F319" s="23" t="s">
        <v>333</v>
      </c>
      <c r="G319" s="24" t="n">
        <v>3</v>
      </c>
      <c r="H319" s="24" t="n">
        <v>0</v>
      </c>
      <c r="I319" s="24" t="n">
        <v>3</v>
      </c>
      <c r="J319" s="24" t="n">
        <v>0</v>
      </c>
      <c r="K319" s="24" t="n">
        <v>0</v>
      </c>
      <c r="L319" s="24" t="n">
        <v>0</v>
      </c>
      <c r="M319" s="24" t="n">
        <v>0</v>
      </c>
      <c r="N319" s="24" t="n">
        <v>0</v>
      </c>
      <c r="O319" s="24" t="n">
        <v>0</v>
      </c>
      <c r="P319" s="24" t="n">
        <v>0</v>
      </c>
      <c r="Q319" s="24" t="n">
        <v>0</v>
      </c>
      <c r="R319" s="24" t="n">
        <v>0</v>
      </c>
      <c r="S319" s="24" t="n">
        <v>0</v>
      </c>
      <c r="T319" s="24" t="n">
        <v>0</v>
      </c>
      <c r="U319" s="24" t="n">
        <v>0</v>
      </c>
      <c r="V319" s="24" t="n">
        <v>0</v>
      </c>
      <c r="W319" s="25" t="n">
        <f aca="false">COUNTIFS(Work!$D$3:$D$5800,'CFT Main'!$B320,Work!$N$3:$N$5800,'CFT Main'!$C320,Work!$G$3:$G$5800,"Ongoing",Work!$F$3:$F$5800,W$5)</f>
        <v>0</v>
      </c>
      <c r="X319" s="25" t="n">
        <f aca="false">COUNTIFS(Work!$D$3:$D$5800,'CFT Main'!$B320,Work!$N$3:$N$5800,'CFT Main'!$C320,Work!$G$3:$G$5800,"*Completed",Work!$F$3:$F$5800,W$5)</f>
        <v>0</v>
      </c>
    </row>
    <row r="320" customFormat="false" ht="22.5" hidden="false" customHeight="true" outlineLevel="0" collapsed="false">
      <c r="A320" s="19" t="n">
        <v>313</v>
      </c>
      <c r="B320" s="20" t="s">
        <v>329</v>
      </c>
      <c r="C320" s="21" t="s">
        <v>334</v>
      </c>
      <c r="D320" s="21" t="s">
        <v>367</v>
      </c>
      <c r="E320" s="26" t="s">
        <v>336</v>
      </c>
      <c r="F320" s="23" t="s">
        <v>333</v>
      </c>
      <c r="G320" s="24" t="n">
        <v>3</v>
      </c>
      <c r="H320" s="24" t="n">
        <v>0</v>
      </c>
      <c r="I320" s="24" t="n">
        <v>3</v>
      </c>
      <c r="J320" s="24" t="n">
        <v>0</v>
      </c>
      <c r="K320" s="24" t="n">
        <v>0</v>
      </c>
      <c r="L320" s="24" t="n">
        <v>0</v>
      </c>
      <c r="M320" s="24" t="n">
        <v>0</v>
      </c>
      <c r="N320" s="24" t="n">
        <v>0</v>
      </c>
      <c r="O320" s="24" t="n">
        <v>0</v>
      </c>
      <c r="P320" s="24" t="n">
        <v>0</v>
      </c>
      <c r="Q320" s="24" t="n">
        <v>0</v>
      </c>
      <c r="R320" s="24" t="n">
        <v>0</v>
      </c>
      <c r="S320" s="24" t="n">
        <v>0</v>
      </c>
      <c r="T320" s="24" t="n">
        <v>0</v>
      </c>
      <c r="U320" s="24" t="n">
        <v>0</v>
      </c>
      <c r="V320" s="24" t="n">
        <v>0</v>
      </c>
      <c r="W320" s="25" t="n">
        <f aca="false">COUNTIFS(Work!$D$3:$D$5800,'CFT Main'!$B321,Work!$N$3:$N$5800,'CFT Main'!$C321,Work!$G$3:$G$5800,"Ongoing",Work!$F$3:$F$5800,W$5)</f>
        <v>0</v>
      </c>
      <c r="X320" s="25" t="n">
        <f aca="false">COUNTIFS(Work!$D$3:$D$5800,'CFT Main'!$B321,Work!$N$3:$N$5800,'CFT Main'!$C321,Work!$G$3:$G$5800,"*Completed",Work!$F$3:$F$5800,W$5)</f>
        <v>0</v>
      </c>
    </row>
    <row r="321" customFormat="false" ht="22.5" hidden="false" customHeight="true" outlineLevel="0" collapsed="false">
      <c r="A321" s="19" t="n">
        <v>314</v>
      </c>
      <c r="B321" s="20" t="s">
        <v>329</v>
      </c>
      <c r="C321" s="21" t="s">
        <v>349</v>
      </c>
      <c r="D321" s="21" t="s">
        <v>368</v>
      </c>
      <c r="E321" s="26" t="s">
        <v>350</v>
      </c>
      <c r="F321" s="23" t="s">
        <v>333</v>
      </c>
      <c r="G321" s="24" t="n">
        <v>3</v>
      </c>
      <c r="H321" s="24" t="n">
        <v>1</v>
      </c>
      <c r="I321" s="24" t="n">
        <v>3</v>
      </c>
      <c r="J321" s="24" t="n">
        <v>0</v>
      </c>
      <c r="K321" s="24" t="n">
        <v>0</v>
      </c>
      <c r="L321" s="24" t="n">
        <v>1</v>
      </c>
      <c r="M321" s="24" t="n">
        <v>0</v>
      </c>
      <c r="N321" s="24" t="n">
        <v>0</v>
      </c>
      <c r="O321" s="24" t="n">
        <v>0</v>
      </c>
      <c r="P321" s="24" t="n">
        <v>0</v>
      </c>
      <c r="Q321" s="24" t="n">
        <v>0</v>
      </c>
      <c r="R321" s="24" t="n">
        <v>0</v>
      </c>
      <c r="S321" s="24" t="n">
        <v>0</v>
      </c>
      <c r="T321" s="24" t="n">
        <v>0</v>
      </c>
      <c r="U321" s="24" t="n">
        <v>0</v>
      </c>
      <c r="V321" s="24" t="n">
        <v>0</v>
      </c>
      <c r="W321" s="25" t="n">
        <f aca="false">COUNTIFS(Work!$D$3:$D$5800,'CFT Main'!$B322,Work!$N$3:$N$5800,'CFT Main'!$C322,Work!$G$3:$G$5800,"Ongoing",Work!$F$3:$F$5800,W$5)</f>
        <v>0</v>
      </c>
      <c r="X321" s="25" t="n">
        <f aca="false">COUNTIFS(Work!$D$3:$D$5800,'CFT Main'!$B322,Work!$N$3:$N$5800,'CFT Main'!$C322,Work!$G$3:$G$5800,"*Completed",Work!$F$3:$F$5800,W$5)</f>
        <v>0</v>
      </c>
    </row>
    <row r="322" customFormat="false" ht="22.5" hidden="false" customHeight="true" outlineLevel="0" collapsed="false">
      <c r="A322" s="19" t="n">
        <v>315</v>
      </c>
      <c r="B322" s="20" t="s">
        <v>329</v>
      </c>
      <c r="C322" s="21" t="s">
        <v>330</v>
      </c>
      <c r="D322" s="21" t="s">
        <v>369</v>
      </c>
      <c r="E322" s="26" t="s">
        <v>332</v>
      </c>
      <c r="F322" s="23" t="s">
        <v>333</v>
      </c>
      <c r="G322" s="24" t="n">
        <v>3</v>
      </c>
      <c r="H322" s="24" t="n">
        <v>0</v>
      </c>
      <c r="I322" s="24" t="n">
        <v>3</v>
      </c>
      <c r="J322" s="24" t="n">
        <v>0</v>
      </c>
      <c r="K322" s="24" t="n">
        <v>0</v>
      </c>
      <c r="L322" s="24" t="n">
        <v>0</v>
      </c>
      <c r="M322" s="24" t="n">
        <v>0</v>
      </c>
      <c r="N322" s="24" t="n">
        <v>0</v>
      </c>
      <c r="O322" s="24" t="n">
        <v>0</v>
      </c>
      <c r="P322" s="24" t="n">
        <v>0</v>
      </c>
      <c r="Q322" s="24" t="n">
        <v>0</v>
      </c>
      <c r="R322" s="24" t="n">
        <v>0</v>
      </c>
      <c r="S322" s="24" t="n">
        <v>0</v>
      </c>
      <c r="T322" s="24" t="n">
        <v>0</v>
      </c>
      <c r="U322" s="24" t="n">
        <v>0</v>
      </c>
      <c r="V322" s="24" t="n">
        <v>0</v>
      </c>
      <c r="W322" s="25" t="n">
        <f aca="false">COUNTIFS(Work!$D$3:$D$5800,'CFT Main'!$B323,Work!$N$3:$N$5800,'CFT Main'!$C323,Work!$G$3:$G$5800,"Ongoing",Work!$F$3:$F$5800,W$5)</f>
        <v>0</v>
      </c>
      <c r="X322" s="25" t="n">
        <f aca="false">COUNTIFS(Work!$D$3:$D$5800,'CFT Main'!$B323,Work!$N$3:$N$5800,'CFT Main'!$C323,Work!$G$3:$G$5800,"*Completed",Work!$F$3:$F$5800,W$5)</f>
        <v>0</v>
      </c>
    </row>
    <row r="323" customFormat="false" ht="22.5" hidden="false" customHeight="true" outlineLevel="0" collapsed="false">
      <c r="A323" s="19" t="n">
        <v>316</v>
      </c>
      <c r="B323" s="20" t="s">
        <v>329</v>
      </c>
      <c r="C323" s="21" t="s">
        <v>349</v>
      </c>
      <c r="D323" s="21" t="s">
        <v>370</v>
      </c>
      <c r="E323" s="26" t="s">
        <v>350</v>
      </c>
      <c r="F323" s="23" t="s">
        <v>333</v>
      </c>
      <c r="G323" s="24" t="n">
        <v>3</v>
      </c>
      <c r="H323" s="24" t="n">
        <v>1</v>
      </c>
      <c r="I323" s="24" t="n">
        <v>3</v>
      </c>
      <c r="J323" s="24" t="n">
        <v>0</v>
      </c>
      <c r="K323" s="24" t="n">
        <v>0</v>
      </c>
      <c r="L323" s="24" t="n">
        <v>1</v>
      </c>
      <c r="M323" s="24" t="n">
        <v>0</v>
      </c>
      <c r="N323" s="24" t="n">
        <v>0</v>
      </c>
      <c r="O323" s="24" t="n">
        <v>0</v>
      </c>
      <c r="P323" s="24" t="n">
        <v>0</v>
      </c>
      <c r="Q323" s="24" t="n">
        <v>0</v>
      </c>
      <c r="R323" s="24" t="n">
        <v>0</v>
      </c>
      <c r="S323" s="24" t="n">
        <v>0</v>
      </c>
      <c r="T323" s="24" t="n">
        <v>0</v>
      </c>
      <c r="U323" s="24" t="n">
        <v>0</v>
      </c>
      <c r="V323" s="24" t="n">
        <v>0</v>
      </c>
      <c r="W323" s="25" t="n">
        <f aca="false">COUNTIFS(Work!$D$3:$D$5800,'CFT Main'!$B324,Work!$N$3:$N$5800,'CFT Main'!$C324,Work!$G$3:$G$5800,"Ongoing",Work!$F$3:$F$5800,W$5)</f>
        <v>0</v>
      </c>
      <c r="X323" s="25" t="n">
        <f aca="false">COUNTIFS(Work!$D$3:$D$5800,'CFT Main'!$B324,Work!$N$3:$N$5800,'CFT Main'!$C324,Work!$G$3:$G$5800,"*Completed",Work!$F$3:$F$5800,W$5)</f>
        <v>0</v>
      </c>
    </row>
    <row r="324" customFormat="false" ht="22.5" hidden="false" customHeight="true" outlineLevel="0" collapsed="false">
      <c r="A324" s="19" t="n">
        <v>317</v>
      </c>
      <c r="B324" s="20" t="s">
        <v>329</v>
      </c>
      <c r="C324" s="21" t="s">
        <v>349</v>
      </c>
      <c r="D324" s="21" t="s">
        <v>371</v>
      </c>
      <c r="E324" s="26" t="s">
        <v>350</v>
      </c>
      <c r="F324" s="23" t="s">
        <v>333</v>
      </c>
      <c r="G324" s="24" t="n">
        <v>3</v>
      </c>
      <c r="H324" s="24" t="n">
        <v>3</v>
      </c>
      <c r="I324" s="24" t="n">
        <v>3</v>
      </c>
      <c r="J324" s="24" t="n">
        <v>1</v>
      </c>
      <c r="K324" s="24" t="n">
        <v>0</v>
      </c>
      <c r="L324" s="24" t="n">
        <v>2</v>
      </c>
      <c r="M324" s="24" t="n">
        <v>0</v>
      </c>
      <c r="N324" s="24" t="n">
        <v>0</v>
      </c>
      <c r="O324" s="24" t="n">
        <v>0</v>
      </c>
      <c r="P324" s="24" t="n">
        <v>0</v>
      </c>
      <c r="Q324" s="24" t="n">
        <v>0</v>
      </c>
      <c r="R324" s="24" t="n">
        <v>0</v>
      </c>
      <c r="S324" s="24" t="n">
        <v>0</v>
      </c>
      <c r="T324" s="24" t="n">
        <v>0</v>
      </c>
      <c r="U324" s="24" t="n">
        <v>0</v>
      </c>
      <c r="V324" s="24" t="n">
        <v>0</v>
      </c>
      <c r="W324" s="25" t="n">
        <f aca="false">COUNTIFS(Work!$D$3:$D$5800,'CFT Main'!$B325,Work!$N$3:$N$5800,'CFT Main'!$C325,Work!$G$3:$G$5800,"Ongoing",Work!$F$3:$F$5800,W$5)</f>
        <v>0</v>
      </c>
      <c r="X324" s="25" t="n">
        <f aca="false">COUNTIFS(Work!$D$3:$D$5800,'CFT Main'!$B325,Work!$N$3:$N$5800,'CFT Main'!$C325,Work!$G$3:$G$5800,"*Completed",Work!$F$3:$F$5800,W$5)</f>
        <v>0</v>
      </c>
    </row>
    <row r="325" customFormat="false" ht="22.5" hidden="false" customHeight="true" outlineLevel="0" collapsed="false">
      <c r="A325" s="19" t="n">
        <v>318</v>
      </c>
      <c r="B325" s="20" t="s">
        <v>329</v>
      </c>
      <c r="C325" s="21" t="s">
        <v>344</v>
      </c>
      <c r="D325" s="21" t="s">
        <v>372</v>
      </c>
      <c r="E325" s="26" t="s">
        <v>346</v>
      </c>
      <c r="F325" s="23" t="s">
        <v>333</v>
      </c>
      <c r="G325" s="24" t="n">
        <v>3</v>
      </c>
      <c r="H325" s="24" t="n">
        <v>1</v>
      </c>
      <c r="I325" s="24" t="n">
        <v>3</v>
      </c>
      <c r="J325" s="24" t="n">
        <v>1</v>
      </c>
      <c r="K325" s="24" t="n">
        <v>0</v>
      </c>
      <c r="L325" s="24" t="n">
        <v>0</v>
      </c>
      <c r="M325" s="24" t="n">
        <v>0</v>
      </c>
      <c r="N325" s="24" t="n">
        <v>0</v>
      </c>
      <c r="O325" s="24" t="n">
        <v>0</v>
      </c>
      <c r="P325" s="24" t="n">
        <v>0</v>
      </c>
      <c r="Q325" s="24" t="n">
        <v>0</v>
      </c>
      <c r="R325" s="24" t="n">
        <v>0</v>
      </c>
      <c r="S325" s="24" t="n">
        <v>0</v>
      </c>
      <c r="T325" s="24" t="n">
        <v>0</v>
      </c>
      <c r="U325" s="24" t="n">
        <v>0</v>
      </c>
      <c r="V325" s="24" t="n">
        <v>0</v>
      </c>
      <c r="W325" s="25" t="n">
        <f aca="false">COUNTIFS(Work!$D$3:$D$5800,'CFT Main'!$B326,Work!$N$3:$N$5800,'CFT Main'!$C326,Work!$G$3:$G$5800,"Ongoing",Work!$F$3:$F$5800,W$5)</f>
        <v>0</v>
      </c>
      <c r="X325" s="25" t="n">
        <f aca="false">COUNTIFS(Work!$D$3:$D$5800,'CFT Main'!$B326,Work!$N$3:$N$5800,'CFT Main'!$C326,Work!$G$3:$G$5800,"*Completed",Work!$F$3:$F$5800,W$5)</f>
        <v>0</v>
      </c>
    </row>
    <row r="326" customFormat="false" ht="15" hidden="false" customHeight="true" outlineLevel="0" collapsed="false">
      <c r="A326" s="19" t="n">
        <v>319</v>
      </c>
      <c r="B326" s="20" t="s">
        <v>329</v>
      </c>
      <c r="C326" s="21" t="s">
        <v>349</v>
      </c>
      <c r="D326" s="21" t="s">
        <v>373</v>
      </c>
      <c r="E326" s="26" t="s">
        <v>350</v>
      </c>
      <c r="F326" s="23" t="s">
        <v>333</v>
      </c>
      <c r="G326" s="24" t="n">
        <v>3</v>
      </c>
      <c r="H326" s="24" t="n">
        <v>0</v>
      </c>
      <c r="I326" s="24" t="n">
        <v>3</v>
      </c>
      <c r="J326" s="24" t="n">
        <v>0</v>
      </c>
      <c r="K326" s="24" t="n">
        <v>0</v>
      </c>
      <c r="L326" s="24" t="n">
        <v>0</v>
      </c>
      <c r="M326" s="24" t="n">
        <v>0</v>
      </c>
      <c r="N326" s="24" t="n">
        <v>0</v>
      </c>
      <c r="O326" s="24" t="n">
        <v>0</v>
      </c>
      <c r="P326" s="24" t="n">
        <v>0</v>
      </c>
      <c r="Q326" s="24" t="n">
        <v>0</v>
      </c>
      <c r="R326" s="24" t="n">
        <v>0</v>
      </c>
      <c r="S326" s="24" t="n">
        <v>0</v>
      </c>
      <c r="T326" s="24" t="n">
        <v>0</v>
      </c>
      <c r="U326" s="24" t="n">
        <v>0</v>
      </c>
      <c r="V326" s="24" t="n">
        <v>0</v>
      </c>
      <c r="W326" s="25" t="n">
        <f aca="false">COUNTIFS(Work!$D$3:$D$5800,'CFT Main'!$B327,Work!$N$3:$N$5800,'CFT Main'!$C327,Work!$G$3:$G$5800,"Ongoing",Work!$F$3:$F$5800,W$5)</f>
        <v>0</v>
      </c>
      <c r="X326" s="25" t="n">
        <f aca="false">COUNTIFS(Work!$D$3:$D$5800,'CFT Main'!$B327,Work!$N$3:$N$5800,'CFT Main'!$C327,Work!$G$3:$G$5800,"*Completed",Work!$F$3:$F$5800,W$5)</f>
        <v>0</v>
      </c>
    </row>
    <row r="327" customFormat="false" ht="22.5" hidden="false" customHeight="true" outlineLevel="0" collapsed="false">
      <c r="A327" s="19" t="n">
        <v>320</v>
      </c>
      <c r="B327" s="20" t="s">
        <v>329</v>
      </c>
      <c r="C327" s="21" t="s">
        <v>344</v>
      </c>
      <c r="D327" s="21" t="s">
        <v>56</v>
      </c>
      <c r="E327" s="26" t="s">
        <v>346</v>
      </c>
      <c r="F327" s="23" t="s">
        <v>333</v>
      </c>
      <c r="G327" s="24" t="n">
        <v>3</v>
      </c>
      <c r="H327" s="24" t="n">
        <v>0</v>
      </c>
      <c r="I327" s="24" t="n">
        <v>3</v>
      </c>
      <c r="J327" s="24" t="n">
        <v>0</v>
      </c>
      <c r="K327" s="24" t="n">
        <v>0</v>
      </c>
      <c r="L327" s="24" t="n">
        <v>0</v>
      </c>
      <c r="M327" s="24" t="n">
        <v>0</v>
      </c>
      <c r="N327" s="24" t="n">
        <v>0</v>
      </c>
      <c r="O327" s="24" t="n">
        <v>0</v>
      </c>
      <c r="P327" s="24" t="n">
        <v>0</v>
      </c>
      <c r="Q327" s="24" t="n">
        <v>0</v>
      </c>
      <c r="R327" s="24" t="n">
        <v>0</v>
      </c>
      <c r="S327" s="24" t="n">
        <v>0</v>
      </c>
      <c r="T327" s="24" t="n">
        <v>0</v>
      </c>
      <c r="U327" s="24" t="n">
        <v>0</v>
      </c>
      <c r="V327" s="24" t="n">
        <v>0</v>
      </c>
      <c r="W327" s="25" t="n">
        <f aca="false">COUNTIFS(Work!$D$3:$D$5800,'CFT Main'!$B328,Work!$N$3:$N$5800,'CFT Main'!$C328,Work!$G$3:$G$5800,"Ongoing",Work!$F$3:$F$5800,W$5)</f>
        <v>0</v>
      </c>
      <c r="X327" s="25" t="n">
        <f aca="false">COUNTIFS(Work!$D$3:$D$5800,'CFT Main'!$B328,Work!$N$3:$N$5800,'CFT Main'!$C328,Work!$G$3:$G$5800,"*Completed",Work!$F$3:$F$5800,W$5)</f>
        <v>0</v>
      </c>
    </row>
    <row r="328" customFormat="false" ht="22.5" hidden="false" customHeight="true" outlineLevel="0" collapsed="false">
      <c r="A328" s="19" t="n">
        <v>321</v>
      </c>
      <c r="B328" s="20" t="s">
        <v>329</v>
      </c>
      <c r="C328" s="21" t="s">
        <v>349</v>
      </c>
      <c r="D328" s="21" t="s">
        <v>374</v>
      </c>
      <c r="E328" s="26" t="s">
        <v>350</v>
      </c>
      <c r="F328" s="23" t="s">
        <v>333</v>
      </c>
      <c r="G328" s="24" t="n">
        <v>3</v>
      </c>
      <c r="H328" s="24" t="n">
        <v>0</v>
      </c>
      <c r="I328" s="24" t="n">
        <v>3</v>
      </c>
      <c r="J328" s="24" t="n">
        <v>0</v>
      </c>
      <c r="K328" s="24" t="n">
        <v>0</v>
      </c>
      <c r="L328" s="24" t="n">
        <v>0</v>
      </c>
      <c r="M328" s="24" t="n">
        <v>0</v>
      </c>
      <c r="N328" s="24" t="n">
        <v>0</v>
      </c>
      <c r="O328" s="24" t="n">
        <v>0</v>
      </c>
      <c r="P328" s="24" t="n">
        <v>0</v>
      </c>
      <c r="Q328" s="24" t="n">
        <v>0</v>
      </c>
      <c r="R328" s="24" t="n">
        <v>0</v>
      </c>
      <c r="S328" s="24" t="n">
        <v>0</v>
      </c>
      <c r="T328" s="24" t="n">
        <v>0</v>
      </c>
      <c r="U328" s="24" t="n">
        <v>0</v>
      </c>
      <c r="V328" s="24" t="n">
        <v>0</v>
      </c>
      <c r="W328" s="25" t="n">
        <f aca="false">COUNTIFS(Work!$D$3:$D$5800,'CFT Main'!$B329,Work!$N$3:$N$5800,'CFT Main'!$C329,Work!$G$3:$G$5800,"Ongoing",Work!$F$3:$F$5800,W$5)</f>
        <v>0</v>
      </c>
      <c r="X328" s="25" t="n">
        <f aca="false">COUNTIFS(Work!$D$3:$D$5800,'CFT Main'!$B329,Work!$N$3:$N$5800,'CFT Main'!$C329,Work!$G$3:$G$5800,"*Completed",Work!$F$3:$F$5800,W$5)</f>
        <v>0</v>
      </c>
    </row>
    <row r="329" customFormat="false" ht="22.5" hidden="false" customHeight="true" outlineLevel="0" collapsed="false">
      <c r="A329" s="19" t="n">
        <v>322</v>
      </c>
      <c r="B329" s="20" t="s">
        <v>329</v>
      </c>
      <c r="C329" s="21" t="s">
        <v>357</v>
      </c>
      <c r="D329" s="21" t="s">
        <v>375</v>
      </c>
      <c r="E329" s="26" t="s">
        <v>359</v>
      </c>
      <c r="F329" s="23" t="s">
        <v>333</v>
      </c>
      <c r="G329" s="24" t="n">
        <v>3</v>
      </c>
      <c r="H329" s="24" t="n">
        <v>1</v>
      </c>
      <c r="I329" s="24" t="n">
        <v>3</v>
      </c>
      <c r="J329" s="24" t="n">
        <v>1</v>
      </c>
      <c r="K329" s="24" t="n">
        <v>0</v>
      </c>
      <c r="L329" s="24" t="n">
        <v>0</v>
      </c>
      <c r="M329" s="24" t="n">
        <v>0</v>
      </c>
      <c r="N329" s="24" t="n">
        <v>0</v>
      </c>
      <c r="O329" s="24" t="n">
        <v>0</v>
      </c>
      <c r="P329" s="24" t="n">
        <v>0</v>
      </c>
      <c r="Q329" s="24" t="n">
        <v>0</v>
      </c>
      <c r="R329" s="24" t="n">
        <v>0</v>
      </c>
      <c r="S329" s="24" t="n">
        <v>0</v>
      </c>
      <c r="T329" s="24" t="n">
        <v>0</v>
      </c>
      <c r="U329" s="24" t="n">
        <v>0</v>
      </c>
      <c r="V329" s="24" t="n">
        <v>0</v>
      </c>
      <c r="W329" s="25" t="n">
        <f aca="false">COUNTIFS(Work!$D$3:$D$5800,'CFT Main'!$B330,Work!$N$3:$N$5800,'CFT Main'!$C330,Work!$G$3:$G$5800,"Ongoing",Work!$F$3:$F$5800,W$5)</f>
        <v>0</v>
      </c>
      <c r="X329" s="25" t="n">
        <f aca="false">COUNTIFS(Work!$D$3:$D$5800,'CFT Main'!$B330,Work!$N$3:$N$5800,'CFT Main'!$C330,Work!$G$3:$G$5800,"*Completed",Work!$F$3:$F$5800,W$5)</f>
        <v>0</v>
      </c>
    </row>
    <row r="330" customFormat="false" ht="15" hidden="false" customHeight="true" outlineLevel="0" collapsed="false">
      <c r="A330" s="19" t="n">
        <v>323</v>
      </c>
      <c r="B330" s="20" t="s">
        <v>329</v>
      </c>
      <c r="C330" s="21" t="s">
        <v>340</v>
      </c>
      <c r="D330" s="21" t="s">
        <v>340</v>
      </c>
      <c r="E330" s="26" t="s">
        <v>342</v>
      </c>
      <c r="F330" s="23" t="s">
        <v>333</v>
      </c>
      <c r="G330" s="24" t="n">
        <v>3</v>
      </c>
      <c r="H330" s="24" t="n">
        <v>0</v>
      </c>
      <c r="I330" s="24" t="n">
        <v>3</v>
      </c>
      <c r="J330" s="24" t="n">
        <v>0</v>
      </c>
      <c r="K330" s="24" t="n">
        <v>0</v>
      </c>
      <c r="L330" s="24" t="n">
        <v>0</v>
      </c>
      <c r="M330" s="24" t="n">
        <v>0</v>
      </c>
      <c r="N330" s="24" t="n">
        <v>0</v>
      </c>
      <c r="O330" s="24" t="n">
        <v>0</v>
      </c>
      <c r="P330" s="24" t="n">
        <v>0</v>
      </c>
      <c r="Q330" s="24" t="n">
        <v>0</v>
      </c>
      <c r="R330" s="24" t="n">
        <v>0</v>
      </c>
      <c r="S330" s="24" t="n">
        <v>0</v>
      </c>
      <c r="T330" s="24" t="n">
        <v>0</v>
      </c>
      <c r="U330" s="24" t="n">
        <v>0</v>
      </c>
      <c r="V330" s="24" t="n">
        <v>0</v>
      </c>
      <c r="W330" s="25" t="n">
        <f aca="false">COUNTIFS(Work!$D$3:$D$5800,'CFT Main'!$B331,Work!$N$3:$N$5800,'CFT Main'!$C331,Work!$G$3:$G$5800,"Ongoing",Work!$F$3:$F$5800,W$5)</f>
        <v>0</v>
      </c>
      <c r="X330" s="25" t="n">
        <f aca="false">COUNTIFS(Work!$D$3:$D$5800,'CFT Main'!$B331,Work!$N$3:$N$5800,'CFT Main'!$C331,Work!$G$3:$G$5800,"*Completed",Work!$F$3:$F$5800,W$5)</f>
        <v>0</v>
      </c>
    </row>
    <row r="331" customFormat="false" ht="22.5" hidden="false" customHeight="true" outlineLevel="0" collapsed="false">
      <c r="A331" s="19" t="n">
        <v>324</v>
      </c>
      <c r="B331" s="20" t="s">
        <v>329</v>
      </c>
      <c r="C331" s="21" t="s">
        <v>340</v>
      </c>
      <c r="D331" s="21" t="s">
        <v>376</v>
      </c>
      <c r="E331" s="26" t="s">
        <v>342</v>
      </c>
      <c r="F331" s="23" t="s">
        <v>333</v>
      </c>
      <c r="G331" s="24" t="n">
        <v>3</v>
      </c>
      <c r="H331" s="24" t="n">
        <v>1</v>
      </c>
      <c r="I331" s="24" t="n">
        <v>3</v>
      </c>
      <c r="J331" s="24" t="n">
        <v>0</v>
      </c>
      <c r="K331" s="24" t="n">
        <v>0</v>
      </c>
      <c r="L331" s="24" t="n">
        <v>0</v>
      </c>
      <c r="M331" s="24" t="n">
        <v>0</v>
      </c>
      <c r="N331" s="24" t="n">
        <v>0</v>
      </c>
      <c r="O331" s="24" t="n">
        <v>0</v>
      </c>
      <c r="P331" s="24" t="n">
        <v>0</v>
      </c>
      <c r="Q331" s="24" t="n">
        <v>0</v>
      </c>
      <c r="R331" s="24" t="n">
        <v>1</v>
      </c>
      <c r="S331" s="24" t="n">
        <v>0</v>
      </c>
      <c r="T331" s="24" t="n">
        <v>0</v>
      </c>
      <c r="U331" s="24" t="n">
        <v>0</v>
      </c>
      <c r="V331" s="24" t="n">
        <v>0</v>
      </c>
      <c r="W331" s="25" t="n">
        <f aca="false">COUNTIFS(Work!$D$3:$D$5800,'CFT Main'!$B332,Work!$N$3:$N$5800,'CFT Main'!$C332,Work!$G$3:$G$5800,"Ongoing",Work!$F$3:$F$5800,W$5)</f>
        <v>0</v>
      </c>
      <c r="X331" s="25" t="n">
        <f aca="false">COUNTIFS(Work!$D$3:$D$5800,'CFT Main'!$B332,Work!$N$3:$N$5800,'CFT Main'!$C332,Work!$G$3:$G$5800,"*Completed",Work!$F$3:$F$5800,W$5)</f>
        <v>0</v>
      </c>
    </row>
    <row r="332" customFormat="false" ht="22.5" hidden="false" customHeight="true" outlineLevel="0" collapsed="false">
      <c r="A332" s="19" t="n">
        <v>325</v>
      </c>
      <c r="B332" s="20" t="s">
        <v>329</v>
      </c>
      <c r="C332" s="21" t="s">
        <v>330</v>
      </c>
      <c r="D332" s="21" t="s">
        <v>377</v>
      </c>
      <c r="E332" s="26" t="s">
        <v>332</v>
      </c>
      <c r="F332" s="23" t="s">
        <v>333</v>
      </c>
      <c r="G332" s="24" t="n">
        <v>3</v>
      </c>
      <c r="H332" s="24" t="n">
        <v>3</v>
      </c>
      <c r="I332" s="24" t="n">
        <v>3</v>
      </c>
      <c r="J332" s="24" t="n">
        <v>0</v>
      </c>
      <c r="K332" s="24" t="n">
        <v>0</v>
      </c>
      <c r="L332" s="24" t="n">
        <v>2</v>
      </c>
      <c r="M332" s="24" t="n">
        <v>0</v>
      </c>
      <c r="N332" s="24" t="n">
        <v>1</v>
      </c>
      <c r="O332" s="24" t="n">
        <v>0</v>
      </c>
      <c r="P332" s="24" t="n">
        <v>0</v>
      </c>
      <c r="Q332" s="24" t="n">
        <v>0</v>
      </c>
      <c r="R332" s="24" t="n">
        <v>0</v>
      </c>
      <c r="S332" s="24" t="n">
        <v>0</v>
      </c>
      <c r="T332" s="24" t="n">
        <v>0</v>
      </c>
      <c r="U332" s="24" t="n">
        <v>0</v>
      </c>
      <c r="V332" s="24" t="n">
        <v>0</v>
      </c>
      <c r="W332" s="25" t="n">
        <f aca="false">COUNTIFS(Work!$D$3:$D$5800,'CFT Main'!$B333,Work!$N$3:$N$5800,'CFT Main'!$C333,Work!$G$3:$G$5800,"Ongoing",Work!$F$3:$F$5800,W$5)</f>
        <v>0</v>
      </c>
      <c r="X332" s="25" t="n">
        <f aca="false">COUNTIFS(Work!$D$3:$D$5800,'CFT Main'!$B333,Work!$N$3:$N$5800,'CFT Main'!$C333,Work!$G$3:$G$5800,"*Completed",Work!$F$3:$F$5800,W$5)</f>
        <v>0</v>
      </c>
    </row>
    <row r="333" customFormat="false" ht="22.5" hidden="false" customHeight="true" outlineLevel="0" collapsed="false">
      <c r="A333" s="19" t="n">
        <v>326</v>
      </c>
      <c r="B333" s="20" t="s">
        <v>329</v>
      </c>
      <c r="C333" s="21" t="s">
        <v>330</v>
      </c>
      <c r="D333" s="21" t="s">
        <v>378</v>
      </c>
      <c r="E333" s="26" t="s">
        <v>332</v>
      </c>
      <c r="F333" s="23" t="s">
        <v>333</v>
      </c>
      <c r="G333" s="24" t="n">
        <v>3</v>
      </c>
      <c r="H333" s="24" t="n">
        <v>0</v>
      </c>
      <c r="I333" s="24" t="n">
        <v>3</v>
      </c>
      <c r="J333" s="24" t="n">
        <v>0</v>
      </c>
      <c r="K333" s="24" t="n">
        <v>0</v>
      </c>
      <c r="L333" s="24" t="n">
        <v>0</v>
      </c>
      <c r="M333" s="24" t="n">
        <v>0</v>
      </c>
      <c r="N333" s="24" t="n">
        <v>0</v>
      </c>
      <c r="O333" s="24" t="n">
        <v>0</v>
      </c>
      <c r="P333" s="24" t="n">
        <v>0</v>
      </c>
      <c r="Q333" s="24" t="n">
        <v>0</v>
      </c>
      <c r="R333" s="24" t="n">
        <v>0</v>
      </c>
      <c r="S333" s="24" t="n">
        <v>0</v>
      </c>
      <c r="T333" s="24" t="n">
        <v>0</v>
      </c>
      <c r="U333" s="24" t="n">
        <v>0</v>
      </c>
      <c r="V333" s="24" t="n">
        <v>0</v>
      </c>
      <c r="W333" s="25" t="n">
        <f aca="false">COUNTIFS(Work!$D$3:$D$5800,'CFT Main'!$B334,Work!$N$3:$N$5800,'CFT Main'!$C334,Work!$G$3:$G$5800,"Ongoing",Work!$F$3:$F$5800,W$5)</f>
        <v>0</v>
      </c>
      <c r="X333" s="25" t="n">
        <f aca="false">COUNTIFS(Work!$D$3:$D$5800,'CFT Main'!$B334,Work!$N$3:$N$5800,'CFT Main'!$C334,Work!$G$3:$G$5800,"*Completed",Work!$F$3:$F$5800,W$5)</f>
        <v>0</v>
      </c>
    </row>
    <row r="334" customFormat="false" ht="22.5" hidden="false" customHeight="true" outlineLevel="0" collapsed="false">
      <c r="A334" s="19" t="n">
        <v>327</v>
      </c>
      <c r="B334" s="20" t="s">
        <v>329</v>
      </c>
      <c r="C334" s="21" t="s">
        <v>337</v>
      </c>
      <c r="D334" s="21" t="s">
        <v>379</v>
      </c>
      <c r="E334" s="26" t="s">
        <v>339</v>
      </c>
      <c r="F334" s="23" t="s">
        <v>333</v>
      </c>
      <c r="G334" s="24" t="n">
        <v>3</v>
      </c>
      <c r="H334" s="24" t="n">
        <v>5</v>
      </c>
      <c r="I334" s="24" t="n">
        <v>3</v>
      </c>
      <c r="J334" s="24" t="n">
        <v>0</v>
      </c>
      <c r="K334" s="24" t="n">
        <v>0</v>
      </c>
      <c r="L334" s="24" t="n">
        <v>0</v>
      </c>
      <c r="M334" s="24" t="n">
        <v>0</v>
      </c>
      <c r="N334" s="24" t="n">
        <v>3</v>
      </c>
      <c r="O334" s="24" t="n">
        <v>0</v>
      </c>
      <c r="P334" s="24" t="n">
        <v>0</v>
      </c>
      <c r="Q334" s="24" t="n">
        <v>0</v>
      </c>
      <c r="R334" s="24" t="n">
        <v>2</v>
      </c>
      <c r="S334" s="24" t="n">
        <v>0</v>
      </c>
      <c r="T334" s="24" t="n">
        <v>0</v>
      </c>
      <c r="U334" s="24" t="n">
        <v>0</v>
      </c>
      <c r="V334" s="24" t="n">
        <v>0</v>
      </c>
      <c r="W334" s="25" t="n">
        <f aca="false">COUNTIFS(Work!$D$3:$D$5800,'CFT Main'!$B335,Work!$N$3:$N$5800,'CFT Main'!$C335,Work!$G$3:$G$5800,"Ongoing",Work!$F$3:$F$5800,W$5)</f>
        <v>0</v>
      </c>
      <c r="X334" s="25" t="n">
        <f aca="false">COUNTIFS(Work!$D$3:$D$5800,'CFT Main'!$B335,Work!$N$3:$N$5800,'CFT Main'!$C335,Work!$G$3:$G$5800,"*Completed",Work!$F$3:$F$5800,W$5)</f>
        <v>0</v>
      </c>
    </row>
    <row r="335" customFormat="false" ht="22.5" hidden="false" customHeight="true" outlineLevel="0" collapsed="false">
      <c r="A335" s="19" t="n">
        <v>328</v>
      </c>
      <c r="B335" s="20" t="s">
        <v>329</v>
      </c>
      <c r="C335" s="21" t="s">
        <v>334</v>
      </c>
      <c r="D335" s="21" t="s">
        <v>380</v>
      </c>
      <c r="E335" s="26" t="s">
        <v>336</v>
      </c>
      <c r="F335" s="23" t="s">
        <v>333</v>
      </c>
      <c r="G335" s="24" t="n">
        <v>3</v>
      </c>
      <c r="H335" s="24" t="n">
        <v>0</v>
      </c>
      <c r="I335" s="24" t="n">
        <v>3</v>
      </c>
      <c r="J335" s="24" t="n">
        <v>0</v>
      </c>
      <c r="K335" s="24" t="n">
        <v>0</v>
      </c>
      <c r="L335" s="24" t="n">
        <v>0</v>
      </c>
      <c r="M335" s="24" t="n">
        <v>0</v>
      </c>
      <c r="N335" s="24" t="n">
        <v>0</v>
      </c>
      <c r="O335" s="24" t="n">
        <v>0</v>
      </c>
      <c r="P335" s="24" t="n">
        <v>0</v>
      </c>
      <c r="Q335" s="24" t="n">
        <v>0</v>
      </c>
      <c r="R335" s="24" t="n">
        <v>0</v>
      </c>
      <c r="S335" s="24" t="n">
        <v>0</v>
      </c>
      <c r="T335" s="24" t="n">
        <v>0</v>
      </c>
      <c r="U335" s="24" t="n">
        <v>0</v>
      </c>
      <c r="V335" s="24" t="n">
        <v>0</v>
      </c>
      <c r="W335" s="25" t="n">
        <f aca="false">COUNTIFS(Work!$D$3:$D$5800,'CFT Main'!$B336,Work!$N$3:$N$5800,'CFT Main'!$C336,Work!$G$3:$G$5800,"Ongoing",Work!$F$3:$F$5800,W$5)</f>
        <v>0</v>
      </c>
      <c r="X335" s="25" t="n">
        <f aca="false">COUNTIFS(Work!$D$3:$D$5800,'CFT Main'!$B336,Work!$N$3:$N$5800,'CFT Main'!$C336,Work!$G$3:$G$5800,"*Completed",Work!$F$3:$F$5800,W$5)</f>
        <v>0</v>
      </c>
    </row>
    <row r="336" customFormat="false" ht="22.5" hidden="false" customHeight="true" outlineLevel="0" collapsed="false">
      <c r="A336" s="19" t="n">
        <v>329</v>
      </c>
      <c r="B336" s="20" t="s">
        <v>329</v>
      </c>
      <c r="C336" s="21" t="s">
        <v>337</v>
      </c>
      <c r="D336" s="21" t="s">
        <v>381</v>
      </c>
      <c r="E336" s="26" t="s">
        <v>339</v>
      </c>
      <c r="F336" s="23" t="s">
        <v>333</v>
      </c>
      <c r="G336" s="24" t="n">
        <v>3</v>
      </c>
      <c r="H336" s="24" t="n">
        <v>3</v>
      </c>
      <c r="I336" s="24" t="n">
        <v>3</v>
      </c>
      <c r="J336" s="24" t="n">
        <v>0</v>
      </c>
      <c r="K336" s="24" t="n">
        <v>0</v>
      </c>
      <c r="L336" s="24" t="n">
        <v>3</v>
      </c>
      <c r="M336" s="24" t="n">
        <v>0</v>
      </c>
      <c r="N336" s="24" t="n">
        <v>0</v>
      </c>
      <c r="O336" s="24" t="n">
        <v>0</v>
      </c>
      <c r="P336" s="24" t="n">
        <v>0</v>
      </c>
      <c r="Q336" s="24" t="n">
        <v>0</v>
      </c>
      <c r="R336" s="24" t="n">
        <v>0</v>
      </c>
      <c r="S336" s="24" t="n">
        <v>0</v>
      </c>
      <c r="T336" s="24" t="n">
        <v>0</v>
      </c>
      <c r="U336" s="24" t="n">
        <v>0</v>
      </c>
      <c r="V336" s="24" t="n">
        <v>0</v>
      </c>
      <c r="W336" s="25" t="n">
        <f aca="false">COUNTIFS(Work!$D$3:$D$5800,'CFT Main'!$B337,Work!$N$3:$N$5800,'CFT Main'!$C337,Work!$G$3:$G$5800,"Ongoing",Work!$F$3:$F$5800,W$5)</f>
        <v>0</v>
      </c>
      <c r="X336" s="25" t="n">
        <f aca="false">COUNTIFS(Work!$D$3:$D$5800,'CFT Main'!$B337,Work!$N$3:$N$5800,'CFT Main'!$C337,Work!$G$3:$G$5800,"*Completed",Work!$F$3:$F$5800,W$5)</f>
        <v>0</v>
      </c>
    </row>
    <row r="337" customFormat="false" ht="22.5" hidden="false" customHeight="true" outlineLevel="0" collapsed="false">
      <c r="A337" s="19" t="n">
        <v>330</v>
      </c>
      <c r="B337" s="20" t="s">
        <v>329</v>
      </c>
      <c r="C337" s="21" t="s">
        <v>330</v>
      </c>
      <c r="D337" s="21" t="s">
        <v>330</v>
      </c>
      <c r="E337" s="26" t="s">
        <v>332</v>
      </c>
      <c r="F337" s="23" t="s">
        <v>333</v>
      </c>
      <c r="G337" s="24" t="n">
        <v>3</v>
      </c>
      <c r="H337" s="24" t="n">
        <v>1</v>
      </c>
      <c r="I337" s="24" t="n">
        <v>3</v>
      </c>
      <c r="J337" s="24" t="n">
        <v>1</v>
      </c>
      <c r="K337" s="24" t="n">
        <v>0</v>
      </c>
      <c r="L337" s="24" t="n">
        <v>0</v>
      </c>
      <c r="M337" s="24" t="n">
        <v>0</v>
      </c>
      <c r="N337" s="24" t="n">
        <v>0</v>
      </c>
      <c r="O337" s="24" t="n">
        <v>0</v>
      </c>
      <c r="P337" s="24" t="n">
        <v>0</v>
      </c>
      <c r="Q337" s="24" t="n">
        <v>0</v>
      </c>
      <c r="R337" s="24" t="n">
        <v>0</v>
      </c>
      <c r="S337" s="24" t="n">
        <v>0</v>
      </c>
      <c r="T337" s="24" t="n">
        <v>0</v>
      </c>
      <c r="U337" s="24" t="n">
        <v>0</v>
      </c>
      <c r="V337" s="24" t="n">
        <v>0</v>
      </c>
      <c r="W337" s="25" t="n">
        <f aca="false">COUNTIFS(Work!$D$3:$D$5800,'CFT Main'!$B338,Work!$N$3:$N$5800,'CFT Main'!$C338,Work!$G$3:$G$5800,"Ongoing",Work!$F$3:$F$5800,W$5)</f>
        <v>0</v>
      </c>
      <c r="X337" s="25" t="n">
        <f aca="false">COUNTIFS(Work!$D$3:$D$5800,'CFT Main'!$B338,Work!$N$3:$N$5800,'CFT Main'!$C338,Work!$G$3:$G$5800,"*Completed",Work!$F$3:$F$5800,W$5)</f>
        <v>0</v>
      </c>
    </row>
    <row r="338" customFormat="false" ht="22.5" hidden="false" customHeight="true" outlineLevel="0" collapsed="false">
      <c r="A338" s="19" t="n">
        <v>331</v>
      </c>
      <c r="B338" s="20" t="s">
        <v>329</v>
      </c>
      <c r="C338" s="21" t="s">
        <v>330</v>
      </c>
      <c r="D338" s="21" t="s">
        <v>189</v>
      </c>
      <c r="E338" s="26" t="s">
        <v>332</v>
      </c>
      <c r="F338" s="23" t="s">
        <v>333</v>
      </c>
      <c r="G338" s="24" t="n">
        <v>3</v>
      </c>
      <c r="H338" s="24" t="n">
        <v>4</v>
      </c>
      <c r="I338" s="24" t="n">
        <v>3</v>
      </c>
      <c r="J338" s="24" t="n">
        <v>2</v>
      </c>
      <c r="K338" s="24" t="n">
        <v>0</v>
      </c>
      <c r="L338" s="24" t="n">
        <v>2</v>
      </c>
      <c r="M338" s="24" t="n">
        <v>0</v>
      </c>
      <c r="N338" s="24" t="n">
        <v>0</v>
      </c>
      <c r="O338" s="24" t="n">
        <v>0</v>
      </c>
      <c r="P338" s="24" t="n">
        <v>0</v>
      </c>
      <c r="Q338" s="24" t="n">
        <v>0</v>
      </c>
      <c r="R338" s="24" t="n">
        <v>0</v>
      </c>
      <c r="S338" s="24" t="n">
        <v>0</v>
      </c>
      <c r="T338" s="24" t="n">
        <v>0</v>
      </c>
      <c r="U338" s="24" t="n">
        <v>0</v>
      </c>
      <c r="V338" s="24" t="n">
        <v>0</v>
      </c>
      <c r="W338" s="25" t="n">
        <f aca="false">COUNTIFS(Work!$D$3:$D$5800,'CFT Main'!$B339,Work!$N$3:$N$5800,'CFT Main'!$C339,Work!$G$3:$G$5800,"Ongoing",Work!$F$3:$F$5800,W$5)</f>
        <v>0</v>
      </c>
      <c r="X338" s="25" t="n">
        <f aca="false">COUNTIFS(Work!$D$3:$D$5800,'CFT Main'!$B339,Work!$N$3:$N$5800,'CFT Main'!$C339,Work!$G$3:$G$5800,"*Completed",Work!$F$3:$F$5800,W$5)</f>
        <v>0</v>
      </c>
    </row>
    <row r="339" customFormat="false" ht="22.5" hidden="false" customHeight="true" outlineLevel="0" collapsed="false">
      <c r="A339" s="19" t="n">
        <v>332</v>
      </c>
      <c r="B339" s="20" t="s">
        <v>329</v>
      </c>
      <c r="C339" s="21" t="s">
        <v>349</v>
      </c>
      <c r="D339" s="21" t="s">
        <v>382</v>
      </c>
      <c r="E339" s="26" t="s">
        <v>350</v>
      </c>
      <c r="F339" s="23" t="s">
        <v>333</v>
      </c>
      <c r="G339" s="24" t="n">
        <v>3</v>
      </c>
      <c r="H339" s="24" t="n">
        <v>4</v>
      </c>
      <c r="I339" s="24" t="n">
        <v>3</v>
      </c>
      <c r="J339" s="24" t="n">
        <v>0</v>
      </c>
      <c r="K339" s="24" t="n">
        <v>0</v>
      </c>
      <c r="L339" s="24" t="n">
        <v>4</v>
      </c>
      <c r="M339" s="24" t="n">
        <v>0</v>
      </c>
      <c r="N339" s="24" t="n">
        <v>0</v>
      </c>
      <c r="O339" s="24" t="n">
        <v>0</v>
      </c>
      <c r="P339" s="24" t="n">
        <v>0</v>
      </c>
      <c r="Q339" s="24" t="n">
        <v>0</v>
      </c>
      <c r="R339" s="24" t="n">
        <v>0</v>
      </c>
      <c r="S339" s="24" t="n">
        <v>0</v>
      </c>
      <c r="T339" s="24" t="n">
        <v>0</v>
      </c>
      <c r="U339" s="24" t="n">
        <v>0</v>
      </c>
      <c r="V339" s="24" t="n">
        <v>0</v>
      </c>
      <c r="W339" s="25" t="n">
        <f aca="false">COUNTIFS(Work!$D$3:$D$5800,'CFT Main'!$B340,Work!$N$3:$N$5800,'CFT Main'!$C340,Work!$G$3:$G$5800,"Ongoing",Work!$F$3:$F$5800,W$5)</f>
        <v>0</v>
      </c>
      <c r="X339" s="25" t="n">
        <f aca="false">COUNTIFS(Work!$D$3:$D$5800,'CFT Main'!$B340,Work!$N$3:$N$5800,'CFT Main'!$C340,Work!$G$3:$G$5800,"*Completed",Work!$F$3:$F$5800,W$5)</f>
        <v>0</v>
      </c>
    </row>
    <row r="340" customFormat="false" ht="22.5" hidden="false" customHeight="true" outlineLevel="0" collapsed="false">
      <c r="A340" s="19" t="n">
        <v>333</v>
      </c>
      <c r="B340" s="20" t="s">
        <v>329</v>
      </c>
      <c r="C340" s="21" t="s">
        <v>323</v>
      </c>
      <c r="D340" s="21" t="s">
        <v>383</v>
      </c>
      <c r="E340" s="26" t="s">
        <v>352</v>
      </c>
      <c r="F340" s="23" t="s">
        <v>333</v>
      </c>
      <c r="G340" s="24" t="n">
        <v>3</v>
      </c>
      <c r="H340" s="24" t="n">
        <v>4</v>
      </c>
      <c r="I340" s="24" t="n">
        <v>3</v>
      </c>
      <c r="J340" s="24" t="n">
        <v>1</v>
      </c>
      <c r="K340" s="24" t="n">
        <v>0</v>
      </c>
      <c r="L340" s="24" t="n">
        <v>3</v>
      </c>
      <c r="M340" s="24" t="n">
        <v>0</v>
      </c>
      <c r="N340" s="24" t="n">
        <v>0</v>
      </c>
      <c r="O340" s="24" t="n">
        <v>0</v>
      </c>
      <c r="P340" s="24" t="n">
        <v>0</v>
      </c>
      <c r="Q340" s="24" t="n">
        <v>0</v>
      </c>
      <c r="R340" s="24" t="n">
        <v>0</v>
      </c>
      <c r="S340" s="24" t="n">
        <v>0</v>
      </c>
      <c r="T340" s="24" t="n">
        <v>0</v>
      </c>
      <c r="U340" s="24" t="n">
        <v>0</v>
      </c>
      <c r="V340" s="24" t="n">
        <v>0</v>
      </c>
      <c r="W340" s="25" t="n">
        <f aca="false">COUNTIFS(Work!$D$3:$D$5800,'CFT Main'!$B341,Work!$N$3:$N$5800,'CFT Main'!$C341,Work!$G$3:$G$5800,"Ongoing",Work!$F$3:$F$5800,W$5)</f>
        <v>0</v>
      </c>
      <c r="X340" s="25" t="n">
        <f aca="false">COUNTIFS(Work!$D$3:$D$5800,'CFT Main'!$B341,Work!$N$3:$N$5800,'CFT Main'!$C341,Work!$G$3:$G$5800,"*Completed",Work!$F$3:$F$5800,W$5)</f>
        <v>0</v>
      </c>
    </row>
    <row r="341" customFormat="false" ht="22.5" hidden="false" customHeight="true" outlineLevel="0" collapsed="false">
      <c r="A341" s="19" t="n">
        <v>334</v>
      </c>
      <c r="B341" s="20" t="s">
        <v>329</v>
      </c>
      <c r="C341" s="21" t="s">
        <v>349</v>
      </c>
      <c r="D341" s="21" t="s">
        <v>384</v>
      </c>
      <c r="E341" s="26" t="s">
        <v>350</v>
      </c>
      <c r="F341" s="23" t="s">
        <v>333</v>
      </c>
      <c r="G341" s="24" t="n">
        <v>3</v>
      </c>
      <c r="H341" s="24" t="n">
        <v>1</v>
      </c>
      <c r="I341" s="24" t="n">
        <v>3</v>
      </c>
      <c r="J341" s="24" t="n">
        <v>1</v>
      </c>
      <c r="K341" s="24" t="n">
        <v>0</v>
      </c>
      <c r="L341" s="24" t="n">
        <v>0</v>
      </c>
      <c r="M341" s="24" t="n">
        <v>0</v>
      </c>
      <c r="N341" s="24" t="n">
        <v>0</v>
      </c>
      <c r="O341" s="24" t="n">
        <v>0</v>
      </c>
      <c r="P341" s="24" t="n">
        <v>0</v>
      </c>
      <c r="Q341" s="24" t="n">
        <v>0</v>
      </c>
      <c r="R341" s="24" t="n">
        <v>0</v>
      </c>
      <c r="S341" s="24" t="n">
        <v>0</v>
      </c>
      <c r="T341" s="24" t="n">
        <v>0</v>
      </c>
      <c r="U341" s="24" t="n">
        <v>0</v>
      </c>
      <c r="V341" s="24" t="n">
        <v>0</v>
      </c>
      <c r="W341" s="25" t="n">
        <f aca="false">COUNTIFS(Work!$D$3:$D$5800,'CFT Main'!$B342,Work!$N$3:$N$5800,'CFT Main'!$C342,Work!$G$3:$G$5800,"Ongoing",Work!$F$3:$F$5800,W$5)</f>
        <v>0</v>
      </c>
      <c r="X341" s="25" t="n">
        <f aca="false">COUNTIFS(Work!$D$3:$D$5800,'CFT Main'!$B342,Work!$N$3:$N$5800,'CFT Main'!$C342,Work!$G$3:$G$5800,"*Completed",Work!$F$3:$F$5800,W$5)</f>
        <v>0</v>
      </c>
    </row>
    <row r="342" customFormat="false" ht="22.5" hidden="false" customHeight="true" outlineLevel="0" collapsed="false">
      <c r="A342" s="19" t="n">
        <v>335</v>
      </c>
      <c r="B342" s="20" t="s">
        <v>329</v>
      </c>
      <c r="C342" s="21" t="s">
        <v>357</v>
      </c>
      <c r="D342" s="21" t="s">
        <v>385</v>
      </c>
      <c r="E342" s="26" t="s">
        <v>359</v>
      </c>
      <c r="F342" s="23" t="s">
        <v>333</v>
      </c>
      <c r="G342" s="24" t="n">
        <v>3</v>
      </c>
      <c r="H342" s="24" t="n">
        <v>3</v>
      </c>
      <c r="I342" s="24" t="n">
        <v>3</v>
      </c>
      <c r="J342" s="24" t="n">
        <v>3</v>
      </c>
      <c r="K342" s="24" t="n">
        <v>0</v>
      </c>
      <c r="L342" s="24" t="n">
        <v>0</v>
      </c>
      <c r="M342" s="24" t="n">
        <v>0</v>
      </c>
      <c r="N342" s="24" t="n">
        <v>0</v>
      </c>
      <c r="O342" s="24" t="n">
        <v>0</v>
      </c>
      <c r="P342" s="24" t="n">
        <v>0</v>
      </c>
      <c r="Q342" s="24" t="n">
        <v>0</v>
      </c>
      <c r="R342" s="24" t="n">
        <v>0</v>
      </c>
      <c r="S342" s="24" t="n">
        <v>0</v>
      </c>
      <c r="T342" s="24" t="n">
        <v>0</v>
      </c>
      <c r="U342" s="24" t="n">
        <v>0</v>
      </c>
      <c r="V342" s="24" t="n">
        <v>0</v>
      </c>
      <c r="W342" s="25" t="n">
        <f aca="false">COUNTIFS(Work!$D$3:$D$5800,'CFT Main'!$B343,Work!$N$3:$N$5800,'CFT Main'!$C343,Work!$G$3:$G$5800,"Ongoing",Work!$F$3:$F$5800,W$5)</f>
        <v>0</v>
      </c>
      <c r="X342" s="25" t="n">
        <f aca="false">COUNTIFS(Work!$D$3:$D$5800,'CFT Main'!$B343,Work!$N$3:$N$5800,'CFT Main'!$C343,Work!$G$3:$G$5800,"*Completed",Work!$F$3:$F$5800,W$5)</f>
        <v>0</v>
      </c>
    </row>
    <row r="343" customFormat="false" ht="22.5" hidden="false" customHeight="true" outlineLevel="0" collapsed="false">
      <c r="A343" s="19" t="n">
        <v>336</v>
      </c>
      <c r="B343" s="20" t="s">
        <v>329</v>
      </c>
      <c r="C343" s="21" t="s">
        <v>357</v>
      </c>
      <c r="D343" s="21" t="s">
        <v>386</v>
      </c>
      <c r="E343" s="26" t="s">
        <v>359</v>
      </c>
      <c r="F343" s="23" t="s">
        <v>333</v>
      </c>
      <c r="G343" s="24" t="n">
        <v>3</v>
      </c>
      <c r="H343" s="24" t="n">
        <v>0</v>
      </c>
      <c r="I343" s="24" t="n">
        <v>3</v>
      </c>
      <c r="J343" s="24" t="n">
        <v>0</v>
      </c>
      <c r="K343" s="24" t="n">
        <v>0</v>
      </c>
      <c r="L343" s="24" t="n">
        <v>0</v>
      </c>
      <c r="M343" s="24" t="n">
        <v>0</v>
      </c>
      <c r="N343" s="24" t="n">
        <v>0</v>
      </c>
      <c r="O343" s="24" t="n">
        <v>0</v>
      </c>
      <c r="P343" s="24" t="n">
        <v>0</v>
      </c>
      <c r="Q343" s="24" t="n">
        <v>0</v>
      </c>
      <c r="R343" s="24" t="n">
        <v>0</v>
      </c>
      <c r="S343" s="24" t="n">
        <v>0</v>
      </c>
      <c r="T343" s="24" t="n">
        <v>0</v>
      </c>
      <c r="U343" s="24" t="n">
        <v>0</v>
      </c>
      <c r="V343" s="24" t="n">
        <v>0</v>
      </c>
      <c r="W343" s="25" t="n">
        <f aca="false">COUNTIFS(Work!$D$3:$D$5800,'CFT Main'!$B344,Work!$N$3:$N$5800,'CFT Main'!$C344,Work!$G$3:$G$5800,"Ongoing",Work!$F$3:$F$5800,W$5)</f>
        <v>0</v>
      </c>
      <c r="X343" s="25" t="n">
        <f aca="false">COUNTIFS(Work!$D$3:$D$5800,'CFT Main'!$B344,Work!$N$3:$N$5800,'CFT Main'!$C344,Work!$G$3:$G$5800,"*Completed",Work!$F$3:$F$5800,W$5)</f>
        <v>0</v>
      </c>
    </row>
    <row r="344" customFormat="false" ht="22.5" hidden="false" customHeight="true" outlineLevel="0" collapsed="false">
      <c r="A344" s="19" t="n">
        <v>337</v>
      </c>
      <c r="B344" s="20" t="s">
        <v>329</v>
      </c>
      <c r="C344" s="21" t="s">
        <v>323</v>
      </c>
      <c r="D344" s="21" t="s">
        <v>387</v>
      </c>
      <c r="E344" s="26" t="s">
        <v>352</v>
      </c>
      <c r="F344" s="23" t="s">
        <v>333</v>
      </c>
      <c r="G344" s="24" t="n">
        <v>3</v>
      </c>
      <c r="H344" s="24" t="n">
        <v>2</v>
      </c>
      <c r="I344" s="24" t="n">
        <v>2</v>
      </c>
      <c r="J344" s="24" t="n">
        <v>1</v>
      </c>
      <c r="K344" s="24" t="n">
        <v>0</v>
      </c>
      <c r="L344" s="24" t="n">
        <v>1</v>
      </c>
      <c r="M344" s="24" t="n">
        <v>1</v>
      </c>
      <c r="N344" s="24" t="n">
        <v>0</v>
      </c>
      <c r="O344" s="24" t="n">
        <v>0</v>
      </c>
      <c r="P344" s="24" t="n">
        <v>0</v>
      </c>
      <c r="Q344" s="24" t="n">
        <v>0</v>
      </c>
      <c r="R344" s="24" t="n">
        <v>0</v>
      </c>
      <c r="S344" s="24" t="n">
        <v>0</v>
      </c>
      <c r="T344" s="24" t="n">
        <v>0</v>
      </c>
      <c r="U344" s="24" t="n">
        <v>0</v>
      </c>
      <c r="V344" s="24" t="n">
        <v>0</v>
      </c>
      <c r="W344" s="25" t="n">
        <f aca="false">COUNTIFS(Work!$D$3:$D$5800,'CFT Main'!$B345,Work!$N$3:$N$5800,'CFT Main'!$C345,Work!$G$3:$G$5800,"Ongoing",Work!$F$3:$F$5800,W$5)</f>
        <v>0</v>
      </c>
      <c r="X344" s="25" t="n">
        <f aca="false">COUNTIFS(Work!$D$3:$D$5800,'CFT Main'!$B345,Work!$N$3:$N$5800,'CFT Main'!$C345,Work!$G$3:$G$5800,"*Completed",Work!$F$3:$F$5800,W$5)</f>
        <v>0</v>
      </c>
    </row>
    <row r="345" customFormat="false" ht="22.5" hidden="false" customHeight="true" outlineLevel="0" collapsed="false">
      <c r="A345" s="19" t="n">
        <v>338</v>
      </c>
      <c r="B345" s="20" t="s">
        <v>329</v>
      </c>
      <c r="C345" s="21" t="s">
        <v>340</v>
      </c>
      <c r="D345" s="21" t="s">
        <v>388</v>
      </c>
      <c r="E345" s="26" t="s">
        <v>342</v>
      </c>
      <c r="F345" s="23" t="s">
        <v>333</v>
      </c>
      <c r="G345" s="24" t="n">
        <v>3</v>
      </c>
      <c r="H345" s="24" t="n">
        <v>0</v>
      </c>
      <c r="I345" s="24" t="n">
        <v>2</v>
      </c>
      <c r="J345" s="24" t="n">
        <v>0</v>
      </c>
      <c r="K345" s="24" t="n">
        <v>0</v>
      </c>
      <c r="L345" s="24" t="n">
        <v>0</v>
      </c>
      <c r="M345" s="24" t="n">
        <v>0</v>
      </c>
      <c r="N345" s="24" t="n">
        <v>0</v>
      </c>
      <c r="O345" s="24" t="n">
        <v>1</v>
      </c>
      <c r="P345" s="24" t="n">
        <v>0</v>
      </c>
      <c r="Q345" s="24" t="n">
        <v>0</v>
      </c>
      <c r="R345" s="24" t="n">
        <v>0</v>
      </c>
      <c r="S345" s="24" t="n">
        <v>0</v>
      </c>
      <c r="T345" s="24" t="n">
        <v>0</v>
      </c>
      <c r="U345" s="24" t="n">
        <v>0</v>
      </c>
      <c r="V345" s="24" t="n">
        <v>0</v>
      </c>
      <c r="W345" s="25" t="n">
        <f aca="false">COUNTIFS(Work!$D$3:$D$5800,'CFT Main'!$B346,Work!$N$3:$N$5800,'CFT Main'!$C346,Work!$G$3:$G$5800,"Ongoing",Work!$F$3:$F$5800,W$5)</f>
        <v>0</v>
      </c>
      <c r="X345" s="25" t="n">
        <f aca="false">COUNTIFS(Work!$D$3:$D$5800,'CFT Main'!$B346,Work!$N$3:$N$5800,'CFT Main'!$C346,Work!$G$3:$G$5800,"*Completed",Work!$F$3:$F$5800,W$5)</f>
        <v>0</v>
      </c>
    </row>
    <row r="346" customFormat="false" ht="22.5" hidden="false" customHeight="true" outlineLevel="0" collapsed="false">
      <c r="A346" s="19" t="n">
        <v>339</v>
      </c>
      <c r="B346" s="20" t="s">
        <v>329</v>
      </c>
      <c r="C346" s="21" t="s">
        <v>344</v>
      </c>
      <c r="D346" s="21" t="s">
        <v>30</v>
      </c>
      <c r="E346" s="26" t="s">
        <v>346</v>
      </c>
      <c r="F346" s="23" t="s">
        <v>333</v>
      </c>
      <c r="G346" s="24" t="n">
        <v>3</v>
      </c>
      <c r="H346" s="24" t="n">
        <v>0</v>
      </c>
      <c r="I346" s="24" t="n">
        <v>2</v>
      </c>
      <c r="J346" s="24" t="n">
        <v>0</v>
      </c>
      <c r="K346" s="24" t="n">
        <v>1</v>
      </c>
      <c r="L346" s="24" t="n">
        <v>0</v>
      </c>
      <c r="M346" s="24" t="n">
        <v>0</v>
      </c>
      <c r="N346" s="24" t="n">
        <v>0</v>
      </c>
      <c r="O346" s="24" t="n">
        <v>0</v>
      </c>
      <c r="P346" s="24" t="n">
        <v>0</v>
      </c>
      <c r="Q346" s="24" t="n">
        <v>0</v>
      </c>
      <c r="R346" s="24" t="n">
        <v>0</v>
      </c>
      <c r="S346" s="24" t="n">
        <v>0</v>
      </c>
      <c r="T346" s="24" t="n">
        <v>0</v>
      </c>
      <c r="U346" s="24" t="n">
        <v>0</v>
      </c>
      <c r="V346" s="24" t="n">
        <v>0</v>
      </c>
      <c r="W346" s="25" t="n">
        <f aca="false">COUNTIFS(Work!$D$3:$D$5800,'CFT Main'!$B347,Work!$N$3:$N$5800,'CFT Main'!$C347,Work!$G$3:$G$5800,"Ongoing",Work!$F$3:$F$5800,W$5)</f>
        <v>0</v>
      </c>
      <c r="X346" s="25" t="n">
        <f aca="false">COUNTIFS(Work!$D$3:$D$5800,'CFT Main'!$B347,Work!$N$3:$N$5800,'CFT Main'!$C347,Work!$G$3:$G$5800,"*Completed",Work!$F$3:$F$5800,W$5)</f>
        <v>0</v>
      </c>
    </row>
    <row r="347" customFormat="false" ht="22.5" hidden="false" customHeight="true" outlineLevel="0" collapsed="false">
      <c r="A347" s="19" t="n">
        <v>340</v>
      </c>
      <c r="B347" s="20" t="s">
        <v>329</v>
      </c>
      <c r="C347" s="21" t="s">
        <v>340</v>
      </c>
      <c r="D347" s="21" t="s">
        <v>389</v>
      </c>
      <c r="E347" s="26" t="s">
        <v>342</v>
      </c>
      <c r="F347" s="23" t="s">
        <v>333</v>
      </c>
      <c r="G347" s="24" t="n">
        <v>3</v>
      </c>
      <c r="H347" s="24" t="n">
        <v>1</v>
      </c>
      <c r="I347" s="24" t="n">
        <v>2</v>
      </c>
      <c r="J347" s="24" t="n">
        <v>0</v>
      </c>
      <c r="K347" s="24" t="n">
        <v>0</v>
      </c>
      <c r="L347" s="24" t="n">
        <v>0</v>
      </c>
      <c r="M347" s="24" t="n">
        <v>1</v>
      </c>
      <c r="N347" s="24" t="n">
        <v>0</v>
      </c>
      <c r="O347" s="24" t="n">
        <v>0</v>
      </c>
      <c r="P347" s="24" t="n">
        <v>1</v>
      </c>
      <c r="Q347" s="24" t="n">
        <v>0</v>
      </c>
      <c r="R347" s="24" t="n">
        <v>0</v>
      </c>
      <c r="S347" s="24" t="n">
        <v>0</v>
      </c>
      <c r="T347" s="24" t="n">
        <v>0</v>
      </c>
      <c r="U347" s="24" t="n">
        <v>0</v>
      </c>
      <c r="V347" s="24" t="n">
        <v>0</v>
      </c>
      <c r="W347" s="25" t="n">
        <f aca="false">COUNTIFS(Work!$D$3:$D$5800,'CFT Main'!$B348,Work!$N$3:$N$5800,'CFT Main'!$C348,Work!$G$3:$G$5800,"Ongoing",Work!$F$3:$F$5800,W$5)</f>
        <v>0</v>
      </c>
      <c r="X347" s="25" t="n">
        <f aca="false">COUNTIFS(Work!$D$3:$D$5800,'CFT Main'!$B348,Work!$N$3:$N$5800,'CFT Main'!$C348,Work!$G$3:$G$5800,"*Completed",Work!$F$3:$F$5800,W$5)</f>
        <v>0</v>
      </c>
    </row>
    <row r="348" customFormat="false" ht="22.5" hidden="false" customHeight="true" outlineLevel="0" collapsed="false">
      <c r="A348" s="19" t="n">
        <v>341</v>
      </c>
      <c r="B348" s="20" t="s">
        <v>329</v>
      </c>
      <c r="C348" s="21" t="s">
        <v>334</v>
      </c>
      <c r="D348" s="21" t="s">
        <v>198</v>
      </c>
      <c r="E348" s="26" t="s">
        <v>336</v>
      </c>
      <c r="F348" s="23" t="s">
        <v>333</v>
      </c>
      <c r="G348" s="24" t="n">
        <v>3</v>
      </c>
      <c r="H348" s="24" t="n">
        <v>1</v>
      </c>
      <c r="I348" s="24" t="n">
        <v>2</v>
      </c>
      <c r="J348" s="24" t="n">
        <v>0</v>
      </c>
      <c r="K348" s="24" t="n">
        <v>0</v>
      </c>
      <c r="L348" s="24" t="n">
        <v>0</v>
      </c>
      <c r="M348" s="24" t="n">
        <v>0</v>
      </c>
      <c r="N348" s="24" t="n">
        <v>0</v>
      </c>
      <c r="O348" s="24" t="n">
        <v>1</v>
      </c>
      <c r="P348" s="24" t="n">
        <v>1</v>
      </c>
      <c r="Q348" s="24" t="n">
        <v>0</v>
      </c>
      <c r="R348" s="24" t="n">
        <v>0</v>
      </c>
      <c r="S348" s="24" t="n">
        <v>0</v>
      </c>
      <c r="T348" s="24" t="n">
        <v>0</v>
      </c>
      <c r="U348" s="24" t="n">
        <v>0</v>
      </c>
      <c r="V348" s="24" t="n">
        <v>0</v>
      </c>
      <c r="W348" s="25" t="n">
        <f aca="false">COUNTIFS(Work!$D$3:$D$5800,'CFT Main'!$B349,Work!$N$3:$N$5800,'CFT Main'!$C349,Work!$G$3:$G$5800,"Ongoing",Work!$F$3:$F$5800,W$5)</f>
        <v>0</v>
      </c>
      <c r="X348" s="25" t="n">
        <f aca="false">COUNTIFS(Work!$D$3:$D$5800,'CFT Main'!$B349,Work!$N$3:$N$5800,'CFT Main'!$C349,Work!$G$3:$G$5800,"*Completed",Work!$F$3:$F$5800,W$5)</f>
        <v>0</v>
      </c>
    </row>
    <row r="349" customFormat="false" ht="15" hidden="false" customHeight="true" outlineLevel="0" collapsed="false">
      <c r="A349" s="19" t="n">
        <v>342</v>
      </c>
      <c r="B349" s="20" t="s">
        <v>329</v>
      </c>
      <c r="C349" s="21" t="s">
        <v>323</v>
      </c>
      <c r="D349" s="21" t="s">
        <v>296</v>
      </c>
      <c r="E349" s="26" t="s">
        <v>352</v>
      </c>
      <c r="F349" s="23" t="s">
        <v>333</v>
      </c>
      <c r="G349" s="24" t="n">
        <v>3</v>
      </c>
      <c r="H349" s="24" t="n">
        <v>9</v>
      </c>
      <c r="I349" s="24" t="n">
        <v>2</v>
      </c>
      <c r="J349" s="24" t="n">
        <v>3</v>
      </c>
      <c r="K349" s="24" t="n">
        <v>0</v>
      </c>
      <c r="L349" s="24" t="n">
        <v>5</v>
      </c>
      <c r="M349" s="24" t="n">
        <v>0</v>
      </c>
      <c r="N349" s="24" t="n">
        <v>1</v>
      </c>
      <c r="O349" s="24" t="n">
        <v>0</v>
      </c>
      <c r="P349" s="24" t="n">
        <v>0</v>
      </c>
      <c r="Q349" s="24" t="n">
        <v>1</v>
      </c>
      <c r="R349" s="24" t="n">
        <v>0</v>
      </c>
      <c r="S349" s="24" t="n">
        <v>0</v>
      </c>
      <c r="T349" s="24" t="n">
        <v>0</v>
      </c>
      <c r="U349" s="24" t="n">
        <v>0</v>
      </c>
      <c r="V349" s="24" t="n">
        <v>0</v>
      </c>
      <c r="W349" s="25" t="n">
        <f aca="false">COUNTIFS(Work!$D$3:$D$5800,'CFT Main'!$B350,Work!$N$3:$N$5800,'CFT Main'!$C350,Work!$G$3:$G$5800,"Ongoing",Work!$F$3:$F$5800,W$5)</f>
        <v>0</v>
      </c>
      <c r="X349" s="25" t="n">
        <f aca="false">COUNTIFS(Work!$D$3:$D$5800,'CFT Main'!$B350,Work!$N$3:$N$5800,'CFT Main'!$C350,Work!$G$3:$G$5800,"*Completed",Work!$F$3:$F$5800,W$5)</f>
        <v>0</v>
      </c>
    </row>
    <row r="350" customFormat="false" ht="15" hidden="false" customHeight="true" outlineLevel="0" collapsed="false">
      <c r="A350" s="19" t="n">
        <v>343</v>
      </c>
      <c r="B350" s="20" t="s">
        <v>329</v>
      </c>
      <c r="C350" s="21" t="s">
        <v>330</v>
      </c>
      <c r="D350" s="21" t="s">
        <v>390</v>
      </c>
      <c r="E350" s="26" t="s">
        <v>332</v>
      </c>
      <c r="F350" s="23" t="s">
        <v>333</v>
      </c>
      <c r="G350" s="24" t="n">
        <v>3</v>
      </c>
      <c r="H350" s="24" t="n">
        <v>0</v>
      </c>
      <c r="I350" s="24" t="n">
        <v>2</v>
      </c>
      <c r="J350" s="24" t="n">
        <v>0</v>
      </c>
      <c r="K350" s="24" t="n">
        <v>0</v>
      </c>
      <c r="L350" s="24" t="n">
        <v>0</v>
      </c>
      <c r="M350" s="24" t="n">
        <v>0</v>
      </c>
      <c r="N350" s="24" t="n">
        <v>0</v>
      </c>
      <c r="O350" s="24" t="n">
        <v>0</v>
      </c>
      <c r="P350" s="24" t="n">
        <v>0</v>
      </c>
      <c r="Q350" s="24" t="n">
        <v>0</v>
      </c>
      <c r="R350" s="24" t="n">
        <v>0</v>
      </c>
      <c r="S350" s="24" t="n">
        <v>1</v>
      </c>
      <c r="T350" s="24" t="n">
        <v>0</v>
      </c>
      <c r="U350" s="24" t="n">
        <v>0</v>
      </c>
      <c r="V350" s="24" t="n">
        <v>0</v>
      </c>
      <c r="W350" s="25" t="n">
        <f aca="false">COUNTIFS(Work!$D$3:$D$5800,'CFT Main'!$B351,Work!$N$3:$N$5800,'CFT Main'!$C351,Work!$G$3:$G$5800,"Ongoing",Work!$F$3:$F$5800,W$5)</f>
        <v>0</v>
      </c>
      <c r="X350" s="25" t="n">
        <f aca="false">COUNTIFS(Work!$D$3:$D$5800,'CFT Main'!$B351,Work!$N$3:$N$5800,'CFT Main'!$C351,Work!$G$3:$G$5800,"*Completed",Work!$F$3:$F$5800,W$5)</f>
        <v>0</v>
      </c>
    </row>
    <row r="351" customFormat="false" ht="22.5" hidden="false" customHeight="true" outlineLevel="0" collapsed="false">
      <c r="A351" s="19" t="n">
        <v>344</v>
      </c>
      <c r="B351" s="20" t="s">
        <v>329</v>
      </c>
      <c r="C351" s="21" t="s">
        <v>357</v>
      </c>
      <c r="D351" s="21" t="s">
        <v>391</v>
      </c>
      <c r="E351" s="26" t="s">
        <v>359</v>
      </c>
      <c r="F351" s="23" t="s">
        <v>333</v>
      </c>
      <c r="G351" s="24" t="n">
        <v>3</v>
      </c>
      <c r="H351" s="24" t="n">
        <v>0</v>
      </c>
      <c r="I351" s="24" t="n">
        <v>2</v>
      </c>
      <c r="J351" s="24" t="n">
        <v>0</v>
      </c>
      <c r="K351" s="24" t="n">
        <v>0</v>
      </c>
      <c r="L351" s="24" t="n">
        <v>0</v>
      </c>
      <c r="M351" s="24" t="n">
        <v>1</v>
      </c>
      <c r="N351" s="24" t="n">
        <v>0</v>
      </c>
      <c r="O351" s="24" t="n">
        <v>0</v>
      </c>
      <c r="P351" s="24" t="n">
        <v>0</v>
      </c>
      <c r="Q351" s="24" t="n">
        <v>0</v>
      </c>
      <c r="R351" s="24" t="n">
        <v>0</v>
      </c>
      <c r="S351" s="24" t="n">
        <v>0</v>
      </c>
      <c r="T351" s="24" t="n">
        <v>0</v>
      </c>
      <c r="U351" s="24" t="n">
        <v>0</v>
      </c>
      <c r="V351" s="24" t="n">
        <v>0</v>
      </c>
      <c r="W351" s="25" t="n">
        <f aca="false">COUNTIFS(Work!$D$3:$D$5800,'CFT Main'!$B352,Work!$N$3:$N$5800,'CFT Main'!$C352,Work!$G$3:$G$5800,"Ongoing",Work!$F$3:$F$5800,W$5)</f>
        <v>0</v>
      </c>
      <c r="X351" s="25" t="n">
        <f aca="false">COUNTIFS(Work!$D$3:$D$5800,'CFT Main'!$B352,Work!$N$3:$N$5800,'CFT Main'!$C352,Work!$G$3:$G$5800,"*Completed",Work!$F$3:$F$5800,W$5)</f>
        <v>0</v>
      </c>
    </row>
    <row r="352" customFormat="false" ht="22.5" hidden="false" customHeight="true" outlineLevel="0" collapsed="false">
      <c r="A352" s="19" t="n">
        <v>345</v>
      </c>
      <c r="B352" s="20" t="s">
        <v>329</v>
      </c>
      <c r="C352" s="21" t="s">
        <v>323</v>
      </c>
      <c r="D352" s="21" t="s">
        <v>392</v>
      </c>
      <c r="E352" s="26" t="s">
        <v>352</v>
      </c>
      <c r="F352" s="23" t="s">
        <v>333</v>
      </c>
      <c r="G352" s="24" t="n">
        <v>3</v>
      </c>
      <c r="H352" s="24" t="n">
        <v>1</v>
      </c>
      <c r="I352" s="24" t="n">
        <v>2</v>
      </c>
      <c r="J352" s="24" t="n">
        <v>0</v>
      </c>
      <c r="K352" s="24" t="n">
        <v>0</v>
      </c>
      <c r="L352" s="24" t="n">
        <v>1</v>
      </c>
      <c r="M352" s="24" t="n">
        <v>1</v>
      </c>
      <c r="N352" s="24" t="n">
        <v>0</v>
      </c>
      <c r="O352" s="24" t="n">
        <v>0</v>
      </c>
      <c r="P352" s="24" t="n">
        <v>0</v>
      </c>
      <c r="Q352" s="24" t="n">
        <v>0</v>
      </c>
      <c r="R352" s="24" t="n">
        <v>0</v>
      </c>
      <c r="S352" s="24" t="n">
        <v>0</v>
      </c>
      <c r="T352" s="24" t="n">
        <v>0</v>
      </c>
      <c r="U352" s="24" t="n">
        <v>0</v>
      </c>
      <c r="V352" s="24" t="n">
        <v>0</v>
      </c>
      <c r="W352" s="25" t="n">
        <f aca="false">COUNTIFS(Work!$D$3:$D$5800,'CFT Main'!$B353,Work!$N$3:$N$5800,'CFT Main'!$C353,Work!$G$3:$G$5800,"Ongoing",Work!$F$3:$F$5800,W$5)</f>
        <v>0</v>
      </c>
      <c r="X352" s="25" t="n">
        <f aca="false">COUNTIFS(Work!$D$3:$D$5800,'CFT Main'!$B353,Work!$N$3:$N$5800,'CFT Main'!$C353,Work!$G$3:$G$5800,"*Completed",Work!$F$3:$F$5800,W$5)</f>
        <v>0</v>
      </c>
    </row>
    <row r="353" customFormat="false" ht="22.5" hidden="false" customHeight="true" outlineLevel="0" collapsed="false">
      <c r="A353" s="19" t="n">
        <v>346</v>
      </c>
      <c r="B353" s="20" t="s">
        <v>329</v>
      </c>
      <c r="C353" s="21" t="s">
        <v>340</v>
      </c>
      <c r="D353" s="21" t="s">
        <v>393</v>
      </c>
      <c r="E353" s="26" t="s">
        <v>342</v>
      </c>
      <c r="F353" s="23" t="s">
        <v>333</v>
      </c>
      <c r="G353" s="24" t="n">
        <v>3</v>
      </c>
      <c r="H353" s="24" t="n">
        <v>0</v>
      </c>
      <c r="I353" s="24" t="n">
        <v>2</v>
      </c>
      <c r="J353" s="24" t="n">
        <v>0</v>
      </c>
      <c r="K353" s="24" t="n">
        <v>0</v>
      </c>
      <c r="L353" s="24" t="n">
        <v>0</v>
      </c>
      <c r="M353" s="24" t="n">
        <v>0</v>
      </c>
      <c r="N353" s="24" t="n">
        <v>0</v>
      </c>
      <c r="O353" s="24" t="n">
        <v>1</v>
      </c>
      <c r="P353" s="24" t="n">
        <v>0</v>
      </c>
      <c r="Q353" s="24" t="n">
        <v>0</v>
      </c>
      <c r="R353" s="24" t="n">
        <v>0</v>
      </c>
      <c r="S353" s="24" t="n">
        <v>0</v>
      </c>
      <c r="T353" s="24" t="n">
        <v>0</v>
      </c>
      <c r="U353" s="24" t="n">
        <v>0</v>
      </c>
      <c r="V353" s="24" t="n">
        <v>0</v>
      </c>
      <c r="W353" s="25" t="n">
        <f aca="false">COUNTIFS(Work!$D$3:$D$5800,'CFT Main'!$B354,Work!$N$3:$N$5800,'CFT Main'!$C354,Work!$G$3:$G$5800,"Ongoing",Work!$F$3:$F$5800,W$5)</f>
        <v>0</v>
      </c>
      <c r="X353" s="25" t="n">
        <f aca="false">COUNTIFS(Work!$D$3:$D$5800,'CFT Main'!$B354,Work!$N$3:$N$5800,'CFT Main'!$C354,Work!$G$3:$G$5800,"*Completed",Work!$F$3:$F$5800,W$5)</f>
        <v>0</v>
      </c>
    </row>
    <row r="354" customFormat="false" ht="15" hidden="false" customHeight="true" outlineLevel="0" collapsed="false">
      <c r="A354" s="19" t="n">
        <v>347</v>
      </c>
      <c r="B354" s="20" t="s">
        <v>329</v>
      </c>
      <c r="C354" s="21" t="s">
        <v>344</v>
      </c>
      <c r="D354" s="21" t="s">
        <v>394</v>
      </c>
      <c r="E354" s="26" t="s">
        <v>346</v>
      </c>
      <c r="F354" s="23" t="s">
        <v>333</v>
      </c>
      <c r="G354" s="24" t="n">
        <v>3</v>
      </c>
      <c r="H354" s="24" t="n">
        <v>0</v>
      </c>
      <c r="I354" s="24" t="n">
        <v>2</v>
      </c>
      <c r="J354" s="24" t="n">
        <v>0</v>
      </c>
      <c r="K354" s="24" t="n">
        <v>0</v>
      </c>
      <c r="L354" s="24" t="n">
        <v>0</v>
      </c>
      <c r="M354" s="24" t="n">
        <v>1</v>
      </c>
      <c r="N354" s="24" t="n">
        <v>0</v>
      </c>
      <c r="O354" s="24" t="n">
        <v>0</v>
      </c>
      <c r="P354" s="24" t="n">
        <v>0</v>
      </c>
      <c r="Q354" s="24" t="n">
        <v>0</v>
      </c>
      <c r="R354" s="24" t="n">
        <v>0</v>
      </c>
      <c r="S354" s="24" t="n">
        <v>0</v>
      </c>
      <c r="T354" s="24" t="n">
        <v>0</v>
      </c>
      <c r="U354" s="24" t="n">
        <v>0</v>
      </c>
      <c r="V354" s="24" t="n">
        <v>0</v>
      </c>
      <c r="W354" s="25" t="n">
        <f aca="false">COUNTIFS(Work!$D$3:$D$5800,'CFT Main'!$B355,Work!$N$3:$N$5800,'CFT Main'!$C355,Work!$G$3:$G$5800,"Ongoing",Work!$F$3:$F$5800,W$5)</f>
        <v>0</v>
      </c>
      <c r="X354" s="25" t="n">
        <f aca="false">COUNTIFS(Work!$D$3:$D$5800,'CFT Main'!$B355,Work!$N$3:$N$5800,'CFT Main'!$C355,Work!$G$3:$G$5800,"*Completed",Work!$F$3:$F$5800,W$5)</f>
        <v>0</v>
      </c>
    </row>
    <row r="355" customFormat="false" ht="22.5" hidden="false" customHeight="true" outlineLevel="0" collapsed="false">
      <c r="A355" s="19" t="n">
        <v>348</v>
      </c>
      <c r="B355" s="20" t="s">
        <v>329</v>
      </c>
      <c r="C355" s="21" t="s">
        <v>357</v>
      </c>
      <c r="D355" s="21" t="s">
        <v>395</v>
      </c>
      <c r="E355" s="26" t="s">
        <v>359</v>
      </c>
      <c r="F355" s="23" t="s">
        <v>333</v>
      </c>
      <c r="G355" s="24" t="n">
        <v>3</v>
      </c>
      <c r="H355" s="24" t="n">
        <v>1</v>
      </c>
      <c r="I355" s="24" t="n">
        <v>2</v>
      </c>
      <c r="J355" s="24" t="n">
        <v>1</v>
      </c>
      <c r="K355" s="24" t="n">
        <v>0</v>
      </c>
      <c r="L355" s="24" t="n">
        <v>0</v>
      </c>
      <c r="M355" s="24" t="n">
        <v>1</v>
      </c>
      <c r="N355" s="24" t="n">
        <v>0</v>
      </c>
      <c r="O355" s="24" t="n">
        <v>0</v>
      </c>
      <c r="P355" s="24" t="n">
        <v>0</v>
      </c>
      <c r="Q355" s="24" t="n">
        <v>0</v>
      </c>
      <c r="R355" s="24" t="n">
        <v>0</v>
      </c>
      <c r="S355" s="24" t="n">
        <v>0</v>
      </c>
      <c r="T355" s="24" t="n">
        <v>0</v>
      </c>
      <c r="U355" s="24" t="n">
        <v>0</v>
      </c>
      <c r="V355" s="24" t="n">
        <v>0</v>
      </c>
      <c r="W355" s="25" t="n">
        <f aca="false">COUNTIFS(Work!$D$3:$D$5800,'CFT Main'!$B356,Work!$N$3:$N$5800,'CFT Main'!$C356,Work!$G$3:$G$5800,"Ongoing",Work!$F$3:$F$5800,W$5)</f>
        <v>0</v>
      </c>
      <c r="X355" s="25" t="n">
        <f aca="false">COUNTIFS(Work!$D$3:$D$5800,'CFT Main'!$B356,Work!$N$3:$N$5800,'CFT Main'!$C356,Work!$G$3:$G$5800,"*Completed",Work!$F$3:$F$5800,W$5)</f>
        <v>0</v>
      </c>
    </row>
    <row r="356" customFormat="false" ht="22.5" hidden="false" customHeight="true" outlineLevel="0" collapsed="false">
      <c r="A356" s="19" t="n">
        <v>349</v>
      </c>
      <c r="B356" s="20" t="s">
        <v>329</v>
      </c>
      <c r="C356" s="21" t="s">
        <v>349</v>
      </c>
      <c r="D356" s="21" t="s">
        <v>396</v>
      </c>
      <c r="E356" s="26" t="s">
        <v>350</v>
      </c>
      <c r="F356" s="23" t="s">
        <v>333</v>
      </c>
      <c r="G356" s="24" t="n">
        <v>3</v>
      </c>
      <c r="H356" s="24" t="n">
        <v>1</v>
      </c>
      <c r="I356" s="24" t="n">
        <v>2</v>
      </c>
      <c r="J356" s="24" t="n">
        <v>0</v>
      </c>
      <c r="K356" s="24" t="n">
        <v>0</v>
      </c>
      <c r="L356" s="24" t="n">
        <v>0</v>
      </c>
      <c r="M356" s="24" t="n">
        <v>1</v>
      </c>
      <c r="N356" s="24" t="n">
        <v>0</v>
      </c>
      <c r="O356" s="24" t="n">
        <v>0</v>
      </c>
      <c r="P356" s="24" t="n">
        <v>1</v>
      </c>
      <c r="Q356" s="24" t="n">
        <v>0</v>
      </c>
      <c r="R356" s="24" t="n">
        <v>0</v>
      </c>
      <c r="S356" s="24" t="n">
        <v>0</v>
      </c>
      <c r="T356" s="24" t="n">
        <v>0</v>
      </c>
      <c r="U356" s="24" t="n">
        <v>0</v>
      </c>
      <c r="V356" s="24" t="n">
        <v>0</v>
      </c>
      <c r="W356" s="25" t="n">
        <f aca="false">COUNTIFS(Work!$D$3:$D$5800,'CFT Main'!$B357,Work!$N$3:$N$5800,'CFT Main'!$C357,Work!$G$3:$G$5800,"Ongoing",Work!$F$3:$F$5800,W$5)</f>
        <v>0</v>
      </c>
      <c r="X356" s="25" t="n">
        <f aca="false">COUNTIFS(Work!$D$3:$D$5800,'CFT Main'!$B357,Work!$N$3:$N$5800,'CFT Main'!$C357,Work!$G$3:$G$5800,"*Completed",Work!$F$3:$F$5800,W$5)</f>
        <v>0</v>
      </c>
    </row>
    <row r="357" customFormat="false" ht="15" hidden="false" customHeight="true" outlineLevel="0" collapsed="false">
      <c r="A357" s="19" t="n">
        <v>350</v>
      </c>
      <c r="B357" s="20" t="s">
        <v>329</v>
      </c>
      <c r="C357" s="21" t="s">
        <v>344</v>
      </c>
      <c r="D357" s="21" t="s">
        <v>397</v>
      </c>
      <c r="E357" s="26" t="s">
        <v>346</v>
      </c>
      <c r="F357" s="23" t="s">
        <v>333</v>
      </c>
      <c r="G357" s="24" t="n">
        <v>3</v>
      </c>
      <c r="H357" s="24" t="n">
        <v>0</v>
      </c>
      <c r="I357" s="24" t="n">
        <v>2</v>
      </c>
      <c r="J357" s="24" t="n">
        <v>0</v>
      </c>
      <c r="K357" s="24" t="n">
        <v>0</v>
      </c>
      <c r="L357" s="24" t="n">
        <v>0</v>
      </c>
      <c r="M357" s="24" t="n">
        <v>0</v>
      </c>
      <c r="N357" s="24" t="n">
        <v>0</v>
      </c>
      <c r="O357" s="24" t="n">
        <v>0</v>
      </c>
      <c r="P357" s="24" t="n">
        <v>0</v>
      </c>
      <c r="Q357" s="24" t="n">
        <v>1</v>
      </c>
      <c r="R357" s="24" t="n">
        <v>0</v>
      </c>
      <c r="S357" s="24" t="n">
        <v>0</v>
      </c>
      <c r="T357" s="24" t="n">
        <v>0</v>
      </c>
      <c r="U357" s="24" t="n">
        <v>0</v>
      </c>
      <c r="V357" s="24" t="n">
        <v>0</v>
      </c>
      <c r="W357" s="25" t="n">
        <f aca="false">COUNTIFS(Work!$D$3:$D$5800,'CFT Main'!$B358,Work!$N$3:$N$5800,'CFT Main'!$C358,Work!$G$3:$G$5800,"Ongoing",Work!$F$3:$F$5800,W$5)</f>
        <v>0</v>
      </c>
      <c r="X357" s="25" t="n">
        <f aca="false">COUNTIFS(Work!$D$3:$D$5800,'CFT Main'!$B358,Work!$N$3:$N$5800,'CFT Main'!$C358,Work!$G$3:$G$5800,"*Completed",Work!$F$3:$F$5800,W$5)</f>
        <v>0</v>
      </c>
    </row>
    <row r="358" customFormat="false" ht="22.5" hidden="false" customHeight="true" outlineLevel="0" collapsed="false">
      <c r="A358" s="19" t="n">
        <v>351</v>
      </c>
      <c r="B358" s="20" t="s">
        <v>329</v>
      </c>
      <c r="C358" s="21" t="s">
        <v>323</v>
      </c>
      <c r="D358" s="21" t="s">
        <v>398</v>
      </c>
      <c r="E358" s="26" t="s">
        <v>352</v>
      </c>
      <c r="F358" s="23" t="s">
        <v>333</v>
      </c>
      <c r="G358" s="24" t="n">
        <v>3</v>
      </c>
      <c r="H358" s="24" t="n">
        <v>0</v>
      </c>
      <c r="I358" s="24" t="n">
        <v>2</v>
      </c>
      <c r="J358" s="24" t="n">
        <v>0</v>
      </c>
      <c r="K358" s="24" t="n">
        <v>0</v>
      </c>
      <c r="L358" s="24" t="n">
        <v>0</v>
      </c>
      <c r="M358" s="24" t="n">
        <v>0</v>
      </c>
      <c r="N358" s="24" t="n">
        <v>0</v>
      </c>
      <c r="O358" s="24" t="n">
        <v>1</v>
      </c>
      <c r="P358" s="24" t="n">
        <v>0</v>
      </c>
      <c r="Q358" s="24" t="n">
        <v>0</v>
      </c>
      <c r="R358" s="24" t="n">
        <v>0</v>
      </c>
      <c r="S358" s="24" t="n">
        <v>0</v>
      </c>
      <c r="T358" s="24" t="n">
        <v>0</v>
      </c>
      <c r="U358" s="24" t="n">
        <v>0</v>
      </c>
      <c r="V358" s="24" t="n">
        <v>0</v>
      </c>
      <c r="W358" s="25" t="n">
        <f aca="false">COUNTIFS(Work!$D$3:$D$5800,'CFT Main'!$B359,Work!$N$3:$N$5800,'CFT Main'!$C359,Work!$G$3:$G$5800,"Ongoing",Work!$F$3:$F$5800,W$5)</f>
        <v>0</v>
      </c>
      <c r="X358" s="25" t="n">
        <f aca="false">COUNTIFS(Work!$D$3:$D$5800,'CFT Main'!$B359,Work!$N$3:$N$5800,'CFT Main'!$C359,Work!$G$3:$G$5800,"*Completed",Work!$F$3:$F$5800,W$5)</f>
        <v>0</v>
      </c>
    </row>
    <row r="359" customFormat="false" ht="22.5" hidden="false" customHeight="true" outlineLevel="0" collapsed="false">
      <c r="A359" s="19" t="n">
        <v>352</v>
      </c>
      <c r="B359" s="20" t="s">
        <v>329</v>
      </c>
      <c r="C359" s="21" t="s">
        <v>323</v>
      </c>
      <c r="D359" s="21" t="s">
        <v>399</v>
      </c>
      <c r="E359" s="26" t="s">
        <v>352</v>
      </c>
      <c r="F359" s="23" t="s">
        <v>333</v>
      </c>
      <c r="G359" s="24" t="n">
        <v>3</v>
      </c>
      <c r="H359" s="24" t="n">
        <v>0</v>
      </c>
      <c r="I359" s="24" t="n">
        <v>2</v>
      </c>
      <c r="J359" s="24" t="n">
        <v>0</v>
      </c>
      <c r="K359" s="24" t="n">
        <v>0</v>
      </c>
      <c r="L359" s="24" t="n">
        <v>0</v>
      </c>
      <c r="M359" s="24" t="n">
        <v>1</v>
      </c>
      <c r="N359" s="24" t="n">
        <v>0</v>
      </c>
      <c r="O359" s="24" t="n">
        <v>0</v>
      </c>
      <c r="P359" s="24" t="n">
        <v>0</v>
      </c>
      <c r="Q359" s="24" t="n">
        <v>0</v>
      </c>
      <c r="R359" s="24" t="n">
        <v>0</v>
      </c>
      <c r="S359" s="24" t="n">
        <v>0</v>
      </c>
      <c r="T359" s="24" t="n">
        <v>0</v>
      </c>
      <c r="U359" s="24" t="n">
        <v>0</v>
      </c>
      <c r="V359" s="24" t="n">
        <v>0</v>
      </c>
      <c r="W359" s="25" t="n">
        <f aca="false">COUNTIFS(Work!$D$3:$D$5800,'CFT Main'!$B360,Work!$N$3:$N$5800,'CFT Main'!$C360,Work!$G$3:$G$5800,"Ongoing",Work!$F$3:$F$5800,W$5)</f>
        <v>0</v>
      </c>
      <c r="X359" s="25" t="n">
        <f aca="false">COUNTIFS(Work!$D$3:$D$5800,'CFT Main'!$B360,Work!$N$3:$N$5800,'CFT Main'!$C360,Work!$G$3:$G$5800,"*Completed",Work!$F$3:$F$5800,W$5)</f>
        <v>0</v>
      </c>
    </row>
    <row r="360" customFormat="false" ht="22.5" hidden="false" customHeight="true" outlineLevel="0" collapsed="false">
      <c r="A360" s="19" t="n">
        <v>353</v>
      </c>
      <c r="B360" s="20" t="s">
        <v>329</v>
      </c>
      <c r="C360" s="21" t="s">
        <v>337</v>
      </c>
      <c r="D360" s="21" t="s">
        <v>400</v>
      </c>
      <c r="E360" s="26" t="s">
        <v>339</v>
      </c>
      <c r="F360" s="23" t="s">
        <v>333</v>
      </c>
      <c r="G360" s="24" t="n">
        <v>3</v>
      </c>
      <c r="H360" s="24" t="n">
        <v>1</v>
      </c>
      <c r="I360" s="24" t="n">
        <v>2</v>
      </c>
      <c r="J360" s="24" t="n">
        <v>0</v>
      </c>
      <c r="K360" s="24" t="n">
        <v>0</v>
      </c>
      <c r="L360" s="24" t="n">
        <v>1</v>
      </c>
      <c r="M360" s="24" t="n">
        <v>1</v>
      </c>
      <c r="N360" s="24" t="n">
        <v>0</v>
      </c>
      <c r="O360" s="24" t="n">
        <v>0</v>
      </c>
      <c r="P360" s="24" t="n">
        <v>0</v>
      </c>
      <c r="Q360" s="24" t="n">
        <v>0</v>
      </c>
      <c r="R360" s="24" t="n">
        <v>0</v>
      </c>
      <c r="S360" s="24" t="n">
        <v>0</v>
      </c>
      <c r="T360" s="24" t="n">
        <v>0</v>
      </c>
      <c r="U360" s="24" t="n">
        <v>0</v>
      </c>
      <c r="V360" s="24" t="n">
        <v>0</v>
      </c>
      <c r="W360" s="25" t="n">
        <f aca="false">COUNTIFS(Work!$D$3:$D$5800,'CFT Main'!$B361,Work!$N$3:$N$5800,'CFT Main'!$C361,Work!$G$3:$G$5800,"Ongoing",Work!$F$3:$F$5800,W$5)</f>
        <v>0</v>
      </c>
      <c r="X360" s="25" t="n">
        <f aca="false">COUNTIFS(Work!$D$3:$D$5800,'CFT Main'!$B361,Work!$N$3:$N$5800,'CFT Main'!$C361,Work!$G$3:$G$5800,"*Completed",Work!$F$3:$F$5800,W$5)</f>
        <v>0</v>
      </c>
    </row>
    <row r="361" customFormat="false" ht="22.5" hidden="false" customHeight="true" outlineLevel="0" collapsed="false">
      <c r="A361" s="19" t="n">
        <v>354</v>
      </c>
      <c r="B361" s="20" t="s">
        <v>329</v>
      </c>
      <c r="C361" s="21" t="s">
        <v>330</v>
      </c>
      <c r="D361" s="21" t="s">
        <v>401</v>
      </c>
      <c r="E361" s="26" t="s">
        <v>332</v>
      </c>
      <c r="F361" s="23" t="s">
        <v>333</v>
      </c>
      <c r="G361" s="24" t="n">
        <v>3</v>
      </c>
      <c r="H361" s="24" t="n">
        <v>1</v>
      </c>
      <c r="I361" s="24" t="n">
        <v>2</v>
      </c>
      <c r="J361" s="24" t="n">
        <v>1</v>
      </c>
      <c r="K361" s="24" t="n">
        <v>0</v>
      </c>
      <c r="L361" s="24" t="n">
        <v>0</v>
      </c>
      <c r="M361" s="24" t="n">
        <v>0</v>
      </c>
      <c r="N361" s="24" t="n">
        <v>0</v>
      </c>
      <c r="O361" s="24" t="n">
        <v>0</v>
      </c>
      <c r="P361" s="24" t="n">
        <v>0</v>
      </c>
      <c r="Q361" s="24" t="n">
        <v>1</v>
      </c>
      <c r="R361" s="24" t="n">
        <v>0</v>
      </c>
      <c r="S361" s="24" t="n">
        <v>0</v>
      </c>
      <c r="T361" s="24" t="n">
        <v>0</v>
      </c>
      <c r="U361" s="24" t="n">
        <v>0</v>
      </c>
      <c r="V361" s="24" t="n">
        <v>0</v>
      </c>
      <c r="W361" s="25" t="n">
        <f aca="false">COUNTIFS(Work!$D$3:$D$5800,'CFT Main'!$B362,Work!$N$3:$N$5800,'CFT Main'!$C362,Work!$G$3:$G$5800,"Ongoing",Work!$F$3:$F$5800,W$5)</f>
        <v>0</v>
      </c>
      <c r="X361" s="25" t="n">
        <f aca="false">COUNTIFS(Work!$D$3:$D$5800,'CFT Main'!$B362,Work!$N$3:$N$5800,'CFT Main'!$C362,Work!$G$3:$G$5800,"*Completed",Work!$F$3:$F$5800,W$5)</f>
        <v>0</v>
      </c>
    </row>
    <row r="362" customFormat="false" ht="22.5" hidden="false" customHeight="true" outlineLevel="0" collapsed="false">
      <c r="A362" s="19" t="n">
        <v>355</v>
      </c>
      <c r="B362" s="20" t="s">
        <v>329</v>
      </c>
      <c r="C362" s="21" t="s">
        <v>349</v>
      </c>
      <c r="D362" s="21" t="s">
        <v>402</v>
      </c>
      <c r="E362" s="26" t="s">
        <v>350</v>
      </c>
      <c r="F362" s="23" t="s">
        <v>333</v>
      </c>
      <c r="G362" s="24" t="n">
        <v>3</v>
      </c>
      <c r="H362" s="24" t="n">
        <v>1</v>
      </c>
      <c r="I362" s="24" t="n">
        <v>2</v>
      </c>
      <c r="J362" s="24" t="n">
        <v>1</v>
      </c>
      <c r="K362" s="24" t="n">
        <v>1</v>
      </c>
      <c r="L362" s="24" t="n">
        <v>0</v>
      </c>
      <c r="M362" s="24" t="n">
        <v>0</v>
      </c>
      <c r="N362" s="24" t="n">
        <v>0</v>
      </c>
      <c r="O362" s="24" t="n">
        <v>0</v>
      </c>
      <c r="P362" s="24" t="n">
        <v>0</v>
      </c>
      <c r="Q362" s="24" t="n">
        <v>0</v>
      </c>
      <c r="R362" s="24" t="n">
        <v>0</v>
      </c>
      <c r="S362" s="24" t="n">
        <v>0</v>
      </c>
      <c r="T362" s="24" t="n">
        <v>0</v>
      </c>
      <c r="U362" s="24" t="n">
        <v>0</v>
      </c>
      <c r="V362" s="24" t="n">
        <v>0</v>
      </c>
      <c r="W362" s="25" t="n">
        <f aca="false">COUNTIFS(Work!$D$3:$D$5800,'CFT Main'!$B363,Work!$N$3:$N$5800,'CFT Main'!$C363,Work!$G$3:$G$5800,"Ongoing",Work!$F$3:$F$5800,W$5)</f>
        <v>0</v>
      </c>
      <c r="X362" s="25" t="n">
        <f aca="false">COUNTIFS(Work!$D$3:$D$5800,'CFT Main'!$B363,Work!$N$3:$N$5800,'CFT Main'!$C363,Work!$G$3:$G$5800,"*Completed",Work!$F$3:$F$5800,W$5)</f>
        <v>0</v>
      </c>
    </row>
    <row r="363" customFormat="false" ht="22.5" hidden="false" customHeight="true" outlineLevel="0" collapsed="false">
      <c r="A363" s="19" t="n">
        <v>356</v>
      </c>
      <c r="B363" s="20" t="s">
        <v>329</v>
      </c>
      <c r="C363" s="21" t="s">
        <v>340</v>
      </c>
      <c r="D363" s="21" t="s">
        <v>403</v>
      </c>
      <c r="E363" s="26" t="s">
        <v>342</v>
      </c>
      <c r="F363" s="23" t="s">
        <v>333</v>
      </c>
      <c r="G363" s="24" t="n">
        <v>3</v>
      </c>
      <c r="H363" s="24" t="n">
        <v>1</v>
      </c>
      <c r="I363" s="24" t="n">
        <v>2</v>
      </c>
      <c r="J363" s="24" t="n">
        <v>1</v>
      </c>
      <c r="K363" s="24" t="n">
        <v>0</v>
      </c>
      <c r="L363" s="24" t="n">
        <v>0</v>
      </c>
      <c r="M363" s="24" t="n">
        <v>1</v>
      </c>
      <c r="N363" s="24" t="n">
        <v>0</v>
      </c>
      <c r="O363" s="24" t="n">
        <v>0</v>
      </c>
      <c r="P363" s="24" t="n">
        <v>0</v>
      </c>
      <c r="Q363" s="24" t="n">
        <v>0</v>
      </c>
      <c r="R363" s="24" t="n">
        <v>0</v>
      </c>
      <c r="S363" s="24" t="n">
        <v>0</v>
      </c>
      <c r="T363" s="24" t="n">
        <v>0</v>
      </c>
      <c r="U363" s="24" t="n">
        <v>0</v>
      </c>
      <c r="V363" s="24" t="n">
        <v>0</v>
      </c>
      <c r="W363" s="25" t="n">
        <f aca="false">COUNTIFS(Work!$D$3:$D$5800,'CFT Main'!$B364,Work!$N$3:$N$5800,'CFT Main'!$C364,Work!$G$3:$G$5800,"Ongoing",Work!$F$3:$F$5800,W$5)</f>
        <v>0</v>
      </c>
      <c r="X363" s="25" t="n">
        <f aca="false">COUNTIFS(Work!$D$3:$D$5800,'CFT Main'!$B364,Work!$N$3:$N$5800,'CFT Main'!$C364,Work!$G$3:$G$5800,"*Completed",Work!$F$3:$F$5800,W$5)</f>
        <v>0</v>
      </c>
    </row>
    <row r="364" customFormat="false" ht="22.5" hidden="false" customHeight="true" outlineLevel="0" collapsed="false">
      <c r="A364" s="19" t="n">
        <v>357</v>
      </c>
      <c r="B364" s="20" t="s">
        <v>329</v>
      </c>
      <c r="C364" s="21" t="s">
        <v>357</v>
      </c>
      <c r="D364" s="21" t="s">
        <v>404</v>
      </c>
      <c r="E364" s="26" t="s">
        <v>359</v>
      </c>
      <c r="F364" s="23" t="s">
        <v>333</v>
      </c>
      <c r="G364" s="24" t="n">
        <v>3</v>
      </c>
      <c r="H364" s="24" t="n">
        <v>2</v>
      </c>
      <c r="I364" s="24" t="n">
        <v>2</v>
      </c>
      <c r="J364" s="24" t="n">
        <v>1</v>
      </c>
      <c r="K364" s="24" t="n">
        <v>0</v>
      </c>
      <c r="L364" s="24" t="n">
        <v>1</v>
      </c>
      <c r="M364" s="24" t="n">
        <v>0</v>
      </c>
      <c r="N364" s="24" t="n">
        <v>0</v>
      </c>
      <c r="O364" s="24" t="n">
        <v>0</v>
      </c>
      <c r="P364" s="24" t="n">
        <v>0</v>
      </c>
      <c r="Q364" s="24" t="n">
        <v>0</v>
      </c>
      <c r="R364" s="24" t="n">
        <v>0</v>
      </c>
      <c r="S364" s="24" t="n">
        <v>0</v>
      </c>
      <c r="T364" s="24" t="n">
        <v>0</v>
      </c>
      <c r="U364" s="24" t="n">
        <v>1</v>
      </c>
      <c r="V364" s="24" t="n">
        <v>0</v>
      </c>
      <c r="W364" s="25" t="n">
        <f aca="false">COUNTIFS(Work!$D$3:$D$5800,'CFT Main'!$B365,Work!$N$3:$N$5800,'CFT Main'!$C365,Work!$G$3:$G$5800,"Ongoing",Work!$F$3:$F$5800,W$5)</f>
        <v>0</v>
      </c>
      <c r="X364" s="25" t="n">
        <f aca="false">COUNTIFS(Work!$D$3:$D$5800,'CFT Main'!$B365,Work!$N$3:$N$5800,'CFT Main'!$C365,Work!$G$3:$G$5800,"*Completed",Work!$F$3:$F$5800,W$5)</f>
        <v>0</v>
      </c>
    </row>
    <row r="365" customFormat="false" ht="15" hidden="false" customHeight="true" outlineLevel="0" collapsed="false">
      <c r="A365" s="19" t="n">
        <v>358</v>
      </c>
      <c r="B365" s="20" t="s">
        <v>329</v>
      </c>
      <c r="C365" s="21" t="s">
        <v>344</v>
      </c>
      <c r="D365" s="21" t="s">
        <v>405</v>
      </c>
      <c r="E365" s="26" t="s">
        <v>346</v>
      </c>
      <c r="F365" s="23" t="s">
        <v>333</v>
      </c>
      <c r="G365" s="24" t="n">
        <v>3</v>
      </c>
      <c r="H365" s="24" t="n">
        <v>1</v>
      </c>
      <c r="I365" s="24" t="n">
        <v>2</v>
      </c>
      <c r="J365" s="24" t="n">
        <v>1</v>
      </c>
      <c r="K365" s="24" t="n">
        <v>0</v>
      </c>
      <c r="L365" s="24" t="n">
        <v>0</v>
      </c>
      <c r="M365" s="24" t="n">
        <v>1</v>
      </c>
      <c r="N365" s="24" t="n">
        <v>0</v>
      </c>
      <c r="O365" s="24" t="n">
        <v>0</v>
      </c>
      <c r="P365" s="24" t="n">
        <v>0</v>
      </c>
      <c r="Q365" s="24" t="n">
        <v>0</v>
      </c>
      <c r="R365" s="24" t="n">
        <v>0</v>
      </c>
      <c r="S365" s="24" t="n">
        <v>0</v>
      </c>
      <c r="T365" s="24" t="n">
        <v>0</v>
      </c>
      <c r="U365" s="24" t="n">
        <v>0</v>
      </c>
      <c r="V365" s="24" t="n">
        <v>0</v>
      </c>
      <c r="W365" s="25" t="n">
        <f aca="false">COUNTIFS(Work!$D$3:$D$5800,'CFT Main'!$B366,Work!$N$3:$N$5800,'CFT Main'!$C366,Work!$G$3:$G$5800,"Ongoing",Work!$F$3:$F$5800,W$5)</f>
        <v>0</v>
      </c>
      <c r="X365" s="25" t="n">
        <f aca="false">COUNTIFS(Work!$D$3:$D$5800,'CFT Main'!$B366,Work!$N$3:$N$5800,'CFT Main'!$C366,Work!$G$3:$G$5800,"*Completed",Work!$F$3:$F$5800,W$5)</f>
        <v>0</v>
      </c>
    </row>
    <row r="366" customFormat="false" ht="22.5" hidden="false" customHeight="true" outlineLevel="0" collapsed="false">
      <c r="A366" s="19" t="n">
        <v>359</v>
      </c>
      <c r="B366" s="20" t="s">
        <v>329</v>
      </c>
      <c r="C366" s="21" t="s">
        <v>340</v>
      </c>
      <c r="D366" s="21" t="s">
        <v>406</v>
      </c>
      <c r="E366" s="26" t="s">
        <v>342</v>
      </c>
      <c r="F366" s="23" t="s">
        <v>333</v>
      </c>
      <c r="G366" s="24" t="n">
        <v>3</v>
      </c>
      <c r="H366" s="24" t="n">
        <v>1</v>
      </c>
      <c r="I366" s="24" t="n">
        <v>2</v>
      </c>
      <c r="J366" s="24" t="n">
        <v>1</v>
      </c>
      <c r="K366" s="24" t="n">
        <v>0</v>
      </c>
      <c r="L366" s="24" t="n">
        <v>0</v>
      </c>
      <c r="M366" s="24" t="n">
        <v>1</v>
      </c>
      <c r="N366" s="24" t="n">
        <v>0</v>
      </c>
      <c r="O366" s="24" t="n">
        <v>0</v>
      </c>
      <c r="P366" s="24" t="n">
        <v>0</v>
      </c>
      <c r="Q366" s="24" t="n">
        <v>0</v>
      </c>
      <c r="R366" s="24" t="n">
        <v>0</v>
      </c>
      <c r="S366" s="24" t="n">
        <v>0</v>
      </c>
      <c r="T366" s="24" t="n">
        <v>0</v>
      </c>
      <c r="U366" s="24" t="n">
        <v>0</v>
      </c>
      <c r="V366" s="24" t="n">
        <v>0</v>
      </c>
      <c r="W366" s="25" t="n">
        <f aca="false">COUNTIFS(Work!$D$3:$D$5800,'CFT Main'!$B367,Work!$N$3:$N$5800,'CFT Main'!$C367,Work!$G$3:$G$5800,"Ongoing",Work!$F$3:$F$5800,W$5)</f>
        <v>0</v>
      </c>
      <c r="X366" s="25" t="n">
        <f aca="false">COUNTIFS(Work!$D$3:$D$5800,'CFT Main'!$B367,Work!$N$3:$N$5800,'CFT Main'!$C367,Work!$G$3:$G$5800,"*Completed",Work!$F$3:$F$5800,W$5)</f>
        <v>0</v>
      </c>
    </row>
    <row r="367" customFormat="false" ht="15" hidden="false" customHeight="true" outlineLevel="0" collapsed="false">
      <c r="A367" s="19" t="n">
        <v>360</v>
      </c>
      <c r="B367" s="20" t="s">
        <v>329</v>
      </c>
      <c r="C367" s="21" t="s">
        <v>323</v>
      </c>
      <c r="D367" s="21" t="s">
        <v>407</v>
      </c>
      <c r="E367" s="26" t="s">
        <v>352</v>
      </c>
      <c r="F367" s="23" t="s">
        <v>333</v>
      </c>
      <c r="G367" s="24" t="n">
        <v>3</v>
      </c>
      <c r="H367" s="24" t="n">
        <v>3</v>
      </c>
      <c r="I367" s="24" t="n">
        <v>2</v>
      </c>
      <c r="J367" s="24" t="n">
        <v>1</v>
      </c>
      <c r="K367" s="24" t="n">
        <v>0</v>
      </c>
      <c r="L367" s="24" t="n">
        <v>1</v>
      </c>
      <c r="M367" s="24" t="n">
        <v>1</v>
      </c>
      <c r="N367" s="24" t="n">
        <v>0</v>
      </c>
      <c r="O367" s="24" t="n">
        <v>0</v>
      </c>
      <c r="P367" s="24" t="n">
        <v>0</v>
      </c>
      <c r="Q367" s="24" t="n">
        <v>0</v>
      </c>
      <c r="R367" s="24" t="n">
        <v>0</v>
      </c>
      <c r="S367" s="24" t="n">
        <v>0</v>
      </c>
      <c r="T367" s="24" t="n">
        <v>1</v>
      </c>
      <c r="U367" s="24" t="n">
        <v>0</v>
      </c>
      <c r="V367" s="24" t="n">
        <v>0</v>
      </c>
      <c r="W367" s="25" t="n">
        <f aca="false">COUNTIFS(Work!$D$3:$D$5800,'CFT Main'!$B368,Work!$N$3:$N$5800,'CFT Main'!$C368,Work!$G$3:$G$5800,"Ongoing",Work!$F$3:$F$5800,W$5)</f>
        <v>0</v>
      </c>
      <c r="X367" s="25" t="n">
        <f aca="false">COUNTIFS(Work!$D$3:$D$5800,'CFT Main'!$B368,Work!$N$3:$N$5800,'CFT Main'!$C368,Work!$G$3:$G$5800,"*Completed",Work!$F$3:$F$5800,W$5)</f>
        <v>0</v>
      </c>
    </row>
    <row r="368" customFormat="false" ht="22.5" hidden="false" customHeight="true" outlineLevel="0" collapsed="false">
      <c r="A368" s="19" t="n">
        <v>361</v>
      </c>
      <c r="B368" s="20" t="s">
        <v>329</v>
      </c>
      <c r="C368" s="21" t="s">
        <v>330</v>
      </c>
      <c r="D368" s="21" t="s">
        <v>408</v>
      </c>
      <c r="E368" s="26" t="s">
        <v>332</v>
      </c>
      <c r="F368" s="23" t="s">
        <v>333</v>
      </c>
      <c r="G368" s="24" t="n">
        <v>3</v>
      </c>
      <c r="H368" s="24" t="n">
        <v>0</v>
      </c>
      <c r="I368" s="24" t="n">
        <v>2</v>
      </c>
      <c r="J368" s="24" t="n">
        <v>0</v>
      </c>
      <c r="K368" s="24" t="n">
        <v>0</v>
      </c>
      <c r="L368" s="24" t="n">
        <v>0</v>
      </c>
      <c r="M368" s="24" t="n">
        <v>1</v>
      </c>
      <c r="N368" s="24" t="n">
        <v>0</v>
      </c>
      <c r="O368" s="24" t="n">
        <v>0</v>
      </c>
      <c r="P368" s="24" t="n">
        <v>0</v>
      </c>
      <c r="Q368" s="24" t="n">
        <v>0</v>
      </c>
      <c r="R368" s="24" t="n">
        <v>0</v>
      </c>
      <c r="S368" s="24" t="n">
        <v>0</v>
      </c>
      <c r="T368" s="24" t="n">
        <v>0</v>
      </c>
      <c r="U368" s="24" t="n">
        <v>0</v>
      </c>
      <c r="V368" s="24" t="n">
        <v>0</v>
      </c>
      <c r="W368" s="25" t="n">
        <f aca="false">COUNTIFS(Work!$D$3:$D$5800,'CFT Main'!$B369,Work!$N$3:$N$5800,'CFT Main'!$C369,Work!$G$3:$G$5800,"Ongoing",Work!$F$3:$F$5800,W$5)</f>
        <v>0</v>
      </c>
      <c r="X368" s="25" t="n">
        <f aca="false">COUNTIFS(Work!$D$3:$D$5800,'CFT Main'!$B369,Work!$N$3:$N$5800,'CFT Main'!$C369,Work!$G$3:$G$5800,"*Completed",Work!$F$3:$F$5800,W$5)</f>
        <v>0</v>
      </c>
    </row>
    <row r="369" customFormat="false" ht="22.5" hidden="false" customHeight="true" outlineLevel="0" collapsed="false">
      <c r="A369" s="19" t="n">
        <v>362</v>
      </c>
      <c r="B369" s="20" t="s">
        <v>329</v>
      </c>
      <c r="C369" s="21" t="s">
        <v>330</v>
      </c>
      <c r="D369" s="21" t="s">
        <v>409</v>
      </c>
      <c r="E369" s="26" t="s">
        <v>332</v>
      </c>
      <c r="F369" s="23" t="s">
        <v>333</v>
      </c>
      <c r="G369" s="24" t="n">
        <v>3</v>
      </c>
      <c r="H369" s="24" t="n">
        <v>3</v>
      </c>
      <c r="I369" s="24" t="n">
        <v>2</v>
      </c>
      <c r="J369" s="24" t="n">
        <v>1</v>
      </c>
      <c r="K369" s="24" t="n">
        <v>0</v>
      </c>
      <c r="L369" s="24" t="n">
        <v>1</v>
      </c>
      <c r="M369" s="24" t="n">
        <v>0</v>
      </c>
      <c r="N369" s="24" t="n">
        <v>0</v>
      </c>
      <c r="O369" s="24" t="n">
        <v>1</v>
      </c>
      <c r="P369" s="24" t="n">
        <v>0</v>
      </c>
      <c r="Q369" s="24" t="n">
        <v>0</v>
      </c>
      <c r="R369" s="24" t="n">
        <v>0</v>
      </c>
      <c r="S369" s="24" t="n">
        <v>0</v>
      </c>
      <c r="T369" s="24" t="n">
        <v>1</v>
      </c>
      <c r="U369" s="24" t="n">
        <v>0</v>
      </c>
      <c r="V369" s="24" t="n">
        <v>0</v>
      </c>
      <c r="W369" s="25" t="n">
        <f aca="false">COUNTIFS(Work!$D$3:$D$5800,'CFT Main'!$B370,Work!$N$3:$N$5800,'CFT Main'!$C370,Work!$G$3:$G$5800,"Ongoing",Work!$F$3:$F$5800,W$5)</f>
        <v>0</v>
      </c>
      <c r="X369" s="25" t="n">
        <f aca="false">COUNTIFS(Work!$D$3:$D$5800,'CFT Main'!$B370,Work!$N$3:$N$5800,'CFT Main'!$C370,Work!$G$3:$G$5800,"*Completed",Work!$F$3:$F$5800,W$5)</f>
        <v>0</v>
      </c>
    </row>
    <row r="370" customFormat="false" ht="22.5" hidden="false" customHeight="true" outlineLevel="0" collapsed="false">
      <c r="A370" s="19" t="n">
        <v>363</v>
      </c>
      <c r="B370" s="20" t="s">
        <v>329</v>
      </c>
      <c r="C370" s="21" t="s">
        <v>337</v>
      </c>
      <c r="D370" s="21" t="s">
        <v>410</v>
      </c>
      <c r="E370" s="26" t="s">
        <v>339</v>
      </c>
      <c r="F370" s="23" t="s">
        <v>333</v>
      </c>
      <c r="G370" s="24" t="n">
        <v>3</v>
      </c>
      <c r="H370" s="24" t="n">
        <v>2</v>
      </c>
      <c r="I370" s="24" t="n">
        <v>2</v>
      </c>
      <c r="J370" s="24" t="n">
        <v>2</v>
      </c>
      <c r="K370" s="24" t="n">
        <v>0</v>
      </c>
      <c r="L370" s="24" t="n">
        <v>0</v>
      </c>
      <c r="M370" s="24" t="n">
        <v>1</v>
      </c>
      <c r="N370" s="24" t="n">
        <v>0</v>
      </c>
      <c r="O370" s="24" t="n">
        <v>0</v>
      </c>
      <c r="P370" s="24" t="n">
        <v>0</v>
      </c>
      <c r="Q370" s="24" t="n">
        <v>0</v>
      </c>
      <c r="R370" s="24" t="n">
        <v>0</v>
      </c>
      <c r="S370" s="24" t="n">
        <v>0</v>
      </c>
      <c r="T370" s="24" t="n">
        <v>0</v>
      </c>
      <c r="U370" s="24" t="n">
        <v>0</v>
      </c>
      <c r="V370" s="24" t="n">
        <v>0</v>
      </c>
      <c r="W370" s="25" t="n">
        <f aca="false">COUNTIFS(Work!$D$3:$D$5800,'CFT Main'!$B371,Work!$N$3:$N$5800,'CFT Main'!$C371,Work!$G$3:$G$5800,"Ongoing",Work!$F$3:$F$5800,W$5)</f>
        <v>0</v>
      </c>
      <c r="X370" s="25" t="n">
        <f aca="false">COUNTIFS(Work!$D$3:$D$5800,'CFT Main'!$B371,Work!$N$3:$N$5800,'CFT Main'!$C371,Work!$G$3:$G$5800,"*Completed",Work!$F$3:$F$5800,W$5)</f>
        <v>0</v>
      </c>
    </row>
    <row r="371" customFormat="false" ht="15" hidden="false" customHeight="true" outlineLevel="0" collapsed="false">
      <c r="A371" s="19" t="n">
        <v>364</v>
      </c>
      <c r="B371" s="20" t="s">
        <v>329</v>
      </c>
      <c r="C371" s="21" t="s">
        <v>337</v>
      </c>
      <c r="D371" s="21" t="s">
        <v>411</v>
      </c>
      <c r="E371" s="26" t="s">
        <v>339</v>
      </c>
      <c r="F371" s="23" t="s">
        <v>333</v>
      </c>
      <c r="G371" s="24" t="n">
        <v>3</v>
      </c>
      <c r="H371" s="24" t="n">
        <v>0</v>
      </c>
      <c r="I371" s="24" t="n">
        <v>2</v>
      </c>
      <c r="J371" s="24" t="n">
        <v>0</v>
      </c>
      <c r="K371" s="24" t="n">
        <v>0</v>
      </c>
      <c r="L371" s="24" t="n">
        <v>0</v>
      </c>
      <c r="M371" s="24" t="n">
        <v>1</v>
      </c>
      <c r="N371" s="24" t="n">
        <v>0</v>
      </c>
      <c r="O371" s="24" t="n">
        <v>0</v>
      </c>
      <c r="P371" s="24" t="n">
        <v>0</v>
      </c>
      <c r="Q371" s="24" t="n">
        <v>0</v>
      </c>
      <c r="R371" s="24" t="n">
        <v>0</v>
      </c>
      <c r="S371" s="24" t="n">
        <v>0</v>
      </c>
      <c r="T371" s="24" t="n">
        <v>0</v>
      </c>
      <c r="U371" s="24" t="n">
        <v>0</v>
      </c>
      <c r="V371" s="24" t="n">
        <v>0</v>
      </c>
      <c r="W371" s="25" t="n">
        <f aca="false">COUNTIFS(Work!$D$3:$D$5800,'CFT Main'!$B372,Work!$N$3:$N$5800,'CFT Main'!$C372,Work!$G$3:$G$5800,"Ongoing",Work!$F$3:$F$5800,W$5)</f>
        <v>0</v>
      </c>
      <c r="X371" s="25" t="n">
        <f aca="false">COUNTIFS(Work!$D$3:$D$5800,'CFT Main'!$B372,Work!$N$3:$N$5800,'CFT Main'!$C372,Work!$G$3:$G$5800,"*Completed",Work!$F$3:$F$5800,W$5)</f>
        <v>0</v>
      </c>
    </row>
    <row r="372" customFormat="false" ht="22.5" hidden="false" customHeight="true" outlineLevel="0" collapsed="false">
      <c r="A372" s="19" t="n">
        <v>365</v>
      </c>
      <c r="B372" s="20" t="s">
        <v>329</v>
      </c>
      <c r="C372" s="21" t="s">
        <v>349</v>
      </c>
      <c r="D372" s="21" t="s">
        <v>412</v>
      </c>
      <c r="E372" s="26" t="s">
        <v>350</v>
      </c>
      <c r="F372" s="23" t="s">
        <v>333</v>
      </c>
      <c r="G372" s="24" t="n">
        <v>3</v>
      </c>
      <c r="H372" s="24" t="n">
        <v>2</v>
      </c>
      <c r="I372" s="24" t="n">
        <v>2</v>
      </c>
      <c r="J372" s="24" t="n">
        <v>1</v>
      </c>
      <c r="K372" s="24" t="n">
        <v>0</v>
      </c>
      <c r="L372" s="24" t="n">
        <v>0</v>
      </c>
      <c r="M372" s="24" t="n">
        <v>0</v>
      </c>
      <c r="N372" s="24" t="n">
        <v>1</v>
      </c>
      <c r="O372" s="24" t="n">
        <v>0</v>
      </c>
      <c r="P372" s="24" t="n">
        <v>0</v>
      </c>
      <c r="Q372" s="24" t="n">
        <v>0</v>
      </c>
      <c r="R372" s="24" t="n">
        <v>0</v>
      </c>
      <c r="S372" s="24" t="n">
        <v>0</v>
      </c>
      <c r="T372" s="24" t="n">
        <v>0</v>
      </c>
      <c r="U372" s="24" t="n">
        <v>1</v>
      </c>
      <c r="V372" s="24" t="n">
        <v>0</v>
      </c>
      <c r="W372" s="25" t="n">
        <f aca="false">COUNTIFS(Work!$D$3:$D$5800,'CFT Main'!$B373,Work!$N$3:$N$5800,'CFT Main'!$C373,Work!$G$3:$G$5800,"Ongoing",Work!$F$3:$F$5800,W$5)</f>
        <v>0</v>
      </c>
      <c r="X372" s="25" t="n">
        <f aca="false">COUNTIFS(Work!$D$3:$D$5800,'CFT Main'!$B373,Work!$N$3:$N$5800,'CFT Main'!$C373,Work!$G$3:$G$5800,"*Completed",Work!$F$3:$F$5800,W$5)</f>
        <v>0</v>
      </c>
    </row>
    <row r="373" customFormat="false" ht="22.5" hidden="false" customHeight="true" outlineLevel="0" collapsed="false">
      <c r="A373" s="19" t="n">
        <v>366</v>
      </c>
      <c r="B373" s="20" t="s">
        <v>329</v>
      </c>
      <c r="C373" s="21" t="s">
        <v>340</v>
      </c>
      <c r="D373" s="21" t="s">
        <v>413</v>
      </c>
      <c r="E373" s="26" t="s">
        <v>342</v>
      </c>
      <c r="F373" s="23" t="s">
        <v>333</v>
      </c>
      <c r="G373" s="24" t="n">
        <v>3</v>
      </c>
      <c r="H373" s="24" t="n">
        <v>5</v>
      </c>
      <c r="I373" s="24" t="n">
        <v>2</v>
      </c>
      <c r="J373" s="24" t="n">
        <v>4</v>
      </c>
      <c r="K373" s="24" t="n">
        <v>0</v>
      </c>
      <c r="L373" s="24" t="n">
        <v>1</v>
      </c>
      <c r="M373" s="24" t="n">
        <v>1</v>
      </c>
      <c r="N373" s="24" t="n">
        <v>0</v>
      </c>
      <c r="O373" s="24" t="n">
        <v>0</v>
      </c>
      <c r="P373" s="24" t="n">
        <v>0</v>
      </c>
      <c r="Q373" s="24" t="n">
        <v>0</v>
      </c>
      <c r="R373" s="24" t="n">
        <v>0</v>
      </c>
      <c r="S373" s="24" t="n">
        <v>0</v>
      </c>
      <c r="T373" s="24" t="n">
        <v>0</v>
      </c>
      <c r="U373" s="24" t="n">
        <v>0</v>
      </c>
      <c r="V373" s="24" t="n">
        <v>0</v>
      </c>
      <c r="W373" s="25" t="n">
        <f aca="false">COUNTIFS(Work!$D$3:$D$5800,'CFT Main'!$B374,Work!$N$3:$N$5800,'CFT Main'!$C374,Work!$G$3:$G$5800,"Ongoing",Work!$F$3:$F$5800,W$5)</f>
        <v>0</v>
      </c>
      <c r="X373" s="25" t="n">
        <f aca="false">COUNTIFS(Work!$D$3:$D$5800,'CFT Main'!$B374,Work!$N$3:$N$5800,'CFT Main'!$C374,Work!$G$3:$G$5800,"*Completed",Work!$F$3:$F$5800,W$5)</f>
        <v>0</v>
      </c>
    </row>
    <row r="374" customFormat="false" ht="22.5" hidden="false" customHeight="true" outlineLevel="0" collapsed="false">
      <c r="A374" s="19" t="n">
        <v>367</v>
      </c>
      <c r="B374" s="20" t="s">
        <v>329</v>
      </c>
      <c r="C374" s="21" t="s">
        <v>340</v>
      </c>
      <c r="D374" s="21" t="s">
        <v>321</v>
      </c>
      <c r="E374" s="26" t="s">
        <v>342</v>
      </c>
      <c r="F374" s="23" t="s">
        <v>333</v>
      </c>
      <c r="G374" s="24" t="n">
        <v>3</v>
      </c>
      <c r="H374" s="24" t="n">
        <v>2</v>
      </c>
      <c r="I374" s="24" t="n">
        <v>2</v>
      </c>
      <c r="J374" s="24" t="n">
        <v>2</v>
      </c>
      <c r="K374" s="24" t="n">
        <v>0</v>
      </c>
      <c r="L374" s="24" t="n">
        <v>0</v>
      </c>
      <c r="M374" s="24" t="n">
        <v>0</v>
      </c>
      <c r="N374" s="24" t="n">
        <v>0</v>
      </c>
      <c r="O374" s="24" t="n">
        <v>0</v>
      </c>
      <c r="P374" s="24" t="n">
        <v>0</v>
      </c>
      <c r="Q374" s="24" t="n">
        <v>0</v>
      </c>
      <c r="R374" s="24" t="n">
        <v>0</v>
      </c>
      <c r="S374" s="24" t="n">
        <v>1</v>
      </c>
      <c r="T374" s="24" t="n">
        <v>0</v>
      </c>
      <c r="U374" s="24" t="n">
        <v>0</v>
      </c>
      <c r="V374" s="24" t="n">
        <v>0</v>
      </c>
      <c r="W374" s="25" t="n">
        <f aca="false">COUNTIFS(Work!$D$3:$D$5800,'CFT Main'!$B375,Work!$N$3:$N$5800,'CFT Main'!$C375,Work!$G$3:$G$5800,"Ongoing",Work!$F$3:$F$5800,W$5)</f>
        <v>0</v>
      </c>
      <c r="X374" s="25" t="n">
        <f aca="false">COUNTIFS(Work!$D$3:$D$5800,'CFT Main'!$B375,Work!$N$3:$N$5800,'CFT Main'!$C375,Work!$G$3:$G$5800,"*Completed",Work!$F$3:$F$5800,W$5)</f>
        <v>0</v>
      </c>
    </row>
    <row r="375" customFormat="false" ht="15" hidden="false" customHeight="true" outlineLevel="0" collapsed="false">
      <c r="A375" s="19" t="n">
        <v>368</v>
      </c>
      <c r="B375" s="20" t="s">
        <v>329</v>
      </c>
      <c r="C375" s="21" t="s">
        <v>334</v>
      </c>
      <c r="D375" s="21" t="s">
        <v>334</v>
      </c>
      <c r="E375" s="26" t="s">
        <v>336</v>
      </c>
      <c r="F375" s="23" t="s">
        <v>333</v>
      </c>
      <c r="G375" s="24" t="n">
        <v>3</v>
      </c>
      <c r="H375" s="24" t="n">
        <v>2</v>
      </c>
      <c r="I375" s="24" t="n">
        <v>2</v>
      </c>
      <c r="J375" s="24" t="n">
        <v>1</v>
      </c>
      <c r="K375" s="24" t="n">
        <v>0</v>
      </c>
      <c r="L375" s="24" t="n">
        <v>1</v>
      </c>
      <c r="M375" s="24" t="n">
        <v>1</v>
      </c>
      <c r="N375" s="24" t="n">
        <v>0</v>
      </c>
      <c r="O375" s="24" t="n">
        <v>0</v>
      </c>
      <c r="P375" s="24" t="n">
        <v>0</v>
      </c>
      <c r="Q375" s="24" t="n">
        <v>0</v>
      </c>
      <c r="R375" s="24" t="n">
        <v>0</v>
      </c>
      <c r="S375" s="24" t="n">
        <v>0</v>
      </c>
      <c r="T375" s="24" t="n">
        <v>0</v>
      </c>
      <c r="U375" s="24" t="n">
        <v>0</v>
      </c>
      <c r="V375" s="24" t="n">
        <v>0</v>
      </c>
      <c r="W375" s="25" t="n">
        <f aca="false">COUNTIFS(Work!$D$3:$D$5800,'CFT Main'!$B376,Work!$N$3:$N$5800,'CFT Main'!$C376,Work!$G$3:$G$5800,"Ongoing",Work!$F$3:$F$5800,W$5)</f>
        <v>0</v>
      </c>
      <c r="X375" s="25" t="n">
        <f aca="false">COUNTIFS(Work!$D$3:$D$5800,'CFT Main'!$B376,Work!$N$3:$N$5800,'CFT Main'!$C376,Work!$G$3:$G$5800,"*Completed",Work!$F$3:$F$5800,W$5)</f>
        <v>0</v>
      </c>
    </row>
    <row r="376" customFormat="false" ht="22.5" hidden="false" customHeight="true" outlineLevel="0" collapsed="false">
      <c r="A376" s="19" t="n">
        <v>369</v>
      </c>
      <c r="B376" s="20" t="s">
        <v>329</v>
      </c>
      <c r="C376" s="21" t="s">
        <v>337</v>
      </c>
      <c r="D376" s="21" t="s">
        <v>414</v>
      </c>
      <c r="E376" s="26" t="s">
        <v>339</v>
      </c>
      <c r="F376" s="23" t="s">
        <v>333</v>
      </c>
      <c r="G376" s="24" t="n">
        <v>3</v>
      </c>
      <c r="H376" s="24" t="n">
        <v>0</v>
      </c>
      <c r="I376" s="24" t="n">
        <v>2</v>
      </c>
      <c r="J376" s="24" t="n">
        <v>0</v>
      </c>
      <c r="K376" s="24" t="n">
        <v>0</v>
      </c>
      <c r="L376" s="24" t="n">
        <v>0</v>
      </c>
      <c r="M376" s="24" t="n">
        <v>1</v>
      </c>
      <c r="N376" s="24" t="n">
        <v>0</v>
      </c>
      <c r="O376" s="24" t="n">
        <v>0</v>
      </c>
      <c r="P376" s="24" t="n">
        <v>0</v>
      </c>
      <c r="Q376" s="24" t="n">
        <v>0</v>
      </c>
      <c r="R376" s="24" t="n">
        <v>0</v>
      </c>
      <c r="S376" s="24" t="n">
        <v>0</v>
      </c>
      <c r="T376" s="24" t="n">
        <v>0</v>
      </c>
      <c r="U376" s="24" t="n">
        <v>0</v>
      </c>
      <c r="V376" s="24" t="n">
        <v>0</v>
      </c>
      <c r="W376" s="25" t="n">
        <f aca="false">COUNTIFS(Work!$D$3:$D$5800,'CFT Main'!$B377,Work!$N$3:$N$5800,'CFT Main'!$C377,Work!$G$3:$G$5800,"Ongoing",Work!$F$3:$F$5800,W$5)</f>
        <v>0</v>
      </c>
      <c r="X376" s="25" t="n">
        <f aca="false">COUNTIFS(Work!$D$3:$D$5800,'CFT Main'!$B377,Work!$N$3:$N$5800,'CFT Main'!$C377,Work!$G$3:$G$5800,"*Completed",Work!$F$3:$F$5800,W$5)</f>
        <v>0</v>
      </c>
    </row>
    <row r="377" customFormat="false" ht="22.5" hidden="false" customHeight="true" outlineLevel="0" collapsed="false">
      <c r="A377" s="19" t="n">
        <v>370</v>
      </c>
      <c r="B377" s="20" t="s">
        <v>329</v>
      </c>
      <c r="C377" s="21" t="s">
        <v>323</v>
      </c>
      <c r="D377" s="21" t="s">
        <v>415</v>
      </c>
      <c r="E377" s="26" t="s">
        <v>352</v>
      </c>
      <c r="F377" s="23" t="s">
        <v>333</v>
      </c>
      <c r="G377" s="24" t="n">
        <v>3</v>
      </c>
      <c r="H377" s="24" t="n">
        <v>0</v>
      </c>
      <c r="I377" s="24" t="n">
        <v>2</v>
      </c>
      <c r="J377" s="24" t="n">
        <v>0</v>
      </c>
      <c r="K377" s="24" t="n">
        <v>0</v>
      </c>
      <c r="L377" s="24" t="n">
        <v>0</v>
      </c>
      <c r="M377" s="24" t="n">
        <v>1</v>
      </c>
      <c r="N377" s="24" t="n">
        <v>0</v>
      </c>
      <c r="O377" s="24" t="n">
        <v>0</v>
      </c>
      <c r="P377" s="24" t="n">
        <v>0</v>
      </c>
      <c r="Q377" s="24" t="n">
        <v>0</v>
      </c>
      <c r="R377" s="24" t="n">
        <v>0</v>
      </c>
      <c r="S377" s="24" t="n">
        <v>0</v>
      </c>
      <c r="T377" s="24" t="n">
        <v>0</v>
      </c>
      <c r="U377" s="24" t="n">
        <v>0</v>
      </c>
      <c r="V377" s="24" t="n">
        <v>0</v>
      </c>
      <c r="W377" s="25" t="n">
        <f aca="false">COUNTIFS(Work!$D$3:$D$5800,'CFT Main'!$B378,Work!$N$3:$N$5800,'CFT Main'!$C378,Work!$G$3:$G$5800,"Ongoing",Work!$F$3:$F$5800,W$5)</f>
        <v>0</v>
      </c>
      <c r="X377" s="25" t="n">
        <f aca="false">COUNTIFS(Work!$D$3:$D$5800,'CFT Main'!$B378,Work!$N$3:$N$5800,'CFT Main'!$C378,Work!$G$3:$G$5800,"*Completed",Work!$F$3:$F$5800,W$5)</f>
        <v>0</v>
      </c>
    </row>
    <row r="378" customFormat="false" ht="22.5" hidden="false" customHeight="true" outlineLevel="0" collapsed="false">
      <c r="A378" s="19" t="n">
        <v>371</v>
      </c>
      <c r="B378" s="20" t="s">
        <v>329</v>
      </c>
      <c r="C378" s="21" t="s">
        <v>344</v>
      </c>
      <c r="D378" s="21" t="s">
        <v>344</v>
      </c>
      <c r="E378" s="26" t="s">
        <v>346</v>
      </c>
      <c r="F378" s="23" t="s">
        <v>333</v>
      </c>
      <c r="G378" s="24" t="n">
        <v>3</v>
      </c>
      <c r="H378" s="24" t="n">
        <v>0</v>
      </c>
      <c r="I378" s="24" t="n">
        <v>2</v>
      </c>
      <c r="J378" s="24" t="n">
        <v>0</v>
      </c>
      <c r="K378" s="24" t="n">
        <v>0</v>
      </c>
      <c r="L378" s="24" t="n">
        <v>0</v>
      </c>
      <c r="M378" s="24" t="n">
        <v>1</v>
      </c>
      <c r="N378" s="24" t="n">
        <v>0</v>
      </c>
      <c r="O378" s="24" t="n">
        <v>0</v>
      </c>
      <c r="P378" s="24" t="n">
        <v>0</v>
      </c>
      <c r="Q378" s="24" t="n">
        <v>0</v>
      </c>
      <c r="R378" s="24" t="n">
        <v>0</v>
      </c>
      <c r="S378" s="24" t="n">
        <v>0</v>
      </c>
      <c r="T378" s="24" t="n">
        <v>0</v>
      </c>
      <c r="U378" s="24" t="n">
        <v>0</v>
      </c>
      <c r="V378" s="24" t="n">
        <v>0</v>
      </c>
      <c r="W378" s="25" t="n">
        <f aca="false">COUNTIFS(Work!$D$3:$D$5800,'CFT Main'!$B379,Work!$N$3:$N$5800,'CFT Main'!$C379,Work!$G$3:$G$5800,"Ongoing",Work!$F$3:$F$5800,W$5)</f>
        <v>0</v>
      </c>
      <c r="X378" s="25" t="n">
        <f aca="false">COUNTIFS(Work!$D$3:$D$5800,'CFT Main'!$B379,Work!$N$3:$N$5800,'CFT Main'!$C379,Work!$G$3:$G$5800,"*Completed",Work!$F$3:$F$5800,W$5)</f>
        <v>0</v>
      </c>
    </row>
    <row r="379" customFormat="false" ht="22.5" hidden="false" customHeight="true" outlineLevel="0" collapsed="false">
      <c r="A379" s="19" t="n">
        <v>372</v>
      </c>
      <c r="B379" s="20" t="s">
        <v>329</v>
      </c>
      <c r="C379" s="21" t="s">
        <v>357</v>
      </c>
      <c r="D379" s="21" t="s">
        <v>357</v>
      </c>
      <c r="E379" s="26" t="s">
        <v>359</v>
      </c>
      <c r="F379" s="23" t="s">
        <v>333</v>
      </c>
      <c r="G379" s="24" t="n">
        <v>3</v>
      </c>
      <c r="H379" s="24" t="n">
        <v>0</v>
      </c>
      <c r="I379" s="24" t="n">
        <v>2</v>
      </c>
      <c r="J379" s="24" t="n">
        <v>0</v>
      </c>
      <c r="K379" s="24" t="n">
        <v>0</v>
      </c>
      <c r="L379" s="24" t="n">
        <v>0</v>
      </c>
      <c r="M379" s="24" t="n">
        <v>1</v>
      </c>
      <c r="N379" s="24" t="n">
        <v>0</v>
      </c>
      <c r="O379" s="24" t="n">
        <v>0</v>
      </c>
      <c r="P379" s="24" t="n">
        <v>0</v>
      </c>
      <c r="Q379" s="24" t="n">
        <v>0</v>
      </c>
      <c r="R379" s="24" t="n">
        <v>0</v>
      </c>
      <c r="S379" s="24" t="n">
        <v>0</v>
      </c>
      <c r="T379" s="24" t="n">
        <v>0</v>
      </c>
      <c r="U379" s="24" t="n">
        <v>0</v>
      </c>
      <c r="V379" s="24" t="n">
        <v>0</v>
      </c>
      <c r="W379" s="25" t="n">
        <f aca="false">COUNTIFS(Work!$D$3:$D$5800,'CFT Main'!$B380,Work!$N$3:$N$5800,'CFT Main'!$C380,Work!$G$3:$G$5800,"Ongoing",Work!$F$3:$F$5800,W$5)</f>
        <v>0</v>
      </c>
      <c r="X379" s="25" t="n">
        <f aca="false">COUNTIFS(Work!$D$3:$D$5800,'CFT Main'!$B380,Work!$N$3:$N$5800,'CFT Main'!$C380,Work!$G$3:$G$5800,"*Completed",Work!$F$3:$F$5800,W$5)</f>
        <v>0</v>
      </c>
    </row>
    <row r="380" customFormat="false" ht="22.5" hidden="false" customHeight="true" outlineLevel="0" collapsed="false">
      <c r="A380" s="19" t="n">
        <v>373</v>
      </c>
      <c r="B380" s="20" t="s">
        <v>329</v>
      </c>
      <c r="C380" s="21" t="s">
        <v>357</v>
      </c>
      <c r="D380" s="21" t="s">
        <v>416</v>
      </c>
      <c r="E380" s="26" t="s">
        <v>359</v>
      </c>
      <c r="F380" s="23" t="s">
        <v>333</v>
      </c>
      <c r="G380" s="24" t="n">
        <v>3</v>
      </c>
      <c r="H380" s="24" t="n">
        <v>0</v>
      </c>
      <c r="I380" s="24" t="n">
        <v>2</v>
      </c>
      <c r="J380" s="24" t="n">
        <v>0</v>
      </c>
      <c r="K380" s="24" t="n">
        <v>0</v>
      </c>
      <c r="L380" s="24" t="n">
        <v>0</v>
      </c>
      <c r="M380" s="24" t="n">
        <v>1</v>
      </c>
      <c r="N380" s="24" t="n">
        <v>0</v>
      </c>
      <c r="O380" s="24" t="n">
        <v>0</v>
      </c>
      <c r="P380" s="24" t="n">
        <v>0</v>
      </c>
      <c r="Q380" s="24" t="n">
        <v>0</v>
      </c>
      <c r="R380" s="24" t="n">
        <v>0</v>
      </c>
      <c r="S380" s="24" t="n">
        <v>0</v>
      </c>
      <c r="T380" s="24" t="n">
        <v>0</v>
      </c>
      <c r="U380" s="24" t="n">
        <v>0</v>
      </c>
      <c r="V380" s="24" t="n">
        <v>0</v>
      </c>
      <c r="W380" s="25" t="n">
        <f aca="false">COUNTIFS(Work!$D$3:$D$5800,'CFT Main'!$B381,Work!$N$3:$N$5800,'CFT Main'!$C381,Work!$G$3:$G$5800,"Ongoing",Work!$F$3:$F$5800,W$5)</f>
        <v>0</v>
      </c>
      <c r="X380" s="25" t="n">
        <f aca="false">COUNTIFS(Work!$D$3:$D$5800,'CFT Main'!$B381,Work!$N$3:$N$5800,'CFT Main'!$C381,Work!$G$3:$G$5800,"*Completed",Work!$F$3:$F$5800,W$5)</f>
        <v>0</v>
      </c>
    </row>
    <row r="381" customFormat="false" ht="22.5" hidden="false" customHeight="true" outlineLevel="0" collapsed="false">
      <c r="A381" s="19" t="n">
        <v>374</v>
      </c>
      <c r="B381" s="20" t="s">
        <v>329</v>
      </c>
      <c r="C381" s="21" t="s">
        <v>334</v>
      </c>
      <c r="D381" s="21" t="s">
        <v>417</v>
      </c>
      <c r="E381" s="26" t="s">
        <v>336</v>
      </c>
      <c r="F381" s="23" t="s">
        <v>333</v>
      </c>
      <c r="G381" s="24" t="n">
        <v>3</v>
      </c>
      <c r="H381" s="24" t="n">
        <v>1</v>
      </c>
      <c r="I381" s="24" t="n">
        <v>2</v>
      </c>
      <c r="J381" s="24" t="n">
        <v>1</v>
      </c>
      <c r="K381" s="24" t="n">
        <v>0</v>
      </c>
      <c r="L381" s="24" t="n">
        <v>0</v>
      </c>
      <c r="M381" s="24" t="n">
        <v>0</v>
      </c>
      <c r="N381" s="24" t="n">
        <v>0</v>
      </c>
      <c r="O381" s="24" t="n">
        <v>0</v>
      </c>
      <c r="P381" s="24" t="n">
        <v>0</v>
      </c>
      <c r="Q381" s="24" t="n">
        <v>1</v>
      </c>
      <c r="R381" s="24" t="n">
        <v>0</v>
      </c>
      <c r="S381" s="24" t="n">
        <v>0</v>
      </c>
      <c r="T381" s="24" t="n">
        <v>0</v>
      </c>
      <c r="U381" s="24" t="n">
        <v>0</v>
      </c>
      <c r="V381" s="24" t="n">
        <v>0</v>
      </c>
      <c r="W381" s="25" t="n">
        <f aca="false">COUNTIFS(Work!$D$3:$D$5800,'CFT Main'!$B382,Work!$N$3:$N$5800,'CFT Main'!$C382,Work!$G$3:$G$5800,"Ongoing",Work!$F$3:$F$5800,W$5)</f>
        <v>0</v>
      </c>
      <c r="X381" s="25" t="n">
        <f aca="false">COUNTIFS(Work!$D$3:$D$5800,'CFT Main'!$B382,Work!$N$3:$N$5800,'CFT Main'!$C382,Work!$G$3:$G$5800,"*Completed",Work!$F$3:$F$5800,W$5)</f>
        <v>0</v>
      </c>
    </row>
    <row r="382" customFormat="false" ht="22.5" hidden="false" customHeight="true" outlineLevel="0" collapsed="false">
      <c r="A382" s="19" t="n">
        <v>375</v>
      </c>
      <c r="B382" s="20" t="s">
        <v>329</v>
      </c>
      <c r="C382" s="21" t="s">
        <v>349</v>
      </c>
      <c r="D382" s="21" t="s">
        <v>418</v>
      </c>
      <c r="E382" s="26" t="s">
        <v>350</v>
      </c>
      <c r="F382" s="23" t="s">
        <v>333</v>
      </c>
      <c r="G382" s="24" t="n">
        <v>3</v>
      </c>
      <c r="H382" s="24" t="n">
        <v>0</v>
      </c>
      <c r="I382" s="24" t="n">
        <v>2</v>
      </c>
      <c r="J382" s="24" t="n">
        <v>0</v>
      </c>
      <c r="K382" s="24" t="n">
        <v>0</v>
      </c>
      <c r="L382" s="24" t="n">
        <v>0</v>
      </c>
      <c r="M382" s="24" t="n">
        <v>1</v>
      </c>
      <c r="N382" s="24" t="n">
        <v>0</v>
      </c>
      <c r="O382" s="24" t="n">
        <v>0</v>
      </c>
      <c r="P382" s="24" t="n">
        <v>0</v>
      </c>
      <c r="Q382" s="24" t="n">
        <v>0</v>
      </c>
      <c r="R382" s="24" t="n">
        <v>0</v>
      </c>
      <c r="S382" s="24" t="n">
        <v>0</v>
      </c>
      <c r="T382" s="24" t="n">
        <v>0</v>
      </c>
      <c r="U382" s="24" t="n">
        <v>0</v>
      </c>
      <c r="V382" s="24" t="n">
        <v>0</v>
      </c>
      <c r="W382" s="25" t="n">
        <f aca="false">COUNTIFS(Work!$D$3:$D$5800,'CFT Main'!$B383,Work!$N$3:$N$5800,'CFT Main'!$C383,Work!$G$3:$G$5800,"Ongoing",Work!$F$3:$F$5800,W$5)</f>
        <v>0</v>
      </c>
      <c r="X382" s="25" t="n">
        <f aca="false">COUNTIFS(Work!$D$3:$D$5800,'CFT Main'!$B383,Work!$N$3:$N$5800,'CFT Main'!$C383,Work!$G$3:$G$5800,"*Completed",Work!$F$3:$F$5800,W$5)</f>
        <v>0</v>
      </c>
    </row>
    <row r="383" customFormat="false" ht="22.5" hidden="false" customHeight="true" outlineLevel="0" collapsed="false">
      <c r="A383" s="19" t="n">
        <v>376</v>
      </c>
      <c r="B383" s="20" t="s">
        <v>329</v>
      </c>
      <c r="C383" s="21" t="s">
        <v>344</v>
      </c>
      <c r="D383" s="21" t="s">
        <v>419</v>
      </c>
      <c r="E383" s="26" t="s">
        <v>346</v>
      </c>
      <c r="F383" s="23" t="s">
        <v>333</v>
      </c>
      <c r="G383" s="24" t="n">
        <v>3</v>
      </c>
      <c r="H383" s="24" t="n">
        <v>4</v>
      </c>
      <c r="I383" s="24" t="n">
        <v>2</v>
      </c>
      <c r="J383" s="24" t="n">
        <v>3</v>
      </c>
      <c r="K383" s="24" t="n">
        <v>1</v>
      </c>
      <c r="L383" s="24" t="n">
        <v>0</v>
      </c>
      <c r="M383" s="24" t="n">
        <v>0</v>
      </c>
      <c r="N383" s="24" t="n">
        <v>1</v>
      </c>
      <c r="O383" s="24" t="n">
        <v>0</v>
      </c>
      <c r="P383" s="24" t="n">
        <v>0</v>
      </c>
      <c r="Q383" s="24" t="n">
        <v>0</v>
      </c>
      <c r="R383" s="24" t="n">
        <v>0</v>
      </c>
      <c r="S383" s="24" t="n">
        <v>0</v>
      </c>
      <c r="T383" s="24" t="n">
        <v>0</v>
      </c>
      <c r="U383" s="24" t="n">
        <v>0</v>
      </c>
      <c r="V383" s="24" t="n">
        <v>0</v>
      </c>
      <c r="W383" s="25" t="n">
        <f aca="false">COUNTIFS(Work!$D$3:$D$5800,'CFT Main'!$B384,Work!$N$3:$N$5800,'CFT Main'!$C384,Work!$G$3:$G$5800,"Ongoing",Work!$F$3:$F$5800,W$5)</f>
        <v>0</v>
      </c>
      <c r="X383" s="25" t="n">
        <f aca="false">COUNTIFS(Work!$D$3:$D$5800,'CFT Main'!$B384,Work!$N$3:$N$5800,'CFT Main'!$C384,Work!$G$3:$G$5800,"*Completed",Work!$F$3:$F$5800,W$5)</f>
        <v>0</v>
      </c>
    </row>
    <row r="384" customFormat="false" ht="22.5" hidden="false" customHeight="true" outlineLevel="0" collapsed="false">
      <c r="A384" s="19" t="n">
        <v>377</v>
      </c>
      <c r="B384" s="20" t="s">
        <v>329</v>
      </c>
      <c r="C384" s="21" t="s">
        <v>340</v>
      </c>
      <c r="D384" s="21" t="s">
        <v>420</v>
      </c>
      <c r="E384" s="26" t="s">
        <v>342</v>
      </c>
      <c r="F384" s="23" t="s">
        <v>333</v>
      </c>
      <c r="G384" s="24" t="n">
        <v>3</v>
      </c>
      <c r="H384" s="24" t="n">
        <v>0</v>
      </c>
      <c r="I384" s="24" t="n">
        <v>2</v>
      </c>
      <c r="J384" s="24" t="n">
        <v>0</v>
      </c>
      <c r="K384" s="24" t="n">
        <v>1</v>
      </c>
      <c r="L384" s="24" t="n">
        <v>0</v>
      </c>
      <c r="M384" s="24" t="n">
        <v>0</v>
      </c>
      <c r="N384" s="24" t="n">
        <v>0</v>
      </c>
      <c r="O384" s="24" t="n">
        <v>0</v>
      </c>
      <c r="P384" s="24" t="n">
        <v>0</v>
      </c>
      <c r="Q384" s="24" t="n">
        <v>0</v>
      </c>
      <c r="R384" s="24" t="n">
        <v>0</v>
      </c>
      <c r="S384" s="24" t="n">
        <v>0</v>
      </c>
      <c r="T384" s="24" t="n">
        <v>0</v>
      </c>
      <c r="U384" s="24" t="n">
        <v>0</v>
      </c>
      <c r="V384" s="24" t="n">
        <v>0</v>
      </c>
      <c r="W384" s="25" t="n">
        <f aca="false">COUNTIFS(Work!$D$3:$D$5800,'CFT Main'!$B385,Work!$N$3:$N$5800,'CFT Main'!$C385,Work!$G$3:$G$5800,"Ongoing",Work!$F$3:$F$5800,W$5)</f>
        <v>0</v>
      </c>
      <c r="X384" s="25" t="n">
        <f aca="false">COUNTIFS(Work!$D$3:$D$5800,'CFT Main'!$B385,Work!$N$3:$N$5800,'CFT Main'!$C385,Work!$G$3:$G$5800,"*Completed",Work!$F$3:$F$5800,W$5)</f>
        <v>0</v>
      </c>
    </row>
    <row r="385" customFormat="false" ht="22.5" hidden="false" customHeight="true" outlineLevel="0" collapsed="false">
      <c r="A385" s="19" t="n">
        <v>378</v>
      </c>
      <c r="B385" s="20" t="s">
        <v>329</v>
      </c>
      <c r="C385" s="21" t="s">
        <v>337</v>
      </c>
      <c r="D385" s="21" t="s">
        <v>421</v>
      </c>
      <c r="E385" s="26" t="s">
        <v>339</v>
      </c>
      <c r="F385" s="23" t="s">
        <v>333</v>
      </c>
      <c r="G385" s="24" t="n">
        <v>3</v>
      </c>
      <c r="H385" s="24" t="n">
        <v>3</v>
      </c>
      <c r="I385" s="24" t="n">
        <v>2</v>
      </c>
      <c r="J385" s="24" t="n">
        <v>0</v>
      </c>
      <c r="K385" s="24" t="n">
        <v>0</v>
      </c>
      <c r="L385" s="24" t="n">
        <v>3</v>
      </c>
      <c r="M385" s="24" t="n">
        <v>0</v>
      </c>
      <c r="N385" s="24" t="n">
        <v>0</v>
      </c>
      <c r="O385" s="24" t="n">
        <v>0</v>
      </c>
      <c r="P385" s="24" t="n">
        <v>0</v>
      </c>
      <c r="Q385" s="24" t="n">
        <v>1</v>
      </c>
      <c r="R385" s="24" t="n">
        <v>0</v>
      </c>
      <c r="S385" s="24" t="n">
        <v>0</v>
      </c>
      <c r="T385" s="24" t="n">
        <v>0</v>
      </c>
      <c r="U385" s="24" t="n">
        <v>0</v>
      </c>
      <c r="V385" s="24" t="n">
        <v>0</v>
      </c>
      <c r="W385" s="25" t="n">
        <f aca="false">COUNTIFS(Work!$D$3:$D$5800,'CFT Main'!$B386,Work!$N$3:$N$5800,'CFT Main'!$C386,Work!$G$3:$G$5800,"Ongoing",Work!$F$3:$F$5800,W$5)</f>
        <v>0</v>
      </c>
      <c r="X385" s="25" t="n">
        <f aca="false">COUNTIFS(Work!$D$3:$D$5800,'CFT Main'!$B386,Work!$N$3:$N$5800,'CFT Main'!$C386,Work!$G$3:$G$5800,"*Completed",Work!$F$3:$F$5800,W$5)</f>
        <v>0</v>
      </c>
    </row>
    <row r="386" customFormat="false" ht="22.5" hidden="false" customHeight="true" outlineLevel="0" collapsed="false">
      <c r="A386" s="19" t="n">
        <v>379</v>
      </c>
      <c r="B386" s="20" t="s">
        <v>329</v>
      </c>
      <c r="C386" s="21" t="s">
        <v>357</v>
      </c>
      <c r="D386" s="21" t="s">
        <v>422</v>
      </c>
      <c r="E386" s="26" t="s">
        <v>359</v>
      </c>
      <c r="F386" s="23" t="s">
        <v>333</v>
      </c>
      <c r="G386" s="24" t="n">
        <v>3</v>
      </c>
      <c r="H386" s="24" t="n">
        <v>3</v>
      </c>
      <c r="I386" s="24" t="n">
        <v>1</v>
      </c>
      <c r="J386" s="24" t="n">
        <v>2</v>
      </c>
      <c r="K386" s="24" t="n">
        <v>0</v>
      </c>
      <c r="L386" s="24" t="n">
        <v>0</v>
      </c>
      <c r="M386" s="24" t="n">
        <v>2</v>
      </c>
      <c r="N386" s="24" t="n">
        <v>1</v>
      </c>
      <c r="O386" s="24" t="n">
        <v>0</v>
      </c>
      <c r="P386" s="24" t="n">
        <v>0</v>
      </c>
      <c r="Q386" s="24" t="n">
        <v>0</v>
      </c>
      <c r="R386" s="24" t="n">
        <v>0</v>
      </c>
      <c r="S386" s="24" t="n">
        <v>0</v>
      </c>
      <c r="T386" s="24" t="n">
        <v>0</v>
      </c>
      <c r="U386" s="24" t="n">
        <v>0</v>
      </c>
      <c r="V386" s="24" t="n">
        <v>0</v>
      </c>
      <c r="W386" s="25" t="n">
        <f aca="false">COUNTIFS(Work!$D$3:$D$5800,'CFT Main'!$B387,Work!$N$3:$N$5800,'CFT Main'!$C387,Work!$G$3:$G$5800,"Ongoing",Work!$F$3:$F$5800,W$5)</f>
        <v>0</v>
      </c>
      <c r="X386" s="25" t="n">
        <f aca="false">COUNTIFS(Work!$D$3:$D$5800,'CFT Main'!$B387,Work!$N$3:$N$5800,'CFT Main'!$C387,Work!$G$3:$G$5800,"*Completed",Work!$F$3:$F$5800,W$5)</f>
        <v>0</v>
      </c>
    </row>
    <row r="387" customFormat="false" ht="22.5" hidden="false" customHeight="true" outlineLevel="0" collapsed="false">
      <c r="A387" s="19" t="n">
        <v>380</v>
      </c>
      <c r="B387" s="20" t="s">
        <v>329</v>
      </c>
      <c r="C387" s="21" t="s">
        <v>323</v>
      </c>
      <c r="D387" s="21" t="s">
        <v>423</v>
      </c>
      <c r="E387" s="26" t="s">
        <v>352</v>
      </c>
      <c r="F387" s="23" t="s">
        <v>333</v>
      </c>
      <c r="G387" s="24" t="n">
        <v>3</v>
      </c>
      <c r="H387" s="24" t="n">
        <v>1</v>
      </c>
      <c r="I387" s="24" t="n">
        <v>1</v>
      </c>
      <c r="J387" s="24" t="n">
        <v>1</v>
      </c>
      <c r="K387" s="24" t="n">
        <v>0</v>
      </c>
      <c r="L387" s="24" t="n">
        <v>0</v>
      </c>
      <c r="M387" s="24" t="n">
        <v>1</v>
      </c>
      <c r="N387" s="24" t="n">
        <v>0</v>
      </c>
      <c r="O387" s="24" t="n">
        <v>1</v>
      </c>
      <c r="P387" s="24" t="n">
        <v>0</v>
      </c>
      <c r="Q387" s="24" t="n">
        <v>0</v>
      </c>
      <c r="R387" s="24" t="n">
        <v>0</v>
      </c>
      <c r="S387" s="24" t="n">
        <v>0</v>
      </c>
      <c r="T387" s="24" t="n">
        <v>0</v>
      </c>
      <c r="U387" s="24" t="n">
        <v>0</v>
      </c>
      <c r="V387" s="24" t="n">
        <v>0</v>
      </c>
      <c r="W387" s="25" t="n">
        <f aca="false">COUNTIFS(Work!$D$3:$D$5800,'CFT Main'!$B388,Work!$N$3:$N$5800,'CFT Main'!$C388,Work!$G$3:$G$5800,"Ongoing",Work!$F$3:$F$5800,W$5)</f>
        <v>0</v>
      </c>
      <c r="X387" s="25" t="n">
        <f aca="false">COUNTIFS(Work!$D$3:$D$5800,'CFT Main'!$B388,Work!$N$3:$N$5800,'CFT Main'!$C388,Work!$G$3:$G$5800,"*Completed",Work!$F$3:$F$5800,W$5)</f>
        <v>0</v>
      </c>
    </row>
    <row r="388" customFormat="false" ht="15" hidden="false" customHeight="true" outlineLevel="0" collapsed="false">
      <c r="A388" s="19" t="n">
        <v>381</v>
      </c>
      <c r="B388" s="20" t="s">
        <v>424</v>
      </c>
      <c r="C388" s="21" t="s">
        <v>425</v>
      </c>
      <c r="D388" s="21" t="s">
        <v>426</v>
      </c>
      <c r="E388" s="26" t="s">
        <v>427</v>
      </c>
      <c r="F388" s="23" t="s">
        <v>428</v>
      </c>
      <c r="G388" s="24" t="n">
        <v>3</v>
      </c>
      <c r="H388" s="24" t="n">
        <v>1</v>
      </c>
      <c r="I388" s="24" t="n">
        <v>1</v>
      </c>
      <c r="J388" s="24" t="n">
        <v>1</v>
      </c>
      <c r="K388" s="24" t="n">
        <v>0</v>
      </c>
      <c r="L388" s="24" t="n">
        <v>0</v>
      </c>
      <c r="M388" s="24" t="n">
        <v>1</v>
      </c>
      <c r="N388" s="24" t="n">
        <v>0</v>
      </c>
      <c r="O388" s="24" t="n">
        <v>0</v>
      </c>
      <c r="P388" s="24" t="n">
        <v>0</v>
      </c>
      <c r="Q388" s="24" t="n">
        <v>0</v>
      </c>
      <c r="R388" s="24" t="n">
        <v>0</v>
      </c>
      <c r="S388" s="24" t="n">
        <v>1</v>
      </c>
      <c r="T388" s="24" t="n">
        <v>0</v>
      </c>
      <c r="U388" s="24" t="n">
        <v>0</v>
      </c>
      <c r="V388" s="24" t="n">
        <v>0</v>
      </c>
      <c r="W388" s="25" t="n">
        <f aca="false">COUNTIFS(Work!$D$3:$D$5800,'CFT Main'!$B389,Work!$N$3:$N$5800,'CFT Main'!$C389,Work!$G$3:$G$5800,"Ongoing",Work!$F$3:$F$5800,W$5)</f>
        <v>0</v>
      </c>
      <c r="X388" s="25" t="n">
        <f aca="false">COUNTIFS(Work!$D$3:$D$5800,'CFT Main'!$B389,Work!$N$3:$N$5800,'CFT Main'!$C389,Work!$G$3:$G$5800,"*Completed",Work!$F$3:$F$5800,W$5)</f>
        <v>0</v>
      </c>
    </row>
    <row r="389" customFormat="false" ht="22.5" hidden="false" customHeight="true" outlineLevel="0" collapsed="false">
      <c r="A389" s="19" t="n">
        <v>382</v>
      </c>
      <c r="B389" s="20" t="s">
        <v>424</v>
      </c>
      <c r="C389" s="21" t="s">
        <v>429</v>
      </c>
      <c r="D389" s="21" t="s">
        <v>430</v>
      </c>
      <c r="E389" s="26" t="s">
        <v>431</v>
      </c>
      <c r="F389" s="23" t="s">
        <v>428</v>
      </c>
      <c r="G389" s="24" t="n">
        <v>3</v>
      </c>
      <c r="H389" s="24" t="n">
        <v>2</v>
      </c>
      <c r="I389" s="24" t="n">
        <v>1</v>
      </c>
      <c r="J389" s="24" t="n">
        <v>1</v>
      </c>
      <c r="K389" s="24" t="n">
        <v>0</v>
      </c>
      <c r="L389" s="24" t="n">
        <v>0</v>
      </c>
      <c r="M389" s="24" t="n">
        <v>1</v>
      </c>
      <c r="N389" s="24" t="n">
        <v>1</v>
      </c>
      <c r="O389" s="24" t="n">
        <v>0</v>
      </c>
      <c r="P389" s="24" t="n">
        <v>0</v>
      </c>
      <c r="Q389" s="24" t="n">
        <v>1</v>
      </c>
      <c r="R389" s="24" t="n">
        <v>0</v>
      </c>
      <c r="S389" s="24" t="n">
        <v>0</v>
      </c>
      <c r="T389" s="24" t="n">
        <v>0</v>
      </c>
      <c r="U389" s="24" t="n">
        <v>0</v>
      </c>
      <c r="V389" s="24" t="n">
        <v>0</v>
      </c>
      <c r="W389" s="25" t="n">
        <f aca="false">COUNTIFS(Work!$D$3:$D$5800,'CFT Main'!$B390,Work!$N$3:$N$5800,'CFT Main'!$C390,Work!$G$3:$G$5800,"Ongoing",Work!$F$3:$F$5800,W$5)</f>
        <v>0</v>
      </c>
      <c r="X389" s="25" t="n">
        <f aca="false">COUNTIFS(Work!$D$3:$D$5800,'CFT Main'!$B390,Work!$N$3:$N$5800,'CFT Main'!$C390,Work!$G$3:$G$5800,"*Completed",Work!$F$3:$F$5800,W$5)</f>
        <v>0</v>
      </c>
    </row>
    <row r="390" customFormat="false" ht="15" hidden="false" customHeight="true" outlineLevel="0" collapsed="false">
      <c r="A390" s="19" t="n">
        <v>383</v>
      </c>
      <c r="B390" s="20" t="s">
        <v>424</v>
      </c>
      <c r="C390" s="21" t="s">
        <v>432</v>
      </c>
      <c r="D390" s="21" t="s">
        <v>432</v>
      </c>
      <c r="E390" s="26" t="s">
        <v>433</v>
      </c>
      <c r="F390" s="23" t="s">
        <v>428</v>
      </c>
      <c r="G390" s="24" t="n">
        <v>3</v>
      </c>
      <c r="H390" s="24" t="n">
        <v>0</v>
      </c>
      <c r="I390" s="24" t="n">
        <v>1</v>
      </c>
      <c r="J390" s="24" t="n">
        <v>0</v>
      </c>
      <c r="K390" s="24" t="n">
        <v>0</v>
      </c>
      <c r="L390" s="24" t="n">
        <v>0</v>
      </c>
      <c r="M390" s="24" t="n">
        <v>0</v>
      </c>
      <c r="N390" s="24" t="n">
        <v>0</v>
      </c>
      <c r="O390" s="24" t="n">
        <v>2</v>
      </c>
      <c r="P390" s="24" t="n">
        <v>0</v>
      </c>
      <c r="Q390" s="24" t="n">
        <v>0</v>
      </c>
      <c r="R390" s="24" t="n">
        <v>0</v>
      </c>
      <c r="S390" s="24" t="n">
        <v>0</v>
      </c>
      <c r="T390" s="24" t="n">
        <v>0</v>
      </c>
      <c r="U390" s="24" t="n">
        <v>0</v>
      </c>
      <c r="V390" s="24" t="n">
        <v>0</v>
      </c>
      <c r="W390" s="25" t="n">
        <f aca="false">COUNTIFS(Work!$D$3:$D$5800,'CFT Main'!$B391,Work!$N$3:$N$5800,'CFT Main'!$C391,Work!$G$3:$G$5800,"Ongoing",Work!$F$3:$F$5800,W$5)</f>
        <v>0</v>
      </c>
      <c r="X390" s="25" t="n">
        <f aca="false">COUNTIFS(Work!$D$3:$D$5800,'CFT Main'!$B391,Work!$N$3:$N$5800,'CFT Main'!$C391,Work!$G$3:$G$5800,"*Completed",Work!$F$3:$F$5800,W$5)</f>
        <v>0</v>
      </c>
    </row>
    <row r="391" customFormat="false" ht="22.5" hidden="false" customHeight="true" outlineLevel="0" collapsed="false">
      <c r="A391" s="19" t="n">
        <v>384</v>
      </c>
      <c r="B391" s="20" t="s">
        <v>424</v>
      </c>
      <c r="C391" s="21" t="s">
        <v>432</v>
      </c>
      <c r="D391" s="21" t="s">
        <v>434</v>
      </c>
      <c r="E391" s="26" t="s">
        <v>433</v>
      </c>
      <c r="F391" s="23" t="s">
        <v>428</v>
      </c>
      <c r="G391" s="24" t="n">
        <v>3</v>
      </c>
      <c r="H391" s="24" t="n">
        <v>0</v>
      </c>
      <c r="I391" s="24" t="n">
        <v>1</v>
      </c>
      <c r="J391" s="24" t="n">
        <v>0</v>
      </c>
      <c r="K391" s="24" t="n">
        <v>0</v>
      </c>
      <c r="L391" s="24" t="n">
        <v>0</v>
      </c>
      <c r="M391" s="24" t="n">
        <v>2</v>
      </c>
      <c r="N391" s="24" t="n">
        <v>0</v>
      </c>
      <c r="O391" s="24" t="n">
        <v>0</v>
      </c>
      <c r="P391" s="24" t="n">
        <v>0</v>
      </c>
      <c r="Q391" s="24" t="n">
        <v>0</v>
      </c>
      <c r="R391" s="24" t="n">
        <v>0</v>
      </c>
      <c r="S391" s="24" t="n">
        <v>0</v>
      </c>
      <c r="T391" s="24" t="n">
        <v>0</v>
      </c>
      <c r="U391" s="24" t="n">
        <v>0</v>
      </c>
      <c r="V391" s="24" t="n">
        <v>0</v>
      </c>
      <c r="W391" s="25" t="n">
        <f aca="false">COUNTIFS(Work!$D$3:$D$5800,'CFT Main'!$B392,Work!$N$3:$N$5800,'CFT Main'!$C392,Work!$G$3:$G$5800,"Ongoing",Work!$F$3:$F$5800,W$5)</f>
        <v>0</v>
      </c>
      <c r="X391" s="25" t="n">
        <f aca="false">COUNTIFS(Work!$D$3:$D$5800,'CFT Main'!$B392,Work!$N$3:$N$5800,'CFT Main'!$C392,Work!$G$3:$G$5800,"*Completed",Work!$F$3:$F$5800,W$5)</f>
        <v>0</v>
      </c>
    </row>
    <row r="392" customFormat="false" ht="22.5" hidden="false" customHeight="true" outlineLevel="0" collapsed="false">
      <c r="A392" s="19" t="n">
        <v>385</v>
      </c>
      <c r="B392" s="20" t="s">
        <v>424</v>
      </c>
      <c r="C392" s="21" t="s">
        <v>435</v>
      </c>
      <c r="D392" s="21" t="s">
        <v>436</v>
      </c>
      <c r="E392" s="26" t="s">
        <v>437</v>
      </c>
      <c r="F392" s="23" t="s">
        <v>428</v>
      </c>
      <c r="G392" s="24" t="n">
        <v>3</v>
      </c>
      <c r="H392" s="24" t="n">
        <v>0</v>
      </c>
      <c r="I392" s="24" t="n">
        <v>1</v>
      </c>
      <c r="J392" s="24" t="n">
        <v>0</v>
      </c>
      <c r="K392" s="24" t="n">
        <v>1</v>
      </c>
      <c r="L392" s="24" t="n">
        <v>0</v>
      </c>
      <c r="M392" s="24" t="n">
        <v>1</v>
      </c>
      <c r="N392" s="24" t="n">
        <v>0</v>
      </c>
      <c r="O392" s="24" t="n">
        <v>0</v>
      </c>
      <c r="P392" s="24" t="n">
        <v>0</v>
      </c>
      <c r="Q392" s="24" t="n">
        <v>0</v>
      </c>
      <c r="R392" s="24" t="n">
        <v>0</v>
      </c>
      <c r="S392" s="24" t="n">
        <v>0</v>
      </c>
      <c r="T392" s="24" t="n">
        <v>0</v>
      </c>
      <c r="U392" s="24" t="n">
        <v>0</v>
      </c>
      <c r="V392" s="24" t="n">
        <v>0</v>
      </c>
      <c r="W392" s="25" t="n">
        <f aca="false">COUNTIFS(Work!$D$3:$D$5800,'CFT Main'!$B393,Work!$N$3:$N$5800,'CFT Main'!$C393,Work!$G$3:$G$5800,"Ongoing",Work!$F$3:$F$5800,W$5)</f>
        <v>0</v>
      </c>
      <c r="X392" s="25" t="n">
        <f aca="false">COUNTIFS(Work!$D$3:$D$5800,'CFT Main'!$B393,Work!$N$3:$N$5800,'CFT Main'!$C393,Work!$G$3:$G$5800,"*Completed",Work!$F$3:$F$5800,W$5)</f>
        <v>0</v>
      </c>
    </row>
    <row r="393" customFormat="false" ht="22.5" hidden="false" customHeight="true" outlineLevel="0" collapsed="false">
      <c r="A393" s="19" t="n">
        <v>386</v>
      </c>
      <c r="B393" s="20" t="s">
        <v>424</v>
      </c>
      <c r="C393" s="21" t="s">
        <v>435</v>
      </c>
      <c r="D393" s="21" t="s">
        <v>438</v>
      </c>
      <c r="E393" s="26" t="s">
        <v>437</v>
      </c>
      <c r="F393" s="23" t="s">
        <v>428</v>
      </c>
      <c r="G393" s="24" t="n">
        <v>3</v>
      </c>
      <c r="H393" s="24" t="n">
        <v>0</v>
      </c>
      <c r="I393" s="24" t="n">
        <v>1</v>
      </c>
      <c r="J393" s="24" t="n">
        <v>0</v>
      </c>
      <c r="K393" s="24" t="n">
        <v>0</v>
      </c>
      <c r="L393" s="24" t="n">
        <v>0</v>
      </c>
      <c r="M393" s="24" t="n">
        <v>0</v>
      </c>
      <c r="N393" s="24" t="n">
        <v>0</v>
      </c>
      <c r="O393" s="24" t="n">
        <v>0</v>
      </c>
      <c r="P393" s="24" t="n">
        <v>0</v>
      </c>
      <c r="Q393" s="24" t="n">
        <v>0</v>
      </c>
      <c r="R393" s="24" t="n">
        <v>0</v>
      </c>
      <c r="S393" s="24" t="n">
        <v>2</v>
      </c>
      <c r="T393" s="24" t="n">
        <v>0</v>
      </c>
      <c r="U393" s="24" t="n">
        <v>0</v>
      </c>
      <c r="V393" s="24" t="n">
        <v>0</v>
      </c>
      <c r="W393" s="25" t="n">
        <f aca="false">COUNTIFS(Work!$D$3:$D$5800,'CFT Main'!$B394,Work!$N$3:$N$5800,'CFT Main'!$C394,Work!$G$3:$G$5800,"Ongoing",Work!$F$3:$F$5800,W$5)</f>
        <v>0</v>
      </c>
      <c r="X393" s="25" t="n">
        <f aca="false">COUNTIFS(Work!$D$3:$D$5800,'CFT Main'!$B394,Work!$N$3:$N$5800,'CFT Main'!$C394,Work!$G$3:$G$5800,"*Completed",Work!$F$3:$F$5800,W$5)</f>
        <v>0</v>
      </c>
    </row>
    <row r="394" customFormat="false" ht="15" hidden="false" customHeight="true" outlineLevel="0" collapsed="false">
      <c r="A394" s="19" t="n">
        <v>387</v>
      </c>
      <c r="B394" s="20" t="s">
        <v>424</v>
      </c>
      <c r="C394" s="21" t="s">
        <v>435</v>
      </c>
      <c r="D394" s="21" t="s">
        <v>439</v>
      </c>
      <c r="E394" s="26" t="s">
        <v>437</v>
      </c>
      <c r="F394" s="23" t="s">
        <v>428</v>
      </c>
      <c r="G394" s="24" t="n">
        <v>3</v>
      </c>
      <c r="H394" s="24" t="n">
        <v>0</v>
      </c>
      <c r="I394" s="24" t="n">
        <v>1</v>
      </c>
      <c r="J394" s="24" t="n">
        <v>0</v>
      </c>
      <c r="K394" s="24" t="n">
        <v>2</v>
      </c>
      <c r="L394" s="24" t="n">
        <v>0</v>
      </c>
      <c r="M394" s="24" t="n">
        <v>0</v>
      </c>
      <c r="N394" s="24" t="n">
        <v>0</v>
      </c>
      <c r="O394" s="24" t="n">
        <v>0</v>
      </c>
      <c r="P394" s="24" t="n">
        <v>0</v>
      </c>
      <c r="Q394" s="24" t="n">
        <v>0</v>
      </c>
      <c r="R394" s="24" t="n">
        <v>0</v>
      </c>
      <c r="S394" s="24" t="n">
        <v>0</v>
      </c>
      <c r="T394" s="24" t="n">
        <v>0</v>
      </c>
      <c r="U394" s="24" t="n">
        <v>0</v>
      </c>
      <c r="V394" s="24" t="n">
        <v>0</v>
      </c>
      <c r="W394" s="25" t="n">
        <f aca="false">COUNTIFS(Work!$D$3:$D$5800,'CFT Main'!$B395,Work!$N$3:$N$5800,'CFT Main'!$C395,Work!$G$3:$G$5800,"Ongoing",Work!$F$3:$F$5800,W$5)</f>
        <v>0</v>
      </c>
      <c r="X394" s="25" t="n">
        <f aca="false">COUNTIFS(Work!$D$3:$D$5800,'CFT Main'!$B395,Work!$N$3:$N$5800,'CFT Main'!$C395,Work!$G$3:$G$5800,"*Completed",Work!$F$3:$F$5800,W$5)</f>
        <v>0</v>
      </c>
    </row>
    <row r="395" customFormat="false" ht="22.5" hidden="false" customHeight="true" outlineLevel="0" collapsed="false">
      <c r="A395" s="19" t="n">
        <v>388</v>
      </c>
      <c r="B395" s="20" t="s">
        <v>424</v>
      </c>
      <c r="C395" s="21" t="s">
        <v>429</v>
      </c>
      <c r="D395" s="21" t="s">
        <v>440</v>
      </c>
      <c r="E395" s="26" t="s">
        <v>431</v>
      </c>
      <c r="F395" s="23" t="s">
        <v>428</v>
      </c>
      <c r="G395" s="24" t="n">
        <v>3</v>
      </c>
      <c r="H395" s="24" t="n">
        <v>0</v>
      </c>
      <c r="I395" s="24" t="n">
        <v>1</v>
      </c>
      <c r="J395" s="24" t="n">
        <v>0</v>
      </c>
      <c r="K395" s="24" t="n">
        <v>0</v>
      </c>
      <c r="L395" s="24" t="n">
        <v>0</v>
      </c>
      <c r="M395" s="24" t="n">
        <v>1</v>
      </c>
      <c r="N395" s="24" t="n">
        <v>0</v>
      </c>
      <c r="O395" s="24" t="n">
        <v>1</v>
      </c>
      <c r="P395" s="24" t="n">
        <v>0</v>
      </c>
      <c r="Q395" s="24" t="n">
        <v>0</v>
      </c>
      <c r="R395" s="24" t="n">
        <v>0</v>
      </c>
      <c r="S395" s="24" t="n">
        <v>0</v>
      </c>
      <c r="T395" s="24" t="n">
        <v>0</v>
      </c>
      <c r="U395" s="24" t="n">
        <v>0</v>
      </c>
      <c r="V395" s="24" t="n">
        <v>0</v>
      </c>
      <c r="W395" s="25" t="n">
        <f aca="false">COUNTIFS(Work!$D$3:$D$5800,'CFT Main'!$B396,Work!$N$3:$N$5800,'CFT Main'!$C396,Work!$G$3:$G$5800,"Ongoing",Work!$F$3:$F$5800,W$5)</f>
        <v>0</v>
      </c>
      <c r="X395" s="25" t="n">
        <f aca="false">COUNTIFS(Work!$D$3:$D$5800,'CFT Main'!$B396,Work!$N$3:$N$5800,'CFT Main'!$C396,Work!$G$3:$G$5800,"*Completed",Work!$F$3:$F$5800,W$5)</f>
        <v>0</v>
      </c>
    </row>
    <row r="396" customFormat="false" ht="22.5" hidden="false" customHeight="true" outlineLevel="0" collapsed="false">
      <c r="A396" s="19" t="n">
        <v>389</v>
      </c>
      <c r="B396" s="20" t="s">
        <v>424</v>
      </c>
      <c r="C396" s="21" t="s">
        <v>425</v>
      </c>
      <c r="D396" s="21" t="s">
        <v>441</v>
      </c>
      <c r="E396" s="26" t="s">
        <v>427</v>
      </c>
      <c r="F396" s="23" t="s">
        <v>428</v>
      </c>
      <c r="G396" s="24" t="n">
        <v>3</v>
      </c>
      <c r="H396" s="24" t="n">
        <v>0</v>
      </c>
      <c r="I396" s="24" t="n">
        <v>1</v>
      </c>
      <c r="J396" s="24" t="n">
        <v>0</v>
      </c>
      <c r="K396" s="24" t="n">
        <v>0</v>
      </c>
      <c r="L396" s="24" t="n">
        <v>0</v>
      </c>
      <c r="M396" s="24" t="n">
        <v>1</v>
      </c>
      <c r="N396" s="24" t="n">
        <v>0</v>
      </c>
      <c r="O396" s="24" t="n">
        <v>0</v>
      </c>
      <c r="P396" s="24" t="n">
        <v>0</v>
      </c>
      <c r="Q396" s="24" t="n">
        <v>1</v>
      </c>
      <c r="R396" s="24" t="n">
        <v>0</v>
      </c>
      <c r="S396" s="24" t="n">
        <v>0</v>
      </c>
      <c r="T396" s="24" t="n">
        <v>0</v>
      </c>
      <c r="U396" s="24" t="n">
        <v>0</v>
      </c>
      <c r="V396" s="24" t="n">
        <v>0</v>
      </c>
      <c r="W396" s="25" t="n">
        <f aca="false">COUNTIFS(Work!$D$3:$D$5800,'CFT Main'!$B397,Work!$N$3:$N$5800,'CFT Main'!$C397,Work!$G$3:$G$5800,"Ongoing",Work!$F$3:$F$5800,W$5)</f>
        <v>0</v>
      </c>
      <c r="X396" s="25" t="n">
        <f aca="false">COUNTIFS(Work!$D$3:$D$5800,'CFT Main'!$B397,Work!$N$3:$N$5800,'CFT Main'!$C397,Work!$G$3:$G$5800,"*Completed",Work!$F$3:$F$5800,W$5)</f>
        <v>0</v>
      </c>
    </row>
    <row r="397" customFormat="false" ht="22.5" hidden="false" customHeight="true" outlineLevel="0" collapsed="false">
      <c r="A397" s="19" t="n">
        <v>390</v>
      </c>
      <c r="B397" s="20" t="s">
        <v>424</v>
      </c>
      <c r="C397" s="21" t="s">
        <v>432</v>
      </c>
      <c r="D397" s="21" t="s">
        <v>442</v>
      </c>
      <c r="E397" s="26" t="s">
        <v>433</v>
      </c>
      <c r="F397" s="23" t="s">
        <v>428</v>
      </c>
      <c r="G397" s="24" t="n">
        <v>3</v>
      </c>
      <c r="H397" s="24" t="n">
        <v>0</v>
      </c>
      <c r="I397" s="24" t="n">
        <v>1</v>
      </c>
      <c r="J397" s="24" t="n">
        <v>0</v>
      </c>
      <c r="K397" s="24" t="n">
        <v>0</v>
      </c>
      <c r="L397" s="24" t="n">
        <v>0</v>
      </c>
      <c r="M397" s="24" t="n">
        <v>1</v>
      </c>
      <c r="N397" s="24" t="n">
        <v>0</v>
      </c>
      <c r="O397" s="24" t="n">
        <v>0</v>
      </c>
      <c r="P397" s="24" t="n">
        <v>0</v>
      </c>
      <c r="Q397" s="24" t="n">
        <v>1</v>
      </c>
      <c r="R397" s="24" t="n">
        <v>0</v>
      </c>
      <c r="S397" s="24" t="n">
        <v>0</v>
      </c>
      <c r="T397" s="24" t="n">
        <v>0</v>
      </c>
      <c r="U397" s="24" t="n">
        <v>0</v>
      </c>
      <c r="V397" s="24" t="n">
        <v>0</v>
      </c>
      <c r="W397" s="25" t="n">
        <f aca="false">COUNTIFS(Work!$D$3:$D$5800,'CFT Main'!$B398,Work!$N$3:$N$5800,'CFT Main'!$C398,Work!$G$3:$G$5800,"Ongoing",Work!$F$3:$F$5800,W$5)</f>
        <v>0</v>
      </c>
      <c r="X397" s="25" t="n">
        <f aca="false">COUNTIFS(Work!$D$3:$D$5800,'CFT Main'!$B398,Work!$N$3:$N$5800,'CFT Main'!$C398,Work!$G$3:$G$5800,"*Completed",Work!$F$3:$F$5800,W$5)</f>
        <v>0</v>
      </c>
    </row>
    <row r="398" customFormat="false" ht="22.5" hidden="false" customHeight="true" outlineLevel="0" collapsed="false">
      <c r="A398" s="19" t="n">
        <v>391</v>
      </c>
      <c r="B398" s="20" t="s">
        <v>424</v>
      </c>
      <c r="C398" s="21" t="s">
        <v>429</v>
      </c>
      <c r="D398" s="21" t="s">
        <v>153</v>
      </c>
      <c r="E398" s="26" t="s">
        <v>431</v>
      </c>
      <c r="F398" s="23" t="s">
        <v>428</v>
      </c>
      <c r="G398" s="24" t="n">
        <v>3</v>
      </c>
      <c r="H398" s="24" t="n">
        <v>1</v>
      </c>
      <c r="I398" s="24" t="n">
        <v>1</v>
      </c>
      <c r="J398" s="24" t="n">
        <v>0</v>
      </c>
      <c r="K398" s="24" t="n">
        <v>0</v>
      </c>
      <c r="L398" s="24" t="n">
        <v>0</v>
      </c>
      <c r="M398" s="24" t="n">
        <v>2</v>
      </c>
      <c r="N398" s="24" t="n">
        <v>1</v>
      </c>
      <c r="O398" s="24" t="n">
        <v>0</v>
      </c>
      <c r="P398" s="24" t="n">
        <v>0</v>
      </c>
      <c r="Q398" s="24" t="n">
        <v>0</v>
      </c>
      <c r="R398" s="24" t="n">
        <v>0</v>
      </c>
      <c r="S398" s="24" t="n">
        <v>0</v>
      </c>
      <c r="T398" s="24" t="n">
        <v>0</v>
      </c>
      <c r="U398" s="24" t="n">
        <v>0</v>
      </c>
      <c r="V398" s="24" t="n">
        <v>0</v>
      </c>
      <c r="W398" s="25" t="n">
        <f aca="false">COUNTIFS(Work!$D$3:$D$5800,'CFT Main'!$B399,Work!$N$3:$N$5800,'CFT Main'!$C399,Work!$G$3:$G$5800,"Ongoing",Work!$F$3:$F$5800,W$5)</f>
        <v>0</v>
      </c>
      <c r="X398" s="25" t="n">
        <f aca="false">COUNTIFS(Work!$D$3:$D$5800,'CFT Main'!$B399,Work!$N$3:$N$5800,'CFT Main'!$C399,Work!$G$3:$G$5800,"*Completed",Work!$F$3:$F$5800,W$5)</f>
        <v>0</v>
      </c>
    </row>
    <row r="399" customFormat="false" ht="22.5" hidden="false" customHeight="true" outlineLevel="0" collapsed="false">
      <c r="A399" s="19" t="n">
        <v>392</v>
      </c>
      <c r="B399" s="20" t="s">
        <v>424</v>
      </c>
      <c r="C399" s="21" t="s">
        <v>429</v>
      </c>
      <c r="D399" s="21" t="s">
        <v>443</v>
      </c>
      <c r="E399" s="26" t="s">
        <v>431</v>
      </c>
      <c r="F399" s="23" t="s">
        <v>428</v>
      </c>
      <c r="G399" s="24" t="n">
        <v>3</v>
      </c>
      <c r="H399" s="24" t="n">
        <v>2</v>
      </c>
      <c r="I399" s="24" t="n">
        <v>1</v>
      </c>
      <c r="J399" s="24" t="n">
        <v>0</v>
      </c>
      <c r="K399" s="24" t="n">
        <v>2</v>
      </c>
      <c r="L399" s="24" t="n">
        <v>0</v>
      </c>
      <c r="M399" s="24" t="n">
        <v>0</v>
      </c>
      <c r="N399" s="24" t="n">
        <v>1</v>
      </c>
      <c r="O399" s="24" t="n">
        <v>0</v>
      </c>
      <c r="P399" s="24" t="n">
        <v>1</v>
      </c>
      <c r="Q399" s="24" t="n">
        <v>0</v>
      </c>
      <c r="R399" s="24" t="n">
        <v>0</v>
      </c>
      <c r="S399" s="24" t="n">
        <v>0</v>
      </c>
      <c r="T399" s="24" t="n">
        <v>0</v>
      </c>
      <c r="U399" s="24" t="n">
        <v>0</v>
      </c>
      <c r="V399" s="24" t="n">
        <v>0</v>
      </c>
      <c r="W399" s="25" t="n">
        <f aca="false">COUNTIFS(Work!$D$3:$D$5800,'CFT Main'!$B400,Work!$N$3:$N$5800,'CFT Main'!$C400,Work!$G$3:$G$5800,"Ongoing",Work!$F$3:$F$5800,W$5)</f>
        <v>0</v>
      </c>
      <c r="X399" s="25" t="n">
        <f aca="false">COUNTIFS(Work!$D$3:$D$5800,'CFT Main'!$B400,Work!$N$3:$N$5800,'CFT Main'!$C400,Work!$G$3:$G$5800,"*Completed",Work!$F$3:$F$5800,W$5)</f>
        <v>0</v>
      </c>
    </row>
    <row r="400" customFormat="false" ht="22.5" hidden="false" customHeight="true" outlineLevel="0" collapsed="false">
      <c r="A400" s="19" t="n">
        <v>393</v>
      </c>
      <c r="B400" s="20" t="s">
        <v>424</v>
      </c>
      <c r="C400" s="21" t="s">
        <v>435</v>
      </c>
      <c r="D400" s="21" t="s">
        <v>444</v>
      </c>
      <c r="E400" s="26" t="s">
        <v>437</v>
      </c>
      <c r="F400" s="23" t="s">
        <v>428</v>
      </c>
      <c r="G400" s="24" t="n">
        <v>3</v>
      </c>
      <c r="H400" s="24" t="n">
        <v>0</v>
      </c>
      <c r="I400" s="24" t="n">
        <v>1</v>
      </c>
      <c r="J400" s="24" t="n">
        <v>0</v>
      </c>
      <c r="K400" s="24" t="n">
        <v>2</v>
      </c>
      <c r="L400" s="24" t="n">
        <v>0</v>
      </c>
      <c r="M400" s="24" t="n">
        <v>0</v>
      </c>
      <c r="N400" s="24" t="n">
        <v>0</v>
      </c>
      <c r="O400" s="24" t="n">
        <v>0</v>
      </c>
      <c r="P400" s="24" t="n">
        <v>0</v>
      </c>
      <c r="Q400" s="24" t="n">
        <v>0</v>
      </c>
      <c r="R400" s="24" t="n">
        <v>0</v>
      </c>
      <c r="S400" s="24" t="n">
        <v>0</v>
      </c>
      <c r="T400" s="24" t="n">
        <v>0</v>
      </c>
      <c r="U400" s="24" t="n">
        <v>0</v>
      </c>
      <c r="V400" s="24" t="n">
        <v>0</v>
      </c>
      <c r="W400" s="25" t="n">
        <f aca="false">COUNTIFS(Work!$D$3:$D$5800,'CFT Main'!$B401,Work!$N$3:$N$5800,'CFT Main'!$C401,Work!$G$3:$G$5800,"Ongoing",Work!$F$3:$F$5800,W$5)</f>
        <v>0</v>
      </c>
      <c r="X400" s="25" t="n">
        <f aca="false">COUNTIFS(Work!$D$3:$D$5800,'CFT Main'!$B401,Work!$N$3:$N$5800,'CFT Main'!$C401,Work!$G$3:$G$5800,"*Completed",Work!$F$3:$F$5800,W$5)</f>
        <v>0</v>
      </c>
    </row>
    <row r="401" customFormat="false" ht="22.5" hidden="false" customHeight="true" outlineLevel="0" collapsed="false">
      <c r="A401" s="19" t="n">
        <v>394</v>
      </c>
      <c r="B401" s="20" t="s">
        <v>424</v>
      </c>
      <c r="C401" s="21" t="s">
        <v>432</v>
      </c>
      <c r="D401" s="21" t="s">
        <v>263</v>
      </c>
      <c r="E401" s="26" t="s">
        <v>433</v>
      </c>
      <c r="F401" s="23" t="s">
        <v>428</v>
      </c>
      <c r="G401" s="24" t="n">
        <v>3</v>
      </c>
      <c r="H401" s="24" t="n">
        <v>0</v>
      </c>
      <c r="I401" s="24" t="n">
        <v>1</v>
      </c>
      <c r="J401" s="24" t="n">
        <v>0</v>
      </c>
      <c r="K401" s="24" t="n">
        <v>0</v>
      </c>
      <c r="L401" s="24" t="n">
        <v>0</v>
      </c>
      <c r="M401" s="24" t="n">
        <v>2</v>
      </c>
      <c r="N401" s="24" t="n">
        <v>0</v>
      </c>
      <c r="O401" s="24" t="n">
        <v>0</v>
      </c>
      <c r="P401" s="24" t="n">
        <v>0</v>
      </c>
      <c r="Q401" s="24" t="n">
        <v>0</v>
      </c>
      <c r="R401" s="24" t="n">
        <v>0</v>
      </c>
      <c r="S401" s="24" t="n">
        <v>0</v>
      </c>
      <c r="T401" s="24" t="n">
        <v>0</v>
      </c>
      <c r="U401" s="24" t="n">
        <v>0</v>
      </c>
      <c r="V401" s="24" t="n">
        <v>0</v>
      </c>
      <c r="W401" s="25" t="n">
        <f aca="false">COUNTIFS(Work!$D$3:$D$5800,'CFT Main'!$B402,Work!$N$3:$N$5800,'CFT Main'!$C402,Work!$G$3:$G$5800,"Ongoing",Work!$F$3:$F$5800,W$5)</f>
        <v>0</v>
      </c>
      <c r="X401" s="25" t="n">
        <f aca="false">COUNTIFS(Work!$D$3:$D$5800,'CFT Main'!$B402,Work!$N$3:$N$5800,'CFT Main'!$C402,Work!$G$3:$G$5800,"*Completed",Work!$F$3:$F$5800,W$5)</f>
        <v>0</v>
      </c>
    </row>
    <row r="402" customFormat="false" ht="15" hidden="false" customHeight="true" outlineLevel="0" collapsed="false">
      <c r="A402" s="19" t="n">
        <v>395</v>
      </c>
      <c r="B402" s="20" t="s">
        <v>424</v>
      </c>
      <c r="C402" s="21" t="s">
        <v>445</v>
      </c>
      <c r="D402" s="21" t="s">
        <v>446</v>
      </c>
      <c r="E402" s="26" t="s">
        <v>447</v>
      </c>
      <c r="F402" s="23" t="s">
        <v>428</v>
      </c>
      <c r="G402" s="24" t="n">
        <v>3</v>
      </c>
      <c r="H402" s="24" t="n">
        <v>5</v>
      </c>
      <c r="I402" s="24" t="n">
        <v>1</v>
      </c>
      <c r="J402" s="24" t="n">
        <v>2</v>
      </c>
      <c r="K402" s="24" t="n">
        <v>1</v>
      </c>
      <c r="L402" s="24" t="n">
        <v>3</v>
      </c>
      <c r="M402" s="24" t="n">
        <v>0</v>
      </c>
      <c r="N402" s="24" t="n">
        <v>0</v>
      </c>
      <c r="O402" s="24" t="n">
        <v>0</v>
      </c>
      <c r="P402" s="24" t="n">
        <v>0</v>
      </c>
      <c r="Q402" s="24" t="n">
        <v>1</v>
      </c>
      <c r="R402" s="24" t="n">
        <v>0</v>
      </c>
      <c r="S402" s="24" t="n">
        <v>0</v>
      </c>
      <c r="T402" s="24" t="n">
        <v>0</v>
      </c>
      <c r="U402" s="24" t="n">
        <v>0</v>
      </c>
      <c r="V402" s="24" t="n">
        <v>0</v>
      </c>
      <c r="W402" s="25" t="n">
        <f aca="false">COUNTIFS(Work!$D$3:$D$5800,'CFT Main'!$B403,Work!$N$3:$N$5800,'CFT Main'!$C403,Work!$G$3:$G$5800,"Ongoing",Work!$F$3:$F$5800,W$5)</f>
        <v>0</v>
      </c>
      <c r="X402" s="25" t="n">
        <f aca="false">COUNTIFS(Work!$D$3:$D$5800,'CFT Main'!$B403,Work!$N$3:$N$5800,'CFT Main'!$C403,Work!$G$3:$G$5800,"*Completed",Work!$F$3:$F$5800,W$5)</f>
        <v>0</v>
      </c>
    </row>
    <row r="403" customFormat="false" ht="22.5" hidden="false" customHeight="true" outlineLevel="0" collapsed="false">
      <c r="A403" s="19" t="n">
        <v>396</v>
      </c>
      <c r="B403" s="20" t="s">
        <v>424</v>
      </c>
      <c r="C403" s="21" t="s">
        <v>429</v>
      </c>
      <c r="D403" s="21" t="s">
        <v>448</v>
      </c>
      <c r="E403" s="26" t="s">
        <v>431</v>
      </c>
      <c r="F403" s="23" t="s">
        <v>428</v>
      </c>
      <c r="G403" s="24" t="n">
        <v>3</v>
      </c>
      <c r="H403" s="24" t="n">
        <v>2</v>
      </c>
      <c r="I403" s="24" t="n">
        <v>1</v>
      </c>
      <c r="J403" s="24" t="n">
        <v>2</v>
      </c>
      <c r="K403" s="24" t="n">
        <v>0</v>
      </c>
      <c r="L403" s="24" t="n">
        <v>0</v>
      </c>
      <c r="M403" s="24" t="n">
        <v>2</v>
      </c>
      <c r="N403" s="24" t="n">
        <v>0</v>
      </c>
      <c r="O403" s="24" t="n">
        <v>0</v>
      </c>
      <c r="P403" s="24" t="n">
        <v>0</v>
      </c>
      <c r="Q403" s="24" t="n">
        <v>0</v>
      </c>
      <c r="R403" s="24" t="n">
        <v>0</v>
      </c>
      <c r="S403" s="24" t="n">
        <v>0</v>
      </c>
      <c r="T403" s="24" t="n">
        <v>0</v>
      </c>
      <c r="U403" s="24" t="n">
        <v>0</v>
      </c>
      <c r="V403" s="24" t="n">
        <v>0</v>
      </c>
      <c r="W403" s="25" t="n">
        <f aca="false">COUNTIFS(Work!$D$3:$D$5800,'CFT Main'!$B404,Work!$N$3:$N$5800,'CFT Main'!$C404,Work!$G$3:$G$5800,"Ongoing",Work!$F$3:$F$5800,W$5)</f>
        <v>0</v>
      </c>
      <c r="X403" s="25" t="n">
        <f aca="false">COUNTIFS(Work!$D$3:$D$5800,'CFT Main'!$B404,Work!$N$3:$N$5800,'CFT Main'!$C404,Work!$G$3:$G$5800,"*Completed",Work!$F$3:$F$5800,W$5)</f>
        <v>0</v>
      </c>
    </row>
    <row r="404" customFormat="false" ht="22.5" hidden="false" customHeight="true" outlineLevel="0" collapsed="false">
      <c r="A404" s="19" t="n">
        <v>397</v>
      </c>
      <c r="B404" s="20" t="s">
        <v>424</v>
      </c>
      <c r="C404" s="21" t="s">
        <v>445</v>
      </c>
      <c r="D404" s="21" t="s">
        <v>445</v>
      </c>
      <c r="E404" s="26" t="s">
        <v>447</v>
      </c>
      <c r="F404" s="23" t="s">
        <v>428</v>
      </c>
      <c r="G404" s="24" t="n">
        <v>3</v>
      </c>
      <c r="H404" s="24" t="n">
        <v>7</v>
      </c>
      <c r="I404" s="24" t="n">
        <v>1</v>
      </c>
      <c r="J404" s="24" t="n">
        <v>2</v>
      </c>
      <c r="K404" s="24" t="n">
        <v>0</v>
      </c>
      <c r="L404" s="24" t="n">
        <v>5</v>
      </c>
      <c r="M404" s="24" t="n">
        <v>1</v>
      </c>
      <c r="N404" s="24" t="n">
        <v>0</v>
      </c>
      <c r="O404" s="24" t="n">
        <v>0</v>
      </c>
      <c r="P404" s="24" t="n">
        <v>0</v>
      </c>
      <c r="Q404" s="24" t="n">
        <v>1</v>
      </c>
      <c r="R404" s="24" t="n">
        <v>0</v>
      </c>
      <c r="S404" s="24" t="n">
        <v>0</v>
      </c>
      <c r="T404" s="24" t="n">
        <v>0</v>
      </c>
      <c r="U404" s="24" t="n">
        <v>0</v>
      </c>
      <c r="V404" s="24" t="n">
        <v>0</v>
      </c>
      <c r="W404" s="25" t="n">
        <f aca="false">COUNTIFS(Work!$D$3:$D$5800,'CFT Main'!$B405,Work!$N$3:$N$5800,'CFT Main'!$C405,Work!$G$3:$G$5800,"Ongoing",Work!$F$3:$F$5800,W$5)</f>
        <v>0</v>
      </c>
      <c r="X404" s="25" t="n">
        <f aca="false">COUNTIFS(Work!$D$3:$D$5800,'CFT Main'!$B405,Work!$N$3:$N$5800,'CFT Main'!$C405,Work!$G$3:$G$5800,"*Completed",Work!$F$3:$F$5800,W$5)</f>
        <v>0</v>
      </c>
    </row>
    <row r="405" customFormat="false" ht="22.5" hidden="false" customHeight="true" outlineLevel="0" collapsed="false">
      <c r="A405" s="19" t="n">
        <v>398</v>
      </c>
      <c r="B405" s="20" t="s">
        <v>424</v>
      </c>
      <c r="C405" s="21" t="s">
        <v>429</v>
      </c>
      <c r="D405" s="21" t="s">
        <v>449</v>
      </c>
      <c r="E405" s="26" t="s">
        <v>431</v>
      </c>
      <c r="F405" s="23" t="s">
        <v>428</v>
      </c>
      <c r="G405" s="24" t="n">
        <v>3</v>
      </c>
      <c r="H405" s="24" t="n">
        <v>3</v>
      </c>
      <c r="I405" s="24" t="n">
        <v>1</v>
      </c>
      <c r="J405" s="24" t="n">
        <v>3</v>
      </c>
      <c r="K405" s="24" t="n">
        <v>0</v>
      </c>
      <c r="L405" s="24" t="n">
        <v>0</v>
      </c>
      <c r="M405" s="24" t="n">
        <v>1</v>
      </c>
      <c r="N405" s="24" t="n">
        <v>0</v>
      </c>
      <c r="O405" s="24" t="n">
        <v>0</v>
      </c>
      <c r="P405" s="24" t="n">
        <v>0</v>
      </c>
      <c r="Q405" s="24" t="n">
        <v>0</v>
      </c>
      <c r="R405" s="24" t="n">
        <v>0</v>
      </c>
      <c r="S405" s="24" t="n">
        <v>1</v>
      </c>
      <c r="T405" s="24" t="n">
        <v>0</v>
      </c>
      <c r="U405" s="24" t="n">
        <v>0</v>
      </c>
      <c r="V405" s="24" t="n">
        <v>0</v>
      </c>
      <c r="W405" s="25" t="n">
        <f aca="false">COUNTIFS(Work!$D$3:$D$5800,'CFT Main'!$B406,Work!$N$3:$N$5800,'CFT Main'!$C406,Work!$G$3:$G$5800,"Ongoing",Work!$F$3:$F$5800,W$5)</f>
        <v>0</v>
      </c>
      <c r="X405" s="25" t="n">
        <f aca="false">COUNTIFS(Work!$D$3:$D$5800,'CFT Main'!$B406,Work!$N$3:$N$5800,'CFT Main'!$C406,Work!$G$3:$G$5800,"*Completed",Work!$F$3:$F$5800,W$5)</f>
        <v>0</v>
      </c>
    </row>
    <row r="406" customFormat="false" ht="15" hidden="false" customHeight="true" outlineLevel="0" collapsed="false">
      <c r="A406" s="19" t="n">
        <v>399</v>
      </c>
      <c r="B406" s="20" t="s">
        <v>424</v>
      </c>
      <c r="C406" s="21" t="s">
        <v>445</v>
      </c>
      <c r="D406" s="21" t="s">
        <v>450</v>
      </c>
      <c r="E406" s="26" t="s">
        <v>447</v>
      </c>
      <c r="F406" s="23" t="s">
        <v>428</v>
      </c>
      <c r="G406" s="24" t="n">
        <v>3</v>
      </c>
      <c r="H406" s="24" t="n">
        <v>3</v>
      </c>
      <c r="I406" s="24" t="n">
        <v>1</v>
      </c>
      <c r="J406" s="24" t="n">
        <v>3</v>
      </c>
      <c r="K406" s="24" t="n">
        <v>2</v>
      </c>
      <c r="L406" s="24" t="n">
        <v>0</v>
      </c>
      <c r="M406" s="24" t="n">
        <v>0</v>
      </c>
      <c r="N406" s="24" t="n">
        <v>0</v>
      </c>
      <c r="O406" s="24" t="n">
        <v>0</v>
      </c>
      <c r="P406" s="24" t="n">
        <v>0</v>
      </c>
      <c r="Q406" s="24" t="n">
        <v>0</v>
      </c>
      <c r="R406" s="24" t="n">
        <v>0</v>
      </c>
      <c r="S406" s="24" t="n">
        <v>0</v>
      </c>
      <c r="T406" s="24" t="n">
        <v>0</v>
      </c>
      <c r="U406" s="24" t="n">
        <v>0</v>
      </c>
      <c r="V406" s="24" t="n">
        <v>0</v>
      </c>
      <c r="W406" s="25" t="n">
        <f aca="false">COUNTIFS(Work!$D$3:$D$5800,'CFT Main'!$B407,Work!$N$3:$N$5800,'CFT Main'!$C407,Work!$G$3:$G$5800,"Ongoing",Work!$F$3:$F$5800,W$5)</f>
        <v>0</v>
      </c>
      <c r="X406" s="25" t="n">
        <f aca="false">COUNTIFS(Work!$D$3:$D$5800,'CFT Main'!$B407,Work!$N$3:$N$5800,'CFT Main'!$C407,Work!$G$3:$G$5800,"*Completed",Work!$F$3:$F$5800,W$5)</f>
        <v>0</v>
      </c>
    </row>
    <row r="407" customFormat="false" ht="15" hidden="false" customHeight="true" outlineLevel="0" collapsed="false">
      <c r="A407" s="19" t="n">
        <v>400</v>
      </c>
      <c r="B407" s="20" t="s">
        <v>424</v>
      </c>
      <c r="C407" s="21" t="s">
        <v>429</v>
      </c>
      <c r="D407" s="21" t="s">
        <v>429</v>
      </c>
      <c r="E407" s="26" t="s">
        <v>431</v>
      </c>
      <c r="F407" s="23" t="s">
        <v>428</v>
      </c>
      <c r="G407" s="24" t="n">
        <v>3</v>
      </c>
      <c r="H407" s="24" t="n">
        <v>0</v>
      </c>
      <c r="I407" s="24" t="n">
        <v>0</v>
      </c>
      <c r="J407" s="24" t="n">
        <v>0</v>
      </c>
      <c r="K407" s="24" t="n">
        <v>0</v>
      </c>
      <c r="L407" s="24" t="n">
        <v>0</v>
      </c>
      <c r="M407" s="24" t="n">
        <v>3</v>
      </c>
      <c r="N407" s="24" t="n">
        <v>0</v>
      </c>
      <c r="O407" s="24" t="n">
        <v>0</v>
      </c>
      <c r="P407" s="24" t="n">
        <v>0</v>
      </c>
      <c r="Q407" s="24" t="n">
        <v>0</v>
      </c>
      <c r="R407" s="24" t="n">
        <v>0</v>
      </c>
      <c r="S407" s="24" t="n">
        <v>0</v>
      </c>
      <c r="T407" s="24" t="n">
        <v>0</v>
      </c>
      <c r="U407" s="24" t="n">
        <v>0</v>
      </c>
      <c r="V407" s="24" t="n">
        <v>0</v>
      </c>
      <c r="W407" s="25" t="n">
        <f aca="false">COUNTIFS(Work!$D$3:$D$5800,'CFT Main'!$B408,Work!$N$3:$N$5800,'CFT Main'!$C408,Work!$G$3:$G$5800,"Ongoing",Work!$F$3:$F$5800,W$5)</f>
        <v>0</v>
      </c>
      <c r="X407" s="25" t="n">
        <f aca="false">COUNTIFS(Work!$D$3:$D$5800,'CFT Main'!$B408,Work!$N$3:$N$5800,'CFT Main'!$C408,Work!$G$3:$G$5800,"*Completed",Work!$F$3:$F$5800,W$5)</f>
        <v>0</v>
      </c>
    </row>
    <row r="408" customFormat="false" ht="22.5" hidden="false" customHeight="true" outlineLevel="0" collapsed="false">
      <c r="A408" s="19" t="n">
        <v>401</v>
      </c>
      <c r="B408" s="20" t="s">
        <v>424</v>
      </c>
      <c r="C408" s="21" t="s">
        <v>445</v>
      </c>
      <c r="D408" s="21" t="s">
        <v>451</v>
      </c>
      <c r="E408" s="26" t="s">
        <v>447</v>
      </c>
      <c r="F408" s="23" t="s">
        <v>428</v>
      </c>
      <c r="G408" s="24" t="n">
        <v>3</v>
      </c>
      <c r="H408" s="24" t="n">
        <v>2</v>
      </c>
      <c r="I408" s="24" t="n">
        <v>0</v>
      </c>
      <c r="J408" s="24" t="n">
        <v>2</v>
      </c>
      <c r="K408" s="24" t="n">
        <v>0</v>
      </c>
      <c r="L408" s="24" t="n">
        <v>0</v>
      </c>
      <c r="M408" s="24" t="n">
        <v>1</v>
      </c>
      <c r="N408" s="24" t="n">
        <v>0</v>
      </c>
      <c r="O408" s="24" t="n">
        <v>0</v>
      </c>
      <c r="P408" s="24" t="n">
        <v>0</v>
      </c>
      <c r="Q408" s="24" t="n">
        <v>0</v>
      </c>
      <c r="R408" s="24" t="n">
        <v>0</v>
      </c>
      <c r="S408" s="24" t="n">
        <v>1</v>
      </c>
      <c r="T408" s="24" t="n">
        <v>0</v>
      </c>
      <c r="U408" s="24" t="n">
        <v>1</v>
      </c>
      <c r="V408" s="24" t="n">
        <v>0</v>
      </c>
      <c r="W408" s="25" t="n">
        <f aca="false">COUNTIFS(Work!$D$3:$D$5800,'CFT Main'!$B409,Work!$N$3:$N$5800,'CFT Main'!$C409,Work!$G$3:$G$5800,"Ongoing",Work!$F$3:$F$5800,W$5)</f>
        <v>0</v>
      </c>
      <c r="X408" s="25" t="n">
        <f aca="false">COUNTIFS(Work!$D$3:$D$5800,'CFT Main'!$B409,Work!$N$3:$N$5800,'CFT Main'!$C409,Work!$G$3:$G$5800,"*Completed",Work!$F$3:$F$5800,W$5)</f>
        <v>0</v>
      </c>
    </row>
    <row r="409" customFormat="false" ht="22.5" hidden="false" customHeight="true" outlineLevel="0" collapsed="false">
      <c r="A409" s="19" t="n">
        <v>402</v>
      </c>
      <c r="B409" s="20" t="s">
        <v>424</v>
      </c>
      <c r="C409" s="21" t="s">
        <v>425</v>
      </c>
      <c r="D409" s="21" t="s">
        <v>452</v>
      </c>
      <c r="E409" s="26" t="s">
        <v>427</v>
      </c>
      <c r="F409" s="23" t="s">
        <v>428</v>
      </c>
      <c r="G409" s="24" t="n">
        <v>3</v>
      </c>
      <c r="H409" s="24" t="n">
        <v>4</v>
      </c>
      <c r="I409" s="24" t="n">
        <v>0</v>
      </c>
      <c r="J409" s="24" t="n">
        <v>4</v>
      </c>
      <c r="K409" s="24" t="n">
        <v>0</v>
      </c>
      <c r="L409" s="24" t="n">
        <v>0</v>
      </c>
      <c r="M409" s="24" t="n">
        <v>3</v>
      </c>
      <c r="N409" s="24" t="n">
        <v>0</v>
      </c>
      <c r="O409" s="24" t="n">
        <v>0</v>
      </c>
      <c r="P409" s="24" t="n">
        <v>0</v>
      </c>
      <c r="Q409" s="24" t="n">
        <v>0</v>
      </c>
      <c r="R409" s="24" t="n">
        <v>0</v>
      </c>
      <c r="S409" s="24" t="n">
        <v>0</v>
      </c>
      <c r="T409" s="24" t="n">
        <v>0</v>
      </c>
      <c r="U409" s="24" t="n">
        <v>0</v>
      </c>
      <c r="V409" s="24" t="n">
        <v>0</v>
      </c>
      <c r="W409" s="25" t="n">
        <f aca="false">COUNTIFS(Work!$D$3:$D$5800,'CFT Main'!$B410,Work!$N$3:$N$5800,'CFT Main'!$C410,Work!$G$3:$G$5800,"Ongoing",Work!$F$3:$F$5800,W$5)</f>
        <v>0</v>
      </c>
      <c r="X409" s="25" t="n">
        <f aca="false">COUNTIFS(Work!$D$3:$D$5800,'CFT Main'!$B410,Work!$N$3:$N$5800,'CFT Main'!$C410,Work!$G$3:$G$5800,"*Completed",Work!$F$3:$F$5800,W$5)</f>
        <v>0</v>
      </c>
    </row>
    <row r="410" customFormat="false" ht="22.5" hidden="false" customHeight="true" outlineLevel="0" collapsed="false">
      <c r="A410" s="19" t="n">
        <v>403</v>
      </c>
      <c r="B410" s="20" t="s">
        <v>424</v>
      </c>
      <c r="C410" s="21" t="s">
        <v>429</v>
      </c>
      <c r="D410" s="21" t="s">
        <v>453</v>
      </c>
      <c r="E410" s="26" t="s">
        <v>431</v>
      </c>
      <c r="F410" s="23" t="s">
        <v>428</v>
      </c>
      <c r="G410" s="24" t="n">
        <v>3</v>
      </c>
      <c r="H410" s="24" t="n">
        <v>2</v>
      </c>
      <c r="I410" s="24" t="n">
        <v>0</v>
      </c>
      <c r="J410" s="24" t="n">
        <v>2</v>
      </c>
      <c r="K410" s="24" t="n">
        <v>2</v>
      </c>
      <c r="L410" s="24" t="n">
        <v>0</v>
      </c>
      <c r="M410" s="24" t="n">
        <v>0</v>
      </c>
      <c r="N410" s="24" t="n">
        <v>0</v>
      </c>
      <c r="O410" s="24" t="n">
        <v>1</v>
      </c>
      <c r="P410" s="24" t="n">
        <v>0</v>
      </c>
      <c r="Q410" s="24" t="n">
        <v>0</v>
      </c>
      <c r="R410" s="24" t="n">
        <v>0</v>
      </c>
      <c r="S410" s="24" t="n">
        <v>0</v>
      </c>
      <c r="T410" s="24" t="n">
        <v>0</v>
      </c>
      <c r="U410" s="24" t="n">
        <v>0</v>
      </c>
      <c r="V410" s="24" t="n">
        <v>0</v>
      </c>
      <c r="W410" s="25" t="n">
        <f aca="false">COUNTIFS(Work!$D$3:$D$5800,'CFT Main'!$B411,Work!$N$3:$N$5800,'CFT Main'!$C411,Work!$G$3:$G$5800,"Ongoing",Work!$F$3:$F$5800,W$5)</f>
        <v>0</v>
      </c>
      <c r="X410" s="25" t="n">
        <f aca="false">COUNTIFS(Work!$D$3:$D$5800,'CFT Main'!$B411,Work!$N$3:$N$5800,'CFT Main'!$C411,Work!$G$3:$G$5800,"*Completed",Work!$F$3:$F$5800,W$5)</f>
        <v>0</v>
      </c>
    </row>
    <row r="411" customFormat="false" ht="22.5" hidden="false" customHeight="true" outlineLevel="0" collapsed="false">
      <c r="A411" s="19" t="n">
        <v>404</v>
      </c>
      <c r="B411" s="20" t="s">
        <v>424</v>
      </c>
      <c r="C411" s="21" t="s">
        <v>432</v>
      </c>
      <c r="D411" s="21" t="s">
        <v>454</v>
      </c>
      <c r="E411" s="26" t="s">
        <v>433</v>
      </c>
      <c r="F411" s="23" t="s">
        <v>428</v>
      </c>
      <c r="G411" s="24" t="n">
        <v>3</v>
      </c>
      <c r="H411" s="24" t="n">
        <v>3</v>
      </c>
      <c r="I411" s="24" t="n">
        <v>0</v>
      </c>
      <c r="J411" s="24" t="n">
        <v>1</v>
      </c>
      <c r="K411" s="24" t="n">
        <v>1</v>
      </c>
      <c r="L411" s="24" t="n">
        <v>2</v>
      </c>
      <c r="M411" s="24" t="n">
        <v>0</v>
      </c>
      <c r="N411" s="24" t="n">
        <v>0</v>
      </c>
      <c r="O411" s="24" t="n">
        <v>0</v>
      </c>
      <c r="P411" s="24" t="n">
        <v>0</v>
      </c>
      <c r="Q411" s="24" t="n">
        <v>2</v>
      </c>
      <c r="R411" s="24" t="n">
        <v>0</v>
      </c>
      <c r="S411" s="24" t="n">
        <v>0</v>
      </c>
      <c r="T411" s="24" t="n">
        <v>0</v>
      </c>
      <c r="U411" s="24" t="n">
        <v>0</v>
      </c>
      <c r="V411" s="24" t="n">
        <v>0</v>
      </c>
      <c r="W411" s="25" t="n">
        <f aca="false">COUNTIFS(Work!$D$3:$D$5800,'CFT Main'!$B412,Work!$N$3:$N$5800,'CFT Main'!$C412,Work!$G$3:$G$5800,"Ongoing",Work!$F$3:$F$5800,W$5)</f>
        <v>0</v>
      </c>
      <c r="X411" s="25" t="n">
        <f aca="false">COUNTIFS(Work!$D$3:$D$5800,'CFT Main'!$B412,Work!$N$3:$N$5800,'CFT Main'!$C412,Work!$G$3:$G$5800,"*Completed",Work!$F$3:$F$5800,W$5)</f>
        <v>0</v>
      </c>
    </row>
    <row r="412" customFormat="false" ht="15" hidden="false" customHeight="true" outlineLevel="0" collapsed="false">
      <c r="A412" s="19" t="n">
        <v>405</v>
      </c>
      <c r="B412" s="20" t="s">
        <v>424</v>
      </c>
      <c r="C412" s="21" t="s">
        <v>425</v>
      </c>
      <c r="D412" s="21" t="s">
        <v>455</v>
      </c>
      <c r="E412" s="26" t="s">
        <v>427</v>
      </c>
      <c r="F412" s="23" t="s">
        <v>428</v>
      </c>
      <c r="G412" s="24" t="n">
        <v>3</v>
      </c>
      <c r="H412" s="24" t="n">
        <v>0</v>
      </c>
      <c r="I412" s="24" t="n">
        <v>0</v>
      </c>
      <c r="J412" s="24" t="n">
        <v>0</v>
      </c>
      <c r="K412" s="24" t="n">
        <v>0</v>
      </c>
      <c r="L412" s="24" t="n">
        <v>0</v>
      </c>
      <c r="M412" s="24" t="n">
        <v>2</v>
      </c>
      <c r="N412" s="24" t="n">
        <v>0</v>
      </c>
      <c r="O412" s="24" t="n">
        <v>0</v>
      </c>
      <c r="P412" s="24" t="n">
        <v>0</v>
      </c>
      <c r="Q412" s="24" t="n">
        <v>0</v>
      </c>
      <c r="R412" s="24" t="n">
        <v>0</v>
      </c>
      <c r="S412" s="24" t="n">
        <v>1</v>
      </c>
      <c r="T412" s="24" t="n">
        <v>0</v>
      </c>
      <c r="U412" s="24" t="n">
        <v>0</v>
      </c>
      <c r="V412" s="24" t="n">
        <v>0</v>
      </c>
      <c r="W412" s="25" t="n">
        <f aca="false">COUNTIFS(Work!$D$3:$D$5800,'CFT Main'!$B413,Work!$N$3:$N$5800,'CFT Main'!$C413,Work!$G$3:$G$5800,"Ongoing",Work!$F$3:$F$5800,W$5)</f>
        <v>0</v>
      </c>
      <c r="X412" s="25" t="n">
        <f aca="false">COUNTIFS(Work!$D$3:$D$5800,'CFT Main'!$B413,Work!$N$3:$N$5800,'CFT Main'!$C413,Work!$G$3:$G$5800,"*Completed",Work!$F$3:$F$5800,W$5)</f>
        <v>0</v>
      </c>
    </row>
    <row r="413" customFormat="false" ht="15" hidden="false" customHeight="true" outlineLevel="0" collapsed="false">
      <c r="A413" s="19" t="n">
        <v>406</v>
      </c>
      <c r="B413" s="20" t="s">
        <v>424</v>
      </c>
      <c r="C413" s="21" t="s">
        <v>425</v>
      </c>
      <c r="D413" s="21" t="s">
        <v>456</v>
      </c>
      <c r="E413" s="26" t="s">
        <v>427</v>
      </c>
      <c r="F413" s="23" t="s">
        <v>428</v>
      </c>
      <c r="G413" s="24" t="n">
        <v>2</v>
      </c>
      <c r="H413" s="24" t="n">
        <v>0</v>
      </c>
      <c r="I413" s="24" t="n">
        <v>2</v>
      </c>
      <c r="J413" s="24" t="n">
        <v>0</v>
      </c>
      <c r="K413" s="24" t="n">
        <v>0</v>
      </c>
      <c r="L413" s="24" t="n">
        <v>0</v>
      </c>
      <c r="M413" s="24" t="n">
        <v>0</v>
      </c>
      <c r="N413" s="24" t="n">
        <v>0</v>
      </c>
      <c r="O413" s="24" t="n">
        <v>0</v>
      </c>
      <c r="P413" s="24" t="n">
        <v>0</v>
      </c>
      <c r="Q413" s="24" t="n">
        <v>0</v>
      </c>
      <c r="R413" s="24" t="n">
        <v>0</v>
      </c>
      <c r="S413" s="24" t="n">
        <v>0</v>
      </c>
      <c r="T413" s="24" t="n">
        <v>0</v>
      </c>
      <c r="U413" s="24" t="n">
        <v>0</v>
      </c>
      <c r="V413" s="24" t="n">
        <v>0</v>
      </c>
      <c r="W413" s="25" t="n">
        <f aca="false">COUNTIFS(Work!$D$3:$D$5800,'CFT Main'!$B414,Work!$N$3:$N$5800,'CFT Main'!$C414,Work!$G$3:$G$5800,"Ongoing",Work!$F$3:$F$5800,W$5)</f>
        <v>0</v>
      </c>
      <c r="X413" s="25" t="n">
        <f aca="false">COUNTIFS(Work!$D$3:$D$5800,'CFT Main'!$B414,Work!$N$3:$N$5800,'CFT Main'!$C414,Work!$G$3:$G$5800,"*Completed",Work!$F$3:$F$5800,W$5)</f>
        <v>0</v>
      </c>
    </row>
    <row r="414" customFormat="false" ht="15" hidden="false" customHeight="true" outlineLevel="0" collapsed="false">
      <c r="A414" s="19" t="n">
        <v>407</v>
      </c>
      <c r="B414" s="20" t="s">
        <v>424</v>
      </c>
      <c r="C414" s="21" t="s">
        <v>425</v>
      </c>
      <c r="D414" s="21" t="s">
        <v>59</v>
      </c>
      <c r="E414" s="26" t="s">
        <v>427</v>
      </c>
      <c r="F414" s="23" t="s">
        <v>428</v>
      </c>
      <c r="G414" s="24" t="n">
        <v>2</v>
      </c>
      <c r="H414" s="24" t="n">
        <v>1</v>
      </c>
      <c r="I414" s="24" t="n">
        <v>2</v>
      </c>
      <c r="J414" s="24" t="n">
        <v>1</v>
      </c>
      <c r="K414" s="24" t="n">
        <v>0</v>
      </c>
      <c r="L414" s="24" t="n">
        <v>0</v>
      </c>
      <c r="M414" s="24" t="n">
        <v>0</v>
      </c>
      <c r="N414" s="24" t="n">
        <v>0</v>
      </c>
      <c r="O414" s="24" t="n">
        <v>0</v>
      </c>
      <c r="P414" s="24" t="n">
        <v>0</v>
      </c>
      <c r="Q414" s="24" t="n">
        <v>0</v>
      </c>
      <c r="R414" s="24" t="n">
        <v>0</v>
      </c>
      <c r="S414" s="24" t="n">
        <v>0</v>
      </c>
      <c r="T414" s="24" t="n">
        <v>0</v>
      </c>
      <c r="U414" s="24" t="n">
        <v>0</v>
      </c>
      <c r="V414" s="24" t="n">
        <v>0</v>
      </c>
      <c r="W414" s="25" t="n">
        <f aca="false">COUNTIFS(Work!$D$3:$D$5800,'CFT Main'!$B415,Work!$N$3:$N$5800,'CFT Main'!$C415,Work!$G$3:$G$5800,"Ongoing",Work!$F$3:$F$5800,W$5)</f>
        <v>0</v>
      </c>
      <c r="X414" s="25" t="n">
        <f aca="false">COUNTIFS(Work!$D$3:$D$5800,'CFT Main'!$B415,Work!$N$3:$N$5800,'CFT Main'!$C415,Work!$G$3:$G$5800,"*Completed",Work!$F$3:$F$5800,W$5)</f>
        <v>0</v>
      </c>
    </row>
    <row r="415" customFormat="false" ht="22.5" hidden="false" customHeight="true" outlineLevel="0" collapsed="false">
      <c r="A415" s="19" t="n">
        <v>408</v>
      </c>
      <c r="B415" s="20" t="s">
        <v>424</v>
      </c>
      <c r="C415" s="21" t="s">
        <v>425</v>
      </c>
      <c r="D415" s="21" t="s">
        <v>457</v>
      </c>
      <c r="E415" s="26" t="s">
        <v>427</v>
      </c>
      <c r="F415" s="23" t="s">
        <v>428</v>
      </c>
      <c r="G415" s="24" t="n">
        <v>2</v>
      </c>
      <c r="H415" s="24" t="n">
        <v>0</v>
      </c>
      <c r="I415" s="24" t="n">
        <v>2</v>
      </c>
      <c r="J415" s="24" t="n">
        <v>0</v>
      </c>
      <c r="K415" s="24" t="n">
        <v>0</v>
      </c>
      <c r="L415" s="24" t="n">
        <v>0</v>
      </c>
      <c r="M415" s="24" t="n">
        <v>0</v>
      </c>
      <c r="N415" s="24" t="n">
        <v>0</v>
      </c>
      <c r="O415" s="24" t="n">
        <v>0</v>
      </c>
      <c r="P415" s="24" t="n">
        <v>0</v>
      </c>
      <c r="Q415" s="24" t="n">
        <v>0</v>
      </c>
      <c r="R415" s="24" t="n">
        <v>0</v>
      </c>
      <c r="S415" s="24" t="n">
        <v>0</v>
      </c>
      <c r="T415" s="24" t="n">
        <v>0</v>
      </c>
      <c r="U415" s="24" t="n">
        <v>0</v>
      </c>
      <c r="V415" s="24" t="n">
        <v>0</v>
      </c>
      <c r="W415" s="25" t="n">
        <f aca="false">COUNTIFS(Work!$D$3:$D$5800,'CFT Main'!$B416,Work!$N$3:$N$5800,'CFT Main'!$C416,Work!$G$3:$G$5800,"Ongoing",Work!$F$3:$F$5800,W$5)</f>
        <v>0</v>
      </c>
      <c r="X415" s="25" t="n">
        <f aca="false">COUNTIFS(Work!$D$3:$D$5800,'CFT Main'!$B416,Work!$N$3:$N$5800,'CFT Main'!$C416,Work!$G$3:$G$5800,"*Completed",Work!$F$3:$F$5800,W$5)</f>
        <v>0</v>
      </c>
    </row>
    <row r="416" customFormat="false" ht="15" hidden="false" customHeight="true" outlineLevel="0" collapsed="false">
      <c r="A416" s="19" t="n">
        <v>409</v>
      </c>
      <c r="B416" s="20" t="s">
        <v>424</v>
      </c>
      <c r="C416" s="21" t="s">
        <v>445</v>
      </c>
      <c r="D416" s="21" t="s">
        <v>458</v>
      </c>
      <c r="E416" s="26" t="s">
        <v>447</v>
      </c>
      <c r="F416" s="23" t="s">
        <v>428</v>
      </c>
      <c r="G416" s="24" t="n">
        <v>2</v>
      </c>
      <c r="H416" s="24" t="n">
        <v>3</v>
      </c>
      <c r="I416" s="24" t="n">
        <v>2</v>
      </c>
      <c r="J416" s="24" t="n">
        <v>1</v>
      </c>
      <c r="K416" s="24" t="n">
        <v>0</v>
      </c>
      <c r="L416" s="24" t="n">
        <v>0</v>
      </c>
      <c r="M416" s="24" t="n">
        <v>0</v>
      </c>
      <c r="N416" s="24" t="n">
        <v>2</v>
      </c>
      <c r="O416" s="24" t="n">
        <v>0</v>
      </c>
      <c r="P416" s="24" t="n">
        <v>0</v>
      </c>
      <c r="Q416" s="24" t="n">
        <v>0</v>
      </c>
      <c r="R416" s="24" t="n">
        <v>0</v>
      </c>
      <c r="S416" s="24" t="n">
        <v>0</v>
      </c>
      <c r="T416" s="24" t="n">
        <v>0</v>
      </c>
      <c r="U416" s="24" t="n">
        <v>0</v>
      </c>
      <c r="V416" s="24" t="n">
        <v>0</v>
      </c>
      <c r="W416" s="25" t="n">
        <f aca="false">COUNTIFS(Work!$D$3:$D$5800,'CFT Main'!$B417,Work!$N$3:$N$5800,'CFT Main'!$C417,Work!$G$3:$G$5800,"Ongoing",Work!$F$3:$F$5800,W$5)</f>
        <v>0</v>
      </c>
      <c r="X416" s="25" t="n">
        <f aca="false">COUNTIFS(Work!$D$3:$D$5800,'CFT Main'!$B417,Work!$N$3:$N$5800,'CFT Main'!$C417,Work!$G$3:$G$5800,"*Completed",Work!$F$3:$F$5800,W$5)</f>
        <v>0</v>
      </c>
    </row>
    <row r="417" customFormat="false" ht="22.5" hidden="false" customHeight="true" outlineLevel="0" collapsed="false">
      <c r="A417" s="19" t="n">
        <v>410</v>
      </c>
      <c r="B417" s="20" t="s">
        <v>424</v>
      </c>
      <c r="C417" s="21" t="s">
        <v>425</v>
      </c>
      <c r="D417" s="21" t="s">
        <v>459</v>
      </c>
      <c r="E417" s="26" t="s">
        <v>427</v>
      </c>
      <c r="F417" s="23" t="s">
        <v>428</v>
      </c>
      <c r="G417" s="24" t="n">
        <v>2</v>
      </c>
      <c r="H417" s="24" t="n">
        <v>2</v>
      </c>
      <c r="I417" s="24" t="n">
        <v>2</v>
      </c>
      <c r="J417" s="24" t="n">
        <v>0</v>
      </c>
      <c r="K417" s="24" t="n">
        <v>0</v>
      </c>
      <c r="L417" s="24" t="n">
        <v>0</v>
      </c>
      <c r="M417" s="24" t="n">
        <v>0</v>
      </c>
      <c r="N417" s="24" t="n">
        <v>2</v>
      </c>
      <c r="O417" s="24" t="n">
        <v>0</v>
      </c>
      <c r="P417" s="24" t="n">
        <v>0</v>
      </c>
      <c r="Q417" s="24" t="n">
        <v>0</v>
      </c>
      <c r="R417" s="24" t="n">
        <v>0</v>
      </c>
      <c r="S417" s="24" t="n">
        <v>0</v>
      </c>
      <c r="T417" s="24" t="n">
        <v>0</v>
      </c>
      <c r="U417" s="24" t="n">
        <v>0</v>
      </c>
      <c r="V417" s="24" t="n">
        <v>0</v>
      </c>
      <c r="W417" s="25" t="n">
        <f aca="false">COUNTIFS(Work!$D$3:$D$5800,'CFT Main'!$B418,Work!$N$3:$N$5800,'CFT Main'!$C418,Work!$G$3:$G$5800,"Ongoing",Work!$F$3:$F$5800,W$5)</f>
        <v>0</v>
      </c>
      <c r="X417" s="25" t="n">
        <f aca="false">COUNTIFS(Work!$D$3:$D$5800,'CFT Main'!$B418,Work!$N$3:$N$5800,'CFT Main'!$C418,Work!$G$3:$G$5800,"*Completed",Work!$F$3:$F$5800,W$5)</f>
        <v>0</v>
      </c>
    </row>
    <row r="418" customFormat="false" ht="22.5" hidden="false" customHeight="true" outlineLevel="0" collapsed="false">
      <c r="A418" s="19" t="n">
        <v>411</v>
      </c>
      <c r="B418" s="20" t="s">
        <v>424</v>
      </c>
      <c r="C418" s="21" t="s">
        <v>435</v>
      </c>
      <c r="D418" s="21" t="s">
        <v>460</v>
      </c>
      <c r="E418" s="26" t="s">
        <v>437</v>
      </c>
      <c r="F418" s="23" t="s">
        <v>428</v>
      </c>
      <c r="G418" s="24" t="n">
        <v>2</v>
      </c>
      <c r="H418" s="24" t="n">
        <v>3</v>
      </c>
      <c r="I418" s="24" t="n">
        <v>2</v>
      </c>
      <c r="J418" s="24" t="n">
        <v>2</v>
      </c>
      <c r="K418" s="24" t="n">
        <v>0</v>
      </c>
      <c r="L418" s="24" t="n">
        <v>0</v>
      </c>
      <c r="M418" s="24" t="n">
        <v>0</v>
      </c>
      <c r="N418" s="24" t="n">
        <v>1</v>
      </c>
      <c r="O418" s="24" t="n">
        <v>0</v>
      </c>
      <c r="P418" s="24" t="n">
        <v>0</v>
      </c>
      <c r="Q418" s="24" t="n">
        <v>0</v>
      </c>
      <c r="R418" s="24" t="n">
        <v>0</v>
      </c>
      <c r="S418" s="24" t="n">
        <v>0</v>
      </c>
      <c r="T418" s="24" t="n">
        <v>0</v>
      </c>
      <c r="U418" s="24" t="n">
        <v>0</v>
      </c>
      <c r="V418" s="24" t="n">
        <v>0</v>
      </c>
      <c r="W418" s="25" t="n">
        <f aca="false">COUNTIFS(Work!$D$3:$D$5800,'CFT Main'!$B419,Work!$N$3:$N$5800,'CFT Main'!$C419,Work!$G$3:$G$5800,"Ongoing",Work!$F$3:$F$5800,W$5)</f>
        <v>0</v>
      </c>
      <c r="X418" s="25" t="n">
        <f aca="false">COUNTIFS(Work!$D$3:$D$5800,'CFT Main'!$B419,Work!$N$3:$N$5800,'CFT Main'!$C419,Work!$G$3:$G$5800,"*Completed",Work!$F$3:$F$5800,W$5)</f>
        <v>0</v>
      </c>
    </row>
    <row r="419" customFormat="false" ht="22.5" hidden="false" customHeight="true" outlineLevel="0" collapsed="false">
      <c r="A419" s="19" t="n">
        <v>412</v>
      </c>
      <c r="B419" s="20" t="s">
        <v>424</v>
      </c>
      <c r="C419" s="21" t="s">
        <v>445</v>
      </c>
      <c r="D419" s="21" t="s">
        <v>461</v>
      </c>
      <c r="E419" s="26" t="s">
        <v>447</v>
      </c>
      <c r="F419" s="23" t="s">
        <v>428</v>
      </c>
      <c r="G419" s="24" t="n">
        <v>2</v>
      </c>
      <c r="H419" s="24" t="n">
        <v>1</v>
      </c>
      <c r="I419" s="24" t="n">
        <v>2</v>
      </c>
      <c r="J419" s="24" t="n">
        <v>1</v>
      </c>
      <c r="K419" s="24" t="n">
        <v>0</v>
      </c>
      <c r="L419" s="24" t="n">
        <v>0</v>
      </c>
      <c r="M419" s="24" t="n">
        <v>0</v>
      </c>
      <c r="N419" s="24" t="n">
        <v>0</v>
      </c>
      <c r="O419" s="24" t="n">
        <v>0</v>
      </c>
      <c r="P419" s="24" t="n">
        <v>0</v>
      </c>
      <c r="Q419" s="24" t="n">
        <v>0</v>
      </c>
      <c r="R419" s="24" t="n">
        <v>0</v>
      </c>
      <c r="S419" s="24" t="n">
        <v>0</v>
      </c>
      <c r="T419" s="24" t="n">
        <v>0</v>
      </c>
      <c r="U419" s="24" t="n">
        <v>0</v>
      </c>
      <c r="V419" s="24" t="n">
        <v>0</v>
      </c>
      <c r="W419" s="25" t="n">
        <f aca="false">COUNTIFS(Work!$D$3:$D$5800,'CFT Main'!$B420,Work!$N$3:$N$5800,'CFT Main'!$C420,Work!$G$3:$G$5800,"Ongoing",Work!$F$3:$F$5800,W$5)</f>
        <v>0</v>
      </c>
      <c r="X419" s="25" t="n">
        <f aca="false">COUNTIFS(Work!$D$3:$D$5800,'CFT Main'!$B420,Work!$N$3:$N$5800,'CFT Main'!$C420,Work!$G$3:$G$5800,"*Completed",Work!$F$3:$F$5800,W$5)</f>
        <v>0</v>
      </c>
    </row>
    <row r="420" customFormat="false" ht="22.5" hidden="false" customHeight="true" outlineLevel="0" collapsed="false">
      <c r="A420" s="19" t="n">
        <v>413</v>
      </c>
      <c r="B420" s="20" t="s">
        <v>424</v>
      </c>
      <c r="C420" s="21" t="s">
        <v>432</v>
      </c>
      <c r="D420" s="21" t="s">
        <v>462</v>
      </c>
      <c r="E420" s="26" t="s">
        <v>433</v>
      </c>
      <c r="F420" s="23" t="s">
        <v>428</v>
      </c>
      <c r="G420" s="24" t="n">
        <v>2</v>
      </c>
      <c r="H420" s="24" t="n">
        <v>5</v>
      </c>
      <c r="I420" s="24" t="n">
        <v>2</v>
      </c>
      <c r="J420" s="24" t="n">
        <v>1</v>
      </c>
      <c r="K420" s="24" t="n">
        <v>0</v>
      </c>
      <c r="L420" s="24" t="n">
        <v>4</v>
      </c>
      <c r="M420" s="24" t="n">
        <v>0</v>
      </c>
      <c r="N420" s="24" t="n">
        <v>0</v>
      </c>
      <c r="O420" s="24" t="n">
        <v>0</v>
      </c>
      <c r="P420" s="24" t="n">
        <v>0</v>
      </c>
      <c r="Q420" s="24" t="n">
        <v>0</v>
      </c>
      <c r="R420" s="24" t="n">
        <v>0</v>
      </c>
      <c r="S420" s="24" t="n">
        <v>0</v>
      </c>
      <c r="T420" s="24" t="n">
        <v>0</v>
      </c>
      <c r="U420" s="24" t="n">
        <v>0</v>
      </c>
      <c r="V420" s="24" t="n">
        <v>0</v>
      </c>
      <c r="W420" s="25" t="n">
        <f aca="false">COUNTIFS(Work!$D$3:$D$5800,'CFT Main'!$B421,Work!$N$3:$N$5800,'CFT Main'!$C421,Work!$G$3:$G$5800,"Ongoing",Work!$F$3:$F$5800,W$5)</f>
        <v>0</v>
      </c>
      <c r="X420" s="25" t="n">
        <f aca="false">COUNTIFS(Work!$D$3:$D$5800,'CFT Main'!$B421,Work!$N$3:$N$5800,'CFT Main'!$C421,Work!$G$3:$G$5800,"*Completed",Work!$F$3:$F$5800,W$5)</f>
        <v>0</v>
      </c>
    </row>
    <row r="421" customFormat="false" ht="15" hidden="false" customHeight="true" outlineLevel="0" collapsed="false">
      <c r="A421" s="19" t="n">
        <v>414</v>
      </c>
      <c r="B421" s="20" t="s">
        <v>424</v>
      </c>
      <c r="C421" s="21" t="s">
        <v>425</v>
      </c>
      <c r="D421" s="21" t="s">
        <v>463</v>
      </c>
      <c r="E421" s="26" t="s">
        <v>427</v>
      </c>
      <c r="F421" s="23" t="s">
        <v>428</v>
      </c>
      <c r="G421" s="24" t="n">
        <v>2</v>
      </c>
      <c r="H421" s="24" t="n">
        <v>2</v>
      </c>
      <c r="I421" s="24" t="n">
        <v>2</v>
      </c>
      <c r="J421" s="24" t="n">
        <v>1</v>
      </c>
      <c r="K421" s="24" t="n">
        <v>0</v>
      </c>
      <c r="L421" s="24" t="n">
        <v>1</v>
      </c>
      <c r="M421" s="24" t="n">
        <v>0</v>
      </c>
      <c r="N421" s="24" t="n">
        <v>0</v>
      </c>
      <c r="O421" s="24" t="n">
        <v>0</v>
      </c>
      <c r="P421" s="24" t="n">
        <v>0</v>
      </c>
      <c r="Q421" s="24" t="n">
        <v>0</v>
      </c>
      <c r="R421" s="24" t="n">
        <v>0</v>
      </c>
      <c r="S421" s="24" t="n">
        <v>0</v>
      </c>
      <c r="T421" s="24" t="n">
        <v>0</v>
      </c>
      <c r="U421" s="24" t="n">
        <v>0</v>
      </c>
      <c r="V421" s="24" t="n">
        <v>0</v>
      </c>
      <c r="W421" s="25" t="n">
        <f aca="false">COUNTIFS(Work!$D$3:$D$5800,'CFT Main'!$B422,Work!$N$3:$N$5800,'CFT Main'!$C422,Work!$G$3:$G$5800,"Ongoing",Work!$F$3:$F$5800,W$5)</f>
        <v>0</v>
      </c>
      <c r="X421" s="25" t="n">
        <f aca="false">COUNTIFS(Work!$D$3:$D$5800,'CFT Main'!$B422,Work!$N$3:$N$5800,'CFT Main'!$C422,Work!$G$3:$G$5800,"*Completed",Work!$F$3:$F$5800,W$5)</f>
        <v>0</v>
      </c>
    </row>
    <row r="422" customFormat="false" ht="15" hidden="false" customHeight="true" outlineLevel="0" collapsed="false">
      <c r="A422" s="19" t="n">
        <v>415</v>
      </c>
      <c r="B422" s="20" t="s">
        <v>424</v>
      </c>
      <c r="C422" s="21" t="s">
        <v>432</v>
      </c>
      <c r="D422" s="21" t="s">
        <v>464</v>
      </c>
      <c r="E422" s="26" t="s">
        <v>433</v>
      </c>
      <c r="F422" s="23" t="s">
        <v>428</v>
      </c>
      <c r="G422" s="24" t="n">
        <v>2</v>
      </c>
      <c r="H422" s="24" t="n">
        <v>0</v>
      </c>
      <c r="I422" s="24" t="n">
        <v>2</v>
      </c>
      <c r="J422" s="24" t="n">
        <v>0</v>
      </c>
      <c r="K422" s="24" t="n">
        <v>0</v>
      </c>
      <c r="L422" s="24" t="n">
        <v>0</v>
      </c>
      <c r="M422" s="24" t="n">
        <v>0</v>
      </c>
      <c r="N422" s="24" t="n">
        <v>0</v>
      </c>
      <c r="O422" s="24" t="n">
        <v>0</v>
      </c>
      <c r="P422" s="24" t="n">
        <v>0</v>
      </c>
      <c r="Q422" s="24" t="n">
        <v>0</v>
      </c>
      <c r="R422" s="24" t="n">
        <v>0</v>
      </c>
      <c r="S422" s="24" t="n">
        <v>0</v>
      </c>
      <c r="T422" s="24" t="n">
        <v>0</v>
      </c>
      <c r="U422" s="24" t="n">
        <v>0</v>
      </c>
      <c r="V422" s="24" t="n">
        <v>0</v>
      </c>
      <c r="W422" s="25" t="n">
        <f aca="false">COUNTIFS(Work!$D$3:$D$5800,'CFT Main'!$B423,Work!$N$3:$N$5800,'CFT Main'!$C423,Work!$G$3:$G$5800,"Ongoing",Work!$F$3:$F$5800,W$5)</f>
        <v>0</v>
      </c>
      <c r="X422" s="25" t="n">
        <f aca="false">COUNTIFS(Work!$D$3:$D$5800,'CFT Main'!$B423,Work!$N$3:$N$5800,'CFT Main'!$C423,Work!$G$3:$G$5800,"*Completed",Work!$F$3:$F$5800,W$5)</f>
        <v>0</v>
      </c>
    </row>
    <row r="423" customFormat="false" ht="22.5" hidden="false" customHeight="true" outlineLevel="0" collapsed="false">
      <c r="A423" s="19" t="n">
        <v>416</v>
      </c>
      <c r="B423" s="20" t="s">
        <v>424</v>
      </c>
      <c r="C423" s="21" t="s">
        <v>435</v>
      </c>
      <c r="D423" s="21" t="s">
        <v>465</v>
      </c>
      <c r="E423" s="26" t="s">
        <v>437</v>
      </c>
      <c r="F423" s="23" t="s">
        <v>428</v>
      </c>
      <c r="G423" s="24" t="n">
        <v>2</v>
      </c>
      <c r="H423" s="24" t="n">
        <v>7</v>
      </c>
      <c r="I423" s="24" t="n">
        <v>2</v>
      </c>
      <c r="J423" s="24" t="n">
        <v>1</v>
      </c>
      <c r="K423" s="24" t="n">
        <v>0</v>
      </c>
      <c r="L423" s="24" t="n">
        <v>6</v>
      </c>
      <c r="M423" s="24" t="n">
        <v>0</v>
      </c>
      <c r="N423" s="24" t="n">
        <v>0</v>
      </c>
      <c r="O423" s="24" t="n">
        <v>0</v>
      </c>
      <c r="P423" s="24" t="n">
        <v>0</v>
      </c>
      <c r="Q423" s="24" t="n">
        <v>0</v>
      </c>
      <c r="R423" s="24" t="n">
        <v>0</v>
      </c>
      <c r="S423" s="24" t="n">
        <v>0</v>
      </c>
      <c r="T423" s="24" t="n">
        <v>0</v>
      </c>
      <c r="U423" s="24" t="n">
        <v>0</v>
      </c>
      <c r="V423" s="24" t="n">
        <v>0</v>
      </c>
      <c r="W423" s="25" t="n">
        <f aca="false">COUNTIFS(Work!$D$3:$D$5800,'CFT Main'!$B424,Work!$N$3:$N$5800,'CFT Main'!$C424,Work!$G$3:$G$5800,"Ongoing",Work!$F$3:$F$5800,W$5)</f>
        <v>0</v>
      </c>
      <c r="X423" s="25" t="n">
        <f aca="false">COUNTIFS(Work!$D$3:$D$5800,'CFT Main'!$B424,Work!$N$3:$N$5800,'CFT Main'!$C424,Work!$G$3:$G$5800,"*Completed",Work!$F$3:$F$5800,W$5)</f>
        <v>0</v>
      </c>
    </row>
    <row r="424" customFormat="false" ht="22.5" hidden="false" customHeight="true" outlineLevel="0" collapsed="false">
      <c r="A424" s="19" t="n">
        <v>417</v>
      </c>
      <c r="B424" s="20" t="s">
        <v>424</v>
      </c>
      <c r="C424" s="21" t="s">
        <v>435</v>
      </c>
      <c r="D424" s="21" t="s">
        <v>466</v>
      </c>
      <c r="E424" s="26" t="s">
        <v>437</v>
      </c>
      <c r="F424" s="23" t="s">
        <v>428</v>
      </c>
      <c r="G424" s="24" t="n">
        <v>2</v>
      </c>
      <c r="H424" s="24" t="n">
        <v>0</v>
      </c>
      <c r="I424" s="24" t="n">
        <v>2</v>
      </c>
      <c r="J424" s="24" t="n">
        <v>0</v>
      </c>
      <c r="K424" s="24" t="n">
        <v>0</v>
      </c>
      <c r="L424" s="24" t="n">
        <v>0</v>
      </c>
      <c r="M424" s="24" t="n">
        <v>0</v>
      </c>
      <c r="N424" s="24" t="n">
        <v>0</v>
      </c>
      <c r="O424" s="24" t="n">
        <v>0</v>
      </c>
      <c r="P424" s="24" t="n">
        <v>0</v>
      </c>
      <c r="Q424" s="24" t="n">
        <v>0</v>
      </c>
      <c r="R424" s="24" t="n">
        <v>0</v>
      </c>
      <c r="S424" s="24" t="n">
        <v>0</v>
      </c>
      <c r="T424" s="24" t="n">
        <v>0</v>
      </c>
      <c r="U424" s="24" t="n">
        <v>0</v>
      </c>
      <c r="V424" s="24" t="n">
        <v>0</v>
      </c>
      <c r="W424" s="25" t="n">
        <f aca="false">COUNTIFS(Work!$D$3:$D$5800,'CFT Main'!$B425,Work!$N$3:$N$5800,'CFT Main'!$C425,Work!$G$3:$G$5800,"Ongoing",Work!$F$3:$F$5800,W$5)</f>
        <v>0</v>
      </c>
      <c r="X424" s="25" t="n">
        <f aca="false">COUNTIFS(Work!$D$3:$D$5800,'CFT Main'!$B425,Work!$N$3:$N$5800,'CFT Main'!$C425,Work!$G$3:$G$5800,"*Completed",Work!$F$3:$F$5800,W$5)</f>
        <v>0</v>
      </c>
    </row>
    <row r="425" customFormat="false" ht="15" hidden="false" customHeight="true" outlineLevel="0" collapsed="false">
      <c r="A425" s="19" t="n">
        <v>418</v>
      </c>
      <c r="B425" s="20" t="s">
        <v>424</v>
      </c>
      <c r="C425" s="21" t="s">
        <v>432</v>
      </c>
      <c r="D425" s="21" t="s">
        <v>467</v>
      </c>
      <c r="E425" s="26" t="s">
        <v>433</v>
      </c>
      <c r="F425" s="23" t="s">
        <v>428</v>
      </c>
      <c r="G425" s="24" t="n">
        <v>2</v>
      </c>
      <c r="H425" s="24" t="n">
        <v>0</v>
      </c>
      <c r="I425" s="24" t="n">
        <v>2</v>
      </c>
      <c r="J425" s="24" t="n">
        <v>0</v>
      </c>
      <c r="K425" s="24" t="n">
        <v>0</v>
      </c>
      <c r="L425" s="24" t="n">
        <v>0</v>
      </c>
      <c r="M425" s="24" t="n">
        <v>0</v>
      </c>
      <c r="N425" s="24" t="n">
        <v>0</v>
      </c>
      <c r="O425" s="24" t="n">
        <v>0</v>
      </c>
      <c r="P425" s="24" t="n">
        <v>0</v>
      </c>
      <c r="Q425" s="24" t="n">
        <v>0</v>
      </c>
      <c r="R425" s="24" t="n">
        <v>0</v>
      </c>
      <c r="S425" s="24" t="n">
        <v>0</v>
      </c>
      <c r="T425" s="24" t="n">
        <v>0</v>
      </c>
      <c r="U425" s="24" t="n">
        <v>0</v>
      </c>
      <c r="V425" s="24" t="n">
        <v>0</v>
      </c>
      <c r="W425" s="25" t="n">
        <f aca="false">COUNTIFS(Work!$D$3:$D$5800,'CFT Main'!$B426,Work!$N$3:$N$5800,'CFT Main'!$C426,Work!$G$3:$G$5800,"Ongoing",Work!$F$3:$F$5800,W$5)</f>
        <v>0</v>
      </c>
      <c r="X425" s="25" t="n">
        <f aca="false">COUNTIFS(Work!$D$3:$D$5800,'CFT Main'!$B426,Work!$N$3:$N$5800,'CFT Main'!$C426,Work!$G$3:$G$5800,"*Completed",Work!$F$3:$F$5800,W$5)</f>
        <v>0</v>
      </c>
    </row>
    <row r="426" customFormat="false" ht="22.5" hidden="false" customHeight="true" outlineLevel="0" collapsed="false">
      <c r="A426" s="19" t="n">
        <v>419</v>
      </c>
      <c r="B426" s="20" t="s">
        <v>424</v>
      </c>
      <c r="C426" s="21" t="s">
        <v>435</v>
      </c>
      <c r="D426" s="21" t="s">
        <v>468</v>
      </c>
      <c r="E426" s="26" t="s">
        <v>437</v>
      </c>
      <c r="F426" s="23" t="s">
        <v>428</v>
      </c>
      <c r="G426" s="24" t="n">
        <v>2</v>
      </c>
      <c r="H426" s="24" t="n">
        <v>0</v>
      </c>
      <c r="I426" s="24" t="n">
        <v>2</v>
      </c>
      <c r="J426" s="24" t="n">
        <v>0</v>
      </c>
      <c r="K426" s="24" t="n">
        <v>0</v>
      </c>
      <c r="L426" s="24" t="n">
        <v>0</v>
      </c>
      <c r="M426" s="24" t="n">
        <v>0</v>
      </c>
      <c r="N426" s="24" t="n">
        <v>0</v>
      </c>
      <c r="O426" s="24" t="n">
        <v>0</v>
      </c>
      <c r="P426" s="24" t="n">
        <v>0</v>
      </c>
      <c r="Q426" s="24" t="n">
        <v>0</v>
      </c>
      <c r="R426" s="24" t="n">
        <v>0</v>
      </c>
      <c r="S426" s="24" t="n">
        <v>0</v>
      </c>
      <c r="T426" s="24" t="n">
        <v>0</v>
      </c>
      <c r="U426" s="24" t="n">
        <v>0</v>
      </c>
      <c r="V426" s="24" t="n">
        <v>0</v>
      </c>
      <c r="W426" s="25" t="n">
        <f aca="false">COUNTIFS(Work!$D$3:$D$5800,'CFT Main'!$B427,Work!$N$3:$N$5800,'CFT Main'!$C427,Work!$G$3:$G$5800,"Ongoing",Work!$F$3:$F$5800,W$5)</f>
        <v>0</v>
      </c>
      <c r="X426" s="25" t="n">
        <f aca="false">COUNTIFS(Work!$D$3:$D$5800,'CFT Main'!$B427,Work!$N$3:$N$5800,'CFT Main'!$C427,Work!$G$3:$G$5800,"*Completed",Work!$F$3:$F$5800,W$5)</f>
        <v>0</v>
      </c>
    </row>
    <row r="427" customFormat="false" ht="22.5" hidden="false" customHeight="true" outlineLevel="0" collapsed="false">
      <c r="A427" s="19" t="n">
        <v>420</v>
      </c>
      <c r="B427" s="20" t="s">
        <v>424</v>
      </c>
      <c r="C427" s="21" t="s">
        <v>429</v>
      </c>
      <c r="D427" s="21" t="s">
        <v>469</v>
      </c>
      <c r="E427" s="26" t="s">
        <v>431</v>
      </c>
      <c r="F427" s="23" t="s">
        <v>428</v>
      </c>
      <c r="G427" s="24" t="n">
        <v>2</v>
      </c>
      <c r="H427" s="24" t="n">
        <v>3</v>
      </c>
      <c r="I427" s="24" t="n">
        <v>2</v>
      </c>
      <c r="J427" s="24" t="n">
        <v>3</v>
      </c>
      <c r="K427" s="24" t="n">
        <v>0</v>
      </c>
      <c r="L427" s="24" t="n">
        <v>0</v>
      </c>
      <c r="M427" s="24" t="n">
        <v>0</v>
      </c>
      <c r="N427" s="24" t="n">
        <v>0</v>
      </c>
      <c r="O427" s="24" t="n">
        <v>0</v>
      </c>
      <c r="P427" s="24" t="n">
        <v>0</v>
      </c>
      <c r="Q427" s="24" t="n">
        <v>0</v>
      </c>
      <c r="R427" s="24" t="n">
        <v>0</v>
      </c>
      <c r="S427" s="24" t="n">
        <v>0</v>
      </c>
      <c r="T427" s="24" t="n">
        <v>0</v>
      </c>
      <c r="U427" s="24" t="n">
        <v>0</v>
      </c>
      <c r="V427" s="24" t="n">
        <v>0</v>
      </c>
      <c r="W427" s="25" t="n">
        <f aca="false">COUNTIFS(Work!$D$3:$D$5800,'CFT Main'!$B428,Work!$N$3:$N$5800,'CFT Main'!$C428,Work!$G$3:$G$5800,"Ongoing",Work!$F$3:$F$5800,W$5)</f>
        <v>0</v>
      </c>
      <c r="X427" s="25" t="n">
        <f aca="false">COUNTIFS(Work!$D$3:$D$5800,'CFT Main'!$B428,Work!$N$3:$N$5800,'CFT Main'!$C428,Work!$G$3:$G$5800,"*Completed",Work!$F$3:$F$5800,W$5)</f>
        <v>0</v>
      </c>
    </row>
    <row r="428" customFormat="false" ht="15" hidden="false" customHeight="true" outlineLevel="0" collapsed="false">
      <c r="A428" s="19" t="n">
        <v>421</v>
      </c>
      <c r="B428" s="20" t="s">
        <v>424</v>
      </c>
      <c r="C428" s="21" t="s">
        <v>429</v>
      </c>
      <c r="D428" s="21" t="s">
        <v>470</v>
      </c>
      <c r="E428" s="26" t="s">
        <v>431</v>
      </c>
      <c r="F428" s="23" t="s">
        <v>428</v>
      </c>
      <c r="G428" s="24" t="n">
        <v>2</v>
      </c>
      <c r="H428" s="24" t="n">
        <v>6</v>
      </c>
      <c r="I428" s="24" t="n">
        <v>2</v>
      </c>
      <c r="J428" s="24" t="n">
        <v>2</v>
      </c>
      <c r="K428" s="24" t="n">
        <v>0</v>
      </c>
      <c r="L428" s="24" t="n">
        <v>0</v>
      </c>
      <c r="M428" s="24" t="n">
        <v>0</v>
      </c>
      <c r="N428" s="24" t="n">
        <v>4</v>
      </c>
      <c r="O428" s="24" t="n">
        <v>0</v>
      </c>
      <c r="P428" s="24" t="n">
        <v>0</v>
      </c>
      <c r="Q428" s="24" t="n">
        <v>0</v>
      </c>
      <c r="R428" s="24" t="n">
        <v>0</v>
      </c>
      <c r="S428" s="24" t="n">
        <v>0</v>
      </c>
      <c r="T428" s="24" t="n">
        <v>0</v>
      </c>
      <c r="U428" s="24" t="n">
        <v>0</v>
      </c>
      <c r="V428" s="24" t="n">
        <v>0</v>
      </c>
      <c r="W428" s="25" t="n">
        <f aca="false">COUNTIFS(Work!$D$3:$D$5800,'CFT Main'!$B429,Work!$N$3:$N$5800,'CFT Main'!$C429,Work!$G$3:$G$5800,"Ongoing",Work!$F$3:$F$5800,W$5)</f>
        <v>0</v>
      </c>
      <c r="X428" s="25" t="n">
        <f aca="false">COUNTIFS(Work!$D$3:$D$5800,'CFT Main'!$B429,Work!$N$3:$N$5800,'CFT Main'!$C429,Work!$G$3:$G$5800,"*Completed",Work!$F$3:$F$5800,W$5)</f>
        <v>0</v>
      </c>
    </row>
    <row r="429" customFormat="false" ht="18" hidden="false" customHeight="true" outlineLevel="0" collapsed="false">
      <c r="A429" s="19" t="n">
        <v>422</v>
      </c>
      <c r="B429" s="20" t="s">
        <v>424</v>
      </c>
      <c r="C429" s="21" t="s">
        <v>435</v>
      </c>
      <c r="D429" s="21" t="s">
        <v>435</v>
      </c>
      <c r="E429" s="26" t="s">
        <v>437</v>
      </c>
      <c r="F429" s="23" t="s">
        <v>428</v>
      </c>
      <c r="G429" s="24" t="n">
        <v>2</v>
      </c>
      <c r="H429" s="24" t="n">
        <v>0</v>
      </c>
      <c r="I429" s="24" t="n">
        <v>2</v>
      </c>
      <c r="J429" s="24" t="n">
        <v>0</v>
      </c>
      <c r="K429" s="24" t="n">
        <v>0</v>
      </c>
      <c r="L429" s="24" t="n">
        <v>0</v>
      </c>
      <c r="M429" s="24" t="n">
        <v>0</v>
      </c>
      <c r="N429" s="24" t="n">
        <v>0</v>
      </c>
      <c r="O429" s="24" t="n">
        <v>0</v>
      </c>
      <c r="P429" s="24" t="n">
        <v>0</v>
      </c>
      <c r="Q429" s="24" t="n">
        <v>0</v>
      </c>
      <c r="R429" s="24" t="n">
        <v>0</v>
      </c>
      <c r="S429" s="24" t="n">
        <v>0</v>
      </c>
      <c r="T429" s="24" t="n">
        <v>0</v>
      </c>
      <c r="U429" s="24" t="n">
        <v>0</v>
      </c>
      <c r="V429" s="24" t="n">
        <v>0</v>
      </c>
      <c r="W429" s="25" t="n">
        <f aca="false">COUNTIFS(Work!$D$3:$D$5800,'CFT Main'!$B430,Work!$N$3:$N$5800,'CFT Main'!$C430,Work!$G$3:$G$5800,"Ongoing",Work!$F$3:$F$5800,W$5)</f>
        <v>0</v>
      </c>
      <c r="X429" s="25" t="n">
        <f aca="false">COUNTIFS(Work!$D$3:$D$5800,'CFT Main'!$B430,Work!$N$3:$N$5800,'CFT Main'!$C430,Work!$G$3:$G$5800,"*Completed",Work!$F$3:$F$5800,W$5)</f>
        <v>0</v>
      </c>
    </row>
    <row r="430" customFormat="false" ht="22.5" hidden="false" customHeight="true" outlineLevel="0" collapsed="false">
      <c r="A430" s="19" t="n">
        <v>423</v>
      </c>
      <c r="B430" s="20" t="s">
        <v>424</v>
      </c>
      <c r="C430" s="21" t="s">
        <v>432</v>
      </c>
      <c r="D430" s="21" t="s">
        <v>471</v>
      </c>
      <c r="E430" s="26" t="s">
        <v>433</v>
      </c>
      <c r="F430" s="23" t="s">
        <v>428</v>
      </c>
      <c r="G430" s="24" t="n">
        <v>2</v>
      </c>
      <c r="H430" s="24" t="n">
        <v>2</v>
      </c>
      <c r="I430" s="24" t="n">
        <v>2</v>
      </c>
      <c r="J430" s="24" t="n">
        <v>2</v>
      </c>
      <c r="K430" s="24" t="n">
        <v>0</v>
      </c>
      <c r="L430" s="24" t="n">
        <v>0</v>
      </c>
      <c r="M430" s="24" t="n">
        <v>0</v>
      </c>
      <c r="N430" s="24" t="n">
        <v>0</v>
      </c>
      <c r="O430" s="24" t="n">
        <v>0</v>
      </c>
      <c r="P430" s="24" t="n">
        <v>0</v>
      </c>
      <c r="Q430" s="24" t="n">
        <v>0</v>
      </c>
      <c r="R430" s="24" t="n">
        <v>0</v>
      </c>
      <c r="S430" s="24" t="n">
        <v>0</v>
      </c>
      <c r="T430" s="24" t="n">
        <v>0</v>
      </c>
      <c r="U430" s="24" t="n">
        <v>0</v>
      </c>
      <c r="V430" s="24" t="n">
        <v>0</v>
      </c>
      <c r="W430" s="25" t="n">
        <f aca="false">COUNTIFS(Work!$D$3:$D$5800,'CFT Main'!$B431,Work!$N$3:$N$5800,'CFT Main'!$C431,Work!$G$3:$G$5800,"Ongoing",Work!$F$3:$F$5800,W$5)</f>
        <v>0</v>
      </c>
      <c r="X430" s="25" t="n">
        <f aca="false">COUNTIFS(Work!$D$3:$D$5800,'CFT Main'!$B431,Work!$N$3:$N$5800,'CFT Main'!$C431,Work!$G$3:$G$5800,"*Completed",Work!$F$3:$F$5800,W$5)</f>
        <v>0</v>
      </c>
    </row>
    <row r="431" customFormat="false" ht="22.5" hidden="false" customHeight="true" outlineLevel="0" collapsed="false">
      <c r="A431" s="19" t="n">
        <v>424</v>
      </c>
      <c r="B431" s="20" t="s">
        <v>424</v>
      </c>
      <c r="C431" s="21" t="s">
        <v>445</v>
      </c>
      <c r="D431" s="21" t="s">
        <v>472</v>
      </c>
      <c r="E431" s="26" t="s">
        <v>447</v>
      </c>
      <c r="F431" s="23" t="s">
        <v>428</v>
      </c>
      <c r="G431" s="24" t="n">
        <v>2</v>
      </c>
      <c r="H431" s="24" t="n">
        <v>0</v>
      </c>
      <c r="I431" s="24" t="n">
        <v>2</v>
      </c>
      <c r="J431" s="24" t="n">
        <v>0</v>
      </c>
      <c r="K431" s="24" t="n">
        <v>0</v>
      </c>
      <c r="L431" s="24" t="n">
        <v>0</v>
      </c>
      <c r="M431" s="24" t="n">
        <v>0</v>
      </c>
      <c r="N431" s="24" t="n">
        <v>0</v>
      </c>
      <c r="O431" s="24" t="n">
        <v>0</v>
      </c>
      <c r="P431" s="24" t="n">
        <v>0</v>
      </c>
      <c r="Q431" s="24" t="n">
        <v>0</v>
      </c>
      <c r="R431" s="24" t="n">
        <v>0</v>
      </c>
      <c r="S431" s="24" t="n">
        <v>0</v>
      </c>
      <c r="T431" s="24" t="n">
        <v>0</v>
      </c>
      <c r="U431" s="24" t="n">
        <v>0</v>
      </c>
      <c r="V431" s="24" t="n">
        <v>0</v>
      </c>
      <c r="W431" s="25" t="n">
        <f aca="false">COUNTIFS(Work!$D$3:$D$5800,'CFT Main'!$B432,Work!$N$3:$N$5800,'CFT Main'!$C432,Work!$G$3:$G$5800,"Ongoing",Work!$F$3:$F$5800,W$5)</f>
        <v>0</v>
      </c>
      <c r="X431" s="25" t="n">
        <f aca="false">COUNTIFS(Work!$D$3:$D$5800,'CFT Main'!$B432,Work!$N$3:$N$5800,'CFT Main'!$C432,Work!$G$3:$G$5800,"*Completed",Work!$F$3:$F$5800,W$5)</f>
        <v>0</v>
      </c>
    </row>
    <row r="432" customFormat="false" ht="33.75" hidden="false" customHeight="true" outlineLevel="0" collapsed="false">
      <c r="A432" s="19" t="n">
        <v>425</v>
      </c>
      <c r="B432" s="20" t="s">
        <v>424</v>
      </c>
      <c r="C432" s="21" t="s">
        <v>425</v>
      </c>
      <c r="D432" s="21" t="s">
        <v>473</v>
      </c>
      <c r="E432" s="26" t="s">
        <v>427</v>
      </c>
      <c r="F432" s="23" t="s">
        <v>428</v>
      </c>
      <c r="G432" s="24" t="n">
        <v>2</v>
      </c>
      <c r="H432" s="24" t="n">
        <v>0</v>
      </c>
      <c r="I432" s="24" t="n">
        <v>2</v>
      </c>
      <c r="J432" s="24" t="n">
        <v>0</v>
      </c>
      <c r="K432" s="24" t="n">
        <v>0</v>
      </c>
      <c r="L432" s="24" t="n">
        <v>0</v>
      </c>
      <c r="M432" s="24" t="n">
        <v>0</v>
      </c>
      <c r="N432" s="24" t="n">
        <v>0</v>
      </c>
      <c r="O432" s="24" t="n">
        <v>0</v>
      </c>
      <c r="P432" s="24" t="n">
        <v>0</v>
      </c>
      <c r="Q432" s="24" t="n">
        <v>0</v>
      </c>
      <c r="R432" s="24" t="n">
        <v>0</v>
      </c>
      <c r="S432" s="24" t="n">
        <v>0</v>
      </c>
      <c r="T432" s="24" t="n">
        <v>0</v>
      </c>
      <c r="U432" s="24" t="n">
        <v>0</v>
      </c>
      <c r="V432" s="24" t="n">
        <v>0</v>
      </c>
      <c r="W432" s="25" t="n">
        <f aca="false">COUNTIFS(Work!$D$3:$D$5800,'CFT Main'!$B433,Work!$N$3:$N$5800,'CFT Main'!$C433,Work!$G$3:$G$5800,"Ongoing",Work!$F$3:$F$5800,W$5)</f>
        <v>0</v>
      </c>
      <c r="X432" s="25" t="n">
        <f aca="false">COUNTIFS(Work!$D$3:$D$5800,'CFT Main'!$B433,Work!$N$3:$N$5800,'CFT Main'!$C433,Work!$G$3:$G$5800,"*Completed",Work!$F$3:$F$5800,W$5)</f>
        <v>0</v>
      </c>
    </row>
    <row r="433" customFormat="false" ht="33.75" hidden="false" customHeight="true" outlineLevel="0" collapsed="false">
      <c r="A433" s="19" t="n">
        <v>426</v>
      </c>
      <c r="B433" s="20" t="s">
        <v>424</v>
      </c>
      <c r="C433" s="21" t="s">
        <v>445</v>
      </c>
      <c r="D433" s="21" t="s">
        <v>474</v>
      </c>
      <c r="E433" s="26" t="s">
        <v>447</v>
      </c>
      <c r="F433" s="23" t="s">
        <v>428</v>
      </c>
      <c r="G433" s="24" t="n">
        <v>2</v>
      </c>
      <c r="H433" s="24" t="n">
        <v>1</v>
      </c>
      <c r="I433" s="24" t="n">
        <v>2</v>
      </c>
      <c r="J433" s="24" t="n">
        <v>1</v>
      </c>
      <c r="K433" s="24" t="n">
        <v>0</v>
      </c>
      <c r="L433" s="24" t="n">
        <v>0</v>
      </c>
      <c r="M433" s="24" t="n">
        <v>0</v>
      </c>
      <c r="N433" s="24" t="n">
        <v>0</v>
      </c>
      <c r="O433" s="24" t="n">
        <v>0</v>
      </c>
      <c r="P433" s="24" t="n">
        <v>0</v>
      </c>
      <c r="Q433" s="24" t="n">
        <v>0</v>
      </c>
      <c r="R433" s="24" t="n">
        <v>0</v>
      </c>
      <c r="S433" s="24" t="n">
        <v>0</v>
      </c>
      <c r="T433" s="24" t="n">
        <v>0</v>
      </c>
      <c r="U433" s="24" t="n">
        <v>0</v>
      </c>
      <c r="V433" s="24" t="n">
        <v>0</v>
      </c>
      <c r="W433" s="25" t="n">
        <f aca="false">COUNTIFS(Work!$D$3:$D$5800,'CFT Main'!$B434,Work!$N$3:$N$5800,'CFT Main'!$C434,Work!$G$3:$G$5800,"Ongoing",Work!$F$3:$F$5800,W$5)</f>
        <v>0</v>
      </c>
      <c r="X433" s="25" t="n">
        <f aca="false">COUNTIFS(Work!$D$3:$D$5800,'CFT Main'!$B434,Work!$N$3:$N$5800,'CFT Main'!$C434,Work!$G$3:$G$5800,"*Completed",Work!$F$3:$F$5800,W$5)</f>
        <v>0</v>
      </c>
    </row>
    <row r="434" customFormat="false" ht="33.75" hidden="false" customHeight="true" outlineLevel="0" collapsed="false">
      <c r="A434" s="19" t="n">
        <v>427</v>
      </c>
      <c r="B434" s="20" t="s">
        <v>424</v>
      </c>
      <c r="C434" s="21" t="s">
        <v>445</v>
      </c>
      <c r="D434" s="21" t="s">
        <v>475</v>
      </c>
      <c r="E434" s="26" t="s">
        <v>447</v>
      </c>
      <c r="F434" s="23" t="s">
        <v>428</v>
      </c>
      <c r="G434" s="24" t="n">
        <v>2</v>
      </c>
      <c r="H434" s="24" t="n">
        <v>0</v>
      </c>
      <c r="I434" s="24" t="n">
        <v>2</v>
      </c>
      <c r="J434" s="24" t="n">
        <v>0</v>
      </c>
      <c r="K434" s="24" t="n">
        <v>0</v>
      </c>
      <c r="L434" s="24" t="n">
        <v>0</v>
      </c>
      <c r="M434" s="24" t="n">
        <v>0</v>
      </c>
      <c r="N434" s="24" t="n">
        <v>0</v>
      </c>
      <c r="O434" s="24" t="n">
        <v>0</v>
      </c>
      <c r="P434" s="24" t="n">
        <v>0</v>
      </c>
      <c r="Q434" s="24" t="n">
        <v>0</v>
      </c>
      <c r="R434" s="24" t="n">
        <v>0</v>
      </c>
      <c r="S434" s="24" t="n">
        <v>0</v>
      </c>
      <c r="T434" s="24" t="n">
        <v>0</v>
      </c>
      <c r="U434" s="24" t="n">
        <v>0</v>
      </c>
      <c r="V434" s="24" t="n">
        <v>0</v>
      </c>
      <c r="W434" s="25" t="n">
        <f aca="false">COUNTIFS(Work!$D$3:$D$5800,'CFT Main'!$B435,Work!$N$3:$N$5800,'CFT Main'!$C435,Work!$G$3:$G$5800,"Ongoing",Work!$F$3:$F$5800,W$5)</f>
        <v>0</v>
      </c>
      <c r="X434" s="25" t="n">
        <f aca="false">COUNTIFS(Work!$D$3:$D$5800,'CFT Main'!$B435,Work!$N$3:$N$5800,'CFT Main'!$C435,Work!$G$3:$G$5800,"*Completed",Work!$F$3:$F$5800,W$5)</f>
        <v>0</v>
      </c>
    </row>
    <row r="435" customFormat="false" ht="33.75" hidden="false" customHeight="true" outlineLevel="0" collapsed="false">
      <c r="A435" s="19" t="n">
        <v>428</v>
      </c>
      <c r="B435" s="20" t="s">
        <v>424</v>
      </c>
      <c r="C435" s="21" t="s">
        <v>435</v>
      </c>
      <c r="D435" s="21" t="s">
        <v>476</v>
      </c>
      <c r="E435" s="26" t="s">
        <v>437</v>
      </c>
      <c r="F435" s="23" t="s">
        <v>428</v>
      </c>
      <c r="G435" s="24" t="n">
        <v>2</v>
      </c>
      <c r="H435" s="24" t="n">
        <v>0</v>
      </c>
      <c r="I435" s="24" t="n">
        <v>2</v>
      </c>
      <c r="J435" s="24" t="n">
        <v>0</v>
      </c>
      <c r="K435" s="24" t="n">
        <v>0</v>
      </c>
      <c r="L435" s="24" t="n">
        <v>0</v>
      </c>
      <c r="M435" s="24" t="n">
        <v>0</v>
      </c>
      <c r="N435" s="24" t="n">
        <v>0</v>
      </c>
      <c r="O435" s="24" t="n">
        <v>0</v>
      </c>
      <c r="P435" s="24" t="n">
        <v>0</v>
      </c>
      <c r="Q435" s="24" t="n">
        <v>0</v>
      </c>
      <c r="R435" s="24" t="n">
        <v>0</v>
      </c>
      <c r="S435" s="24" t="n">
        <v>0</v>
      </c>
      <c r="T435" s="24" t="n">
        <v>0</v>
      </c>
      <c r="U435" s="24" t="n">
        <v>0</v>
      </c>
      <c r="V435" s="24" t="n">
        <v>0</v>
      </c>
      <c r="W435" s="25" t="n">
        <f aca="false">COUNTIFS(Work!$D$3:$D$5800,'CFT Main'!$B436,Work!$N$3:$N$5800,'CFT Main'!$C436,Work!$G$3:$G$5800,"Ongoing",Work!$F$3:$F$5800,W$5)</f>
        <v>0</v>
      </c>
      <c r="X435" s="25" t="n">
        <f aca="false">COUNTIFS(Work!$D$3:$D$5800,'CFT Main'!$B436,Work!$N$3:$N$5800,'CFT Main'!$C436,Work!$G$3:$G$5800,"*Completed",Work!$F$3:$F$5800,W$5)</f>
        <v>0</v>
      </c>
    </row>
    <row r="436" customFormat="false" ht="33.75" hidden="false" customHeight="true" outlineLevel="0" collapsed="false">
      <c r="A436" s="19" t="n">
        <v>429</v>
      </c>
      <c r="B436" s="20" t="s">
        <v>424</v>
      </c>
      <c r="C436" s="21" t="s">
        <v>429</v>
      </c>
      <c r="D436" s="21" t="s">
        <v>477</v>
      </c>
      <c r="E436" s="26" t="s">
        <v>431</v>
      </c>
      <c r="F436" s="23" t="s">
        <v>428</v>
      </c>
      <c r="G436" s="24" t="n">
        <v>2</v>
      </c>
      <c r="H436" s="24" t="n">
        <v>0</v>
      </c>
      <c r="I436" s="24" t="n">
        <v>2</v>
      </c>
      <c r="J436" s="24" t="n">
        <v>0</v>
      </c>
      <c r="K436" s="24" t="n">
        <v>0</v>
      </c>
      <c r="L436" s="24" t="n">
        <v>0</v>
      </c>
      <c r="M436" s="24" t="n">
        <v>0</v>
      </c>
      <c r="N436" s="24" t="n">
        <v>0</v>
      </c>
      <c r="O436" s="24" t="n">
        <v>0</v>
      </c>
      <c r="P436" s="24" t="n">
        <v>0</v>
      </c>
      <c r="Q436" s="24" t="n">
        <v>0</v>
      </c>
      <c r="R436" s="24" t="n">
        <v>0</v>
      </c>
      <c r="S436" s="24" t="n">
        <v>0</v>
      </c>
      <c r="T436" s="24" t="n">
        <v>0</v>
      </c>
      <c r="U436" s="24" t="n">
        <v>0</v>
      </c>
      <c r="V436" s="24" t="n">
        <v>0</v>
      </c>
      <c r="W436" s="25" t="n">
        <f aca="false">COUNTIFS(Work!$D$3:$D$5800,'CFT Main'!$B437,Work!$N$3:$N$5800,'CFT Main'!$C437,Work!$G$3:$G$5800,"Ongoing",Work!$F$3:$F$5800,W$5)</f>
        <v>0</v>
      </c>
      <c r="X436" s="25" t="n">
        <f aca="false">COUNTIFS(Work!$D$3:$D$5800,'CFT Main'!$B437,Work!$N$3:$N$5800,'CFT Main'!$C437,Work!$G$3:$G$5800,"*Completed",Work!$F$3:$F$5800,W$5)</f>
        <v>0</v>
      </c>
    </row>
    <row r="437" customFormat="false" ht="33.75" hidden="false" customHeight="true" outlineLevel="0" collapsed="false">
      <c r="A437" s="19" t="n">
        <v>430</v>
      </c>
      <c r="B437" s="20" t="s">
        <v>424</v>
      </c>
      <c r="C437" s="21" t="s">
        <v>425</v>
      </c>
      <c r="D437" s="21" t="s">
        <v>478</v>
      </c>
      <c r="E437" s="26" t="s">
        <v>427</v>
      </c>
      <c r="F437" s="23" t="s">
        <v>428</v>
      </c>
      <c r="G437" s="24" t="n">
        <v>2</v>
      </c>
      <c r="H437" s="24" t="n">
        <v>0</v>
      </c>
      <c r="I437" s="24" t="n">
        <v>2</v>
      </c>
      <c r="J437" s="24" t="n">
        <v>0</v>
      </c>
      <c r="K437" s="24" t="n">
        <v>0</v>
      </c>
      <c r="L437" s="24" t="n">
        <v>0</v>
      </c>
      <c r="M437" s="24" t="n">
        <v>0</v>
      </c>
      <c r="N437" s="24" t="n">
        <v>0</v>
      </c>
      <c r="O437" s="24" t="n">
        <v>0</v>
      </c>
      <c r="P437" s="24" t="n">
        <v>0</v>
      </c>
      <c r="Q437" s="24" t="n">
        <v>0</v>
      </c>
      <c r="R437" s="24" t="n">
        <v>0</v>
      </c>
      <c r="S437" s="24" t="n">
        <v>0</v>
      </c>
      <c r="T437" s="24" t="n">
        <v>0</v>
      </c>
      <c r="U437" s="24" t="n">
        <v>0</v>
      </c>
      <c r="V437" s="24" t="n">
        <v>0</v>
      </c>
      <c r="W437" s="25" t="n">
        <f aca="false">COUNTIFS(Work!$D$3:$D$5800,'CFT Main'!$B438,Work!$N$3:$N$5800,'CFT Main'!$C438,Work!$G$3:$G$5800,"Ongoing",Work!$F$3:$F$5800,W$5)</f>
        <v>0</v>
      </c>
      <c r="X437" s="25" t="n">
        <f aca="false">COUNTIFS(Work!$D$3:$D$5800,'CFT Main'!$B438,Work!$N$3:$N$5800,'CFT Main'!$C438,Work!$G$3:$G$5800,"*Completed",Work!$F$3:$F$5800,W$5)</f>
        <v>0</v>
      </c>
    </row>
    <row r="438" customFormat="false" ht="33.75" hidden="false" customHeight="true" outlineLevel="0" collapsed="false">
      <c r="A438" s="19" t="n">
        <v>431</v>
      </c>
      <c r="B438" s="20" t="s">
        <v>424</v>
      </c>
      <c r="C438" s="21" t="s">
        <v>435</v>
      </c>
      <c r="D438" s="21" t="s">
        <v>479</v>
      </c>
      <c r="E438" s="26" t="s">
        <v>437</v>
      </c>
      <c r="F438" s="23" t="s">
        <v>428</v>
      </c>
      <c r="G438" s="24" t="n">
        <v>2</v>
      </c>
      <c r="H438" s="24" t="n">
        <v>0</v>
      </c>
      <c r="I438" s="24" t="n">
        <v>2</v>
      </c>
      <c r="J438" s="24" t="n">
        <v>0</v>
      </c>
      <c r="K438" s="24" t="n">
        <v>0</v>
      </c>
      <c r="L438" s="24" t="n">
        <v>0</v>
      </c>
      <c r="M438" s="24" t="n">
        <v>0</v>
      </c>
      <c r="N438" s="24" t="n">
        <v>0</v>
      </c>
      <c r="O438" s="24" t="n">
        <v>0</v>
      </c>
      <c r="P438" s="24" t="n">
        <v>0</v>
      </c>
      <c r="Q438" s="24" t="n">
        <v>0</v>
      </c>
      <c r="R438" s="24" t="n">
        <v>0</v>
      </c>
      <c r="S438" s="24" t="n">
        <v>0</v>
      </c>
      <c r="T438" s="24" t="n">
        <v>0</v>
      </c>
      <c r="U438" s="24" t="n">
        <v>0</v>
      </c>
      <c r="V438" s="24" t="n">
        <v>0</v>
      </c>
      <c r="W438" s="25" t="n">
        <f aca="false">COUNTIFS(Work!$D$3:$D$5800,'CFT Main'!$B439,Work!$N$3:$N$5800,'CFT Main'!$C439,Work!$G$3:$G$5800,"Ongoing",Work!$F$3:$F$5800,W$5)</f>
        <v>0</v>
      </c>
      <c r="X438" s="25" t="n">
        <f aca="false">COUNTIFS(Work!$D$3:$D$5800,'CFT Main'!$B439,Work!$N$3:$N$5800,'CFT Main'!$C439,Work!$G$3:$G$5800,"*Completed",Work!$F$3:$F$5800,W$5)</f>
        <v>0</v>
      </c>
    </row>
    <row r="439" customFormat="false" ht="33.75" hidden="false" customHeight="true" outlineLevel="0" collapsed="false">
      <c r="A439" s="19" t="n">
        <v>432</v>
      </c>
      <c r="B439" s="20" t="s">
        <v>424</v>
      </c>
      <c r="C439" s="21" t="s">
        <v>445</v>
      </c>
      <c r="D439" s="21" t="s">
        <v>480</v>
      </c>
      <c r="E439" s="26" t="s">
        <v>447</v>
      </c>
      <c r="F439" s="23" t="s">
        <v>428</v>
      </c>
      <c r="G439" s="24" t="n">
        <v>2</v>
      </c>
      <c r="H439" s="24" t="n">
        <v>0</v>
      </c>
      <c r="I439" s="24" t="n">
        <v>2</v>
      </c>
      <c r="J439" s="24" t="n">
        <v>0</v>
      </c>
      <c r="K439" s="24" t="n">
        <v>0</v>
      </c>
      <c r="L439" s="24" t="n">
        <v>0</v>
      </c>
      <c r="M439" s="24" t="n">
        <v>0</v>
      </c>
      <c r="N439" s="24" t="n">
        <v>0</v>
      </c>
      <c r="O439" s="24" t="n">
        <v>0</v>
      </c>
      <c r="P439" s="24" t="n">
        <v>0</v>
      </c>
      <c r="Q439" s="24" t="n">
        <v>0</v>
      </c>
      <c r="R439" s="24" t="n">
        <v>0</v>
      </c>
      <c r="S439" s="24" t="n">
        <v>0</v>
      </c>
      <c r="T439" s="24" t="n">
        <v>0</v>
      </c>
      <c r="U439" s="24" t="n">
        <v>0</v>
      </c>
      <c r="V439" s="24" t="n">
        <v>0</v>
      </c>
      <c r="W439" s="25" t="n">
        <f aca="false">COUNTIFS(Work!$D$3:$D$5800,'CFT Main'!$B440,Work!$N$3:$N$5800,'CFT Main'!$C440,Work!$G$3:$G$5800,"Ongoing",Work!$F$3:$F$5800,W$5)</f>
        <v>0</v>
      </c>
      <c r="X439" s="25" t="n">
        <f aca="false">COUNTIFS(Work!$D$3:$D$5800,'CFT Main'!$B440,Work!$N$3:$N$5800,'CFT Main'!$C440,Work!$G$3:$G$5800,"*Completed",Work!$F$3:$F$5800,W$5)</f>
        <v>0</v>
      </c>
    </row>
    <row r="440" customFormat="false" ht="33.75" hidden="false" customHeight="true" outlineLevel="0" collapsed="false">
      <c r="A440" s="19" t="n">
        <v>433</v>
      </c>
      <c r="B440" s="20" t="s">
        <v>424</v>
      </c>
      <c r="C440" s="21" t="s">
        <v>445</v>
      </c>
      <c r="D440" s="21" t="s">
        <v>481</v>
      </c>
      <c r="E440" s="26" t="s">
        <v>447</v>
      </c>
      <c r="F440" s="23" t="s">
        <v>428</v>
      </c>
      <c r="G440" s="24" t="n">
        <v>2</v>
      </c>
      <c r="H440" s="24" t="n">
        <v>0</v>
      </c>
      <c r="I440" s="24" t="n">
        <v>2</v>
      </c>
      <c r="J440" s="24" t="n">
        <v>0</v>
      </c>
      <c r="K440" s="24" t="n">
        <v>0</v>
      </c>
      <c r="L440" s="24" t="n">
        <v>0</v>
      </c>
      <c r="M440" s="24" t="n">
        <v>0</v>
      </c>
      <c r="N440" s="24" t="n">
        <v>0</v>
      </c>
      <c r="O440" s="24" t="n">
        <v>0</v>
      </c>
      <c r="P440" s="24" t="n">
        <v>0</v>
      </c>
      <c r="Q440" s="24" t="n">
        <v>0</v>
      </c>
      <c r="R440" s="24" t="n">
        <v>0</v>
      </c>
      <c r="S440" s="24" t="n">
        <v>0</v>
      </c>
      <c r="T440" s="24" t="n">
        <v>0</v>
      </c>
      <c r="U440" s="24" t="n">
        <v>0</v>
      </c>
      <c r="V440" s="24" t="n">
        <v>0</v>
      </c>
      <c r="W440" s="25" t="n">
        <f aca="false">COUNTIFS(Work!$D$3:$D$5800,'CFT Main'!$B441,Work!$N$3:$N$5800,'CFT Main'!$C441,Work!$G$3:$G$5800,"Ongoing",Work!$F$3:$F$5800,W$5)</f>
        <v>0</v>
      </c>
      <c r="X440" s="25" t="n">
        <f aca="false">COUNTIFS(Work!$D$3:$D$5800,'CFT Main'!$B441,Work!$N$3:$N$5800,'CFT Main'!$C441,Work!$G$3:$G$5800,"*Completed",Work!$F$3:$F$5800,W$5)</f>
        <v>0</v>
      </c>
    </row>
    <row r="441" customFormat="false" ht="33.75" hidden="false" customHeight="true" outlineLevel="0" collapsed="false">
      <c r="A441" s="19" t="n">
        <v>434</v>
      </c>
      <c r="B441" s="20" t="s">
        <v>424</v>
      </c>
      <c r="C441" s="21" t="s">
        <v>432</v>
      </c>
      <c r="D441" s="21" t="s">
        <v>482</v>
      </c>
      <c r="E441" s="26" t="s">
        <v>433</v>
      </c>
      <c r="F441" s="23" t="s">
        <v>428</v>
      </c>
      <c r="G441" s="24" t="n">
        <v>2</v>
      </c>
      <c r="H441" s="24" t="n">
        <v>0</v>
      </c>
      <c r="I441" s="24" t="n">
        <v>2</v>
      </c>
      <c r="J441" s="24" t="n">
        <v>0</v>
      </c>
      <c r="K441" s="24" t="n">
        <v>0</v>
      </c>
      <c r="L441" s="24" t="n">
        <v>0</v>
      </c>
      <c r="M441" s="24" t="n">
        <v>0</v>
      </c>
      <c r="N441" s="24" t="n">
        <v>0</v>
      </c>
      <c r="O441" s="24" t="n">
        <v>0</v>
      </c>
      <c r="P441" s="24" t="n">
        <v>0</v>
      </c>
      <c r="Q441" s="24" t="n">
        <v>0</v>
      </c>
      <c r="R441" s="24" t="n">
        <v>0</v>
      </c>
      <c r="S441" s="24" t="n">
        <v>0</v>
      </c>
      <c r="T441" s="24" t="n">
        <v>0</v>
      </c>
      <c r="U441" s="24" t="n">
        <v>0</v>
      </c>
      <c r="V441" s="24" t="n">
        <v>0</v>
      </c>
      <c r="W441" s="25" t="n">
        <f aca="false">COUNTIFS(Work!$D$3:$D$5800,'CFT Main'!$B442,Work!$N$3:$N$5800,'CFT Main'!$C442,Work!$G$3:$G$5800,"Ongoing",Work!$F$3:$F$5800,W$5)</f>
        <v>0</v>
      </c>
      <c r="X441" s="25" t="n">
        <f aca="false">COUNTIFS(Work!$D$3:$D$5800,'CFT Main'!$B442,Work!$N$3:$N$5800,'CFT Main'!$C442,Work!$G$3:$G$5800,"*Completed",Work!$F$3:$F$5800,W$5)</f>
        <v>0</v>
      </c>
    </row>
    <row r="442" customFormat="false" ht="33.75" hidden="false" customHeight="true" outlineLevel="0" collapsed="false">
      <c r="A442" s="19" t="n">
        <v>435</v>
      </c>
      <c r="B442" s="20" t="s">
        <v>424</v>
      </c>
      <c r="C442" s="21" t="s">
        <v>432</v>
      </c>
      <c r="D442" s="21" t="s">
        <v>483</v>
      </c>
      <c r="E442" s="26" t="s">
        <v>433</v>
      </c>
      <c r="F442" s="23" t="s">
        <v>428</v>
      </c>
      <c r="G442" s="24" t="n">
        <v>2</v>
      </c>
      <c r="H442" s="24" t="n">
        <v>0</v>
      </c>
      <c r="I442" s="24" t="n">
        <v>2</v>
      </c>
      <c r="J442" s="24" t="n">
        <v>0</v>
      </c>
      <c r="K442" s="24" t="n">
        <v>0</v>
      </c>
      <c r="L442" s="24" t="n">
        <v>0</v>
      </c>
      <c r="M442" s="24" t="n">
        <v>0</v>
      </c>
      <c r="N442" s="24" t="n">
        <v>0</v>
      </c>
      <c r="O442" s="24" t="n">
        <v>0</v>
      </c>
      <c r="P442" s="24" t="n">
        <v>0</v>
      </c>
      <c r="Q442" s="24" t="n">
        <v>0</v>
      </c>
      <c r="R442" s="24" t="n">
        <v>0</v>
      </c>
      <c r="S442" s="24" t="n">
        <v>0</v>
      </c>
      <c r="T442" s="24" t="n">
        <v>0</v>
      </c>
      <c r="U442" s="24" t="n">
        <v>0</v>
      </c>
      <c r="V442" s="24" t="n">
        <v>0</v>
      </c>
      <c r="W442" s="25" t="n">
        <f aca="false">COUNTIFS(Work!$D$3:$D$5800,'CFT Main'!$B443,Work!$N$3:$N$5800,'CFT Main'!$C443,Work!$G$3:$G$5800,"Ongoing",Work!$F$3:$F$5800,W$5)</f>
        <v>0</v>
      </c>
      <c r="X442" s="25" t="n">
        <f aca="false">COUNTIFS(Work!$D$3:$D$5800,'CFT Main'!$B443,Work!$N$3:$N$5800,'CFT Main'!$C443,Work!$G$3:$G$5800,"*Completed",Work!$F$3:$F$5800,W$5)</f>
        <v>0</v>
      </c>
    </row>
    <row r="443" customFormat="false" ht="33.75" hidden="false" customHeight="true" outlineLevel="0" collapsed="false">
      <c r="A443" s="19" t="n">
        <v>436</v>
      </c>
      <c r="B443" s="20" t="s">
        <v>484</v>
      </c>
      <c r="C443" s="21" t="s">
        <v>485</v>
      </c>
      <c r="D443" s="21" t="s">
        <v>485</v>
      </c>
      <c r="E443" s="26" t="s">
        <v>486</v>
      </c>
      <c r="F443" s="23" t="s">
        <v>487</v>
      </c>
      <c r="G443" s="24" t="n">
        <v>2</v>
      </c>
      <c r="H443" s="24" t="n">
        <v>0</v>
      </c>
      <c r="I443" s="24" t="n">
        <v>2</v>
      </c>
      <c r="J443" s="24" t="n">
        <v>0</v>
      </c>
      <c r="K443" s="24" t="n">
        <v>0</v>
      </c>
      <c r="L443" s="24" t="n">
        <v>0</v>
      </c>
      <c r="M443" s="24" t="n">
        <v>0</v>
      </c>
      <c r="N443" s="24" t="n">
        <v>0</v>
      </c>
      <c r="O443" s="24" t="n">
        <v>0</v>
      </c>
      <c r="P443" s="24" t="n">
        <v>0</v>
      </c>
      <c r="Q443" s="24" t="n">
        <v>0</v>
      </c>
      <c r="R443" s="24" t="n">
        <v>0</v>
      </c>
      <c r="S443" s="24" t="n">
        <v>0</v>
      </c>
      <c r="T443" s="24" t="n">
        <v>0</v>
      </c>
      <c r="U443" s="24" t="n">
        <v>0</v>
      </c>
      <c r="V443" s="24" t="n">
        <v>0</v>
      </c>
      <c r="W443" s="25" t="n">
        <f aca="false">COUNTIFS(Work!$D$3:$D$5800,'CFT Main'!$B444,Work!$N$3:$N$5800,'CFT Main'!$C444,Work!$G$3:$G$5800,"Ongoing",Work!$F$3:$F$5800,W$5)</f>
        <v>0</v>
      </c>
      <c r="X443" s="25" t="n">
        <f aca="false">COUNTIFS(Work!$D$3:$D$5800,'CFT Main'!$B444,Work!$N$3:$N$5800,'CFT Main'!$C444,Work!$G$3:$G$5800,"*Completed",Work!$F$3:$F$5800,W$5)</f>
        <v>0</v>
      </c>
    </row>
    <row r="444" customFormat="false" ht="33.75" hidden="false" customHeight="true" outlineLevel="0" collapsed="false">
      <c r="A444" s="19" t="n">
        <v>437</v>
      </c>
      <c r="B444" s="20" t="s">
        <v>484</v>
      </c>
      <c r="C444" s="21" t="s">
        <v>485</v>
      </c>
      <c r="D444" s="21" t="s">
        <v>488</v>
      </c>
      <c r="E444" s="26" t="s">
        <v>486</v>
      </c>
      <c r="F444" s="23" t="s">
        <v>487</v>
      </c>
      <c r="G444" s="24" t="n">
        <v>2</v>
      </c>
      <c r="H444" s="24" t="n">
        <v>0</v>
      </c>
      <c r="I444" s="24" t="n">
        <v>2</v>
      </c>
      <c r="J444" s="24" t="n">
        <v>0</v>
      </c>
      <c r="K444" s="24" t="n">
        <v>0</v>
      </c>
      <c r="L444" s="24" t="n">
        <v>0</v>
      </c>
      <c r="M444" s="24" t="n">
        <v>0</v>
      </c>
      <c r="N444" s="24" t="n">
        <v>0</v>
      </c>
      <c r="O444" s="24" t="n">
        <v>0</v>
      </c>
      <c r="P444" s="24" t="n">
        <v>0</v>
      </c>
      <c r="Q444" s="24" t="n">
        <v>0</v>
      </c>
      <c r="R444" s="24" t="n">
        <v>0</v>
      </c>
      <c r="S444" s="24" t="n">
        <v>0</v>
      </c>
      <c r="T444" s="24" t="n">
        <v>0</v>
      </c>
      <c r="U444" s="24" t="n">
        <v>0</v>
      </c>
      <c r="V444" s="24" t="n">
        <v>0</v>
      </c>
      <c r="W444" s="25" t="n">
        <f aca="false">COUNTIFS(Work!$D$3:$D$5800,'CFT Main'!$B445,Work!$N$3:$N$5800,'CFT Main'!$C445,Work!$G$3:$G$5800,"Ongoing",Work!$F$3:$F$5800,W$5)</f>
        <v>0</v>
      </c>
      <c r="X444" s="25" t="n">
        <f aca="false">COUNTIFS(Work!$D$3:$D$5800,'CFT Main'!$B445,Work!$N$3:$N$5800,'CFT Main'!$C445,Work!$G$3:$G$5800,"*Completed",Work!$F$3:$F$5800,W$5)</f>
        <v>0</v>
      </c>
    </row>
    <row r="445" customFormat="false" ht="33.75" hidden="false" customHeight="true" outlineLevel="0" collapsed="false">
      <c r="A445" s="19" t="n">
        <v>438</v>
      </c>
      <c r="B445" s="20" t="s">
        <v>484</v>
      </c>
      <c r="C445" s="21" t="s">
        <v>485</v>
      </c>
      <c r="D445" s="21" t="s">
        <v>489</v>
      </c>
      <c r="E445" s="26" t="s">
        <v>486</v>
      </c>
      <c r="F445" s="23" t="s">
        <v>487</v>
      </c>
      <c r="G445" s="24" t="n">
        <v>2</v>
      </c>
      <c r="H445" s="24" t="n">
        <v>2</v>
      </c>
      <c r="I445" s="24" t="n">
        <v>2</v>
      </c>
      <c r="J445" s="24" t="n">
        <v>0</v>
      </c>
      <c r="K445" s="24" t="n">
        <v>0</v>
      </c>
      <c r="L445" s="24" t="n">
        <v>2</v>
      </c>
      <c r="M445" s="24" t="n">
        <v>0</v>
      </c>
      <c r="N445" s="24" t="n">
        <v>0</v>
      </c>
      <c r="O445" s="24" t="n">
        <v>0</v>
      </c>
      <c r="P445" s="24" t="n">
        <v>0</v>
      </c>
      <c r="Q445" s="24" t="n">
        <v>0</v>
      </c>
      <c r="R445" s="24" t="n">
        <v>0</v>
      </c>
      <c r="S445" s="24" t="n">
        <v>0</v>
      </c>
      <c r="T445" s="24" t="n">
        <v>0</v>
      </c>
      <c r="U445" s="24" t="n">
        <v>0</v>
      </c>
      <c r="V445" s="24" t="n">
        <v>0</v>
      </c>
      <c r="W445" s="25" t="n">
        <f aca="false">COUNTIFS(Work!$D$3:$D$5800,'CFT Main'!$B446,Work!$N$3:$N$5800,'CFT Main'!$C446,Work!$G$3:$G$5800,"Ongoing",Work!$F$3:$F$5800,W$5)</f>
        <v>0</v>
      </c>
      <c r="X445" s="25" t="n">
        <f aca="false">COUNTIFS(Work!$D$3:$D$5800,'CFT Main'!$B446,Work!$N$3:$N$5800,'CFT Main'!$C446,Work!$G$3:$G$5800,"*Completed",Work!$F$3:$F$5800,W$5)</f>
        <v>0</v>
      </c>
    </row>
    <row r="446" customFormat="false" ht="33.75" hidden="false" customHeight="true" outlineLevel="0" collapsed="false">
      <c r="A446" s="19" t="n">
        <v>439</v>
      </c>
      <c r="B446" s="20" t="s">
        <v>484</v>
      </c>
      <c r="C446" s="21" t="s">
        <v>490</v>
      </c>
      <c r="D446" s="21" t="s">
        <v>491</v>
      </c>
      <c r="E446" s="28" t="s">
        <v>492</v>
      </c>
      <c r="F446" s="23" t="s">
        <v>487</v>
      </c>
      <c r="G446" s="24" t="n">
        <v>2</v>
      </c>
      <c r="H446" s="24" t="n">
        <v>1</v>
      </c>
      <c r="I446" s="24" t="n">
        <v>2</v>
      </c>
      <c r="J446" s="24" t="n">
        <v>1</v>
      </c>
      <c r="K446" s="24" t="n">
        <v>0</v>
      </c>
      <c r="L446" s="24" t="n">
        <v>0</v>
      </c>
      <c r="M446" s="24" t="n">
        <v>0</v>
      </c>
      <c r="N446" s="24" t="n">
        <v>0</v>
      </c>
      <c r="O446" s="24" t="n">
        <v>0</v>
      </c>
      <c r="P446" s="24" t="n">
        <v>0</v>
      </c>
      <c r="Q446" s="24" t="n">
        <v>0</v>
      </c>
      <c r="R446" s="24" t="n">
        <v>0</v>
      </c>
      <c r="S446" s="24" t="n">
        <v>0</v>
      </c>
      <c r="T446" s="24" t="n">
        <v>0</v>
      </c>
      <c r="U446" s="24" t="n">
        <v>0</v>
      </c>
      <c r="V446" s="24" t="n">
        <v>0</v>
      </c>
      <c r="W446" s="25" t="n">
        <f aca="false">COUNTIFS(Work!$D$3:$D$5800,'CFT Main'!$B447,Work!$N$3:$N$5800,'CFT Main'!$C447,Work!$G$3:$G$5800,"Ongoing",Work!$F$3:$F$5800,W$5)</f>
        <v>0</v>
      </c>
      <c r="X446" s="25" t="n">
        <f aca="false">COUNTIFS(Work!$D$3:$D$5800,'CFT Main'!$B447,Work!$N$3:$N$5800,'CFT Main'!$C447,Work!$G$3:$G$5800,"*Completed",Work!$F$3:$F$5800,W$5)</f>
        <v>0</v>
      </c>
    </row>
    <row r="447" customFormat="false" ht="33.75" hidden="false" customHeight="true" outlineLevel="0" collapsed="false">
      <c r="A447" s="19" t="n">
        <v>440</v>
      </c>
      <c r="B447" s="20" t="s">
        <v>484</v>
      </c>
      <c r="C447" s="21" t="s">
        <v>493</v>
      </c>
      <c r="D447" s="21" t="s">
        <v>494</v>
      </c>
      <c r="E447" s="28" t="s">
        <v>495</v>
      </c>
      <c r="F447" s="23" t="s">
        <v>487</v>
      </c>
      <c r="G447" s="24" t="n">
        <v>2</v>
      </c>
      <c r="H447" s="24" t="n">
        <v>0</v>
      </c>
      <c r="I447" s="24" t="n">
        <v>2</v>
      </c>
      <c r="J447" s="24" t="n">
        <v>0</v>
      </c>
      <c r="K447" s="24" t="n">
        <v>0</v>
      </c>
      <c r="L447" s="24" t="n">
        <v>0</v>
      </c>
      <c r="M447" s="24" t="n">
        <v>0</v>
      </c>
      <c r="N447" s="24" t="n">
        <v>0</v>
      </c>
      <c r="O447" s="24" t="n">
        <v>0</v>
      </c>
      <c r="P447" s="24" t="n">
        <v>0</v>
      </c>
      <c r="Q447" s="24" t="n">
        <v>0</v>
      </c>
      <c r="R447" s="24" t="n">
        <v>0</v>
      </c>
      <c r="S447" s="24" t="n">
        <v>0</v>
      </c>
      <c r="T447" s="24" t="n">
        <v>0</v>
      </c>
      <c r="U447" s="24" t="n">
        <v>0</v>
      </c>
      <c r="V447" s="24" t="n">
        <v>0</v>
      </c>
      <c r="W447" s="25" t="n">
        <f aca="false">COUNTIFS(Work!$D$3:$D$5800,'CFT Main'!$B448,Work!$N$3:$N$5800,'CFT Main'!$C448,Work!$G$3:$G$5800,"Ongoing",Work!$F$3:$F$5800,W$5)</f>
        <v>0</v>
      </c>
      <c r="X447" s="25" t="n">
        <f aca="false">COUNTIFS(Work!$D$3:$D$5800,'CFT Main'!$B448,Work!$N$3:$N$5800,'CFT Main'!$C448,Work!$G$3:$G$5800,"*Completed",Work!$F$3:$F$5800,W$5)</f>
        <v>0</v>
      </c>
    </row>
    <row r="448" customFormat="false" ht="33.75" hidden="false" customHeight="true" outlineLevel="0" collapsed="false">
      <c r="A448" s="19" t="n">
        <v>441</v>
      </c>
      <c r="B448" s="20" t="s">
        <v>484</v>
      </c>
      <c r="C448" s="21" t="s">
        <v>493</v>
      </c>
      <c r="D448" s="21" t="s">
        <v>496</v>
      </c>
      <c r="E448" s="28" t="s">
        <v>495</v>
      </c>
      <c r="F448" s="23" t="s">
        <v>487</v>
      </c>
      <c r="G448" s="24" t="n">
        <v>2</v>
      </c>
      <c r="H448" s="24" t="n">
        <v>3</v>
      </c>
      <c r="I448" s="24" t="n">
        <v>2</v>
      </c>
      <c r="J448" s="24" t="n">
        <v>1</v>
      </c>
      <c r="K448" s="24" t="n">
        <v>0</v>
      </c>
      <c r="L448" s="24" t="n">
        <v>1</v>
      </c>
      <c r="M448" s="24" t="n">
        <v>0</v>
      </c>
      <c r="N448" s="24" t="n">
        <v>1</v>
      </c>
      <c r="O448" s="24" t="n">
        <v>0</v>
      </c>
      <c r="P448" s="24" t="n">
        <v>0</v>
      </c>
      <c r="Q448" s="24" t="n">
        <v>0</v>
      </c>
      <c r="R448" s="24" t="n">
        <v>0</v>
      </c>
      <c r="S448" s="24" t="n">
        <v>0</v>
      </c>
      <c r="T448" s="24" t="n">
        <v>0</v>
      </c>
      <c r="U448" s="24" t="n">
        <v>0</v>
      </c>
      <c r="V448" s="24" t="n">
        <v>0</v>
      </c>
      <c r="W448" s="25" t="n">
        <f aca="false">COUNTIFS(Work!$D$3:$D$5800,'CFT Main'!$B449,Work!$N$3:$N$5800,'CFT Main'!$C449,Work!$G$3:$G$5800,"Ongoing",Work!$F$3:$F$5800,W$5)</f>
        <v>0</v>
      </c>
      <c r="X448" s="25" t="n">
        <f aca="false">COUNTIFS(Work!$D$3:$D$5800,'CFT Main'!$B449,Work!$N$3:$N$5800,'CFT Main'!$C449,Work!$G$3:$G$5800,"*Completed",Work!$F$3:$F$5800,W$5)</f>
        <v>0</v>
      </c>
    </row>
    <row r="449" customFormat="false" ht="33.75" hidden="false" customHeight="true" outlineLevel="0" collapsed="false">
      <c r="A449" s="19" t="n">
        <v>442</v>
      </c>
      <c r="B449" s="20" t="s">
        <v>484</v>
      </c>
      <c r="C449" s="21" t="s">
        <v>497</v>
      </c>
      <c r="D449" s="21" t="s">
        <v>498</v>
      </c>
      <c r="E449" s="28" t="s">
        <v>499</v>
      </c>
      <c r="F449" s="23" t="s">
        <v>487</v>
      </c>
      <c r="G449" s="24" t="n">
        <v>2</v>
      </c>
      <c r="H449" s="24" t="n">
        <v>4</v>
      </c>
      <c r="I449" s="24" t="n">
        <v>2</v>
      </c>
      <c r="J449" s="24" t="n">
        <v>2</v>
      </c>
      <c r="K449" s="24" t="n">
        <v>0</v>
      </c>
      <c r="L449" s="24" t="n">
        <v>2</v>
      </c>
      <c r="M449" s="24" t="n">
        <v>0</v>
      </c>
      <c r="N449" s="24" t="n">
        <v>0</v>
      </c>
      <c r="O449" s="24" t="n">
        <v>0</v>
      </c>
      <c r="P449" s="24" t="n">
        <v>0</v>
      </c>
      <c r="Q449" s="24" t="n">
        <v>0</v>
      </c>
      <c r="R449" s="24" t="n">
        <v>0</v>
      </c>
      <c r="S449" s="24" t="n">
        <v>0</v>
      </c>
      <c r="T449" s="24" t="n">
        <v>0</v>
      </c>
      <c r="U449" s="24" t="n">
        <v>0</v>
      </c>
      <c r="V449" s="24" t="n">
        <v>0</v>
      </c>
      <c r="W449" s="25" t="n">
        <f aca="false">COUNTIFS(Work!$D$3:$D$5800,'CFT Main'!$B450,Work!$N$3:$N$5800,'CFT Main'!$C450,Work!$G$3:$G$5800,"Ongoing",Work!$F$3:$F$5800,W$5)</f>
        <v>0</v>
      </c>
      <c r="X449" s="25" t="n">
        <f aca="false">COUNTIFS(Work!$D$3:$D$5800,'CFT Main'!$B450,Work!$N$3:$N$5800,'CFT Main'!$C450,Work!$G$3:$G$5800,"*Completed",Work!$F$3:$F$5800,W$5)</f>
        <v>0</v>
      </c>
    </row>
    <row r="450" customFormat="false" ht="33.75" hidden="false" customHeight="true" outlineLevel="0" collapsed="false">
      <c r="A450" s="19" t="n">
        <v>443</v>
      </c>
      <c r="B450" s="20" t="s">
        <v>484</v>
      </c>
      <c r="C450" s="21" t="s">
        <v>497</v>
      </c>
      <c r="D450" s="21" t="s">
        <v>500</v>
      </c>
      <c r="E450" s="28" t="s">
        <v>499</v>
      </c>
      <c r="F450" s="23" t="s">
        <v>487</v>
      </c>
      <c r="G450" s="24" t="n">
        <v>2</v>
      </c>
      <c r="H450" s="24" t="n">
        <v>4</v>
      </c>
      <c r="I450" s="24" t="n">
        <v>2</v>
      </c>
      <c r="J450" s="24" t="n">
        <v>3</v>
      </c>
      <c r="K450" s="24" t="n">
        <v>0</v>
      </c>
      <c r="L450" s="24" t="n">
        <v>1</v>
      </c>
      <c r="M450" s="24" t="n">
        <v>0</v>
      </c>
      <c r="N450" s="24" t="n">
        <v>0</v>
      </c>
      <c r="O450" s="24" t="n">
        <v>0</v>
      </c>
      <c r="P450" s="24" t="n">
        <v>0</v>
      </c>
      <c r="Q450" s="24" t="n">
        <v>0</v>
      </c>
      <c r="R450" s="24" t="n">
        <v>0</v>
      </c>
      <c r="S450" s="24" t="n">
        <v>0</v>
      </c>
      <c r="T450" s="24" t="n">
        <v>0</v>
      </c>
      <c r="U450" s="24" t="n">
        <v>0</v>
      </c>
      <c r="V450" s="24" t="n">
        <v>0</v>
      </c>
      <c r="W450" s="25" t="n">
        <f aca="false">COUNTIFS(Work!$D$3:$D$5800,'CFT Main'!$B451,Work!$N$3:$N$5800,'CFT Main'!$C451,Work!$G$3:$G$5800,"Ongoing",Work!$F$3:$F$5800,W$5)</f>
        <v>0</v>
      </c>
      <c r="X450" s="25" t="n">
        <f aca="false">COUNTIFS(Work!$D$3:$D$5800,'CFT Main'!$B451,Work!$N$3:$N$5800,'CFT Main'!$C451,Work!$G$3:$G$5800,"*Completed",Work!$F$3:$F$5800,W$5)</f>
        <v>0</v>
      </c>
    </row>
    <row r="451" customFormat="false" ht="33.75" hidden="false" customHeight="true" outlineLevel="0" collapsed="false">
      <c r="A451" s="19" t="n">
        <v>444</v>
      </c>
      <c r="B451" s="20" t="s">
        <v>484</v>
      </c>
      <c r="C451" s="21" t="s">
        <v>33</v>
      </c>
      <c r="D451" s="21" t="s">
        <v>501</v>
      </c>
      <c r="E451" s="26" t="s">
        <v>502</v>
      </c>
      <c r="F451" s="23" t="s">
        <v>487</v>
      </c>
      <c r="G451" s="24" t="n">
        <v>2</v>
      </c>
      <c r="H451" s="24" t="n">
        <v>0</v>
      </c>
      <c r="I451" s="24" t="n">
        <v>2</v>
      </c>
      <c r="J451" s="24" t="n">
        <v>0</v>
      </c>
      <c r="K451" s="24" t="n">
        <v>0</v>
      </c>
      <c r="L451" s="24" t="n">
        <v>0</v>
      </c>
      <c r="M451" s="24" t="n">
        <v>0</v>
      </c>
      <c r="N451" s="24" t="n">
        <v>0</v>
      </c>
      <c r="O451" s="24" t="n">
        <v>0</v>
      </c>
      <c r="P451" s="24" t="n">
        <v>0</v>
      </c>
      <c r="Q451" s="24" t="n">
        <v>0</v>
      </c>
      <c r="R451" s="24" t="n">
        <v>0</v>
      </c>
      <c r="S451" s="24" t="n">
        <v>0</v>
      </c>
      <c r="T451" s="24" t="n">
        <v>0</v>
      </c>
      <c r="U451" s="24" t="n">
        <v>0</v>
      </c>
      <c r="V451" s="24" t="n">
        <v>0</v>
      </c>
      <c r="W451" s="25" t="n">
        <f aca="false">COUNTIFS(Work!$D$3:$D$5800,'CFT Main'!$B452,Work!$N$3:$N$5800,'CFT Main'!$C452,Work!$G$3:$G$5800,"Ongoing",Work!$F$3:$F$5800,W$5)</f>
        <v>0</v>
      </c>
      <c r="X451" s="25" t="n">
        <f aca="false">COUNTIFS(Work!$D$3:$D$5800,'CFT Main'!$B452,Work!$N$3:$N$5800,'CFT Main'!$C452,Work!$G$3:$G$5800,"*Completed",Work!$F$3:$F$5800,W$5)</f>
        <v>0</v>
      </c>
    </row>
    <row r="452" customFormat="false" ht="33.75" hidden="false" customHeight="true" outlineLevel="0" collapsed="false">
      <c r="A452" s="19" t="n">
        <v>445</v>
      </c>
      <c r="B452" s="20" t="s">
        <v>484</v>
      </c>
      <c r="C452" s="21" t="s">
        <v>33</v>
      </c>
      <c r="D452" s="21" t="s">
        <v>503</v>
      </c>
      <c r="E452" s="26" t="s">
        <v>502</v>
      </c>
      <c r="F452" s="23" t="s">
        <v>487</v>
      </c>
      <c r="G452" s="24" t="n">
        <v>2</v>
      </c>
      <c r="H452" s="24" t="n">
        <v>1</v>
      </c>
      <c r="I452" s="24" t="n">
        <v>2</v>
      </c>
      <c r="J452" s="24" t="n">
        <v>0</v>
      </c>
      <c r="K452" s="24" t="n">
        <v>0</v>
      </c>
      <c r="L452" s="24" t="n">
        <v>0</v>
      </c>
      <c r="M452" s="24" t="n">
        <v>0</v>
      </c>
      <c r="N452" s="24" t="n">
        <v>0</v>
      </c>
      <c r="O452" s="24" t="n">
        <v>0</v>
      </c>
      <c r="P452" s="24" t="n">
        <v>0</v>
      </c>
      <c r="Q452" s="24" t="n">
        <v>0</v>
      </c>
      <c r="R452" s="24" t="n">
        <v>0</v>
      </c>
      <c r="S452" s="24" t="n">
        <v>0</v>
      </c>
      <c r="T452" s="24" t="n">
        <v>1</v>
      </c>
      <c r="U452" s="24" t="n">
        <v>0</v>
      </c>
      <c r="V452" s="24" t="n">
        <v>0</v>
      </c>
      <c r="W452" s="25" t="n">
        <f aca="false">COUNTIFS(Work!$D$3:$D$5800,'CFT Main'!$B453,Work!$N$3:$N$5800,'CFT Main'!$C453,Work!$G$3:$G$5800,"Ongoing",Work!$F$3:$F$5800,W$5)</f>
        <v>0</v>
      </c>
      <c r="X452" s="25" t="n">
        <f aca="false">COUNTIFS(Work!$D$3:$D$5800,'CFT Main'!$B453,Work!$N$3:$N$5800,'CFT Main'!$C453,Work!$G$3:$G$5800,"*Completed",Work!$F$3:$F$5800,W$5)</f>
        <v>0</v>
      </c>
    </row>
    <row r="453" customFormat="false" ht="33.75" hidden="false" customHeight="true" outlineLevel="0" collapsed="false">
      <c r="A453" s="19" t="n">
        <v>446</v>
      </c>
      <c r="B453" s="20" t="s">
        <v>484</v>
      </c>
      <c r="C453" s="21" t="s">
        <v>490</v>
      </c>
      <c r="D453" s="21" t="s">
        <v>504</v>
      </c>
      <c r="E453" s="28" t="s">
        <v>492</v>
      </c>
      <c r="F453" s="23" t="s">
        <v>487</v>
      </c>
      <c r="G453" s="24" t="n">
        <v>2</v>
      </c>
      <c r="H453" s="24" t="n">
        <v>0</v>
      </c>
      <c r="I453" s="24" t="n">
        <v>2</v>
      </c>
      <c r="J453" s="24" t="n">
        <v>0</v>
      </c>
      <c r="K453" s="24" t="n">
        <v>0</v>
      </c>
      <c r="L453" s="24" t="n">
        <v>0</v>
      </c>
      <c r="M453" s="24" t="n">
        <v>0</v>
      </c>
      <c r="N453" s="24" t="n">
        <v>0</v>
      </c>
      <c r="O453" s="24" t="n">
        <v>0</v>
      </c>
      <c r="P453" s="24" t="n">
        <v>0</v>
      </c>
      <c r="Q453" s="24" t="n">
        <v>0</v>
      </c>
      <c r="R453" s="24" t="n">
        <v>0</v>
      </c>
      <c r="S453" s="24" t="n">
        <v>0</v>
      </c>
      <c r="T453" s="24" t="n">
        <v>0</v>
      </c>
      <c r="U453" s="24" t="n">
        <v>0</v>
      </c>
      <c r="V453" s="24" t="n">
        <v>0</v>
      </c>
      <c r="W453" s="25" t="n">
        <f aca="false">COUNTIFS(Work!$D$3:$D$5800,'CFT Main'!$B454,Work!$N$3:$N$5800,'CFT Main'!$C454,Work!$G$3:$G$5800,"Ongoing",Work!$F$3:$F$5800,W$5)</f>
        <v>0</v>
      </c>
      <c r="X453" s="25" t="n">
        <f aca="false">COUNTIFS(Work!$D$3:$D$5800,'CFT Main'!$B454,Work!$N$3:$N$5800,'CFT Main'!$C454,Work!$G$3:$G$5800,"*Completed",Work!$F$3:$F$5800,W$5)</f>
        <v>0</v>
      </c>
    </row>
    <row r="454" customFormat="false" ht="33.75" hidden="false" customHeight="true" outlineLevel="0" collapsed="false">
      <c r="A454" s="19" t="n">
        <v>447</v>
      </c>
      <c r="B454" s="20" t="s">
        <v>484</v>
      </c>
      <c r="C454" s="21" t="s">
        <v>163</v>
      </c>
      <c r="D454" s="21" t="s">
        <v>505</v>
      </c>
      <c r="E454" s="28" t="s">
        <v>506</v>
      </c>
      <c r="F454" s="23" t="s">
        <v>487</v>
      </c>
      <c r="G454" s="24" t="n">
        <v>2</v>
      </c>
      <c r="H454" s="24" t="n">
        <v>0</v>
      </c>
      <c r="I454" s="24" t="n">
        <v>2</v>
      </c>
      <c r="J454" s="24" t="n">
        <v>0</v>
      </c>
      <c r="K454" s="24" t="n">
        <v>0</v>
      </c>
      <c r="L454" s="24" t="n">
        <v>0</v>
      </c>
      <c r="M454" s="24" t="n">
        <v>0</v>
      </c>
      <c r="N454" s="24" t="n">
        <v>0</v>
      </c>
      <c r="O454" s="24" t="n">
        <v>0</v>
      </c>
      <c r="P454" s="24" t="n">
        <v>0</v>
      </c>
      <c r="Q454" s="24" t="n">
        <v>0</v>
      </c>
      <c r="R454" s="24" t="n">
        <v>0</v>
      </c>
      <c r="S454" s="24" t="n">
        <v>0</v>
      </c>
      <c r="T454" s="24" t="n">
        <v>0</v>
      </c>
      <c r="U454" s="24" t="n">
        <v>0</v>
      </c>
      <c r="V454" s="24" t="n">
        <v>0</v>
      </c>
      <c r="W454" s="25" t="n">
        <f aca="false">COUNTIFS(Work!$D$3:$D$5800,'CFT Main'!$B455,Work!$N$3:$N$5800,'CFT Main'!$C455,Work!$G$3:$G$5800,"Ongoing",Work!$F$3:$F$5800,W$5)</f>
        <v>0</v>
      </c>
      <c r="X454" s="25" t="n">
        <f aca="false">COUNTIFS(Work!$D$3:$D$5800,'CFT Main'!$B455,Work!$N$3:$N$5800,'CFT Main'!$C455,Work!$G$3:$G$5800,"*Completed",Work!$F$3:$F$5800,W$5)</f>
        <v>0</v>
      </c>
    </row>
    <row r="455" customFormat="false" ht="33.75" hidden="false" customHeight="true" outlineLevel="0" collapsed="false">
      <c r="A455" s="19" t="n">
        <v>448</v>
      </c>
      <c r="B455" s="20" t="s">
        <v>484</v>
      </c>
      <c r="C455" s="21" t="s">
        <v>33</v>
      </c>
      <c r="D455" s="21" t="s">
        <v>507</v>
      </c>
      <c r="E455" s="26" t="s">
        <v>502</v>
      </c>
      <c r="F455" s="23" t="s">
        <v>487</v>
      </c>
      <c r="G455" s="24" t="n">
        <v>2</v>
      </c>
      <c r="H455" s="24" t="n">
        <v>2</v>
      </c>
      <c r="I455" s="24" t="n">
        <v>2</v>
      </c>
      <c r="J455" s="24" t="n">
        <v>1</v>
      </c>
      <c r="K455" s="24" t="n">
        <v>0</v>
      </c>
      <c r="L455" s="24" t="n">
        <v>1</v>
      </c>
      <c r="M455" s="24" t="n">
        <v>0</v>
      </c>
      <c r="N455" s="24" t="n">
        <v>0</v>
      </c>
      <c r="O455" s="24" t="n">
        <v>0</v>
      </c>
      <c r="P455" s="24" t="n">
        <v>0</v>
      </c>
      <c r="Q455" s="24" t="n">
        <v>0</v>
      </c>
      <c r="R455" s="24" t="n">
        <v>0</v>
      </c>
      <c r="S455" s="24" t="n">
        <v>0</v>
      </c>
      <c r="T455" s="24" t="n">
        <v>0</v>
      </c>
      <c r="U455" s="24" t="n">
        <v>0</v>
      </c>
      <c r="V455" s="24" t="n">
        <v>0</v>
      </c>
      <c r="W455" s="25" t="n">
        <f aca="false">COUNTIFS(Work!$D$3:$D$5800,'CFT Main'!$B456,Work!$N$3:$N$5800,'CFT Main'!$C456,Work!$G$3:$G$5800,"Ongoing",Work!$F$3:$F$5800,W$5)</f>
        <v>0</v>
      </c>
      <c r="X455" s="25" t="n">
        <f aca="false">COUNTIFS(Work!$D$3:$D$5800,'CFT Main'!$B456,Work!$N$3:$N$5800,'CFT Main'!$C456,Work!$G$3:$G$5800,"*Completed",Work!$F$3:$F$5800,W$5)</f>
        <v>0</v>
      </c>
    </row>
    <row r="456" customFormat="false" ht="33.75" hidden="false" customHeight="true" outlineLevel="0" collapsed="false">
      <c r="A456" s="19" t="n">
        <v>449</v>
      </c>
      <c r="B456" s="20" t="s">
        <v>484</v>
      </c>
      <c r="C456" s="21" t="s">
        <v>493</v>
      </c>
      <c r="D456" s="21" t="s">
        <v>508</v>
      </c>
      <c r="E456" s="28" t="s">
        <v>495</v>
      </c>
      <c r="F456" s="23" t="s">
        <v>487</v>
      </c>
      <c r="G456" s="24" t="n">
        <v>2</v>
      </c>
      <c r="H456" s="24" t="n">
        <v>0</v>
      </c>
      <c r="I456" s="24" t="n">
        <v>2</v>
      </c>
      <c r="J456" s="24" t="n">
        <v>0</v>
      </c>
      <c r="K456" s="24" t="n">
        <v>0</v>
      </c>
      <c r="L456" s="24" t="n">
        <v>0</v>
      </c>
      <c r="M456" s="24" t="n">
        <v>0</v>
      </c>
      <c r="N456" s="24" t="n">
        <v>0</v>
      </c>
      <c r="O456" s="24" t="n">
        <v>0</v>
      </c>
      <c r="P456" s="24" t="n">
        <v>0</v>
      </c>
      <c r="Q456" s="24" t="n">
        <v>0</v>
      </c>
      <c r="R456" s="24" t="n">
        <v>0</v>
      </c>
      <c r="S456" s="24" t="n">
        <v>0</v>
      </c>
      <c r="T456" s="24" t="n">
        <v>0</v>
      </c>
      <c r="U456" s="24" t="n">
        <v>0</v>
      </c>
      <c r="V456" s="24" t="n">
        <v>0</v>
      </c>
      <c r="W456" s="25" t="n">
        <f aca="false">COUNTIFS(Work!$D$3:$D$5800,'CFT Main'!$B457,Work!$N$3:$N$5800,'CFT Main'!$C457,Work!$G$3:$G$5800,"Ongoing",Work!$F$3:$F$5800,W$5)</f>
        <v>0</v>
      </c>
      <c r="X456" s="25" t="n">
        <f aca="false">COUNTIFS(Work!$D$3:$D$5800,'CFT Main'!$B457,Work!$N$3:$N$5800,'CFT Main'!$C457,Work!$G$3:$G$5800,"*Completed",Work!$F$3:$F$5800,W$5)</f>
        <v>0</v>
      </c>
    </row>
    <row r="457" customFormat="false" ht="33.75" hidden="false" customHeight="true" outlineLevel="0" collapsed="false">
      <c r="A457" s="19" t="n">
        <v>450</v>
      </c>
      <c r="B457" s="20" t="s">
        <v>484</v>
      </c>
      <c r="C457" s="21" t="s">
        <v>490</v>
      </c>
      <c r="D457" s="21" t="s">
        <v>509</v>
      </c>
      <c r="E457" s="28" t="s">
        <v>492</v>
      </c>
      <c r="F457" s="23" t="s">
        <v>487</v>
      </c>
      <c r="G457" s="24" t="n">
        <v>2</v>
      </c>
      <c r="H457" s="24" t="n">
        <v>0</v>
      </c>
      <c r="I457" s="24" t="n">
        <v>2</v>
      </c>
      <c r="J457" s="24" t="n">
        <v>0</v>
      </c>
      <c r="K457" s="24" t="n">
        <v>0</v>
      </c>
      <c r="L457" s="24" t="n">
        <v>0</v>
      </c>
      <c r="M457" s="24" t="n">
        <v>0</v>
      </c>
      <c r="N457" s="24" t="n">
        <v>0</v>
      </c>
      <c r="O457" s="24" t="n">
        <v>0</v>
      </c>
      <c r="P457" s="24" t="n">
        <v>0</v>
      </c>
      <c r="Q457" s="24" t="n">
        <v>0</v>
      </c>
      <c r="R457" s="24" t="n">
        <v>0</v>
      </c>
      <c r="S457" s="24" t="n">
        <v>0</v>
      </c>
      <c r="T457" s="24" t="n">
        <v>0</v>
      </c>
      <c r="U457" s="24" t="n">
        <v>0</v>
      </c>
      <c r="V457" s="24" t="n">
        <v>0</v>
      </c>
      <c r="W457" s="25" t="n">
        <f aca="false">COUNTIFS(Work!$D$3:$D$5800,'CFT Main'!$B458,Work!$N$3:$N$5800,'CFT Main'!$C458,Work!$G$3:$G$5800,"Ongoing",Work!$F$3:$F$5800,W$5)</f>
        <v>0</v>
      </c>
      <c r="X457" s="25" t="n">
        <f aca="false">COUNTIFS(Work!$D$3:$D$5800,'CFT Main'!$B458,Work!$N$3:$N$5800,'CFT Main'!$C458,Work!$G$3:$G$5800,"*Completed",Work!$F$3:$F$5800,W$5)</f>
        <v>0</v>
      </c>
    </row>
    <row r="458" customFormat="false" ht="33.75" hidden="false" customHeight="true" outlineLevel="0" collapsed="false">
      <c r="A458" s="19" t="n">
        <v>451</v>
      </c>
      <c r="B458" s="20" t="s">
        <v>484</v>
      </c>
      <c r="C458" s="21" t="s">
        <v>510</v>
      </c>
      <c r="D458" s="21" t="s">
        <v>511</v>
      </c>
      <c r="E458" s="28" t="s">
        <v>512</v>
      </c>
      <c r="F458" s="23" t="s">
        <v>487</v>
      </c>
      <c r="G458" s="24" t="n">
        <v>2</v>
      </c>
      <c r="H458" s="24" t="n">
        <v>1</v>
      </c>
      <c r="I458" s="24" t="n">
        <v>2</v>
      </c>
      <c r="J458" s="24" t="n">
        <v>0</v>
      </c>
      <c r="K458" s="24" t="n">
        <v>0</v>
      </c>
      <c r="L458" s="24" t="n">
        <v>0</v>
      </c>
      <c r="M458" s="24" t="n">
        <v>0</v>
      </c>
      <c r="N458" s="24" t="n">
        <v>1</v>
      </c>
      <c r="O458" s="24" t="n">
        <v>0</v>
      </c>
      <c r="P458" s="24" t="n">
        <v>0</v>
      </c>
      <c r="Q458" s="24" t="n">
        <v>0</v>
      </c>
      <c r="R458" s="24" t="n">
        <v>0</v>
      </c>
      <c r="S458" s="24" t="n">
        <v>0</v>
      </c>
      <c r="T458" s="24" t="n">
        <v>0</v>
      </c>
      <c r="U458" s="24" t="n">
        <v>0</v>
      </c>
      <c r="V458" s="24" t="n">
        <v>0</v>
      </c>
      <c r="W458" s="25" t="n">
        <f aca="false">COUNTIFS(Work!$D$3:$D$5800,'CFT Main'!$B459,Work!$N$3:$N$5800,'CFT Main'!$C459,Work!$G$3:$G$5800,"Ongoing",Work!$F$3:$F$5800,W$5)</f>
        <v>0</v>
      </c>
      <c r="X458" s="25" t="n">
        <f aca="false">COUNTIFS(Work!$D$3:$D$5800,'CFT Main'!$B459,Work!$N$3:$N$5800,'CFT Main'!$C459,Work!$G$3:$G$5800,"*Completed",Work!$F$3:$F$5800,W$5)</f>
        <v>0</v>
      </c>
    </row>
    <row r="459" customFormat="false" ht="33.75" hidden="false" customHeight="true" outlineLevel="0" collapsed="false">
      <c r="A459" s="19" t="n">
        <v>452</v>
      </c>
      <c r="B459" s="20" t="s">
        <v>484</v>
      </c>
      <c r="C459" s="21" t="s">
        <v>33</v>
      </c>
      <c r="D459" s="21" t="s">
        <v>33</v>
      </c>
      <c r="E459" s="26" t="s">
        <v>502</v>
      </c>
      <c r="F459" s="23" t="s">
        <v>487</v>
      </c>
      <c r="G459" s="24" t="n">
        <v>2</v>
      </c>
      <c r="H459" s="24" t="n">
        <v>1</v>
      </c>
      <c r="I459" s="24" t="n">
        <v>2</v>
      </c>
      <c r="J459" s="24" t="n">
        <v>1</v>
      </c>
      <c r="K459" s="24" t="n">
        <v>0</v>
      </c>
      <c r="L459" s="24" t="n">
        <v>0</v>
      </c>
      <c r="M459" s="24" t="n">
        <v>0</v>
      </c>
      <c r="N459" s="24" t="n">
        <v>0</v>
      </c>
      <c r="O459" s="24" t="n">
        <v>0</v>
      </c>
      <c r="P459" s="24" t="n">
        <v>0</v>
      </c>
      <c r="Q459" s="24" t="n">
        <v>0</v>
      </c>
      <c r="R459" s="24" t="n">
        <v>0</v>
      </c>
      <c r="S459" s="24" t="n">
        <v>0</v>
      </c>
      <c r="T459" s="24" t="n">
        <v>0</v>
      </c>
      <c r="U459" s="24" t="n">
        <v>0</v>
      </c>
      <c r="V459" s="24" t="n">
        <v>0</v>
      </c>
      <c r="W459" s="25" t="n">
        <f aca="false">COUNTIFS(Work!$D$3:$D$5800,'CFT Main'!$B460,Work!$N$3:$N$5800,'CFT Main'!$C460,Work!$G$3:$G$5800,"Ongoing",Work!$F$3:$F$5800,W$5)</f>
        <v>0</v>
      </c>
      <c r="X459" s="25" t="n">
        <f aca="false">COUNTIFS(Work!$D$3:$D$5800,'CFT Main'!$B460,Work!$N$3:$N$5800,'CFT Main'!$C460,Work!$G$3:$G$5800,"*Completed",Work!$F$3:$F$5800,W$5)</f>
        <v>0</v>
      </c>
    </row>
    <row r="460" customFormat="false" ht="33.75" hidden="false" customHeight="true" outlineLevel="0" collapsed="false">
      <c r="A460" s="19" t="n">
        <v>453</v>
      </c>
      <c r="B460" s="20" t="s">
        <v>484</v>
      </c>
      <c r="C460" s="21" t="s">
        <v>485</v>
      </c>
      <c r="D460" s="21" t="s">
        <v>513</v>
      </c>
      <c r="E460" s="26" t="s">
        <v>486</v>
      </c>
      <c r="F460" s="23" t="s">
        <v>487</v>
      </c>
      <c r="G460" s="24" t="n">
        <v>2</v>
      </c>
      <c r="H460" s="24" t="n">
        <v>6</v>
      </c>
      <c r="I460" s="24" t="n">
        <v>2</v>
      </c>
      <c r="J460" s="24" t="n">
        <v>3</v>
      </c>
      <c r="K460" s="24" t="n">
        <v>0</v>
      </c>
      <c r="L460" s="24" t="n">
        <v>0</v>
      </c>
      <c r="M460" s="24" t="n">
        <v>0</v>
      </c>
      <c r="N460" s="24" t="n">
        <v>3</v>
      </c>
      <c r="O460" s="24" t="n">
        <v>0</v>
      </c>
      <c r="P460" s="24" t="n">
        <v>0</v>
      </c>
      <c r="Q460" s="24" t="n">
        <v>0</v>
      </c>
      <c r="R460" s="24" t="n">
        <v>0</v>
      </c>
      <c r="S460" s="24" t="n">
        <v>0</v>
      </c>
      <c r="T460" s="24" t="n">
        <v>0</v>
      </c>
      <c r="U460" s="24" t="n">
        <v>0</v>
      </c>
      <c r="V460" s="24" t="n">
        <v>0</v>
      </c>
      <c r="W460" s="25" t="n">
        <f aca="false">COUNTIFS(Work!$D$3:$D$5800,'CFT Main'!$B461,Work!$N$3:$N$5800,'CFT Main'!$C461,Work!$G$3:$G$5800,"Ongoing",Work!$F$3:$F$5800,W$5)</f>
        <v>0</v>
      </c>
      <c r="X460" s="25" t="n">
        <f aca="false">COUNTIFS(Work!$D$3:$D$5800,'CFT Main'!$B461,Work!$N$3:$N$5800,'CFT Main'!$C461,Work!$G$3:$G$5800,"*Completed",Work!$F$3:$F$5800,W$5)</f>
        <v>0</v>
      </c>
    </row>
    <row r="461" customFormat="false" ht="33.75" hidden="false" customHeight="true" outlineLevel="0" collapsed="false">
      <c r="A461" s="19" t="n">
        <v>454</v>
      </c>
      <c r="B461" s="20" t="s">
        <v>484</v>
      </c>
      <c r="C461" s="21" t="s">
        <v>514</v>
      </c>
      <c r="D461" s="21" t="s">
        <v>514</v>
      </c>
      <c r="E461" s="22" t="s">
        <v>515</v>
      </c>
      <c r="F461" s="23" t="s">
        <v>487</v>
      </c>
      <c r="G461" s="24" t="n">
        <v>2</v>
      </c>
      <c r="H461" s="24" t="n">
        <v>3</v>
      </c>
      <c r="I461" s="24" t="n">
        <v>2</v>
      </c>
      <c r="J461" s="24" t="n">
        <v>2</v>
      </c>
      <c r="K461" s="24" t="n">
        <v>0</v>
      </c>
      <c r="L461" s="24" t="n">
        <v>1</v>
      </c>
      <c r="M461" s="24" t="n">
        <v>0</v>
      </c>
      <c r="N461" s="24" t="n">
        <v>0</v>
      </c>
      <c r="O461" s="24" t="n">
        <v>0</v>
      </c>
      <c r="P461" s="24" t="n">
        <v>0</v>
      </c>
      <c r="Q461" s="24" t="n">
        <v>0</v>
      </c>
      <c r="R461" s="24" t="n">
        <v>0</v>
      </c>
      <c r="S461" s="24" t="n">
        <v>0</v>
      </c>
      <c r="T461" s="24" t="n">
        <v>0</v>
      </c>
      <c r="U461" s="24" t="n">
        <v>0</v>
      </c>
      <c r="V461" s="24" t="n">
        <v>0</v>
      </c>
      <c r="W461" s="25" t="n">
        <f aca="false">COUNTIFS(Work!$D$3:$D$5800,'CFT Main'!$B462,Work!$N$3:$N$5800,'CFT Main'!$C462,Work!$G$3:$G$5800,"Ongoing",Work!$F$3:$F$5800,W$5)</f>
        <v>0</v>
      </c>
      <c r="X461" s="25" t="n">
        <f aca="false">COUNTIFS(Work!$D$3:$D$5800,'CFT Main'!$B462,Work!$N$3:$N$5800,'CFT Main'!$C462,Work!$G$3:$G$5800,"*Completed",Work!$F$3:$F$5800,W$5)</f>
        <v>0</v>
      </c>
    </row>
    <row r="462" customFormat="false" ht="33.75" hidden="false" customHeight="true" outlineLevel="0" collapsed="false">
      <c r="A462" s="19" t="n">
        <v>455</v>
      </c>
      <c r="B462" s="20" t="s">
        <v>484</v>
      </c>
      <c r="C462" s="21" t="s">
        <v>510</v>
      </c>
      <c r="D462" s="21" t="s">
        <v>516</v>
      </c>
      <c r="E462" s="28" t="s">
        <v>512</v>
      </c>
      <c r="F462" s="23" t="s">
        <v>487</v>
      </c>
      <c r="G462" s="24" t="n">
        <v>2</v>
      </c>
      <c r="H462" s="24" t="n">
        <v>2</v>
      </c>
      <c r="I462" s="24" t="n">
        <v>2</v>
      </c>
      <c r="J462" s="24" t="n">
        <v>1</v>
      </c>
      <c r="K462" s="24" t="n">
        <v>0</v>
      </c>
      <c r="L462" s="24" t="n">
        <v>0</v>
      </c>
      <c r="M462" s="24" t="n">
        <v>0</v>
      </c>
      <c r="N462" s="24" t="n">
        <v>0</v>
      </c>
      <c r="O462" s="24" t="n">
        <v>0</v>
      </c>
      <c r="P462" s="24" t="n">
        <v>0</v>
      </c>
      <c r="Q462" s="24" t="n">
        <v>0</v>
      </c>
      <c r="R462" s="24" t="n">
        <v>0</v>
      </c>
      <c r="S462" s="24" t="n">
        <v>0</v>
      </c>
      <c r="T462" s="24" t="n">
        <v>1</v>
      </c>
      <c r="U462" s="24" t="n">
        <v>0</v>
      </c>
      <c r="V462" s="24" t="n">
        <v>0</v>
      </c>
      <c r="W462" s="25" t="n">
        <f aca="false">COUNTIFS(Work!$D$3:$D$5800,'CFT Main'!$B463,Work!$N$3:$N$5800,'CFT Main'!$C463,Work!$G$3:$G$5800,"Ongoing",Work!$F$3:$F$5800,W$5)</f>
        <v>0</v>
      </c>
      <c r="X462" s="25" t="n">
        <f aca="false">COUNTIFS(Work!$D$3:$D$5800,'CFT Main'!$B463,Work!$N$3:$N$5800,'CFT Main'!$C463,Work!$G$3:$G$5800,"*Completed",Work!$F$3:$F$5800,W$5)</f>
        <v>0</v>
      </c>
    </row>
    <row r="463" customFormat="false" ht="33.75" hidden="false" customHeight="true" outlineLevel="0" collapsed="false">
      <c r="A463" s="19" t="n">
        <v>456</v>
      </c>
      <c r="B463" s="20" t="s">
        <v>484</v>
      </c>
      <c r="C463" s="21" t="s">
        <v>514</v>
      </c>
      <c r="D463" s="21" t="s">
        <v>517</v>
      </c>
      <c r="E463" s="22" t="s">
        <v>515</v>
      </c>
      <c r="F463" s="23" t="s">
        <v>487</v>
      </c>
      <c r="G463" s="24" t="n">
        <v>2</v>
      </c>
      <c r="H463" s="24" t="n">
        <v>5</v>
      </c>
      <c r="I463" s="24" t="n">
        <v>2</v>
      </c>
      <c r="J463" s="24" t="n">
        <v>2</v>
      </c>
      <c r="K463" s="24" t="n">
        <v>0</v>
      </c>
      <c r="L463" s="24" t="n">
        <v>2</v>
      </c>
      <c r="M463" s="24" t="n">
        <v>0</v>
      </c>
      <c r="N463" s="24" t="n">
        <v>1</v>
      </c>
      <c r="O463" s="24" t="n">
        <v>0</v>
      </c>
      <c r="P463" s="24" t="n">
        <v>0</v>
      </c>
      <c r="Q463" s="24" t="n">
        <v>0</v>
      </c>
      <c r="R463" s="24" t="n">
        <v>0</v>
      </c>
      <c r="S463" s="24" t="n">
        <v>0</v>
      </c>
      <c r="T463" s="24" t="n">
        <v>0</v>
      </c>
      <c r="U463" s="24" t="n">
        <v>0</v>
      </c>
      <c r="V463" s="24" t="n">
        <v>0</v>
      </c>
      <c r="W463" s="25" t="n">
        <f aca="false">COUNTIFS(Work!$D$3:$D$5800,'CFT Main'!$B464,Work!$N$3:$N$5800,'CFT Main'!$C464,Work!$G$3:$G$5800,"Ongoing",Work!$F$3:$F$5800,W$5)</f>
        <v>0</v>
      </c>
      <c r="X463" s="25" t="n">
        <f aca="false">COUNTIFS(Work!$D$3:$D$5800,'CFT Main'!$B464,Work!$N$3:$N$5800,'CFT Main'!$C464,Work!$G$3:$G$5800,"*Completed",Work!$F$3:$F$5800,W$5)</f>
        <v>0</v>
      </c>
    </row>
    <row r="464" customFormat="false" ht="33.75" hidden="false" customHeight="true" outlineLevel="0" collapsed="false">
      <c r="A464" s="19" t="n">
        <v>457</v>
      </c>
      <c r="B464" s="20" t="s">
        <v>484</v>
      </c>
      <c r="C464" s="21" t="s">
        <v>33</v>
      </c>
      <c r="D464" s="21" t="s">
        <v>518</v>
      </c>
      <c r="E464" s="26" t="s">
        <v>502</v>
      </c>
      <c r="F464" s="23" t="s">
        <v>487</v>
      </c>
      <c r="G464" s="24" t="n">
        <v>2</v>
      </c>
      <c r="H464" s="24" t="n">
        <v>0</v>
      </c>
      <c r="I464" s="24" t="n">
        <v>2</v>
      </c>
      <c r="J464" s="24" t="n">
        <v>0</v>
      </c>
      <c r="K464" s="24" t="n">
        <v>0</v>
      </c>
      <c r="L464" s="24" t="n">
        <v>0</v>
      </c>
      <c r="M464" s="24" t="n">
        <v>0</v>
      </c>
      <c r="N464" s="24" t="n">
        <v>0</v>
      </c>
      <c r="O464" s="24" t="n">
        <v>0</v>
      </c>
      <c r="P464" s="24" t="n">
        <v>0</v>
      </c>
      <c r="Q464" s="24" t="n">
        <v>0</v>
      </c>
      <c r="R464" s="24" t="n">
        <v>0</v>
      </c>
      <c r="S464" s="24" t="n">
        <v>0</v>
      </c>
      <c r="T464" s="24" t="n">
        <v>0</v>
      </c>
      <c r="U464" s="24" t="n">
        <v>0</v>
      </c>
      <c r="V464" s="24" t="n">
        <v>0</v>
      </c>
      <c r="W464" s="25" t="n">
        <f aca="false">COUNTIFS(Work!$D$3:$D$5800,'CFT Main'!$B465,Work!$N$3:$N$5800,'CFT Main'!$C465,Work!$G$3:$G$5800,"Ongoing",Work!$F$3:$F$5800,W$5)</f>
        <v>0</v>
      </c>
      <c r="X464" s="25" t="n">
        <f aca="false">COUNTIFS(Work!$D$3:$D$5800,'CFT Main'!$B465,Work!$N$3:$N$5800,'CFT Main'!$C465,Work!$G$3:$G$5800,"*Completed",Work!$F$3:$F$5800,W$5)</f>
        <v>0</v>
      </c>
    </row>
    <row r="465" customFormat="false" ht="33.75" hidden="false" customHeight="true" outlineLevel="0" collapsed="false">
      <c r="A465" s="19" t="n">
        <v>458</v>
      </c>
      <c r="B465" s="20" t="s">
        <v>484</v>
      </c>
      <c r="C465" s="21" t="s">
        <v>485</v>
      </c>
      <c r="D465" s="21" t="s">
        <v>519</v>
      </c>
      <c r="E465" s="26" t="s">
        <v>486</v>
      </c>
      <c r="F465" s="23" t="s">
        <v>487</v>
      </c>
      <c r="G465" s="24" t="n">
        <v>2</v>
      </c>
      <c r="H465" s="24" t="n">
        <v>1</v>
      </c>
      <c r="I465" s="24" t="n">
        <v>2</v>
      </c>
      <c r="J465" s="24" t="n">
        <v>1</v>
      </c>
      <c r="K465" s="24" t="n">
        <v>0</v>
      </c>
      <c r="L465" s="24" t="n">
        <v>0</v>
      </c>
      <c r="M465" s="24" t="n">
        <v>0</v>
      </c>
      <c r="N465" s="24" t="n">
        <v>0</v>
      </c>
      <c r="O465" s="24" t="n">
        <v>0</v>
      </c>
      <c r="P465" s="24" t="n">
        <v>0</v>
      </c>
      <c r="Q465" s="24" t="n">
        <v>0</v>
      </c>
      <c r="R465" s="24" t="n">
        <v>0</v>
      </c>
      <c r="S465" s="24" t="n">
        <v>0</v>
      </c>
      <c r="T465" s="24" t="n">
        <v>0</v>
      </c>
      <c r="U465" s="24" t="n">
        <v>0</v>
      </c>
      <c r="V465" s="24" t="n">
        <v>0</v>
      </c>
      <c r="W465" s="25" t="n">
        <f aca="false">COUNTIFS(Work!$D$3:$D$5800,'CFT Main'!$B466,Work!$N$3:$N$5800,'CFT Main'!$C466,Work!$G$3:$G$5800,"Ongoing",Work!$F$3:$F$5800,W$5)</f>
        <v>0</v>
      </c>
      <c r="X465" s="25" t="n">
        <f aca="false">COUNTIFS(Work!$D$3:$D$5800,'CFT Main'!$B466,Work!$N$3:$N$5800,'CFT Main'!$C466,Work!$G$3:$G$5800,"*Completed",Work!$F$3:$F$5800,W$5)</f>
        <v>0</v>
      </c>
    </row>
    <row r="466" customFormat="false" ht="33.75" hidden="false" customHeight="true" outlineLevel="0" collapsed="false">
      <c r="A466" s="19" t="n">
        <v>459</v>
      </c>
      <c r="B466" s="20" t="s">
        <v>484</v>
      </c>
      <c r="C466" s="21" t="s">
        <v>514</v>
      </c>
      <c r="D466" s="21" t="s">
        <v>520</v>
      </c>
      <c r="E466" s="22" t="s">
        <v>515</v>
      </c>
      <c r="F466" s="23" t="s">
        <v>487</v>
      </c>
      <c r="G466" s="24" t="n">
        <v>2</v>
      </c>
      <c r="H466" s="24" t="n">
        <v>2</v>
      </c>
      <c r="I466" s="24" t="n">
        <v>2</v>
      </c>
      <c r="J466" s="24" t="n">
        <v>1</v>
      </c>
      <c r="K466" s="24" t="n">
        <v>0</v>
      </c>
      <c r="L466" s="24" t="n">
        <v>0</v>
      </c>
      <c r="M466" s="24" t="n">
        <v>0</v>
      </c>
      <c r="N466" s="24" t="n">
        <v>1</v>
      </c>
      <c r="O466" s="24" t="n">
        <v>0</v>
      </c>
      <c r="P466" s="24" t="n">
        <v>0</v>
      </c>
      <c r="Q466" s="24" t="n">
        <v>0</v>
      </c>
      <c r="R466" s="24" t="n">
        <v>0</v>
      </c>
      <c r="S466" s="24" t="n">
        <v>0</v>
      </c>
      <c r="T466" s="24" t="n">
        <v>0</v>
      </c>
      <c r="U466" s="24" t="n">
        <v>0</v>
      </c>
      <c r="V466" s="24" t="n">
        <v>0</v>
      </c>
      <c r="W466" s="25" t="n">
        <f aca="false">COUNTIFS(Work!$D$3:$D$5800,'CFT Main'!$B467,Work!$N$3:$N$5800,'CFT Main'!$C467,Work!$G$3:$G$5800,"Ongoing",Work!$F$3:$F$5800,W$5)</f>
        <v>0</v>
      </c>
      <c r="X466" s="25" t="n">
        <f aca="false">COUNTIFS(Work!$D$3:$D$5800,'CFT Main'!$B467,Work!$N$3:$N$5800,'CFT Main'!$C467,Work!$G$3:$G$5800,"*Completed",Work!$F$3:$F$5800,W$5)</f>
        <v>0</v>
      </c>
    </row>
    <row r="467" customFormat="false" ht="33.75" hidden="false" customHeight="true" outlineLevel="0" collapsed="false">
      <c r="A467" s="19" t="n">
        <v>460</v>
      </c>
      <c r="B467" s="20" t="s">
        <v>484</v>
      </c>
      <c r="C467" s="21" t="s">
        <v>497</v>
      </c>
      <c r="D467" s="21" t="s">
        <v>497</v>
      </c>
      <c r="E467" s="28" t="s">
        <v>499</v>
      </c>
      <c r="F467" s="23" t="s">
        <v>487</v>
      </c>
      <c r="G467" s="24" t="n">
        <v>2</v>
      </c>
      <c r="H467" s="24" t="n">
        <v>0</v>
      </c>
      <c r="I467" s="24" t="n">
        <v>2</v>
      </c>
      <c r="J467" s="24" t="n">
        <v>0</v>
      </c>
      <c r="K467" s="24" t="n">
        <v>0</v>
      </c>
      <c r="L467" s="24" t="n">
        <v>0</v>
      </c>
      <c r="M467" s="24" t="n">
        <v>0</v>
      </c>
      <c r="N467" s="24" t="n">
        <v>0</v>
      </c>
      <c r="O467" s="24" t="n">
        <v>0</v>
      </c>
      <c r="P467" s="24" t="n">
        <v>0</v>
      </c>
      <c r="Q467" s="24" t="n">
        <v>0</v>
      </c>
      <c r="R467" s="24" t="n">
        <v>0</v>
      </c>
      <c r="S467" s="24" t="n">
        <v>0</v>
      </c>
      <c r="T467" s="24" t="n">
        <v>0</v>
      </c>
      <c r="U467" s="24" t="n">
        <v>0</v>
      </c>
      <c r="V467" s="24" t="n">
        <v>0</v>
      </c>
      <c r="W467" s="25" t="n">
        <f aca="false">COUNTIFS(Work!$D$3:$D$5800,'CFT Main'!$B468,Work!$N$3:$N$5800,'CFT Main'!$C468,Work!$G$3:$G$5800,"Ongoing",Work!$F$3:$F$5800,W$5)</f>
        <v>0</v>
      </c>
      <c r="X467" s="25" t="n">
        <f aca="false">COUNTIFS(Work!$D$3:$D$5800,'CFT Main'!$B468,Work!$N$3:$N$5800,'CFT Main'!$C468,Work!$G$3:$G$5800,"*Completed",Work!$F$3:$F$5800,W$5)</f>
        <v>0</v>
      </c>
    </row>
    <row r="468" customFormat="false" ht="33.75" hidden="false" customHeight="true" outlineLevel="0" collapsed="false">
      <c r="A468" s="19" t="n">
        <v>461</v>
      </c>
      <c r="B468" s="20" t="s">
        <v>484</v>
      </c>
      <c r="C468" s="21" t="s">
        <v>485</v>
      </c>
      <c r="D468" s="21" t="s">
        <v>521</v>
      </c>
      <c r="E468" s="26" t="s">
        <v>486</v>
      </c>
      <c r="F468" s="23" t="s">
        <v>487</v>
      </c>
      <c r="G468" s="24" t="n">
        <v>2</v>
      </c>
      <c r="H468" s="24" t="n">
        <v>3</v>
      </c>
      <c r="I468" s="24" t="n">
        <v>2</v>
      </c>
      <c r="J468" s="24" t="n">
        <v>1</v>
      </c>
      <c r="K468" s="24" t="n">
        <v>0</v>
      </c>
      <c r="L468" s="24" t="n">
        <v>2</v>
      </c>
      <c r="M468" s="24" t="n">
        <v>0</v>
      </c>
      <c r="N468" s="24" t="n">
        <v>0</v>
      </c>
      <c r="O468" s="24" t="n">
        <v>0</v>
      </c>
      <c r="P468" s="24" t="n">
        <v>0</v>
      </c>
      <c r="Q468" s="24" t="n">
        <v>0</v>
      </c>
      <c r="R468" s="24" t="n">
        <v>0</v>
      </c>
      <c r="S468" s="24" t="n">
        <v>0</v>
      </c>
      <c r="T468" s="24" t="n">
        <v>0</v>
      </c>
      <c r="U468" s="24" t="n">
        <v>0</v>
      </c>
      <c r="V468" s="24" t="n">
        <v>0</v>
      </c>
      <c r="W468" s="25" t="n">
        <f aca="false">COUNTIFS(Work!$D$3:$D$5800,'CFT Main'!$B469,Work!$N$3:$N$5800,'CFT Main'!$C469,Work!$G$3:$G$5800,"Ongoing",Work!$F$3:$F$5800,W$5)</f>
        <v>0</v>
      </c>
      <c r="X468" s="25" t="n">
        <f aca="false">COUNTIFS(Work!$D$3:$D$5800,'CFT Main'!$B469,Work!$N$3:$N$5800,'CFT Main'!$C469,Work!$G$3:$G$5800,"*Completed",Work!$F$3:$F$5800,W$5)</f>
        <v>0</v>
      </c>
    </row>
    <row r="469" customFormat="false" ht="33.75" hidden="false" customHeight="true" outlineLevel="0" collapsed="false">
      <c r="A469" s="19" t="n">
        <v>462</v>
      </c>
      <c r="B469" s="20" t="s">
        <v>484</v>
      </c>
      <c r="C469" s="21" t="s">
        <v>497</v>
      </c>
      <c r="D469" s="21" t="s">
        <v>522</v>
      </c>
      <c r="E469" s="28" t="s">
        <v>499</v>
      </c>
      <c r="F469" s="23" t="s">
        <v>487</v>
      </c>
      <c r="G469" s="24" t="n">
        <v>2</v>
      </c>
      <c r="H469" s="24" t="n">
        <v>0</v>
      </c>
      <c r="I469" s="24" t="n">
        <v>2</v>
      </c>
      <c r="J469" s="24" t="n">
        <v>0</v>
      </c>
      <c r="K469" s="24" t="n">
        <v>0</v>
      </c>
      <c r="L469" s="24" t="n">
        <v>0</v>
      </c>
      <c r="M469" s="24" t="n">
        <v>0</v>
      </c>
      <c r="N469" s="24" t="n">
        <v>0</v>
      </c>
      <c r="O469" s="24" t="n">
        <v>0</v>
      </c>
      <c r="P469" s="24" t="n">
        <v>0</v>
      </c>
      <c r="Q469" s="24" t="n">
        <v>0</v>
      </c>
      <c r="R469" s="24" t="n">
        <v>0</v>
      </c>
      <c r="S469" s="24" t="n">
        <v>0</v>
      </c>
      <c r="T469" s="24" t="n">
        <v>0</v>
      </c>
      <c r="U469" s="24" t="n">
        <v>0</v>
      </c>
      <c r="V469" s="24" t="n">
        <v>0</v>
      </c>
      <c r="W469" s="25" t="n">
        <f aca="false">COUNTIFS(Work!$D$3:$D$5800,'CFT Main'!$B470,Work!$N$3:$N$5800,'CFT Main'!$C470,Work!$G$3:$G$5800,"Ongoing",Work!$F$3:$F$5800,W$5)</f>
        <v>0</v>
      </c>
      <c r="X469" s="25" t="n">
        <f aca="false">COUNTIFS(Work!$D$3:$D$5800,'CFT Main'!$B470,Work!$N$3:$N$5800,'CFT Main'!$C470,Work!$G$3:$G$5800,"*Completed",Work!$F$3:$F$5800,W$5)</f>
        <v>0</v>
      </c>
    </row>
    <row r="470" customFormat="false" ht="33.75" hidden="false" customHeight="true" outlineLevel="0" collapsed="false">
      <c r="A470" s="19" t="n">
        <v>463</v>
      </c>
      <c r="B470" s="20" t="s">
        <v>484</v>
      </c>
      <c r="C470" s="21" t="s">
        <v>497</v>
      </c>
      <c r="D470" s="21" t="s">
        <v>523</v>
      </c>
      <c r="E470" s="28" t="s">
        <v>499</v>
      </c>
      <c r="F470" s="23" t="s">
        <v>487</v>
      </c>
      <c r="G470" s="24" t="n">
        <v>2</v>
      </c>
      <c r="H470" s="24" t="n">
        <v>1</v>
      </c>
      <c r="I470" s="24" t="n">
        <v>2</v>
      </c>
      <c r="J470" s="24" t="n">
        <v>0</v>
      </c>
      <c r="K470" s="24" t="n">
        <v>0</v>
      </c>
      <c r="L470" s="24" t="n">
        <v>0</v>
      </c>
      <c r="M470" s="24" t="n">
        <v>0</v>
      </c>
      <c r="N470" s="24" t="n">
        <v>1</v>
      </c>
      <c r="O470" s="24" t="n">
        <v>0</v>
      </c>
      <c r="P470" s="24" t="n">
        <v>0</v>
      </c>
      <c r="Q470" s="24" t="n">
        <v>0</v>
      </c>
      <c r="R470" s="24" t="n">
        <v>0</v>
      </c>
      <c r="S470" s="24" t="n">
        <v>0</v>
      </c>
      <c r="T470" s="24" t="n">
        <v>0</v>
      </c>
      <c r="U470" s="24" t="n">
        <v>0</v>
      </c>
      <c r="V470" s="24" t="n">
        <v>0</v>
      </c>
      <c r="W470" s="25" t="n">
        <f aca="false">COUNTIFS(Work!$D$3:$D$5800,'CFT Main'!$B471,Work!$N$3:$N$5800,'CFT Main'!$C471,Work!$G$3:$G$5800,"Ongoing",Work!$F$3:$F$5800,W$5)</f>
        <v>0</v>
      </c>
      <c r="X470" s="25" t="n">
        <f aca="false">COUNTIFS(Work!$D$3:$D$5800,'CFT Main'!$B471,Work!$N$3:$N$5800,'CFT Main'!$C471,Work!$G$3:$G$5800,"*Completed",Work!$F$3:$F$5800,W$5)</f>
        <v>0</v>
      </c>
    </row>
    <row r="471" customFormat="false" ht="33.75" hidden="false" customHeight="true" outlineLevel="0" collapsed="false">
      <c r="A471" s="19" t="n">
        <v>464</v>
      </c>
      <c r="B471" s="20" t="s">
        <v>484</v>
      </c>
      <c r="C471" s="21" t="s">
        <v>485</v>
      </c>
      <c r="D471" s="21" t="s">
        <v>152</v>
      </c>
      <c r="E471" s="26" t="s">
        <v>486</v>
      </c>
      <c r="F471" s="23" t="s">
        <v>487</v>
      </c>
      <c r="G471" s="24" t="n">
        <v>2</v>
      </c>
      <c r="H471" s="24" t="n">
        <v>3</v>
      </c>
      <c r="I471" s="24" t="n">
        <v>2</v>
      </c>
      <c r="J471" s="24" t="n">
        <v>1</v>
      </c>
      <c r="K471" s="24" t="n">
        <v>0</v>
      </c>
      <c r="L471" s="24" t="n">
        <v>0</v>
      </c>
      <c r="M471" s="24" t="n">
        <v>0</v>
      </c>
      <c r="N471" s="24" t="n">
        <v>0</v>
      </c>
      <c r="O471" s="24" t="n">
        <v>0</v>
      </c>
      <c r="P471" s="24" t="n">
        <v>0</v>
      </c>
      <c r="Q471" s="24" t="n">
        <v>0</v>
      </c>
      <c r="R471" s="24" t="n">
        <v>2</v>
      </c>
      <c r="S471" s="24" t="n">
        <v>0</v>
      </c>
      <c r="T471" s="24" t="n">
        <v>0</v>
      </c>
      <c r="U471" s="24" t="n">
        <v>0</v>
      </c>
      <c r="V471" s="24" t="n">
        <v>0</v>
      </c>
      <c r="W471" s="25" t="n">
        <f aca="false">COUNTIFS(Work!$D$3:$D$5800,'CFT Main'!$B472,Work!$N$3:$N$5800,'CFT Main'!$C472,Work!$G$3:$G$5800,"Ongoing",Work!$F$3:$F$5800,W$5)</f>
        <v>0</v>
      </c>
      <c r="X471" s="25" t="n">
        <f aca="false">COUNTIFS(Work!$D$3:$D$5800,'CFT Main'!$B472,Work!$N$3:$N$5800,'CFT Main'!$C472,Work!$G$3:$G$5800,"*Completed",Work!$F$3:$F$5800,W$5)</f>
        <v>0</v>
      </c>
    </row>
    <row r="472" customFormat="false" ht="33.75" hidden="false" customHeight="true" outlineLevel="0" collapsed="false">
      <c r="A472" s="19" t="n">
        <v>465</v>
      </c>
      <c r="B472" s="20" t="s">
        <v>484</v>
      </c>
      <c r="C472" s="21" t="s">
        <v>497</v>
      </c>
      <c r="D472" s="21" t="s">
        <v>524</v>
      </c>
      <c r="E472" s="28" t="s">
        <v>499</v>
      </c>
      <c r="F472" s="23" t="s">
        <v>487</v>
      </c>
      <c r="G472" s="24" t="n">
        <v>2</v>
      </c>
      <c r="H472" s="24" t="n">
        <v>0</v>
      </c>
      <c r="I472" s="24" t="n">
        <v>2</v>
      </c>
      <c r="J472" s="24" t="n">
        <v>0</v>
      </c>
      <c r="K472" s="24" t="n">
        <v>0</v>
      </c>
      <c r="L472" s="24" t="n">
        <v>0</v>
      </c>
      <c r="M472" s="24" t="n">
        <v>0</v>
      </c>
      <c r="N472" s="24" t="n">
        <v>0</v>
      </c>
      <c r="O472" s="24" t="n">
        <v>0</v>
      </c>
      <c r="P472" s="24" t="n">
        <v>0</v>
      </c>
      <c r="Q472" s="24" t="n">
        <v>0</v>
      </c>
      <c r="R472" s="24" t="n">
        <v>0</v>
      </c>
      <c r="S472" s="24" t="n">
        <v>0</v>
      </c>
      <c r="T472" s="24" t="n">
        <v>0</v>
      </c>
      <c r="U472" s="24" t="n">
        <v>0</v>
      </c>
      <c r="V472" s="24" t="n">
        <v>0</v>
      </c>
      <c r="W472" s="25" t="n">
        <f aca="false">COUNTIFS(Work!$D$3:$D$5800,'CFT Main'!$B473,Work!$N$3:$N$5800,'CFT Main'!$C473,Work!$G$3:$G$5800,"Ongoing",Work!$F$3:$F$5800,W$5)</f>
        <v>0</v>
      </c>
      <c r="X472" s="25" t="n">
        <f aca="false">COUNTIFS(Work!$D$3:$D$5800,'CFT Main'!$B473,Work!$N$3:$N$5800,'CFT Main'!$C473,Work!$G$3:$G$5800,"*Completed",Work!$F$3:$F$5800,W$5)</f>
        <v>0</v>
      </c>
    </row>
    <row r="473" customFormat="false" ht="33.75" hidden="false" customHeight="true" outlineLevel="0" collapsed="false">
      <c r="A473" s="19" t="n">
        <v>466</v>
      </c>
      <c r="B473" s="20" t="s">
        <v>484</v>
      </c>
      <c r="C473" s="21" t="s">
        <v>514</v>
      </c>
      <c r="D473" s="21" t="s">
        <v>365</v>
      </c>
      <c r="E473" s="22" t="s">
        <v>515</v>
      </c>
      <c r="F473" s="23" t="s">
        <v>487</v>
      </c>
      <c r="G473" s="24" t="n">
        <v>2</v>
      </c>
      <c r="H473" s="24" t="n">
        <v>0</v>
      </c>
      <c r="I473" s="24" t="n">
        <v>2</v>
      </c>
      <c r="J473" s="24" t="n">
        <v>0</v>
      </c>
      <c r="K473" s="24" t="n">
        <v>0</v>
      </c>
      <c r="L473" s="24" t="n">
        <v>0</v>
      </c>
      <c r="M473" s="24" t="n">
        <v>0</v>
      </c>
      <c r="N473" s="24" t="n">
        <v>0</v>
      </c>
      <c r="O473" s="24" t="n">
        <v>0</v>
      </c>
      <c r="P473" s="24" t="n">
        <v>0</v>
      </c>
      <c r="Q473" s="24" t="n">
        <v>0</v>
      </c>
      <c r="R473" s="24" t="n">
        <v>0</v>
      </c>
      <c r="S473" s="24" t="n">
        <v>0</v>
      </c>
      <c r="T473" s="24" t="n">
        <v>0</v>
      </c>
      <c r="U473" s="24" t="n">
        <v>0</v>
      </c>
      <c r="V473" s="24" t="n">
        <v>0</v>
      </c>
      <c r="W473" s="25" t="n">
        <f aca="false">COUNTIFS(Work!$D$3:$D$5800,'CFT Main'!$B474,Work!$N$3:$N$5800,'CFT Main'!$C474,Work!$G$3:$G$5800,"Ongoing",Work!$F$3:$F$5800,W$5)</f>
        <v>0</v>
      </c>
      <c r="X473" s="25" t="n">
        <f aca="false">COUNTIFS(Work!$D$3:$D$5800,'CFT Main'!$B474,Work!$N$3:$N$5800,'CFT Main'!$C474,Work!$G$3:$G$5800,"*Completed",Work!$F$3:$F$5800,W$5)</f>
        <v>0</v>
      </c>
    </row>
    <row r="474" customFormat="false" ht="33.75" hidden="false" customHeight="true" outlineLevel="0" collapsed="false">
      <c r="A474" s="19" t="n">
        <v>467</v>
      </c>
      <c r="B474" s="20" t="s">
        <v>484</v>
      </c>
      <c r="C474" s="21" t="s">
        <v>510</v>
      </c>
      <c r="D474" s="21" t="s">
        <v>525</v>
      </c>
      <c r="E474" s="28" t="s">
        <v>512</v>
      </c>
      <c r="F474" s="23" t="s">
        <v>487</v>
      </c>
      <c r="G474" s="24" t="n">
        <v>2</v>
      </c>
      <c r="H474" s="24" t="n">
        <v>1</v>
      </c>
      <c r="I474" s="24" t="n">
        <v>2</v>
      </c>
      <c r="J474" s="24" t="n">
        <v>0</v>
      </c>
      <c r="K474" s="24" t="n">
        <v>0</v>
      </c>
      <c r="L474" s="24" t="n">
        <v>0</v>
      </c>
      <c r="M474" s="24" t="n">
        <v>0</v>
      </c>
      <c r="N474" s="24" t="n">
        <v>0</v>
      </c>
      <c r="O474" s="24" t="n">
        <v>0</v>
      </c>
      <c r="P474" s="24" t="n">
        <v>0</v>
      </c>
      <c r="Q474" s="24" t="n">
        <v>0</v>
      </c>
      <c r="R474" s="24" t="n">
        <v>1</v>
      </c>
      <c r="S474" s="24" t="n">
        <v>0</v>
      </c>
      <c r="T474" s="24" t="n">
        <v>0</v>
      </c>
      <c r="U474" s="24" t="n">
        <v>0</v>
      </c>
      <c r="V474" s="24" t="n">
        <v>0</v>
      </c>
      <c r="W474" s="25" t="n">
        <f aca="false">COUNTIFS(Work!$D$3:$D$5800,'CFT Main'!$B475,Work!$N$3:$N$5800,'CFT Main'!$C475,Work!$G$3:$G$5800,"Ongoing",Work!$F$3:$F$5800,W$5)</f>
        <v>0</v>
      </c>
      <c r="X474" s="25" t="n">
        <f aca="false">COUNTIFS(Work!$D$3:$D$5800,'CFT Main'!$B475,Work!$N$3:$N$5800,'CFT Main'!$C475,Work!$G$3:$G$5800,"*Completed",Work!$F$3:$F$5800,W$5)</f>
        <v>0</v>
      </c>
    </row>
    <row r="475" customFormat="false" ht="33.75" hidden="false" customHeight="true" outlineLevel="0" collapsed="false">
      <c r="A475" s="19" t="n">
        <v>468</v>
      </c>
      <c r="B475" s="20" t="s">
        <v>484</v>
      </c>
      <c r="C475" s="21" t="s">
        <v>33</v>
      </c>
      <c r="D475" s="21" t="s">
        <v>526</v>
      </c>
      <c r="E475" s="26" t="s">
        <v>502</v>
      </c>
      <c r="F475" s="23" t="s">
        <v>487</v>
      </c>
      <c r="G475" s="24" t="n">
        <v>2</v>
      </c>
      <c r="H475" s="24" t="n">
        <v>0</v>
      </c>
      <c r="I475" s="24" t="n">
        <v>2</v>
      </c>
      <c r="J475" s="24" t="n">
        <v>0</v>
      </c>
      <c r="K475" s="24" t="n">
        <v>0</v>
      </c>
      <c r="L475" s="24" t="n">
        <v>0</v>
      </c>
      <c r="M475" s="24" t="n">
        <v>0</v>
      </c>
      <c r="N475" s="24" t="n">
        <v>0</v>
      </c>
      <c r="O475" s="24" t="n">
        <v>0</v>
      </c>
      <c r="P475" s="24" t="n">
        <v>0</v>
      </c>
      <c r="Q475" s="24" t="n">
        <v>0</v>
      </c>
      <c r="R475" s="24" t="n">
        <v>0</v>
      </c>
      <c r="S475" s="24" t="n">
        <v>0</v>
      </c>
      <c r="T475" s="24" t="n">
        <v>0</v>
      </c>
      <c r="U475" s="24" t="n">
        <v>0</v>
      </c>
      <c r="V475" s="24" t="n">
        <v>0</v>
      </c>
      <c r="W475" s="25" t="n">
        <f aca="false">COUNTIFS(Work!$D$3:$D$5800,'CFT Main'!$B476,Work!$N$3:$N$5800,'CFT Main'!$C476,Work!$G$3:$G$5800,"Ongoing",Work!$F$3:$F$5800,W$5)</f>
        <v>0</v>
      </c>
      <c r="X475" s="25" t="n">
        <f aca="false">COUNTIFS(Work!$D$3:$D$5800,'CFT Main'!$B476,Work!$N$3:$N$5800,'CFT Main'!$C476,Work!$G$3:$G$5800,"*Completed",Work!$F$3:$F$5800,W$5)</f>
        <v>0</v>
      </c>
    </row>
    <row r="476" customFormat="false" ht="33.75" hidden="false" customHeight="true" outlineLevel="0" collapsed="false">
      <c r="A476" s="19" t="n">
        <v>469</v>
      </c>
      <c r="B476" s="20" t="s">
        <v>484</v>
      </c>
      <c r="C476" s="21" t="s">
        <v>163</v>
      </c>
      <c r="D476" s="21" t="s">
        <v>527</v>
      </c>
      <c r="E476" s="28" t="s">
        <v>506</v>
      </c>
      <c r="F476" s="23" t="s">
        <v>487</v>
      </c>
      <c r="G476" s="24" t="n">
        <v>2</v>
      </c>
      <c r="H476" s="24" t="n">
        <v>0</v>
      </c>
      <c r="I476" s="24" t="n">
        <v>2</v>
      </c>
      <c r="J476" s="24" t="n">
        <v>0</v>
      </c>
      <c r="K476" s="24" t="n">
        <v>0</v>
      </c>
      <c r="L476" s="24" t="n">
        <v>0</v>
      </c>
      <c r="M476" s="24" t="n">
        <v>0</v>
      </c>
      <c r="N476" s="24" t="n">
        <v>0</v>
      </c>
      <c r="O476" s="24" t="n">
        <v>0</v>
      </c>
      <c r="P476" s="24" t="n">
        <v>0</v>
      </c>
      <c r="Q476" s="24" t="n">
        <v>0</v>
      </c>
      <c r="R476" s="24" t="n">
        <v>0</v>
      </c>
      <c r="S476" s="24" t="n">
        <v>0</v>
      </c>
      <c r="T476" s="24" t="n">
        <v>0</v>
      </c>
      <c r="U476" s="24" t="n">
        <v>0</v>
      </c>
      <c r="V476" s="24" t="n">
        <v>0</v>
      </c>
      <c r="W476" s="25" t="n">
        <f aca="false">COUNTIFS(Work!$D$3:$D$5800,'CFT Main'!$B477,Work!$N$3:$N$5800,'CFT Main'!$C477,Work!$G$3:$G$5800,"Ongoing",Work!$F$3:$F$5800,W$5)</f>
        <v>0</v>
      </c>
      <c r="X476" s="25" t="n">
        <f aca="false">COUNTIFS(Work!$D$3:$D$5800,'CFT Main'!$B477,Work!$N$3:$N$5800,'CFT Main'!$C477,Work!$G$3:$G$5800,"*Completed",Work!$F$3:$F$5800,W$5)</f>
        <v>0</v>
      </c>
    </row>
    <row r="477" customFormat="false" ht="33.75" hidden="false" customHeight="true" outlineLevel="0" collapsed="false">
      <c r="A477" s="19" t="n">
        <v>470</v>
      </c>
      <c r="B477" s="20" t="s">
        <v>484</v>
      </c>
      <c r="C477" s="21" t="s">
        <v>163</v>
      </c>
      <c r="D477" s="21" t="s">
        <v>528</v>
      </c>
      <c r="E477" s="28" t="s">
        <v>506</v>
      </c>
      <c r="F477" s="23" t="s">
        <v>487</v>
      </c>
      <c r="G477" s="24" t="n">
        <v>2</v>
      </c>
      <c r="H477" s="24" t="n">
        <v>0</v>
      </c>
      <c r="I477" s="24" t="n">
        <v>2</v>
      </c>
      <c r="J477" s="24" t="n">
        <v>0</v>
      </c>
      <c r="K477" s="24" t="n">
        <v>0</v>
      </c>
      <c r="L477" s="24" t="n">
        <v>0</v>
      </c>
      <c r="M477" s="24" t="n">
        <v>0</v>
      </c>
      <c r="N477" s="24" t="n">
        <v>0</v>
      </c>
      <c r="O477" s="24" t="n">
        <v>0</v>
      </c>
      <c r="P477" s="24" t="n">
        <v>0</v>
      </c>
      <c r="Q477" s="24" t="n">
        <v>0</v>
      </c>
      <c r="R477" s="24" t="n">
        <v>0</v>
      </c>
      <c r="S477" s="24" t="n">
        <v>0</v>
      </c>
      <c r="T477" s="24" t="n">
        <v>0</v>
      </c>
      <c r="U477" s="24" t="n">
        <v>0</v>
      </c>
      <c r="V477" s="24" t="n">
        <v>0</v>
      </c>
      <c r="W477" s="25" t="n">
        <f aca="false">COUNTIFS(Work!$D$3:$D$5800,'CFT Main'!$B478,Work!$N$3:$N$5800,'CFT Main'!$C478,Work!$G$3:$G$5800,"Ongoing",Work!$F$3:$F$5800,W$5)</f>
        <v>0</v>
      </c>
      <c r="X477" s="25" t="n">
        <f aca="false">COUNTIFS(Work!$D$3:$D$5800,'CFT Main'!$B478,Work!$N$3:$N$5800,'CFT Main'!$C478,Work!$G$3:$G$5800,"*Completed",Work!$F$3:$F$5800,W$5)</f>
        <v>0</v>
      </c>
    </row>
    <row r="478" customFormat="false" ht="33.75" hidden="false" customHeight="true" outlineLevel="0" collapsed="false">
      <c r="A478" s="19" t="n">
        <v>471</v>
      </c>
      <c r="B478" s="20" t="s">
        <v>484</v>
      </c>
      <c r="C478" s="21" t="s">
        <v>514</v>
      </c>
      <c r="D478" s="21" t="s">
        <v>529</v>
      </c>
      <c r="E478" s="22" t="s">
        <v>515</v>
      </c>
      <c r="F478" s="23" t="s">
        <v>487</v>
      </c>
      <c r="G478" s="24" t="n">
        <v>2</v>
      </c>
      <c r="H478" s="24" t="n">
        <v>1</v>
      </c>
      <c r="I478" s="24" t="n">
        <v>2</v>
      </c>
      <c r="J478" s="24" t="n">
        <v>0</v>
      </c>
      <c r="K478" s="24" t="n">
        <v>0</v>
      </c>
      <c r="L478" s="24" t="n">
        <v>0</v>
      </c>
      <c r="M478" s="24" t="n">
        <v>0</v>
      </c>
      <c r="N478" s="24" t="n">
        <v>0</v>
      </c>
      <c r="O478" s="24" t="n">
        <v>0</v>
      </c>
      <c r="P478" s="24" t="n">
        <v>1</v>
      </c>
      <c r="Q478" s="24" t="n">
        <v>0</v>
      </c>
      <c r="R478" s="24" t="n">
        <v>0</v>
      </c>
      <c r="S478" s="24" t="n">
        <v>0</v>
      </c>
      <c r="T478" s="24" t="n">
        <v>0</v>
      </c>
      <c r="U478" s="24" t="n">
        <v>0</v>
      </c>
      <c r="V478" s="24" t="n">
        <v>0</v>
      </c>
      <c r="W478" s="25" t="n">
        <f aca="false">COUNTIFS(Work!$D$3:$D$5800,'CFT Main'!$B479,Work!$N$3:$N$5800,'CFT Main'!$C479,Work!$G$3:$G$5800,"Ongoing",Work!$F$3:$F$5800,W$5)</f>
        <v>0</v>
      </c>
      <c r="X478" s="25" t="n">
        <f aca="false">COUNTIFS(Work!$D$3:$D$5800,'CFT Main'!$B479,Work!$N$3:$N$5800,'CFT Main'!$C479,Work!$G$3:$G$5800,"*Completed",Work!$F$3:$F$5800,W$5)</f>
        <v>0</v>
      </c>
    </row>
    <row r="479" customFormat="false" ht="33.75" hidden="false" customHeight="true" outlineLevel="0" collapsed="false">
      <c r="A479" s="19" t="n">
        <v>472</v>
      </c>
      <c r="B479" s="20" t="s">
        <v>484</v>
      </c>
      <c r="C479" s="21" t="s">
        <v>485</v>
      </c>
      <c r="D479" s="21" t="s">
        <v>530</v>
      </c>
      <c r="E479" s="26" t="s">
        <v>486</v>
      </c>
      <c r="F479" s="23" t="s">
        <v>487</v>
      </c>
      <c r="G479" s="24" t="n">
        <v>2</v>
      </c>
      <c r="H479" s="24" t="n">
        <v>0</v>
      </c>
      <c r="I479" s="24" t="n">
        <v>2</v>
      </c>
      <c r="J479" s="24" t="n">
        <v>0</v>
      </c>
      <c r="K479" s="24" t="n">
        <v>0</v>
      </c>
      <c r="L479" s="24" t="n">
        <v>0</v>
      </c>
      <c r="M479" s="24" t="n">
        <v>0</v>
      </c>
      <c r="N479" s="24" t="n">
        <v>0</v>
      </c>
      <c r="O479" s="24" t="n">
        <v>0</v>
      </c>
      <c r="P479" s="24" t="n">
        <v>0</v>
      </c>
      <c r="Q479" s="24" t="n">
        <v>0</v>
      </c>
      <c r="R479" s="24" t="n">
        <v>0</v>
      </c>
      <c r="S479" s="24" t="n">
        <v>0</v>
      </c>
      <c r="T479" s="24" t="n">
        <v>0</v>
      </c>
      <c r="U479" s="24" t="n">
        <v>0</v>
      </c>
      <c r="V479" s="24" t="n">
        <v>0</v>
      </c>
      <c r="W479" s="25" t="n">
        <f aca="false">COUNTIFS(Work!$D$3:$D$5800,'CFT Main'!$B480,Work!$N$3:$N$5800,'CFT Main'!$C480,Work!$G$3:$G$5800,"Ongoing",Work!$F$3:$F$5800,W$5)</f>
        <v>0</v>
      </c>
      <c r="X479" s="25" t="n">
        <f aca="false">COUNTIFS(Work!$D$3:$D$5800,'CFT Main'!$B480,Work!$N$3:$N$5800,'CFT Main'!$C480,Work!$G$3:$G$5800,"*Completed",Work!$F$3:$F$5800,W$5)</f>
        <v>0</v>
      </c>
    </row>
    <row r="480" customFormat="false" ht="33.75" hidden="false" customHeight="true" outlineLevel="0" collapsed="false">
      <c r="A480" s="19" t="n">
        <v>473</v>
      </c>
      <c r="B480" s="20" t="s">
        <v>484</v>
      </c>
      <c r="C480" s="21" t="s">
        <v>163</v>
      </c>
      <c r="D480" s="21" t="s">
        <v>531</v>
      </c>
      <c r="E480" s="28" t="s">
        <v>506</v>
      </c>
      <c r="F480" s="23" t="s">
        <v>487</v>
      </c>
      <c r="G480" s="24" t="n">
        <v>2</v>
      </c>
      <c r="H480" s="24" t="n">
        <v>0</v>
      </c>
      <c r="I480" s="24" t="n">
        <v>2</v>
      </c>
      <c r="J480" s="24" t="n">
        <v>0</v>
      </c>
      <c r="K480" s="24" t="n">
        <v>0</v>
      </c>
      <c r="L480" s="24" t="n">
        <v>0</v>
      </c>
      <c r="M480" s="24" t="n">
        <v>0</v>
      </c>
      <c r="N480" s="24" t="n">
        <v>0</v>
      </c>
      <c r="O480" s="24" t="n">
        <v>0</v>
      </c>
      <c r="P480" s="24" t="n">
        <v>0</v>
      </c>
      <c r="Q480" s="24" t="n">
        <v>0</v>
      </c>
      <c r="R480" s="24" t="n">
        <v>0</v>
      </c>
      <c r="S480" s="24" t="n">
        <v>0</v>
      </c>
      <c r="T480" s="24" t="n">
        <v>0</v>
      </c>
      <c r="U480" s="24" t="n">
        <v>0</v>
      </c>
      <c r="V480" s="24" t="n">
        <v>0</v>
      </c>
      <c r="W480" s="25" t="n">
        <f aca="false">COUNTIFS(Work!$D$3:$D$5800,'CFT Main'!$B481,Work!$N$3:$N$5800,'CFT Main'!$C481,Work!$G$3:$G$5800,"Ongoing",Work!$F$3:$F$5800,W$5)</f>
        <v>0</v>
      </c>
      <c r="X480" s="25" t="n">
        <f aca="false">COUNTIFS(Work!$D$3:$D$5800,'CFT Main'!$B481,Work!$N$3:$N$5800,'CFT Main'!$C481,Work!$G$3:$G$5800,"*Completed",Work!$F$3:$F$5800,W$5)</f>
        <v>0</v>
      </c>
    </row>
    <row r="481" customFormat="false" ht="33.75" hidden="false" customHeight="true" outlineLevel="0" collapsed="false">
      <c r="A481" s="19" t="n">
        <v>474</v>
      </c>
      <c r="B481" s="20" t="s">
        <v>484</v>
      </c>
      <c r="C481" s="21" t="s">
        <v>163</v>
      </c>
      <c r="D481" s="21" t="s">
        <v>532</v>
      </c>
      <c r="E481" s="28" t="s">
        <v>506</v>
      </c>
      <c r="F481" s="23" t="s">
        <v>487</v>
      </c>
      <c r="G481" s="24" t="n">
        <v>2</v>
      </c>
      <c r="H481" s="24" t="n">
        <v>0</v>
      </c>
      <c r="I481" s="24" t="n">
        <v>2</v>
      </c>
      <c r="J481" s="24" t="n">
        <v>0</v>
      </c>
      <c r="K481" s="24" t="n">
        <v>0</v>
      </c>
      <c r="L481" s="24" t="n">
        <v>0</v>
      </c>
      <c r="M481" s="24" t="n">
        <v>0</v>
      </c>
      <c r="N481" s="24" t="n">
        <v>0</v>
      </c>
      <c r="O481" s="24" t="n">
        <v>0</v>
      </c>
      <c r="P481" s="24" t="n">
        <v>0</v>
      </c>
      <c r="Q481" s="24" t="n">
        <v>0</v>
      </c>
      <c r="R481" s="24" t="n">
        <v>0</v>
      </c>
      <c r="S481" s="24" t="n">
        <v>0</v>
      </c>
      <c r="T481" s="24" t="n">
        <v>0</v>
      </c>
      <c r="U481" s="24" t="n">
        <v>0</v>
      </c>
      <c r="V481" s="24" t="n">
        <v>0</v>
      </c>
      <c r="W481" s="25" t="n">
        <f aca="false">COUNTIFS(Work!$D$3:$D$5800,'CFT Main'!$B482,Work!$N$3:$N$5800,'CFT Main'!$C482,Work!$G$3:$G$5800,"Ongoing",Work!$F$3:$F$5800,W$5)</f>
        <v>0</v>
      </c>
      <c r="X481" s="25" t="n">
        <f aca="false">COUNTIFS(Work!$D$3:$D$5800,'CFT Main'!$B482,Work!$N$3:$N$5800,'CFT Main'!$C482,Work!$G$3:$G$5800,"*Completed",Work!$F$3:$F$5800,W$5)</f>
        <v>0</v>
      </c>
    </row>
    <row r="482" customFormat="false" ht="33.75" hidden="false" customHeight="true" outlineLevel="0" collapsed="false">
      <c r="A482" s="19" t="n">
        <v>475</v>
      </c>
      <c r="B482" s="20" t="s">
        <v>484</v>
      </c>
      <c r="C482" s="21" t="s">
        <v>163</v>
      </c>
      <c r="D482" s="21" t="s">
        <v>163</v>
      </c>
      <c r="E482" s="28" t="s">
        <v>506</v>
      </c>
      <c r="F482" s="23" t="s">
        <v>487</v>
      </c>
      <c r="G482" s="24" t="n">
        <v>2</v>
      </c>
      <c r="H482" s="24" t="n">
        <v>1</v>
      </c>
      <c r="I482" s="24" t="n">
        <v>2</v>
      </c>
      <c r="J482" s="24" t="n">
        <v>1</v>
      </c>
      <c r="K482" s="24" t="n">
        <v>0</v>
      </c>
      <c r="L482" s="24" t="n">
        <v>0</v>
      </c>
      <c r="M482" s="24" t="n">
        <v>0</v>
      </c>
      <c r="N482" s="24" t="n">
        <v>0</v>
      </c>
      <c r="O482" s="24" t="n">
        <v>0</v>
      </c>
      <c r="P482" s="24" t="n">
        <v>0</v>
      </c>
      <c r="Q482" s="24" t="n">
        <v>0</v>
      </c>
      <c r="R482" s="24" t="n">
        <v>0</v>
      </c>
      <c r="S482" s="24" t="n">
        <v>0</v>
      </c>
      <c r="T482" s="24" t="n">
        <v>0</v>
      </c>
      <c r="U482" s="24" t="n">
        <v>0</v>
      </c>
      <c r="V482" s="24" t="n">
        <v>0</v>
      </c>
      <c r="W482" s="25" t="n">
        <f aca="false">COUNTIFS(Work!$D$3:$D$5800,'CFT Main'!$B483,Work!$N$3:$N$5800,'CFT Main'!$C483,Work!$G$3:$G$5800,"Ongoing",Work!$F$3:$F$5800,W$5)</f>
        <v>0</v>
      </c>
      <c r="X482" s="25" t="n">
        <f aca="false">COUNTIFS(Work!$D$3:$D$5800,'CFT Main'!$B483,Work!$N$3:$N$5800,'CFT Main'!$C483,Work!$G$3:$G$5800,"*Completed",Work!$F$3:$F$5800,W$5)</f>
        <v>0</v>
      </c>
    </row>
    <row r="483" customFormat="false" ht="33.75" hidden="false" customHeight="true" outlineLevel="0" collapsed="false">
      <c r="A483" s="19" t="n">
        <v>476</v>
      </c>
      <c r="B483" s="20" t="s">
        <v>484</v>
      </c>
      <c r="C483" s="21" t="s">
        <v>510</v>
      </c>
      <c r="D483" s="21" t="s">
        <v>533</v>
      </c>
      <c r="E483" s="28" t="s">
        <v>512</v>
      </c>
      <c r="F483" s="23" t="s">
        <v>487</v>
      </c>
      <c r="G483" s="24" t="n">
        <v>2</v>
      </c>
      <c r="H483" s="24" t="n">
        <v>1</v>
      </c>
      <c r="I483" s="24" t="n">
        <v>2</v>
      </c>
      <c r="J483" s="24" t="n">
        <v>1</v>
      </c>
      <c r="K483" s="24" t="n">
        <v>0</v>
      </c>
      <c r="L483" s="24" t="n">
        <v>0</v>
      </c>
      <c r="M483" s="24" t="n">
        <v>0</v>
      </c>
      <c r="N483" s="24" t="n">
        <v>0</v>
      </c>
      <c r="O483" s="24" t="n">
        <v>0</v>
      </c>
      <c r="P483" s="24" t="n">
        <v>0</v>
      </c>
      <c r="Q483" s="24" t="n">
        <v>0</v>
      </c>
      <c r="R483" s="24" t="n">
        <v>0</v>
      </c>
      <c r="S483" s="24" t="n">
        <v>0</v>
      </c>
      <c r="T483" s="24" t="n">
        <v>0</v>
      </c>
      <c r="U483" s="24" t="n">
        <v>0</v>
      </c>
      <c r="V483" s="24" t="n">
        <v>0</v>
      </c>
      <c r="W483" s="25" t="n">
        <f aca="false">COUNTIFS(Work!$D$3:$D$5800,'CFT Main'!$B484,Work!$N$3:$N$5800,'CFT Main'!$C484,Work!$G$3:$G$5800,"Ongoing",Work!$F$3:$F$5800,W$5)</f>
        <v>0</v>
      </c>
      <c r="X483" s="25" t="n">
        <f aca="false">COUNTIFS(Work!$D$3:$D$5800,'CFT Main'!$B484,Work!$N$3:$N$5800,'CFT Main'!$C484,Work!$G$3:$G$5800,"*Completed",Work!$F$3:$F$5800,W$5)</f>
        <v>0</v>
      </c>
    </row>
    <row r="484" customFormat="false" ht="33.75" hidden="false" customHeight="true" outlineLevel="0" collapsed="false">
      <c r="A484" s="19" t="n">
        <v>477</v>
      </c>
      <c r="B484" s="20" t="s">
        <v>484</v>
      </c>
      <c r="C484" s="21" t="s">
        <v>493</v>
      </c>
      <c r="D484" s="21" t="s">
        <v>455</v>
      </c>
      <c r="E484" s="28" t="s">
        <v>495</v>
      </c>
      <c r="F484" s="23" t="s">
        <v>487</v>
      </c>
      <c r="G484" s="24" t="n">
        <v>2</v>
      </c>
      <c r="H484" s="24" t="n">
        <v>2</v>
      </c>
      <c r="I484" s="24" t="n">
        <v>2</v>
      </c>
      <c r="J484" s="24" t="n">
        <v>2</v>
      </c>
      <c r="K484" s="24" t="n">
        <v>0</v>
      </c>
      <c r="L484" s="24" t="n">
        <v>0</v>
      </c>
      <c r="M484" s="24" t="n">
        <v>0</v>
      </c>
      <c r="N484" s="24" t="n">
        <v>0</v>
      </c>
      <c r="O484" s="24" t="n">
        <v>0</v>
      </c>
      <c r="P484" s="24" t="n">
        <v>0</v>
      </c>
      <c r="Q484" s="24" t="n">
        <v>0</v>
      </c>
      <c r="R484" s="24" t="n">
        <v>0</v>
      </c>
      <c r="S484" s="24" t="n">
        <v>0</v>
      </c>
      <c r="T484" s="24" t="n">
        <v>0</v>
      </c>
      <c r="U484" s="24" t="n">
        <v>0</v>
      </c>
      <c r="V484" s="24" t="n">
        <v>0</v>
      </c>
      <c r="W484" s="25" t="n">
        <f aca="false">COUNTIFS(Work!$D$3:$D$5800,'CFT Main'!$B485,Work!$N$3:$N$5800,'CFT Main'!$C485,Work!$G$3:$G$5800,"Ongoing",Work!$F$3:$F$5800,W$5)</f>
        <v>0</v>
      </c>
      <c r="X484" s="25" t="n">
        <f aca="false">COUNTIFS(Work!$D$3:$D$5800,'CFT Main'!$B485,Work!$N$3:$N$5800,'CFT Main'!$C485,Work!$G$3:$G$5800,"*Completed",Work!$F$3:$F$5800,W$5)</f>
        <v>0</v>
      </c>
    </row>
    <row r="485" customFormat="false" ht="33.75" hidden="false" customHeight="true" outlineLevel="0" collapsed="false">
      <c r="A485" s="19" t="n">
        <v>478</v>
      </c>
      <c r="B485" s="20" t="s">
        <v>484</v>
      </c>
      <c r="C485" s="21" t="s">
        <v>490</v>
      </c>
      <c r="D485" s="21" t="s">
        <v>170</v>
      </c>
      <c r="E485" s="28" t="s">
        <v>492</v>
      </c>
      <c r="F485" s="23" t="s">
        <v>487</v>
      </c>
      <c r="G485" s="24" t="n">
        <v>2</v>
      </c>
      <c r="H485" s="24" t="n">
        <v>7</v>
      </c>
      <c r="I485" s="24" t="n">
        <v>2</v>
      </c>
      <c r="J485" s="24" t="n">
        <v>1</v>
      </c>
      <c r="K485" s="24" t="n">
        <v>0</v>
      </c>
      <c r="L485" s="24" t="n">
        <v>6</v>
      </c>
      <c r="M485" s="24" t="n">
        <v>0</v>
      </c>
      <c r="N485" s="24" t="n">
        <v>0</v>
      </c>
      <c r="O485" s="24" t="n">
        <v>0</v>
      </c>
      <c r="P485" s="24" t="n">
        <v>0</v>
      </c>
      <c r="Q485" s="24" t="n">
        <v>0</v>
      </c>
      <c r="R485" s="24" t="n">
        <v>0</v>
      </c>
      <c r="S485" s="24" t="n">
        <v>0</v>
      </c>
      <c r="T485" s="24" t="n">
        <v>0</v>
      </c>
      <c r="U485" s="24" t="n">
        <v>0</v>
      </c>
      <c r="V485" s="24" t="n">
        <v>0</v>
      </c>
      <c r="W485" s="25" t="n">
        <f aca="false">COUNTIFS(Work!$D$3:$D$5800,'CFT Main'!$B486,Work!$N$3:$N$5800,'CFT Main'!$C486,Work!$G$3:$G$5800,"Ongoing",Work!$F$3:$F$5800,W$5)</f>
        <v>0</v>
      </c>
      <c r="X485" s="25" t="n">
        <f aca="false">COUNTIFS(Work!$D$3:$D$5800,'CFT Main'!$B486,Work!$N$3:$N$5800,'CFT Main'!$C486,Work!$G$3:$G$5800,"*Completed",Work!$F$3:$F$5800,W$5)</f>
        <v>0</v>
      </c>
    </row>
    <row r="486" customFormat="false" ht="33.75" hidden="false" customHeight="true" outlineLevel="0" collapsed="false">
      <c r="A486" s="19" t="n">
        <v>479</v>
      </c>
      <c r="B486" s="20" t="s">
        <v>484</v>
      </c>
      <c r="C486" s="21" t="s">
        <v>514</v>
      </c>
      <c r="D486" s="21" t="s">
        <v>534</v>
      </c>
      <c r="E486" s="22" t="s">
        <v>515</v>
      </c>
      <c r="F486" s="23" t="s">
        <v>487</v>
      </c>
      <c r="G486" s="24" t="n">
        <v>2</v>
      </c>
      <c r="H486" s="24" t="n">
        <v>0</v>
      </c>
      <c r="I486" s="24" t="n">
        <v>2</v>
      </c>
      <c r="J486" s="24" t="n">
        <v>0</v>
      </c>
      <c r="K486" s="24" t="n">
        <v>0</v>
      </c>
      <c r="L486" s="24" t="n">
        <v>0</v>
      </c>
      <c r="M486" s="24" t="n">
        <v>0</v>
      </c>
      <c r="N486" s="24" t="n">
        <v>0</v>
      </c>
      <c r="O486" s="24" t="n">
        <v>0</v>
      </c>
      <c r="P486" s="24" t="n">
        <v>0</v>
      </c>
      <c r="Q486" s="24" t="n">
        <v>0</v>
      </c>
      <c r="R486" s="24" t="n">
        <v>0</v>
      </c>
      <c r="S486" s="24" t="n">
        <v>0</v>
      </c>
      <c r="T486" s="24" t="n">
        <v>0</v>
      </c>
      <c r="U486" s="24" t="n">
        <v>0</v>
      </c>
      <c r="V486" s="24" t="n">
        <v>0</v>
      </c>
      <c r="W486" s="25" t="n">
        <f aca="false">COUNTIFS(Work!$D$3:$D$5800,'CFT Main'!$B487,Work!$N$3:$N$5800,'CFT Main'!$C487,Work!$G$3:$G$5800,"Ongoing",Work!$F$3:$F$5800,W$5)</f>
        <v>0</v>
      </c>
      <c r="X486" s="25" t="n">
        <f aca="false">COUNTIFS(Work!$D$3:$D$5800,'CFT Main'!$B487,Work!$N$3:$N$5800,'CFT Main'!$C487,Work!$G$3:$G$5800,"*Completed",Work!$F$3:$F$5800,W$5)</f>
        <v>0</v>
      </c>
    </row>
    <row r="487" customFormat="false" ht="33.75" hidden="false" customHeight="true" outlineLevel="0" collapsed="false">
      <c r="A487" s="19" t="n">
        <v>480</v>
      </c>
      <c r="B487" s="20" t="s">
        <v>484</v>
      </c>
      <c r="C487" s="21" t="s">
        <v>163</v>
      </c>
      <c r="D487" s="21" t="s">
        <v>535</v>
      </c>
      <c r="E487" s="28" t="s">
        <v>506</v>
      </c>
      <c r="F487" s="23" t="s">
        <v>487</v>
      </c>
      <c r="G487" s="24" t="n">
        <v>2</v>
      </c>
      <c r="H487" s="24" t="n">
        <v>0</v>
      </c>
      <c r="I487" s="24" t="n">
        <v>2</v>
      </c>
      <c r="J487" s="24" t="n">
        <v>0</v>
      </c>
      <c r="K487" s="24" t="n">
        <v>0</v>
      </c>
      <c r="L487" s="24" t="n">
        <v>0</v>
      </c>
      <c r="M487" s="24" t="n">
        <v>0</v>
      </c>
      <c r="N487" s="24" t="n">
        <v>0</v>
      </c>
      <c r="O487" s="24" t="n">
        <v>0</v>
      </c>
      <c r="P487" s="24" t="n">
        <v>0</v>
      </c>
      <c r="Q487" s="24" t="n">
        <v>0</v>
      </c>
      <c r="R487" s="24" t="n">
        <v>0</v>
      </c>
      <c r="S487" s="24" t="n">
        <v>0</v>
      </c>
      <c r="T487" s="24" t="n">
        <v>0</v>
      </c>
      <c r="U487" s="24" t="n">
        <v>0</v>
      </c>
      <c r="V487" s="24" t="n">
        <v>0</v>
      </c>
      <c r="W487" s="25" t="n">
        <f aca="false">COUNTIFS(Work!$D$3:$D$5800,'CFT Main'!$B488,Work!$N$3:$N$5800,'CFT Main'!$C488,Work!$G$3:$G$5800,"Ongoing",Work!$F$3:$F$5800,W$5)</f>
        <v>0</v>
      </c>
      <c r="X487" s="25" t="n">
        <f aca="false">COUNTIFS(Work!$D$3:$D$5800,'CFT Main'!$B488,Work!$N$3:$N$5800,'CFT Main'!$C488,Work!$G$3:$G$5800,"*Completed",Work!$F$3:$F$5800,W$5)</f>
        <v>0</v>
      </c>
    </row>
    <row r="488" customFormat="false" ht="33.75" hidden="false" customHeight="true" outlineLevel="0" collapsed="false">
      <c r="A488" s="19" t="n">
        <v>481</v>
      </c>
      <c r="B488" s="20" t="s">
        <v>484</v>
      </c>
      <c r="C488" s="21" t="s">
        <v>497</v>
      </c>
      <c r="D488" s="21" t="s">
        <v>58</v>
      </c>
      <c r="E488" s="28" t="s">
        <v>499</v>
      </c>
      <c r="F488" s="23" t="s">
        <v>487</v>
      </c>
      <c r="G488" s="24" t="n">
        <v>2</v>
      </c>
      <c r="H488" s="24" t="n">
        <v>1</v>
      </c>
      <c r="I488" s="24" t="n">
        <v>2</v>
      </c>
      <c r="J488" s="24" t="n">
        <v>0</v>
      </c>
      <c r="K488" s="24" t="n">
        <v>0</v>
      </c>
      <c r="L488" s="24" t="n">
        <v>0</v>
      </c>
      <c r="M488" s="24" t="n">
        <v>0</v>
      </c>
      <c r="N488" s="24" t="n">
        <v>0</v>
      </c>
      <c r="O488" s="24" t="n">
        <v>0</v>
      </c>
      <c r="P488" s="24" t="n">
        <v>0</v>
      </c>
      <c r="Q488" s="24" t="n">
        <v>0</v>
      </c>
      <c r="R488" s="24" t="n">
        <v>0</v>
      </c>
      <c r="S488" s="24" t="n">
        <v>0</v>
      </c>
      <c r="T488" s="24" t="n">
        <v>1</v>
      </c>
      <c r="U488" s="24" t="n">
        <v>0</v>
      </c>
      <c r="V488" s="24" t="n">
        <v>0</v>
      </c>
      <c r="W488" s="25" t="n">
        <f aca="false">COUNTIFS(Work!$D$3:$D$5800,'CFT Main'!$B489,Work!$N$3:$N$5800,'CFT Main'!$C489,Work!$G$3:$G$5800,"Ongoing",Work!$F$3:$F$5800,W$5)</f>
        <v>0</v>
      </c>
      <c r="X488" s="25" t="n">
        <f aca="false">COUNTIFS(Work!$D$3:$D$5800,'CFT Main'!$B489,Work!$N$3:$N$5800,'CFT Main'!$C489,Work!$G$3:$G$5800,"*Completed",Work!$F$3:$F$5800,W$5)</f>
        <v>0</v>
      </c>
    </row>
    <row r="489" customFormat="false" ht="33.75" hidden="false" customHeight="true" outlineLevel="0" collapsed="false">
      <c r="A489" s="19" t="n">
        <v>482</v>
      </c>
      <c r="B489" s="20" t="s">
        <v>484</v>
      </c>
      <c r="C489" s="21" t="s">
        <v>497</v>
      </c>
      <c r="D489" s="21" t="s">
        <v>536</v>
      </c>
      <c r="E489" s="28" t="s">
        <v>499</v>
      </c>
      <c r="F489" s="23" t="s">
        <v>487</v>
      </c>
      <c r="G489" s="24" t="n">
        <v>2</v>
      </c>
      <c r="H489" s="24" t="n">
        <v>0</v>
      </c>
      <c r="I489" s="24" t="n">
        <v>2</v>
      </c>
      <c r="J489" s="24" t="n">
        <v>0</v>
      </c>
      <c r="K489" s="24" t="n">
        <v>0</v>
      </c>
      <c r="L489" s="24" t="n">
        <v>0</v>
      </c>
      <c r="M489" s="24" t="n">
        <v>0</v>
      </c>
      <c r="N489" s="24" t="n">
        <v>0</v>
      </c>
      <c r="O489" s="24" t="n">
        <v>0</v>
      </c>
      <c r="P489" s="24" t="n">
        <v>0</v>
      </c>
      <c r="Q489" s="24" t="n">
        <v>0</v>
      </c>
      <c r="R489" s="24" t="n">
        <v>0</v>
      </c>
      <c r="S489" s="24" t="n">
        <v>0</v>
      </c>
      <c r="T489" s="24" t="n">
        <v>0</v>
      </c>
      <c r="U489" s="24" t="n">
        <v>0</v>
      </c>
      <c r="V489" s="24" t="n">
        <v>0</v>
      </c>
      <c r="W489" s="25" t="n">
        <f aca="false">COUNTIFS(Work!$D$3:$D$5800,'CFT Main'!$B490,Work!$N$3:$N$5800,'CFT Main'!$C490,Work!$G$3:$G$5800,"Ongoing",Work!$F$3:$F$5800,W$5)</f>
        <v>0</v>
      </c>
      <c r="X489" s="25" t="n">
        <f aca="false">COUNTIFS(Work!$D$3:$D$5800,'CFT Main'!$B490,Work!$N$3:$N$5800,'CFT Main'!$C490,Work!$G$3:$G$5800,"*Completed",Work!$F$3:$F$5800,W$5)</f>
        <v>0</v>
      </c>
    </row>
    <row r="490" customFormat="false" ht="33.75" hidden="false" customHeight="true" outlineLevel="0" collapsed="false">
      <c r="A490" s="19" t="n">
        <v>483</v>
      </c>
      <c r="B490" s="20" t="s">
        <v>484</v>
      </c>
      <c r="C490" s="21" t="s">
        <v>497</v>
      </c>
      <c r="D490" s="21" t="s">
        <v>537</v>
      </c>
      <c r="E490" s="28" t="s">
        <v>499</v>
      </c>
      <c r="F490" s="23" t="s">
        <v>487</v>
      </c>
      <c r="G490" s="24" t="n">
        <v>2</v>
      </c>
      <c r="H490" s="24" t="n">
        <v>0</v>
      </c>
      <c r="I490" s="24" t="n">
        <v>2</v>
      </c>
      <c r="J490" s="24" t="n">
        <v>0</v>
      </c>
      <c r="K490" s="24" t="n">
        <v>0</v>
      </c>
      <c r="L490" s="24" t="n">
        <v>0</v>
      </c>
      <c r="M490" s="24" t="n">
        <v>0</v>
      </c>
      <c r="N490" s="24" t="n">
        <v>0</v>
      </c>
      <c r="O490" s="24" t="n">
        <v>0</v>
      </c>
      <c r="P490" s="24" t="n">
        <v>0</v>
      </c>
      <c r="Q490" s="24" t="n">
        <v>0</v>
      </c>
      <c r="R490" s="24" t="n">
        <v>0</v>
      </c>
      <c r="S490" s="24" t="n">
        <v>0</v>
      </c>
      <c r="T490" s="24" t="n">
        <v>0</v>
      </c>
      <c r="U490" s="24" t="n">
        <v>0</v>
      </c>
      <c r="V490" s="24" t="n">
        <v>0</v>
      </c>
      <c r="W490" s="25" t="n">
        <f aca="false">COUNTIFS(Work!$D$3:$D$5800,'CFT Main'!$B491,Work!$N$3:$N$5800,'CFT Main'!$C491,Work!$G$3:$G$5800,"Ongoing",Work!$F$3:$F$5800,W$5)</f>
        <v>0</v>
      </c>
      <c r="X490" s="25" t="n">
        <f aca="false">COUNTIFS(Work!$D$3:$D$5800,'CFT Main'!$B491,Work!$N$3:$N$5800,'CFT Main'!$C491,Work!$G$3:$G$5800,"*Completed",Work!$F$3:$F$5800,W$5)</f>
        <v>0</v>
      </c>
    </row>
    <row r="491" customFormat="false" ht="33.75" hidden="false" customHeight="true" outlineLevel="0" collapsed="false">
      <c r="A491" s="19" t="n">
        <v>484</v>
      </c>
      <c r="B491" s="20" t="s">
        <v>484</v>
      </c>
      <c r="C491" s="21" t="s">
        <v>33</v>
      </c>
      <c r="D491" s="21" t="s">
        <v>538</v>
      </c>
      <c r="E491" s="26" t="s">
        <v>502</v>
      </c>
      <c r="F491" s="23" t="s">
        <v>487</v>
      </c>
      <c r="G491" s="24" t="n">
        <v>2</v>
      </c>
      <c r="H491" s="24" t="n">
        <v>0</v>
      </c>
      <c r="I491" s="24" t="n">
        <v>2</v>
      </c>
      <c r="J491" s="24" t="n">
        <v>0</v>
      </c>
      <c r="K491" s="24" t="n">
        <v>0</v>
      </c>
      <c r="L491" s="24" t="n">
        <v>0</v>
      </c>
      <c r="M491" s="24" t="n">
        <v>0</v>
      </c>
      <c r="N491" s="24" t="n">
        <v>0</v>
      </c>
      <c r="O491" s="24" t="n">
        <v>0</v>
      </c>
      <c r="P491" s="24" t="n">
        <v>0</v>
      </c>
      <c r="Q491" s="24" t="n">
        <v>0</v>
      </c>
      <c r="R491" s="24" t="n">
        <v>0</v>
      </c>
      <c r="S491" s="24" t="n">
        <v>0</v>
      </c>
      <c r="T491" s="24" t="n">
        <v>0</v>
      </c>
      <c r="U491" s="24" t="n">
        <v>0</v>
      </c>
      <c r="V491" s="24" t="n">
        <v>0</v>
      </c>
      <c r="W491" s="25" t="n">
        <f aca="false">COUNTIFS(Work!$D$3:$D$5800,'CFT Main'!$B492,Work!$N$3:$N$5800,'CFT Main'!$C492,Work!$G$3:$G$5800,"Ongoing",Work!$F$3:$F$5800,W$5)</f>
        <v>0</v>
      </c>
      <c r="X491" s="25" t="n">
        <f aca="false">COUNTIFS(Work!$D$3:$D$5800,'CFT Main'!$B492,Work!$N$3:$N$5800,'CFT Main'!$C492,Work!$G$3:$G$5800,"*Completed",Work!$F$3:$F$5800,W$5)</f>
        <v>0</v>
      </c>
    </row>
    <row r="492" customFormat="false" ht="33.75" hidden="false" customHeight="true" outlineLevel="0" collapsed="false">
      <c r="A492" s="19" t="n">
        <v>485</v>
      </c>
      <c r="B492" s="20" t="s">
        <v>484</v>
      </c>
      <c r="C492" s="21" t="s">
        <v>485</v>
      </c>
      <c r="D492" s="21" t="s">
        <v>539</v>
      </c>
      <c r="E492" s="26" t="s">
        <v>486</v>
      </c>
      <c r="F492" s="23" t="s">
        <v>487</v>
      </c>
      <c r="G492" s="24" t="n">
        <v>2</v>
      </c>
      <c r="H492" s="24" t="n">
        <v>1</v>
      </c>
      <c r="I492" s="24" t="n">
        <v>2</v>
      </c>
      <c r="J492" s="24" t="n">
        <v>1</v>
      </c>
      <c r="K492" s="24" t="n">
        <v>0</v>
      </c>
      <c r="L492" s="24" t="n">
        <v>0</v>
      </c>
      <c r="M492" s="24" t="n">
        <v>0</v>
      </c>
      <c r="N492" s="24" t="n">
        <v>0</v>
      </c>
      <c r="O492" s="24" t="n">
        <v>0</v>
      </c>
      <c r="P492" s="24" t="n">
        <v>0</v>
      </c>
      <c r="Q492" s="24" t="n">
        <v>0</v>
      </c>
      <c r="R492" s="24" t="n">
        <v>0</v>
      </c>
      <c r="S492" s="24" t="n">
        <v>0</v>
      </c>
      <c r="T492" s="24" t="n">
        <v>0</v>
      </c>
      <c r="U492" s="24" t="n">
        <v>0</v>
      </c>
      <c r="V492" s="24" t="n">
        <v>0</v>
      </c>
      <c r="W492" s="25" t="n">
        <f aca="false">COUNTIFS(Work!$D$3:$D$5800,'CFT Main'!$B493,Work!$N$3:$N$5800,'CFT Main'!$C493,Work!$G$3:$G$5800,"Ongoing",Work!$F$3:$F$5800,W$5)</f>
        <v>0</v>
      </c>
      <c r="X492" s="25" t="n">
        <f aca="false">COUNTIFS(Work!$D$3:$D$5800,'CFT Main'!$B493,Work!$N$3:$N$5800,'CFT Main'!$C493,Work!$G$3:$G$5800,"*Completed",Work!$F$3:$F$5800,W$5)</f>
        <v>0</v>
      </c>
    </row>
    <row r="493" customFormat="false" ht="33.75" hidden="false" customHeight="true" outlineLevel="0" collapsed="false">
      <c r="A493" s="19" t="n">
        <v>486</v>
      </c>
      <c r="B493" s="20" t="s">
        <v>484</v>
      </c>
      <c r="C493" s="21" t="s">
        <v>493</v>
      </c>
      <c r="D493" s="21" t="s">
        <v>540</v>
      </c>
      <c r="E493" s="28" t="s">
        <v>495</v>
      </c>
      <c r="F493" s="23" t="s">
        <v>487</v>
      </c>
      <c r="G493" s="24" t="n">
        <v>2</v>
      </c>
      <c r="H493" s="24" t="n">
        <v>2</v>
      </c>
      <c r="I493" s="24" t="n">
        <v>2</v>
      </c>
      <c r="J493" s="24" t="n">
        <v>2</v>
      </c>
      <c r="K493" s="24" t="n">
        <v>0</v>
      </c>
      <c r="L493" s="24" t="n">
        <v>0</v>
      </c>
      <c r="M493" s="24" t="n">
        <v>0</v>
      </c>
      <c r="N493" s="24" t="n">
        <v>0</v>
      </c>
      <c r="O493" s="24" t="n">
        <v>0</v>
      </c>
      <c r="P493" s="24" t="n">
        <v>0</v>
      </c>
      <c r="Q493" s="24" t="n">
        <v>0</v>
      </c>
      <c r="R493" s="24" t="n">
        <v>0</v>
      </c>
      <c r="S493" s="24" t="n">
        <v>0</v>
      </c>
      <c r="T493" s="24" t="n">
        <v>0</v>
      </c>
      <c r="U493" s="24" t="n">
        <v>0</v>
      </c>
      <c r="V493" s="24" t="n">
        <v>0</v>
      </c>
      <c r="W493" s="25" t="n">
        <f aca="false">COUNTIFS(Work!$D$3:$D$5800,'CFT Main'!$B494,Work!$N$3:$N$5800,'CFT Main'!$C494,Work!$G$3:$G$5800,"Ongoing",Work!$F$3:$F$5800,W$5)</f>
        <v>0</v>
      </c>
      <c r="X493" s="25" t="n">
        <f aca="false">COUNTIFS(Work!$D$3:$D$5800,'CFT Main'!$B494,Work!$N$3:$N$5800,'CFT Main'!$C494,Work!$G$3:$G$5800,"*Completed",Work!$F$3:$F$5800,W$5)</f>
        <v>0</v>
      </c>
    </row>
    <row r="494" customFormat="false" ht="33.75" hidden="false" customHeight="true" outlineLevel="0" collapsed="false">
      <c r="A494" s="19" t="n">
        <v>487</v>
      </c>
      <c r="B494" s="20" t="s">
        <v>484</v>
      </c>
      <c r="C494" s="21" t="s">
        <v>514</v>
      </c>
      <c r="D494" s="21" t="s">
        <v>541</v>
      </c>
      <c r="E494" s="22" t="s">
        <v>515</v>
      </c>
      <c r="F494" s="23" t="s">
        <v>487</v>
      </c>
      <c r="G494" s="24" t="n">
        <v>2</v>
      </c>
      <c r="H494" s="24" t="n">
        <v>20</v>
      </c>
      <c r="I494" s="24" t="n">
        <v>2</v>
      </c>
      <c r="J494" s="24" t="n">
        <v>8</v>
      </c>
      <c r="K494" s="24" t="n">
        <v>0</v>
      </c>
      <c r="L494" s="24" t="n">
        <v>6</v>
      </c>
      <c r="M494" s="24" t="n">
        <v>0</v>
      </c>
      <c r="N494" s="24" t="n">
        <v>0</v>
      </c>
      <c r="O494" s="24" t="n">
        <v>0</v>
      </c>
      <c r="P494" s="24" t="n">
        <v>0</v>
      </c>
      <c r="Q494" s="24" t="n">
        <v>0</v>
      </c>
      <c r="R494" s="24" t="n">
        <v>6</v>
      </c>
      <c r="S494" s="24" t="n">
        <v>0</v>
      </c>
      <c r="T494" s="24" t="n">
        <v>0</v>
      </c>
      <c r="U494" s="24" t="n">
        <v>0</v>
      </c>
      <c r="V494" s="24" t="n">
        <v>0</v>
      </c>
      <c r="W494" s="25" t="n">
        <f aca="false">COUNTIFS(Work!$D$3:$D$5800,'CFT Main'!$B495,Work!$N$3:$N$5800,'CFT Main'!$C495,Work!$G$3:$G$5800,"Ongoing",Work!$F$3:$F$5800,W$5)</f>
        <v>0</v>
      </c>
      <c r="X494" s="25" t="n">
        <f aca="false">COUNTIFS(Work!$D$3:$D$5800,'CFT Main'!$B495,Work!$N$3:$N$5800,'CFT Main'!$C495,Work!$G$3:$G$5800,"*Completed",Work!$F$3:$F$5800,W$5)</f>
        <v>0</v>
      </c>
    </row>
    <row r="495" customFormat="false" ht="33.75" hidden="false" customHeight="true" outlineLevel="0" collapsed="false">
      <c r="A495" s="19" t="n">
        <v>488</v>
      </c>
      <c r="B495" s="20" t="s">
        <v>484</v>
      </c>
      <c r="C495" s="21" t="s">
        <v>510</v>
      </c>
      <c r="D495" s="21" t="s">
        <v>542</v>
      </c>
      <c r="E495" s="28" t="s">
        <v>512</v>
      </c>
      <c r="F495" s="23" t="s">
        <v>487</v>
      </c>
      <c r="G495" s="24" t="n">
        <v>2</v>
      </c>
      <c r="H495" s="24" t="n">
        <v>0</v>
      </c>
      <c r="I495" s="24" t="n">
        <v>2</v>
      </c>
      <c r="J495" s="24" t="n">
        <v>0</v>
      </c>
      <c r="K495" s="24" t="n">
        <v>0</v>
      </c>
      <c r="L495" s="24" t="n">
        <v>0</v>
      </c>
      <c r="M495" s="24" t="n">
        <v>0</v>
      </c>
      <c r="N495" s="24" t="n">
        <v>0</v>
      </c>
      <c r="O495" s="24" t="n">
        <v>0</v>
      </c>
      <c r="P495" s="24" t="n">
        <v>0</v>
      </c>
      <c r="Q495" s="24" t="n">
        <v>0</v>
      </c>
      <c r="R495" s="24" t="n">
        <v>0</v>
      </c>
      <c r="S495" s="24" t="n">
        <v>0</v>
      </c>
      <c r="T495" s="24" t="n">
        <v>0</v>
      </c>
      <c r="U495" s="24" t="n">
        <v>0</v>
      </c>
      <c r="V495" s="24" t="n">
        <v>0</v>
      </c>
      <c r="W495" s="25" t="n">
        <f aca="false">COUNTIFS(Work!$D$3:$D$5800,'CFT Main'!$B496,Work!$N$3:$N$5800,'CFT Main'!$C496,Work!$G$3:$G$5800,"Ongoing",Work!$F$3:$F$5800,W$5)</f>
        <v>0</v>
      </c>
      <c r="X495" s="25" t="n">
        <f aca="false">COUNTIFS(Work!$D$3:$D$5800,'CFT Main'!$B496,Work!$N$3:$N$5800,'CFT Main'!$C496,Work!$G$3:$G$5800,"*Completed",Work!$F$3:$F$5800,W$5)</f>
        <v>0</v>
      </c>
    </row>
    <row r="496" customFormat="false" ht="33.75" hidden="false" customHeight="true" outlineLevel="0" collapsed="false">
      <c r="A496" s="19" t="n">
        <v>489</v>
      </c>
      <c r="B496" s="20" t="s">
        <v>484</v>
      </c>
      <c r="C496" s="21" t="s">
        <v>163</v>
      </c>
      <c r="D496" s="21" t="s">
        <v>543</v>
      </c>
      <c r="E496" s="28" t="s">
        <v>506</v>
      </c>
      <c r="F496" s="23" t="s">
        <v>487</v>
      </c>
      <c r="G496" s="24" t="n">
        <v>2</v>
      </c>
      <c r="H496" s="24" t="n">
        <v>0</v>
      </c>
      <c r="I496" s="24" t="n">
        <v>2</v>
      </c>
      <c r="J496" s="24" t="n">
        <v>0</v>
      </c>
      <c r="K496" s="24" t="n">
        <v>0</v>
      </c>
      <c r="L496" s="24" t="n">
        <v>0</v>
      </c>
      <c r="M496" s="24" t="n">
        <v>0</v>
      </c>
      <c r="N496" s="24" t="n">
        <v>0</v>
      </c>
      <c r="O496" s="24" t="n">
        <v>0</v>
      </c>
      <c r="P496" s="24" t="n">
        <v>0</v>
      </c>
      <c r="Q496" s="24" t="n">
        <v>0</v>
      </c>
      <c r="R496" s="24" t="n">
        <v>0</v>
      </c>
      <c r="S496" s="24" t="n">
        <v>0</v>
      </c>
      <c r="T496" s="24" t="n">
        <v>0</v>
      </c>
      <c r="U496" s="24" t="n">
        <v>0</v>
      </c>
      <c r="V496" s="24" t="n">
        <v>0</v>
      </c>
      <c r="W496" s="25" t="n">
        <f aca="false">COUNTIFS(Work!$D$3:$D$5800,'CFT Main'!$B497,Work!$N$3:$N$5800,'CFT Main'!$C497,Work!$G$3:$G$5800,"Ongoing",Work!$F$3:$F$5800,W$5)</f>
        <v>0</v>
      </c>
      <c r="X496" s="25" t="n">
        <f aca="false">COUNTIFS(Work!$D$3:$D$5800,'CFT Main'!$B497,Work!$N$3:$N$5800,'CFT Main'!$C497,Work!$G$3:$G$5800,"*Completed",Work!$F$3:$F$5800,W$5)</f>
        <v>0</v>
      </c>
    </row>
    <row r="497" customFormat="false" ht="33.75" hidden="false" customHeight="true" outlineLevel="0" collapsed="false">
      <c r="A497" s="19" t="n">
        <v>490</v>
      </c>
      <c r="B497" s="20" t="s">
        <v>484</v>
      </c>
      <c r="C497" s="21" t="s">
        <v>163</v>
      </c>
      <c r="D497" s="21" t="s">
        <v>544</v>
      </c>
      <c r="E497" s="28" t="s">
        <v>506</v>
      </c>
      <c r="F497" s="23" t="s">
        <v>487</v>
      </c>
      <c r="G497" s="24" t="n">
        <v>2</v>
      </c>
      <c r="H497" s="24" t="n">
        <v>2</v>
      </c>
      <c r="I497" s="24" t="n">
        <v>2</v>
      </c>
      <c r="J497" s="24" t="n">
        <v>2</v>
      </c>
      <c r="K497" s="24" t="n">
        <v>0</v>
      </c>
      <c r="L497" s="24" t="n">
        <v>0</v>
      </c>
      <c r="M497" s="24" t="n">
        <v>0</v>
      </c>
      <c r="N497" s="24" t="n">
        <v>0</v>
      </c>
      <c r="O497" s="24" t="n">
        <v>0</v>
      </c>
      <c r="P497" s="24" t="n">
        <v>0</v>
      </c>
      <c r="Q497" s="24" t="n">
        <v>0</v>
      </c>
      <c r="R497" s="24" t="n">
        <v>0</v>
      </c>
      <c r="S497" s="24" t="n">
        <v>0</v>
      </c>
      <c r="T497" s="24" t="n">
        <v>0</v>
      </c>
      <c r="U497" s="24" t="n">
        <v>0</v>
      </c>
      <c r="V497" s="24" t="n">
        <v>0</v>
      </c>
      <c r="W497" s="25" t="n">
        <f aca="false">COUNTIFS(Work!$D$3:$D$5800,'CFT Main'!$B498,Work!$N$3:$N$5800,'CFT Main'!$C498,Work!$G$3:$G$5800,"Ongoing",Work!$F$3:$F$5800,W$5)</f>
        <v>0</v>
      </c>
      <c r="X497" s="25" t="n">
        <f aca="false">COUNTIFS(Work!$D$3:$D$5800,'CFT Main'!$B498,Work!$N$3:$N$5800,'CFT Main'!$C498,Work!$G$3:$G$5800,"*Completed",Work!$F$3:$F$5800,W$5)</f>
        <v>0</v>
      </c>
    </row>
    <row r="498" customFormat="false" ht="33.75" hidden="false" customHeight="true" outlineLevel="0" collapsed="false">
      <c r="A498" s="19" t="n">
        <v>491</v>
      </c>
      <c r="B498" s="20" t="s">
        <v>484</v>
      </c>
      <c r="C498" s="21" t="s">
        <v>493</v>
      </c>
      <c r="D498" s="21" t="s">
        <v>545</v>
      </c>
      <c r="E498" s="28" t="s">
        <v>495</v>
      </c>
      <c r="F498" s="23" t="s">
        <v>487</v>
      </c>
      <c r="G498" s="24" t="n">
        <v>2</v>
      </c>
      <c r="H498" s="24" t="n">
        <v>0</v>
      </c>
      <c r="I498" s="24" t="n">
        <v>2</v>
      </c>
      <c r="J498" s="24" t="n">
        <v>0</v>
      </c>
      <c r="K498" s="24" t="n">
        <v>0</v>
      </c>
      <c r="L498" s="24" t="n">
        <v>0</v>
      </c>
      <c r="M498" s="24" t="n">
        <v>0</v>
      </c>
      <c r="N498" s="24" t="n">
        <v>0</v>
      </c>
      <c r="O498" s="24" t="n">
        <v>0</v>
      </c>
      <c r="P498" s="24" t="n">
        <v>0</v>
      </c>
      <c r="Q498" s="24" t="n">
        <v>0</v>
      </c>
      <c r="R498" s="24" t="n">
        <v>0</v>
      </c>
      <c r="S498" s="24" t="n">
        <v>0</v>
      </c>
      <c r="T498" s="24" t="n">
        <v>0</v>
      </c>
      <c r="U498" s="24" t="n">
        <v>0</v>
      </c>
      <c r="V498" s="24" t="n">
        <v>0</v>
      </c>
      <c r="W498" s="25" t="n">
        <f aca="false">COUNTIFS(Work!$D$3:$D$5800,'CFT Main'!$B499,Work!$N$3:$N$5800,'CFT Main'!$C499,Work!$G$3:$G$5800,"Ongoing",Work!$F$3:$F$5800,W$5)</f>
        <v>0</v>
      </c>
      <c r="X498" s="25" t="n">
        <f aca="false">COUNTIFS(Work!$D$3:$D$5800,'CFT Main'!$B499,Work!$N$3:$N$5800,'CFT Main'!$C499,Work!$G$3:$G$5800,"*Completed",Work!$F$3:$F$5800,W$5)</f>
        <v>0</v>
      </c>
    </row>
    <row r="499" customFormat="false" ht="33.75" hidden="false" customHeight="true" outlineLevel="0" collapsed="false">
      <c r="A499" s="19" t="n">
        <v>492</v>
      </c>
      <c r="B499" s="20" t="s">
        <v>484</v>
      </c>
      <c r="C499" s="21" t="s">
        <v>514</v>
      </c>
      <c r="D499" s="21" t="s">
        <v>546</v>
      </c>
      <c r="E499" s="22" t="s">
        <v>515</v>
      </c>
      <c r="F499" s="23" t="s">
        <v>487</v>
      </c>
      <c r="G499" s="24" t="n">
        <v>2</v>
      </c>
      <c r="H499" s="24" t="n">
        <v>1</v>
      </c>
      <c r="I499" s="24" t="n">
        <v>2</v>
      </c>
      <c r="J499" s="24" t="n">
        <v>1</v>
      </c>
      <c r="K499" s="24" t="n">
        <v>0</v>
      </c>
      <c r="L499" s="24" t="n">
        <v>0</v>
      </c>
      <c r="M499" s="24" t="n">
        <v>0</v>
      </c>
      <c r="N499" s="24" t="n">
        <v>0</v>
      </c>
      <c r="O499" s="24" t="n">
        <v>0</v>
      </c>
      <c r="P499" s="24" t="n">
        <v>0</v>
      </c>
      <c r="Q499" s="24" t="n">
        <v>0</v>
      </c>
      <c r="R499" s="24" t="n">
        <v>0</v>
      </c>
      <c r="S499" s="24" t="n">
        <v>0</v>
      </c>
      <c r="T499" s="24" t="n">
        <v>0</v>
      </c>
      <c r="U499" s="24" t="n">
        <v>0</v>
      </c>
      <c r="V499" s="24" t="n">
        <v>0</v>
      </c>
      <c r="W499" s="25" t="n">
        <f aca="false">COUNTIFS(Work!$D$3:$D$5800,'CFT Main'!$B500,Work!$N$3:$N$5800,'CFT Main'!$C500,Work!$G$3:$G$5800,"Ongoing",Work!$F$3:$F$5800,W$5)</f>
        <v>0</v>
      </c>
      <c r="X499" s="25" t="n">
        <f aca="false">COUNTIFS(Work!$D$3:$D$5800,'CFT Main'!$B500,Work!$N$3:$N$5800,'CFT Main'!$C500,Work!$G$3:$G$5800,"*Completed",Work!$F$3:$F$5800,W$5)</f>
        <v>0</v>
      </c>
    </row>
    <row r="500" customFormat="false" ht="33.75" hidden="false" customHeight="true" outlineLevel="0" collapsed="false">
      <c r="A500" s="19" t="n">
        <v>493</v>
      </c>
      <c r="B500" s="20" t="s">
        <v>484</v>
      </c>
      <c r="C500" s="21" t="s">
        <v>490</v>
      </c>
      <c r="D500" s="21" t="s">
        <v>547</v>
      </c>
      <c r="E500" s="28" t="s">
        <v>492</v>
      </c>
      <c r="F500" s="23" t="s">
        <v>487</v>
      </c>
      <c r="G500" s="24" t="n">
        <v>2</v>
      </c>
      <c r="H500" s="24" t="n">
        <v>0</v>
      </c>
      <c r="I500" s="24" t="n">
        <v>2</v>
      </c>
      <c r="J500" s="24" t="n">
        <v>0</v>
      </c>
      <c r="K500" s="24" t="n">
        <v>0</v>
      </c>
      <c r="L500" s="24" t="n">
        <v>0</v>
      </c>
      <c r="M500" s="24" t="n">
        <v>0</v>
      </c>
      <c r="N500" s="24" t="n">
        <v>0</v>
      </c>
      <c r="O500" s="24" t="n">
        <v>0</v>
      </c>
      <c r="P500" s="24" t="n">
        <v>0</v>
      </c>
      <c r="Q500" s="24" t="n">
        <v>0</v>
      </c>
      <c r="R500" s="24" t="n">
        <v>0</v>
      </c>
      <c r="S500" s="24" t="n">
        <v>0</v>
      </c>
      <c r="T500" s="24" t="n">
        <v>0</v>
      </c>
      <c r="U500" s="24" t="n">
        <v>0</v>
      </c>
      <c r="V500" s="24" t="n">
        <v>0</v>
      </c>
      <c r="W500" s="25" t="n">
        <f aca="false">COUNTIFS(Work!$D$3:$D$5800,'CFT Main'!$B501,Work!$N$3:$N$5800,'CFT Main'!$C501,Work!$G$3:$G$5800,"Ongoing",Work!$F$3:$F$5800,W$5)</f>
        <v>0</v>
      </c>
      <c r="X500" s="25" t="n">
        <f aca="false">COUNTIFS(Work!$D$3:$D$5800,'CFT Main'!$B501,Work!$N$3:$N$5800,'CFT Main'!$C501,Work!$G$3:$G$5800,"*Completed",Work!$F$3:$F$5800,W$5)</f>
        <v>0</v>
      </c>
    </row>
    <row r="501" customFormat="false" ht="33.75" hidden="false" customHeight="true" outlineLevel="0" collapsed="false">
      <c r="A501" s="19" t="n">
        <v>494</v>
      </c>
      <c r="B501" s="20" t="s">
        <v>484</v>
      </c>
      <c r="C501" s="21" t="s">
        <v>514</v>
      </c>
      <c r="D501" s="21" t="s">
        <v>548</v>
      </c>
      <c r="E501" s="22" t="s">
        <v>515</v>
      </c>
      <c r="F501" s="23" t="s">
        <v>487</v>
      </c>
      <c r="G501" s="24" t="n">
        <v>2</v>
      </c>
      <c r="H501" s="24" t="n">
        <v>3</v>
      </c>
      <c r="I501" s="24" t="n">
        <v>1</v>
      </c>
      <c r="J501" s="24" t="n">
        <v>2</v>
      </c>
      <c r="K501" s="24" t="n">
        <v>0</v>
      </c>
      <c r="L501" s="24" t="n">
        <v>0</v>
      </c>
      <c r="M501" s="24" t="n">
        <v>1</v>
      </c>
      <c r="N501" s="24" t="n">
        <v>0</v>
      </c>
      <c r="O501" s="24" t="n">
        <v>0</v>
      </c>
      <c r="P501" s="24" t="n">
        <v>1</v>
      </c>
      <c r="Q501" s="24" t="n">
        <v>0</v>
      </c>
      <c r="R501" s="24" t="n">
        <v>0</v>
      </c>
      <c r="S501" s="24" t="n">
        <v>0</v>
      </c>
      <c r="T501" s="24" t="n">
        <v>0</v>
      </c>
      <c r="U501" s="24" t="n">
        <v>0</v>
      </c>
      <c r="V501" s="24" t="n">
        <v>0</v>
      </c>
      <c r="W501" s="25" t="n">
        <f aca="false">COUNTIFS(Work!$D$3:$D$5800,'CFT Main'!$B502,Work!$N$3:$N$5800,'CFT Main'!$C502,Work!$G$3:$G$5800,"Ongoing",Work!$F$3:$F$5800,W$5)</f>
        <v>0</v>
      </c>
      <c r="X501" s="25" t="n">
        <f aca="false">COUNTIFS(Work!$D$3:$D$5800,'CFT Main'!$B502,Work!$N$3:$N$5800,'CFT Main'!$C502,Work!$G$3:$G$5800,"*Completed",Work!$F$3:$F$5800,W$5)</f>
        <v>0</v>
      </c>
    </row>
    <row r="502" customFormat="false" ht="33.75" hidden="false" customHeight="true" outlineLevel="0" collapsed="false">
      <c r="A502" s="19" t="n">
        <v>495</v>
      </c>
      <c r="B502" s="20" t="s">
        <v>484</v>
      </c>
      <c r="C502" s="21" t="s">
        <v>490</v>
      </c>
      <c r="D502" s="21" t="s">
        <v>549</v>
      </c>
      <c r="E502" s="28" t="s">
        <v>492</v>
      </c>
      <c r="F502" s="23" t="s">
        <v>487</v>
      </c>
      <c r="G502" s="24" t="n">
        <v>2</v>
      </c>
      <c r="H502" s="24" t="n">
        <v>2</v>
      </c>
      <c r="I502" s="24" t="n">
        <v>1</v>
      </c>
      <c r="J502" s="24" t="n">
        <v>2</v>
      </c>
      <c r="K502" s="24" t="n">
        <v>0</v>
      </c>
      <c r="L502" s="24" t="n">
        <v>0</v>
      </c>
      <c r="M502" s="24" t="n">
        <v>0</v>
      </c>
      <c r="N502" s="24" t="n">
        <v>0</v>
      </c>
      <c r="O502" s="24" t="n">
        <v>0</v>
      </c>
      <c r="P502" s="24" t="n">
        <v>0</v>
      </c>
      <c r="Q502" s="24" t="n">
        <v>0</v>
      </c>
      <c r="R502" s="24" t="n">
        <v>0</v>
      </c>
      <c r="S502" s="24" t="n">
        <v>0</v>
      </c>
      <c r="T502" s="24" t="n">
        <v>0</v>
      </c>
      <c r="U502" s="24" t="n">
        <v>1</v>
      </c>
      <c r="V502" s="24" t="n">
        <v>0</v>
      </c>
      <c r="W502" s="25" t="n">
        <f aca="false">COUNTIFS(Work!$D$3:$D$5800,'CFT Main'!$B503,Work!$N$3:$N$5800,'CFT Main'!$C503,Work!$G$3:$G$5800,"Ongoing",Work!$F$3:$F$5800,W$5)</f>
        <v>0</v>
      </c>
      <c r="X502" s="25" t="n">
        <f aca="false">COUNTIFS(Work!$D$3:$D$5800,'CFT Main'!$B503,Work!$N$3:$N$5800,'CFT Main'!$C503,Work!$G$3:$G$5800,"*Completed",Work!$F$3:$F$5800,W$5)</f>
        <v>0</v>
      </c>
    </row>
    <row r="503" customFormat="false" ht="33.75" hidden="false" customHeight="true" outlineLevel="0" collapsed="false">
      <c r="A503" s="19" t="n">
        <v>496</v>
      </c>
      <c r="B503" s="20" t="s">
        <v>484</v>
      </c>
      <c r="C503" s="21" t="s">
        <v>490</v>
      </c>
      <c r="D503" s="21" t="s">
        <v>550</v>
      </c>
      <c r="E503" s="28" t="s">
        <v>492</v>
      </c>
      <c r="F503" s="23" t="s">
        <v>487</v>
      </c>
      <c r="G503" s="24" t="n">
        <v>2</v>
      </c>
      <c r="H503" s="24" t="n">
        <v>4</v>
      </c>
      <c r="I503" s="24" t="n">
        <v>1</v>
      </c>
      <c r="J503" s="24" t="n">
        <v>3</v>
      </c>
      <c r="K503" s="24" t="n">
        <v>0</v>
      </c>
      <c r="L503" s="24" t="n">
        <v>0</v>
      </c>
      <c r="M503" s="24" t="n">
        <v>1</v>
      </c>
      <c r="N503" s="24" t="n">
        <v>1</v>
      </c>
      <c r="O503" s="24" t="n">
        <v>0</v>
      </c>
      <c r="P503" s="24" t="n">
        <v>0</v>
      </c>
      <c r="Q503" s="24" t="n">
        <v>0</v>
      </c>
      <c r="R503" s="24" t="n">
        <v>0</v>
      </c>
      <c r="S503" s="24" t="n">
        <v>0</v>
      </c>
      <c r="T503" s="24" t="n">
        <v>0</v>
      </c>
      <c r="U503" s="24" t="n">
        <v>0</v>
      </c>
      <c r="V503" s="24" t="n">
        <v>0</v>
      </c>
      <c r="W503" s="25" t="n">
        <f aca="false">COUNTIFS(Work!$D$3:$D$5800,'CFT Main'!$B504,Work!$N$3:$N$5800,'CFT Main'!$C504,Work!$G$3:$G$5800,"Ongoing",Work!$F$3:$F$5800,W$5)</f>
        <v>0</v>
      </c>
      <c r="X503" s="25" t="n">
        <f aca="false">COUNTIFS(Work!$D$3:$D$5800,'CFT Main'!$B504,Work!$N$3:$N$5800,'CFT Main'!$C504,Work!$G$3:$G$5800,"*Completed",Work!$F$3:$F$5800,W$5)</f>
        <v>0</v>
      </c>
    </row>
    <row r="504" customFormat="false" ht="33.75" hidden="false" customHeight="true" outlineLevel="0" collapsed="false">
      <c r="A504" s="19" t="n">
        <v>497</v>
      </c>
      <c r="B504" s="20" t="s">
        <v>484</v>
      </c>
      <c r="C504" s="21" t="s">
        <v>490</v>
      </c>
      <c r="D504" s="21" t="s">
        <v>551</v>
      </c>
      <c r="E504" s="28" t="s">
        <v>492</v>
      </c>
      <c r="F504" s="23" t="s">
        <v>487</v>
      </c>
      <c r="G504" s="24" t="n">
        <v>2</v>
      </c>
      <c r="H504" s="24" t="n">
        <v>0</v>
      </c>
      <c r="I504" s="24" t="n">
        <v>1</v>
      </c>
      <c r="J504" s="24" t="n">
        <v>0</v>
      </c>
      <c r="K504" s="24" t="n">
        <v>0</v>
      </c>
      <c r="L504" s="24" t="n">
        <v>0</v>
      </c>
      <c r="M504" s="24" t="n">
        <v>1</v>
      </c>
      <c r="N504" s="24" t="n">
        <v>0</v>
      </c>
      <c r="O504" s="24" t="n">
        <v>0</v>
      </c>
      <c r="P504" s="24" t="n">
        <v>0</v>
      </c>
      <c r="Q504" s="24" t="n">
        <v>0</v>
      </c>
      <c r="R504" s="24" t="n">
        <v>0</v>
      </c>
      <c r="S504" s="24" t="n">
        <v>0</v>
      </c>
      <c r="T504" s="24" t="n">
        <v>0</v>
      </c>
      <c r="U504" s="24" t="n">
        <v>0</v>
      </c>
      <c r="V504" s="24" t="n">
        <v>0</v>
      </c>
      <c r="W504" s="25" t="n">
        <f aca="false">COUNTIFS(Work!$D$3:$D$5800,'CFT Main'!$B505,Work!$N$3:$N$5800,'CFT Main'!$C505,Work!$G$3:$G$5800,"Ongoing",Work!$F$3:$F$5800,W$5)</f>
        <v>0</v>
      </c>
      <c r="X504" s="25" t="n">
        <f aca="false">COUNTIFS(Work!$D$3:$D$5800,'CFT Main'!$B505,Work!$N$3:$N$5800,'CFT Main'!$C505,Work!$G$3:$G$5800,"*Completed",Work!$F$3:$F$5800,W$5)</f>
        <v>0</v>
      </c>
    </row>
    <row r="505" customFormat="false" ht="33.75" hidden="false" customHeight="true" outlineLevel="0" collapsed="false">
      <c r="A505" s="19" t="n">
        <v>498</v>
      </c>
      <c r="B505" s="20" t="s">
        <v>484</v>
      </c>
      <c r="C505" s="21" t="s">
        <v>497</v>
      </c>
      <c r="D505" s="21" t="s">
        <v>552</v>
      </c>
      <c r="E505" s="28" t="s">
        <v>499</v>
      </c>
      <c r="F505" s="23" t="s">
        <v>487</v>
      </c>
      <c r="G505" s="24" t="n">
        <v>2</v>
      </c>
      <c r="H505" s="24" t="n">
        <v>0</v>
      </c>
      <c r="I505" s="24" t="n">
        <v>1</v>
      </c>
      <c r="J505" s="24" t="n">
        <v>0</v>
      </c>
      <c r="K505" s="24" t="n">
        <v>0</v>
      </c>
      <c r="L505" s="24" t="n">
        <v>0</v>
      </c>
      <c r="M505" s="24" t="n">
        <v>1</v>
      </c>
      <c r="N505" s="24" t="n">
        <v>0</v>
      </c>
      <c r="O505" s="24" t="n">
        <v>0</v>
      </c>
      <c r="P505" s="24" t="n">
        <v>0</v>
      </c>
      <c r="Q505" s="24" t="n">
        <v>0</v>
      </c>
      <c r="R505" s="24" t="n">
        <v>0</v>
      </c>
      <c r="S505" s="24" t="n">
        <v>0</v>
      </c>
      <c r="T505" s="24" t="n">
        <v>0</v>
      </c>
      <c r="U505" s="24" t="n">
        <v>0</v>
      </c>
      <c r="V505" s="24" t="n">
        <v>0</v>
      </c>
      <c r="W505" s="25" t="n">
        <f aca="false">COUNTIFS(Work!$D$3:$D$5800,'CFT Main'!$B506,Work!$N$3:$N$5800,'CFT Main'!$C506,Work!$G$3:$G$5800,"Ongoing",Work!$F$3:$F$5800,W$5)</f>
        <v>0</v>
      </c>
      <c r="X505" s="25" t="n">
        <f aca="false">COUNTIFS(Work!$D$3:$D$5800,'CFT Main'!$B506,Work!$N$3:$N$5800,'CFT Main'!$C506,Work!$G$3:$G$5800,"*Completed",Work!$F$3:$F$5800,W$5)</f>
        <v>0</v>
      </c>
    </row>
    <row r="506" customFormat="false" ht="33.75" hidden="false" customHeight="true" outlineLevel="0" collapsed="false">
      <c r="A506" s="19" t="n">
        <v>499</v>
      </c>
      <c r="B506" s="20" t="s">
        <v>484</v>
      </c>
      <c r="C506" s="21" t="s">
        <v>490</v>
      </c>
      <c r="D506" s="21" t="s">
        <v>490</v>
      </c>
      <c r="E506" s="28" t="s">
        <v>492</v>
      </c>
      <c r="F506" s="23" t="s">
        <v>487</v>
      </c>
      <c r="G506" s="24" t="n">
        <v>2</v>
      </c>
      <c r="H506" s="24" t="n">
        <v>0</v>
      </c>
      <c r="I506" s="24" t="n">
        <v>1</v>
      </c>
      <c r="J506" s="24" t="n">
        <v>0</v>
      </c>
      <c r="K506" s="24" t="n">
        <v>0</v>
      </c>
      <c r="L506" s="24" t="n">
        <v>0</v>
      </c>
      <c r="M506" s="24" t="n">
        <v>0</v>
      </c>
      <c r="N506" s="24" t="n">
        <v>0</v>
      </c>
      <c r="O506" s="24" t="n">
        <v>0</v>
      </c>
      <c r="P506" s="24" t="n">
        <v>0</v>
      </c>
      <c r="Q506" s="24" t="n">
        <v>1</v>
      </c>
      <c r="R506" s="24" t="n">
        <v>0</v>
      </c>
      <c r="S506" s="24" t="n">
        <v>0</v>
      </c>
      <c r="T506" s="24" t="n">
        <v>0</v>
      </c>
      <c r="U506" s="24" t="n">
        <v>0</v>
      </c>
      <c r="V506" s="24" t="n">
        <v>0</v>
      </c>
      <c r="W506" s="25" t="n">
        <f aca="false">COUNTIFS(Work!$D$3:$D$5800,'CFT Main'!$B507,Work!$N$3:$N$5800,'CFT Main'!$C507,Work!$G$3:$G$5800,"Ongoing",Work!$F$3:$F$5800,W$5)</f>
        <v>0</v>
      </c>
      <c r="X506" s="25" t="n">
        <f aca="false">COUNTIFS(Work!$D$3:$D$5800,'CFT Main'!$B507,Work!$N$3:$N$5800,'CFT Main'!$C507,Work!$G$3:$G$5800,"*Completed",Work!$F$3:$F$5800,W$5)</f>
        <v>0</v>
      </c>
    </row>
    <row r="507" customFormat="false" ht="33.75" hidden="false" customHeight="true" outlineLevel="0" collapsed="false">
      <c r="A507" s="19" t="n">
        <v>500</v>
      </c>
      <c r="B507" s="20" t="s">
        <v>484</v>
      </c>
      <c r="C507" s="21" t="s">
        <v>514</v>
      </c>
      <c r="D507" s="21" t="s">
        <v>553</v>
      </c>
      <c r="E507" s="22" t="s">
        <v>515</v>
      </c>
      <c r="F507" s="23" t="s">
        <v>487</v>
      </c>
      <c r="G507" s="24" t="n">
        <v>2</v>
      </c>
      <c r="H507" s="24" t="n">
        <v>1</v>
      </c>
      <c r="I507" s="24" t="n">
        <v>1</v>
      </c>
      <c r="J507" s="24" t="n">
        <v>1</v>
      </c>
      <c r="K507" s="24" t="n">
        <v>0</v>
      </c>
      <c r="L507" s="24" t="n">
        <v>0</v>
      </c>
      <c r="M507" s="24" t="n">
        <v>1</v>
      </c>
      <c r="N507" s="24" t="n">
        <v>0</v>
      </c>
      <c r="O507" s="24" t="n">
        <v>0</v>
      </c>
      <c r="P507" s="24" t="n">
        <v>0</v>
      </c>
      <c r="Q507" s="24" t="n">
        <v>0</v>
      </c>
      <c r="R507" s="24" t="n">
        <v>0</v>
      </c>
      <c r="S507" s="24" t="n">
        <v>0</v>
      </c>
      <c r="T507" s="24" t="n">
        <v>0</v>
      </c>
      <c r="U507" s="24" t="n">
        <v>0</v>
      </c>
      <c r="V507" s="24" t="n">
        <v>0</v>
      </c>
      <c r="W507" s="25" t="n">
        <f aca="false">COUNTIFS(Work!$D$3:$D$5800,'CFT Main'!$B508,Work!$N$3:$N$5800,'CFT Main'!$C508,Work!$G$3:$G$5800,"Ongoing",Work!$F$3:$F$5800,W$5)</f>
        <v>0</v>
      </c>
      <c r="X507" s="25" t="n">
        <f aca="false">COUNTIFS(Work!$D$3:$D$5800,'CFT Main'!$B508,Work!$N$3:$N$5800,'CFT Main'!$C508,Work!$G$3:$G$5800,"*Completed",Work!$F$3:$F$5800,W$5)</f>
        <v>0</v>
      </c>
    </row>
    <row r="508" customFormat="false" ht="33.75" hidden="false" customHeight="true" outlineLevel="0" collapsed="false">
      <c r="A508" s="19" t="n">
        <v>501</v>
      </c>
      <c r="B508" s="20" t="s">
        <v>484</v>
      </c>
      <c r="C508" s="21" t="s">
        <v>485</v>
      </c>
      <c r="D508" s="21" t="s">
        <v>554</v>
      </c>
      <c r="E508" s="26" t="s">
        <v>486</v>
      </c>
      <c r="F508" s="23" t="s">
        <v>487</v>
      </c>
      <c r="G508" s="24" t="n">
        <v>2</v>
      </c>
      <c r="H508" s="24" t="n">
        <v>1</v>
      </c>
      <c r="I508" s="24" t="n">
        <v>1</v>
      </c>
      <c r="J508" s="24" t="n">
        <v>1</v>
      </c>
      <c r="K508" s="24" t="n">
        <v>0</v>
      </c>
      <c r="L508" s="24" t="n">
        <v>0</v>
      </c>
      <c r="M508" s="24" t="n">
        <v>0</v>
      </c>
      <c r="N508" s="24" t="n">
        <v>0</v>
      </c>
      <c r="O508" s="24" t="n">
        <v>0</v>
      </c>
      <c r="P508" s="24" t="n">
        <v>0</v>
      </c>
      <c r="Q508" s="24" t="n">
        <v>0</v>
      </c>
      <c r="R508" s="24" t="n">
        <v>0</v>
      </c>
      <c r="S508" s="24" t="n">
        <v>1</v>
      </c>
      <c r="T508" s="24" t="n">
        <v>0</v>
      </c>
      <c r="U508" s="24" t="n">
        <v>0</v>
      </c>
      <c r="V508" s="24" t="n">
        <v>0</v>
      </c>
      <c r="W508" s="25" t="n">
        <f aca="false">COUNTIFS(Work!$D$3:$D$5800,'CFT Main'!$B509,Work!$N$3:$N$5800,'CFT Main'!$C509,Work!$G$3:$G$5800,"Ongoing",Work!$F$3:$F$5800,W$5)</f>
        <v>0</v>
      </c>
      <c r="X508" s="25" t="n">
        <f aca="false">COUNTIFS(Work!$D$3:$D$5800,'CFT Main'!$B509,Work!$N$3:$N$5800,'CFT Main'!$C509,Work!$G$3:$G$5800,"*Completed",Work!$F$3:$F$5800,W$5)</f>
        <v>0</v>
      </c>
    </row>
    <row r="509" customFormat="false" ht="33.75" hidden="false" customHeight="true" outlineLevel="0" collapsed="false">
      <c r="A509" s="19" t="n">
        <v>502</v>
      </c>
      <c r="B509" s="20" t="s">
        <v>484</v>
      </c>
      <c r="C509" s="21" t="s">
        <v>163</v>
      </c>
      <c r="D509" s="21" t="s">
        <v>555</v>
      </c>
      <c r="E509" s="28" t="s">
        <v>506</v>
      </c>
      <c r="F509" s="23" t="s">
        <v>487</v>
      </c>
      <c r="G509" s="24" t="n">
        <v>2</v>
      </c>
      <c r="H509" s="24" t="n">
        <v>3</v>
      </c>
      <c r="I509" s="24" t="n">
        <v>1</v>
      </c>
      <c r="J509" s="24" t="n">
        <v>2</v>
      </c>
      <c r="K509" s="24" t="n">
        <v>0</v>
      </c>
      <c r="L509" s="24" t="n">
        <v>0</v>
      </c>
      <c r="M509" s="24" t="n">
        <v>0</v>
      </c>
      <c r="N509" s="24" t="n">
        <v>1</v>
      </c>
      <c r="O509" s="24" t="n">
        <v>1</v>
      </c>
      <c r="P509" s="24" t="n">
        <v>0</v>
      </c>
      <c r="Q509" s="24" t="n">
        <v>0</v>
      </c>
      <c r="R509" s="24" t="n">
        <v>0</v>
      </c>
      <c r="S509" s="24" t="n">
        <v>0</v>
      </c>
      <c r="T509" s="24" t="n">
        <v>0</v>
      </c>
      <c r="U509" s="24" t="n">
        <v>0</v>
      </c>
      <c r="V509" s="24" t="n">
        <v>0</v>
      </c>
      <c r="W509" s="25" t="n">
        <f aca="false">COUNTIFS(Work!$D$3:$D$5800,'CFT Main'!$B510,Work!$N$3:$N$5800,'CFT Main'!$C510,Work!$G$3:$G$5800,"Ongoing",Work!$F$3:$F$5800,W$5)</f>
        <v>0</v>
      </c>
      <c r="X509" s="25" t="n">
        <f aca="false">COUNTIFS(Work!$D$3:$D$5800,'CFT Main'!$B510,Work!$N$3:$N$5800,'CFT Main'!$C510,Work!$G$3:$G$5800,"*Completed",Work!$F$3:$F$5800,W$5)</f>
        <v>0</v>
      </c>
    </row>
    <row r="510" customFormat="false" ht="33.75" hidden="false" customHeight="true" outlineLevel="0" collapsed="false">
      <c r="A510" s="19" t="n">
        <v>503</v>
      </c>
      <c r="B510" s="20" t="s">
        <v>484</v>
      </c>
      <c r="C510" s="21" t="s">
        <v>33</v>
      </c>
      <c r="D510" s="21" t="s">
        <v>556</v>
      </c>
      <c r="E510" s="26" t="s">
        <v>502</v>
      </c>
      <c r="F510" s="23" t="s">
        <v>487</v>
      </c>
      <c r="G510" s="24" t="n">
        <v>2</v>
      </c>
      <c r="H510" s="24" t="n">
        <v>0</v>
      </c>
      <c r="I510" s="24" t="n">
        <v>1</v>
      </c>
      <c r="J510" s="24" t="n">
        <v>0</v>
      </c>
      <c r="K510" s="24" t="n">
        <v>0</v>
      </c>
      <c r="L510" s="24" t="n">
        <v>0</v>
      </c>
      <c r="M510" s="24" t="n">
        <v>1</v>
      </c>
      <c r="N510" s="24" t="n">
        <v>0</v>
      </c>
      <c r="O510" s="24" t="n">
        <v>0</v>
      </c>
      <c r="P510" s="24" t="n">
        <v>0</v>
      </c>
      <c r="Q510" s="24" t="n">
        <v>0</v>
      </c>
      <c r="R510" s="24" t="n">
        <v>0</v>
      </c>
      <c r="S510" s="24" t="n">
        <v>0</v>
      </c>
      <c r="T510" s="24" t="n">
        <v>0</v>
      </c>
      <c r="U510" s="24" t="n">
        <v>0</v>
      </c>
      <c r="V510" s="24" t="n">
        <v>0</v>
      </c>
      <c r="W510" s="25" t="n">
        <f aca="false">COUNTIFS(Work!$D$3:$D$5800,'CFT Main'!$B511,Work!$N$3:$N$5800,'CFT Main'!$C511,Work!$G$3:$G$5800,"Ongoing",Work!$F$3:$F$5800,W$5)</f>
        <v>0</v>
      </c>
      <c r="X510" s="25" t="n">
        <f aca="false">COUNTIFS(Work!$D$3:$D$5800,'CFT Main'!$B511,Work!$N$3:$N$5800,'CFT Main'!$C511,Work!$G$3:$G$5800,"*Completed",Work!$F$3:$F$5800,W$5)</f>
        <v>0</v>
      </c>
    </row>
    <row r="511" customFormat="false" ht="33.75" hidden="false" customHeight="true" outlineLevel="0" collapsed="false">
      <c r="A511" s="19" t="n">
        <v>504</v>
      </c>
      <c r="B511" s="20" t="s">
        <v>484</v>
      </c>
      <c r="C511" s="21" t="s">
        <v>33</v>
      </c>
      <c r="D511" s="21" t="s">
        <v>557</v>
      </c>
      <c r="E511" s="26" t="s">
        <v>502</v>
      </c>
      <c r="F511" s="23" t="s">
        <v>487</v>
      </c>
      <c r="G511" s="24" t="n">
        <v>2</v>
      </c>
      <c r="H511" s="24" t="n">
        <v>0</v>
      </c>
      <c r="I511" s="24" t="n">
        <v>1</v>
      </c>
      <c r="J511" s="24" t="n">
        <v>0</v>
      </c>
      <c r="K511" s="24" t="n">
        <v>0</v>
      </c>
      <c r="L511" s="24" t="n">
        <v>0</v>
      </c>
      <c r="M511" s="24" t="n">
        <v>1</v>
      </c>
      <c r="N511" s="24" t="n">
        <v>0</v>
      </c>
      <c r="O511" s="24" t="n">
        <v>0</v>
      </c>
      <c r="P511" s="24" t="n">
        <v>0</v>
      </c>
      <c r="Q511" s="24" t="n">
        <v>0</v>
      </c>
      <c r="R511" s="24" t="n">
        <v>0</v>
      </c>
      <c r="S511" s="24" t="n">
        <v>0</v>
      </c>
      <c r="T511" s="24" t="n">
        <v>0</v>
      </c>
      <c r="U511" s="24" t="n">
        <v>0</v>
      </c>
      <c r="V511" s="24" t="n">
        <v>0</v>
      </c>
      <c r="W511" s="25" t="n">
        <f aca="false">COUNTIFS(Work!$D$3:$D$5800,'CFT Main'!$B512,Work!$N$3:$N$5800,'CFT Main'!$C512,Work!$G$3:$G$5800,"Ongoing",Work!$F$3:$F$5800,W$5)</f>
        <v>0</v>
      </c>
      <c r="X511" s="25" t="n">
        <f aca="false">COUNTIFS(Work!$D$3:$D$5800,'CFT Main'!$B512,Work!$N$3:$N$5800,'CFT Main'!$C512,Work!$G$3:$G$5800,"*Completed",Work!$F$3:$F$5800,W$5)</f>
        <v>0</v>
      </c>
    </row>
    <row r="512" customFormat="false" ht="33.75" hidden="false" customHeight="true" outlineLevel="0" collapsed="false">
      <c r="A512" s="19" t="n">
        <v>505</v>
      </c>
      <c r="B512" s="20" t="s">
        <v>484</v>
      </c>
      <c r="C512" s="21" t="s">
        <v>493</v>
      </c>
      <c r="D512" s="21" t="s">
        <v>493</v>
      </c>
      <c r="E512" s="28" t="s">
        <v>495</v>
      </c>
      <c r="F512" s="23" t="s">
        <v>487</v>
      </c>
      <c r="G512" s="24" t="n">
        <v>2</v>
      </c>
      <c r="H512" s="24" t="n">
        <v>1</v>
      </c>
      <c r="I512" s="24" t="n">
        <v>1</v>
      </c>
      <c r="J512" s="24" t="n">
        <v>1</v>
      </c>
      <c r="K512" s="24" t="n">
        <v>0</v>
      </c>
      <c r="L512" s="24" t="n">
        <v>0</v>
      </c>
      <c r="M512" s="24" t="n">
        <v>1</v>
      </c>
      <c r="N512" s="24" t="n">
        <v>0</v>
      </c>
      <c r="O512" s="24" t="n">
        <v>0</v>
      </c>
      <c r="P512" s="24" t="n">
        <v>0</v>
      </c>
      <c r="Q512" s="24" t="n">
        <v>0</v>
      </c>
      <c r="R512" s="24" t="n">
        <v>0</v>
      </c>
      <c r="S512" s="24" t="n">
        <v>0</v>
      </c>
      <c r="T512" s="24" t="n">
        <v>0</v>
      </c>
      <c r="U512" s="24" t="n">
        <v>0</v>
      </c>
      <c r="V512" s="24" t="n">
        <v>0</v>
      </c>
      <c r="W512" s="25" t="n">
        <f aca="false">COUNTIFS(Work!$D$3:$D$5800,'CFT Main'!$B513,Work!$N$3:$N$5800,'CFT Main'!$C513,Work!$G$3:$G$5800,"Ongoing",Work!$F$3:$F$5800,W$5)</f>
        <v>0</v>
      </c>
      <c r="X512" s="25" t="n">
        <f aca="false">COUNTIFS(Work!$D$3:$D$5800,'CFT Main'!$B513,Work!$N$3:$N$5800,'CFT Main'!$C513,Work!$G$3:$G$5800,"*Completed",Work!$F$3:$F$5800,W$5)</f>
        <v>0</v>
      </c>
    </row>
    <row r="513" customFormat="false" ht="33.75" hidden="false" customHeight="true" outlineLevel="0" collapsed="false">
      <c r="A513" s="19" t="n">
        <v>506</v>
      </c>
      <c r="B513" s="20" t="s">
        <v>484</v>
      </c>
      <c r="C513" s="21" t="s">
        <v>33</v>
      </c>
      <c r="D513" s="21" t="s">
        <v>558</v>
      </c>
      <c r="E513" s="26" t="s">
        <v>502</v>
      </c>
      <c r="F513" s="23" t="s">
        <v>487</v>
      </c>
      <c r="G513" s="24" t="n">
        <v>2</v>
      </c>
      <c r="H513" s="24" t="n">
        <v>3</v>
      </c>
      <c r="I513" s="24" t="n">
        <v>1</v>
      </c>
      <c r="J513" s="24" t="n">
        <v>3</v>
      </c>
      <c r="K513" s="24" t="n">
        <v>0</v>
      </c>
      <c r="L513" s="24" t="n">
        <v>0</v>
      </c>
      <c r="M513" s="24" t="n">
        <v>1</v>
      </c>
      <c r="N513" s="24" t="n">
        <v>0</v>
      </c>
      <c r="O513" s="24" t="n">
        <v>0</v>
      </c>
      <c r="P513" s="24" t="n">
        <v>0</v>
      </c>
      <c r="Q513" s="24" t="n">
        <v>0</v>
      </c>
      <c r="R513" s="24" t="n">
        <v>0</v>
      </c>
      <c r="S513" s="24" t="n">
        <v>0</v>
      </c>
      <c r="T513" s="24" t="n">
        <v>0</v>
      </c>
      <c r="U513" s="24" t="n">
        <v>0</v>
      </c>
      <c r="V513" s="24" t="n">
        <v>0</v>
      </c>
      <c r="W513" s="25" t="n">
        <f aca="false">COUNTIFS(Work!$D$3:$D$5800,'CFT Main'!$B514,Work!$N$3:$N$5800,'CFT Main'!$C514,Work!$G$3:$G$5800,"Ongoing",Work!$F$3:$F$5800,W$5)</f>
        <v>0</v>
      </c>
      <c r="X513" s="25" t="n">
        <f aca="false">COUNTIFS(Work!$D$3:$D$5800,'CFT Main'!$B514,Work!$N$3:$N$5800,'CFT Main'!$C514,Work!$G$3:$G$5800,"*Completed",Work!$F$3:$F$5800,W$5)</f>
        <v>0</v>
      </c>
    </row>
    <row r="514" customFormat="false" ht="33.75" hidden="false" customHeight="true" outlineLevel="0" collapsed="false">
      <c r="A514" s="19" t="n">
        <v>507</v>
      </c>
      <c r="B514" s="20" t="s">
        <v>484</v>
      </c>
      <c r="C514" s="21" t="s">
        <v>163</v>
      </c>
      <c r="D514" s="21" t="s">
        <v>559</v>
      </c>
      <c r="E514" s="28" t="s">
        <v>506</v>
      </c>
      <c r="F514" s="23" t="s">
        <v>487</v>
      </c>
      <c r="G514" s="24" t="n">
        <v>2</v>
      </c>
      <c r="H514" s="24" t="n">
        <v>1</v>
      </c>
      <c r="I514" s="24" t="n">
        <v>1</v>
      </c>
      <c r="J514" s="24" t="n">
        <v>1</v>
      </c>
      <c r="K514" s="24" t="n">
        <v>0</v>
      </c>
      <c r="L514" s="24" t="n">
        <v>0</v>
      </c>
      <c r="M514" s="24" t="n">
        <v>0</v>
      </c>
      <c r="N514" s="24" t="n">
        <v>0</v>
      </c>
      <c r="O514" s="24" t="n">
        <v>1</v>
      </c>
      <c r="P514" s="24" t="n">
        <v>0</v>
      </c>
      <c r="Q514" s="24" t="n">
        <v>0</v>
      </c>
      <c r="R514" s="24" t="n">
        <v>0</v>
      </c>
      <c r="S514" s="24" t="n">
        <v>0</v>
      </c>
      <c r="T514" s="24" t="n">
        <v>0</v>
      </c>
      <c r="U514" s="24" t="n">
        <v>0</v>
      </c>
      <c r="V514" s="24" t="n">
        <v>0</v>
      </c>
      <c r="W514" s="25" t="n">
        <f aca="false">COUNTIFS(Work!$D$3:$D$5800,'CFT Main'!$B515,Work!$N$3:$N$5800,'CFT Main'!$C515,Work!$G$3:$G$5800,"Ongoing",Work!$F$3:$F$5800,W$5)</f>
        <v>0</v>
      </c>
      <c r="X514" s="25" t="n">
        <f aca="false">COUNTIFS(Work!$D$3:$D$5800,'CFT Main'!$B515,Work!$N$3:$N$5800,'CFT Main'!$C515,Work!$G$3:$G$5800,"*Completed",Work!$F$3:$F$5800,W$5)</f>
        <v>0</v>
      </c>
    </row>
    <row r="515" customFormat="false" ht="33.75" hidden="false" customHeight="true" outlineLevel="0" collapsed="false">
      <c r="A515" s="19" t="n">
        <v>508</v>
      </c>
      <c r="B515" s="20" t="s">
        <v>484</v>
      </c>
      <c r="C515" s="21" t="s">
        <v>493</v>
      </c>
      <c r="D515" s="21" t="s">
        <v>560</v>
      </c>
      <c r="E515" s="28" t="s">
        <v>495</v>
      </c>
      <c r="F515" s="23" t="s">
        <v>487</v>
      </c>
      <c r="G515" s="24" t="n">
        <v>2</v>
      </c>
      <c r="H515" s="24" t="n">
        <v>3</v>
      </c>
      <c r="I515" s="24" t="n">
        <v>1</v>
      </c>
      <c r="J515" s="24" t="n">
        <v>0</v>
      </c>
      <c r="K515" s="24" t="n">
        <v>0</v>
      </c>
      <c r="L515" s="24" t="n">
        <v>2</v>
      </c>
      <c r="M515" s="24" t="n">
        <v>1</v>
      </c>
      <c r="N515" s="24" t="n">
        <v>1</v>
      </c>
      <c r="O515" s="24" t="n">
        <v>0</v>
      </c>
      <c r="P515" s="24" t="n">
        <v>0</v>
      </c>
      <c r="Q515" s="24" t="n">
        <v>0</v>
      </c>
      <c r="R515" s="24" t="n">
        <v>0</v>
      </c>
      <c r="S515" s="24" t="n">
        <v>0</v>
      </c>
      <c r="T515" s="24" t="n">
        <v>0</v>
      </c>
      <c r="U515" s="24" t="n">
        <v>0</v>
      </c>
      <c r="V515" s="24" t="n">
        <v>0</v>
      </c>
      <c r="W515" s="25" t="n">
        <f aca="false">COUNTIFS(Work!$D$3:$D$5800,'CFT Main'!$B516,Work!$N$3:$N$5800,'CFT Main'!$C516,Work!$G$3:$G$5800,"Ongoing",Work!$F$3:$F$5800,W$5)</f>
        <v>0</v>
      </c>
      <c r="X515" s="25" t="n">
        <f aca="false">COUNTIFS(Work!$D$3:$D$5800,'CFT Main'!$B516,Work!$N$3:$N$5800,'CFT Main'!$C516,Work!$G$3:$G$5800,"*Completed",Work!$F$3:$F$5800,W$5)</f>
        <v>0</v>
      </c>
    </row>
    <row r="516" customFormat="false" ht="33.75" hidden="false" customHeight="true" outlineLevel="0" collapsed="false">
      <c r="A516" s="19" t="n">
        <v>509</v>
      </c>
      <c r="B516" s="20" t="s">
        <v>484</v>
      </c>
      <c r="C516" s="21" t="s">
        <v>510</v>
      </c>
      <c r="D516" s="21" t="s">
        <v>561</v>
      </c>
      <c r="E516" s="28" t="s">
        <v>512</v>
      </c>
      <c r="F516" s="23" t="s">
        <v>487</v>
      </c>
      <c r="G516" s="24" t="n">
        <v>2</v>
      </c>
      <c r="H516" s="24" t="n">
        <v>5</v>
      </c>
      <c r="I516" s="24" t="n">
        <v>1</v>
      </c>
      <c r="J516" s="24" t="n">
        <v>2</v>
      </c>
      <c r="K516" s="24" t="n">
        <v>1</v>
      </c>
      <c r="L516" s="24" t="n">
        <v>0</v>
      </c>
      <c r="M516" s="24" t="n">
        <v>0</v>
      </c>
      <c r="N516" s="24" t="n">
        <v>2</v>
      </c>
      <c r="O516" s="24" t="n">
        <v>0</v>
      </c>
      <c r="P516" s="24" t="n">
        <v>1</v>
      </c>
      <c r="Q516" s="24" t="n">
        <v>0</v>
      </c>
      <c r="R516" s="24" t="n">
        <v>0</v>
      </c>
      <c r="S516" s="24" t="n">
        <v>0</v>
      </c>
      <c r="T516" s="24" t="n">
        <v>0</v>
      </c>
      <c r="U516" s="24" t="n">
        <v>0</v>
      </c>
      <c r="V516" s="24" t="n">
        <v>0</v>
      </c>
      <c r="W516" s="25" t="n">
        <f aca="false">COUNTIFS(Work!$D$3:$D$5800,'CFT Main'!$B517,Work!$N$3:$N$5800,'CFT Main'!$C517,Work!$G$3:$G$5800,"Ongoing",Work!$F$3:$F$5800,W$5)</f>
        <v>0</v>
      </c>
      <c r="X516" s="25" t="n">
        <f aca="false">COUNTIFS(Work!$D$3:$D$5800,'CFT Main'!$B517,Work!$N$3:$N$5800,'CFT Main'!$C517,Work!$G$3:$G$5800,"*Completed",Work!$F$3:$F$5800,W$5)</f>
        <v>0</v>
      </c>
    </row>
    <row r="517" customFormat="false" ht="33.75" hidden="false" customHeight="true" outlineLevel="0" collapsed="false">
      <c r="A517" s="19" t="n">
        <v>510</v>
      </c>
      <c r="B517" s="20" t="s">
        <v>484</v>
      </c>
      <c r="C517" s="21" t="s">
        <v>510</v>
      </c>
      <c r="D517" s="21" t="s">
        <v>562</v>
      </c>
      <c r="E517" s="28" t="s">
        <v>512</v>
      </c>
      <c r="F517" s="23" t="s">
        <v>487</v>
      </c>
      <c r="G517" s="24" t="n">
        <v>2</v>
      </c>
      <c r="H517" s="24" t="n">
        <v>2</v>
      </c>
      <c r="I517" s="24" t="n">
        <v>1</v>
      </c>
      <c r="J517" s="24" t="n">
        <v>2</v>
      </c>
      <c r="K517" s="24" t="n">
        <v>1</v>
      </c>
      <c r="L517" s="24" t="n">
        <v>0</v>
      </c>
      <c r="M517" s="24" t="n">
        <v>0</v>
      </c>
      <c r="N517" s="24" t="n">
        <v>0</v>
      </c>
      <c r="O517" s="24" t="n">
        <v>0</v>
      </c>
      <c r="P517" s="24" t="n">
        <v>0</v>
      </c>
      <c r="Q517" s="24" t="n">
        <v>0</v>
      </c>
      <c r="R517" s="24" t="n">
        <v>0</v>
      </c>
      <c r="S517" s="24" t="n">
        <v>0</v>
      </c>
      <c r="T517" s="24" t="n">
        <v>0</v>
      </c>
      <c r="U517" s="24" t="n">
        <v>0</v>
      </c>
      <c r="V517" s="24" t="n">
        <v>0</v>
      </c>
      <c r="W517" s="25" t="n">
        <f aca="false">COUNTIFS(Work!$D$3:$D$5800,'CFT Main'!$B518,Work!$N$3:$N$5800,'CFT Main'!$C518,Work!$G$3:$G$5800,"Ongoing",Work!$F$3:$F$5800,W$5)</f>
        <v>0</v>
      </c>
      <c r="X517" s="25" t="n">
        <f aca="false">COUNTIFS(Work!$D$3:$D$5800,'CFT Main'!$B518,Work!$N$3:$N$5800,'CFT Main'!$C518,Work!$G$3:$G$5800,"*Completed",Work!$F$3:$F$5800,W$5)</f>
        <v>0</v>
      </c>
    </row>
    <row r="518" customFormat="false" ht="33.75" hidden="false" customHeight="true" outlineLevel="0" collapsed="false">
      <c r="A518" s="19" t="n">
        <v>511</v>
      </c>
      <c r="B518" s="20" t="s">
        <v>484</v>
      </c>
      <c r="C518" s="21" t="s">
        <v>485</v>
      </c>
      <c r="D518" s="21" t="s">
        <v>563</v>
      </c>
      <c r="E518" s="26" t="s">
        <v>486</v>
      </c>
      <c r="F518" s="23" t="s">
        <v>487</v>
      </c>
      <c r="G518" s="24" t="n">
        <v>2</v>
      </c>
      <c r="H518" s="24" t="n">
        <v>4</v>
      </c>
      <c r="I518" s="24" t="n">
        <v>1</v>
      </c>
      <c r="J518" s="24" t="n">
        <v>4</v>
      </c>
      <c r="K518" s="24" t="n">
        <v>0</v>
      </c>
      <c r="L518" s="24" t="n">
        <v>0</v>
      </c>
      <c r="M518" s="24" t="n">
        <v>0</v>
      </c>
      <c r="N518" s="24" t="n">
        <v>0</v>
      </c>
      <c r="O518" s="24" t="n">
        <v>1</v>
      </c>
      <c r="P518" s="24" t="n">
        <v>0</v>
      </c>
      <c r="Q518" s="24" t="n">
        <v>0</v>
      </c>
      <c r="R518" s="24" t="n">
        <v>0</v>
      </c>
      <c r="S518" s="24" t="n">
        <v>0</v>
      </c>
      <c r="T518" s="24" t="n">
        <v>0</v>
      </c>
      <c r="U518" s="24" t="n">
        <v>0</v>
      </c>
      <c r="V518" s="24" t="n">
        <v>0</v>
      </c>
      <c r="W518" s="25" t="n">
        <f aca="false">COUNTIFS(Work!$D$3:$D$5800,'CFT Main'!$B519,Work!$N$3:$N$5800,'CFT Main'!$C519,Work!$G$3:$G$5800,"Ongoing",Work!$F$3:$F$5800,W$5)</f>
        <v>0</v>
      </c>
      <c r="X518" s="25" t="n">
        <f aca="false">COUNTIFS(Work!$D$3:$D$5800,'CFT Main'!$B519,Work!$N$3:$N$5800,'CFT Main'!$C519,Work!$G$3:$G$5800,"*Completed",Work!$F$3:$F$5800,W$5)</f>
        <v>0</v>
      </c>
    </row>
    <row r="519" customFormat="false" ht="33.75" hidden="false" customHeight="true" outlineLevel="0" collapsed="false">
      <c r="A519" s="19" t="n">
        <v>512</v>
      </c>
      <c r="B519" s="20" t="s">
        <v>484</v>
      </c>
      <c r="C519" s="21" t="s">
        <v>493</v>
      </c>
      <c r="D519" s="21" t="s">
        <v>564</v>
      </c>
      <c r="E519" s="28" t="s">
        <v>495</v>
      </c>
      <c r="F519" s="23" t="s">
        <v>487</v>
      </c>
      <c r="G519" s="24" t="n">
        <v>2</v>
      </c>
      <c r="H519" s="24" t="n">
        <v>1</v>
      </c>
      <c r="I519" s="24" t="n">
        <v>1</v>
      </c>
      <c r="J519" s="24" t="n">
        <v>1</v>
      </c>
      <c r="K519" s="24" t="n">
        <v>0</v>
      </c>
      <c r="L519" s="24" t="n">
        <v>0</v>
      </c>
      <c r="M519" s="24" t="n">
        <v>1</v>
      </c>
      <c r="N519" s="24" t="n">
        <v>0</v>
      </c>
      <c r="O519" s="24" t="n">
        <v>0</v>
      </c>
      <c r="P519" s="24" t="n">
        <v>0</v>
      </c>
      <c r="Q519" s="24" t="n">
        <v>0</v>
      </c>
      <c r="R519" s="24" t="n">
        <v>0</v>
      </c>
      <c r="S519" s="24" t="n">
        <v>0</v>
      </c>
      <c r="T519" s="24" t="n">
        <v>0</v>
      </c>
      <c r="U519" s="24" t="n">
        <v>0</v>
      </c>
      <c r="V519" s="24" t="n">
        <v>0</v>
      </c>
      <c r="W519" s="25" t="n">
        <f aca="false">COUNTIFS(Work!$D$3:$D$5800,'CFT Main'!$B520,Work!$N$3:$N$5800,'CFT Main'!$C520,Work!$G$3:$G$5800,"Ongoing",Work!$F$3:$F$5800,W$5)</f>
        <v>0</v>
      </c>
      <c r="X519" s="25" t="n">
        <f aca="false">COUNTIFS(Work!$D$3:$D$5800,'CFT Main'!$B520,Work!$N$3:$N$5800,'CFT Main'!$C520,Work!$G$3:$G$5800,"*Completed",Work!$F$3:$F$5800,W$5)</f>
        <v>0</v>
      </c>
    </row>
    <row r="520" customFormat="false" ht="33.75" hidden="false" customHeight="true" outlineLevel="0" collapsed="false">
      <c r="A520" s="19" t="n">
        <v>513</v>
      </c>
      <c r="B520" s="20" t="s">
        <v>484</v>
      </c>
      <c r="C520" s="21" t="s">
        <v>514</v>
      </c>
      <c r="D520" s="21" t="s">
        <v>565</v>
      </c>
      <c r="E520" s="22" t="s">
        <v>515</v>
      </c>
      <c r="F520" s="23" t="s">
        <v>487</v>
      </c>
      <c r="G520" s="24" t="n">
        <v>2</v>
      </c>
      <c r="H520" s="24" t="n">
        <v>7</v>
      </c>
      <c r="I520" s="24" t="n">
        <v>1</v>
      </c>
      <c r="J520" s="24" t="n">
        <v>5</v>
      </c>
      <c r="K520" s="24" t="n">
        <v>0</v>
      </c>
      <c r="L520" s="24" t="n">
        <v>2</v>
      </c>
      <c r="M520" s="24" t="n">
        <v>1</v>
      </c>
      <c r="N520" s="24" t="n">
        <v>0</v>
      </c>
      <c r="O520" s="24" t="n">
        <v>0</v>
      </c>
      <c r="P520" s="24" t="n">
        <v>0</v>
      </c>
      <c r="Q520" s="24" t="n">
        <v>0</v>
      </c>
      <c r="R520" s="24" t="n">
        <v>0</v>
      </c>
      <c r="S520" s="24" t="n">
        <v>0</v>
      </c>
      <c r="T520" s="24" t="n">
        <v>0</v>
      </c>
      <c r="U520" s="24" t="n">
        <v>0</v>
      </c>
      <c r="V520" s="24" t="n">
        <v>0</v>
      </c>
      <c r="W520" s="25" t="n">
        <f aca="false">COUNTIFS(Work!$D$3:$D$5800,'CFT Main'!$B521,Work!$N$3:$N$5800,'CFT Main'!$C521,Work!$G$3:$G$5800,"Ongoing",Work!$F$3:$F$5800,W$5)</f>
        <v>0</v>
      </c>
      <c r="X520" s="25" t="n">
        <f aca="false">COUNTIFS(Work!$D$3:$D$5800,'CFT Main'!$B521,Work!$N$3:$N$5800,'CFT Main'!$C521,Work!$G$3:$G$5800,"*Completed",Work!$F$3:$F$5800,W$5)</f>
        <v>0</v>
      </c>
    </row>
    <row r="521" customFormat="false" ht="33.75" hidden="false" customHeight="true" outlineLevel="0" collapsed="false">
      <c r="A521" s="19" t="n">
        <v>514</v>
      </c>
      <c r="B521" s="20" t="s">
        <v>484</v>
      </c>
      <c r="C521" s="21" t="s">
        <v>490</v>
      </c>
      <c r="D521" s="21" t="s">
        <v>566</v>
      </c>
      <c r="E521" s="28" t="s">
        <v>492</v>
      </c>
      <c r="F521" s="23" t="s">
        <v>487</v>
      </c>
      <c r="G521" s="24" t="n">
        <v>2</v>
      </c>
      <c r="H521" s="24" t="n">
        <v>3</v>
      </c>
      <c r="I521" s="24" t="n">
        <v>1</v>
      </c>
      <c r="J521" s="24" t="n">
        <v>3</v>
      </c>
      <c r="K521" s="24" t="n">
        <v>1</v>
      </c>
      <c r="L521" s="24" t="n">
        <v>0</v>
      </c>
      <c r="M521" s="24" t="n">
        <v>0</v>
      </c>
      <c r="N521" s="24" t="n">
        <v>0</v>
      </c>
      <c r="O521" s="24" t="n">
        <v>0</v>
      </c>
      <c r="P521" s="24" t="n">
        <v>0</v>
      </c>
      <c r="Q521" s="24" t="n">
        <v>0</v>
      </c>
      <c r="R521" s="24" t="n">
        <v>0</v>
      </c>
      <c r="S521" s="24" t="n">
        <v>0</v>
      </c>
      <c r="T521" s="24" t="n">
        <v>0</v>
      </c>
      <c r="U521" s="24" t="n">
        <v>0</v>
      </c>
      <c r="V521" s="24" t="n">
        <v>0</v>
      </c>
      <c r="W521" s="25" t="n">
        <f aca="false">COUNTIFS(Work!$D$3:$D$5800,'CFT Main'!$B522,Work!$N$3:$N$5800,'CFT Main'!$C522,Work!$G$3:$G$5800,"Ongoing",Work!$F$3:$F$5800,W$5)</f>
        <v>0</v>
      </c>
      <c r="X521" s="25" t="n">
        <f aca="false">COUNTIFS(Work!$D$3:$D$5800,'CFT Main'!$B522,Work!$N$3:$N$5800,'CFT Main'!$C522,Work!$G$3:$G$5800,"*Completed",Work!$F$3:$F$5800,W$5)</f>
        <v>0</v>
      </c>
    </row>
    <row r="522" customFormat="false" ht="33.75" hidden="false" customHeight="true" outlineLevel="0" collapsed="false">
      <c r="A522" s="19" t="n">
        <v>515</v>
      </c>
      <c r="B522" s="20" t="s">
        <v>484</v>
      </c>
      <c r="C522" s="21" t="s">
        <v>485</v>
      </c>
      <c r="D522" s="21" t="s">
        <v>313</v>
      </c>
      <c r="E522" s="26" t="s">
        <v>486</v>
      </c>
      <c r="F522" s="23" t="s">
        <v>487</v>
      </c>
      <c r="G522" s="24" t="n">
        <v>2</v>
      </c>
      <c r="H522" s="24" t="n">
        <v>0</v>
      </c>
      <c r="I522" s="24" t="n">
        <v>1</v>
      </c>
      <c r="J522" s="24" t="n">
        <v>0</v>
      </c>
      <c r="K522" s="24" t="n">
        <v>0</v>
      </c>
      <c r="L522" s="24" t="n">
        <v>0</v>
      </c>
      <c r="M522" s="24" t="n">
        <v>0</v>
      </c>
      <c r="N522" s="24" t="n">
        <v>0</v>
      </c>
      <c r="O522" s="24" t="n">
        <v>0</v>
      </c>
      <c r="P522" s="24" t="n">
        <v>0</v>
      </c>
      <c r="Q522" s="24" t="n">
        <v>0</v>
      </c>
      <c r="R522" s="24" t="n">
        <v>0</v>
      </c>
      <c r="S522" s="24" t="n">
        <v>1</v>
      </c>
      <c r="T522" s="24" t="n">
        <v>0</v>
      </c>
      <c r="U522" s="24" t="n">
        <v>0</v>
      </c>
      <c r="V522" s="24" t="n">
        <v>0</v>
      </c>
      <c r="W522" s="25" t="n">
        <f aca="false">COUNTIFS(Work!$D$3:$D$5800,'CFT Main'!$B523,Work!$N$3:$N$5800,'CFT Main'!$C523,Work!$G$3:$G$5800,"Ongoing",Work!$F$3:$F$5800,W$5)</f>
        <v>0</v>
      </c>
      <c r="X522" s="25" t="n">
        <f aca="false">COUNTIFS(Work!$D$3:$D$5800,'CFT Main'!$B523,Work!$N$3:$N$5800,'CFT Main'!$C523,Work!$G$3:$G$5800,"*Completed",Work!$F$3:$F$5800,W$5)</f>
        <v>0</v>
      </c>
    </row>
    <row r="523" customFormat="false" ht="33.75" hidden="false" customHeight="true" outlineLevel="0" collapsed="false">
      <c r="A523" s="19" t="n">
        <v>516</v>
      </c>
      <c r="B523" s="20" t="s">
        <v>484</v>
      </c>
      <c r="C523" s="21" t="s">
        <v>33</v>
      </c>
      <c r="D523" s="21" t="s">
        <v>567</v>
      </c>
      <c r="E523" s="26" t="s">
        <v>502</v>
      </c>
      <c r="F523" s="23" t="s">
        <v>487</v>
      </c>
      <c r="G523" s="24" t="n">
        <v>2</v>
      </c>
      <c r="H523" s="24" t="n">
        <v>0</v>
      </c>
      <c r="I523" s="24" t="n">
        <v>1</v>
      </c>
      <c r="J523" s="24" t="n">
        <v>0</v>
      </c>
      <c r="K523" s="24" t="n">
        <v>0</v>
      </c>
      <c r="L523" s="24" t="n">
        <v>0</v>
      </c>
      <c r="M523" s="24" t="n">
        <v>1</v>
      </c>
      <c r="N523" s="24" t="n">
        <v>0</v>
      </c>
      <c r="O523" s="24" t="n">
        <v>0</v>
      </c>
      <c r="P523" s="24" t="n">
        <v>0</v>
      </c>
      <c r="Q523" s="24" t="n">
        <v>0</v>
      </c>
      <c r="R523" s="24" t="n">
        <v>0</v>
      </c>
      <c r="S523" s="24" t="n">
        <v>0</v>
      </c>
      <c r="T523" s="24" t="n">
        <v>0</v>
      </c>
      <c r="U523" s="24" t="n">
        <v>0</v>
      </c>
      <c r="V523" s="24" t="n">
        <v>0</v>
      </c>
      <c r="W523" s="25" t="n">
        <f aca="false">COUNTIFS(Work!$D$3:$D$5800,'CFT Main'!$B524,Work!$N$3:$N$5800,'CFT Main'!$C524,Work!$G$3:$G$5800,"Ongoing",Work!$F$3:$F$5800,W$5)</f>
        <v>0</v>
      </c>
      <c r="X523" s="25" t="n">
        <f aca="false">COUNTIFS(Work!$D$3:$D$5800,'CFT Main'!$B524,Work!$N$3:$N$5800,'CFT Main'!$C524,Work!$G$3:$G$5800,"*Completed",Work!$F$3:$F$5800,W$5)</f>
        <v>0</v>
      </c>
    </row>
    <row r="524" customFormat="false" ht="33.75" hidden="false" customHeight="true" outlineLevel="0" collapsed="false">
      <c r="A524" s="19" t="n">
        <v>517</v>
      </c>
      <c r="B524" s="20" t="s">
        <v>484</v>
      </c>
      <c r="C524" s="21" t="s">
        <v>163</v>
      </c>
      <c r="D524" s="21" t="s">
        <v>568</v>
      </c>
      <c r="E524" s="28" t="s">
        <v>506</v>
      </c>
      <c r="F524" s="23" t="s">
        <v>487</v>
      </c>
      <c r="G524" s="24" t="n">
        <v>2</v>
      </c>
      <c r="H524" s="24" t="n">
        <v>0</v>
      </c>
      <c r="I524" s="24" t="n">
        <v>1</v>
      </c>
      <c r="J524" s="24" t="n">
        <v>0</v>
      </c>
      <c r="K524" s="24" t="n">
        <v>0</v>
      </c>
      <c r="L524" s="24" t="n">
        <v>0</v>
      </c>
      <c r="M524" s="24" t="n">
        <v>1</v>
      </c>
      <c r="N524" s="24" t="n">
        <v>0</v>
      </c>
      <c r="O524" s="24" t="n">
        <v>0</v>
      </c>
      <c r="P524" s="24" t="n">
        <v>0</v>
      </c>
      <c r="Q524" s="24" t="n">
        <v>0</v>
      </c>
      <c r="R524" s="24" t="n">
        <v>0</v>
      </c>
      <c r="S524" s="24" t="n">
        <v>0</v>
      </c>
      <c r="T524" s="24" t="n">
        <v>0</v>
      </c>
      <c r="U524" s="24" t="n">
        <v>0</v>
      </c>
      <c r="V524" s="24" t="n">
        <v>0</v>
      </c>
      <c r="W524" s="25" t="n">
        <f aca="false">COUNTIFS(Work!$D$3:$D$5800,'CFT Main'!$B525,Work!$N$3:$N$5800,'CFT Main'!$C525,Work!$G$3:$G$5800,"Ongoing",Work!$F$3:$F$5800,W$5)</f>
        <v>0</v>
      </c>
      <c r="X524" s="25" t="n">
        <f aca="false">COUNTIFS(Work!$D$3:$D$5800,'CFT Main'!$B525,Work!$N$3:$N$5800,'CFT Main'!$C525,Work!$G$3:$G$5800,"*Completed",Work!$F$3:$F$5800,W$5)</f>
        <v>0</v>
      </c>
    </row>
    <row r="525" customFormat="false" ht="33.75" hidden="false" customHeight="true" outlineLevel="0" collapsed="false">
      <c r="A525" s="19" t="n">
        <v>518</v>
      </c>
      <c r="B525" s="20" t="s">
        <v>484</v>
      </c>
      <c r="C525" s="21" t="s">
        <v>33</v>
      </c>
      <c r="D525" s="21" t="s">
        <v>424</v>
      </c>
      <c r="E525" s="26" t="s">
        <v>502</v>
      </c>
      <c r="F525" s="23" t="s">
        <v>487</v>
      </c>
      <c r="G525" s="24" t="n">
        <v>2</v>
      </c>
      <c r="H525" s="24" t="n">
        <v>0</v>
      </c>
      <c r="I525" s="24" t="n">
        <v>1</v>
      </c>
      <c r="J525" s="24" t="n">
        <v>0</v>
      </c>
      <c r="K525" s="24" t="n">
        <v>0</v>
      </c>
      <c r="L525" s="24" t="n">
        <v>0</v>
      </c>
      <c r="M525" s="24" t="n">
        <v>0</v>
      </c>
      <c r="N525" s="24" t="n">
        <v>0</v>
      </c>
      <c r="O525" s="24" t="n">
        <v>0</v>
      </c>
      <c r="P525" s="24" t="n">
        <v>0</v>
      </c>
      <c r="Q525" s="24" t="n">
        <v>0</v>
      </c>
      <c r="R525" s="24" t="n">
        <v>0</v>
      </c>
      <c r="S525" s="24" t="n">
        <v>1</v>
      </c>
      <c r="T525" s="24" t="n">
        <v>0</v>
      </c>
      <c r="U525" s="24" t="n">
        <v>0</v>
      </c>
      <c r="V525" s="24" t="n">
        <v>0</v>
      </c>
      <c r="W525" s="25" t="n">
        <f aca="false">COUNTIFS(Work!$D$3:$D$5800,'CFT Main'!$B526,Work!$N$3:$N$5800,'CFT Main'!$C526,Work!$G$3:$G$5800,"Ongoing",Work!$F$3:$F$5800,W$5)</f>
        <v>0</v>
      </c>
      <c r="X525" s="25" t="n">
        <f aca="false">COUNTIFS(Work!$D$3:$D$5800,'CFT Main'!$B526,Work!$N$3:$N$5800,'CFT Main'!$C526,Work!$G$3:$G$5800,"*Completed",Work!$F$3:$F$5800,W$5)</f>
        <v>0</v>
      </c>
    </row>
    <row r="526" customFormat="false" ht="33.75" hidden="false" customHeight="true" outlineLevel="0" collapsed="false">
      <c r="A526" s="19" t="n">
        <v>519</v>
      </c>
      <c r="B526" s="20" t="s">
        <v>484</v>
      </c>
      <c r="C526" s="21" t="s">
        <v>510</v>
      </c>
      <c r="D526" s="21" t="s">
        <v>569</v>
      </c>
      <c r="E526" s="28" t="s">
        <v>512</v>
      </c>
      <c r="F526" s="23" t="s">
        <v>487</v>
      </c>
      <c r="G526" s="24" t="n">
        <v>2</v>
      </c>
      <c r="H526" s="24" t="n">
        <v>0</v>
      </c>
      <c r="I526" s="24" t="n">
        <v>1</v>
      </c>
      <c r="J526" s="24" t="n">
        <v>0</v>
      </c>
      <c r="K526" s="24" t="n">
        <v>0</v>
      </c>
      <c r="L526" s="24" t="n">
        <v>0</v>
      </c>
      <c r="M526" s="24" t="n">
        <v>1</v>
      </c>
      <c r="N526" s="24" t="n">
        <v>0</v>
      </c>
      <c r="O526" s="24" t="n">
        <v>0</v>
      </c>
      <c r="P526" s="24" t="n">
        <v>0</v>
      </c>
      <c r="Q526" s="24" t="n">
        <v>0</v>
      </c>
      <c r="R526" s="24" t="n">
        <v>0</v>
      </c>
      <c r="S526" s="24" t="n">
        <v>0</v>
      </c>
      <c r="T526" s="24" t="n">
        <v>0</v>
      </c>
      <c r="U526" s="24" t="n">
        <v>0</v>
      </c>
      <c r="V526" s="24" t="n">
        <v>0</v>
      </c>
      <c r="W526" s="25" t="n">
        <f aca="false">COUNTIFS(Work!$D$3:$D$5800,'CFT Main'!$B527,Work!$N$3:$N$5800,'CFT Main'!$C527,Work!$G$3:$G$5800,"Ongoing",Work!$F$3:$F$5800,W$5)</f>
        <v>0</v>
      </c>
      <c r="X526" s="25" t="n">
        <f aca="false">COUNTIFS(Work!$D$3:$D$5800,'CFT Main'!$B527,Work!$N$3:$N$5800,'CFT Main'!$C527,Work!$G$3:$G$5800,"*Completed",Work!$F$3:$F$5800,W$5)</f>
        <v>0</v>
      </c>
    </row>
    <row r="527" customFormat="false" ht="33.75" hidden="false" customHeight="true" outlineLevel="0" collapsed="false">
      <c r="A527" s="19" t="n">
        <v>520</v>
      </c>
      <c r="B527" s="20" t="s">
        <v>484</v>
      </c>
      <c r="C527" s="21" t="s">
        <v>497</v>
      </c>
      <c r="D527" s="21" t="s">
        <v>570</v>
      </c>
      <c r="E527" s="28" t="s">
        <v>499</v>
      </c>
      <c r="F527" s="23" t="s">
        <v>487</v>
      </c>
      <c r="G527" s="24" t="n">
        <v>2</v>
      </c>
      <c r="H527" s="24" t="n">
        <v>0</v>
      </c>
      <c r="I527" s="24" t="n">
        <v>1</v>
      </c>
      <c r="J527" s="24" t="n">
        <v>0</v>
      </c>
      <c r="K527" s="24" t="n">
        <v>0</v>
      </c>
      <c r="L527" s="24" t="n">
        <v>0</v>
      </c>
      <c r="M527" s="24" t="n">
        <v>0</v>
      </c>
      <c r="N527" s="24" t="n">
        <v>0</v>
      </c>
      <c r="O527" s="24" t="n">
        <v>0</v>
      </c>
      <c r="P527" s="24" t="n">
        <v>0</v>
      </c>
      <c r="Q527" s="24" t="n">
        <v>1</v>
      </c>
      <c r="R527" s="24" t="n">
        <v>0</v>
      </c>
      <c r="S527" s="24" t="n">
        <v>0</v>
      </c>
      <c r="T527" s="24" t="n">
        <v>0</v>
      </c>
      <c r="U527" s="24" t="n">
        <v>0</v>
      </c>
      <c r="V527" s="24" t="n">
        <v>0</v>
      </c>
      <c r="W527" s="25" t="n">
        <f aca="false">COUNTIFS(Work!$D$3:$D$5800,'CFT Main'!$B528,Work!$N$3:$N$5800,'CFT Main'!$C528,Work!$G$3:$G$5800,"Ongoing",Work!$F$3:$F$5800,W$5)</f>
        <v>0</v>
      </c>
      <c r="X527" s="25" t="n">
        <f aca="false">COUNTIFS(Work!$D$3:$D$5800,'CFT Main'!$B528,Work!$N$3:$N$5800,'CFT Main'!$C528,Work!$G$3:$G$5800,"*Completed",Work!$F$3:$F$5800,W$5)</f>
        <v>0</v>
      </c>
    </row>
    <row r="528" customFormat="false" ht="33.75" hidden="false" customHeight="true" outlineLevel="0" collapsed="false">
      <c r="A528" s="19" t="n">
        <v>521</v>
      </c>
      <c r="B528" s="20" t="s">
        <v>484</v>
      </c>
      <c r="C528" s="21" t="s">
        <v>510</v>
      </c>
      <c r="D528" s="21" t="s">
        <v>510</v>
      </c>
      <c r="E528" s="28" t="s">
        <v>512</v>
      </c>
      <c r="F528" s="23" t="s">
        <v>487</v>
      </c>
      <c r="G528" s="24" t="n">
        <v>2</v>
      </c>
      <c r="H528" s="24" t="n">
        <v>1</v>
      </c>
      <c r="I528" s="24" t="n">
        <v>1</v>
      </c>
      <c r="J528" s="24" t="n">
        <v>0</v>
      </c>
      <c r="K528" s="24" t="n">
        <v>0</v>
      </c>
      <c r="L528" s="24" t="n">
        <v>1</v>
      </c>
      <c r="M528" s="24" t="n">
        <v>1</v>
      </c>
      <c r="N528" s="24" t="n">
        <v>0</v>
      </c>
      <c r="O528" s="24" t="n">
        <v>0</v>
      </c>
      <c r="P528" s="24" t="n">
        <v>0</v>
      </c>
      <c r="Q528" s="24" t="n">
        <v>0</v>
      </c>
      <c r="R528" s="24" t="n">
        <v>0</v>
      </c>
      <c r="S528" s="24" t="n">
        <v>0</v>
      </c>
      <c r="T528" s="24" t="n">
        <v>0</v>
      </c>
      <c r="U528" s="24" t="n">
        <v>0</v>
      </c>
      <c r="V528" s="24" t="n">
        <v>0</v>
      </c>
      <c r="W528" s="25" t="n">
        <f aca="false">COUNTIFS(Work!$D$3:$D$5800,'CFT Main'!$B529,Work!$N$3:$N$5800,'CFT Main'!$C529,Work!$G$3:$G$5800,"Ongoing",Work!$F$3:$F$5800,W$5)</f>
        <v>0</v>
      </c>
      <c r="X528" s="25" t="n">
        <f aca="false">COUNTIFS(Work!$D$3:$D$5800,'CFT Main'!$B529,Work!$N$3:$N$5800,'CFT Main'!$C529,Work!$G$3:$G$5800,"*Completed",Work!$F$3:$F$5800,W$5)</f>
        <v>0</v>
      </c>
    </row>
    <row r="529" customFormat="false" ht="33.75" hidden="false" customHeight="true" outlineLevel="0" collapsed="false">
      <c r="A529" s="19" t="n">
        <v>522</v>
      </c>
      <c r="B529" s="20" t="s">
        <v>484</v>
      </c>
      <c r="C529" s="21" t="s">
        <v>510</v>
      </c>
      <c r="D529" s="21" t="s">
        <v>571</v>
      </c>
      <c r="E529" s="28" t="s">
        <v>512</v>
      </c>
      <c r="F529" s="23" t="s">
        <v>487</v>
      </c>
      <c r="G529" s="24" t="n">
        <v>2</v>
      </c>
      <c r="H529" s="24" t="n">
        <v>2</v>
      </c>
      <c r="I529" s="24" t="n">
        <v>1</v>
      </c>
      <c r="J529" s="24" t="n">
        <v>0</v>
      </c>
      <c r="K529" s="24" t="n">
        <v>0</v>
      </c>
      <c r="L529" s="24" t="n">
        <v>0</v>
      </c>
      <c r="M529" s="24" t="n">
        <v>1</v>
      </c>
      <c r="N529" s="24" t="n">
        <v>2</v>
      </c>
      <c r="O529" s="24" t="n">
        <v>0</v>
      </c>
      <c r="P529" s="24" t="n">
        <v>0</v>
      </c>
      <c r="Q529" s="24" t="n">
        <v>0</v>
      </c>
      <c r="R529" s="24" t="n">
        <v>0</v>
      </c>
      <c r="S529" s="24" t="n">
        <v>0</v>
      </c>
      <c r="T529" s="24" t="n">
        <v>0</v>
      </c>
      <c r="U529" s="24" t="n">
        <v>0</v>
      </c>
      <c r="V529" s="24" t="n">
        <v>0</v>
      </c>
      <c r="W529" s="25" t="n">
        <f aca="false">COUNTIFS(Work!$D$3:$D$5800,'CFT Main'!$B530,Work!$N$3:$N$5800,'CFT Main'!$C530,Work!$G$3:$G$5800,"Ongoing",Work!$F$3:$F$5800,W$5)</f>
        <v>0</v>
      </c>
      <c r="X529" s="25" t="n">
        <f aca="false">COUNTIFS(Work!$D$3:$D$5800,'CFT Main'!$B530,Work!$N$3:$N$5800,'CFT Main'!$C530,Work!$G$3:$G$5800,"*Completed",Work!$F$3:$F$5800,W$5)</f>
        <v>0</v>
      </c>
    </row>
    <row r="530" customFormat="false" ht="33.75" hidden="false" customHeight="true" outlineLevel="0" collapsed="false">
      <c r="A530" s="19" t="n">
        <v>523</v>
      </c>
      <c r="B530" s="20" t="s">
        <v>484</v>
      </c>
      <c r="C530" s="21" t="s">
        <v>510</v>
      </c>
      <c r="D530" s="21" t="s">
        <v>572</v>
      </c>
      <c r="E530" s="28" t="s">
        <v>512</v>
      </c>
      <c r="F530" s="23" t="s">
        <v>487</v>
      </c>
      <c r="G530" s="24" t="n">
        <v>2</v>
      </c>
      <c r="H530" s="24" t="n">
        <v>0</v>
      </c>
      <c r="I530" s="24" t="n">
        <v>1</v>
      </c>
      <c r="J530" s="24" t="n">
        <v>0</v>
      </c>
      <c r="K530" s="24" t="n">
        <v>0</v>
      </c>
      <c r="L530" s="24" t="n">
        <v>0</v>
      </c>
      <c r="M530" s="24" t="n">
        <v>1</v>
      </c>
      <c r="N530" s="24" t="n">
        <v>0</v>
      </c>
      <c r="O530" s="24" t="n">
        <v>0</v>
      </c>
      <c r="P530" s="24" t="n">
        <v>0</v>
      </c>
      <c r="Q530" s="24" t="n">
        <v>0</v>
      </c>
      <c r="R530" s="24" t="n">
        <v>0</v>
      </c>
      <c r="S530" s="24" t="n">
        <v>0</v>
      </c>
      <c r="T530" s="24" t="n">
        <v>0</v>
      </c>
      <c r="U530" s="24" t="n">
        <v>0</v>
      </c>
      <c r="V530" s="24" t="n">
        <v>0</v>
      </c>
      <c r="W530" s="25" t="n">
        <f aca="false">COUNTIFS(Work!$D$3:$D$5800,'CFT Main'!$B531,Work!$N$3:$N$5800,'CFT Main'!$C531,Work!$G$3:$G$5800,"Ongoing",Work!$F$3:$F$5800,W$5)</f>
        <v>0</v>
      </c>
      <c r="X530" s="25" t="n">
        <f aca="false">COUNTIFS(Work!$D$3:$D$5800,'CFT Main'!$B531,Work!$N$3:$N$5800,'CFT Main'!$C531,Work!$G$3:$G$5800,"*Completed",Work!$F$3:$F$5800,W$5)</f>
        <v>0</v>
      </c>
    </row>
    <row r="531" customFormat="false" ht="33.75" hidden="false" customHeight="true" outlineLevel="0" collapsed="false">
      <c r="A531" s="19" t="n">
        <v>524</v>
      </c>
      <c r="B531" s="20" t="s">
        <v>484</v>
      </c>
      <c r="C531" s="21" t="s">
        <v>490</v>
      </c>
      <c r="D531" s="21" t="s">
        <v>573</v>
      </c>
      <c r="E531" s="28" t="s">
        <v>492</v>
      </c>
      <c r="F531" s="23" t="s">
        <v>487</v>
      </c>
      <c r="G531" s="24" t="n">
        <v>2</v>
      </c>
      <c r="H531" s="24" t="n">
        <v>2</v>
      </c>
      <c r="I531" s="24" t="n">
        <v>1</v>
      </c>
      <c r="J531" s="24" t="n">
        <v>2</v>
      </c>
      <c r="K531" s="24" t="n">
        <v>0</v>
      </c>
      <c r="L531" s="24" t="n">
        <v>0</v>
      </c>
      <c r="M531" s="24" t="n">
        <v>1</v>
      </c>
      <c r="N531" s="24" t="n">
        <v>0</v>
      </c>
      <c r="O531" s="24" t="n">
        <v>0</v>
      </c>
      <c r="P531" s="24" t="n">
        <v>0</v>
      </c>
      <c r="Q531" s="24" t="n">
        <v>0</v>
      </c>
      <c r="R531" s="24" t="n">
        <v>0</v>
      </c>
      <c r="S531" s="24" t="n">
        <v>0</v>
      </c>
      <c r="T531" s="24" t="n">
        <v>0</v>
      </c>
      <c r="U531" s="24" t="n">
        <v>0</v>
      </c>
      <c r="V531" s="24" t="n">
        <v>0</v>
      </c>
      <c r="W531" s="25" t="n">
        <f aca="false">COUNTIFS(Work!$D$3:$D$5800,'CFT Main'!$B532,Work!$N$3:$N$5800,'CFT Main'!$C532,Work!$G$3:$G$5800,"Ongoing",Work!$F$3:$F$5800,W$5)</f>
        <v>0</v>
      </c>
      <c r="X531" s="25" t="n">
        <f aca="false">COUNTIFS(Work!$D$3:$D$5800,'CFT Main'!$B532,Work!$N$3:$N$5800,'CFT Main'!$C532,Work!$G$3:$G$5800,"*Completed",Work!$F$3:$F$5800,W$5)</f>
        <v>0</v>
      </c>
    </row>
    <row r="532" customFormat="false" ht="29.45" hidden="false" customHeight="true" outlineLevel="0" collapsed="false">
      <c r="A532" s="19" t="n">
        <v>525</v>
      </c>
      <c r="B532" s="20" t="s">
        <v>484</v>
      </c>
      <c r="C532" s="21" t="s">
        <v>490</v>
      </c>
      <c r="D532" s="21" t="s">
        <v>574</v>
      </c>
      <c r="E532" s="28" t="s">
        <v>492</v>
      </c>
      <c r="F532" s="23" t="s">
        <v>487</v>
      </c>
      <c r="G532" s="24" t="n">
        <v>2</v>
      </c>
      <c r="H532" s="24" t="n">
        <v>5</v>
      </c>
      <c r="I532" s="24" t="n">
        <v>1</v>
      </c>
      <c r="J532" s="24" t="n">
        <v>4</v>
      </c>
      <c r="K532" s="24" t="n">
        <v>1</v>
      </c>
      <c r="L532" s="24" t="n">
        <v>1</v>
      </c>
      <c r="M532" s="24" t="n">
        <v>0</v>
      </c>
      <c r="N532" s="24" t="n">
        <v>0</v>
      </c>
      <c r="O532" s="24" t="n">
        <v>0</v>
      </c>
      <c r="P532" s="24" t="n">
        <v>0</v>
      </c>
      <c r="Q532" s="24" t="n">
        <v>0</v>
      </c>
      <c r="R532" s="24" t="n">
        <v>0</v>
      </c>
      <c r="S532" s="24" t="n">
        <v>0</v>
      </c>
      <c r="T532" s="24" t="n">
        <v>0</v>
      </c>
      <c r="U532" s="24" t="n">
        <v>0</v>
      </c>
      <c r="V532" s="24" t="n">
        <v>0</v>
      </c>
      <c r="W532" s="25" t="n">
        <f aca="false">COUNTIFS(Work!$D$3:$D$5800,'CFT Main'!$B533,Work!$N$3:$N$5800,'CFT Main'!$C533,Work!$G$3:$G$5800,"Ongoing",Work!$F$3:$F$5800,W$5)</f>
        <v>0</v>
      </c>
      <c r="X532" s="25" t="n">
        <f aca="false">COUNTIFS(Work!$D$3:$D$5800,'CFT Main'!$B533,Work!$N$3:$N$5800,'CFT Main'!$C533,Work!$G$3:$G$5800,"*Completed",Work!$F$3:$F$5800,W$5)</f>
        <v>0</v>
      </c>
    </row>
    <row r="533" customFormat="false" ht="33.75" hidden="false" customHeight="true" outlineLevel="0" collapsed="false">
      <c r="A533" s="19" t="n">
        <v>526</v>
      </c>
      <c r="B533" s="20" t="s">
        <v>484</v>
      </c>
      <c r="C533" s="21" t="s">
        <v>510</v>
      </c>
      <c r="D533" s="21" t="s">
        <v>575</v>
      </c>
      <c r="E533" s="28" t="s">
        <v>512</v>
      </c>
      <c r="F533" s="23" t="s">
        <v>487</v>
      </c>
      <c r="G533" s="24" t="n">
        <v>2</v>
      </c>
      <c r="H533" s="24" t="n">
        <v>0</v>
      </c>
      <c r="I533" s="24" t="n">
        <v>1</v>
      </c>
      <c r="J533" s="24" t="n">
        <v>0</v>
      </c>
      <c r="K533" s="24" t="n">
        <v>0</v>
      </c>
      <c r="L533" s="24" t="n">
        <v>0</v>
      </c>
      <c r="M533" s="24" t="n">
        <v>0</v>
      </c>
      <c r="N533" s="24" t="n">
        <v>0</v>
      </c>
      <c r="O533" s="24" t="n">
        <v>0</v>
      </c>
      <c r="P533" s="24" t="n">
        <v>0</v>
      </c>
      <c r="Q533" s="24" t="n">
        <v>1</v>
      </c>
      <c r="R533" s="24" t="n">
        <v>0</v>
      </c>
      <c r="S533" s="24" t="n">
        <v>0</v>
      </c>
      <c r="T533" s="24" t="n">
        <v>0</v>
      </c>
      <c r="U533" s="24" t="n">
        <v>0</v>
      </c>
      <c r="V533" s="24" t="n">
        <v>0</v>
      </c>
      <c r="W533" s="25" t="n">
        <f aca="false">COUNTIFS(Work!$D$3:$D$5800,'CFT Main'!$B534,Work!$N$3:$N$5800,'CFT Main'!$C534,Work!$G$3:$G$5800,"Ongoing",Work!$F$3:$F$5800,W$5)</f>
        <v>0</v>
      </c>
      <c r="X533" s="25" t="n">
        <f aca="false">COUNTIFS(Work!$D$3:$D$5800,'CFT Main'!$B534,Work!$N$3:$N$5800,'CFT Main'!$C534,Work!$G$3:$G$5800,"*Completed",Work!$F$3:$F$5800,W$5)</f>
        <v>0</v>
      </c>
    </row>
    <row r="534" customFormat="false" ht="33.75" hidden="false" customHeight="true" outlineLevel="0" collapsed="false">
      <c r="A534" s="19" t="n">
        <v>527</v>
      </c>
      <c r="B534" s="20" t="s">
        <v>484</v>
      </c>
      <c r="C534" s="21" t="s">
        <v>493</v>
      </c>
      <c r="D534" s="21" t="s">
        <v>576</v>
      </c>
      <c r="E534" s="28" t="s">
        <v>495</v>
      </c>
      <c r="F534" s="23" t="s">
        <v>487</v>
      </c>
      <c r="G534" s="24" t="n">
        <v>2</v>
      </c>
      <c r="H534" s="24" t="n">
        <v>5</v>
      </c>
      <c r="I534" s="24" t="n">
        <v>1</v>
      </c>
      <c r="J534" s="24" t="n">
        <v>2</v>
      </c>
      <c r="K534" s="24" t="n">
        <v>1</v>
      </c>
      <c r="L534" s="24" t="n">
        <v>3</v>
      </c>
      <c r="M534" s="24" t="n">
        <v>0</v>
      </c>
      <c r="N534" s="24" t="n">
        <v>0</v>
      </c>
      <c r="O534" s="24" t="n">
        <v>0</v>
      </c>
      <c r="P534" s="24" t="n">
        <v>0</v>
      </c>
      <c r="Q534" s="24" t="n">
        <v>0</v>
      </c>
      <c r="R534" s="24" t="n">
        <v>0</v>
      </c>
      <c r="S534" s="24" t="n">
        <v>0</v>
      </c>
      <c r="T534" s="24" t="n">
        <v>0</v>
      </c>
      <c r="U534" s="24" t="n">
        <v>0</v>
      </c>
      <c r="V534" s="24" t="n">
        <v>0</v>
      </c>
      <c r="W534" s="25" t="n">
        <f aca="false">COUNTIFS(Work!$D$3:$D$5800,'CFT Main'!$B535,Work!$N$3:$N$5800,'CFT Main'!$C535,Work!$G$3:$G$5800,"Ongoing",Work!$F$3:$F$5800,W$5)</f>
        <v>0</v>
      </c>
      <c r="X534" s="25" t="n">
        <f aca="false">COUNTIFS(Work!$D$3:$D$5800,'CFT Main'!$B535,Work!$N$3:$N$5800,'CFT Main'!$C535,Work!$G$3:$G$5800,"*Completed",Work!$F$3:$F$5800,W$5)</f>
        <v>0</v>
      </c>
    </row>
    <row r="535" customFormat="false" ht="33.75" hidden="false" customHeight="true" outlineLevel="0" collapsed="false">
      <c r="A535" s="19" t="n">
        <v>528</v>
      </c>
      <c r="B535" s="20" t="s">
        <v>484</v>
      </c>
      <c r="C535" s="21" t="s">
        <v>514</v>
      </c>
      <c r="D535" s="21" t="s">
        <v>577</v>
      </c>
      <c r="E535" s="22" t="s">
        <v>515</v>
      </c>
      <c r="F535" s="23" t="s">
        <v>487</v>
      </c>
      <c r="G535" s="24" t="n">
        <v>2</v>
      </c>
      <c r="H535" s="24" t="n">
        <v>5</v>
      </c>
      <c r="I535" s="24" t="n">
        <v>1</v>
      </c>
      <c r="J535" s="24" t="n">
        <v>5</v>
      </c>
      <c r="K535" s="24" t="n">
        <v>1</v>
      </c>
      <c r="L535" s="24" t="n">
        <v>0</v>
      </c>
      <c r="M535" s="24" t="n">
        <v>0</v>
      </c>
      <c r="N535" s="24" t="n">
        <v>0</v>
      </c>
      <c r="O535" s="24" t="n">
        <v>0</v>
      </c>
      <c r="P535" s="24" t="n">
        <v>0</v>
      </c>
      <c r="Q535" s="24" t="n">
        <v>0</v>
      </c>
      <c r="R535" s="24" t="n">
        <v>0</v>
      </c>
      <c r="S535" s="24" t="n">
        <v>0</v>
      </c>
      <c r="T535" s="24" t="n">
        <v>0</v>
      </c>
      <c r="U535" s="24" t="n">
        <v>0</v>
      </c>
      <c r="V535" s="24" t="n">
        <v>0</v>
      </c>
      <c r="W535" s="25" t="n">
        <f aca="false">COUNTIFS(Work!$D$3:$D$5800,'CFT Main'!$B536,Work!$N$3:$N$5800,'CFT Main'!$C536,Work!$G$3:$G$5800,"Ongoing",Work!$F$3:$F$5800,W$5)</f>
        <v>0</v>
      </c>
      <c r="X535" s="25" t="n">
        <f aca="false">COUNTIFS(Work!$D$3:$D$5800,'CFT Main'!$B536,Work!$N$3:$N$5800,'CFT Main'!$C536,Work!$G$3:$G$5800,"*Completed",Work!$F$3:$F$5800,W$5)</f>
        <v>0</v>
      </c>
    </row>
    <row r="536" customFormat="false" ht="15" hidden="false" customHeight="true" outlineLevel="0" collapsed="false">
      <c r="A536" s="19" t="n">
        <v>529</v>
      </c>
      <c r="B536" s="20" t="s">
        <v>484</v>
      </c>
      <c r="C536" s="21" t="s">
        <v>493</v>
      </c>
      <c r="D536" s="21" t="s">
        <v>578</v>
      </c>
      <c r="E536" s="28" t="s">
        <v>495</v>
      </c>
      <c r="F536" s="23" t="s">
        <v>487</v>
      </c>
      <c r="G536" s="24" t="n">
        <v>2</v>
      </c>
      <c r="H536" s="24" t="n">
        <v>2</v>
      </c>
      <c r="I536" s="24" t="n">
        <v>1</v>
      </c>
      <c r="J536" s="24" t="n">
        <v>2</v>
      </c>
      <c r="K536" s="24" t="n">
        <v>0</v>
      </c>
      <c r="L536" s="24" t="n">
        <v>0</v>
      </c>
      <c r="M536" s="24" t="n">
        <v>1</v>
      </c>
      <c r="N536" s="24" t="n">
        <v>0</v>
      </c>
      <c r="O536" s="24" t="n">
        <v>0</v>
      </c>
      <c r="P536" s="24" t="n">
        <v>0</v>
      </c>
      <c r="Q536" s="24" t="n">
        <v>0</v>
      </c>
      <c r="R536" s="24" t="n">
        <v>0</v>
      </c>
      <c r="S536" s="24" t="n">
        <v>0</v>
      </c>
      <c r="T536" s="24" t="n">
        <v>0</v>
      </c>
      <c r="U536" s="24" t="n">
        <v>0</v>
      </c>
      <c r="V536" s="24" t="n">
        <v>0</v>
      </c>
      <c r="W536" s="25" t="n">
        <f aca="false">COUNTIFS(Work!$D$3:$D$5800,'CFT Main'!$B537,Work!$N$3:$N$5800,'CFT Main'!$C537,Work!$G$3:$G$5800,"Ongoing",Work!$F$3:$F$5800,W$5)</f>
        <v>0</v>
      </c>
      <c r="X536" s="25" t="n">
        <f aca="false">COUNTIFS(Work!$D$3:$D$5800,'CFT Main'!$B537,Work!$N$3:$N$5800,'CFT Main'!$C537,Work!$G$3:$G$5800,"*Completed",Work!$F$3:$F$5800,W$5)</f>
        <v>0</v>
      </c>
    </row>
    <row r="537" customFormat="false" ht="15" hidden="false" customHeight="true" outlineLevel="0" collapsed="false">
      <c r="A537" s="19" t="n">
        <v>530</v>
      </c>
      <c r="B537" s="20" t="s">
        <v>484</v>
      </c>
      <c r="C537" s="21" t="s">
        <v>163</v>
      </c>
      <c r="D537" s="21" t="s">
        <v>579</v>
      </c>
      <c r="E537" s="28" t="s">
        <v>506</v>
      </c>
      <c r="F537" s="23" t="s">
        <v>487</v>
      </c>
      <c r="G537" s="24" t="n">
        <v>2</v>
      </c>
      <c r="H537" s="24" t="n">
        <v>3</v>
      </c>
      <c r="I537" s="24" t="n">
        <v>1</v>
      </c>
      <c r="J537" s="24" t="n">
        <v>2</v>
      </c>
      <c r="K537" s="24" t="n">
        <v>1</v>
      </c>
      <c r="L537" s="24" t="n">
        <v>0</v>
      </c>
      <c r="M537" s="24" t="n">
        <v>0</v>
      </c>
      <c r="N537" s="24" t="n">
        <v>1</v>
      </c>
      <c r="O537" s="24" t="n">
        <v>0</v>
      </c>
      <c r="P537" s="24" t="n">
        <v>0</v>
      </c>
      <c r="Q537" s="24" t="n">
        <v>0</v>
      </c>
      <c r="R537" s="24" t="n">
        <v>0</v>
      </c>
      <c r="S537" s="24" t="n">
        <v>0</v>
      </c>
      <c r="T537" s="24" t="n">
        <v>0</v>
      </c>
      <c r="U537" s="24" t="n">
        <v>0</v>
      </c>
      <c r="V537" s="24" t="n">
        <v>0</v>
      </c>
      <c r="W537" s="25" t="n">
        <f aca="false">COUNTIFS(Work!$D$3:$D$5800,'CFT Main'!$B538,Work!$N$3:$N$5800,'CFT Main'!$C538,Work!$G$3:$G$5800,"Ongoing",Work!$F$3:$F$5800,W$5)</f>
        <v>0</v>
      </c>
      <c r="X537" s="25" t="n">
        <f aca="false">COUNTIFS(Work!$D$3:$D$5800,'CFT Main'!$B538,Work!$N$3:$N$5800,'CFT Main'!$C538,Work!$G$3:$G$5800,"*Completed",Work!$F$3:$F$5800,W$5)</f>
        <v>0</v>
      </c>
    </row>
    <row r="538" customFormat="false" ht="15" hidden="false" customHeight="true" outlineLevel="0" collapsed="false">
      <c r="A538" s="19" t="n">
        <v>531</v>
      </c>
      <c r="B538" s="20" t="s">
        <v>484</v>
      </c>
      <c r="C538" s="21" t="s">
        <v>485</v>
      </c>
      <c r="D538" s="21" t="s">
        <v>580</v>
      </c>
      <c r="E538" s="26" t="s">
        <v>486</v>
      </c>
      <c r="F538" s="23" t="s">
        <v>487</v>
      </c>
      <c r="G538" s="24" t="n">
        <v>2</v>
      </c>
      <c r="H538" s="24" t="n">
        <v>7</v>
      </c>
      <c r="I538" s="24" t="n">
        <v>1</v>
      </c>
      <c r="J538" s="24" t="n">
        <v>6</v>
      </c>
      <c r="K538" s="24" t="n">
        <v>0</v>
      </c>
      <c r="L538" s="24" t="n">
        <v>1</v>
      </c>
      <c r="M538" s="24" t="n">
        <v>1</v>
      </c>
      <c r="N538" s="24" t="n">
        <v>0</v>
      </c>
      <c r="O538" s="24" t="n">
        <v>0</v>
      </c>
      <c r="P538" s="24" t="n">
        <v>0</v>
      </c>
      <c r="Q538" s="24" t="n">
        <v>0</v>
      </c>
      <c r="R538" s="24" t="n">
        <v>0</v>
      </c>
      <c r="S538" s="24" t="n">
        <v>0</v>
      </c>
      <c r="T538" s="24" t="n">
        <v>0</v>
      </c>
      <c r="U538" s="24" t="n">
        <v>0</v>
      </c>
      <c r="V538" s="24" t="n">
        <v>0</v>
      </c>
      <c r="W538" s="25" t="n">
        <f aca="false">COUNTIFS(Work!$D$3:$D$5800,'CFT Main'!$B539,Work!$N$3:$N$5800,'CFT Main'!$C539,Work!$G$3:$G$5800,"Ongoing",Work!$F$3:$F$5800,W$5)</f>
        <v>0</v>
      </c>
      <c r="X538" s="25" t="n">
        <f aca="false">COUNTIFS(Work!$D$3:$D$5800,'CFT Main'!$B539,Work!$N$3:$N$5800,'CFT Main'!$C539,Work!$G$3:$G$5800,"*Completed",Work!$F$3:$F$5800,W$5)</f>
        <v>0</v>
      </c>
    </row>
    <row r="539" customFormat="false" ht="15" hidden="false" customHeight="true" outlineLevel="0" collapsed="false">
      <c r="A539" s="19" t="n">
        <v>532</v>
      </c>
      <c r="B539" s="20" t="s">
        <v>484</v>
      </c>
      <c r="C539" s="21" t="s">
        <v>497</v>
      </c>
      <c r="D539" s="21" t="s">
        <v>581</v>
      </c>
      <c r="E539" s="28" t="s">
        <v>499</v>
      </c>
      <c r="F539" s="23" t="s">
        <v>487</v>
      </c>
      <c r="G539" s="24" t="n">
        <v>2</v>
      </c>
      <c r="H539" s="24" t="n">
        <v>0</v>
      </c>
      <c r="I539" s="24" t="n">
        <v>1</v>
      </c>
      <c r="J539" s="24" t="n">
        <v>0</v>
      </c>
      <c r="K539" s="24" t="n">
        <v>0</v>
      </c>
      <c r="L539" s="24" t="n">
        <v>0</v>
      </c>
      <c r="M539" s="24" t="n">
        <v>1</v>
      </c>
      <c r="N539" s="24" t="n">
        <v>0</v>
      </c>
      <c r="O539" s="24" t="n">
        <v>0</v>
      </c>
      <c r="P539" s="24" t="n">
        <v>0</v>
      </c>
      <c r="Q539" s="24" t="n">
        <v>0</v>
      </c>
      <c r="R539" s="24" t="n">
        <v>0</v>
      </c>
      <c r="S539" s="24" t="n">
        <v>0</v>
      </c>
      <c r="T539" s="24" t="n">
        <v>0</v>
      </c>
      <c r="U539" s="24" t="n">
        <v>0</v>
      </c>
      <c r="V539" s="24" t="n">
        <v>0</v>
      </c>
      <c r="W539" s="25" t="n">
        <f aca="false">COUNTIFS(Work!$D$3:$D$5800,'CFT Main'!$B540,Work!$N$3:$N$5800,'CFT Main'!$C540,Work!$G$3:$G$5800,"Ongoing",Work!$F$3:$F$5800,W$5)</f>
        <v>0</v>
      </c>
      <c r="X539" s="25" t="n">
        <f aca="false">COUNTIFS(Work!$D$3:$D$5800,'CFT Main'!$B540,Work!$N$3:$N$5800,'CFT Main'!$C540,Work!$G$3:$G$5800,"*Completed",Work!$F$3:$F$5800,W$5)</f>
        <v>0</v>
      </c>
    </row>
    <row r="540" customFormat="false" ht="15" hidden="false" customHeight="true" outlineLevel="0" collapsed="false">
      <c r="A540" s="19" t="n">
        <v>533</v>
      </c>
      <c r="B540" s="20" t="s">
        <v>582</v>
      </c>
      <c r="C540" s="21" t="s">
        <v>583</v>
      </c>
      <c r="D540" s="21" t="s">
        <v>21</v>
      </c>
      <c r="E540" s="28" t="s">
        <v>584</v>
      </c>
      <c r="F540" s="23" t="s">
        <v>585</v>
      </c>
      <c r="G540" s="24" t="n">
        <v>2</v>
      </c>
      <c r="H540" s="24" t="n">
        <v>2</v>
      </c>
      <c r="I540" s="24" t="n">
        <v>1</v>
      </c>
      <c r="J540" s="24" t="n">
        <v>2</v>
      </c>
      <c r="K540" s="24" t="n">
        <v>0</v>
      </c>
      <c r="L540" s="24" t="n">
        <v>0</v>
      </c>
      <c r="M540" s="24" t="n">
        <v>0</v>
      </c>
      <c r="N540" s="24" t="n">
        <v>0</v>
      </c>
      <c r="O540" s="24" t="n">
        <v>1</v>
      </c>
      <c r="P540" s="24" t="n">
        <v>0</v>
      </c>
      <c r="Q540" s="24" t="n">
        <v>0</v>
      </c>
      <c r="R540" s="24" t="n">
        <v>0</v>
      </c>
      <c r="S540" s="24" t="n">
        <v>0</v>
      </c>
      <c r="T540" s="24" t="n">
        <v>0</v>
      </c>
      <c r="U540" s="24" t="n">
        <v>0</v>
      </c>
      <c r="V540" s="24" t="n">
        <v>0</v>
      </c>
      <c r="W540" s="25" t="n">
        <f aca="false">COUNTIFS(Work!$D$3:$D$5800,'CFT Main'!$B541,Work!$N$3:$N$5800,'CFT Main'!$C541,Work!$G$3:$G$5800,"Ongoing",Work!$F$3:$F$5800,W$5)</f>
        <v>0</v>
      </c>
      <c r="X540" s="25" t="n">
        <f aca="false">COUNTIFS(Work!$D$3:$D$5800,'CFT Main'!$B541,Work!$N$3:$N$5800,'CFT Main'!$C541,Work!$G$3:$G$5800,"*Completed",Work!$F$3:$F$5800,W$5)</f>
        <v>0</v>
      </c>
    </row>
    <row r="541" customFormat="false" ht="15" hidden="false" customHeight="true" outlineLevel="0" collapsed="false">
      <c r="A541" s="19" t="n">
        <v>534</v>
      </c>
      <c r="B541" s="20" t="s">
        <v>582</v>
      </c>
      <c r="C541" s="21" t="s">
        <v>586</v>
      </c>
      <c r="D541" s="21" t="s">
        <v>430</v>
      </c>
      <c r="E541" s="28" t="s">
        <v>587</v>
      </c>
      <c r="F541" s="23" t="s">
        <v>585</v>
      </c>
      <c r="G541" s="24" t="n">
        <v>2</v>
      </c>
      <c r="H541" s="24" t="n">
        <v>0</v>
      </c>
      <c r="I541" s="24" t="n">
        <v>1</v>
      </c>
      <c r="J541" s="24" t="n">
        <v>0</v>
      </c>
      <c r="K541" s="24" t="n">
        <v>0</v>
      </c>
      <c r="L541" s="24" t="n">
        <v>0</v>
      </c>
      <c r="M541" s="24" t="n">
        <v>0</v>
      </c>
      <c r="N541" s="24" t="n">
        <v>0</v>
      </c>
      <c r="O541" s="24" t="n">
        <v>0</v>
      </c>
      <c r="P541" s="24" t="n">
        <v>0</v>
      </c>
      <c r="Q541" s="24" t="n">
        <v>0</v>
      </c>
      <c r="R541" s="24" t="n">
        <v>0</v>
      </c>
      <c r="S541" s="24" t="n">
        <v>1</v>
      </c>
      <c r="T541" s="24" t="n">
        <v>0</v>
      </c>
      <c r="U541" s="24" t="n">
        <v>0</v>
      </c>
      <c r="V541" s="24" t="n">
        <v>0</v>
      </c>
      <c r="W541" s="25" t="n">
        <f aca="false">COUNTIFS(Work!$D$3:$D$5800,'CFT Main'!$B542,Work!$N$3:$N$5800,'CFT Main'!$C542,Work!$G$3:$G$5800,"Ongoing",Work!$F$3:$F$5800,W$5)</f>
        <v>0</v>
      </c>
      <c r="X541" s="25" t="n">
        <f aca="false">COUNTIFS(Work!$D$3:$D$5800,'CFT Main'!$B542,Work!$N$3:$N$5800,'CFT Main'!$C542,Work!$G$3:$G$5800,"*Completed",Work!$F$3:$F$5800,W$5)</f>
        <v>0</v>
      </c>
    </row>
    <row r="542" customFormat="false" ht="15" hidden="false" customHeight="true" outlineLevel="0" collapsed="false">
      <c r="A542" s="19" t="n">
        <v>535</v>
      </c>
      <c r="B542" s="20" t="s">
        <v>582</v>
      </c>
      <c r="C542" s="21" t="s">
        <v>588</v>
      </c>
      <c r="D542" s="21" t="s">
        <v>589</v>
      </c>
      <c r="E542" s="28" t="s">
        <v>590</v>
      </c>
      <c r="F542" s="23" t="s">
        <v>585</v>
      </c>
      <c r="G542" s="24" t="n">
        <v>2</v>
      </c>
      <c r="H542" s="24" t="n">
        <v>1</v>
      </c>
      <c r="I542" s="24" t="n">
        <v>1</v>
      </c>
      <c r="J542" s="24" t="n">
        <v>1</v>
      </c>
      <c r="K542" s="24" t="n">
        <v>0</v>
      </c>
      <c r="L542" s="24" t="n">
        <v>0</v>
      </c>
      <c r="M542" s="24" t="n">
        <v>0</v>
      </c>
      <c r="N542" s="24" t="n">
        <v>0</v>
      </c>
      <c r="O542" s="24" t="n">
        <v>0</v>
      </c>
      <c r="P542" s="24" t="n">
        <v>0</v>
      </c>
      <c r="Q542" s="24" t="n">
        <v>0</v>
      </c>
      <c r="R542" s="24" t="n">
        <v>0</v>
      </c>
      <c r="S542" s="24" t="n">
        <v>1</v>
      </c>
      <c r="T542" s="24" t="n">
        <v>0</v>
      </c>
      <c r="U542" s="24" t="n">
        <v>0</v>
      </c>
      <c r="V542" s="24" t="n">
        <v>0</v>
      </c>
      <c r="W542" s="25" t="n">
        <f aca="false">COUNTIFS(Work!$D$3:$D$5800,'CFT Main'!$B543,Work!$N$3:$N$5800,'CFT Main'!$C543,Work!$G$3:$G$5800,"Ongoing",Work!$F$3:$F$5800,W$5)</f>
        <v>0</v>
      </c>
      <c r="X542" s="25" t="n">
        <f aca="false">COUNTIFS(Work!$D$3:$D$5800,'CFT Main'!$B543,Work!$N$3:$N$5800,'CFT Main'!$C543,Work!$G$3:$G$5800,"*Completed",Work!$F$3:$F$5800,W$5)</f>
        <v>0</v>
      </c>
    </row>
    <row r="543" customFormat="false" ht="15" hidden="false" customHeight="true" outlineLevel="0" collapsed="false">
      <c r="A543" s="19" t="n">
        <v>536</v>
      </c>
      <c r="B543" s="20" t="s">
        <v>582</v>
      </c>
      <c r="C543" s="21" t="s">
        <v>591</v>
      </c>
      <c r="D543" s="21" t="s">
        <v>592</v>
      </c>
      <c r="E543" s="28" t="s">
        <v>593</v>
      </c>
      <c r="F543" s="23" t="s">
        <v>585</v>
      </c>
      <c r="G543" s="24" t="n">
        <v>2</v>
      </c>
      <c r="H543" s="24" t="n">
        <v>2</v>
      </c>
      <c r="I543" s="24" t="n">
        <v>1</v>
      </c>
      <c r="J543" s="24" t="n">
        <v>2</v>
      </c>
      <c r="K543" s="24" t="n">
        <v>0</v>
      </c>
      <c r="L543" s="24" t="n">
        <v>0</v>
      </c>
      <c r="M543" s="24" t="n">
        <v>0</v>
      </c>
      <c r="N543" s="24" t="n">
        <v>0</v>
      </c>
      <c r="O543" s="24" t="n">
        <v>0</v>
      </c>
      <c r="P543" s="24" t="n">
        <v>0</v>
      </c>
      <c r="Q543" s="24" t="n">
        <v>0</v>
      </c>
      <c r="R543" s="24" t="n">
        <v>0</v>
      </c>
      <c r="S543" s="24" t="n">
        <v>1</v>
      </c>
      <c r="T543" s="24" t="n">
        <v>0</v>
      </c>
      <c r="U543" s="24" t="n">
        <v>0</v>
      </c>
      <c r="V543" s="24" t="n">
        <v>0</v>
      </c>
      <c r="W543" s="25" t="n">
        <f aca="false">COUNTIFS(Work!$D$3:$D$5800,'CFT Main'!$B544,Work!$N$3:$N$5800,'CFT Main'!$C544,Work!$G$3:$G$5800,"Ongoing",Work!$F$3:$F$5800,W$5)</f>
        <v>0</v>
      </c>
      <c r="X543" s="25" t="n">
        <f aca="false">COUNTIFS(Work!$D$3:$D$5800,'CFT Main'!$B544,Work!$N$3:$N$5800,'CFT Main'!$C544,Work!$G$3:$G$5800,"*Completed",Work!$F$3:$F$5800,W$5)</f>
        <v>0</v>
      </c>
    </row>
    <row r="544" customFormat="false" ht="15" hidden="false" customHeight="true" outlineLevel="0" collapsed="false">
      <c r="A544" s="19" t="n">
        <v>537</v>
      </c>
      <c r="B544" s="20" t="s">
        <v>582</v>
      </c>
      <c r="C544" s="21" t="s">
        <v>594</v>
      </c>
      <c r="D544" s="21" t="s">
        <v>242</v>
      </c>
      <c r="E544" s="28" t="s">
        <v>595</v>
      </c>
      <c r="F544" s="23" t="s">
        <v>585</v>
      </c>
      <c r="G544" s="24" t="n">
        <v>2</v>
      </c>
      <c r="H544" s="24" t="n">
        <v>0</v>
      </c>
      <c r="I544" s="24" t="n">
        <v>1</v>
      </c>
      <c r="J544" s="24" t="n">
        <v>0</v>
      </c>
      <c r="K544" s="24" t="n">
        <v>0</v>
      </c>
      <c r="L544" s="24" t="n">
        <v>0</v>
      </c>
      <c r="M544" s="24" t="n">
        <v>1</v>
      </c>
      <c r="N544" s="24" t="n">
        <v>0</v>
      </c>
      <c r="O544" s="24" t="n">
        <v>0</v>
      </c>
      <c r="P544" s="24" t="n">
        <v>0</v>
      </c>
      <c r="Q544" s="24" t="n">
        <v>0</v>
      </c>
      <c r="R544" s="24" t="n">
        <v>0</v>
      </c>
      <c r="S544" s="24" t="n">
        <v>0</v>
      </c>
      <c r="T544" s="24" t="n">
        <v>0</v>
      </c>
      <c r="U544" s="24" t="n">
        <v>0</v>
      </c>
      <c r="V544" s="24" t="n">
        <v>0</v>
      </c>
      <c r="W544" s="25" t="n">
        <f aca="false">COUNTIFS(Work!$D$3:$D$5800,'CFT Main'!$B545,Work!$N$3:$N$5800,'CFT Main'!$C545,Work!$G$3:$G$5800,"Ongoing",Work!$F$3:$F$5800,W$5)</f>
        <v>0</v>
      </c>
      <c r="X544" s="25" t="n">
        <f aca="false">COUNTIFS(Work!$D$3:$D$5800,'CFT Main'!$B545,Work!$N$3:$N$5800,'CFT Main'!$C545,Work!$G$3:$G$5800,"*Completed",Work!$F$3:$F$5800,W$5)</f>
        <v>0</v>
      </c>
    </row>
    <row r="545" customFormat="false" ht="22.5" hidden="false" customHeight="true" outlineLevel="0" collapsed="false">
      <c r="A545" s="19" t="n">
        <v>538</v>
      </c>
      <c r="B545" s="20" t="s">
        <v>582</v>
      </c>
      <c r="C545" s="21" t="s">
        <v>596</v>
      </c>
      <c r="D545" s="21" t="s">
        <v>596</v>
      </c>
      <c r="E545" s="28" t="s">
        <v>597</v>
      </c>
      <c r="F545" s="23" t="s">
        <v>585</v>
      </c>
      <c r="G545" s="24" t="n">
        <v>2</v>
      </c>
      <c r="H545" s="24" t="n">
        <v>1</v>
      </c>
      <c r="I545" s="24" t="n">
        <v>1</v>
      </c>
      <c r="J545" s="24" t="n">
        <v>0</v>
      </c>
      <c r="K545" s="24" t="n">
        <v>0</v>
      </c>
      <c r="L545" s="24" t="n">
        <v>0</v>
      </c>
      <c r="M545" s="24" t="n">
        <v>1</v>
      </c>
      <c r="N545" s="24" t="n">
        <v>1</v>
      </c>
      <c r="O545" s="24" t="n">
        <v>0</v>
      </c>
      <c r="P545" s="24" t="n">
        <v>0</v>
      </c>
      <c r="Q545" s="24" t="n">
        <v>0</v>
      </c>
      <c r="R545" s="24" t="n">
        <v>0</v>
      </c>
      <c r="S545" s="24" t="n">
        <v>0</v>
      </c>
      <c r="T545" s="24" t="n">
        <v>0</v>
      </c>
      <c r="U545" s="24" t="n">
        <v>0</v>
      </c>
      <c r="V545" s="24" t="n">
        <v>0</v>
      </c>
      <c r="W545" s="25" t="n">
        <f aca="false">COUNTIFS(Work!$D$3:$D$5800,'CFT Main'!$B546,Work!$N$3:$N$5800,'CFT Main'!$C546,Work!$G$3:$G$5800,"Ongoing",Work!$F$3:$F$5800,W$5)</f>
        <v>0</v>
      </c>
      <c r="X545" s="25" t="n">
        <f aca="false">COUNTIFS(Work!$D$3:$D$5800,'CFT Main'!$B546,Work!$N$3:$N$5800,'CFT Main'!$C546,Work!$G$3:$G$5800,"*Completed",Work!$F$3:$F$5800,W$5)</f>
        <v>0</v>
      </c>
    </row>
    <row r="546" customFormat="false" ht="15" hidden="false" customHeight="true" outlineLevel="0" collapsed="false">
      <c r="A546" s="19" t="n">
        <v>539</v>
      </c>
      <c r="B546" s="20" t="s">
        <v>582</v>
      </c>
      <c r="C546" s="21" t="s">
        <v>583</v>
      </c>
      <c r="D546" s="21" t="s">
        <v>583</v>
      </c>
      <c r="E546" s="28" t="s">
        <v>584</v>
      </c>
      <c r="F546" s="23" t="s">
        <v>585</v>
      </c>
      <c r="G546" s="24" t="n">
        <v>2</v>
      </c>
      <c r="H546" s="24" t="n">
        <v>3</v>
      </c>
      <c r="I546" s="24" t="n">
        <v>1</v>
      </c>
      <c r="J546" s="24" t="n">
        <v>3</v>
      </c>
      <c r="K546" s="24" t="n">
        <v>0</v>
      </c>
      <c r="L546" s="24" t="n">
        <v>0</v>
      </c>
      <c r="M546" s="24" t="n">
        <v>1</v>
      </c>
      <c r="N546" s="24" t="n">
        <v>0</v>
      </c>
      <c r="O546" s="24" t="n">
        <v>0</v>
      </c>
      <c r="P546" s="24" t="n">
        <v>0</v>
      </c>
      <c r="Q546" s="24" t="n">
        <v>0</v>
      </c>
      <c r="R546" s="24" t="n">
        <v>0</v>
      </c>
      <c r="S546" s="24" t="n">
        <v>0</v>
      </c>
      <c r="T546" s="24" t="n">
        <v>0</v>
      </c>
      <c r="U546" s="24" t="n">
        <v>0</v>
      </c>
      <c r="V546" s="24" t="n">
        <v>0</v>
      </c>
      <c r="W546" s="25" t="n">
        <f aca="false">COUNTIFS(Work!$D$3:$D$5800,'CFT Main'!$B547,Work!$N$3:$N$5800,'CFT Main'!$C547,Work!$G$3:$G$5800,"Ongoing",Work!$F$3:$F$5800,W$5)</f>
        <v>0</v>
      </c>
      <c r="X546" s="25" t="n">
        <f aca="false">COUNTIFS(Work!$D$3:$D$5800,'CFT Main'!$B547,Work!$N$3:$N$5800,'CFT Main'!$C547,Work!$G$3:$G$5800,"*Completed",Work!$F$3:$F$5800,W$5)</f>
        <v>0</v>
      </c>
    </row>
    <row r="547" customFormat="false" ht="15" hidden="false" customHeight="true" outlineLevel="0" collapsed="false">
      <c r="A547" s="19" t="n">
        <v>540</v>
      </c>
      <c r="B547" s="20" t="s">
        <v>582</v>
      </c>
      <c r="C547" s="21" t="s">
        <v>586</v>
      </c>
      <c r="D547" s="21" t="s">
        <v>598</v>
      </c>
      <c r="E547" s="28" t="s">
        <v>587</v>
      </c>
      <c r="F547" s="23" t="s">
        <v>585</v>
      </c>
      <c r="G547" s="24" t="n">
        <v>2</v>
      </c>
      <c r="H547" s="24" t="n">
        <v>3</v>
      </c>
      <c r="I547" s="24" t="n">
        <v>1</v>
      </c>
      <c r="J547" s="24" t="n">
        <v>1</v>
      </c>
      <c r="K547" s="24" t="n">
        <v>0</v>
      </c>
      <c r="L547" s="24" t="n">
        <v>2</v>
      </c>
      <c r="M547" s="24" t="n">
        <v>1</v>
      </c>
      <c r="N547" s="24" t="n">
        <v>0</v>
      </c>
      <c r="O547" s="24" t="n">
        <v>0</v>
      </c>
      <c r="P547" s="24" t="n">
        <v>0</v>
      </c>
      <c r="Q547" s="24" t="n">
        <v>0</v>
      </c>
      <c r="R547" s="24" t="n">
        <v>0</v>
      </c>
      <c r="S547" s="24" t="n">
        <v>0</v>
      </c>
      <c r="T547" s="24" t="n">
        <v>0</v>
      </c>
      <c r="U547" s="24" t="n">
        <v>0</v>
      </c>
      <c r="V547" s="24" t="n">
        <v>0</v>
      </c>
      <c r="W547" s="25" t="n">
        <f aca="false">COUNTIFS(Work!$D$3:$D$5800,'CFT Main'!$B548,Work!$N$3:$N$5800,'CFT Main'!$C548,Work!$G$3:$G$5800,"Ongoing",Work!$F$3:$F$5800,W$5)</f>
        <v>0</v>
      </c>
      <c r="X547" s="25" t="n">
        <f aca="false">COUNTIFS(Work!$D$3:$D$5800,'CFT Main'!$B548,Work!$N$3:$N$5800,'CFT Main'!$C548,Work!$G$3:$G$5800,"*Completed",Work!$F$3:$F$5800,W$5)</f>
        <v>0</v>
      </c>
    </row>
    <row r="548" customFormat="false" ht="15" hidden="false" customHeight="true" outlineLevel="0" collapsed="false">
      <c r="A548" s="19" t="n">
        <v>541</v>
      </c>
      <c r="B548" s="20" t="s">
        <v>582</v>
      </c>
      <c r="C548" s="21" t="s">
        <v>599</v>
      </c>
      <c r="D548" s="21" t="s">
        <v>600</v>
      </c>
      <c r="E548" s="28" t="s">
        <v>601</v>
      </c>
      <c r="F548" s="23" t="s">
        <v>585</v>
      </c>
      <c r="G548" s="24" t="n">
        <v>2</v>
      </c>
      <c r="H548" s="24" t="n">
        <v>0</v>
      </c>
      <c r="I548" s="24" t="n">
        <v>1</v>
      </c>
      <c r="J548" s="24" t="n">
        <v>0</v>
      </c>
      <c r="K548" s="24" t="n">
        <v>0</v>
      </c>
      <c r="L548" s="24" t="n">
        <v>0</v>
      </c>
      <c r="M548" s="24" t="n">
        <v>1</v>
      </c>
      <c r="N548" s="24" t="n">
        <v>0</v>
      </c>
      <c r="O548" s="24" t="n">
        <v>0</v>
      </c>
      <c r="P548" s="24" t="n">
        <v>0</v>
      </c>
      <c r="Q548" s="24" t="n">
        <v>0</v>
      </c>
      <c r="R548" s="24" t="n">
        <v>0</v>
      </c>
      <c r="S548" s="24" t="n">
        <v>0</v>
      </c>
      <c r="T548" s="24" t="n">
        <v>0</v>
      </c>
      <c r="U548" s="24" t="n">
        <v>0</v>
      </c>
      <c r="V548" s="24" t="n">
        <v>0</v>
      </c>
      <c r="W548" s="25" t="n">
        <f aca="false">COUNTIFS(Work!$D$3:$D$5800,'CFT Main'!$B549,Work!$N$3:$N$5800,'CFT Main'!$C549,Work!$G$3:$G$5800,"Ongoing",Work!$F$3:$F$5800,W$5)</f>
        <v>0</v>
      </c>
      <c r="X548" s="25" t="n">
        <f aca="false">COUNTIFS(Work!$D$3:$D$5800,'CFT Main'!$B549,Work!$N$3:$N$5800,'CFT Main'!$C549,Work!$G$3:$G$5800,"*Completed",Work!$F$3:$F$5800,W$5)</f>
        <v>0</v>
      </c>
    </row>
    <row r="549" customFormat="false" ht="15" hidden="false" customHeight="true" outlineLevel="0" collapsed="false">
      <c r="A549" s="19" t="n">
        <v>542</v>
      </c>
      <c r="B549" s="20" t="s">
        <v>582</v>
      </c>
      <c r="C549" s="21" t="s">
        <v>586</v>
      </c>
      <c r="D549" s="21" t="s">
        <v>602</v>
      </c>
      <c r="E549" s="28" t="s">
        <v>587</v>
      </c>
      <c r="F549" s="23" t="s">
        <v>585</v>
      </c>
      <c r="G549" s="24" t="n">
        <v>2</v>
      </c>
      <c r="H549" s="24" t="n">
        <v>3</v>
      </c>
      <c r="I549" s="24" t="n">
        <v>1</v>
      </c>
      <c r="J549" s="24" t="n">
        <v>3</v>
      </c>
      <c r="K549" s="24" t="n">
        <v>0</v>
      </c>
      <c r="L549" s="24" t="n">
        <v>0</v>
      </c>
      <c r="M549" s="24" t="n">
        <v>0</v>
      </c>
      <c r="N549" s="24" t="n">
        <v>0</v>
      </c>
      <c r="O549" s="24" t="n">
        <v>0</v>
      </c>
      <c r="P549" s="24" t="n">
        <v>0</v>
      </c>
      <c r="Q549" s="24" t="n">
        <v>0</v>
      </c>
      <c r="R549" s="24" t="n">
        <v>0</v>
      </c>
      <c r="S549" s="24" t="n">
        <v>1</v>
      </c>
      <c r="T549" s="24" t="n">
        <v>0</v>
      </c>
      <c r="U549" s="24" t="n">
        <v>0</v>
      </c>
      <c r="V549" s="24" t="n">
        <v>0</v>
      </c>
      <c r="W549" s="25" t="n">
        <f aca="false">COUNTIFS(Work!$D$3:$D$5800,'CFT Main'!$B550,Work!$N$3:$N$5800,'CFT Main'!$C550,Work!$G$3:$G$5800,"Ongoing",Work!$F$3:$F$5800,W$5)</f>
        <v>0</v>
      </c>
      <c r="X549" s="25" t="n">
        <f aca="false">COUNTIFS(Work!$D$3:$D$5800,'CFT Main'!$B550,Work!$N$3:$N$5800,'CFT Main'!$C550,Work!$G$3:$G$5800,"*Completed",Work!$F$3:$F$5800,W$5)</f>
        <v>0</v>
      </c>
    </row>
    <row r="550" customFormat="false" ht="15" hidden="false" customHeight="true" outlineLevel="0" collapsed="false">
      <c r="A550" s="19" t="n">
        <v>543</v>
      </c>
      <c r="B550" s="20" t="s">
        <v>582</v>
      </c>
      <c r="C550" s="21" t="s">
        <v>586</v>
      </c>
      <c r="D550" s="21" t="s">
        <v>33</v>
      </c>
      <c r="E550" s="28" t="s">
        <v>587</v>
      </c>
      <c r="F550" s="23" t="s">
        <v>585</v>
      </c>
      <c r="G550" s="24" t="n">
        <v>2</v>
      </c>
      <c r="H550" s="24" t="n">
        <v>0</v>
      </c>
      <c r="I550" s="24" t="n">
        <v>1</v>
      </c>
      <c r="J550" s="24" t="n">
        <v>0</v>
      </c>
      <c r="K550" s="24" t="n">
        <v>0</v>
      </c>
      <c r="L550" s="24" t="n">
        <v>0</v>
      </c>
      <c r="M550" s="24" t="n">
        <v>0</v>
      </c>
      <c r="N550" s="24" t="n">
        <v>0</v>
      </c>
      <c r="O550" s="24" t="n">
        <v>0</v>
      </c>
      <c r="P550" s="24" t="n">
        <v>0</v>
      </c>
      <c r="Q550" s="24" t="n">
        <v>0</v>
      </c>
      <c r="R550" s="24" t="n">
        <v>0</v>
      </c>
      <c r="S550" s="24" t="n">
        <v>1</v>
      </c>
      <c r="T550" s="24" t="n">
        <v>0</v>
      </c>
      <c r="U550" s="24" t="n">
        <v>0</v>
      </c>
      <c r="V550" s="24" t="n">
        <v>0</v>
      </c>
      <c r="W550" s="25" t="n">
        <f aca="false">COUNTIFS(Work!$D$3:$D$5800,'CFT Main'!$B551,Work!$N$3:$N$5800,'CFT Main'!$C551,Work!$G$3:$G$5800,"Ongoing",Work!$F$3:$F$5800,W$5)</f>
        <v>0</v>
      </c>
      <c r="X550" s="25" t="n">
        <f aca="false">COUNTIFS(Work!$D$3:$D$5800,'CFT Main'!$B551,Work!$N$3:$N$5800,'CFT Main'!$C551,Work!$G$3:$G$5800,"*Completed",Work!$F$3:$F$5800,W$5)</f>
        <v>0</v>
      </c>
    </row>
    <row r="551" customFormat="false" ht="15" hidden="false" customHeight="true" outlineLevel="0" collapsed="false">
      <c r="A551" s="19" t="n">
        <v>544</v>
      </c>
      <c r="B551" s="20" t="s">
        <v>582</v>
      </c>
      <c r="C551" s="21" t="s">
        <v>586</v>
      </c>
      <c r="D551" s="21" t="s">
        <v>603</v>
      </c>
      <c r="E551" s="28" t="s">
        <v>587</v>
      </c>
      <c r="F551" s="23" t="s">
        <v>585</v>
      </c>
      <c r="G551" s="24" t="n">
        <v>2</v>
      </c>
      <c r="H551" s="24" t="n">
        <v>0</v>
      </c>
      <c r="I551" s="24" t="n">
        <v>1</v>
      </c>
      <c r="J551" s="24" t="n">
        <v>0</v>
      </c>
      <c r="K551" s="24" t="n">
        <v>0</v>
      </c>
      <c r="L551" s="24" t="n">
        <v>0</v>
      </c>
      <c r="M551" s="24" t="n">
        <v>0</v>
      </c>
      <c r="N551" s="24" t="n">
        <v>0</v>
      </c>
      <c r="O551" s="24" t="n">
        <v>1</v>
      </c>
      <c r="P551" s="24" t="n">
        <v>0</v>
      </c>
      <c r="Q551" s="24" t="n">
        <v>0</v>
      </c>
      <c r="R551" s="24" t="n">
        <v>0</v>
      </c>
      <c r="S551" s="24" t="n">
        <v>0</v>
      </c>
      <c r="T551" s="24" t="n">
        <v>0</v>
      </c>
      <c r="U551" s="24" t="n">
        <v>0</v>
      </c>
      <c r="V551" s="24" t="n">
        <v>0</v>
      </c>
      <c r="W551" s="25" t="n">
        <f aca="false">COUNTIFS(Work!$D$3:$D$5800,'CFT Main'!$B552,Work!$N$3:$N$5800,'CFT Main'!$C552,Work!$G$3:$G$5800,"Ongoing",Work!$F$3:$F$5800,W$5)</f>
        <v>0</v>
      </c>
      <c r="X551" s="25" t="n">
        <f aca="false">COUNTIFS(Work!$D$3:$D$5800,'CFT Main'!$B552,Work!$N$3:$N$5800,'CFT Main'!$C552,Work!$G$3:$G$5800,"*Completed",Work!$F$3:$F$5800,W$5)</f>
        <v>0</v>
      </c>
    </row>
    <row r="552" customFormat="false" ht="15" hidden="false" customHeight="true" outlineLevel="0" collapsed="false">
      <c r="A552" s="19" t="n">
        <v>545</v>
      </c>
      <c r="B552" s="20" t="s">
        <v>582</v>
      </c>
      <c r="C552" s="21" t="s">
        <v>591</v>
      </c>
      <c r="D552" s="21" t="s">
        <v>591</v>
      </c>
      <c r="E552" s="28" t="s">
        <v>593</v>
      </c>
      <c r="F552" s="23" t="s">
        <v>585</v>
      </c>
      <c r="G552" s="24" t="n">
        <v>2</v>
      </c>
      <c r="H552" s="24" t="n">
        <v>1</v>
      </c>
      <c r="I552" s="24" t="n">
        <v>1</v>
      </c>
      <c r="J552" s="24" t="n">
        <v>0</v>
      </c>
      <c r="K552" s="24" t="n">
        <v>0</v>
      </c>
      <c r="L552" s="24" t="n">
        <v>0</v>
      </c>
      <c r="M552" s="24" t="n">
        <v>0</v>
      </c>
      <c r="N552" s="24" t="n">
        <v>1</v>
      </c>
      <c r="O552" s="24" t="n">
        <v>0</v>
      </c>
      <c r="P552" s="24" t="n">
        <v>0</v>
      </c>
      <c r="Q552" s="24" t="n">
        <v>1</v>
      </c>
      <c r="R552" s="24" t="n">
        <v>0</v>
      </c>
      <c r="S552" s="24" t="n">
        <v>0</v>
      </c>
      <c r="T552" s="24" t="n">
        <v>0</v>
      </c>
      <c r="U552" s="24" t="n">
        <v>0</v>
      </c>
      <c r="V552" s="24" t="n">
        <v>0</v>
      </c>
      <c r="W552" s="25" t="n">
        <f aca="false">COUNTIFS(Work!$D$3:$D$5800,'CFT Main'!$B553,Work!$N$3:$N$5800,'CFT Main'!$C553,Work!$G$3:$G$5800,"Ongoing",Work!$F$3:$F$5800,W$5)</f>
        <v>0</v>
      </c>
      <c r="X552" s="25" t="n">
        <f aca="false">COUNTIFS(Work!$D$3:$D$5800,'CFT Main'!$B553,Work!$N$3:$N$5800,'CFT Main'!$C553,Work!$G$3:$G$5800,"*Completed",Work!$F$3:$F$5800,W$5)</f>
        <v>0</v>
      </c>
    </row>
    <row r="553" customFormat="false" ht="15" hidden="false" customHeight="true" outlineLevel="0" collapsed="false">
      <c r="A553" s="19" t="n">
        <v>546</v>
      </c>
      <c r="B553" s="20" t="s">
        <v>582</v>
      </c>
      <c r="C553" s="21" t="s">
        <v>594</v>
      </c>
      <c r="D553" s="21" t="s">
        <v>604</v>
      </c>
      <c r="E553" s="28" t="s">
        <v>595</v>
      </c>
      <c r="F553" s="23" t="s">
        <v>585</v>
      </c>
      <c r="G553" s="24" t="n">
        <v>2</v>
      </c>
      <c r="H553" s="24" t="n">
        <v>0</v>
      </c>
      <c r="I553" s="24" t="n">
        <v>1</v>
      </c>
      <c r="J553" s="24" t="n">
        <v>0</v>
      </c>
      <c r="K553" s="24" t="n">
        <v>0</v>
      </c>
      <c r="L553" s="24" t="n">
        <v>0</v>
      </c>
      <c r="M553" s="24" t="n">
        <v>0</v>
      </c>
      <c r="N553" s="24" t="n">
        <v>0</v>
      </c>
      <c r="O553" s="24" t="n">
        <v>1</v>
      </c>
      <c r="P553" s="24" t="n">
        <v>0</v>
      </c>
      <c r="Q553" s="24" t="n">
        <v>0</v>
      </c>
      <c r="R553" s="24" t="n">
        <v>0</v>
      </c>
      <c r="S553" s="24" t="n">
        <v>0</v>
      </c>
      <c r="T553" s="24" t="n">
        <v>0</v>
      </c>
      <c r="U553" s="24" t="n">
        <v>0</v>
      </c>
      <c r="V553" s="24" t="n">
        <v>0</v>
      </c>
      <c r="W553" s="25" t="n">
        <f aca="false">COUNTIFS(Work!$D$3:$D$5800,'CFT Main'!$B554,Work!$N$3:$N$5800,'CFT Main'!$C554,Work!$G$3:$G$5800,"Ongoing",Work!$F$3:$F$5800,W$5)</f>
        <v>0</v>
      </c>
      <c r="X553" s="25" t="n">
        <f aca="false">COUNTIFS(Work!$D$3:$D$5800,'CFT Main'!$B554,Work!$N$3:$N$5800,'CFT Main'!$C554,Work!$G$3:$G$5800,"*Completed",Work!$F$3:$F$5800,W$5)</f>
        <v>0</v>
      </c>
    </row>
    <row r="554" customFormat="false" ht="22.5" hidden="false" customHeight="true" outlineLevel="0" collapsed="false">
      <c r="A554" s="19" t="n">
        <v>547</v>
      </c>
      <c r="B554" s="20" t="s">
        <v>582</v>
      </c>
      <c r="C554" s="21" t="s">
        <v>599</v>
      </c>
      <c r="D554" s="21" t="s">
        <v>605</v>
      </c>
      <c r="E554" s="28" t="s">
        <v>601</v>
      </c>
      <c r="F554" s="23" t="s">
        <v>585</v>
      </c>
      <c r="G554" s="24" t="n">
        <v>2</v>
      </c>
      <c r="H554" s="24" t="n">
        <v>2</v>
      </c>
      <c r="I554" s="24" t="n">
        <v>0</v>
      </c>
      <c r="J554" s="24" t="n">
        <v>2</v>
      </c>
      <c r="K554" s="24" t="n">
        <v>2</v>
      </c>
      <c r="L554" s="24" t="n">
        <v>0</v>
      </c>
      <c r="M554" s="24" t="n">
        <v>0</v>
      </c>
      <c r="N554" s="24" t="n">
        <v>0</v>
      </c>
      <c r="O554" s="24" t="n">
        <v>0</v>
      </c>
      <c r="P554" s="24" t="n">
        <v>0</v>
      </c>
      <c r="Q554" s="24" t="n">
        <v>0</v>
      </c>
      <c r="R554" s="24" t="n">
        <v>0</v>
      </c>
      <c r="S554" s="24" t="n">
        <v>0</v>
      </c>
      <c r="T554" s="24" t="n">
        <v>0</v>
      </c>
      <c r="U554" s="24" t="n">
        <v>0</v>
      </c>
      <c r="V554" s="24" t="n">
        <v>0</v>
      </c>
      <c r="W554" s="25" t="n">
        <f aca="false">COUNTIFS(Work!$D$3:$D$5800,'CFT Main'!$B555,Work!$N$3:$N$5800,'CFT Main'!$C555,Work!$G$3:$G$5800,"Ongoing",Work!$F$3:$F$5800,W$5)</f>
        <v>0</v>
      </c>
      <c r="X554" s="25" t="n">
        <f aca="false">COUNTIFS(Work!$D$3:$D$5800,'CFT Main'!$B555,Work!$N$3:$N$5800,'CFT Main'!$C555,Work!$G$3:$G$5800,"*Completed",Work!$F$3:$F$5800,W$5)</f>
        <v>0</v>
      </c>
    </row>
    <row r="555" customFormat="false" ht="15" hidden="false" customHeight="true" outlineLevel="0" collapsed="false">
      <c r="A555" s="19" t="n">
        <v>548</v>
      </c>
      <c r="B555" s="20" t="s">
        <v>582</v>
      </c>
      <c r="C555" s="21" t="s">
        <v>599</v>
      </c>
      <c r="D555" s="21" t="s">
        <v>599</v>
      </c>
      <c r="E555" s="28" t="s">
        <v>601</v>
      </c>
      <c r="F555" s="23" t="s">
        <v>585</v>
      </c>
      <c r="G555" s="24" t="n">
        <v>2</v>
      </c>
      <c r="H555" s="24" t="n">
        <v>5</v>
      </c>
      <c r="I555" s="24" t="n">
        <v>0</v>
      </c>
      <c r="J555" s="24" t="n">
        <v>4</v>
      </c>
      <c r="K555" s="24" t="n">
        <v>2</v>
      </c>
      <c r="L555" s="24" t="n">
        <v>1</v>
      </c>
      <c r="M555" s="24" t="n">
        <v>0</v>
      </c>
      <c r="N555" s="24" t="n">
        <v>0</v>
      </c>
      <c r="O555" s="24" t="n">
        <v>0</v>
      </c>
      <c r="P555" s="24" t="n">
        <v>0</v>
      </c>
      <c r="Q555" s="24" t="n">
        <v>0</v>
      </c>
      <c r="R555" s="24" t="n">
        <v>0</v>
      </c>
      <c r="S555" s="24" t="n">
        <v>0</v>
      </c>
      <c r="T555" s="24" t="n">
        <v>0</v>
      </c>
      <c r="U555" s="24" t="n">
        <v>0</v>
      </c>
      <c r="V555" s="24" t="n">
        <v>0</v>
      </c>
      <c r="W555" s="25" t="n">
        <f aca="false">COUNTIFS(Work!$D$3:$D$5800,'CFT Main'!$B556,Work!$N$3:$N$5800,'CFT Main'!$C556,Work!$G$3:$G$5800,"Ongoing",Work!$F$3:$F$5800,W$5)</f>
        <v>0</v>
      </c>
      <c r="X555" s="25" t="n">
        <f aca="false">COUNTIFS(Work!$D$3:$D$5800,'CFT Main'!$B556,Work!$N$3:$N$5800,'CFT Main'!$C556,Work!$G$3:$G$5800,"*Completed",Work!$F$3:$F$5800,W$5)</f>
        <v>0</v>
      </c>
    </row>
    <row r="556" customFormat="false" ht="15" hidden="false" customHeight="true" outlineLevel="0" collapsed="false">
      <c r="A556" s="19" t="n">
        <v>549</v>
      </c>
      <c r="B556" s="20" t="s">
        <v>582</v>
      </c>
      <c r="C556" s="21" t="s">
        <v>583</v>
      </c>
      <c r="D556" s="21" t="s">
        <v>606</v>
      </c>
      <c r="E556" s="28" t="s">
        <v>584</v>
      </c>
      <c r="F556" s="23" t="s">
        <v>585</v>
      </c>
      <c r="G556" s="24" t="n">
        <v>2</v>
      </c>
      <c r="H556" s="24" t="n">
        <v>9</v>
      </c>
      <c r="I556" s="24" t="n">
        <v>0</v>
      </c>
      <c r="J556" s="24" t="n">
        <v>5</v>
      </c>
      <c r="K556" s="24" t="n">
        <v>0</v>
      </c>
      <c r="L556" s="24" t="n">
        <v>0</v>
      </c>
      <c r="M556" s="24" t="n">
        <v>1</v>
      </c>
      <c r="N556" s="24" t="n">
        <v>4</v>
      </c>
      <c r="O556" s="24" t="n">
        <v>0</v>
      </c>
      <c r="P556" s="24" t="n">
        <v>0</v>
      </c>
      <c r="Q556" s="24" t="n">
        <v>1</v>
      </c>
      <c r="R556" s="24" t="n">
        <v>0</v>
      </c>
      <c r="S556" s="24" t="n">
        <v>0</v>
      </c>
      <c r="T556" s="24" t="n">
        <v>0</v>
      </c>
      <c r="U556" s="24" t="n">
        <v>0</v>
      </c>
      <c r="V556" s="24" t="n">
        <v>0</v>
      </c>
      <c r="W556" s="25" t="n">
        <f aca="false">COUNTIFS(Work!$D$3:$D$5800,'CFT Main'!$B557,Work!$N$3:$N$5800,'CFT Main'!$C557,Work!$G$3:$G$5800,"Ongoing",Work!$F$3:$F$5800,W$5)</f>
        <v>0</v>
      </c>
      <c r="X556" s="25" t="n">
        <f aca="false">COUNTIFS(Work!$D$3:$D$5800,'CFT Main'!$B557,Work!$N$3:$N$5800,'CFT Main'!$C557,Work!$G$3:$G$5800,"*Completed",Work!$F$3:$F$5800,W$5)</f>
        <v>0</v>
      </c>
    </row>
    <row r="557" customFormat="false" ht="22.5" hidden="false" customHeight="true" outlineLevel="0" collapsed="false">
      <c r="A557" s="19" t="n">
        <v>550</v>
      </c>
      <c r="B557" s="20" t="s">
        <v>582</v>
      </c>
      <c r="C557" s="21" t="s">
        <v>607</v>
      </c>
      <c r="D557" s="21" t="s">
        <v>608</v>
      </c>
      <c r="E557" s="28" t="s">
        <v>609</v>
      </c>
      <c r="F557" s="23" t="s">
        <v>585</v>
      </c>
      <c r="G557" s="24" t="n">
        <v>2</v>
      </c>
      <c r="H557" s="24" t="n">
        <v>2</v>
      </c>
      <c r="I557" s="24" t="n">
        <v>0</v>
      </c>
      <c r="J557" s="24" t="n">
        <v>0</v>
      </c>
      <c r="K557" s="24" t="n">
        <v>0</v>
      </c>
      <c r="L557" s="24" t="n">
        <v>0</v>
      </c>
      <c r="M557" s="24" t="n">
        <v>1</v>
      </c>
      <c r="N557" s="24" t="n">
        <v>0</v>
      </c>
      <c r="O557" s="24" t="n">
        <v>0</v>
      </c>
      <c r="P557" s="24" t="n">
        <v>0</v>
      </c>
      <c r="Q557" s="24" t="n">
        <v>1</v>
      </c>
      <c r="R557" s="24" t="n">
        <v>2</v>
      </c>
      <c r="S557" s="24" t="n">
        <v>0</v>
      </c>
      <c r="T557" s="24" t="n">
        <v>0</v>
      </c>
      <c r="U557" s="24" t="n">
        <v>0</v>
      </c>
      <c r="V557" s="24" t="n">
        <v>0</v>
      </c>
      <c r="W557" s="25" t="n">
        <f aca="false">COUNTIFS(Work!$D$3:$D$5800,'CFT Main'!$B558,Work!$N$3:$N$5800,'CFT Main'!$C558,Work!$G$3:$G$5800,"Ongoing",Work!$F$3:$F$5800,W$5)</f>
        <v>0</v>
      </c>
      <c r="X557" s="25" t="n">
        <f aca="false">COUNTIFS(Work!$D$3:$D$5800,'CFT Main'!$B558,Work!$N$3:$N$5800,'CFT Main'!$C558,Work!$G$3:$G$5800,"*Completed",Work!$F$3:$F$5800,W$5)</f>
        <v>0</v>
      </c>
    </row>
    <row r="558" customFormat="false" ht="15" hidden="false" customHeight="true" outlineLevel="0" collapsed="false">
      <c r="A558" s="19" t="n">
        <v>551</v>
      </c>
      <c r="B558" s="20" t="s">
        <v>582</v>
      </c>
      <c r="C558" s="21" t="s">
        <v>594</v>
      </c>
      <c r="D558" s="21" t="s">
        <v>610</v>
      </c>
      <c r="E558" s="28" t="s">
        <v>595</v>
      </c>
      <c r="F558" s="23" t="s">
        <v>585</v>
      </c>
      <c r="G558" s="24" t="n">
        <v>2</v>
      </c>
      <c r="H558" s="24" t="n">
        <v>1</v>
      </c>
      <c r="I558" s="24" t="n">
        <v>0</v>
      </c>
      <c r="J558" s="24" t="n">
        <v>1</v>
      </c>
      <c r="K558" s="24" t="n">
        <v>0</v>
      </c>
      <c r="L558" s="24" t="n">
        <v>0</v>
      </c>
      <c r="M558" s="24" t="n">
        <v>0</v>
      </c>
      <c r="N558" s="24" t="n">
        <v>0</v>
      </c>
      <c r="O558" s="24" t="n">
        <v>1</v>
      </c>
      <c r="P558" s="24" t="n">
        <v>0</v>
      </c>
      <c r="Q558" s="24" t="n">
        <v>1</v>
      </c>
      <c r="R558" s="24" t="n">
        <v>0</v>
      </c>
      <c r="S558" s="24" t="n">
        <v>0</v>
      </c>
      <c r="T558" s="24" t="n">
        <v>0</v>
      </c>
      <c r="U558" s="24" t="n">
        <v>0</v>
      </c>
      <c r="V558" s="24" t="n">
        <v>0</v>
      </c>
      <c r="W558" s="25" t="n">
        <f aca="false">COUNTIFS(Work!$D$3:$D$5800,'CFT Main'!$B559,Work!$N$3:$N$5800,'CFT Main'!$C559,Work!$G$3:$G$5800,"Ongoing",Work!$F$3:$F$5800,W$5)</f>
        <v>0</v>
      </c>
      <c r="X558" s="25" t="n">
        <f aca="false">COUNTIFS(Work!$D$3:$D$5800,'CFT Main'!$B559,Work!$N$3:$N$5800,'CFT Main'!$C559,Work!$G$3:$G$5800,"*Completed",Work!$F$3:$F$5800,W$5)</f>
        <v>0</v>
      </c>
    </row>
    <row r="559" customFormat="false" ht="22.5" hidden="false" customHeight="true" outlineLevel="0" collapsed="false">
      <c r="A559" s="19" t="n">
        <v>552</v>
      </c>
      <c r="B559" s="20" t="s">
        <v>582</v>
      </c>
      <c r="C559" s="21" t="s">
        <v>599</v>
      </c>
      <c r="D559" s="21" t="s">
        <v>611</v>
      </c>
      <c r="E559" s="28" t="s">
        <v>601</v>
      </c>
      <c r="F559" s="23" t="s">
        <v>585</v>
      </c>
      <c r="G559" s="24" t="n">
        <v>2</v>
      </c>
      <c r="H559" s="24" t="n">
        <v>3</v>
      </c>
      <c r="I559" s="24" t="n">
        <v>0</v>
      </c>
      <c r="J559" s="24" t="n">
        <v>3</v>
      </c>
      <c r="K559" s="24" t="n">
        <v>0</v>
      </c>
      <c r="L559" s="24" t="n">
        <v>0</v>
      </c>
      <c r="M559" s="24" t="n">
        <v>2</v>
      </c>
      <c r="N559" s="24" t="n">
        <v>0</v>
      </c>
      <c r="O559" s="24" t="n">
        <v>0</v>
      </c>
      <c r="P559" s="24" t="n">
        <v>0</v>
      </c>
      <c r="Q559" s="24" t="n">
        <v>0</v>
      </c>
      <c r="R559" s="24" t="n">
        <v>0</v>
      </c>
      <c r="S559" s="24" t="n">
        <v>0</v>
      </c>
      <c r="T559" s="24" t="n">
        <v>0</v>
      </c>
      <c r="U559" s="24" t="n">
        <v>0</v>
      </c>
      <c r="V559" s="24" t="n">
        <v>0</v>
      </c>
      <c r="W559" s="25" t="n">
        <f aca="false">COUNTIFS(Work!$D$3:$D$5800,'CFT Main'!$B560,Work!$N$3:$N$5800,'CFT Main'!$C560,Work!$G$3:$G$5800,"Ongoing",Work!$F$3:$F$5800,W$5)</f>
        <v>0</v>
      </c>
      <c r="X559" s="25" t="n">
        <f aca="false">COUNTIFS(Work!$D$3:$D$5800,'CFT Main'!$B560,Work!$N$3:$N$5800,'CFT Main'!$C560,Work!$G$3:$G$5800,"*Completed",Work!$F$3:$F$5800,W$5)</f>
        <v>0</v>
      </c>
    </row>
    <row r="560" customFormat="false" ht="15" hidden="false" customHeight="true" outlineLevel="0" collapsed="false">
      <c r="A560" s="19" t="n">
        <v>553</v>
      </c>
      <c r="B560" s="20" t="s">
        <v>582</v>
      </c>
      <c r="C560" s="21" t="s">
        <v>591</v>
      </c>
      <c r="D560" s="21" t="s">
        <v>612</v>
      </c>
      <c r="E560" s="28" t="s">
        <v>593</v>
      </c>
      <c r="F560" s="23" t="s">
        <v>585</v>
      </c>
      <c r="G560" s="24" t="n">
        <v>2</v>
      </c>
      <c r="H560" s="24" t="n">
        <v>0</v>
      </c>
      <c r="I560" s="24" t="n">
        <v>0</v>
      </c>
      <c r="J560" s="24" t="n">
        <v>0</v>
      </c>
      <c r="K560" s="24" t="n">
        <v>0</v>
      </c>
      <c r="L560" s="24" t="n">
        <v>0</v>
      </c>
      <c r="M560" s="24" t="n">
        <v>2</v>
      </c>
      <c r="N560" s="24" t="n">
        <v>0</v>
      </c>
      <c r="O560" s="24" t="n">
        <v>0</v>
      </c>
      <c r="P560" s="24" t="n">
        <v>0</v>
      </c>
      <c r="Q560" s="24" t="n">
        <v>0</v>
      </c>
      <c r="R560" s="24" t="n">
        <v>0</v>
      </c>
      <c r="S560" s="24" t="n">
        <v>0</v>
      </c>
      <c r="T560" s="24" t="n">
        <v>0</v>
      </c>
      <c r="U560" s="24" t="n">
        <v>0</v>
      </c>
      <c r="V560" s="24" t="n">
        <v>0</v>
      </c>
      <c r="W560" s="25" t="n">
        <f aca="false">COUNTIFS(Work!$D$3:$D$5800,'CFT Main'!$B561,Work!$N$3:$N$5800,'CFT Main'!$C561,Work!$G$3:$G$5800,"Ongoing",Work!$F$3:$F$5800,W$5)</f>
        <v>0</v>
      </c>
      <c r="X560" s="25" t="n">
        <f aca="false">COUNTIFS(Work!$D$3:$D$5800,'CFT Main'!$B561,Work!$N$3:$N$5800,'CFT Main'!$C561,Work!$G$3:$G$5800,"*Completed",Work!$F$3:$F$5800,W$5)</f>
        <v>0</v>
      </c>
    </row>
    <row r="561" customFormat="false" ht="15" hidden="false" customHeight="true" outlineLevel="0" collapsed="false">
      <c r="A561" s="19" t="n">
        <v>554</v>
      </c>
      <c r="B561" s="20" t="s">
        <v>582</v>
      </c>
      <c r="C561" s="21" t="s">
        <v>588</v>
      </c>
      <c r="D561" s="21" t="s">
        <v>613</v>
      </c>
      <c r="E561" s="28" t="s">
        <v>590</v>
      </c>
      <c r="F561" s="23" t="s">
        <v>585</v>
      </c>
      <c r="G561" s="24" t="n">
        <v>2</v>
      </c>
      <c r="H561" s="24" t="n">
        <v>1</v>
      </c>
      <c r="I561" s="24" t="n">
        <v>0</v>
      </c>
      <c r="J561" s="24" t="n">
        <v>1</v>
      </c>
      <c r="K561" s="24" t="n">
        <v>0</v>
      </c>
      <c r="L561" s="24" t="n">
        <v>0</v>
      </c>
      <c r="M561" s="24" t="n">
        <v>1</v>
      </c>
      <c r="N561" s="24" t="n">
        <v>0</v>
      </c>
      <c r="O561" s="24" t="n">
        <v>0</v>
      </c>
      <c r="P561" s="24" t="n">
        <v>0</v>
      </c>
      <c r="Q561" s="24" t="n">
        <v>1</v>
      </c>
      <c r="R561" s="24" t="n">
        <v>0</v>
      </c>
      <c r="S561" s="24" t="n">
        <v>0</v>
      </c>
      <c r="T561" s="24" t="n">
        <v>0</v>
      </c>
      <c r="U561" s="24" t="n">
        <v>0</v>
      </c>
      <c r="V561" s="24" t="n">
        <v>0</v>
      </c>
      <c r="W561" s="25" t="n">
        <f aca="false">COUNTIFS(Work!$D$3:$D$5800,'CFT Main'!$B562,Work!$N$3:$N$5800,'CFT Main'!$C562,Work!$G$3:$G$5800,"Ongoing",Work!$F$3:$F$5800,W$5)</f>
        <v>0</v>
      </c>
      <c r="X561" s="25" t="n">
        <f aca="false">COUNTIFS(Work!$D$3:$D$5800,'CFT Main'!$B562,Work!$N$3:$N$5800,'CFT Main'!$C562,Work!$G$3:$G$5800,"*Completed",Work!$F$3:$F$5800,W$5)</f>
        <v>0</v>
      </c>
    </row>
    <row r="562" customFormat="false" ht="15" hidden="false" customHeight="true" outlineLevel="0" collapsed="false">
      <c r="A562" s="19" t="n">
        <v>555</v>
      </c>
      <c r="B562" s="20" t="s">
        <v>582</v>
      </c>
      <c r="C562" s="21" t="s">
        <v>588</v>
      </c>
      <c r="D562" s="21" t="s">
        <v>614</v>
      </c>
      <c r="E562" s="28" t="s">
        <v>590</v>
      </c>
      <c r="F562" s="23" t="s">
        <v>585</v>
      </c>
      <c r="G562" s="24" t="n">
        <v>2</v>
      </c>
      <c r="H562" s="24" t="n">
        <v>0</v>
      </c>
      <c r="I562" s="24" t="n">
        <v>0</v>
      </c>
      <c r="J562" s="24" t="n">
        <v>0</v>
      </c>
      <c r="K562" s="24" t="n">
        <v>0</v>
      </c>
      <c r="L562" s="24" t="n">
        <v>0</v>
      </c>
      <c r="M562" s="24" t="n">
        <v>0</v>
      </c>
      <c r="N562" s="24" t="n">
        <v>0</v>
      </c>
      <c r="O562" s="24" t="n">
        <v>2</v>
      </c>
      <c r="P562" s="24" t="n">
        <v>0</v>
      </c>
      <c r="Q562" s="24" t="n">
        <v>0</v>
      </c>
      <c r="R562" s="24" t="n">
        <v>0</v>
      </c>
      <c r="S562" s="24" t="n">
        <v>0</v>
      </c>
      <c r="T562" s="24" t="n">
        <v>0</v>
      </c>
      <c r="U562" s="24" t="n">
        <v>0</v>
      </c>
      <c r="V562" s="24" t="n">
        <v>0</v>
      </c>
      <c r="W562" s="25" t="n">
        <f aca="false">COUNTIFS(Work!$D$3:$D$5800,'CFT Main'!$B563,Work!$N$3:$N$5800,'CFT Main'!$C563,Work!$G$3:$G$5800,"Ongoing",Work!$F$3:$F$5800,W$5)</f>
        <v>0</v>
      </c>
      <c r="X562" s="25" t="n">
        <f aca="false">COUNTIFS(Work!$D$3:$D$5800,'CFT Main'!$B563,Work!$N$3:$N$5800,'CFT Main'!$C563,Work!$G$3:$G$5800,"*Completed",Work!$F$3:$F$5800,W$5)</f>
        <v>0</v>
      </c>
    </row>
    <row r="563" customFormat="false" ht="15" hidden="false" customHeight="true" outlineLevel="0" collapsed="false">
      <c r="A563" s="19" t="n">
        <v>556</v>
      </c>
      <c r="B563" s="20" t="s">
        <v>582</v>
      </c>
      <c r="C563" s="21" t="s">
        <v>588</v>
      </c>
      <c r="D563" s="21" t="s">
        <v>615</v>
      </c>
      <c r="E563" s="28" t="s">
        <v>590</v>
      </c>
      <c r="F563" s="23" t="s">
        <v>585</v>
      </c>
      <c r="G563" s="24" t="n">
        <v>2</v>
      </c>
      <c r="H563" s="24" t="n">
        <v>0</v>
      </c>
      <c r="I563" s="24" t="n">
        <v>0</v>
      </c>
      <c r="J563" s="24" t="n">
        <v>0</v>
      </c>
      <c r="K563" s="24" t="n">
        <v>0</v>
      </c>
      <c r="L563" s="24" t="n">
        <v>0</v>
      </c>
      <c r="M563" s="24" t="n">
        <v>1</v>
      </c>
      <c r="N563" s="24" t="n">
        <v>0</v>
      </c>
      <c r="O563" s="24" t="n">
        <v>0</v>
      </c>
      <c r="P563" s="24" t="n">
        <v>0</v>
      </c>
      <c r="Q563" s="24" t="n">
        <v>0</v>
      </c>
      <c r="R563" s="24" t="n">
        <v>0</v>
      </c>
      <c r="S563" s="24" t="n">
        <v>0</v>
      </c>
      <c r="T563" s="24" t="n">
        <v>0</v>
      </c>
      <c r="U563" s="24" t="n">
        <v>1</v>
      </c>
      <c r="V563" s="24" t="n">
        <v>0</v>
      </c>
      <c r="W563" s="25" t="n">
        <f aca="false">COUNTIFS(Work!$D$3:$D$5800,'CFT Main'!$B564,Work!$N$3:$N$5800,'CFT Main'!$C564,Work!$G$3:$G$5800,"Ongoing",Work!$F$3:$F$5800,W$5)</f>
        <v>0</v>
      </c>
      <c r="X563" s="25" t="n">
        <f aca="false">COUNTIFS(Work!$D$3:$D$5800,'CFT Main'!$B564,Work!$N$3:$N$5800,'CFT Main'!$C564,Work!$G$3:$G$5800,"*Completed",Work!$F$3:$F$5800,W$5)</f>
        <v>0</v>
      </c>
    </row>
    <row r="564" customFormat="false" ht="15" hidden="false" customHeight="true" outlineLevel="0" collapsed="false">
      <c r="A564" s="19" t="n">
        <v>557</v>
      </c>
      <c r="B564" s="20" t="s">
        <v>582</v>
      </c>
      <c r="C564" s="21" t="s">
        <v>596</v>
      </c>
      <c r="D564" s="21" t="s">
        <v>616</v>
      </c>
      <c r="E564" s="28" t="s">
        <v>597</v>
      </c>
      <c r="F564" s="23" t="s">
        <v>585</v>
      </c>
      <c r="G564" s="24" t="n">
        <v>2</v>
      </c>
      <c r="H564" s="24" t="n">
        <v>3</v>
      </c>
      <c r="I564" s="24" t="n">
        <v>0</v>
      </c>
      <c r="J564" s="24" t="n">
        <v>3</v>
      </c>
      <c r="K564" s="24" t="n">
        <v>2</v>
      </c>
      <c r="L564" s="24" t="n">
        <v>0</v>
      </c>
      <c r="M564" s="24" t="n">
        <v>0</v>
      </c>
      <c r="N564" s="24" t="n">
        <v>0</v>
      </c>
      <c r="O564" s="24" t="n">
        <v>0</v>
      </c>
      <c r="P564" s="24" t="n">
        <v>0</v>
      </c>
      <c r="Q564" s="24" t="n">
        <v>0</v>
      </c>
      <c r="R564" s="24" t="n">
        <v>0</v>
      </c>
      <c r="S564" s="24" t="n">
        <v>0</v>
      </c>
      <c r="T564" s="24" t="n">
        <v>0</v>
      </c>
      <c r="U564" s="24" t="n">
        <v>0</v>
      </c>
      <c r="V564" s="24" t="n">
        <v>0</v>
      </c>
      <c r="W564" s="25" t="n">
        <f aca="false">COUNTIFS(Work!$D$3:$D$5800,'CFT Main'!$B565,Work!$N$3:$N$5800,'CFT Main'!$C565,Work!$G$3:$G$5800,"Ongoing",Work!$F$3:$F$5800,W$5)</f>
        <v>0</v>
      </c>
      <c r="X564" s="25" t="n">
        <f aca="false">COUNTIFS(Work!$D$3:$D$5800,'CFT Main'!$B565,Work!$N$3:$N$5800,'CFT Main'!$C565,Work!$G$3:$G$5800,"*Completed",Work!$F$3:$F$5800,W$5)</f>
        <v>0</v>
      </c>
    </row>
    <row r="565" customFormat="false" ht="15" hidden="false" customHeight="true" outlineLevel="0" collapsed="false">
      <c r="A565" s="19" t="n">
        <v>558</v>
      </c>
      <c r="B565" s="20" t="s">
        <v>582</v>
      </c>
      <c r="C565" s="21" t="s">
        <v>596</v>
      </c>
      <c r="D565" s="21" t="s">
        <v>163</v>
      </c>
      <c r="E565" s="28" t="s">
        <v>597</v>
      </c>
      <c r="F565" s="23" t="s">
        <v>585</v>
      </c>
      <c r="G565" s="24" t="n">
        <v>2</v>
      </c>
      <c r="H565" s="24" t="n">
        <v>4</v>
      </c>
      <c r="I565" s="24" t="n">
        <v>0</v>
      </c>
      <c r="J565" s="24" t="n">
        <v>2</v>
      </c>
      <c r="K565" s="24" t="n">
        <v>2</v>
      </c>
      <c r="L565" s="24" t="n">
        <v>1</v>
      </c>
      <c r="M565" s="24" t="n">
        <v>0</v>
      </c>
      <c r="N565" s="24" t="n">
        <v>1</v>
      </c>
      <c r="O565" s="24" t="n">
        <v>0</v>
      </c>
      <c r="P565" s="24" t="n">
        <v>0</v>
      </c>
      <c r="Q565" s="24" t="n">
        <v>0</v>
      </c>
      <c r="R565" s="24" t="n">
        <v>0</v>
      </c>
      <c r="S565" s="24" t="n">
        <v>0</v>
      </c>
      <c r="T565" s="24" t="n">
        <v>0</v>
      </c>
      <c r="U565" s="24" t="n">
        <v>0</v>
      </c>
      <c r="V565" s="24" t="n">
        <v>0</v>
      </c>
      <c r="W565" s="25" t="n">
        <f aca="false">COUNTIFS(Work!$D$3:$D$5800,'CFT Main'!$B566,Work!$N$3:$N$5800,'CFT Main'!$C566,Work!$G$3:$G$5800,"Ongoing",Work!$F$3:$F$5800,W$5)</f>
        <v>0</v>
      </c>
      <c r="X565" s="25" t="n">
        <f aca="false">COUNTIFS(Work!$D$3:$D$5800,'CFT Main'!$B566,Work!$N$3:$N$5800,'CFT Main'!$C566,Work!$G$3:$G$5800,"*Completed",Work!$F$3:$F$5800,W$5)</f>
        <v>0</v>
      </c>
    </row>
    <row r="566" customFormat="false" ht="22.5" hidden="false" customHeight="true" outlineLevel="0" collapsed="false">
      <c r="A566" s="19" t="n">
        <v>559</v>
      </c>
      <c r="B566" s="20" t="s">
        <v>582</v>
      </c>
      <c r="C566" s="21" t="s">
        <v>583</v>
      </c>
      <c r="D566" s="21" t="s">
        <v>617</v>
      </c>
      <c r="E566" s="28" t="s">
        <v>584</v>
      </c>
      <c r="F566" s="23" t="s">
        <v>585</v>
      </c>
      <c r="G566" s="24" t="n">
        <v>2</v>
      </c>
      <c r="H566" s="24" t="n">
        <v>7</v>
      </c>
      <c r="I566" s="24" t="n">
        <v>0</v>
      </c>
      <c r="J566" s="24" t="n">
        <v>4</v>
      </c>
      <c r="K566" s="24" t="n">
        <v>1</v>
      </c>
      <c r="L566" s="24" t="n">
        <v>3</v>
      </c>
      <c r="M566" s="24" t="n">
        <v>1</v>
      </c>
      <c r="N566" s="24" t="n">
        <v>0</v>
      </c>
      <c r="O566" s="24" t="n">
        <v>0</v>
      </c>
      <c r="P566" s="24" t="n">
        <v>0</v>
      </c>
      <c r="Q566" s="24" t="n">
        <v>0</v>
      </c>
      <c r="R566" s="24" t="n">
        <v>0</v>
      </c>
      <c r="S566" s="24" t="n">
        <v>0</v>
      </c>
      <c r="T566" s="24" t="n">
        <v>0</v>
      </c>
      <c r="U566" s="24" t="n">
        <v>0</v>
      </c>
      <c r="V566" s="24" t="n">
        <v>0</v>
      </c>
      <c r="W566" s="25" t="n">
        <f aca="false">COUNTIFS(Work!$D$3:$D$5800,'CFT Main'!$B567,Work!$N$3:$N$5800,'CFT Main'!$C567,Work!$G$3:$G$5800,"Ongoing",Work!$F$3:$F$5800,W$5)</f>
        <v>0</v>
      </c>
      <c r="X566" s="25" t="n">
        <f aca="false">COUNTIFS(Work!$D$3:$D$5800,'CFT Main'!$B567,Work!$N$3:$N$5800,'CFT Main'!$C567,Work!$G$3:$G$5800,"*Completed",Work!$F$3:$F$5800,W$5)</f>
        <v>0</v>
      </c>
    </row>
    <row r="567" customFormat="false" ht="15" hidden="false" customHeight="true" outlineLevel="0" collapsed="false">
      <c r="A567" s="19" t="n">
        <v>560</v>
      </c>
      <c r="B567" s="20" t="s">
        <v>582</v>
      </c>
      <c r="C567" s="21" t="s">
        <v>594</v>
      </c>
      <c r="D567" s="21" t="s">
        <v>618</v>
      </c>
      <c r="E567" s="28" t="s">
        <v>595</v>
      </c>
      <c r="F567" s="23" t="s">
        <v>585</v>
      </c>
      <c r="G567" s="24" t="n">
        <v>2</v>
      </c>
      <c r="H567" s="24" t="n">
        <v>2</v>
      </c>
      <c r="I567" s="24" t="n">
        <v>0</v>
      </c>
      <c r="J567" s="24" t="n">
        <v>2</v>
      </c>
      <c r="K567" s="24" t="n">
        <v>0</v>
      </c>
      <c r="L567" s="24" t="n">
        <v>0</v>
      </c>
      <c r="M567" s="24" t="n">
        <v>1</v>
      </c>
      <c r="N567" s="24" t="n">
        <v>0</v>
      </c>
      <c r="O567" s="24" t="n">
        <v>0</v>
      </c>
      <c r="P567" s="24" t="n">
        <v>0</v>
      </c>
      <c r="Q567" s="24" t="n">
        <v>0</v>
      </c>
      <c r="R567" s="24" t="n">
        <v>0</v>
      </c>
      <c r="S567" s="24" t="n">
        <v>1</v>
      </c>
      <c r="T567" s="24" t="n">
        <v>0</v>
      </c>
      <c r="U567" s="24" t="n">
        <v>0</v>
      </c>
      <c r="V567" s="24" t="n">
        <v>0</v>
      </c>
      <c r="W567" s="25" t="n">
        <f aca="false">COUNTIFS(Work!$D$3:$D$5800,'CFT Main'!$B568,Work!$N$3:$N$5800,'CFT Main'!$C568,Work!$G$3:$G$5800,"Ongoing",Work!$F$3:$F$5800,W$5)</f>
        <v>0</v>
      </c>
      <c r="X567" s="25" t="n">
        <f aca="false">COUNTIFS(Work!$D$3:$D$5800,'CFT Main'!$B568,Work!$N$3:$N$5800,'CFT Main'!$C568,Work!$G$3:$G$5800,"*Completed",Work!$F$3:$F$5800,W$5)</f>
        <v>0</v>
      </c>
    </row>
    <row r="568" customFormat="false" ht="22.5" hidden="false" customHeight="true" outlineLevel="0" collapsed="false">
      <c r="A568" s="19" t="n">
        <v>561</v>
      </c>
      <c r="B568" s="20" t="s">
        <v>582</v>
      </c>
      <c r="C568" s="21" t="s">
        <v>591</v>
      </c>
      <c r="D568" s="21" t="s">
        <v>619</v>
      </c>
      <c r="E568" s="28" t="s">
        <v>593</v>
      </c>
      <c r="F568" s="23" t="s">
        <v>585</v>
      </c>
      <c r="G568" s="24" t="n">
        <v>2</v>
      </c>
      <c r="H568" s="24" t="n">
        <v>3</v>
      </c>
      <c r="I568" s="24" t="n">
        <v>0</v>
      </c>
      <c r="J568" s="24" t="n">
        <v>3</v>
      </c>
      <c r="K568" s="24" t="n">
        <v>2</v>
      </c>
      <c r="L568" s="24" t="n">
        <v>0</v>
      </c>
      <c r="M568" s="24" t="n">
        <v>0</v>
      </c>
      <c r="N568" s="24" t="n">
        <v>0</v>
      </c>
      <c r="O568" s="24" t="n">
        <v>0</v>
      </c>
      <c r="P568" s="24" t="n">
        <v>0</v>
      </c>
      <c r="Q568" s="24" t="n">
        <v>0</v>
      </c>
      <c r="R568" s="24" t="n">
        <v>0</v>
      </c>
      <c r="S568" s="24" t="n">
        <v>0</v>
      </c>
      <c r="T568" s="24" t="n">
        <v>0</v>
      </c>
      <c r="U568" s="24" t="n">
        <v>0</v>
      </c>
      <c r="V568" s="24" t="n">
        <v>0</v>
      </c>
      <c r="W568" s="25" t="n">
        <f aca="false">COUNTIFS(Work!$D$3:$D$5800,'CFT Main'!$B569,Work!$N$3:$N$5800,'CFT Main'!$C569,Work!$G$3:$G$5800,"Ongoing",Work!$F$3:$F$5800,W$5)</f>
        <v>0</v>
      </c>
      <c r="X568" s="25" t="n">
        <f aca="false">COUNTIFS(Work!$D$3:$D$5800,'CFT Main'!$B569,Work!$N$3:$N$5800,'CFT Main'!$C569,Work!$G$3:$G$5800,"*Completed",Work!$F$3:$F$5800,W$5)</f>
        <v>0</v>
      </c>
    </row>
    <row r="569" customFormat="false" ht="15" hidden="false" customHeight="true" outlineLevel="0" collapsed="false">
      <c r="A569" s="19" t="n">
        <v>562</v>
      </c>
      <c r="B569" s="20" t="s">
        <v>582</v>
      </c>
      <c r="C569" s="21" t="s">
        <v>591</v>
      </c>
      <c r="D569" s="21" t="s">
        <v>620</v>
      </c>
      <c r="E569" s="28" t="s">
        <v>593</v>
      </c>
      <c r="F569" s="23" t="s">
        <v>585</v>
      </c>
      <c r="G569" s="24" t="n">
        <v>2</v>
      </c>
      <c r="H569" s="24" t="n">
        <v>2</v>
      </c>
      <c r="I569" s="24" t="n">
        <v>0</v>
      </c>
      <c r="J569" s="24" t="n">
        <v>2</v>
      </c>
      <c r="K569" s="24" t="n">
        <v>0</v>
      </c>
      <c r="L569" s="24" t="n">
        <v>0</v>
      </c>
      <c r="M569" s="24" t="n">
        <v>0</v>
      </c>
      <c r="N569" s="24" t="n">
        <v>0</v>
      </c>
      <c r="O569" s="24" t="n">
        <v>0</v>
      </c>
      <c r="P569" s="24" t="n">
        <v>0</v>
      </c>
      <c r="Q569" s="24" t="n">
        <v>1</v>
      </c>
      <c r="R569" s="24" t="n">
        <v>0</v>
      </c>
      <c r="S569" s="24" t="n">
        <v>1</v>
      </c>
      <c r="T569" s="24" t="n">
        <v>0</v>
      </c>
      <c r="U569" s="24" t="n">
        <v>0</v>
      </c>
      <c r="V569" s="24" t="n">
        <v>0</v>
      </c>
      <c r="W569" s="25" t="n">
        <f aca="false">COUNTIFS(Work!$D$3:$D$5800,'CFT Main'!$B570,Work!$N$3:$N$5800,'CFT Main'!$C570,Work!$G$3:$G$5800,"Ongoing",Work!$F$3:$F$5800,W$5)</f>
        <v>0</v>
      </c>
      <c r="X569" s="25" t="n">
        <f aca="false">COUNTIFS(Work!$D$3:$D$5800,'CFT Main'!$B570,Work!$N$3:$N$5800,'CFT Main'!$C570,Work!$G$3:$G$5800,"*Completed",Work!$F$3:$F$5800,W$5)</f>
        <v>0</v>
      </c>
    </row>
    <row r="570" customFormat="false" ht="15" hidden="false" customHeight="true" outlineLevel="0" collapsed="false">
      <c r="A570" s="19" t="n">
        <v>563</v>
      </c>
      <c r="B570" s="20" t="s">
        <v>582</v>
      </c>
      <c r="C570" s="21" t="s">
        <v>588</v>
      </c>
      <c r="D570" s="21" t="s">
        <v>56</v>
      </c>
      <c r="E570" s="28" t="s">
        <v>590</v>
      </c>
      <c r="F570" s="23" t="s">
        <v>585</v>
      </c>
      <c r="G570" s="24" t="n">
        <v>1</v>
      </c>
      <c r="H570" s="24" t="n">
        <v>2</v>
      </c>
      <c r="I570" s="24" t="n">
        <v>1</v>
      </c>
      <c r="J570" s="24" t="n">
        <v>2</v>
      </c>
      <c r="K570" s="24" t="n">
        <v>0</v>
      </c>
      <c r="L570" s="24" t="n">
        <v>0</v>
      </c>
      <c r="M570" s="24" t="n">
        <v>0</v>
      </c>
      <c r="N570" s="24" t="n">
        <v>0</v>
      </c>
      <c r="O570" s="24" t="n">
        <v>0</v>
      </c>
      <c r="P570" s="24" t="n">
        <v>0</v>
      </c>
      <c r="Q570" s="24" t="n">
        <v>0</v>
      </c>
      <c r="R570" s="24" t="n">
        <v>0</v>
      </c>
      <c r="S570" s="24" t="n">
        <v>0</v>
      </c>
      <c r="T570" s="24" t="n">
        <v>0</v>
      </c>
      <c r="U570" s="24" t="n">
        <v>0</v>
      </c>
      <c r="V570" s="24" t="n">
        <v>0</v>
      </c>
      <c r="W570" s="25" t="n">
        <f aca="false">COUNTIFS(Work!$D$3:$D$5800,'CFT Main'!$B571,Work!$N$3:$N$5800,'CFT Main'!$C571,Work!$G$3:$G$5800,"Ongoing",Work!$F$3:$F$5800,W$5)</f>
        <v>0</v>
      </c>
      <c r="X570" s="25" t="n">
        <f aca="false">COUNTIFS(Work!$D$3:$D$5800,'CFT Main'!$B571,Work!$N$3:$N$5800,'CFT Main'!$C571,Work!$G$3:$G$5800,"*Completed",Work!$F$3:$F$5800,W$5)</f>
        <v>0</v>
      </c>
    </row>
    <row r="571" customFormat="false" ht="15" hidden="false" customHeight="true" outlineLevel="0" collapsed="false">
      <c r="A571" s="19" t="n">
        <v>564</v>
      </c>
      <c r="B571" s="20" t="s">
        <v>582</v>
      </c>
      <c r="C571" s="21" t="s">
        <v>607</v>
      </c>
      <c r="D571" s="21" t="s">
        <v>621</v>
      </c>
      <c r="E571" s="28" t="s">
        <v>609</v>
      </c>
      <c r="F571" s="23" t="s">
        <v>585</v>
      </c>
      <c r="G571" s="24" t="n">
        <v>1</v>
      </c>
      <c r="H571" s="24" t="n">
        <v>2</v>
      </c>
      <c r="I571" s="24" t="n">
        <v>1</v>
      </c>
      <c r="J571" s="24" t="n">
        <v>1</v>
      </c>
      <c r="K571" s="24" t="n">
        <v>0</v>
      </c>
      <c r="L571" s="24" t="n">
        <v>1</v>
      </c>
      <c r="M571" s="24" t="n">
        <v>0</v>
      </c>
      <c r="N571" s="24" t="n">
        <v>0</v>
      </c>
      <c r="O571" s="24" t="n">
        <v>0</v>
      </c>
      <c r="P571" s="24" t="n">
        <v>0</v>
      </c>
      <c r="Q571" s="24" t="n">
        <v>0</v>
      </c>
      <c r="R571" s="24" t="n">
        <v>0</v>
      </c>
      <c r="S571" s="24" t="n">
        <v>0</v>
      </c>
      <c r="T571" s="24" t="n">
        <v>0</v>
      </c>
      <c r="U571" s="24" t="n">
        <v>0</v>
      </c>
      <c r="V571" s="24" t="n">
        <v>0</v>
      </c>
      <c r="W571" s="25" t="n">
        <f aca="false">COUNTIFS(Work!$D$3:$D$5800,'CFT Main'!$B572,Work!$N$3:$N$5800,'CFT Main'!$C572,Work!$G$3:$G$5800,"Ongoing",Work!$F$3:$F$5800,W$5)</f>
        <v>0</v>
      </c>
      <c r="X571" s="25" t="n">
        <f aca="false">COUNTIFS(Work!$D$3:$D$5800,'CFT Main'!$B572,Work!$N$3:$N$5800,'CFT Main'!$C572,Work!$G$3:$G$5800,"*Completed",Work!$F$3:$F$5800,W$5)</f>
        <v>0</v>
      </c>
    </row>
    <row r="572" customFormat="false" ht="22.5" hidden="false" customHeight="true" outlineLevel="0" collapsed="false">
      <c r="A572" s="19" t="n">
        <v>565</v>
      </c>
      <c r="B572" s="20" t="s">
        <v>582</v>
      </c>
      <c r="C572" s="21" t="s">
        <v>596</v>
      </c>
      <c r="D572" s="21" t="s">
        <v>622</v>
      </c>
      <c r="E572" s="28" t="s">
        <v>597</v>
      </c>
      <c r="F572" s="23" t="s">
        <v>585</v>
      </c>
      <c r="G572" s="24" t="n">
        <v>1</v>
      </c>
      <c r="H572" s="24" t="n">
        <v>4</v>
      </c>
      <c r="I572" s="24" t="n">
        <v>1</v>
      </c>
      <c r="J572" s="24" t="n">
        <v>3</v>
      </c>
      <c r="K572" s="24" t="n">
        <v>0</v>
      </c>
      <c r="L572" s="24" t="n">
        <v>0</v>
      </c>
      <c r="M572" s="24" t="n">
        <v>0</v>
      </c>
      <c r="N572" s="24" t="n">
        <v>0</v>
      </c>
      <c r="O572" s="24" t="n">
        <v>0</v>
      </c>
      <c r="P572" s="24" t="n">
        <v>1</v>
      </c>
      <c r="Q572" s="24" t="n">
        <v>0</v>
      </c>
      <c r="R572" s="24" t="n">
        <v>0</v>
      </c>
      <c r="S572" s="24" t="n">
        <v>0</v>
      </c>
      <c r="T572" s="24" t="n">
        <v>0</v>
      </c>
      <c r="U572" s="24" t="n">
        <v>0</v>
      </c>
      <c r="V572" s="24" t="n">
        <v>0</v>
      </c>
      <c r="W572" s="25" t="n">
        <f aca="false">COUNTIFS(Work!$D$3:$D$5800,'CFT Main'!$B573,Work!$N$3:$N$5800,'CFT Main'!$C573,Work!$G$3:$G$5800,"Ongoing",Work!$F$3:$F$5800,W$5)</f>
        <v>0</v>
      </c>
      <c r="X572" s="25" t="n">
        <f aca="false">COUNTIFS(Work!$D$3:$D$5800,'CFT Main'!$B573,Work!$N$3:$N$5800,'CFT Main'!$C573,Work!$G$3:$G$5800,"*Completed",Work!$F$3:$F$5800,W$5)</f>
        <v>0</v>
      </c>
    </row>
    <row r="573" customFormat="false" ht="15" hidden="false" customHeight="true" outlineLevel="0" collapsed="false">
      <c r="A573" s="19" t="n">
        <v>566</v>
      </c>
      <c r="B573" s="20" t="s">
        <v>582</v>
      </c>
      <c r="C573" s="21" t="s">
        <v>586</v>
      </c>
      <c r="D573" s="21" t="s">
        <v>623</v>
      </c>
      <c r="E573" s="28" t="s">
        <v>587</v>
      </c>
      <c r="F573" s="23" t="s">
        <v>585</v>
      </c>
      <c r="G573" s="24" t="n">
        <v>1</v>
      </c>
      <c r="H573" s="24" t="n">
        <v>4</v>
      </c>
      <c r="I573" s="24" t="n">
        <v>1</v>
      </c>
      <c r="J573" s="24" t="n">
        <v>3</v>
      </c>
      <c r="K573" s="24" t="n">
        <v>0</v>
      </c>
      <c r="L573" s="24" t="n">
        <v>1</v>
      </c>
      <c r="M573" s="24" t="n">
        <v>0</v>
      </c>
      <c r="N573" s="24" t="n">
        <v>0</v>
      </c>
      <c r="O573" s="24" t="n">
        <v>0</v>
      </c>
      <c r="P573" s="24" t="n">
        <v>0</v>
      </c>
      <c r="Q573" s="24" t="n">
        <v>0</v>
      </c>
      <c r="R573" s="24" t="n">
        <v>0</v>
      </c>
      <c r="S573" s="24" t="n">
        <v>0</v>
      </c>
      <c r="T573" s="24" t="n">
        <v>0</v>
      </c>
      <c r="U573" s="24" t="n">
        <v>0</v>
      </c>
      <c r="V573" s="24" t="n">
        <v>0</v>
      </c>
      <c r="W573" s="25" t="n">
        <f aca="false">COUNTIFS(Work!$D$3:$D$5800,'CFT Main'!$B574,Work!$N$3:$N$5800,'CFT Main'!$C574,Work!$G$3:$G$5800,"Ongoing",Work!$F$3:$F$5800,W$5)</f>
        <v>0</v>
      </c>
      <c r="X573" s="25" t="n">
        <f aca="false">COUNTIFS(Work!$D$3:$D$5800,'CFT Main'!$B574,Work!$N$3:$N$5800,'CFT Main'!$C574,Work!$G$3:$G$5800,"*Completed",Work!$F$3:$F$5800,W$5)</f>
        <v>0</v>
      </c>
    </row>
    <row r="574" customFormat="false" ht="15" hidden="false" customHeight="true" outlineLevel="0" collapsed="false">
      <c r="A574" s="19" t="n">
        <v>567</v>
      </c>
      <c r="B574" s="20" t="s">
        <v>582</v>
      </c>
      <c r="C574" s="21" t="s">
        <v>588</v>
      </c>
      <c r="D574" s="21" t="s">
        <v>624</v>
      </c>
      <c r="E574" s="28" t="s">
        <v>590</v>
      </c>
      <c r="F574" s="23" t="s">
        <v>585</v>
      </c>
      <c r="G574" s="24" t="n">
        <v>1</v>
      </c>
      <c r="H574" s="24" t="n">
        <v>2</v>
      </c>
      <c r="I574" s="24" t="n">
        <v>1</v>
      </c>
      <c r="J574" s="24" t="n">
        <v>2</v>
      </c>
      <c r="K574" s="24" t="n">
        <v>0</v>
      </c>
      <c r="L574" s="24" t="n">
        <v>0</v>
      </c>
      <c r="M574" s="24" t="n">
        <v>0</v>
      </c>
      <c r="N574" s="24" t="n">
        <v>0</v>
      </c>
      <c r="O574" s="24" t="n">
        <v>0</v>
      </c>
      <c r="P574" s="24" t="n">
        <v>0</v>
      </c>
      <c r="Q574" s="24" t="n">
        <v>0</v>
      </c>
      <c r="R574" s="24" t="n">
        <v>0</v>
      </c>
      <c r="S574" s="24" t="n">
        <v>0</v>
      </c>
      <c r="T574" s="24" t="n">
        <v>0</v>
      </c>
      <c r="U574" s="24" t="n">
        <v>0</v>
      </c>
      <c r="V574" s="24" t="n">
        <v>0</v>
      </c>
      <c r="W574" s="25" t="n">
        <f aca="false">COUNTIFS(Work!$D$3:$D$5800,'CFT Main'!$B575,Work!$N$3:$N$5800,'CFT Main'!$C575,Work!$G$3:$G$5800,"Ongoing",Work!$F$3:$F$5800,W$5)</f>
        <v>0</v>
      </c>
      <c r="X574" s="25" t="n">
        <f aca="false">COUNTIFS(Work!$D$3:$D$5800,'CFT Main'!$B575,Work!$N$3:$N$5800,'CFT Main'!$C575,Work!$G$3:$G$5800,"*Completed",Work!$F$3:$F$5800,W$5)</f>
        <v>0</v>
      </c>
    </row>
    <row r="575" customFormat="false" ht="15" hidden="false" customHeight="true" outlineLevel="0" collapsed="false">
      <c r="A575" s="19" t="n">
        <v>568</v>
      </c>
      <c r="B575" s="20" t="s">
        <v>582</v>
      </c>
      <c r="C575" s="21" t="s">
        <v>591</v>
      </c>
      <c r="D575" s="21" t="s">
        <v>180</v>
      </c>
      <c r="E575" s="28" t="s">
        <v>593</v>
      </c>
      <c r="F575" s="23" t="s">
        <v>585</v>
      </c>
      <c r="G575" s="24" t="n">
        <v>1</v>
      </c>
      <c r="H575" s="24" t="n">
        <v>2</v>
      </c>
      <c r="I575" s="24" t="n">
        <v>1</v>
      </c>
      <c r="J575" s="24" t="n">
        <v>1</v>
      </c>
      <c r="K575" s="24" t="n">
        <v>0</v>
      </c>
      <c r="L575" s="24" t="n">
        <v>1</v>
      </c>
      <c r="M575" s="24" t="n">
        <v>0</v>
      </c>
      <c r="N575" s="24" t="n">
        <v>0</v>
      </c>
      <c r="O575" s="24" t="n">
        <v>0</v>
      </c>
      <c r="P575" s="24" t="n">
        <v>0</v>
      </c>
      <c r="Q575" s="24" t="n">
        <v>0</v>
      </c>
      <c r="R575" s="24" t="n">
        <v>0</v>
      </c>
      <c r="S575" s="24" t="n">
        <v>0</v>
      </c>
      <c r="T575" s="24" t="n">
        <v>0</v>
      </c>
      <c r="U575" s="24" t="n">
        <v>0</v>
      </c>
      <c r="V575" s="24" t="n">
        <v>0</v>
      </c>
      <c r="W575" s="25" t="n">
        <f aca="false">COUNTIFS(Work!$D$3:$D$5800,'CFT Main'!$B576,Work!$N$3:$N$5800,'CFT Main'!$C576,Work!$G$3:$G$5800,"Ongoing",Work!$F$3:$F$5800,W$5)</f>
        <v>0</v>
      </c>
      <c r="X575" s="25" t="n">
        <f aca="false">COUNTIFS(Work!$D$3:$D$5800,'CFT Main'!$B576,Work!$N$3:$N$5800,'CFT Main'!$C576,Work!$G$3:$G$5800,"*Completed",Work!$F$3:$F$5800,W$5)</f>
        <v>0</v>
      </c>
    </row>
    <row r="576" customFormat="false" ht="22.5" hidden="false" customHeight="true" outlineLevel="0" collapsed="false">
      <c r="A576" s="19" t="n">
        <v>569</v>
      </c>
      <c r="B576" s="20" t="s">
        <v>582</v>
      </c>
      <c r="C576" s="21" t="s">
        <v>586</v>
      </c>
      <c r="D576" s="21" t="s">
        <v>625</v>
      </c>
      <c r="E576" s="28" t="s">
        <v>587</v>
      </c>
      <c r="F576" s="23" t="s">
        <v>585</v>
      </c>
      <c r="G576" s="24" t="n">
        <v>1</v>
      </c>
      <c r="H576" s="24" t="n">
        <v>5</v>
      </c>
      <c r="I576" s="24" t="n">
        <v>1</v>
      </c>
      <c r="J576" s="24" t="n">
        <v>3</v>
      </c>
      <c r="K576" s="24" t="n">
        <v>0</v>
      </c>
      <c r="L576" s="24" t="n">
        <v>2</v>
      </c>
      <c r="M576" s="24" t="n">
        <v>0</v>
      </c>
      <c r="N576" s="24" t="n">
        <v>0</v>
      </c>
      <c r="O576" s="24" t="n">
        <v>0</v>
      </c>
      <c r="P576" s="24" t="n">
        <v>0</v>
      </c>
      <c r="Q576" s="24" t="n">
        <v>0</v>
      </c>
      <c r="R576" s="24" t="n">
        <v>0</v>
      </c>
      <c r="S576" s="24" t="n">
        <v>0</v>
      </c>
      <c r="T576" s="24" t="n">
        <v>0</v>
      </c>
      <c r="U576" s="24" t="n">
        <v>0</v>
      </c>
      <c r="V576" s="24" t="n">
        <v>0</v>
      </c>
      <c r="W576" s="25" t="n">
        <f aca="false">COUNTIFS(Work!$D$3:$D$5800,'CFT Main'!$B577,Work!$N$3:$N$5800,'CFT Main'!$C577,Work!$G$3:$G$5800,"Ongoing",Work!$F$3:$F$5800,W$5)</f>
        <v>0</v>
      </c>
      <c r="X576" s="25" t="n">
        <f aca="false">COUNTIFS(Work!$D$3:$D$5800,'CFT Main'!$B577,Work!$N$3:$N$5800,'CFT Main'!$C577,Work!$G$3:$G$5800,"*Completed",Work!$F$3:$F$5800,W$5)</f>
        <v>0</v>
      </c>
    </row>
    <row r="577" customFormat="false" ht="22.5" hidden="false" customHeight="true" outlineLevel="0" collapsed="false">
      <c r="A577" s="19" t="n">
        <v>570</v>
      </c>
      <c r="B577" s="20" t="s">
        <v>582</v>
      </c>
      <c r="C577" s="21" t="s">
        <v>594</v>
      </c>
      <c r="D577" s="21" t="s">
        <v>626</v>
      </c>
      <c r="E577" s="28" t="s">
        <v>595</v>
      </c>
      <c r="F577" s="23" t="s">
        <v>585</v>
      </c>
      <c r="G577" s="24" t="n">
        <v>1</v>
      </c>
      <c r="H577" s="24" t="n">
        <v>3</v>
      </c>
      <c r="I577" s="24" t="n">
        <v>1</v>
      </c>
      <c r="J577" s="24" t="n">
        <v>2</v>
      </c>
      <c r="K577" s="24" t="n">
        <v>0</v>
      </c>
      <c r="L577" s="24" t="n">
        <v>1</v>
      </c>
      <c r="M577" s="24" t="n">
        <v>0</v>
      </c>
      <c r="N577" s="24" t="n">
        <v>0</v>
      </c>
      <c r="O577" s="24" t="n">
        <v>0</v>
      </c>
      <c r="P577" s="24" t="n">
        <v>0</v>
      </c>
      <c r="Q577" s="24" t="n">
        <v>0</v>
      </c>
      <c r="R577" s="24" t="n">
        <v>0</v>
      </c>
      <c r="S577" s="24" t="n">
        <v>0</v>
      </c>
      <c r="T577" s="24" t="n">
        <v>0</v>
      </c>
      <c r="U577" s="24" t="n">
        <v>0</v>
      </c>
      <c r="V577" s="24" t="n">
        <v>0</v>
      </c>
      <c r="W577" s="25" t="n">
        <f aca="false">COUNTIFS(Work!$D$3:$D$5800,'CFT Main'!$B578,Work!$N$3:$N$5800,'CFT Main'!$C578,Work!$G$3:$G$5800,"Ongoing",Work!$F$3:$F$5800,W$5)</f>
        <v>0</v>
      </c>
      <c r="X577" s="25" t="n">
        <f aca="false">COUNTIFS(Work!$D$3:$D$5800,'CFT Main'!$B578,Work!$N$3:$N$5800,'CFT Main'!$C578,Work!$G$3:$G$5800,"*Completed",Work!$F$3:$F$5800,W$5)</f>
        <v>0</v>
      </c>
    </row>
    <row r="578" customFormat="false" ht="22.5" hidden="false" customHeight="true" outlineLevel="0" collapsed="false">
      <c r="A578" s="19" t="n">
        <v>571</v>
      </c>
      <c r="B578" s="20" t="s">
        <v>582</v>
      </c>
      <c r="C578" s="21" t="s">
        <v>594</v>
      </c>
      <c r="D578" s="21" t="s">
        <v>627</v>
      </c>
      <c r="E578" s="28" t="s">
        <v>595</v>
      </c>
      <c r="F578" s="23" t="s">
        <v>585</v>
      </c>
      <c r="G578" s="24" t="n">
        <v>1</v>
      </c>
      <c r="H578" s="24" t="n">
        <v>5</v>
      </c>
      <c r="I578" s="24" t="n">
        <v>1</v>
      </c>
      <c r="J578" s="24" t="n">
        <v>4</v>
      </c>
      <c r="K578" s="24" t="n">
        <v>0</v>
      </c>
      <c r="L578" s="24" t="n">
        <v>0</v>
      </c>
      <c r="M578" s="24" t="n">
        <v>0</v>
      </c>
      <c r="N578" s="24" t="n">
        <v>1</v>
      </c>
      <c r="O578" s="24" t="n">
        <v>0</v>
      </c>
      <c r="P578" s="24" t="n">
        <v>0</v>
      </c>
      <c r="Q578" s="24" t="n">
        <v>0</v>
      </c>
      <c r="R578" s="24" t="n">
        <v>0</v>
      </c>
      <c r="S578" s="24" t="n">
        <v>0</v>
      </c>
      <c r="T578" s="24" t="n">
        <v>0</v>
      </c>
      <c r="U578" s="24" t="n">
        <v>0</v>
      </c>
      <c r="V578" s="24" t="n">
        <v>0</v>
      </c>
      <c r="W578" s="25" t="n">
        <f aca="false">COUNTIFS(Work!$D$3:$D$5800,'CFT Main'!$B579,Work!$N$3:$N$5800,'CFT Main'!$C579,Work!$G$3:$G$5800,"Ongoing",Work!$F$3:$F$5800,W$5)</f>
        <v>0</v>
      </c>
      <c r="X578" s="25" t="n">
        <f aca="false">COUNTIFS(Work!$D$3:$D$5800,'CFT Main'!$B579,Work!$N$3:$N$5800,'CFT Main'!$C579,Work!$G$3:$G$5800,"*Completed",Work!$F$3:$F$5800,W$5)</f>
        <v>0</v>
      </c>
    </row>
    <row r="579" customFormat="false" ht="15" hidden="false" customHeight="true" outlineLevel="0" collapsed="false">
      <c r="A579" s="19" t="n">
        <v>572</v>
      </c>
      <c r="B579" s="20" t="s">
        <v>582</v>
      </c>
      <c r="C579" s="21" t="s">
        <v>599</v>
      </c>
      <c r="D579" s="21" t="s">
        <v>628</v>
      </c>
      <c r="E579" s="28" t="s">
        <v>601</v>
      </c>
      <c r="F579" s="23" t="s">
        <v>585</v>
      </c>
      <c r="G579" s="24" t="n">
        <v>1</v>
      </c>
      <c r="H579" s="24" t="n">
        <v>4</v>
      </c>
      <c r="I579" s="24" t="n">
        <v>1</v>
      </c>
      <c r="J579" s="24" t="n">
        <v>2</v>
      </c>
      <c r="K579" s="24" t="n">
        <v>0</v>
      </c>
      <c r="L579" s="24" t="n">
        <v>0</v>
      </c>
      <c r="M579" s="24" t="n">
        <v>0</v>
      </c>
      <c r="N579" s="24" t="n">
        <v>2</v>
      </c>
      <c r="O579" s="24" t="n">
        <v>0</v>
      </c>
      <c r="P579" s="24" t="n">
        <v>0</v>
      </c>
      <c r="Q579" s="24" t="n">
        <v>0</v>
      </c>
      <c r="R579" s="24" t="n">
        <v>0</v>
      </c>
      <c r="S579" s="24" t="n">
        <v>0</v>
      </c>
      <c r="T579" s="24" t="n">
        <v>0</v>
      </c>
      <c r="U579" s="24" t="n">
        <v>0</v>
      </c>
      <c r="V579" s="24" t="n">
        <v>0</v>
      </c>
      <c r="W579" s="25" t="n">
        <f aca="false">COUNTIFS(Work!$D$3:$D$5800,'CFT Main'!$B580,Work!$N$3:$N$5800,'CFT Main'!$C580,Work!$G$3:$G$5800,"Ongoing",Work!$F$3:$F$5800,W$5)</f>
        <v>0</v>
      </c>
      <c r="X579" s="25" t="n">
        <f aca="false">COUNTIFS(Work!$D$3:$D$5800,'CFT Main'!$B580,Work!$N$3:$N$5800,'CFT Main'!$C580,Work!$G$3:$G$5800,"*Completed",Work!$F$3:$F$5800,W$5)</f>
        <v>0</v>
      </c>
    </row>
    <row r="580" customFormat="false" ht="22.5" hidden="false" customHeight="true" outlineLevel="0" collapsed="false">
      <c r="A580" s="19" t="n">
        <v>573</v>
      </c>
      <c r="B580" s="20" t="s">
        <v>582</v>
      </c>
      <c r="C580" s="21" t="s">
        <v>607</v>
      </c>
      <c r="D580" s="21" t="s">
        <v>629</v>
      </c>
      <c r="E580" s="28" t="s">
        <v>609</v>
      </c>
      <c r="F580" s="23" t="s">
        <v>585</v>
      </c>
      <c r="G580" s="24" t="n">
        <v>1</v>
      </c>
      <c r="H580" s="24" t="n">
        <v>1</v>
      </c>
      <c r="I580" s="24" t="n">
        <v>1</v>
      </c>
      <c r="J580" s="24" t="n">
        <v>0</v>
      </c>
      <c r="K580" s="24" t="n">
        <v>0</v>
      </c>
      <c r="L580" s="24" t="n">
        <v>1</v>
      </c>
      <c r="M580" s="24" t="n">
        <v>0</v>
      </c>
      <c r="N580" s="24" t="n">
        <v>0</v>
      </c>
      <c r="O580" s="24" t="n">
        <v>0</v>
      </c>
      <c r="P580" s="24" t="n">
        <v>0</v>
      </c>
      <c r="Q580" s="24" t="n">
        <v>0</v>
      </c>
      <c r="R580" s="24" t="n">
        <v>0</v>
      </c>
      <c r="S580" s="24" t="n">
        <v>0</v>
      </c>
      <c r="T580" s="24" t="n">
        <v>0</v>
      </c>
      <c r="U580" s="24" t="n">
        <v>0</v>
      </c>
      <c r="V580" s="24" t="n">
        <v>0</v>
      </c>
      <c r="W580" s="25" t="n">
        <f aca="false">COUNTIFS(Work!$D$3:$D$5800,'CFT Main'!$B581,Work!$N$3:$N$5800,'CFT Main'!$C581,Work!$G$3:$G$5800,"Ongoing",Work!$F$3:$F$5800,W$5)</f>
        <v>0</v>
      </c>
      <c r="X580" s="25" t="n">
        <f aca="false">COUNTIFS(Work!$D$3:$D$5800,'CFT Main'!$B581,Work!$N$3:$N$5800,'CFT Main'!$C581,Work!$G$3:$G$5800,"*Completed",Work!$F$3:$F$5800,W$5)</f>
        <v>0</v>
      </c>
    </row>
    <row r="581" customFormat="false" ht="15" hidden="false" customHeight="true" outlineLevel="0" collapsed="false">
      <c r="A581" s="19" t="n">
        <v>574</v>
      </c>
      <c r="B581" s="20" t="s">
        <v>582</v>
      </c>
      <c r="C581" s="21" t="s">
        <v>594</v>
      </c>
      <c r="D581" s="21" t="s">
        <v>630</v>
      </c>
      <c r="E581" s="28" t="s">
        <v>595</v>
      </c>
      <c r="F581" s="23" t="s">
        <v>585</v>
      </c>
      <c r="G581" s="24" t="n">
        <v>1</v>
      </c>
      <c r="H581" s="24" t="n">
        <v>3</v>
      </c>
      <c r="I581" s="24" t="n">
        <v>1</v>
      </c>
      <c r="J581" s="24" t="n">
        <v>3</v>
      </c>
      <c r="K581" s="24" t="n">
        <v>0</v>
      </c>
      <c r="L581" s="24" t="n">
        <v>0</v>
      </c>
      <c r="M581" s="24" t="n">
        <v>0</v>
      </c>
      <c r="N581" s="24" t="n">
        <v>0</v>
      </c>
      <c r="O581" s="24" t="n">
        <v>0</v>
      </c>
      <c r="P581" s="24" t="n">
        <v>0</v>
      </c>
      <c r="Q581" s="24" t="n">
        <v>0</v>
      </c>
      <c r="R581" s="24" t="n">
        <v>0</v>
      </c>
      <c r="S581" s="24" t="n">
        <v>0</v>
      </c>
      <c r="T581" s="24" t="n">
        <v>0</v>
      </c>
      <c r="U581" s="24" t="n">
        <v>0</v>
      </c>
      <c r="V581" s="24" t="n">
        <v>0</v>
      </c>
      <c r="W581" s="25" t="n">
        <f aca="false">COUNTIFS(Work!$D$3:$D$5800,'CFT Main'!$B582,Work!$N$3:$N$5800,'CFT Main'!$C582,Work!$G$3:$G$5800,"Ongoing",Work!$F$3:$F$5800,W$5)</f>
        <v>0</v>
      </c>
      <c r="X581" s="25" t="n">
        <f aca="false">COUNTIFS(Work!$D$3:$D$5800,'CFT Main'!$B582,Work!$N$3:$N$5800,'CFT Main'!$C582,Work!$G$3:$G$5800,"*Completed",Work!$F$3:$F$5800,W$5)</f>
        <v>0</v>
      </c>
    </row>
    <row r="582" customFormat="false" ht="15" hidden="false" customHeight="true" outlineLevel="0" collapsed="false">
      <c r="A582" s="19" t="n">
        <v>575</v>
      </c>
      <c r="B582" s="20" t="s">
        <v>582</v>
      </c>
      <c r="C582" s="21" t="s">
        <v>599</v>
      </c>
      <c r="D582" s="21" t="s">
        <v>631</v>
      </c>
      <c r="E582" s="28" t="s">
        <v>601</v>
      </c>
      <c r="F582" s="23" t="s">
        <v>585</v>
      </c>
      <c r="G582" s="24" t="n">
        <v>1</v>
      </c>
      <c r="H582" s="24" t="n">
        <v>2</v>
      </c>
      <c r="I582" s="24" t="n">
        <v>1</v>
      </c>
      <c r="J582" s="24" t="n">
        <v>2</v>
      </c>
      <c r="K582" s="24" t="n">
        <v>0</v>
      </c>
      <c r="L582" s="24" t="n">
        <v>0</v>
      </c>
      <c r="M582" s="24" t="n">
        <v>0</v>
      </c>
      <c r="N582" s="24" t="n">
        <v>0</v>
      </c>
      <c r="O582" s="24" t="n">
        <v>0</v>
      </c>
      <c r="P582" s="24" t="n">
        <v>0</v>
      </c>
      <c r="Q582" s="24" t="n">
        <v>0</v>
      </c>
      <c r="R582" s="24" t="n">
        <v>0</v>
      </c>
      <c r="S582" s="24" t="n">
        <v>0</v>
      </c>
      <c r="T582" s="24" t="n">
        <v>0</v>
      </c>
      <c r="U582" s="24" t="n">
        <v>0</v>
      </c>
      <c r="V582" s="24" t="n">
        <v>0</v>
      </c>
      <c r="W582" s="25" t="n">
        <f aca="false">COUNTIFS(Work!$D$3:$D$5800,'CFT Main'!$B583,Work!$N$3:$N$5800,'CFT Main'!$C583,Work!$G$3:$G$5800,"Ongoing",Work!$F$3:$F$5800,W$5)</f>
        <v>0</v>
      </c>
      <c r="X582" s="25" t="n">
        <f aca="false">COUNTIFS(Work!$D$3:$D$5800,'CFT Main'!$B583,Work!$N$3:$N$5800,'CFT Main'!$C583,Work!$G$3:$G$5800,"*Completed",Work!$F$3:$F$5800,W$5)</f>
        <v>0</v>
      </c>
    </row>
    <row r="583" customFormat="false" ht="15" hidden="false" customHeight="true" outlineLevel="0" collapsed="false">
      <c r="A583" s="19" t="n">
        <v>576</v>
      </c>
      <c r="B583" s="20" t="s">
        <v>582</v>
      </c>
      <c r="C583" s="21" t="s">
        <v>583</v>
      </c>
      <c r="D583" s="21" t="s">
        <v>632</v>
      </c>
      <c r="E583" s="28" t="s">
        <v>584</v>
      </c>
      <c r="F583" s="23" t="s">
        <v>585</v>
      </c>
      <c r="G583" s="24" t="n">
        <v>1</v>
      </c>
      <c r="H583" s="24" t="n">
        <v>0</v>
      </c>
      <c r="I583" s="24" t="n">
        <v>1</v>
      </c>
      <c r="J583" s="24" t="n">
        <v>0</v>
      </c>
      <c r="K583" s="24" t="n">
        <v>0</v>
      </c>
      <c r="L583" s="24" t="n">
        <v>0</v>
      </c>
      <c r="M583" s="24" t="n">
        <v>0</v>
      </c>
      <c r="N583" s="24" t="n">
        <v>0</v>
      </c>
      <c r="O583" s="24" t="n">
        <v>0</v>
      </c>
      <c r="P583" s="24" t="n">
        <v>0</v>
      </c>
      <c r="Q583" s="24" t="n">
        <v>0</v>
      </c>
      <c r="R583" s="24" t="n">
        <v>0</v>
      </c>
      <c r="S583" s="24" t="n">
        <v>0</v>
      </c>
      <c r="T583" s="24" t="n">
        <v>0</v>
      </c>
      <c r="U583" s="24" t="n">
        <v>0</v>
      </c>
      <c r="V583" s="24" t="n">
        <v>0</v>
      </c>
      <c r="W583" s="25" t="n">
        <f aca="false">COUNTIFS(Work!$D$3:$D$5800,'CFT Main'!$B584,Work!$N$3:$N$5800,'CFT Main'!$C584,Work!$G$3:$G$5800,"Ongoing",Work!$F$3:$F$5800,W$5)</f>
        <v>0</v>
      </c>
      <c r="X583" s="25" t="n">
        <f aca="false">COUNTIFS(Work!$D$3:$D$5800,'CFT Main'!$B584,Work!$N$3:$N$5800,'CFT Main'!$C584,Work!$G$3:$G$5800,"*Completed",Work!$F$3:$F$5800,W$5)</f>
        <v>0</v>
      </c>
    </row>
    <row r="584" customFormat="false" ht="22.5" hidden="false" customHeight="true" outlineLevel="0" collapsed="false">
      <c r="A584" s="19" t="n">
        <v>577</v>
      </c>
      <c r="B584" s="20" t="s">
        <v>582</v>
      </c>
      <c r="C584" s="21" t="s">
        <v>586</v>
      </c>
      <c r="D584" s="21" t="s">
        <v>633</v>
      </c>
      <c r="E584" s="28" t="s">
        <v>587</v>
      </c>
      <c r="F584" s="23" t="s">
        <v>585</v>
      </c>
      <c r="G584" s="24" t="n">
        <v>1</v>
      </c>
      <c r="H584" s="24" t="n">
        <v>1</v>
      </c>
      <c r="I584" s="24" t="n">
        <v>1</v>
      </c>
      <c r="J584" s="24" t="n">
        <v>1</v>
      </c>
      <c r="K584" s="24" t="n">
        <v>0</v>
      </c>
      <c r="L584" s="24" t="n">
        <v>0</v>
      </c>
      <c r="M584" s="24" t="n">
        <v>0</v>
      </c>
      <c r="N584" s="24" t="n">
        <v>0</v>
      </c>
      <c r="O584" s="24" t="n">
        <v>0</v>
      </c>
      <c r="P584" s="24" t="n">
        <v>0</v>
      </c>
      <c r="Q584" s="24" t="n">
        <v>0</v>
      </c>
      <c r="R584" s="24" t="n">
        <v>0</v>
      </c>
      <c r="S584" s="24" t="n">
        <v>0</v>
      </c>
      <c r="T584" s="24" t="n">
        <v>0</v>
      </c>
      <c r="U584" s="24" t="n">
        <v>0</v>
      </c>
      <c r="V584" s="24" t="n">
        <v>0</v>
      </c>
      <c r="W584" s="25" t="n">
        <f aca="false">COUNTIFS(Work!$D$3:$D$5800,'CFT Main'!$B585,Work!$N$3:$N$5800,'CFT Main'!$C585,Work!$G$3:$G$5800,"Ongoing",Work!$F$3:$F$5800,W$5)</f>
        <v>0</v>
      </c>
      <c r="X584" s="25" t="n">
        <f aca="false">COUNTIFS(Work!$D$3:$D$5800,'CFT Main'!$B585,Work!$N$3:$N$5800,'CFT Main'!$C585,Work!$G$3:$G$5800,"*Completed",Work!$F$3:$F$5800,W$5)</f>
        <v>0</v>
      </c>
    </row>
    <row r="585" customFormat="false" ht="22.5" hidden="false" customHeight="true" outlineLevel="0" collapsed="false">
      <c r="A585" s="19" t="n">
        <v>578</v>
      </c>
      <c r="B585" s="20" t="s">
        <v>582</v>
      </c>
      <c r="C585" s="21" t="s">
        <v>591</v>
      </c>
      <c r="D585" s="21" t="s">
        <v>634</v>
      </c>
      <c r="E585" s="28" t="s">
        <v>593</v>
      </c>
      <c r="F585" s="23" t="s">
        <v>585</v>
      </c>
      <c r="G585" s="24" t="n">
        <v>1</v>
      </c>
      <c r="H585" s="24" t="n">
        <v>2</v>
      </c>
      <c r="I585" s="24" t="n">
        <v>1</v>
      </c>
      <c r="J585" s="24" t="n">
        <v>0</v>
      </c>
      <c r="K585" s="24" t="n">
        <v>0</v>
      </c>
      <c r="L585" s="24" t="n">
        <v>0</v>
      </c>
      <c r="M585" s="24" t="n">
        <v>0</v>
      </c>
      <c r="N585" s="24" t="n">
        <v>2</v>
      </c>
      <c r="O585" s="24" t="n">
        <v>0</v>
      </c>
      <c r="P585" s="24" t="n">
        <v>0</v>
      </c>
      <c r="Q585" s="24" t="n">
        <v>0</v>
      </c>
      <c r="R585" s="24" t="n">
        <v>0</v>
      </c>
      <c r="S585" s="24" t="n">
        <v>0</v>
      </c>
      <c r="T585" s="24" t="n">
        <v>0</v>
      </c>
      <c r="U585" s="24" t="n">
        <v>0</v>
      </c>
      <c r="V585" s="24" t="n">
        <v>0</v>
      </c>
      <c r="W585" s="25" t="n">
        <f aca="false">COUNTIFS(Work!$D$3:$D$5800,'CFT Main'!$B586,Work!$N$3:$N$5800,'CFT Main'!$C586,Work!$G$3:$G$5800,"Ongoing",Work!$F$3:$F$5800,W$5)</f>
        <v>0</v>
      </c>
      <c r="X585" s="25" t="n">
        <f aca="false">COUNTIFS(Work!$D$3:$D$5800,'CFT Main'!$B586,Work!$N$3:$N$5800,'CFT Main'!$C586,Work!$G$3:$G$5800,"*Completed",Work!$F$3:$F$5800,W$5)</f>
        <v>0</v>
      </c>
    </row>
    <row r="586" customFormat="false" ht="22.5" hidden="false" customHeight="true" outlineLevel="0" collapsed="false">
      <c r="A586" s="19" t="n">
        <v>579</v>
      </c>
      <c r="B586" s="20" t="s">
        <v>582</v>
      </c>
      <c r="C586" s="21" t="s">
        <v>599</v>
      </c>
      <c r="D586" s="21" t="s">
        <v>30</v>
      </c>
      <c r="E586" s="28" t="s">
        <v>601</v>
      </c>
      <c r="F586" s="23" t="s">
        <v>585</v>
      </c>
      <c r="G586" s="24" t="n">
        <v>1</v>
      </c>
      <c r="H586" s="24" t="n">
        <v>4</v>
      </c>
      <c r="I586" s="24" t="n">
        <v>1</v>
      </c>
      <c r="J586" s="24" t="n">
        <v>1</v>
      </c>
      <c r="K586" s="24" t="n">
        <v>0</v>
      </c>
      <c r="L586" s="24" t="n">
        <v>0</v>
      </c>
      <c r="M586" s="24" t="n">
        <v>0</v>
      </c>
      <c r="N586" s="24" t="n">
        <v>3</v>
      </c>
      <c r="O586" s="24" t="n">
        <v>0</v>
      </c>
      <c r="P586" s="24" t="n">
        <v>0</v>
      </c>
      <c r="Q586" s="24" t="n">
        <v>0</v>
      </c>
      <c r="R586" s="24" t="n">
        <v>0</v>
      </c>
      <c r="S586" s="24" t="n">
        <v>0</v>
      </c>
      <c r="T586" s="24" t="n">
        <v>0</v>
      </c>
      <c r="U586" s="24" t="n">
        <v>0</v>
      </c>
      <c r="V586" s="24" t="n">
        <v>0</v>
      </c>
      <c r="W586" s="25" t="n">
        <f aca="false">COUNTIFS(Work!$D$3:$D$5800,'CFT Main'!$B587,Work!$N$3:$N$5800,'CFT Main'!$C587,Work!$G$3:$G$5800,"Ongoing",Work!$F$3:$F$5800,W$5)</f>
        <v>0</v>
      </c>
      <c r="X586" s="25" t="n">
        <f aca="false">COUNTIFS(Work!$D$3:$D$5800,'CFT Main'!$B587,Work!$N$3:$N$5800,'CFT Main'!$C587,Work!$G$3:$G$5800,"*Completed",Work!$F$3:$F$5800,W$5)</f>
        <v>0</v>
      </c>
    </row>
    <row r="587" customFormat="false" ht="22.5" hidden="false" customHeight="true" outlineLevel="0" collapsed="false">
      <c r="A587" s="19" t="n">
        <v>580</v>
      </c>
      <c r="B587" s="20" t="s">
        <v>582</v>
      </c>
      <c r="C587" s="21" t="s">
        <v>586</v>
      </c>
      <c r="D587" s="21" t="s">
        <v>635</v>
      </c>
      <c r="E587" s="28" t="s">
        <v>587</v>
      </c>
      <c r="F587" s="23" t="s">
        <v>585</v>
      </c>
      <c r="G587" s="24" t="n">
        <v>1</v>
      </c>
      <c r="H587" s="24" t="n">
        <v>0</v>
      </c>
      <c r="I587" s="24" t="n">
        <v>1</v>
      </c>
      <c r="J587" s="24" t="n">
        <v>0</v>
      </c>
      <c r="K587" s="24" t="n">
        <v>0</v>
      </c>
      <c r="L587" s="24" t="n">
        <v>0</v>
      </c>
      <c r="M587" s="24" t="n">
        <v>0</v>
      </c>
      <c r="N587" s="24" t="n">
        <v>0</v>
      </c>
      <c r="O587" s="24" t="n">
        <v>0</v>
      </c>
      <c r="P587" s="24" t="n">
        <v>0</v>
      </c>
      <c r="Q587" s="24" t="n">
        <v>0</v>
      </c>
      <c r="R587" s="24" t="n">
        <v>0</v>
      </c>
      <c r="S587" s="24" t="n">
        <v>0</v>
      </c>
      <c r="T587" s="24" t="n">
        <v>0</v>
      </c>
      <c r="U587" s="24" t="n">
        <v>0</v>
      </c>
      <c r="V587" s="24" t="n">
        <v>0</v>
      </c>
      <c r="W587" s="25" t="n">
        <f aca="false">COUNTIFS(Work!$D$3:$D$5800,'CFT Main'!$B588,Work!$N$3:$N$5800,'CFT Main'!$C588,Work!$G$3:$G$5800,"Ongoing",Work!$F$3:$F$5800,W$5)</f>
        <v>0</v>
      </c>
      <c r="X587" s="25" t="n">
        <f aca="false">COUNTIFS(Work!$D$3:$D$5800,'CFT Main'!$B588,Work!$N$3:$N$5800,'CFT Main'!$C588,Work!$G$3:$G$5800,"*Completed",Work!$F$3:$F$5800,W$5)</f>
        <v>0</v>
      </c>
    </row>
    <row r="588" customFormat="false" ht="22.5" hidden="false" customHeight="true" outlineLevel="0" collapsed="false">
      <c r="A588" s="19" t="n">
        <v>581</v>
      </c>
      <c r="B588" s="20" t="s">
        <v>582</v>
      </c>
      <c r="C588" s="21" t="s">
        <v>583</v>
      </c>
      <c r="D588" s="21" t="s">
        <v>636</v>
      </c>
      <c r="E588" s="28" t="s">
        <v>584</v>
      </c>
      <c r="F588" s="23" t="s">
        <v>585</v>
      </c>
      <c r="G588" s="24" t="n">
        <v>1</v>
      </c>
      <c r="H588" s="24" t="n">
        <v>0</v>
      </c>
      <c r="I588" s="24" t="n">
        <v>1</v>
      </c>
      <c r="J588" s="24" t="n">
        <v>0</v>
      </c>
      <c r="K588" s="24" t="n">
        <v>0</v>
      </c>
      <c r="L588" s="24" t="n">
        <v>0</v>
      </c>
      <c r="M588" s="24" t="n">
        <v>0</v>
      </c>
      <c r="N588" s="24" t="n">
        <v>0</v>
      </c>
      <c r="O588" s="24" t="n">
        <v>0</v>
      </c>
      <c r="P588" s="24" t="n">
        <v>0</v>
      </c>
      <c r="Q588" s="24" t="n">
        <v>0</v>
      </c>
      <c r="R588" s="24" t="n">
        <v>0</v>
      </c>
      <c r="S588" s="24" t="n">
        <v>0</v>
      </c>
      <c r="T588" s="24" t="n">
        <v>0</v>
      </c>
      <c r="U588" s="24" t="n">
        <v>0</v>
      </c>
      <c r="V588" s="24" t="n">
        <v>0</v>
      </c>
      <c r="W588" s="25" t="n">
        <f aca="false">COUNTIFS(Work!$D$3:$D$5800,'CFT Main'!$B589,Work!$N$3:$N$5800,'CFT Main'!$C589,Work!$G$3:$G$5800,"Ongoing",Work!$F$3:$F$5800,W$5)</f>
        <v>0</v>
      </c>
      <c r="X588" s="25" t="n">
        <f aca="false">COUNTIFS(Work!$D$3:$D$5800,'CFT Main'!$B589,Work!$N$3:$N$5800,'CFT Main'!$C589,Work!$G$3:$G$5800,"*Completed",Work!$F$3:$F$5800,W$5)</f>
        <v>0</v>
      </c>
    </row>
    <row r="589" customFormat="false" ht="15" hidden="false" customHeight="true" outlineLevel="0" collapsed="false">
      <c r="A589" s="19" t="n">
        <v>582</v>
      </c>
      <c r="B589" s="20" t="s">
        <v>582</v>
      </c>
      <c r="C589" s="21" t="s">
        <v>583</v>
      </c>
      <c r="D589" s="21" t="s">
        <v>637</v>
      </c>
      <c r="E589" s="28" t="s">
        <v>584</v>
      </c>
      <c r="F589" s="23" t="s">
        <v>585</v>
      </c>
      <c r="G589" s="24" t="n">
        <v>1</v>
      </c>
      <c r="H589" s="24" t="n">
        <v>3</v>
      </c>
      <c r="I589" s="24" t="n">
        <v>1</v>
      </c>
      <c r="J589" s="24" t="n">
        <v>0</v>
      </c>
      <c r="K589" s="24" t="n">
        <v>0</v>
      </c>
      <c r="L589" s="24" t="n">
        <v>3</v>
      </c>
      <c r="M589" s="24" t="n">
        <v>0</v>
      </c>
      <c r="N589" s="24" t="n">
        <v>0</v>
      </c>
      <c r="O589" s="24" t="n">
        <v>0</v>
      </c>
      <c r="P589" s="24" t="n">
        <v>0</v>
      </c>
      <c r="Q589" s="24" t="n">
        <v>0</v>
      </c>
      <c r="R589" s="24" t="n">
        <v>0</v>
      </c>
      <c r="S589" s="24" t="n">
        <v>0</v>
      </c>
      <c r="T589" s="24" t="n">
        <v>0</v>
      </c>
      <c r="U589" s="24" t="n">
        <v>0</v>
      </c>
      <c r="V589" s="24" t="n">
        <v>0</v>
      </c>
      <c r="W589" s="25" t="n">
        <f aca="false">COUNTIFS(Work!$D$3:$D$5800,'CFT Main'!$B590,Work!$N$3:$N$5800,'CFT Main'!$C590,Work!$G$3:$G$5800,"Ongoing",Work!$F$3:$F$5800,W$5)</f>
        <v>0</v>
      </c>
      <c r="X589" s="25" t="n">
        <f aca="false">COUNTIFS(Work!$D$3:$D$5800,'CFT Main'!$B590,Work!$N$3:$N$5800,'CFT Main'!$C590,Work!$G$3:$G$5800,"*Completed",Work!$F$3:$F$5800,W$5)</f>
        <v>0</v>
      </c>
    </row>
    <row r="590" customFormat="false" ht="15" hidden="false" customHeight="true" outlineLevel="0" collapsed="false">
      <c r="A590" s="19" t="n">
        <v>583</v>
      </c>
      <c r="B590" s="20" t="s">
        <v>582</v>
      </c>
      <c r="C590" s="21" t="s">
        <v>583</v>
      </c>
      <c r="D590" s="21" t="s">
        <v>638</v>
      </c>
      <c r="E590" s="28" t="s">
        <v>584</v>
      </c>
      <c r="F590" s="23" t="s">
        <v>585</v>
      </c>
      <c r="G590" s="24" t="n">
        <v>1</v>
      </c>
      <c r="H590" s="24" t="n">
        <v>3</v>
      </c>
      <c r="I590" s="24" t="n">
        <v>1</v>
      </c>
      <c r="J590" s="24" t="n">
        <v>2</v>
      </c>
      <c r="K590" s="24" t="n">
        <v>0</v>
      </c>
      <c r="L590" s="24" t="n">
        <v>0</v>
      </c>
      <c r="M590" s="24" t="n">
        <v>0</v>
      </c>
      <c r="N590" s="24" t="n">
        <v>1</v>
      </c>
      <c r="O590" s="24" t="n">
        <v>0</v>
      </c>
      <c r="P590" s="24" t="n">
        <v>0</v>
      </c>
      <c r="Q590" s="24" t="n">
        <v>0</v>
      </c>
      <c r="R590" s="24" t="n">
        <v>0</v>
      </c>
      <c r="S590" s="24" t="n">
        <v>0</v>
      </c>
      <c r="T590" s="24" t="n">
        <v>0</v>
      </c>
      <c r="U590" s="24" t="n">
        <v>0</v>
      </c>
      <c r="V590" s="24" t="n">
        <v>0</v>
      </c>
      <c r="W590" s="25" t="n">
        <f aca="false">COUNTIFS(Work!$D$3:$D$5800,'CFT Main'!$B591,Work!$N$3:$N$5800,'CFT Main'!$C591,Work!$G$3:$G$5800,"Ongoing",Work!$F$3:$F$5800,W$5)</f>
        <v>0</v>
      </c>
      <c r="X590" s="25" t="n">
        <f aca="false">COUNTIFS(Work!$D$3:$D$5800,'CFT Main'!$B591,Work!$N$3:$N$5800,'CFT Main'!$C591,Work!$G$3:$G$5800,"*Completed",Work!$F$3:$F$5800,W$5)</f>
        <v>0</v>
      </c>
    </row>
    <row r="591" customFormat="false" ht="22.5" hidden="false" customHeight="true" outlineLevel="0" collapsed="false">
      <c r="A591" s="19" t="n">
        <v>584</v>
      </c>
      <c r="B591" s="20" t="s">
        <v>582</v>
      </c>
      <c r="C591" s="21" t="s">
        <v>607</v>
      </c>
      <c r="D591" s="21" t="s">
        <v>639</v>
      </c>
      <c r="E591" s="28" t="s">
        <v>609</v>
      </c>
      <c r="F591" s="23" t="s">
        <v>585</v>
      </c>
      <c r="G591" s="24" t="n">
        <v>1</v>
      </c>
      <c r="H591" s="24" t="n">
        <v>0</v>
      </c>
      <c r="I591" s="24" t="n">
        <v>1</v>
      </c>
      <c r="J591" s="24" t="n">
        <v>0</v>
      </c>
      <c r="K591" s="24" t="n">
        <v>0</v>
      </c>
      <c r="L591" s="24" t="n">
        <v>0</v>
      </c>
      <c r="M591" s="24" t="n">
        <v>0</v>
      </c>
      <c r="N591" s="24" t="n">
        <v>0</v>
      </c>
      <c r="O591" s="24" t="n">
        <v>0</v>
      </c>
      <c r="P591" s="24" t="n">
        <v>0</v>
      </c>
      <c r="Q591" s="24" t="n">
        <v>0</v>
      </c>
      <c r="R591" s="24" t="n">
        <v>0</v>
      </c>
      <c r="S591" s="24" t="n">
        <v>0</v>
      </c>
      <c r="T591" s="24" t="n">
        <v>0</v>
      </c>
      <c r="U591" s="24" t="n">
        <v>0</v>
      </c>
      <c r="V591" s="24" t="n">
        <v>0</v>
      </c>
      <c r="W591" s="25" t="n">
        <f aca="false">COUNTIFS(Work!$D$3:$D$5800,'CFT Main'!$B592,Work!$N$3:$N$5800,'CFT Main'!$C592,Work!$G$3:$G$5800,"Ongoing",Work!$F$3:$F$5800,W$5)</f>
        <v>0</v>
      </c>
      <c r="X591" s="25" t="n">
        <f aca="false">COUNTIFS(Work!$D$3:$D$5800,'CFT Main'!$B592,Work!$N$3:$N$5800,'CFT Main'!$C592,Work!$G$3:$G$5800,"*Completed",Work!$F$3:$F$5800,W$5)</f>
        <v>0</v>
      </c>
    </row>
    <row r="592" customFormat="false" ht="22.5" hidden="false" customHeight="true" outlineLevel="0" collapsed="false">
      <c r="A592" s="19" t="n">
        <v>585</v>
      </c>
      <c r="B592" s="20" t="s">
        <v>582</v>
      </c>
      <c r="C592" s="21" t="s">
        <v>588</v>
      </c>
      <c r="D592" s="21" t="s">
        <v>640</v>
      </c>
      <c r="E592" s="28" t="s">
        <v>590</v>
      </c>
      <c r="F592" s="23" t="s">
        <v>585</v>
      </c>
      <c r="G592" s="24" t="n">
        <v>1</v>
      </c>
      <c r="H592" s="24" t="n">
        <v>1</v>
      </c>
      <c r="I592" s="24" t="n">
        <v>1</v>
      </c>
      <c r="J592" s="24" t="n">
        <v>1</v>
      </c>
      <c r="K592" s="24" t="n">
        <v>0</v>
      </c>
      <c r="L592" s="24" t="n">
        <v>0</v>
      </c>
      <c r="M592" s="24" t="n">
        <v>0</v>
      </c>
      <c r="N592" s="24" t="n">
        <v>0</v>
      </c>
      <c r="O592" s="24" t="n">
        <v>0</v>
      </c>
      <c r="P592" s="24" t="n">
        <v>0</v>
      </c>
      <c r="Q592" s="24" t="n">
        <v>0</v>
      </c>
      <c r="R592" s="24" t="n">
        <v>0</v>
      </c>
      <c r="S592" s="24" t="n">
        <v>0</v>
      </c>
      <c r="T592" s="24" t="n">
        <v>0</v>
      </c>
      <c r="U592" s="24" t="n">
        <v>0</v>
      </c>
      <c r="V592" s="24" t="n">
        <v>0</v>
      </c>
      <c r="W592" s="25" t="n">
        <f aca="false">COUNTIFS(Work!$D$3:$D$5800,'CFT Main'!$B593,Work!$N$3:$N$5800,'CFT Main'!$C593,Work!$G$3:$G$5800,"Ongoing",Work!$F$3:$F$5800,W$5)</f>
        <v>0</v>
      </c>
      <c r="X592" s="25" t="n">
        <f aca="false">COUNTIFS(Work!$D$3:$D$5800,'CFT Main'!$B593,Work!$N$3:$N$5800,'CFT Main'!$C593,Work!$G$3:$G$5800,"*Completed",Work!$F$3:$F$5800,W$5)</f>
        <v>0</v>
      </c>
    </row>
    <row r="593" customFormat="false" ht="15" hidden="false" customHeight="true" outlineLevel="0" collapsed="false">
      <c r="A593" s="19" t="n">
        <v>586</v>
      </c>
      <c r="B593" s="20" t="s">
        <v>582</v>
      </c>
      <c r="C593" s="21" t="s">
        <v>607</v>
      </c>
      <c r="D593" s="21" t="s">
        <v>641</v>
      </c>
      <c r="E593" s="28" t="s">
        <v>609</v>
      </c>
      <c r="F593" s="23" t="s">
        <v>585</v>
      </c>
      <c r="G593" s="24" t="n">
        <v>1</v>
      </c>
      <c r="H593" s="24" t="n">
        <v>2</v>
      </c>
      <c r="I593" s="24" t="n">
        <v>1</v>
      </c>
      <c r="J593" s="24" t="n">
        <v>2</v>
      </c>
      <c r="K593" s="24" t="n">
        <v>0</v>
      </c>
      <c r="L593" s="24" t="n">
        <v>0</v>
      </c>
      <c r="M593" s="24" t="n">
        <v>0</v>
      </c>
      <c r="N593" s="24" t="n">
        <v>0</v>
      </c>
      <c r="O593" s="24" t="n">
        <v>0</v>
      </c>
      <c r="P593" s="24" t="n">
        <v>0</v>
      </c>
      <c r="Q593" s="24" t="n">
        <v>0</v>
      </c>
      <c r="R593" s="24" t="n">
        <v>0</v>
      </c>
      <c r="S593" s="24" t="n">
        <v>0</v>
      </c>
      <c r="T593" s="24" t="n">
        <v>0</v>
      </c>
      <c r="U593" s="24" t="n">
        <v>0</v>
      </c>
      <c r="V593" s="24" t="n">
        <v>0</v>
      </c>
      <c r="W593" s="25" t="n">
        <f aca="false">COUNTIFS(Work!$D$3:$D$5800,'CFT Main'!$B594,Work!$N$3:$N$5800,'CFT Main'!$C594,Work!$G$3:$G$5800,"Ongoing",Work!$F$3:$F$5800,W$5)</f>
        <v>0</v>
      </c>
      <c r="X593" s="25" t="n">
        <f aca="false">COUNTIFS(Work!$D$3:$D$5800,'CFT Main'!$B594,Work!$N$3:$N$5800,'CFT Main'!$C594,Work!$G$3:$G$5800,"*Completed",Work!$F$3:$F$5800,W$5)</f>
        <v>0</v>
      </c>
    </row>
    <row r="594" customFormat="false" ht="15" hidden="false" customHeight="true" outlineLevel="0" collapsed="false">
      <c r="A594" s="19" t="n">
        <v>587</v>
      </c>
      <c r="B594" s="20" t="s">
        <v>582</v>
      </c>
      <c r="C594" s="21" t="s">
        <v>596</v>
      </c>
      <c r="D594" s="21" t="s">
        <v>642</v>
      </c>
      <c r="E594" s="28" t="s">
        <v>597</v>
      </c>
      <c r="F594" s="23" t="s">
        <v>585</v>
      </c>
      <c r="G594" s="24" t="n">
        <v>1</v>
      </c>
      <c r="H594" s="24" t="n">
        <v>1</v>
      </c>
      <c r="I594" s="24" t="n">
        <v>1</v>
      </c>
      <c r="J594" s="24" t="n">
        <v>1</v>
      </c>
      <c r="K594" s="24" t="n">
        <v>0</v>
      </c>
      <c r="L594" s="24" t="n">
        <v>0</v>
      </c>
      <c r="M594" s="24" t="n">
        <v>0</v>
      </c>
      <c r="N594" s="24" t="n">
        <v>0</v>
      </c>
      <c r="O594" s="24" t="n">
        <v>0</v>
      </c>
      <c r="P594" s="24" t="n">
        <v>0</v>
      </c>
      <c r="Q594" s="24" t="n">
        <v>0</v>
      </c>
      <c r="R594" s="24" t="n">
        <v>0</v>
      </c>
      <c r="S594" s="24" t="n">
        <v>0</v>
      </c>
      <c r="T594" s="24" t="n">
        <v>0</v>
      </c>
      <c r="U594" s="24" t="n">
        <v>0</v>
      </c>
      <c r="V594" s="24" t="n">
        <v>0</v>
      </c>
      <c r="W594" s="25" t="n">
        <f aca="false">COUNTIFS(Work!$D$3:$D$5800,'CFT Main'!$B595,Work!$N$3:$N$5800,'CFT Main'!$C595,Work!$G$3:$G$5800,"Ongoing",Work!$F$3:$F$5800,W$5)</f>
        <v>0</v>
      </c>
      <c r="X594" s="25" t="n">
        <f aca="false">COUNTIFS(Work!$D$3:$D$5800,'CFT Main'!$B595,Work!$N$3:$N$5800,'CFT Main'!$C595,Work!$G$3:$G$5800,"*Completed",Work!$F$3:$F$5800,W$5)</f>
        <v>0</v>
      </c>
    </row>
    <row r="595" customFormat="false" ht="15" hidden="false" customHeight="true" outlineLevel="0" collapsed="false">
      <c r="A595" s="19" t="n">
        <v>588</v>
      </c>
      <c r="B595" s="20" t="s">
        <v>582</v>
      </c>
      <c r="C595" s="21" t="s">
        <v>591</v>
      </c>
      <c r="D595" s="21" t="s">
        <v>643</v>
      </c>
      <c r="E595" s="28" t="s">
        <v>593</v>
      </c>
      <c r="F595" s="23" t="s">
        <v>585</v>
      </c>
      <c r="G595" s="24" t="n">
        <v>1</v>
      </c>
      <c r="H595" s="24" t="n">
        <v>1</v>
      </c>
      <c r="I595" s="24" t="n">
        <v>1</v>
      </c>
      <c r="J595" s="24" t="n">
        <v>1</v>
      </c>
      <c r="K595" s="24" t="n">
        <v>0</v>
      </c>
      <c r="L595" s="24" t="n">
        <v>0</v>
      </c>
      <c r="M595" s="24" t="n">
        <v>0</v>
      </c>
      <c r="N595" s="24" t="n">
        <v>0</v>
      </c>
      <c r="O595" s="24" t="n">
        <v>0</v>
      </c>
      <c r="P595" s="24" t="n">
        <v>0</v>
      </c>
      <c r="Q595" s="24" t="n">
        <v>0</v>
      </c>
      <c r="R595" s="24" t="n">
        <v>0</v>
      </c>
      <c r="S595" s="24" t="n">
        <v>0</v>
      </c>
      <c r="T595" s="24" t="n">
        <v>0</v>
      </c>
      <c r="U595" s="24" t="n">
        <v>0</v>
      </c>
      <c r="V595" s="24" t="n">
        <v>0</v>
      </c>
      <c r="W595" s="25" t="n">
        <f aca="false">COUNTIFS(Work!$D$3:$D$5800,'CFT Main'!$B596,Work!$N$3:$N$5800,'CFT Main'!$C596,Work!$G$3:$G$5800,"Ongoing",Work!$F$3:$F$5800,W$5)</f>
        <v>0</v>
      </c>
      <c r="X595" s="25" t="n">
        <f aca="false">COUNTIFS(Work!$D$3:$D$5800,'CFT Main'!$B596,Work!$N$3:$N$5800,'CFT Main'!$C596,Work!$G$3:$G$5800,"*Completed",Work!$F$3:$F$5800,W$5)</f>
        <v>0</v>
      </c>
    </row>
    <row r="596" customFormat="false" ht="22.5" hidden="false" customHeight="true" outlineLevel="0" collapsed="false">
      <c r="A596" s="19" t="n">
        <v>589</v>
      </c>
      <c r="B596" s="20" t="s">
        <v>582</v>
      </c>
      <c r="C596" s="21" t="s">
        <v>588</v>
      </c>
      <c r="D596" s="21" t="s">
        <v>644</v>
      </c>
      <c r="E596" s="28" t="s">
        <v>590</v>
      </c>
      <c r="F596" s="23" t="s">
        <v>585</v>
      </c>
      <c r="G596" s="24" t="n">
        <v>1</v>
      </c>
      <c r="H596" s="24" t="n">
        <v>0</v>
      </c>
      <c r="I596" s="24" t="n">
        <v>1</v>
      </c>
      <c r="J596" s="24" t="n">
        <v>0</v>
      </c>
      <c r="K596" s="24" t="n">
        <v>0</v>
      </c>
      <c r="L596" s="24" t="n">
        <v>0</v>
      </c>
      <c r="M596" s="24" t="n">
        <v>0</v>
      </c>
      <c r="N596" s="24" t="n">
        <v>0</v>
      </c>
      <c r="O596" s="24" t="n">
        <v>0</v>
      </c>
      <c r="P596" s="24" t="n">
        <v>0</v>
      </c>
      <c r="Q596" s="24" t="n">
        <v>0</v>
      </c>
      <c r="R596" s="24" t="n">
        <v>0</v>
      </c>
      <c r="S596" s="24" t="n">
        <v>0</v>
      </c>
      <c r="T596" s="24" t="n">
        <v>0</v>
      </c>
      <c r="U596" s="24" t="n">
        <v>0</v>
      </c>
      <c r="V596" s="24" t="n">
        <v>0</v>
      </c>
      <c r="W596" s="25" t="n">
        <f aca="false">COUNTIFS(Work!$D$3:$D$5800,'CFT Main'!$B597,Work!$N$3:$N$5800,'CFT Main'!$C597,Work!$G$3:$G$5800,"Ongoing",Work!$F$3:$F$5800,W$5)</f>
        <v>0</v>
      </c>
      <c r="X596" s="25" t="n">
        <f aca="false">COUNTIFS(Work!$D$3:$D$5800,'CFT Main'!$B597,Work!$N$3:$N$5800,'CFT Main'!$C597,Work!$G$3:$G$5800,"*Completed",Work!$F$3:$F$5800,W$5)</f>
        <v>0</v>
      </c>
    </row>
    <row r="597" customFormat="false" ht="15" hidden="false" customHeight="true" outlineLevel="0" collapsed="false">
      <c r="A597" s="19" t="n">
        <v>590</v>
      </c>
      <c r="B597" s="20" t="s">
        <v>582</v>
      </c>
      <c r="C597" s="21" t="s">
        <v>591</v>
      </c>
      <c r="D597" s="21" t="s">
        <v>645</v>
      </c>
      <c r="E597" s="28" t="s">
        <v>593</v>
      </c>
      <c r="F597" s="23" t="s">
        <v>585</v>
      </c>
      <c r="G597" s="24" t="n">
        <v>1</v>
      </c>
      <c r="H597" s="24" t="n">
        <v>0</v>
      </c>
      <c r="I597" s="24" t="n">
        <v>1</v>
      </c>
      <c r="J597" s="24" t="n">
        <v>0</v>
      </c>
      <c r="K597" s="24" t="n">
        <v>0</v>
      </c>
      <c r="L597" s="24" t="n">
        <v>0</v>
      </c>
      <c r="M597" s="24" t="n">
        <v>0</v>
      </c>
      <c r="N597" s="24" t="n">
        <v>0</v>
      </c>
      <c r="O597" s="24" t="n">
        <v>0</v>
      </c>
      <c r="P597" s="24" t="n">
        <v>0</v>
      </c>
      <c r="Q597" s="24" t="n">
        <v>0</v>
      </c>
      <c r="R597" s="24" t="n">
        <v>0</v>
      </c>
      <c r="S597" s="24" t="n">
        <v>0</v>
      </c>
      <c r="T597" s="24" t="n">
        <v>0</v>
      </c>
      <c r="U597" s="24" t="n">
        <v>0</v>
      </c>
      <c r="V597" s="24" t="n">
        <v>0</v>
      </c>
      <c r="W597" s="25" t="n">
        <f aca="false">COUNTIFS(Work!$D$3:$D$5800,'CFT Main'!$B598,Work!$N$3:$N$5800,'CFT Main'!$C598,Work!$G$3:$G$5800,"Ongoing",Work!$F$3:$F$5800,W$5)</f>
        <v>0</v>
      </c>
      <c r="X597" s="25" t="n">
        <f aca="false">COUNTIFS(Work!$D$3:$D$5800,'CFT Main'!$B598,Work!$N$3:$N$5800,'CFT Main'!$C598,Work!$G$3:$G$5800,"*Completed",Work!$F$3:$F$5800,W$5)</f>
        <v>0</v>
      </c>
    </row>
    <row r="598" customFormat="false" ht="15" hidden="false" customHeight="true" outlineLevel="0" collapsed="false">
      <c r="A598" s="19" t="n">
        <v>591</v>
      </c>
      <c r="B598" s="20" t="s">
        <v>582</v>
      </c>
      <c r="C598" s="21" t="s">
        <v>591</v>
      </c>
      <c r="D598" s="21" t="s">
        <v>646</v>
      </c>
      <c r="E598" s="28" t="s">
        <v>593</v>
      </c>
      <c r="F598" s="23" t="s">
        <v>585</v>
      </c>
      <c r="G598" s="24" t="n">
        <v>1</v>
      </c>
      <c r="H598" s="24" t="n">
        <v>1</v>
      </c>
      <c r="I598" s="24" t="n">
        <v>1</v>
      </c>
      <c r="J598" s="24" t="n">
        <v>1</v>
      </c>
      <c r="K598" s="24" t="n">
        <v>0</v>
      </c>
      <c r="L598" s="24" t="n">
        <v>0</v>
      </c>
      <c r="M598" s="24" t="n">
        <v>0</v>
      </c>
      <c r="N598" s="24" t="n">
        <v>0</v>
      </c>
      <c r="O598" s="24" t="n">
        <v>0</v>
      </c>
      <c r="P598" s="24" t="n">
        <v>0</v>
      </c>
      <c r="Q598" s="24" t="n">
        <v>0</v>
      </c>
      <c r="R598" s="24" t="n">
        <v>0</v>
      </c>
      <c r="S598" s="24" t="n">
        <v>0</v>
      </c>
      <c r="T598" s="24" t="n">
        <v>0</v>
      </c>
      <c r="U598" s="24" t="n">
        <v>0</v>
      </c>
      <c r="V598" s="24" t="n">
        <v>0</v>
      </c>
      <c r="W598" s="25" t="n">
        <f aca="false">COUNTIFS(Work!$D$3:$D$5800,'CFT Main'!$B599,Work!$N$3:$N$5800,'CFT Main'!$C599,Work!$G$3:$G$5800,"Ongoing",Work!$F$3:$F$5800,W$5)</f>
        <v>0</v>
      </c>
      <c r="X598" s="25" t="n">
        <f aca="false">COUNTIFS(Work!$D$3:$D$5800,'CFT Main'!$B599,Work!$N$3:$N$5800,'CFT Main'!$C599,Work!$G$3:$G$5800,"*Completed",Work!$F$3:$F$5800,W$5)</f>
        <v>0</v>
      </c>
    </row>
    <row r="599" customFormat="false" ht="22.5" hidden="false" customHeight="true" outlineLevel="0" collapsed="false">
      <c r="A599" s="19" t="n">
        <v>592</v>
      </c>
      <c r="B599" s="20" t="s">
        <v>582</v>
      </c>
      <c r="C599" s="21" t="s">
        <v>596</v>
      </c>
      <c r="D599" s="21" t="s">
        <v>647</v>
      </c>
      <c r="E599" s="28" t="s">
        <v>597</v>
      </c>
      <c r="F599" s="23" t="s">
        <v>585</v>
      </c>
      <c r="G599" s="24" t="n">
        <v>1</v>
      </c>
      <c r="H599" s="24" t="n">
        <v>0</v>
      </c>
      <c r="I599" s="24" t="n">
        <v>1</v>
      </c>
      <c r="J599" s="24" t="n">
        <v>0</v>
      </c>
      <c r="K599" s="24" t="n">
        <v>0</v>
      </c>
      <c r="L599" s="24" t="n">
        <v>0</v>
      </c>
      <c r="M599" s="24" t="n">
        <v>0</v>
      </c>
      <c r="N599" s="24" t="n">
        <v>0</v>
      </c>
      <c r="O599" s="24" t="n">
        <v>0</v>
      </c>
      <c r="P599" s="24" t="n">
        <v>0</v>
      </c>
      <c r="Q599" s="24" t="n">
        <v>0</v>
      </c>
      <c r="R599" s="24" t="n">
        <v>0</v>
      </c>
      <c r="S599" s="24" t="n">
        <v>0</v>
      </c>
      <c r="T599" s="24" t="n">
        <v>0</v>
      </c>
      <c r="U599" s="24" t="n">
        <v>0</v>
      </c>
      <c r="V599" s="24" t="n">
        <v>0</v>
      </c>
      <c r="W599" s="25" t="n">
        <f aca="false">COUNTIFS(Work!$D$3:$D$5800,'CFT Main'!$B600,Work!$N$3:$N$5800,'CFT Main'!$C600,Work!$G$3:$G$5800,"Ongoing",Work!$F$3:$F$5800,W$5)</f>
        <v>0</v>
      </c>
      <c r="X599" s="25" t="n">
        <f aca="false">COUNTIFS(Work!$D$3:$D$5800,'CFT Main'!$B600,Work!$N$3:$N$5800,'CFT Main'!$C600,Work!$G$3:$G$5800,"*Completed",Work!$F$3:$F$5800,W$5)</f>
        <v>0</v>
      </c>
    </row>
    <row r="600" customFormat="false" ht="15" hidden="false" customHeight="true" outlineLevel="0" collapsed="false">
      <c r="A600" s="19" t="n">
        <v>593</v>
      </c>
      <c r="B600" s="20" t="s">
        <v>582</v>
      </c>
      <c r="C600" s="21" t="s">
        <v>599</v>
      </c>
      <c r="D600" s="21" t="s">
        <v>648</v>
      </c>
      <c r="E600" s="28" t="s">
        <v>601</v>
      </c>
      <c r="F600" s="23" t="s">
        <v>585</v>
      </c>
      <c r="G600" s="24" t="n">
        <v>1</v>
      </c>
      <c r="H600" s="24" t="n">
        <v>0</v>
      </c>
      <c r="I600" s="24" t="n">
        <v>1</v>
      </c>
      <c r="J600" s="24" t="n">
        <v>0</v>
      </c>
      <c r="K600" s="24" t="n">
        <v>0</v>
      </c>
      <c r="L600" s="24" t="n">
        <v>0</v>
      </c>
      <c r="M600" s="24" t="n">
        <v>0</v>
      </c>
      <c r="N600" s="24" t="n">
        <v>0</v>
      </c>
      <c r="O600" s="24" t="n">
        <v>0</v>
      </c>
      <c r="P600" s="24" t="n">
        <v>0</v>
      </c>
      <c r="Q600" s="24" t="n">
        <v>0</v>
      </c>
      <c r="R600" s="24" t="n">
        <v>0</v>
      </c>
      <c r="S600" s="24" t="n">
        <v>0</v>
      </c>
      <c r="T600" s="24" t="n">
        <v>0</v>
      </c>
      <c r="U600" s="24" t="n">
        <v>0</v>
      </c>
      <c r="V600" s="24" t="n">
        <v>0</v>
      </c>
      <c r="W600" s="25" t="n">
        <f aca="false">COUNTIFS(Work!$D$3:$D$5800,'CFT Main'!$B601,Work!$N$3:$N$5800,'CFT Main'!$C601,Work!$G$3:$G$5800,"Ongoing",Work!$F$3:$F$5800,W$5)</f>
        <v>0</v>
      </c>
      <c r="X600" s="25" t="n">
        <f aca="false">COUNTIFS(Work!$D$3:$D$5800,'CFT Main'!$B601,Work!$N$3:$N$5800,'CFT Main'!$C601,Work!$G$3:$G$5800,"*Completed",Work!$F$3:$F$5800,W$5)</f>
        <v>0</v>
      </c>
    </row>
    <row r="601" customFormat="false" ht="15" hidden="false" customHeight="true" outlineLevel="0" collapsed="false">
      <c r="A601" s="19" t="n">
        <v>594</v>
      </c>
      <c r="B601" s="20" t="s">
        <v>582</v>
      </c>
      <c r="C601" s="21" t="s">
        <v>583</v>
      </c>
      <c r="D601" s="21" t="s">
        <v>649</v>
      </c>
      <c r="E601" s="28" t="s">
        <v>584</v>
      </c>
      <c r="F601" s="23" t="s">
        <v>585</v>
      </c>
      <c r="G601" s="24" t="n">
        <v>1</v>
      </c>
      <c r="H601" s="24" t="n">
        <v>0</v>
      </c>
      <c r="I601" s="24" t="n">
        <v>1</v>
      </c>
      <c r="J601" s="24" t="n">
        <v>0</v>
      </c>
      <c r="K601" s="24" t="n">
        <v>0</v>
      </c>
      <c r="L601" s="24" t="n">
        <v>0</v>
      </c>
      <c r="M601" s="24" t="n">
        <v>0</v>
      </c>
      <c r="N601" s="24" t="n">
        <v>0</v>
      </c>
      <c r="O601" s="24" t="n">
        <v>0</v>
      </c>
      <c r="P601" s="24" t="n">
        <v>0</v>
      </c>
      <c r="Q601" s="24" t="n">
        <v>0</v>
      </c>
      <c r="R601" s="24" t="n">
        <v>0</v>
      </c>
      <c r="S601" s="24" t="n">
        <v>0</v>
      </c>
      <c r="T601" s="24" t="n">
        <v>0</v>
      </c>
      <c r="U601" s="24" t="n">
        <v>0</v>
      </c>
      <c r="V601" s="24" t="n">
        <v>0</v>
      </c>
      <c r="W601" s="25" t="n">
        <f aca="false">COUNTIFS(Work!$D$3:$D$5800,'CFT Main'!$B602,Work!$N$3:$N$5800,'CFT Main'!$C602,Work!$G$3:$G$5800,"Ongoing",Work!$F$3:$F$5800,W$5)</f>
        <v>0</v>
      </c>
      <c r="X601" s="25" t="n">
        <f aca="false">COUNTIFS(Work!$D$3:$D$5800,'CFT Main'!$B602,Work!$N$3:$N$5800,'CFT Main'!$C602,Work!$G$3:$G$5800,"*Completed",Work!$F$3:$F$5800,W$5)</f>
        <v>0</v>
      </c>
    </row>
    <row r="602" customFormat="false" ht="15" hidden="false" customHeight="true" outlineLevel="0" collapsed="false">
      <c r="A602" s="19" t="n">
        <v>595</v>
      </c>
      <c r="B602" s="20" t="s">
        <v>582</v>
      </c>
      <c r="C602" s="21" t="s">
        <v>588</v>
      </c>
      <c r="D602" s="21" t="s">
        <v>472</v>
      </c>
      <c r="E602" s="28" t="s">
        <v>590</v>
      </c>
      <c r="F602" s="23" t="s">
        <v>585</v>
      </c>
      <c r="G602" s="24" t="n">
        <v>1</v>
      </c>
      <c r="H602" s="24" t="n">
        <v>0</v>
      </c>
      <c r="I602" s="24" t="n">
        <v>1</v>
      </c>
      <c r="J602" s="24" t="n">
        <v>0</v>
      </c>
      <c r="K602" s="24" t="n">
        <v>0</v>
      </c>
      <c r="L602" s="24" t="n">
        <v>0</v>
      </c>
      <c r="M602" s="24" t="n">
        <v>0</v>
      </c>
      <c r="N602" s="24" t="n">
        <v>0</v>
      </c>
      <c r="O602" s="24" t="n">
        <v>0</v>
      </c>
      <c r="P602" s="24" t="n">
        <v>0</v>
      </c>
      <c r="Q602" s="24" t="n">
        <v>0</v>
      </c>
      <c r="R602" s="24" t="n">
        <v>0</v>
      </c>
      <c r="S602" s="24" t="n">
        <v>0</v>
      </c>
      <c r="T602" s="24" t="n">
        <v>0</v>
      </c>
      <c r="U602" s="24" t="n">
        <v>0</v>
      </c>
      <c r="V602" s="24" t="n">
        <v>0</v>
      </c>
      <c r="W602" s="25" t="n">
        <f aca="false">COUNTIFS(Work!$D$3:$D$5800,'CFT Main'!$B603,Work!$N$3:$N$5800,'CFT Main'!$C603,Work!$G$3:$G$5800,"Ongoing",Work!$F$3:$F$5800,W$5)</f>
        <v>0</v>
      </c>
      <c r="X602" s="25" t="n">
        <f aca="false">COUNTIFS(Work!$D$3:$D$5800,'CFT Main'!$B603,Work!$N$3:$N$5800,'CFT Main'!$C603,Work!$G$3:$G$5800,"*Completed",Work!$F$3:$F$5800,W$5)</f>
        <v>0</v>
      </c>
    </row>
    <row r="603" customFormat="false" ht="22.5" hidden="false" customHeight="true" outlineLevel="0" collapsed="false">
      <c r="A603" s="19" t="n">
        <v>596</v>
      </c>
      <c r="B603" s="20" t="s">
        <v>582</v>
      </c>
      <c r="C603" s="21" t="s">
        <v>591</v>
      </c>
      <c r="D603" s="21" t="s">
        <v>650</v>
      </c>
      <c r="E603" s="28" t="s">
        <v>593</v>
      </c>
      <c r="F603" s="23" t="s">
        <v>585</v>
      </c>
      <c r="G603" s="24" t="n">
        <v>1</v>
      </c>
      <c r="H603" s="24" t="n">
        <v>3</v>
      </c>
      <c r="I603" s="24" t="n">
        <v>1</v>
      </c>
      <c r="J603" s="24" t="n">
        <v>1</v>
      </c>
      <c r="K603" s="24" t="n">
        <v>0</v>
      </c>
      <c r="L603" s="24" t="n">
        <v>0</v>
      </c>
      <c r="M603" s="24" t="n">
        <v>0</v>
      </c>
      <c r="N603" s="24" t="n">
        <v>2</v>
      </c>
      <c r="O603" s="24" t="n">
        <v>0</v>
      </c>
      <c r="P603" s="24" t="n">
        <v>0</v>
      </c>
      <c r="Q603" s="24" t="n">
        <v>0</v>
      </c>
      <c r="R603" s="24" t="n">
        <v>0</v>
      </c>
      <c r="S603" s="24" t="n">
        <v>0</v>
      </c>
      <c r="T603" s="24" t="n">
        <v>0</v>
      </c>
      <c r="U603" s="24" t="n">
        <v>0</v>
      </c>
      <c r="V603" s="24" t="n">
        <v>0</v>
      </c>
      <c r="W603" s="25" t="n">
        <f aca="false">COUNTIFS(Work!$D$3:$D$5800,'CFT Main'!$B604,Work!$N$3:$N$5800,'CFT Main'!$C604,Work!$G$3:$G$5800,"Ongoing",Work!$F$3:$F$5800,W$5)</f>
        <v>0</v>
      </c>
      <c r="X603" s="25" t="n">
        <f aca="false">COUNTIFS(Work!$D$3:$D$5800,'CFT Main'!$B604,Work!$N$3:$N$5800,'CFT Main'!$C604,Work!$G$3:$G$5800,"*Completed",Work!$F$3:$F$5800,W$5)</f>
        <v>0</v>
      </c>
    </row>
    <row r="604" customFormat="false" ht="15" hidden="false" customHeight="true" outlineLevel="0" collapsed="false">
      <c r="A604" s="19" t="n">
        <v>597</v>
      </c>
      <c r="B604" s="20" t="s">
        <v>582</v>
      </c>
      <c r="C604" s="21" t="s">
        <v>607</v>
      </c>
      <c r="D604" s="21" t="s">
        <v>651</v>
      </c>
      <c r="E604" s="28" t="s">
        <v>609</v>
      </c>
      <c r="F604" s="23" t="s">
        <v>585</v>
      </c>
      <c r="G604" s="24" t="n">
        <v>1</v>
      </c>
      <c r="H604" s="24" t="n">
        <v>1</v>
      </c>
      <c r="I604" s="24" t="n">
        <v>1</v>
      </c>
      <c r="J604" s="24" t="n">
        <v>1</v>
      </c>
      <c r="K604" s="24" t="n">
        <v>0</v>
      </c>
      <c r="L604" s="24" t="n">
        <v>0</v>
      </c>
      <c r="M604" s="24" t="n">
        <v>0</v>
      </c>
      <c r="N604" s="24" t="n">
        <v>0</v>
      </c>
      <c r="O604" s="24" t="n">
        <v>0</v>
      </c>
      <c r="P604" s="24" t="n">
        <v>0</v>
      </c>
      <c r="Q604" s="24" t="n">
        <v>0</v>
      </c>
      <c r="R604" s="24" t="n">
        <v>0</v>
      </c>
      <c r="S604" s="24" t="n">
        <v>0</v>
      </c>
      <c r="T604" s="24" t="n">
        <v>0</v>
      </c>
      <c r="U604" s="24" t="n">
        <v>0</v>
      </c>
      <c r="V604" s="24" t="n">
        <v>0</v>
      </c>
      <c r="W604" s="25" t="n">
        <f aca="false">COUNTIFS(Work!$D$3:$D$5800,'CFT Main'!$B605,Work!$N$3:$N$5800,'CFT Main'!$C605,Work!$G$3:$G$5800,"Ongoing",Work!$F$3:$F$5800,W$5)</f>
        <v>0</v>
      </c>
      <c r="X604" s="25" t="n">
        <f aca="false">COUNTIFS(Work!$D$3:$D$5800,'CFT Main'!$B605,Work!$N$3:$N$5800,'CFT Main'!$C605,Work!$G$3:$G$5800,"*Completed",Work!$F$3:$F$5800,W$5)</f>
        <v>0</v>
      </c>
    </row>
    <row r="605" customFormat="false" ht="15" hidden="false" customHeight="true" outlineLevel="0" collapsed="false">
      <c r="A605" s="19" t="n">
        <v>598</v>
      </c>
      <c r="B605" s="20" t="s">
        <v>582</v>
      </c>
      <c r="C605" s="21" t="s">
        <v>594</v>
      </c>
      <c r="D605" s="21" t="s">
        <v>652</v>
      </c>
      <c r="E605" s="28" t="s">
        <v>595</v>
      </c>
      <c r="F605" s="23" t="s">
        <v>585</v>
      </c>
      <c r="G605" s="24" t="n">
        <v>1</v>
      </c>
      <c r="H605" s="24" t="n">
        <v>0</v>
      </c>
      <c r="I605" s="24" t="n">
        <v>1</v>
      </c>
      <c r="J605" s="24" t="n">
        <v>0</v>
      </c>
      <c r="K605" s="24" t="n">
        <v>0</v>
      </c>
      <c r="L605" s="24" t="n">
        <v>0</v>
      </c>
      <c r="M605" s="24" t="n">
        <v>0</v>
      </c>
      <c r="N605" s="24" t="n">
        <v>0</v>
      </c>
      <c r="O605" s="24" t="n">
        <v>0</v>
      </c>
      <c r="P605" s="24" t="n">
        <v>0</v>
      </c>
      <c r="Q605" s="24" t="n">
        <v>0</v>
      </c>
      <c r="R605" s="24" t="n">
        <v>0</v>
      </c>
      <c r="S605" s="24" t="n">
        <v>0</v>
      </c>
      <c r="T605" s="24" t="n">
        <v>0</v>
      </c>
      <c r="U605" s="24" t="n">
        <v>0</v>
      </c>
      <c r="V605" s="24" t="n">
        <v>0</v>
      </c>
      <c r="W605" s="25" t="n">
        <f aca="false">COUNTIFS(Work!$D$3:$D$5800,'CFT Main'!$B606,Work!$N$3:$N$5800,'CFT Main'!$C606,Work!$G$3:$G$5800,"Ongoing",Work!$F$3:$F$5800,W$5)</f>
        <v>0</v>
      </c>
      <c r="X605" s="25" t="n">
        <f aca="false">COUNTIFS(Work!$D$3:$D$5800,'CFT Main'!$B606,Work!$N$3:$N$5800,'CFT Main'!$C606,Work!$G$3:$G$5800,"*Completed",Work!$F$3:$F$5800,W$5)</f>
        <v>0</v>
      </c>
    </row>
    <row r="606" customFormat="false" ht="22.5" hidden="false" customHeight="true" outlineLevel="0" collapsed="false">
      <c r="A606" s="19" t="n">
        <v>599</v>
      </c>
      <c r="B606" s="20" t="s">
        <v>582</v>
      </c>
      <c r="C606" s="21" t="s">
        <v>594</v>
      </c>
      <c r="D606" s="21" t="s">
        <v>653</v>
      </c>
      <c r="E606" s="28" t="s">
        <v>595</v>
      </c>
      <c r="F606" s="23" t="s">
        <v>585</v>
      </c>
      <c r="G606" s="24" t="n">
        <v>1</v>
      </c>
      <c r="H606" s="24" t="n">
        <v>0</v>
      </c>
      <c r="I606" s="24" t="n">
        <v>1</v>
      </c>
      <c r="J606" s="24" t="n">
        <v>0</v>
      </c>
      <c r="K606" s="24" t="n">
        <v>0</v>
      </c>
      <c r="L606" s="24" t="n">
        <v>0</v>
      </c>
      <c r="M606" s="24" t="n">
        <v>0</v>
      </c>
      <c r="N606" s="24" t="n">
        <v>0</v>
      </c>
      <c r="O606" s="24" t="n">
        <v>0</v>
      </c>
      <c r="P606" s="24" t="n">
        <v>0</v>
      </c>
      <c r="Q606" s="24" t="n">
        <v>0</v>
      </c>
      <c r="R606" s="24" t="n">
        <v>0</v>
      </c>
      <c r="S606" s="24" t="n">
        <v>0</v>
      </c>
      <c r="T606" s="24" t="n">
        <v>0</v>
      </c>
      <c r="U606" s="24" t="n">
        <v>0</v>
      </c>
      <c r="V606" s="24" t="n">
        <v>0</v>
      </c>
      <c r="W606" s="25" t="n">
        <f aca="false">COUNTIFS(Work!$D$3:$D$5800,'CFT Main'!$B607,Work!$N$3:$N$5800,'CFT Main'!$C607,Work!$G$3:$G$5800,"Ongoing",Work!$F$3:$F$5800,W$5)</f>
        <v>0</v>
      </c>
      <c r="X606" s="25" t="n">
        <f aca="false">COUNTIFS(Work!$D$3:$D$5800,'CFT Main'!$B607,Work!$N$3:$N$5800,'CFT Main'!$C607,Work!$G$3:$G$5800,"*Completed",Work!$F$3:$F$5800,W$5)</f>
        <v>0</v>
      </c>
    </row>
    <row r="607" customFormat="false" ht="15" hidden="false" customHeight="true" outlineLevel="0" collapsed="false">
      <c r="A607" s="19" t="n">
        <v>600</v>
      </c>
      <c r="B607" s="20" t="s">
        <v>582</v>
      </c>
      <c r="C607" s="21" t="s">
        <v>599</v>
      </c>
      <c r="D607" s="21" t="s">
        <v>654</v>
      </c>
      <c r="E607" s="28" t="s">
        <v>601</v>
      </c>
      <c r="F607" s="23" t="s">
        <v>585</v>
      </c>
      <c r="G607" s="24" t="n">
        <v>1</v>
      </c>
      <c r="H607" s="24" t="n">
        <v>2</v>
      </c>
      <c r="I607" s="24" t="n">
        <v>1</v>
      </c>
      <c r="J607" s="24" t="n">
        <v>2</v>
      </c>
      <c r="K607" s="24" t="n">
        <v>0</v>
      </c>
      <c r="L607" s="24" t="n">
        <v>0</v>
      </c>
      <c r="M607" s="24" t="n">
        <v>0</v>
      </c>
      <c r="N607" s="24" t="n">
        <v>0</v>
      </c>
      <c r="O607" s="24" t="n">
        <v>0</v>
      </c>
      <c r="P607" s="24" t="n">
        <v>0</v>
      </c>
      <c r="Q607" s="24" t="n">
        <v>0</v>
      </c>
      <c r="R607" s="24" t="n">
        <v>0</v>
      </c>
      <c r="S607" s="24" t="n">
        <v>0</v>
      </c>
      <c r="T607" s="24" t="n">
        <v>0</v>
      </c>
      <c r="U607" s="24" t="n">
        <v>0</v>
      </c>
      <c r="V607" s="24" t="n">
        <v>0</v>
      </c>
      <c r="W607" s="25" t="n">
        <f aca="false">COUNTIFS(Work!$D$3:$D$5800,'CFT Main'!$B608,Work!$N$3:$N$5800,'CFT Main'!$C608,Work!$G$3:$G$5800,"Ongoing",Work!$F$3:$F$5800,W$5)</f>
        <v>0</v>
      </c>
      <c r="X607" s="25" t="n">
        <f aca="false">COUNTIFS(Work!$D$3:$D$5800,'CFT Main'!$B608,Work!$N$3:$N$5800,'CFT Main'!$C608,Work!$G$3:$G$5800,"*Completed",Work!$F$3:$F$5800,W$5)</f>
        <v>0</v>
      </c>
    </row>
    <row r="608" customFormat="false" ht="15" hidden="false" customHeight="true" outlineLevel="0" collapsed="false">
      <c r="A608" s="19" t="n">
        <v>601</v>
      </c>
      <c r="B608" s="20" t="s">
        <v>582</v>
      </c>
      <c r="C608" s="21" t="s">
        <v>607</v>
      </c>
      <c r="D608" s="21" t="s">
        <v>655</v>
      </c>
      <c r="E608" s="28" t="s">
        <v>609</v>
      </c>
      <c r="F608" s="23" t="s">
        <v>585</v>
      </c>
      <c r="G608" s="24" t="n">
        <v>1</v>
      </c>
      <c r="H608" s="24" t="n">
        <v>2</v>
      </c>
      <c r="I608" s="24" t="n">
        <v>1</v>
      </c>
      <c r="J608" s="24" t="n">
        <v>2</v>
      </c>
      <c r="K608" s="24" t="n">
        <v>0</v>
      </c>
      <c r="L608" s="24" t="n">
        <v>0</v>
      </c>
      <c r="M608" s="24" t="n">
        <v>0</v>
      </c>
      <c r="N608" s="24" t="n">
        <v>0</v>
      </c>
      <c r="O608" s="24" t="n">
        <v>0</v>
      </c>
      <c r="P608" s="24" t="n">
        <v>0</v>
      </c>
      <c r="Q608" s="24" t="n">
        <v>0</v>
      </c>
      <c r="R608" s="24" t="n">
        <v>0</v>
      </c>
      <c r="S608" s="24" t="n">
        <v>0</v>
      </c>
      <c r="T608" s="24" t="n">
        <v>0</v>
      </c>
      <c r="U608" s="24" t="n">
        <v>0</v>
      </c>
      <c r="V608" s="24" t="n">
        <v>0</v>
      </c>
      <c r="W608" s="25" t="n">
        <f aca="false">COUNTIFS(Work!$D$3:$D$5800,'CFT Main'!$B609,Work!$N$3:$N$5800,'CFT Main'!$C609,Work!$G$3:$G$5800,"Ongoing",Work!$F$3:$F$5800,W$5)</f>
        <v>0</v>
      </c>
      <c r="X608" s="25" t="n">
        <f aca="false">COUNTIFS(Work!$D$3:$D$5800,'CFT Main'!$B609,Work!$N$3:$N$5800,'CFT Main'!$C609,Work!$G$3:$G$5800,"*Completed",Work!$F$3:$F$5800,W$5)</f>
        <v>0</v>
      </c>
    </row>
    <row r="609" customFormat="false" ht="15" hidden="false" customHeight="true" outlineLevel="0" collapsed="false">
      <c r="A609" s="19" t="n">
        <v>602</v>
      </c>
      <c r="B609" s="20" t="s">
        <v>582</v>
      </c>
      <c r="C609" s="21" t="s">
        <v>583</v>
      </c>
      <c r="D609" s="21" t="s">
        <v>402</v>
      </c>
      <c r="E609" s="28" t="s">
        <v>584</v>
      </c>
      <c r="F609" s="23" t="s">
        <v>585</v>
      </c>
      <c r="G609" s="24" t="n">
        <v>1</v>
      </c>
      <c r="H609" s="24" t="n">
        <v>0</v>
      </c>
      <c r="I609" s="24" t="n">
        <v>1</v>
      </c>
      <c r="J609" s="24" t="n">
        <v>0</v>
      </c>
      <c r="K609" s="24" t="n">
        <v>0</v>
      </c>
      <c r="L609" s="24" t="n">
        <v>0</v>
      </c>
      <c r="M609" s="24" t="n">
        <v>0</v>
      </c>
      <c r="N609" s="24" t="n">
        <v>0</v>
      </c>
      <c r="O609" s="24" t="n">
        <v>0</v>
      </c>
      <c r="P609" s="24" t="n">
        <v>0</v>
      </c>
      <c r="Q609" s="24" t="n">
        <v>0</v>
      </c>
      <c r="R609" s="24" t="n">
        <v>0</v>
      </c>
      <c r="S609" s="24" t="n">
        <v>0</v>
      </c>
      <c r="T609" s="24" t="n">
        <v>0</v>
      </c>
      <c r="U609" s="24" t="n">
        <v>0</v>
      </c>
      <c r="V609" s="24" t="n">
        <v>0</v>
      </c>
      <c r="W609" s="25" t="n">
        <f aca="false">COUNTIFS(Work!$D$3:$D$5800,'CFT Main'!$B610,Work!$N$3:$N$5800,'CFT Main'!$C610,Work!$G$3:$G$5800,"Ongoing",Work!$F$3:$F$5800,W$5)</f>
        <v>0</v>
      </c>
      <c r="X609" s="25" t="n">
        <f aca="false">COUNTIFS(Work!$D$3:$D$5800,'CFT Main'!$B610,Work!$N$3:$N$5800,'CFT Main'!$C610,Work!$G$3:$G$5800,"*Completed",Work!$F$3:$F$5800,W$5)</f>
        <v>0</v>
      </c>
    </row>
    <row r="610" customFormat="false" ht="22.5" hidden="false" customHeight="true" outlineLevel="0" collapsed="false">
      <c r="A610" s="19" t="n">
        <v>603</v>
      </c>
      <c r="B610" s="20" t="s">
        <v>582</v>
      </c>
      <c r="C610" s="21" t="s">
        <v>607</v>
      </c>
      <c r="D610" s="21" t="s">
        <v>607</v>
      </c>
      <c r="E610" s="28" t="s">
        <v>609</v>
      </c>
      <c r="F610" s="23" t="s">
        <v>585</v>
      </c>
      <c r="G610" s="24" t="n">
        <v>1</v>
      </c>
      <c r="H610" s="24" t="n">
        <v>0</v>
      </c>
      <c r="I610" s="24" t="n">
        <v>1</v>
      </c>
      <c r="J610" s="24" t="n">
        <v>0</v>
      </c>
      <c r="K610" s="24" t="n">
        <v>0</v>
      </c>
      <c r="L610" s="24" t="n">
        <v>0</v>
      </c>
      <c r="M610" s="24" t="n">
        <v>0</v>
      </c>
      <c r="N610" s="24" t="n">
        <v>0</v>
      </c>
      <c r="O610" s="24" t="n">
        <v>0</v>
      </c>
      <c r="P610" s="24" t="n">
        <v>0</v>
      </c>
      <c r="Q610" s="24" t="n">
        <v>0</v>
      </c>
      <c r="R610" s="24" t="n">
        <v>0</v>
      </c>
      <c r="S610" s="24" t="n">
        <v>0</v>
      </c>
      <c r="T610" s="24" t="n">
        <v>0</v>
      </c>
      <c r="U610" s="24" t="n">
        <v>0</v>
      </c>
      <c r="V610" s="24" t="n">
        <v>0</v>
      </c>
      <c r="W610" s="25" t="n">
        <f aca="false">COUNTIFS(Work!$D$3:$D$5800,'CFT Main'!$B611,Work!$N$3:$N$5800,'CFT Main'!$C611,Work!$G$3:$G$5800,"Ongoing",Work!$F$3:$F$5800,W$5)</f>
        <v>0</v>
      </c>
      <c r="X610" s="25" t="n">
        <f aca="false">COUNTIFS(Work!$D$3:$D$5800,'CFT Main'!$B611,Work!$N$3:$N$5800,'CFT Main'!$C611,Work!$G$3:$G$5800,"*Completed",Work!$F$3:$F$5800,W$5)</f>
        <v>0</v>
      </c>
    </row>
    <row r="611" customFormat="false" ht="15" hidden="false" customHeight="true" outlineLevel="0" collapsed="false">
      <c r="A611" s="19" t="n">
        <v>604</v>
      </c>
      <c r="B611" s="20" t="s">
        <v>582</v>
      </c>
      <c r="C611" s="21" t="s">
        <v>607</v>
      </c>
      <c r="D611" s="21" t="s">
        <v>656</v>
      </c>
      <c r="E611" s="28" t="s">
        <v>609</v>
      </c>
      <c r="F611" s="23" t="s">
        <v>585</v>
      </c>
      <c r="G611" s="24" t="n">
        <v>1</v>
      </c>
      <c r="H611" s="24" t="n">
        <v>2</v>
      </c>
      <c r="I611" s="24" t="n">
        <v>1</v>
      </c>
      <c r="J611" s="24" t="n">
        <v>1</v>
      </c>
      <c r="K611" s="24" t="n">
        <v>0</v>
      </c>
      <c r="L611" s="24" t="n">
        <v>0</v>
      </c>
      <c r="M611" s="24" t="n">
        <v>0</v>
      </c>
      <c r="N611" s="24" t="n">
        <v>1</v>
      </c>
      <c r="O611" s="24" t="n">
        <v>0</v>
      </c>
      <c r="P611" s="24" t="n">
        <v>0</v>
      </c>
      <c r="Q611" s="24" t="n">
        <v>0</v>
      </c>
      <c r="R611" s="24" t="n">
        <v>0</v>
      </c>
      <c r="S611" s="24" t="n">
        <v>0</v>
      </c>
      <c r="T611" s="24" t="n">
        <v>0</v>
      </c>
      <c r="U611" s="24" t="n">
        <v>0</v>
      </c>
      <c r="V611" s="24" t="n">
        <v>0</v>
      </c>
      <c r="W611" s="25" t="n">
        <f aca="false">COUNTIFS(Work!$D$3:$D$5800,'CFT Main'!$B612,Work!$N$3:$N$5800,'CFT Main'!$C612,Work!$G$3:$G$5800,"Ongoing",Work!$F$3:$F$5800,W$5)</f>
        <v>0</v>
      </c>
      <c r="X611" s="25" t="n">
        <f aca="false">COUNTIFS(Work!$D$3:$D$5800,'CFT Main'!$B612,Work!$N$3:$N$5800,'CFT Main'!$C612,Work!$G$3:$G$5800,"*Completed",Work!$F$3:$F$5800,W$5)</f>
        <v>0</v>
      </c>
    </row>
    <row r="612" customFormat="false" ht="15" hidden="false" customHeight="true" outlineLevel="0" collapsed="false">
      <c r="A612" s="19" t="n">
        <v>605</v>
      </c>
      <c r="B612" s="20" t="s">
        <v>582</v>
      </c>
      <c r="C612" s="21" t="s">
        <v>599</v>
      </c>
      <c r="D612" s="21" t="s">
        <v>657</v>
      </c>
      <c r="E612" s="28" t="s">
        <v>601</v>
      </c>
      <c r="F612" s="23" t="s">
        <v>585</v>
      </c>
      <c r="G612" s="24" t="n">
        <v>1</v>
      </c>
      <c r="H612" s="24" t="n">
        <v>2</v>
      </c>
      <c r="I612" s="24" t="n">
        <v>1</v>
      </c>
      <c r="J612" s="24" t="n">
        <v>0</v>
      </c>
      <c r="K612" s="24" t="n">
        <v>0</v>
      </c>
      <c r="L612" s="24" t="n">
        <v>0</v>
      </c>
      <c r="M612" s="24" t="n">
        <v>0</v>
      </c>
      <c r="N612" s="24" t="n">
        <v>2</v>
      </c>
      <c r="O612" s="24" t="n">
        <v>0</v>
      </c>
      <c r="P612" s="24" t="n">
        <v>0</v>
      </c>
      <c r="Q612" s="24" t="n">
        <v>0</v>
      </c>
      <c r="R612" s="24" t="n">
        <v>0</v>
      </c>
      <c r="S612" s="24" t="n">
        <v>0</v>
      </c>
      <c r="T612" s="24" t="n">
        <v>0</v>
      </c>
      <c r="U612" s="24" t="n">
        <v>0</v>
      </c>
      <c r="V612" s="24" t="n">
        <v>0</v>
      </c>
      <c r="W612" s="25" t="n">
        <f aca="false">COUNTIFS(Work!$D$3:$D$5800,'CFT Main'!$B613,Work!$N$3:$N$5800,'CFT Main'!$C613,Work!$G$3:$G$5800,"Ongoing",Work!$F$3:$F$5800,W$5)</f>
        <v>0</v>
      </c>
      <c r="X612" s="25" t="n">
        <f aca="false">COUNTIFS(Work!$D$3:$D$5800,'CFT Main'!$B613,Work!$N$3:$N$5800,'CFT Main'!$C613,Work!$G$3:$G$5800,"*Completed",Work!$F$3:$F$5800,W$5)</f>
        <v>0</v>
      </c>
    </row>
    <row r="613" customFormat="false" ht="15" hidden="false" customHeight="true" outlineLevel="0" collapsed="false">
      <c r="A613" s="19" t="n">
        <v>606</v>
      </c>
      <c r="B613" s="20" t="s">
        <v>582</v>
      </c>
      <c r="C613" s="21" t="s">
        <v>583</v>
      </c>
      <c r="D613" s="21" t="s">
        <v>118</v>
      </c>
      <c r="E613" s="28" t="s">
        <v>584</v>
      </c>
      <c r="F613" s="23" t="s">
        <v>585</v>
      </c>
      <c r="G613" s="24" t="n">
        <v>1</v>
      </c>
      <c r="H613" s="24" t="n">
        <v>0</v>
      </c>
      <c r="I613" s="24" t="n">
        <v>1</v>
      </c>
      <c r="J613" s="24" t="n">
        <v>0</v>
      </c>
      <c r="K613" s="24" t="n">
        <v>0</v>
      </c>
      <c r="L613" s="24" t="n">
        <v>0</v>
      </c>
      <c r="M613" s="24" t="n">
        <v>0</v>
      </c>
      <c r="N613" s="24" t="n">
        <v>0</v>
      </c>
      <c r="O613" s="24" t="n">
        <v>0</v>
      </c>
      <c r="P613" s="24" t="n">
        <v>0</v>
      </c>
      <c r="Q613" s="24" t="n">
        <v>0</v>
      </c>
      <c r="R613" s="24" t="n">
        <v>0</v>
      </c>
      <c r="S613" s="24" t="n">
        <v>0</v>
      </c>
      <c r="T613" s="24" t="n">
        <v>0</v>
      </c>
      <c r="U613" s="24" t="n">
        <v>0</v>
      </c>
      <c r="V613" s="24" t="n">
        <v>0</v>
      </c>
      <c r="W613" s="25" t="n">
        <f aca="false">COUNTIFS(Work!$D$3:$D$5800,'CFT Main'!$B614,Work!$N$3:$N$5800,'CFT Main'!$C614,Work!$G$3:$G$5800,"Ongoing",Work!$F$3:$F$5800,W$5)</f>
        <v>0</v>
      </c>
      <c r="X613" s="25" t="n">
        <f aca="false">COUNTIFS(Work!$D$3:$D$5800,'CFT Main'!$B614,Work!$N$3:$N$5800,'CFT Main'!$C614,Work!$G$3:$G$5800,"*Completed",Work!$F$3:$F$5800,W$5)</f>
        <v>0</v>
      </c>
    </row>
    <row r="614" customFormat="false" ht="15" hidden="false" customHeight="true" outlineLevel="0" collapsed="false">
      <c r="A614" s="19" t="n">
        <v>607</v>
      </c>
      <c r="B614" s="20" t="s">
        <v>582</v>
      </c>
      <c r="C614" s="21" t="s">
        <v>591</v>
      </c>
      <c r="D614" s="21" t="s">
        <v>658</v>
      </c>
      <c r="E614" s="28" t="s">
        <v>593</v>
      </c>
      <c r="F614" s="23" t="s">
        <v>585</v>
      </c>
      <c r="G614" s="24" t="n">
        <v>1</v>
      </c>
      <c r="H614" s="24" t="n">
        <v>2</v>
      </c>
      <c r="I614" s="24" t="n">
        <v>1</v>
      </c>
      <c r="J614" s="24" t="n">
        <v>0</v>
      </c>
      <c r="K614" s="24" t="n">
        <v>0</v>
      </c>
      <c r="L614" s="24" t="n">
        <v>2</v>
      </c>
      <c r="M614" s="24" t="n">
        <v>0</v>
      </c>
      <c r="N614" s="24" t="n">
        <v>0</v>
      </c>
      <c r="O614" s="24" t="n">
        <v>0</v>
      </c>
      <c r="P614" s="24" t="n">
        <v>0</v>
      </c>
      <c r="Q614" s="24" t="n">
        <v>0</v>
      </c>
      <c r="R614" s="24" t="n">
        <v>0</v>
      </c>
      <c r="S614" s="24" t="n">
        <v>0</v>
      </c>
      <c r="T614" s="24" t="n">
        <v>0</v>
      </c>
      <c r="U614" s="24" t="n">
        <v>0</v>
      </c>
      <c r="V614" s="24" t="n">
        <v>0</v>
      </c>
      <c r="W614" s="25" t="n">
        <f aca="false">COUNTIFS(Work!$D$3:$D$5800,'CFT Main'!$B615,Work!$N$3:$N$5800,'CFT Main'!$C615,Work!$G$3:$G$5800,"Ongoing",Work!$F$3:$F$5800,W$5)</f>
        <v>0</v>
      </c>
      <c r="X614" s="25" t="n">
        <f aca="false">COUNTIFS(Work!$D$3:$D$5800,'CFT Main'!$B615,Work!$N$3:$N$5800,'CFT Main'!$C615,Work!$G$3:$G$5800,"*Completed",Work!$F$3:$F$5800,W$5)</f>
        <v>0</v>
      </c>
    </row>
    <row r="615" customFormat="false" ht="15" hidden="false" customHeight="true" outlineLevel="0" collapsed="false">
      <c r="A615" s="19" t="n">
        <v>608</v>
      </c>
      <c r="B615" s="20" t="s">
        <v>582</v>
      </c>
      <c r="C615" s="21" t="s">
        <v>607</v>
      </c>
      <c r="D615" s="21" t="s">
        <v>659</v>
      </c>
      <c r="E615" s="28" t="s">
        <v>609</v>
      </c>
      <c r="F615" s="23" t="s">
        <v>585</v>
      </c>
      <c r="G615" s="24" t="n">
        <v>1</v>
      </c>
      <c r="H615" s="24" t="n">
        <v>0</v>
      </c>
      <c r="I615" s="24" t="n">
        <v>1</v>
      </c>
      <c r="J615" s="24" t="n">
        <v>0</v>
      </c>
      <c r="K615" s="24" t="n">
        <v>0</v>
      </c>
      <c r="L615" s="24" t="n">
        <v>0</v>
      </c>
      <c r="M615" s="24" t="n">
        <v>0</v>
      </c>
      <c r="N615" s="24" t="n">
        <v>0</v>
      </c>
      <c r="O615" s="24" t="n">
        <v>0</v>
      </c>
      <c r="P615" s="24" t="n">
        <v>0</v>
      </c>
      <c r="Q615" s="24" t="n">
        <v>0</v>
      </c>
      <c r="R615" s="24" t="n">
        <v>0</v>
      </c>
      <c r="S615" s="24" t="n">
        <v>0</v>
      </c>
      <c r="T615" s="24" t="n">
        <v>0</v>
      </c>
      <c r="U615" s="24" t="n">
        <v>0</v>
      </c>
      <c r="V615" s="24" t="n">
        <v>0</v>
      </c>
      <c r="W615" s="25" t="n">
        <f aca="false">COUNTIFS(Work!$D$3:$D$5800,'CFT Main'!$B616,Work!$N$3:$N$5800,'CFT Main'!$C616,Work!$G$3:$G$5800,"Ongoing",Work!$F$3:$F$5800,W$5)</f>
        <v>0</v>
      </c>
      <c r="X615" s="25" t="n">
        <f aca="false">COUNTIFS(Work!$D$3:$D$5800,'CFT Main'!$B616,Work!$N$3:$N$5800,'CFT Main'!$C616,Work!$G$3:$G$5800,"*Completed",Work!$F$3:$F$5800,W$5)</f>
        <v>0</v>
      </c>
    </row>
    <row r="616" customFormat="false" ht="15" hidden="false" customHeight="true" outlineLevel="0" collapsed="false">
      <c r="A616" s="19" t="n">
        <v>609</v>
      </c>
      <c r="B616" s="20" t="s">
        <v>582</v>
      </c>
      <c r="C616" s="21" t="s">
        <v>588</v>
      </c>
      <c r="D616" s="21" t="s">
        <v>588</v>
      </c>
      <c r="E616" s="28" t="s">
        <v>590</v>
      </c>
      <c r="F616" s="23" t="s">
        <v>585</v>
      </c>
      <c r="G616" s="24" t="n">
        <v>1</v>
      </c>
      <c r="H616" s="24" t="n">
        <v>0</v>
      </c>
      <c r="I616" s="24" t="n">
        <v>1</v>
      </c>
      <c r="J616" s="24" t="n">
        <v>0</v>
      </c>
      <c r="K616" s="24" t="n">
        <v>0</v>
      </c>
      <c r="L616" s="24" t="n">
        <v>0</v>
      </c>
      <c r="M616" s="24" t="n">
        <v>0</v>
      </c>
      <c r="N616" s="24" t="n">
        <v>0</v>
      </c>
      <c r="O616" s="24" t="n">
        <v>0</v>
      </c>
      <c r="P616" s="24" t="n">
        <v>0</v>
      </c>
      <c r="Q616" s="24" t="n">
        <v>0</v>
      </c>
      <c r="R616" s="24" t="n">
        <v>0</v>
      </c>
      <c r="S616" s="24" t="n">
        <v>0</v>
      </c>
      <c r="T616" s="24" t="n">
        <v>0</v>
      </c>
      <c r="U616" s="24" t="n">
        <v>0</v>
      </c>
      <c r="V616" s="24" t="n">
        <v>0</v>
      </c>
      <c r="W616" s="25" t="n">
        <f aca="false">COUNTIFS(Work!$D$3:$D$5800,'CFT Main'!$B617,Work!$N$3:$N$5800,'CFT Main'!$C617,Work!$G$3:$G$5800,"Ongoing",Work!$F$3:$F$5800,W$5)</f>
        <v>0</v>
      </c>
      <c r="X616" s="25" t="n">
        <f aca="false">COUNTIFS(Work!$D$3:$D$5800,'CFT Main'!$B617,Work!$N$3:$N$5800,'CFT Main'!$C617,Work!$G$3:$G$5800,"*Completed",Work!$F$3:$F$5800,W$5)</f>
        <v>0</v>
      </c>
    </row>
    <row r="617" customFormat="false" ht="22.5" hidden="false" customHeight="true" outlineLevel="0" collapsed="false">
      <c r="A617" s="19" t="n">
        <v>610</v>
      </c>
      <c r="B617" s="20" t="s">
        <v>582</v>
      </c>
      <c r="C617" s="21" t="s">
        <v>596</v>
      </c>
      <c r="D617" s="21" t="s">
        <v>660</v>
      </c>
      <c r="E617" s="28" t="s">
        <v>597</v>
      </c>
      <c r="F617" s="23" t="s">
        <v>585</v>
      </c>
      <c r="G617" s="24" t="n">
        <v>1</v>
      </c>
      <c r="H617" s="24" t="n">
        <v>1</v>
      </c>
      <c r="I617" s="24" t="n">
        <v>1</v>
      </c>
      <c r="J617" s="24" t="n">
        <v>1</v>
      </c>
      <c r="K617" s="24" t="n">
        <v>0</v>
      </c>
      <c r="L617" s="24" t="n">
        <v>0</v>
      </c>
      <c r="M617" s="24" t="n">
        <v>0</v>
      </c>
      <c r="N617" s="24" t="n">
        <v>0</v>
      </c>
      <c r="O617" s="24" t="n">
        <v>0</v>
      </c>
      <c r="P617" s="24" t="n">
        <v>0</v>
      </c>
      <c r="Q617" s="24" t="n">
        <v>0</v>
      </c>
      <c r="R617" s="24" t="n">
        <v>0</v>
      </c>
      <c r="S617" s="24" t="n">
        <v>0</v>
      </c>
      <c r="T617" s="24" t="n">
        <v>0</v>
      </c>
      <c r="U617" s="24" t="n">
        <v>0</v>
      </c>
      <c r="V617" s="24" t="n">
        <v>0</v>
      </c>
      <c r="W617" s="25" t="n">
        <f aca="false">COUNTIFS(Work!$D$3:$D$5800,'CFT Main'!$B618,Work!$N$3:$N$5800,'CFT Main'!$C618,Work!$G$3:$G$5800,"Ongoing",Work!$F$3:$F$5800,W$5)</f>
        <v>0</v>
      </c>
      <c r="X617" s="25" t="n">
        <f aca="false">COUNTIFS(Work!$D$3:$D$5800,'CFT Main'!$B618,Work!$N$3:$N$5800,'CFT Main'!$C618,Work!$G$3:$G$5800,"*Completed",Work!$F$3:$F$5800,W$5)</f>
        <v>0</v>
      </c>
    </row>
    <row r="618" customFormat="false" ht="22.5" hidden="false" customHeight="true" outlineLevel="0" collapsed="false">
      <c r="A618" s="19" t="n">
        <v>611</v>
      </c>
      <c r="B618" s="20" t="s">
        <v>582</v>
      </c>
      <c r="C618" s="21" t="s">
        <v>607</v>
      </c>
      <c r="D618" s="21" t="s">
        <v>661</v>
      </c>
      <c r="E618" s="28" t="s">
        <v>609</v>
      </c>
      <c r="F618" s="23" t="s">
        <v>585</v>
      </c>
      <c r="G618" s="24" t="n">
        <v>1</v>
      </c>
      <c r="H618" s="24" t="n">
        <v>6</v>
      </c>
      <c r="I618" s="24" t="n">
        <v>1</v>
      </c>
      <c r="J618" s="24" t="n">
        <v>0</v>
      </c>
      <c r="K618" s="24" t="n">
        <v>0</v>
      </c>
      <c r="L618" s="24" t="n">
        <v>6</v>
      </c>
      <c r="M618" s="24" t="n">
        <v>0</v>
      </c>
      <c r="N618" s="24" t="n">
        <v>0</v>
      </c>
      <c r="O618" s="24" t="n">
        <v>0</v>
      </c>
      <c r="P618" s="24" t="n">
        <v>0</v>
      </c>
      <c r="Q618" s="24" t="n">
        <v>0</v>
      </c>
      <c r="R618" s="24" t="n">
        <v>0</v>
      </c>
      <c r="S618" s="24" t="n">
        <v>0</v>
      </c>
      <c r="T618" s="24" t="n">
        <v>0</v>
      </c>
      <c r="U618" s="24" t="n">
        <v>0</v>
      </c>
      <c r="V618" s="24" t="n">
        <v>0</v>
      </c>
      <c r="W618" s="25" t="n">
        <f aca="false">COUNTIFS(Work!$D$3:$D$5800,'CFT Main'!$B619,Work!$N$3:$N$5800,'CFT Main'!$C619,Work!$G$3:$G$5800,"Ongoing",Work!$F$3:$F$5800,W$5)</f>
        <v>0</v>
      </c>
      <c r="X618" s="25" t="n">
        <f aca="false">COUNTIFS(Work!$D$3:$D$5800,'CFT Main'!$B619,Work!$N$3:$N$5800,'CFT Main'!$C619,Work!$G$3:$G$5800,"*Completed",Work!$F$3:$F$5800,W$5)</f>
        <v>0</v>
      </c>
    </row>
    <row r="619" customFormat="false" ht="15" hidden="false" customHeight="true" outlineLevel="0" collapsed="false">
      <c r="A619" s="19" t="n">
        <v>612</v>
      </c>
      <c r="B619" s="20" t="s">
        <v>582</v>
      </c>
      <c r="C619" s="21" t="s">
        <v>583</v>
      </c>
      <c r="D619" s="21" t="s">
        <v>662</v>
      </c>
      <c r="E619" s="28" t="s">
        <v>584</v>
      </c>
      <c r="F619" s="23" t="s">
        <v>585</v>
      </c>
      <c r="G619" s="24" t="n">
        <v>1</v>
      </c>
      <c r="H619" s="24" t="n">
        <v>2</v>
      </c>
      <c r="I619" s="24" t="n">
        <v>1</v>
      </c>
      <c r="J619" s="24" t="n">
        <v>2</v>
      </c>
      <c r="K619" s="24" t="n">
        <v>0</v>
      </c>
      <c r="L619" s="24" t="n">
        <v>0</v>
      </c>
      <c r="M619" s="24" t="n">
        <v>0</v>
      </c>
      <c r="N619" s="24" t="n">
        <v>0</v>
      </c>
      <c r="O619" s="24" t="n">
        <v>0</v>
      </c>
      <c r="P619" s="24" t="n">
        <v>0</v>
      </c>
      <c r="Q619" s="24" t="n">
        <v>0</v>
      </c>
      <c r="R619" s="24" t="n">
        <v>0</v>
      </c>
      <c r="S619" s="24" t="n">
        <v>0</v>
      </c>
      <c r="T619" s="24" t="n">
        <v>0</v>
      </c>
      <c r="U619" s="24" t="n">
        <v>0</v>
      </c>
      <c r="V619" s="24" t="n">
        <v>0</v>
      </c>
      <c r="W619" s="25" t="n">
        <f aca="false">COUNTIFS(Work!$D$3:$D$5800,'CFT Main'!$B620,Work!$N$3:$N$5800,'CFT Main'!$C620,Work!$G$3:$G$5800,"Ongoing",Work!$F$3:$F$5800,W$5)</f>
        <v>0</v>
      </c>
      <c r="X619" s="25" t="n">
        <f aca="false">COUNTIFS(Work!$D$3:$D$5800,'CFT Main'!$B620,Work!$N$3:$N$5800,'CFT Main'!$C620,Work!$G$3:$G$5800,"*Completed",Work!$F$3:$F$5800,W$5)</f>
        <v>0</v>
      </c>
    </row>
    <row r="620" customFormat="false" ht="15" hidden="false" customHeight="true" outlineLevel="0" collapsed="false">
      <c r="A620" s="19" t="n">
        <v>613</v>
      </c>
      <c r="B620" s="20" t="s">
        <v>582</v>
      </c>
      <c r="C620" s="21" t="s">
        <v>596</v>
      </c>
      <c r="D620" s="21" t="s">
        <v>663</v>
      </c>
      <c r="E620" s="28" t="s">
        <v>597</v>
      </c>
      <c r="F620" s="23" t="s">
        <v>585</v>
      </c>
      <c r="G620" s="24" t="n">
        <v>1</v>
      </c>
      <c r="H620" s="24" t="n">
        <v>2</v>
      </c>
      <c r="I620" s="24" t="n">
        <v>1</v>
      </c>
      <c r="J620" s="24" t="n">
        <v>1</v>
      </c>
      <c r="K620" s="24" t="n">
        <v>0</v>
      </c>
      <c r="L620" s="24" t="n">
        <v>0</v>
      </c>
      <c r="M620" s="24" t="n">
        <v>0</v>
      </c>
      <c r="N620" s="24" t="n">
        <v>1</v>
      </c>
      <c r="O620" s="24" t="n">
        <v>0</v>
      </c>
      <c r="P620" s="24" t="n">
        <v>0</v>
      </c>
      <c r="Q620" s="24" t="n">
        <v>0</v>
      </c>
      <c r="R620" s="24" t="n">
        <v>0</v>
      </c>
      <c r="S620" s="24" t="n">
        <v>0</v>
      </c>
      <c r="T620" s="24" t="n">
        <v>0</v>
      </c>
      <c r="U620" s="24" t="n">
        <v>0</v>
      </c>
      <c r="V620" s="24" t="n">
        <v>0</v>
      </c>
      <c r="W620" s="25" t="n">
        <f aca="false">COUNTIFS(Work!$D$3:$D$5800,'CFT Main'!$B621,Work!$N$3:$N$5800,'CFT Main'!$C621,Work!$G$3:$G$5800,"Ongoing",Work!$F$3:$F$5800,W$5)</f>
        <v>0</v>
      </c>
      <c r="X620" s="25" t="n">
        <f aca="false">COUNTIFS(Work!$D$3:$D$5800,'CFT Main'!$B621,Work!$N$3:$N$5800,'CFT Main'!$C621,Work!$G$3:$G$5800,"*Completed",Work!$F$3:$F$5800,W$5)</f>
        <v>0</v>
      </c>
    </row>
    <row r="621" customFormat="false" ht="15" hidden="false" customHeight="true" outlineLevel="0" collapsed="false">
      <c r="A621" s="19" t="n">
        <v>614</v>
      </c>
      <c r="B621" s="20" t="s">
        <v>582</v>
      </c>
      <c r="C621" s="21" t="s">
        <v>599</v>
      </c>
      <c r="D621" s="21" t="s">
        <v>664</v>
      </c>
      <c r="E621" s="28" t="s">
        <v>601</v>
      </c>
      <c r="F621" s="23" t="s">
        <v>585</v>
      </c>
      <c r="G621" s="24" t="n">
        <v>1</v>
      </c>
      <c r="H621" s="24" t="n">
        <v>3</v>
      </c>
      <c r="I621" s="24" t="n">
        <v>1</v>
      </c>
      <c r="J621" s="24" t="n">
        <v>2</v>
      </c>
      <c r="K621" s="24" t="n">
        <v>0</v>
      </c>
      <c r="L621" s="24" t="n">
        <v>0</v>
      </c>
      <c r="M621" s="24" t="n">
        <v>0</v>
      </c>
      <c r="N621" s="24" t="n">
        <v>1</v>
      </c>
      <c r="O621" s="24" t="n">
        <v>0</v>
      </c>
      <c r="P621" s="24" t="n">
        <v>0</v>
      </c>
      <c r="Q621" s="24" t="n">
        <v>0</v>
      </c>
      <c r="R621" s="24" t="n">
        <v>0</v>
      </c>
      <c r="S621" s="24" t="n">
        <v>0</v>
      </c>
      <c r="T621" s="24" t="n">
        <v>0</v>
      </c>
      <c r="U621" s="24" t="n">
        <v>0</v>
      </c>
      <c r="V621" s="24" t="n">
        <v>0</v>
      </c>
      <c r="W621" s="25" t="n">
        <f aca="false">COUNTIFS(Work!$D$3:$D$5800,'CFT Main'!$B622,Work!$N$3:$N$5800,'CFT Main'!$C622,Work!$G$3:$G$5800,"Ongoing",Work!$F$3:$F$5800,W$5)</f>
        <v>0</v>
      </c>
      <c r="X621" s="25" t="n">
        <f aca="false">COUNTIFS(Work!$D$3:$D$5800,'CFT Main'!$B622,Work!$N$3:$N$5800,'CFT Main'!$C622,Work!$G$3:$G$5800,"*Completed",Work!$F$3:$F$5800,W$5)</f>
        <v>0</v>
      </c>
    </row>
    <row r="622" customFormat="false" ht="15" hidden="false" customHeight="true" outlineLevel="0" collapsed="false">
      <c r="A622" s="19" t="n">
        <v>615</v>
      </c>
      <c r="B622" s="20" t="s">
        <v>582</v>
      </c>
      <c r="C622" s="21" t="s">
        <v>607</v>
      </c>
      <c r="D622" s="21" t="s">
        <v>665</v>
      </c>
      <c r="E622" s="28" t="s">
        <v>609</v>
      </c>
      <c r="F622" s="23" t="s">
        <v>585</v>
      </c>
      <c r="G622" s="24" t="n">
        <v>1</v>
      </c>
      <c r="H622" s="24" t="n">
        <v>5</v>
      </c>
      <c r="I622" s="24" t="n">
        <v>1</v>
      </c>
      <c r="J622" s="24" t="n">
        <v>2</v>
      </c>
      <c r="K622" s="24" t="n">
        <v>0</v>
      </c>
      <c r="L622" s="24" t="n">
        <v>2</v>
      </c>
      <c r="M622" s="24" t="n">
        <v>0</v>
      </c>
      <c r="N622" s="24" t="n">
        <v>1</v>
      </c>
      <c r="O622" s="24" t="n">
        <v>0</v>
      </c>
      <c r="P622" s="24" t="n">
        <v>0</v>
      </c>
      <c r="Q622" s="24" t="n">
        <v>0</v>
      </c>
      <c r="R622" s="24" t="n">
        <v>0</v>
      </c>
      <c r="S622" s="24" t="n">
        <v>0</v>
      </c>
      <c r="T622" s="24" t="n">
        <v>0</v>
      </c>
      <c r="U622" s="24" t="n">
        <v>0</v>
      </c>
      <c r="V622" s="24" t="n">
        <v>0</v>
      </c>
      <c r="W622" s="25" t="n">
        <f aca="false">COUNTIFS(Work!$D$3:$D$5800,'CFT Main'!$B623,Work!$N$3:$N$5800,'CFT Main'!$C623,Work!$G$3:$G$5800,"Ongoing",Work!$F$3:$F$5800,W$5)</f>
        <v>0</v>
      </c>
      <c r="X622" s="25" t="n">
        <f aca="false">COUNTIFS(Work!$D$3:$D$5800,'CFT Main'!$B623,Work!$N$3:$N$5800,'CFT Main'!$C623,Work!$G$3:$G$5800,"*Completed",Work!$F$3:$F$5800,W$5)</f>
        <v>0</v>
      </c>
    </row>
    <row r="623" customFormat="false" ht="16.5" hidden="false" customHeight="true" outlineLevel="0" collapsed="false">
      <c r="A623" s="19" t="n">
        <v>616</v>
      </c>
      <c r="B623" s="20" t="s">
        <v>582</v>
      </c>
      <c r="C623" s="21" t="s">
        <v>594</v>
      </c>
      <c r="D623" s="21" t="s">
        <v>594</v>
      </c>
      <c r="E623" s="28" t="s">
        <v>595</v>
      </c>
      <c r="F623" s="23" t="s">
        <v>585</v>
      </c>
      <c r="G623" s="24" t="n">
        <v>1</v>
      </c>
      <c r="H623" s="24" t="n">
        <v>1</v>
      </c>
      <c r="I623" s="24" t="n">
        <v>1</v>
      </c>
      <c r="J623" s="24" t="n">
        <v>1</v>
      </c>
      <c r="K623" s="24" t="n">
        <v>0</v>
      </c>
      <c r="L623" s="24" t="n">
        <v>0</v>
      </c>
      <c r="M623" s="24" t="n">
        <v>0</v>
      </c>
      <c r="N623" s="24" t="n">
        <v>0</v>
      </c>
      <c r="O623" s="24" t="n">
        <v>0</v>
      </c>
      <c r="P623" s="24" t="n">
        <v>0</v>
      </c>
      <c r="Q623" s="24" t="n">
        <v>0</v>
      </c>
      <c r="R623" s="24" t="n">
        <v>0</v>
      </c>
      <c r="S623" s="24" t="n">
        <v>0</v>
      </c>
      <c r="T623" s="24" t="n">
        <v>0</v>
      </c>
      <c r="U623" s="24" t="n">
        <v>0</v>
      </c>
      <c r="V623" s="24" t="n">
        <v>0</v>
      </c>
      <c r="W623" s="25" t="n">
        <f aca="false">COUNTIFS(Work!$D$3:$D$5800,'CFT Main'!$B624,Work!$N$3:$N$5800,'CFT Main'!$C624,Work!$G$3:$G$5800,"Ongoing",Work!$F$3:$F$5800,W$5)</f>
        <v>0</v>
      </c>
      <c r="X623" s="25" t="n">
        <f aca="false">COUNTIFS(Work!$D$3:$D$5800,'CFT Main'!$B624,Work!$N$3:$N$5800,'CFT Main'!$C624,Work!$G$3:$G$5800,"*Completed",Work!$F$3:$F$5800,W$5)</f>
        <v>0</v>
      </c>
    </row>
    <row r="624" customFormat="false" ht="15" hidden="false" customHeight="true" outlineLevel="0" collapsed="false">
      <c r="A624" s="19" t="n">
        <v>617</v>
      </c>
      <c r="B624" s="20" t="s">
        <v>582</v>
      </c>
      <c r="C624" s="21" t="s">
        <v>596</v>
      </c>
      <c r="D624" s="21" t="s">
        <v>666</v>
      </c>
      <c r="E624" s="28" t="s">
        <v>597</v>
      </c>
      <c r="F624" s="23" t="s">
        <v>585</v>
      </c>
      <c r="G624" s="24" t="n">
        <v>1</v>
      </c>
      <c r="H624" s="24" t="n">
        <v>1</v>
      </c>
      <c r="I624" s="24" t="n">
        <v>1</v>
      </c>
      <c r="J624" s="24" t="n">
        <v>1</v>
      </c>
      <c r="K624" s="24" t="n">
        <v>0</v>
      </c>
      <c r="L624" s="24" t="n">
        <v>0</v>
      </c>
      <c r="M624" s="24" t="n">
        <v>0</v>
      </c>
      <c r="N624" s="24" t="n">
        <v>0</v>
      </c>
      <c r="O624" s="24" t="n">
        <v>0</v>
      </c>
      <c r="P624" s="24" t="n">
        <v>0</v>
      </c>
      <c r="Q624" s="24" t="n">
        <v>0</v>
      </c>
      <c r="R624" s="24" t="n">
        <v>0</v>
      </c>
      <c r="S624" s="24" t="n">
        <v>0</v>
      </c>
      <c r="T624" s="24" t="n">
        <v>0</v>
      </c>
      <c r="U624" s="24" t="n">
        <v>0</v>
      </c>
      <c r="V624" s="24" t="n">
        <v>0</v>
      </c>
      <c r="W624" s="25" t="n">
        <f aca="false">COUNTIFS(Work!$D$3:$D$5800,'CFT Main'!$B625,Work!$N$3:$N$5800,'CFT Main'!$C625,Work!$G$3:$G$5800,"Ongoing",Work!$F$3:$F$5800,W$5)</f>
        <v>0</v>
      </c>
      <c r="X624" s="25" t="n">
        <f aca="false">COUNTIFS(Work!$D$3:$D$5800,'CFT Main'!$B625,Work!$N$3:$N$5800,'CFT Main'!$C625,Work!$G$3:$G$5800,"*Completed",Work!$F$3:$F$5800,W$5)</f>
        <v>0</v>
      </c>
    </row>
    <row r="625" customFormat="false" ht="15" hidden="false" customHeight="true" outlineLevel="0" collapsed="false">
      <c r="A625" s="19" t="n">
        <v>618</v>
      </c>
      <c r="B625" s="20" t="s">
        <v>582</v>
      </c>
      <c r="C625" s="21" t="s">
        <v>588</v>
      </c>
      <c r="D625" s="21" t="s">
        <v>667</v>
      </c>
      <c r="E625" s="28" t="s">
        <v>590</v>
      </c>
      <c r="F625" s="23" t="s">
        <v>585</v>
      </c>
      <c r="G625" s="24" t="n">
        <v>1</v>
      </c>
      <c r="H625" s="24" t="n">
        <v>0</v>
      </c>
      <c r="I625" s="24" t="n">
        <v>1</v>
      </c>
      <c r="J625" s="24" t="n">
        <v>0</v>
      </c>
      <c r="K625" s="24" t="n">
        <v>0</v>
      </c>
      <c r="L625" s="24" t="n">
        <v>0</v>
      </c>
      <c r="M625" s="24" t="n">
        <v>0</v>
      </c>
      <c r="N625" s="24" t="n">
        <v>0</v>
      </c>
      <c r="O625" s="24" t="n">
        <v>0</v>
      </c>
      <c r="P625" s="24" t="n">
        <v>0</v>
      </c>
      <c r="Q625" s="24" t="n">
        <v>0</v>
      </c>
      <c r="R625" s="24" t="n">
        <v>0</v>
      </c>
      <c r="S625" s="24" t="n">
        <v>0</v>
      </c>
      <c r="T625" s="24" t="n">
        <v>0</v>
      </c>
      <c r="U625" s="24" t="n">
        <v>0</v>
      </c>
      <c r="V625" s="24" t="n">
        <v>0</v>
      </c>
      <c r="W625" s="25" t="n">
        <f aca="false">COUNTIFS(Work!$D$3:$D$5800,'CFT Main'!$B626,Work!$N$3:$N$5800,'CFT Main'!$C626,Work!$G$3:$G$5800,"Ongoing",Work!$F$3:$F$5800,W$5)</f>
        <v>0</v>
      </c>
      <c r="X625" s="25" t="n">
        <f aca="false">COUNTIFS(Work!$D$3:$D$5800,'CFT Main'!$B626,Work!$N$3:$N$5800,'CFT Main'!$C626,Work!$G$3:$G$5800,"*Completed",Work!$F$3:$F$5800,W$5)</f>
        <v>0</v>
      </c>
    </row>
    <row r="626" customFormat="false" ht="15" hidden="false" customHeight="true" outlineLevel="0" collapsed="false">
      <c r="A626" s="19" t="n">
        <v>619</v>
      </c>
      <c r="B626" s="20" t="s">
        <v>582</v>
      </c>
      <c r="C626" s="21" t="s">
        <v>586</v>
      </c>
      <c r="D626" s="21" t="s">
        <v>576</v>
      </c>
      <c r="E626" s="28" t="s">
        <v>587</v>
      </c>
      <c r="F626" s="23" t="s">
        <v>585</v>
      </c>
      <c r="G626" s="24" t="n">
        <v>1</v>
      </c>
      <c r="H626" s="24" t="n">
        <v>2</v>
      </c>
      <c r="I626" s="24" t="n">
        <v>1</v>
      </c>
      <c r="J626" s="24" t="n">
        <v>2</v>
      </c>
      <c r="K626" s="24" t="n">
        <v>0</v>
      </c>
      <c r="L626" s="24" t="n">
        <v>0</v>
      </c>
      <c r="M626" s="24" t="n">
        <v>0</v>
      </c>
      <c r="N626" s="24" t="n">
        <v>0</v>
      </c>
      <c r="O626" s="24" t="n">
        <v>0</v>
      </c>
      <c r="P626" s="24" t="n">
        <v>0</v>
      </c>
      <c r="Q626" s="24" t="n">
        <v>0</v>
      </c>
      <c r="R626" s="24" t="n">
        <v>0</v>
      </c>
      <c r="S626" s="24" t="n">
        <v>0</v>
      </c>
      <c r="T626" s="24" t="n">
        <v>0</v>
      </c>
      <c r="U626" s="24" t="n">
        <v>0</v>
      </c>
      <c r="V626" s="24" t="n">
        <v>0</v>
      </c>
      <c r="W626" s="25" t="n">
        <f aca="false">COUNTIFS(Work!$D$3:$D$5800,'CFT Main'!$B627,Work!$N$3:$N$5800,'CFT Main'!$C627,Work!$G$3:$G$5800,"Ongoing",Work!$F$3:$F$5800,W$5)</f>
        <v>0</v>
      </c>
      <c r="X626" s="25" t="n">
        <f aca="false">COUNTIFS(Work!$D$3:$D$5800,'CFT Main'!$B627,Work!$N$3:$N$5800,'CFT Main'!$C627,Work!$G$3:$G$5800,"*Completed",Work!$F$3:$F$5800,W$5)</f>
        <v>0</v>
      </c>
    </row>
    <row r="627" customFormat="false" ht="22.5" hidden="false" customHeight="true" outlineLevel="0" collapsed="false">
      <c r="A627" s="19" t="n">
        <v>620</v>
      </c>
      <c r="B627" s="20" t="s">
        <v>582</v>
      </c>
      <c r="C627" s="21" t="s">
        <v>599</v>
      </c>
      <c r="D627" s="21" t="s">
        <v>668</v>
      </c>
      <c r="E627" s="28" t="s">
        <v>601</v>
      </c>
      <c r="F627" s="23" t="s">
        <v>585</v>
      </c>
      <c r="G627" s="24" t="n">
        <v>1</v>
      </c>
      <c r="H627" s="24" t="n">
        <v>0</v>
      </c>
      <c r="I627" s="24" t="n">
        <v>1</v>
      </c>
      <c r="J627" s="24" t="n">
        <v>0</v>
      </c>
      <c r="K627" s="24" t="n">
        <v>0</v>
      </c>
      <c r="L627" s="24" t="n">
        <v>0</v>
      </c>
      <c r="M627" s="24" t="n">
        <v>0</v>
      </c>
      <c r="N627" s="24" t="n">
        <v>0</v>
      </c>
      <c r="O627" s="24" t="n">
        <v>0</v>
      </c>
      <c r="P627" s="24" t="n">
        <v>0</v>
      </c>
      <c r="Q627" s="24" t="n">
        <v>0</v>
      </c>
      <c r="R627" s="24" t="n">
        <v>0</v>
      </c>
      <c r="S627" s="24" t="n">
        <v>0</v>
      </c>
      <c r="T627" s="24" t="n">
        <v>0</v>
      </c>
      <c r="U627" s="24" t="n">
        <v>0</v>
      </c>
      <c r="V627" s="24" t="n">
        <v>0</v>
      </c>
      <c r="W627" s="25" t="n">
        <f aca="false">COUNTIFS(Work!$D$3:$D$5800,'CFT Main'!$B628,Work!$N$3:$N$5800,'CFT Main'!$C628,Work!$G$3:$G$5800,"Ongoing",Work!$F$3:$F$5800,W$5)</f>
        <v>0</v>
      </c>
      <c r="X627" s="25" t="n">
        <f aca="false">COUNTIFS(Work!$D$3:$D$5800,'CFT Main'!$B628,Work!$N$3:$N$5800,'CFT Main'!$C628,Work!$G$3:$G$5800,"*Completed",Work!$F$3:$F$5800,W$5)</f>
        <v>0</v>
      </c>
    </row>
    <row r="628" customFormat="false" ht="21" hidden="false" customHeight="true" outlineLevel="0" collapsed="false">
      <c r="A628" s="19" t="n">
        <v>621</v>
      </c>
      <c r="B628" s="20" t="s">
        <v>582</v>
      </c>
      <c r="C628" s="21" t="s">
        <v>586</v>
      </c>
      <c r="D628" s="21" t="s">
        <v>480</v>
      </c>
      <c r="E628" s="28" t="s">
        <v>587</v>
      </c>
      <c r="F628" s="23" t="s">
        <v>585</v>
      </c>
      <c r="G628" s="24" t="n">
        <v>1</v>
      </c>
      <c r="H628" s="24" t="n">
        <v>0</v>
      </c>
      <c r="I628" s="24" t="n">
        <v>1</v>
      </c>
      <c r="J628" s="24" t="n">
        <v>0</v>
      </c>
      <c r="K628" s="24" t="n">
        <v>0</v>
      </c>
      <c r="L628" s="24" t="n">
        <v>0</v>
      </c>
      <c r="M628" s="24" t="n">
        <v>0</v>
      </c>
      <c r="N628" s="24" t="n">
        <v>0</v>
      </c>
      <c r="O628" s="24" t="n">
        <v>0</v>
      </c>
      <c r="P628" s="24" t="n">
        <v>0</v>
      </c>
      <c r="Q628" s="24" t="n">
        <v>0</v>
      </c>
      <c r="R628" s="24" t="n">
        <v>0</v>
      </c>
      <c r="S628" s="24" t="n">
        <v>0</v>
      </c>
      <c r="T628" s="24" t="n">
        <v>0</v>
      </c>
      <c r="U628" s="24" t="n">
        <v>0</v>
      </c>
      <c r="V628" s="24" t="n">
        <v>0</v>
      </c>
      <c r="W628" s="25" t="n">
        <f aca="false">COUNTIFS(Work!$D$3:$D$5800,'CFT Main'!$B629,Work!$N$3:$N$5800,'CFT Main'!$C629,Work!$G$3:$G$5800,"Ongoing",Work!$F$3:$F$5800,W$5)</f>
        <v>0</v>
      </c>
      <c r="X628" s="25" t="n">
        <f aca="false">COUNTIFS(Work!$D$3:$D$5800,'CFT Main'!$B629,Work!$N$3:$N$5800,'CFT Main'!$C629,Work!$G$3:$G$5800,"*Completed",Work!$F$3:$F$5800,W$5)</f>
        <v>0</v>
      </c>
    </row>
    <row r="629" customFormat="false" ht="22.5" hidden="false" customHeight="true" outlineLevel="0" collapsed="false">
      <c r="A629" s="19" t="n">
        <v>622</v>
      </c>
      <c r="B629" s="20" t="s">
        <v>582</v>
      </c>
      <c r="C629" s="21" t="s">
        <v>586</v>
      </c>
      <c r="D629" s="21" t="s">
        <v>586</v>
      </c>
      <c r="E629" s="28" t="s">
        <v>587</v>
      </c>
      <c r="F629" s="23" t="s">
        <v>585</v>
      </c>
      <c r="G629" s="24" t="n">
        <v>1</v>
      </c>
      <c r="H629" s="24" t="n">
        <v>0</v>
      </c>
      <c r="I629" s="24" t="n">
        <v>1</v>
      </c>
      <c r="J629" s="24" t="n">
        <v>0</v>
      </c>
      <c r="K629" s="24" t="n">
        <v>0</v>
      </c>
      <c r="L629" s="24" t="n">
        <v>0</v>
      </c>
      <c r="M629" s="24" t="n">
        <v>0</v>
      </c>
      <c r="N629" s="24" t="n">
        <v>0</v>
      </c>
      <c r="O629" s="24" t="n">
        <v>0</v>
      </c>
      <c r="P629" s="24" t="n">
        <v>0</v>
      </c>
      <c r="Q629" s="24" t="n">
        <v>0</v>
      </c>
      <c r="R629" s="24" t="n">
        <v>0</v>
      </c>
      <c r="S629" s="24" t="n">
        <v>0</v>
      </c>
      <c r="T629" s="24" t="n">
        <v>0</v>
      </c>
      <c r="U629" s="24" t="n">
        <v>0</v>
      </c>
      <c r="V629" s="24" t="n">
        <v>0</v>
      </c>
      <c r="W629" s="25" t="n">
        <f aca="false">COUNTIFS(Work!$D$3:$D$5800,'CFT Main'!$B630,Work!$N$3:$N$5800,'CFT Main'!$C630,Work!$G$3:$G$5800,"Ongoing",Work!$F$3:$F$5800,W$5)</f>
        <v>0</v>
      </c>
      <c r="X629" s="25" t="n">
        <f aca="false">COUNTIFS(Work!$D$3:$D$5800,'CFT Main'!$B630,Work!$N$3:$N$5800,'CFT Main'!$C630,Work!$G$3:$G$5800,"*Completed",Work!$F$3:$F$5800,W$5)</f>
        <v>0</v>
      </c>
    </row>
    <row r="630" customFormat="false" ht="22.5" hidden="false" customHeight="true" outlineLevel="0" collapsed="false">
      <c r="A630" s="19" t="n">
        <v>623</v>
      </c>
      <c r="B630" s="20" t="s">
        <v>582</v>
      </c>
      <c r="C630" s="21" t="s">
        <v>594</v>
      </c>
      <c r="D630" s="21" t="s">
        <v>669</v>
      </c>
      <c r="E630" s="28" t="s">
        <v>595</v>
      </c>
      <c r="F630" s="23" t="s">
        <v>585</v>
      </c>
      <c r="G630" s="24" t="n">
        <v>1</v>
      </c>
      <c r="H630" s="24" t="n">
        <v>2</v>
      </c>
      <c r="I630" s="24" t="n">
        <v>1</v>
      </c>
      <c r="J630" s="24" t="n">
        <v>2</v>
      </c>
      <c r="K630" s="24" t="n">
        <v>0</v>
      </c>
      <c r="L630" s="24" t="n">
        <v>0</v>
      </c>
      <c r="M630" s="24" t="n">
        <v>0</v>
      </c>
      <c r="N630" s="24" t="n">
        <v>0</v>
      </c>
      <c r="O630" s="24" t="n">
        <v>0</v>
      </c>
      <c r="P630" s="24" t="n">
        <v>0</v>
      </c>
      <c r="Q630" s="24" t="n">
        <v>0</v>
      </c>
      <c r="R630" s="24" t="n">
        <v>0</v>
      </c>
      <c r="S630" s="24" t="n">
        <v>0</v>
      </c>
      <c r="T630" s="24" t="n">
        <v>0</v>
      </c>
      <c r="U630" s="24" t="n">
        <v>0</v>
      </c>
      <c r="V630" s="24" t="n">
        <v>0</v>
      </c>
      <c r="W630" s="25" t="n">
        <f aca="false">COUNTIFS(Work!$D$3:$D$5800,'CFT Main'!$B631,Work!$N$3:$N$5800,'CFT Main'!$C631,Work!$G$3:$G$5800,"Ongoing",Work!$F$3:$F$5800,W$5)</f>
        <v>0</v>
      </c>
      <c r="X630" s="25" t="n">
        <f aca="false">COUNTIFS(Work!$D$3:$D$5800,'CFT Main'!$B631,Work!$N$3:$N$5800,'CFT Main'!$C631,Work!$G$3:$G$5800,"*Completed",Work!$F$3:$F$5800,W$5)</f>
        <v>0</v>
      </c>
    </row>
    <row r="631" customFormat="false" ht="22.5" hidden="false" customHeight="true" outlineLevel="0" collapsed="false">
      <c r="A631" s="19" t="n">
        <v>624</v>
      </c>
      <c r="B631" s="20" t="s">
        <v>582</v>
      </c>
      <c r="C631" s="21" t="s">
        <v>596</v>
      </c>
      <c r="D631" s="21" t="s">
        <v>670</v>
      </c>
      <c r="E631" s="28" t="s">
        <v>597</v>
      </c>
      <c r="F631" s="23" t="s">
        <v>585</v>
      </c>
      <c r="G631" s="24" t="n">
        <v>1</v>
      </c>
      <c r="H631" s="24" t="n">
        <v>1</v>
      </c>
      <c r="I631" s="24" t="n">
        <v>1</v>
      </c>
      <c r="J631" s="24" t="n">
        <v>1</v>
      </c>
      <c r="K631" s="24" t="n">
        <v>0</v>
      </c>
      <c r="L631" s="24" t="n">
        <v>0</v>
      </c>
      <c r="M631" s="24" t="n">
        <v>0</v>
      </c>
      <c r="N631" s="24" t="n">
        <v>0</v>
      </c>
      <c r="O631" s="24" t="n">
        <v>0</v>
      </c>
      <c r="P631" s="24" t="n">
        <v>0</v>
      </c>
      <c r="Q631" s="24" t="n">
        <v>0</v>
      </c>
      <c r="R631" s="24" t="n">
        <v>0</v>
      </c>
      <c r="S631" s="24" t="n">
        <v>0</v>
      </c>
      <c r="T631" s="24" t="n">
        <v>0</v>
      </c>
      <c r="U631" s="24" t="n">
        <v>0</v>
      </c>
      <c r="V631" s="24" t="n">
        <v>0</v>
      </c>
      <c r="W631" s="25" t="n">
        <f aca="false">COUNTIFS(Work!$D$3:$D$5800,'CFT Main'!$B632,Work!$N$3:$N$5800,'CFT Main'!$C632,Work!$G$3:$G$5800,"Ongoing",Work!$F$3:$F$5800,W$5)</f>
        <v>0</v>
      </c>
      <c r="X631" s="25" t="n">
        <f aca="false">COUNTIFS(Work!$D$3:$D$5800,'CFT Main'!$B632,Work!$N$3:$N$5800,'CFT Main'!$C632,Work!$G$3:$G$5800,"*Completed",Work!$F$3:$F$5800,W$5)</f>
        <v>0</v>
      </c>
    </row>
    <row r="632" customFormat="false" ht="21" hidden="false" customHeight="true" outlineLevel="0" collapsed="false">
      <c r="A632" s="19" t="n">
        <v>625</v>
      </c>
      <c r="B632" s="20" t="s">
        <v>582</v>
      </c>
      <c r="C632" s="21" t="s">
        <v>596</v>
      </c>
      <c r="D632" s="21" t="s">
        <v>671</v>
      </c>
      <c r="E632" s="28" t="s">
        <v>597</v>
      </c>
      <c r="F632" s="23" t="s">
        <v>585</v>
      </c>
      <c r="G632" s="24" t="n">
        <v>1</v>
      </c>
      <c r="H632" s="24" t="n">
        <v>5</v>
      </c>
      <c r="I632" s="24" t="n">
        <v>1</v>
      </c>
      <c r="J632" s="24" t="n">
        <v>0</v>
      </c>
      <c r="K632" s="24" t="n">
        <v>0</v>
      </c>
      <c r="L632" s="24" t="n">
        <v>5</v>
      </c>
      <c r="M632" s="24" t="n">
        <v>0</v>
      </c>
      <c r="N632" s="24" t="n">
        <v>0</v>
      </c>
      <c r="O632" s="24" t="n">
        <v>0</v>
      </c>
      <c r="P632" s="24" t="n">
        <v>0</v>
      </c>
      <c r="Q632" s="24" t="n">
        <v>0</v>
      </c>
      <c r="R632" s="24" t="n">
        <v>0</v>
      </c>
      <c r="S632" s="24" t="n">
        <v>0</v>
      </c>
      <c r="T632" s="24" t="n">
        <v>0</v>
      </c>
      <c r="U632" s="24" t="n">
        <v>0</v>
      </c>
      <c r="V632" s="24" t="n">
        <v>0</v>
      </c>
      <c r="W632" s="25" t="n">
        <f aca="false">COUNTIFS(Work!$D$3:$D$5800,'CFT Main'!$B633,Work!$N$3:$N$5800,'CFT Main'!$C633,Work!$G$3:$G$5800,"Ongoing",Work!$F$3:$F$5800,W$5)</f>
        <v>0</v>
      </c>
      <c r="X632" s="25" t="n">
        <f aca="false">COUNTIFS(Work!$D$3:$D$5800,'CFT Main'!$B633,Work!$N$3:$N$5800,'CFT Main'!$C633,Work!$G$3:$G$5800,"*Completed",Work!$F$3:$F$5800,W$5)</f>
        <v>0</v>
      </c>
    </row>
    <row r="633" customFormat="false" ht="22.5" hidden="false" customHeight="true" outlineLevel="0" collapsed="false">
      <c r="A633" s="19" t="n">
        <v>626</v>
      </c>
      <c r="B633" s="20" t="s">
        <v>672</v>
      </c>
      <c r="C633" s="21" t="s">
        <v>673</v>
      </c>
      <c r="D633" s="21" t="s">
        <v>674</v>
      </c>
      <c r="E633" s="29" t="s">
        <v>675</v>
      </c>
      <c r="F633" s="23" t="s">
        <v>676</v>
      </c>
      <c r="G633" s="24" t="n">
        <v>1</v>
      </c>
      <c r="H633" s="24" t="n">
        <v>0</v>
      </c>
      <c r="I633" s="24" t="n">
        <v>1</v>
      </c>
      <c r="J633" s="24" t="n">
        <v>0</v>
      </c>
      <c r="K633" s="24" t="n">
        <v>0</v>
      </c>
      <c r="L633" s="24" t="n">
        <v>0</v>
      </c>
      <c r="M633" s="24" t="n">
        <v>0</v>
      </c>
      <c r="N633" s="24" t="n">
        <v>0</v>
      </c>
      <c r="O633" s="24" t="n">
        <v>0</v>
      </c>
      <c r="P633" s="24" t="n">
        <v>0</v>
      </c>
      <c r="Q633" s="24" t="n">
        <v>0</v>
      </c>
      <c r="R633" s="24" t="n">
        <v>0</v>
      </c>
      <c r="S633" s="24" t="n">
        <v>0</v>
      </c>
      <c r="T633" s="24" t="n">
        <v>0</v>
      </c>
      <c r="U633" s="24" t="n">
        <v>0</v>
      </c>
      <c r="V633" s="24" t="n">
        <v>0</v>
      </c>
      <c r="W633" s="25" t="n">
        <f aca="false">COUNTIFS(Work!$D$3:$D$5800,'CFT Main'!$B634,Work!$N$3:$N$5800,'CFT Main'!$C634,Work!$G$3:$G$5800,"Ongoing",Work!$F$3:$F$5800,W$5)</f>
        <v>0</v>
      </c>
      <c r="X633" s="25" t="n">
        <f aca="false">COUNTIFS(Work!$D$3:$D$5800,'CFT Main'!$B634,Work!$N$3:$N$5800,'CFT Main'!$C634,Work!$G$3:$G$5800,"*Completed",Work!$F$3:$F$5800,W$5)</f>
        <v>0</v>
      </c>
    </row>
    <row r="634" customFormat="false" ht="22.5" hidden="false" customHeight="true" outlineLevel="0" collapsed="false">
      <c r="A634" s="19" t="n">
        <v>627</v>
      </c>
      <c r="B634" s="20" t="s">
        <v>672</v>
      </c>
      <c r="C634" s="21" t="s">
        <v>677</v>
      </c>
      <c r="D634" s="21" t="s">
        <v>678</v>
      </c>
      <c r="E634" s="28" t="s">
        <v>679</v>
      </c>
      <c r="F634" s="23" t="s">
        <v>676</v>
      </c>
      <c r="G634" s="24" t="n">
        <v>1</v>
      </c>
      <c r="H634" s="24" t="n">
        <v>1</v>
      </c>
      <c r="I634" s="24" t="n">
        <v>1</v>
      </c>
      <c r="J634" s="24" t="n">
        <v>1</v>
      </c>
      <c r="K634" s="24" t="n">
        <v>0</v>
      </c>
      <c r="L634" s="24" t="n">
        <v>0</v>
      </c>
      <c r="M634" s="24" t="n">
        <v>0</v>
      </c>
      <c r="N634" s="24" t="n">
        <v>0</v>
      </c>
      <c r="O634" s="24" t="n">
        <v>0</v>
      </c>
      <c r="P634" s="24" t="n">
        <v>0</v>
      </c>
      <c r="Q634" s="24" t="n">
        <v>0</v>
      </c>
      <c r="R634" s="24" t="n">
        <v>0</v>
      </c>
      <c r="S634" s="24" t="n">
        <v>0</v>
      </c>
      <c r="T634" s="24" t="n">
        <v>0</v>
      </c>
      <c r="U634" s="24" t="n">
        <v>0</v>
      </c>
      <c r="V634" s="24" t="n">
        <v>0</v>
      </c>
      <c r="W634" s="25" t="n">
        <f aca="false">COUNTIFS(Work!$D$3:$D$5800,'CFT Main'!$B635,Work!$N$3:$N$5800,'CFT Main'!$C635,Work!$G$3:$G$5800,"Ongoing",Work!$F$3:$F$5800,W$5)</f>
        <v>0</v>
      </c>
      <c r="X634" s="25" t="n">
        <f aca="false">COUNTIFS(Work!$D$3:$D$5800,'CFT Main'!$B635,Work!$N$3:$N$5800,'CFT Main'!$C635,Work!$G$3:$G$5800,"*Completed",Work!$F$3:$F$5800,W$5)</f>
        <v>0</v>
      </c>
    </row>
    <row r="635" customFormat="false" ht="22.5" hidden="false" customHeight="true" outlineLevel="0" collapsed="false">
      <c r="A635" s="19" t="n">
        <v>628</v>
      </c>
      <c r="B635" s="20" t="s">
        <v>672</v>
      </c>
      <c r="C635" s="21" t="s">
        <v>680</v>
      </c>
      <c r="D635" s="21" t="s">
        <v>681</v>
      </c>
      <c r="E635" s="29" t="s">
        <v>682</v>
      </c>
      <c r="F635" s="23" t="s">
        <v>676</v>
      </c>
      <c r="G635" s="24" t="n">
        <v>1</v>
      </c>
      <c r="H635" s="24" t="n">
        <v>0</v>
      </c>
      <c r="I635" s="24" t="n">
        <v>1</v>
      </c>
      <c r="J635" s="24" t="n">
        <v>0</v>
      </c>
      <c r="K635" s="24" t="n">
        <v>0</v>
      </c>
      <c r="L635" s="24" t="n">
        <v>0</v>
      </c>
      <c r="M635" s="24" t="n">
        <v>0</v>
      </c>
      <c r="N635" s="24" t="n">
        <v>0</v>
      </c>
      <c r="O635" s="24" t="n">
        <v>0</v>
      </c>
      <c r="P635" s="24" t="n">
        <v>0</v>
      </c>
      <c r="Q635" s="24" t="n">
        <v>0</v>
      </c>
      <c r="R635" s="24" t="n">
        <v>0</v>
      </c>
      <c r="S635" s="24" t="n">
        <v>0</v>
      </c>
      <c r="T635" s="24" t="n">
        <v>0</v>
      </c>
      <c r="U635" s="24" t="n">
        <v>0</v>
      </c>
      <c r="V635" s="24" t="n">
        <v>0</v>
      </c>
      <c r="W635" s="25" t="n">
        <f aca="false">COUNTIFS(Work!$D$3:$D$5800,'CFT Main'!$B636,Work!$N$3:$N$5800,'CFT Main'!$C636,Work!$G$3:$G$5800,"Ongoing",Work!$F$3:$F$5800,W$5)</f>
        <v>0</v>
      </c>
      <c r="X635" s="25" t="n">
        <f aca="false">COUNTIFS(Work!$D$3:$D$5800,'CFT Main'!$B636,Work!$N$3:$N$5800,'CFT Main'!$C636,Work!$G$3:$G$5800,"*Completed",Work!$F$3:$F$5800,W$5)</f>
        <v>0</v>
      </c>
    </row>
    <row r="636" customFormat="false" ht="21" hidden="false" customHeight="true" outlineLevel="0" collapsed="false">
      <c r="A636" s="19" t="n">
        <v>629</v>
      </c>
      <c r="B636" s="20" t="s">
        <v>672</v>
      </c>
      <c r="C636" s="21" t="s">
        <v>680</v>
      </c>
      <c r="D636" s="21" t="s">
        <v>683</v>
      </c>
      <c r="E636" s="29" t="s">
        <v>682</v>
      </c>
      <c r="F636" s="23" t="s">
        <v>676</v>
      </c>
      <c r="G636" s="24" t="n">
        <v>1</v>
      </c>
      <c r="H636" s="24" t="n">
        <v>3</v>
      </c>
      <c r="I636" s="24" t="n">
        <v>1</v>
      </c>
      <c r="J636" s="24" t="n">
        <v>3</v>
      </c>
      <c r="K636" s="24" t="n">
        <v>0</v>
      </c>
      <c r="L636" s="24" t="n">
        <v>0</v>
      </c>
      <c r="M636" s="24" t="n">
        <v>0</v>
      </c>
      <c r="N636" s="24" t="n">
        <v>0</v>
      </c>
      <c r="O636" s="24" t="n">
        <v>0</v>
      </c>
      <c r="P636" s="24" t="n">
        <v>0</v>
      </c>
      <c r="Q636" s="24" t="n">
        <v>0</v>
      </c>
      <c r="R636" s="24" t="n">
        <v>0</v>
      </c>
      <c r="S636" s="24" t="n">
        <v>0</v>
      </c>
      <c r="T636" s="24" t="n">
        <v>0</v>
      </c>
      <c r="U636" s="24" t="n">
        <v>0</v>
      </c>
      <c r="V636" s="24" t="n">
        <v>0</v>
      </c>
      <c r="W636" s="25" t="n">
        <f aca="false">COUNTIFS(Work!$D$3:$D$5800,'CFT Main'!$B637,Work!$N$3:$N$5800,'CFT Main'!$C637,Work!$G$3:$G$5800,"Ongoing",Work!$F$3:$F$5800,W$5)</f>
        <v>0</v>
      </c>
      <c r="X636" s="25" t="n">
        <f aca="false">COUNTIFS(Work!$D$3:$D$5800,'CFT Main'!$B637,Work!$N$3:$N$5800,'CFT Main'!$C637,Work!$G$3:$G$5800,"*Completed",Work!$F$3:$F$5800,W$5)</f>
        <v>0</v>
      </c>
    </row>
    <row r="637" customFormat="false" ht="22.5" hidden="false" customHeight="true" outlineLevel="0" collapsed="false">
      <c r="A637" s="19" t="n">
        <v>630</v>
      </c>
      <c r="B637" s="20" t="s">
        <v>672</v>
      </c>
      <c r="C637" s="21" t="s">
        <v>684</v>
      </c>
      <c r="D637" s="21" t="s">
        <v>685</v>
      </c>
      <c r="E637" s="28" t="s">
        <v>686</v>
      </c>
      <c r="F637" s="23" t="s">
        <v>676</v>
      </c>
      <c r="G637" s="24" t="n">
        <v>1</v>
      </c>
      <c r="H637" s="24" t="n">
        <v>0</v>
      </c>
      <c r="I637" s="24" t="n">
        <v>1</v>
      </c>
      <c r="J637" s="24" t="n">
        <v>0</v>
      </c>
      <c r="K637" s="24" t="n">
        <v>0</v>
      </c>
      <c r="L637" s="24" t="n">
        <v>0</v>
      </c>
      <c r="M637" s="24" t="n">
        <v>0</v>
      </c>
      <c r="N637" s="24" t="n">
        <v>0</v>
      </c>
      <c r="O637" s="24" t="n">
        <v>0</v>
      </c>
      <c r="P637" s="24" t="n">
        <v>0</v>
      </c>
      <c r="Q637" s="24" t="n">
        <v>0</v>
      </c>
      <c r="R637" s="24" t="n">
        <v>0</v>
      </c>
      <c r="S637" s="24" t="n">
        <v>0</v>
      </c>
      <c r="T637" s="24" t="n">
        <v>0</v>
      </c>
      <c r="U637" s="24" t="n">
        <v>0</v>
      </c>
      <c r="V637" s="24" t="n">
        <v>0</v>
      </c>
      <c r="W637" s="25" t="n">
        <f aca="false">COUNTIFS(Work!$D$3:$D$5800,'CFT Main'!$B638,Work!$N$3:$N$5800,'CFT Main'!$C638,Work!$G$3:$G$5800,"Ongoing",Work!$F$3:$F$5800,W$5)</f>
        <v>0</v>
      </c>
      <c r="X637" s="25" t="n">
        <f aca="false">COUNTIFS(Work!$D$3:$D$5800,'CFT Main'!$B638,Work!$N$3:$N$5800,'CFT Main'!$C638,Work!$G$3:$G$5800,"*Completed",Work!$F$3:$F$5800,W$5)</f>
        <v>0</v>
      </c>
    </row>
    <row r="638" customFormat="false" ht="21" hidden="false" customHeight="true" outlineLevel="0" collapsed="false">
      <c r="A638" s="19" t="n">
        <v>631</v>
      </c>
      <c r="B638" s="20" t="s">
        <v>672</v>
      </c>
      <c r="C638" s="21" t="s">
        <v>687</v>
      </c>
      <c r="D638" s="21" t="s">
        <v>688</v>
      </c>
      <c r="E638" s="29" t="s">
        <v>689</v>
      </c>
      <c r="F638" s="23" t="s">
        <v>676</v>
      </c>
      <c r="G638" s="24" t="n">
        <v>1</v>
      </c>
      <c r="H638" s="24" t="n">
        <v>1</v>
      </c>
      <c r="I638" s="24" t="n">
        <v>1</v>
      </c>
      <c r="J638" s="24" t="n">
        <v>0</v>
      </c>
      <c r="K638" s="24" t="n">
        <v>0</v>
      </c>
      <c r="L638" s="24" t="n">
        <v>0</v>
      </c>
      <c r="M638" s="24" t="n">
        <v>0</v>
      </c>
      <c r="N638" s="24" t="n">
        <v>1</v>
      </c>
      <c r="O638" s="24" t="n">
        <v>0</v>
      </c>
      <c r="P638" s="24" t="n">
        <v>0</v>
      </c>
      <c r="Q638" s="24" t="n">
        <v>0</v>
      </c>
      <c r="R638" s="24" t="n">
        <v>0</v>
      </c>
      <c r="S638" s="24" t="n">
        <v>0</v>
      </c>
      <c r="T638" s="24" t="n">
        <v>0</v>
      </c>
      <c r="U638" s="24" t="n">
        <v>0</v>
      </c>
      <c r="V638" s="24" t="n">
        <v>0</v>
      </c>
      <c r="W638" s="25" t="n">
        <f aca="false">COUNTIFS(Work!$D$3:$D$5800,'CFT Main'!$B639,Work!$N$3:$N$5800,'CFT Main'!$C639,Work!$G$3:$G$5800,"Ongoing",Work!$F$3:$F$5800,W$5)</f>
        <v>0</v>
      </c>
      <c r="X638" s="25" t="n">
        <f aca="false">COUNTIFS(Work!$D$3:$D$5800,'CFT Main'!$B639,Work!$N$3:$N$5800,'CFT Main'!$C639,Work!$G$3:$G$5800,"*Completed",Work!$F$3:$F$5800,W$5)</f>
        <v>0</v>
      </c>
    </row>
    <row r="639" customFormat="false" ht="22.5" hidden="false" customHeight="true" outlineLevel="0" collapsed="false">
      <c r="A639" s="19" t="n">
        <v>632</v>
      </c>
      <c r="B639" s="20" t="s">
        <v>672</v>
      </c>
      <c r="C639" s="21" t="s">
        <v>684</v>
      </c>
      <c r="D639" s="21" t="s">
        <v>690</v>
      </c>
      <c r="E639" s="28" t="s">
        <v>686</v>
      </c>
      <c r="F639" s="23" t="s">
        <v>676</v>
      </c>
      <c r="G639" s="24" t="n">
        <v>1</v>
      </c>
      <c r="H639" s="24" t="n">
        <v>1</v>
      </c>
      <c r="I639" s="24" t="n">
        <v>1</v>
      </c>
      <c r="J639" s="24" t="n">
        <v>1</v>
      </c>
      <c r="K639" s="24" t="n">
        <v>0</v>
      </c>
      <c r="L639" s="24" t="n">
        <v>0</v>
      </c>
      <c r="M639" s="24" t="n">
        <v>0</v>
      </c>
      <c r="N639" s="24" t="n">
        <v>0</v>
      </c>
      <c r="O639" s="24" t="n">
        <v>0</v>
      </c>
      <c r="P639" s="24" t="n">
        <v>0</v>
      </c>
      <c r="Q639" s="24" t="n">
        <v>0</v>
      </c>
      <c r="R639" s="24" t="n">
        <v>0</v>
      </c>
      <c r="S639" s="24" t="n">
        <v>0</v>
      </c>
      <c r="T639" s="24" t="n">
        <v>0</v>
      </c>
      <c r="U639" s="24" t="n">
        <v>0</v>
      </c>
      <c r="V639" s="24" t="n">
        <v>0</v>
      </c>
      <c r="W639" s="25" t="n">
        <f aca="false">COUNTIFS(Work!$D$3:$D$5800,'CFT Main'!$B640,Work!$N$3:$N$5800,'CFT Main'!$C640,Work!$G$3:$G$5800,"Ongoing",Work!$F$3:$F$5800,W$5)</f>
        <v>0</v>
      </c>
      <c r="X639" s="25" t="n">
        <f aca="false">COUNTIFS(Work!$D$3:$D$5800,'CFT Main'!$B640,Work!$N$3:$N$5800,'CFT Main'!$C640,Work!$G$3:$G$5800,"*Completed",Work!$F$3:$F$5800,W$5)</f>
        <v>0</v>
      </c>
    </row>
    <row r="640" customFormat="false" ht="22.5" hidden="false" customHeight="true" outlineLevel="0" collapsed="false">
      <c r="A640" s="19" t="n">
        <v>633</v>
      </c>
      <c r="B640" s="20" t="s">
        <v>672</v>
      </c>
      <c r="C640" s="21" t="s">
        <v>687</v>
      </c>
      <c r="D640" s="21" t="s">
        <v>691</v>
      </c>
      <c r="E640" s="29" t="s">
        <v>689</v>
      </c>
      <c r="F640" s="23" t="s">
        <v>676</v>
      </c>
      <c r="G640" s="24" t="n">
        <v>1</v>
      </c>
      <c r="H640" s="24" t="n">
        <v>2</v>
      </c>
      <c r="I640" s="24" t="n">
        <v>1</v>
      </c>
      <c r="J640" s="24" t="n">
        <v>1</v>
      </c>
      <c r="K640" s="24" t="n">
        <v>0</v>
      </c>
      <c r="L640" s="24" t="n">
        <v>0</v>
      </c>
      <c r="M640" s="24" t="n">
        <v>0</v>
      </c>
      <c r="N640" s="24" t="n">
        <v>0</v>
      </c>
      <c r="O640" s="24" t="n">
        <v>0</v>
      </c>
      <c r="P640" s="24" t="n">
        <v>1</v>
      </c>
      <c r="Q640" s="24" t="n">
        <v>0</v>
      </c>
      <c r="R640" s="24" t="n">
        <v>0</v>
      </c>
      <c r="S640" s="24" t="n">
        <v>0</v>
      </c>
      <c r="T640" s="24" t="n">
        <v>0</v>
      </c>
      <c r="U640" s="24" t="n">
        <v>0</v>
      </c>
      <c r="V640" s="24" t="n">
        <v>0</v>
      </c>
      <c r="W640" s="25" t="n">
        <f aca="false">COUNTIFS(Work!$D$3:$D$5800,'CFT Main'!$B641,Work!$N$3:$N$5800,'CFT Main'!$C641,Work!$G$3:$G$5800,"Ongoing",Work!$F$3:$F$5800,W$5)</f>
        <v>0</v>
      </c>
      <c r="X640" s="25" t="n">
        <f aca="false">COUNTIFS(Work!$D$3:$D$5800,'CFT Main'!$B641,Work!$N$3:$N$5800,'CFT Main'!$C641,Work!$G$3:$G$5800,"*Completed",Work!$F$3:$F$5800,W$5)</f>
        <v>0</v>
      </c>
    </row>
    <row r="641" customFormat="false" ht="21" hidden="false" customHeight="true" outlineLevel="0" collapsed="false">
      <c r="A641" s="19" t="n">
        <v>634</v>
      </c>
      <c r="B641" s="20" t="s">
        <v>672</v>
      </c>
      <c r="C641" s="21" t="s">
        <v>677</v>
      </c>
      <c r="D641" s="21" t="s">
        <v>692</v>
      </c>
      <c r="E641" s="28" t="s">
        <v>679</v>
      </c>
      <c r="F641" s="23" t="s">
        <v>676</v>
      </c>
      <c r="G641" s="24" t="n">
        <v>1</v>
      </c>
      <c r="H641" s="24" t="n">
        <v>0</v>
      </c>
      <c r="I641" s="24" t="n">
        <v>1</v>
      </c>
      <c r="J641" s="24" t="n">
        <v>0</v>
      </c>
      <c r="K641" s="24" t="n">
        <v>0</v>
      </c>
      <c r="L641" s="24" t="n">
        <v>0</v>
      </c>
      <c r="M641" s="24" t="n">
        <v>0</v>
      </c>
      <c r="N641" s="24" t="n">
        <v>0</v>
      </c>
      <c r="O641" s="24" t="n">
        <v>0</v>
      </c>
      <c r="P641" s="24" t="n">
        <v>0</v>
      </c>
      <c r="Q641" s="24" t="n">
        <v>0</v>
      </c>
      <c r="R641" s="24" t="n">
        <v>0</v>
      </c>
      <c r="S641" s="24" t="n">
        <v>0</v>
      </c>
      <c r="T641" s="24" t="n">
        <v>0</v>
      </c>
      <c r="U641" s="24" t="n">
        <v>0</v>
      </c>
      <c r="V641" s="24" t="n">
        <v>0</v>
      </c>
      <c r="W641" s="25" t="n">
        <f aca="false">COUNTIFS(Work!$D$3:$D$5800,'CFT Main'!$B642,Work!$N$3:$N$5800,'CFT Main'!$C642,Work!$G$3:$G$5800,"Ongoing",Work!$F$3:$F$5800,W$5)</f>
        <v>0</v>
      </c>
      <c r="X641" s="25" t="n">
        <f aca="false">COUNTIFS(Work!$D$3:$D$5800,'CFT Main'!$B642,Work!$N$3:$N$5800,'CFT Main'!$C642,Work!$G$3:$G$5800,"*Completed",Work!$F$3:$F$5800,W$5)</f>
        <v>0</v>
      </c>
    </row>
    <row r="642" customFormat="false" ht="22.5" hidden="false" customHeight="true" outlineLevel="0" collapsed="false">
      <c r="A642" s="19" t="n">
        <v>635</v>
      </c>
      <c r="B642" s="20" t="s">
        <v>672</v>
      </c>
      <c r="C642" s="21" t="s">
        <v>687</v>
      </c>
      <c r="D642" s="21" t="s">
        <v>693</v>
      </c>
      <c r="E642" s="29" t="s">
        <v>689</v>
      </c>
      <c r="F642" s="23" t="s">
        <v>676</v>
      </c>
      <c r="G642" s="24" t="n">
        <v>1</v>
      </c>
      <c r="H642" s="24" t="n">
        <v>0</v>
      </c>
      <c r="I642" s="24" t="n">
        <v>1</v>
      </c>
      <c r="J642" s="24" t="n">
        <v>0</v>
      </c>
      <c r="K642" s="24" t="n">
        <v>0</v>
      </c>
      <c r="L642" s="24" t="n">
        <v>0</v>
      </c>
      <c r="M642" s="24" t="n">
        <v>0</v>
      </c>
      <c r="N642" s="24" t="n">
        <v>0</v>
      </c>
      <c r="O642" s="24" t="n">
        <v>0</v>
      </c>
      <c r="P642" s="24" t="n">
        <v>0</v>
      </c>
      <c r="Q642" s="24" t="n">
        <v>0</v>
      </c>
      <c r="R642" s="24" t="n">
        <v>0</v>
      </c>
      <c r="S642" s="24" t="n">
        <v>0</v>
      </c>
      <c r="T642" s="24" t="n">
        <v>0</v>
      </c>
      <c r="U642" s="24" t="n">
        <v>0</v>
      </c>
      <c r="V642" s="24" t="n">
        <v>0</v>
      </c>
      <c r="W642" s="25" t="n">
        <f aca="false">COUNTIFS(Work!$D$3:$D$5800,'CFT Main'!$B643,Work!$N$3:$N$5800,'CFT Main'!$C643,Work!$G$3:$G$5800,"Ongoing",Work!$F$3:$F$5800,W$5)</f>
        <v>0</v>
      </c>
      <c r="X642" s="25" t="n">
        <f aca="false">COUNTIFS(Work!$D$3:$D$5800,'CFT Main'!$B643,Work!$N$3:$N$5800,'CFT Main'!$C643,Work!$G$3:$G$5800,"*Completed",Work!$F$3:$F$5800,W$5)</f>
        <v>0</v>
      </c>
    </row>
    <row r="643" customFormat="false" ht="21" hidden="false" customHeight="true" outlineLevel="0" collapsed="false">
      <c r="A643" s="19" t="n">
        <v>636</v>
      </c>
      <c r="B643" s="20" t="s">
        <v>672</v>
      </c>
      <c r="C643" s="21" t="s">
        <v>677</v>
      </c>
      <c r="D643" s="21" t="s">
        <v>694</v>
      </c>
      <c r="E643" s="28" t="s">
        <v>679</v>
      </c>
      <c r="F643" s="23" t="s">
        <v>676</v>
      </c>
      <c r="G643" s="24" t="n">
        <v>1</v>
      </c>
      <c r="H643" s="24" t="n">
        <v>1</v>
      </c>
      <c r="I643" s="24" t="n">
        <v>1</v>
      </c>
      <c r="J643" s="24" t="n">
        <v>1</v>
      </c>
      <c r="K643" s="24" t="n">
        <v>0</v>
      </c>
      <c r="L643" s="24" t="n">
        <v>0</v>
      </c>
      <c r="M643" s="24" t="n">
        <v>0</v>
      </c>
      <c r="N643" s="24" t="n">
        <v>0</v>
      </c>
      <c r="O643" s="24" t="n">
        <v>0</v>
      </c>
      <c r="P643" s="24" t="n">
        <v>0</v>
      </c>
      <c r="Q643" s="24" t="n">
        <v>0</v>
      </c>
      <c r="R643" s="24" t="n">
        <v>0</v>
      </c>
      <c r="S643" s="24" t="n">
        <v>0</v>
      </c>
      <c r="T643" s="24" t="n">
        <v>0</v>
      </c>
      <c r="U643" s="24" t="n">
        <v>0</v>
      </c>
      <c r="V643" s="24" t="n">
        <v>0</v>
      </c>
      <c r="W643" s="25" t="n">
        <f aca="false">COUNTIFS(Work!$D$3:$D$5800,'CFT Main'!$B644,Work!$N$3:$N$5800,'CFT Main'!$C644,Work!$G$3:$G$5800,"Ongoing",Work!$F$3:$F$5800,W$5)</f>
        <v>0</v>
      </c>
      <c r="X643" s="25" t="n">
        <f aca="false">COUNTIFS(Work!$D$3:$D$5800,'CFT Main'!$B644,Work!$N$3:$N$5800,'CFT Main'!$C644,Work!$G$3:$G$5800,"*Completed",Work!$F$3:$F$5800,W$5)</f>
        <v>0</v>
      </c>
    </row>
    <row r="644" customFormat="false" ht="22.5" hidden="false" customHeight="true" outlineLevel="0" collapsed="false">
      <c r="A644" s="19" t="n">
        <v>637</v>
      </c>
      <c r="B644" s="20" t="s">
        <v>672</v>
      </c>
      <c r="C644" s="21" t="s">
        <v>677</v>
      </c>
      <c r="D644" s="21" t="s">
        <v>695</v>
      </c>
      <c r="E644" s="28" t="s">
        <v>679</v>
      </c>
      <c r="F644" s="23" t="s">
        <v>676</v>
      </c>
      <c r="G644" s="24" t="n">
        <v>1</v>
      </c>
      <c r="H644" s="24" t="n">
        <v>0</v>
      </c>
      <c r="I644" s="24" t="n">
        <v>1</v>
      </c>
      <c r="J644" s="24" t="n">
        <v>0</v>
      </c>
      <c r="K644" s="24" t="n">
        <v>0</v>
      </c>
      <c r="L644" s="24" t="n">
        <v>0</v>
      </c>
      <c r="M644" s="24" t="n">
        <v>0</v>
      </c>
      <c r="N644" s="24" t="n">
        <v>0</v>
      </c>
      <c r="O644" s="24" t="n">
        <v>0</v>
      </c>
      <c r="P644" s="24" t="n">
        <v>0</v>
      </c>
      <c r="Q644" s="24" t="n">
        <v>0</v>
      </c>
      <c r="R644" s="24" t="n">
        <v>0</v>
      </c>
      <c r="S644" s="24" t="n">
        <v>0</v>
      </c>
      <c r="T644" s="24" t="n">
        <v>0</v>
      </c>
      <c r="U644" s="24" t="n">
        <v>0</v>
      </c>
      <c r="V644" s="24" t="n">
        <v>0</v>
      </c>
      <c r="W644" s="25" t="n">
        <f aca="false">COUNTIFS(Work!$D$3:$D$5800,'CFT Main'!$B645,Work!$N$3:$N$5800,'CFT Main'!$C645,Work!$G$3:$G$5800,"Ongoing",Work!$F$3:$F$5800,W$5)</f>
        <v>0</v>
      </c>
      <c r="X644" s="25" t="n">
        <f aca="false">COUNTIFS(Work!$D$3:$D$5800,'CFT Main'!$B645,Work!$N$3:$N$5800,'CFT Main'!$C645,Work!$G$3:$G$5800,"*Completed",Work!$F$3:$F$5800,W$5)</f>
        <v>0</v>
      </c>
    </row>
    <row r="645" customFormat="false" ht="22.5" hidden="false" customHeight="true" outlineLevel="0" collapsed="false">
      <c r="A645" s="19" t="n">
        <v>638</v>
      </c>
      <c r="B645" s="20" t="s">
        <v>672</v>
      </c>
      <c r="C645" s="21" t="s">
        <v>684</v>
      </c>
      <c r="D645" s="21" t="s">
        <v>696</v>
      </c>
      <c r="E645" s="28" t="s">
        <v>686</v>
      </c>
      <c r="F645" s="23" t="s">
        <v>676</v>
      </c>
      <c r="G645" s="24" t="n">
        <v>1</v>
      </c>
      <c r="H645" s="24" t="n">
        <v>2</v>
      </c>
      <c r="I645" s="24" t="n">
        <v>1</v>
      </c>
      <c r="J645" s="24" t="n">
        <v>0</v>
      </c>
      <c r="K645" s="24" t="n">
        <v>0</v>
      </c>
      <c r="L645" s="24" t="n">
        <v>2</v>
      </c>
      <c r="M645" s="24" t="n">
        <v>0</v>
      </c>
      <c r="N645" s="24" t="n">
        <v>0</v>
      </c>
      <c r="O645" s="24" t="n">
        <v>0</v>
      </c>
      <c r="P645" s="24" t="n">
        <v>0</v>
      </c>
      <c r="Q645" s="24" t="n">
        <v>0</v>
      </c>
      <c r="R645" s="24" t="n">
        <v>0</v>
      </c>
      <c r="S645" s="24" t="n">
        <v>0</v>
      </c>
      <c r="T645" s="24" t="n">
        <v>0</v>
      </c>
      <c r="U645" s="24" t="n">
        <v>0</v>
      </c>
      <c r="V645" s="24" t="n">
        <v>0</v>
      </c>
      <c r="W645" s="25" t="n">
        <f aca="false">COUNTIFS(Work!$D$3:$D$5800,'CFT Main'!$B646,Work!$N$3:$N$5800,'CFT Main'!$C646,Work!$G$3:$G$5800,"Ongoing",Work!$F$3:$F$5800,W$5)</f>
        <v>0</v>
      </c>
      <c r="X645" s="25" t="n">
        <f aca="false">COUNTIFS(Work!$D$3:$D$5800,'CFT Main'!$B646,Work!$N$3:$N$5800,'CFT Main'!$C646,Work!$G$3:$G$5800,"*Completed",Work!$F$3:$F$5800,W$5)</f>
        <v>0</v>
      </c>
    </row>
    <row r="646" customFormat="false" ht="22.5" hidden="false" customHeight="true" outlineLevel="0" collapsed="false">
      <c r="A646" s="19" t="n">
        <v>639</v>
      </c>
      <c r="B646" s="20" t="s">
        <v>672</v>
      </c>
      <c r="C646" s="21" t="s">
        <v>677</v>
      </c>
      <c r="D646" s="21" t="s">
        <v>677</v>
      </c>
      <c r="E646" s="28" t="s">
        <v>679</v>
      </c>
      <c r="F646" s="23" t="s">
        <v>676</v>
      </c>
      <c r="G646" s="24" t="n">
        <v>1</v>
      </c>
      <c r="H646" s="24" t="n">
        <v>3</v>
      </c>
      <c r="I646" s="24" t="n">
        <v>1</v>
      </c>
      <c r="J646" s="24" t="n">
        <v>3</v>
      </c>
      <c r="K646" s="24" t="n">
        <v>0</v>
      </c>
      <c r="L646" s="24" t="n">
        <v>0</v>
      </c>
      <c r="M646" s="24" t="n">
        <v>0</v>
      </c>
      <c r="N646" s="24" t="n">
        <v>0</v>
      </c>
      <c r="O646" s="24" t="n">
        <v>0</v>
      </c>
      <c r="P646" s="24" t="n">
        <v>0</v>
      </c>
      <c r="Q646" s="24" t="n">
        <v>0</v>
      </c>
      <c r="R646" s="24" t="n">
        <v>0</v>
      </c>
      <c r="S646" s="24" t="n">
        <v>0</v>
      </c>
      <c r="T646" s="24" t="n">
        <v>0</v>
      </c>
      <c r="U646" s="24" t="n">
        <v>0</v>
      </c>
      <c r="V646" s="24" t="n">
        <v>0</v>
      </c>
      <c r="W646" s="25" t="n">
        <f aca="false">COUNTIFS(Work!$D$3:$D$5800,'CFT Main'!$B647,Work!$N$3:$N$5800,'CFT Main'!$C647,Work!$G$3:$G$5800,"Ongoing",Work!$F$3:$F$5800,W$5)</f>
        <v>0</v>
      </c>
      <c r="X646" s="25" t="n">
        <f aca="false">COUNTIFS(Work!$D$3:$D$5800,'CFT Main'!$B647,Work!$N$3:$N$5800,'CFT Main'!$C647,Work!$G$3:$G$5800,"*Completed",Work!$F$3:$F$5800,W$5)</f>
        <v>0</v>
      </c>
    </row>
    <row r="647" customFormat="false" ht="22.5" hidden="false" customHeight="true" outlineLevel="0" collapsed="false">
      <c r="A647" s="19" t="n">
        <v>640</v>
      </c>
      <c r="B647" s="20" t="s">
        <v>672</v>
      </c>
      <c r="C647" s="21" t="s">
        <v>687</v>
      </c>
      <c r="D647" s="21" t="s">
        <v>697</v>
      </c>
      <c r="E647" s="29" t="s">
        <v>689</v>
      </c>
      <c r="F647" s="23" t="s">
        <v>676</v>
      </c>
      <c r="G647" s="24" t="n">
        <v>1</v>
      </c>
      <c r="H647" s="24" t="n">
        <v>1</v>
      </c>
      <c r="I647" s="24" t="n">
        <v>1</v>
      </c>
      <c r="J647" s="24" t="n">
        <v>1</v>
      </c>
      <c r="K647" s="24" t="n">
        <v>0</v>
      </c>
      <c r="L647" s="24" t="n">
        <v>0</v>
      </c>
      <c r="M647" s="24" t="n">
        <v>0</v>
      </c>
      <c r="N647" s="24" t="n">
        <v>0</v>
      </c>
      <c r="O647" s="24" t="n">
        <v>0</v>
      </c>
      <c r="P647" s="24" t="n">
        <v>0</v>
      </c>
      <c r="Q647" s="24" t="n">
        <v>0</v>
      </c>
      <c r="R647" s="24" t="n">
        <v>0</v>
      </c>
      <c r="S647" s="24" t="n">
        <v>0</v>
      </c>
      <c r="T647" s="24" t="n">
        <v>0</v>
      </c>
      <c r="U647" s="24" t="n">
        <v>0</v>
      </c>
      <c r="V647" s="24" t="n">
        <v>0</v>
      </c>
      <c r="W647" s="25" t="n">
        <f aca="false">COUNTIFS(Work!$D$3:$D$5800,'CFT Main'!$B648,Work!$N$3:$N$5800,'CFT Main'!$C648,Work!$G$3:$G$5800,"Ongoing",Work!$F$3:$F$5800,W$5)</f>
        <v>0</v>
      </c>
      <c r="X647" s="25" t="n">
        <f aca="false">COUNTIFS(Work!$D$3:$D$5800,'CFT Main'!$B648,Work!$N$3:$N$5800,'CFT Main'!$C648,Work!$G$3:$G$5800,"*Completed",Work!$F$3:$F$5800,W$5)</f>
        <v>0</v>
      </c>
    </row>
    <row r="648" customFormat="false" ht="21" hidden="false" customHeight="true" outlineLevel="0" collapsed="false">
      <c r="A648" s="19" t="n">
        <v>641</v>
      </c>
      <c r="B648" s="20" t="s">
        <v>672</v>
      </c>
      <c r="C648" s="21" t="s">
        <v>677</v>
      </c>
      <c r="D648" s="21" t="s">
        <v>698</v>
      </c>
      <c r="E648" s="28" t="s">
        <v>679</v>
      </c>
      <c r="F648" s="23" t="s">
        <v>676</v>
      </c>
      <c r="G648" s="24" t="n">
        <v>1</v>
      </c>
      <c r="H648" s="24" t="n">
        <v>3</v>
      </c>
      <c r="I648" s="24" t="n">
        <v>1</v>
      </c>
      <c r="J648" s="24" t="n">
        <v>2</v>
      </c>
      <c r="K648" s="24" t="n">
        <v>0</v>
      </c>
      <c r="L648" s="24" t="n">
        <v>0</v>
      </c>
      <c r="M648" s="24" t="n">
        <v>0</v>
      </c>
      <c r="N648" s="24" t="n">
        <v>0</v>
      </c>
      <c r="O648" s="24" t="n">
        <v>0</v>
      </c>
      <c r="P648" s="24" t="n">
        <v>0</v>
      </c>
      <c r="Q648" s="24" t="n">
        <v>0</v>
      </c>
      <c r="R648" s="24" t="n">
        <v>1</v>
      </c>
      <c r="S648" s="24" t="n">
        <v>0</v>
      </c>
      <c r="T648" s="24" t="n">
        <v>0</v>
      </c>
      <c r="U648" s="24" t="n">
        <v>0</v>
      </c>
      <c r="V648" s="24" t="n">
        <v>0</v>
      </c>
      <c r="W648" s="25" t="n">
        <f aca="false">COUNTIFS(Work!$D$3:$D$5800,'CFT Main'!$B649,Work!$N$3:$N$5800,'CFT Main'!$C649,Work!$G$3:$G$5800,"Ongoing",Work!$F$3:$F$5800,W$5)</f>
        <v>0</v>
      </c>
      <c r="X648" s="25" t="n">
        <f aca="false">COUNTIFS(Work!$D$3:$D$5800,'CFT Main'!$B649,Work!$N$3:$N$5800,'CFT Main'!$C649,Work!$G$3:$G$5800,"*Completed",Work!$F$3:$F$5800,W$5)</f>
        <v>0</v>
      </c>
    </row>
    <row r="649" customFormat="false" ht="22.5" hidden="false" customHeight="true" outlineLevel="0" collapsed="false">
      <c r="A649" s="19" t="n">
        <v>642</v>
      </c>
      <c r="B649" s="20" t="s">
        <v>672</v>
      </c>
      <c r="C649" s="21" t="s">
        <v>699</v>
      </c>
      <c r="D649" s="21" t="s">
        <v>700</v>
      </c>
      <c r="E649" s="29" t="s">
        <v>701</v>
      </c>
      <c r="F649" s="23" t="s">
        <v>676</v>
      </c>
      <c r="G649" s="24" t="n">
        <v>1</v>
      </c>
      <c r="H649" s="24" t="n">
        <v>5</v>
      </c>
      <c r="I649" s="24" t="n">
        <v>1</v>
      </c>
      <c r="J649" s="24" t="n">
        <v>2</v>
      </c>
      <c r="K649" s="24" t="n">
        <v>0</v>
      </c>
      <c r="L649" s="24" t="n">
        <v>3</v>
      </c>
      <c r="M649" s="24" t="n">
        <v>0</v>
      </c>
      <c r="N649" s="24" t="n">
        <v>0</v>
      </c>
      <c r="O649" s="24" t="n">
        <v>0</v>
      </c>
      <c r="P649" s="24" t="n">
        <v>0</v>
      </c>
      <c r="Q649" s="24" t="n">
        <v>0</v>
      </c>
      <c r="R649" s="24" t="n">
        <v>0</v>
      </c>
      <c r="S649" s="24" t="n">
        <v>0</v>
      </c>
      <c r="T649" s="24" t="n">
        <v>0</v>
      </c>
      <c r="U649" s="24" t="n">
        <v>0</v>
      </c>
      <c r="V649" s="24" t="n">
        <v>0</v>
      </c>
      <c r="W649" s="25" t="n">
        <f aca="false">COUNTIFS(Work!$D$3:$D$5800,'CFT Main'!$B650,Work!$N$3:$N$5800,'CFT Main'!$C650,Work!$G$3:$G$5800,"Ongoing",Work!$F$3:$F$5800,W$5)</f>
        <v>0</v>
      </c>
      <c r="X649" s="25" t="n">
        <f aca="false">COUNTIFS(Work!$D$3:$D$5800,'CFT Main'!$B650,Work!$N$3:$N$5800,'CFT Main'!$C650,Work!$G$3:$G$5800,"*Completed",Work!$F$3:$F$5800,W$5)</f>
        <v>0</v>
      </c>
    </row>
    <row r="650" customFormat="false" ht="21" hidden="false" customHeight="true" outlineLevel="0" collapsed="false">
      <c r="A650" s="19" t="n">
        <v>643</v>
      </c>
      <c r="B650" s="20" t="s">
        <v>672</v>
      </c>
      <c r="C650" s="21" t="s">
        <v>699</v>
      </c>
      <c r="D650" s="21" t="s">
        <v>702</v>
      </c>
      <c r="E650" s="29" t="s">
        <v>701</v>
      </c>
      <c r="F650" s="23" t="s">
        <v>676</v>
      </c>
      <c r="G650" s="24" t="n">
        <v>1</v>
      </c>
      <c r="H650" s="24" t="n">
        <v>3</v>
      </c>
      <c r="I650" s="24" t="n">
        <v>1</v>
      </c>
      <c r="J650" s="24" t="n">
        <v>0</v>
      </c>
      <c r="K650" s="24" t="n">
        <v>0</v>
      </c>
      <c r="L650" s="24" t="n">
        <v>2</v>
      </c>
      <c r="M650" s="24" t="n">
        <v>0</v>
      </c>
      <c r="N650" s="24" t="n">
        <v>1</v>
      </c>
      <c r="O650" s="24" t="n">
        <v>0</v>
      </c>
      <c r="P650" s="24" t="n">
        <v>0</v>
      </c>
      <c r="Q650" s="24" t="n">
        <v>0</v>
      </c>
      <c r="R650" s="24" t="n">
        <v>0</v>
      </c>
      <c r="S650" s="24" t="n">
        <v>0</v>
      </c>
      <c r="T650" s="24" t="n">
        <v>0</v>
      </c>
      <c r="U650" s="24" t="n">
        <v>0</v>
      </c>
      <c r="V650" s="24" t="n">
        <v>0</v>
      </c>
      <c r="W650" s="25" t="n">
        <f aca="false">COUNTIFS(Work!$D$3:$D$5800,'CFT Main'!$B651,Work!$N$3:$N$5800,'CFT Main'!$C651,Work!$G$3:$G$5800,"Ongoing",Work!$F$3:$F$5800,W$5)</f>
        <v>0</v>
      </c>
      <c r="X650" s="25" t="n">
        <f aca="false">COUNTIFS(Work!$D$3:$D$5800,'CFT Main'!$B651,Work!$N$3:$N$5800,'CFT Main'!$C651,Work!$G$3:$G$5800,"*Completed",Work!$F$3:$F$5800,W$5)</f>
        <v>0</v>
      </c>
    </row>
    <row r="651" customFormat="false" ht="22.5" hidden="false" customHeight="true" outlineLevel="0" collapsed="false">
      <c r="A651" s="19" t="n">
        <v>644</v>
      </c>
      <c r="B651" s="20" t="s">
        <v>672</v>
      </c>
      <c r="C651" s="21" t="s">
        <v>677</v>
      </c>
      <c r="D651" s="21" t="s">
        <v>703</v>
      </c>
      <c r="E651" s="28" t="s">
        <v>679</v>
      </c>
      <c r="F651" s="23" t="s">
        <v>676</v>
      </c>
      <c r="G651" s="24" t="n">
        <v>1</v>
      </c>
      <c r="H651" s="24" t="n">
        <v>1</v>
      </c>
      <c r="I651" s="24" t="n">
        <v>1</v>
      </c>
      <c r="J651" s="24" t="n">
        <v>1</v>
      </c>
      <c r="K651" s="24" t="n">
        <v>0</v>
      </c>
      <c r="L651" s="24" t="n">
        <v>0</v>
      </c>
      <c r="M651" s="24" t="n">
        <v>0</v>
      </c>
      <c r="N651" s="24" t="n">
        <v>0</v>
      </c>
      <c r="O651" s="24" t="n">
        <v>0</v>
      </c>
      <c r="P651" s="24" t="n">
        <v>0</v>
      </c>
      <c r="Q651" s="24" t="n">
        <v>0</v>
      </c>
      <c r="R651" s="24" t="n">
        <v>0</v>
      </c>
      <c r="S651" s="24" t="n">
        <v>0</v>
      </c>
      <c r="T651" s="24" t="n">
        <v>0</v>
      </c>
      <c r="U651" s="24" t="n">
        <v>0</v>
      </c>
      <c r="V651" s="24" t="n">
        <v>0</v>
      </c>
      <c r="W651" s="25" t="n">
        <f aca="false">COUNTIFS(Work!$D$3:$D$5800,'CFT Main'!$B652,Work!$N$3:$N$5800,'CFT Main'!$C652,Work!$G$3:$G$5800,"Ongoing",Work!$F$3:$F$5800,W$5)</f>
        <v>0</v>
      </c>
      <c r="X651" s="25" t="n">
        <f aca="false">COUNTIFS(Work!$D$3:$D$5800,'CFT Main'!$B652,Work!$N$3:$N$5800,'CFT Main'!$C652,Work!$G$3:$G$5800,"*Completed",Work!$F$3:$F$5800,W$5)</f>
        <v>0</v>
      </c>
    </row>
    <row r="652" customFormat="false" ht="21" hidden="false" customHeight="true" outlineLevel="0" collapsed="false">
      <c r="A652" s="19" t="n">
        <v>645</v>
      </c>
      <c r="B652" s="20" t="s">
        <v>672</v>
      </c>
      <c r="C652" s="21" t="s">
        <v>673</v>
      </c>
      <c r="D652" s="21" t="s">
        <v>704</v>
      </c>
      <c r="E652" s="29" t="s">
        <v>675</v>
      </c>
      <c r="F652" s="23" t="s">
        <v>676</v>
      </c>
      <c r="G652" s="24" t="n">
        <v>1</v>
      </c>
      <c r="H652" s="24" t="n">
        <v>3</v>
      </c>
      <c r="I652" s="24" t="n">
        <v>1</v>
      </c>
      <c r="J652" s="24" t="n">
        <v>3</v>
      </c>
      <c r="K652" s="24" t="n">
        <v>0</v>
      </c>
      <c r="L652" s="24" t="n">
        <v>0</v>
      </c>
      <c r="M652" s="24" t="n">
        <v>0</v>
      </c>
      <c r="N652" s="24" t="n">
        <v>0</v>
      </c>
      <c r="O652" s="24" t="n">
        <v>0</v>
      </c>
      <c r="P652" s="24" t="n">
        <v>0</v>
      </c>
      <c r="Q652" s="24" t="n">
        <v>0</v>
      </c>
      <c r="R652" s="24" t="n">
        <v>0</v>
      </c>
      <c r="S652" s="24" t="n">
        <v>0</v>
      </c>
      <c r="T652" s="24" t="n">
        <v>0</v>
      </c>
      <c r="U652" s="24" t="n">
        <v>0</v>
      </c>
      <c r="V652" s="24" t="n">
        <v>0</v>
      </c>
      <c r="W652" s="25" t="n">
        <f aca="false">COUNTIFS(Work!$D$3:$D$5800,'CFT Main'!$B653,Work!$N$3:$N$5800,'CFT Main'!$C653,Work!$G$3:$G$5800,"Ongoing",Work!$F$3:$F$5800,W$5)</f>
        <v>0</v>
      </c>
      <c r="X652" s="25" t="n">
        <f aca="false">COUNTIFS(Work!$D$3:$D$5800,'CFT Main'!$B653,Work!$N$3:$N$5800,'CFT Main'!$C653,Work!$G$3:$G$5800,"*Completed",Work!$F$3:$F$5800,W$5)</f>
        <v>0</v>
      </c>
    </row>
    <row r="653" customFormat="false" ht="21" hidden="false" customHeight="true" outlineLevel="0" collapsed="false">
      <c r="A653" s="19" t="n">
        <v>646</v>
      </c>
      <c r="B653" s="20" t="s">
        <v>672</v>
      </c>
      <c r="C653" s="21" t="s">
        <v>699</v>
      </c>
      <c r="D653" s="21" t="s">
        <v>705</v>
      </c>
      <c r="E653" s="29" t="s">
        <v>701</v>
      </c>
      <c r="F653" s="23" t="s">
        <v>676</v>
      </c>
      <c r="G653" s="24" t="n">
        <v>1</v>
      </c>
      <c r="H653" s="24" t="n">
        <v>1</v>
      </c>
      <c r="I653" s="24" t="n">
        <v>1</v>
      </c>
      <c r="J653" s="24" t="n">
        <v>1</v>
      </c>
      <c r="K653" s="24" t="n">
        <v>0</v>
      </c>
      <c r="L653" s="24" t="n">
        <v>0</v>
      </c>
      <c r="M653" s="24" t="n">
        <v>0</v>
      </c>
      <c r="N653" s="24" t="n">
        <v>0</v>
      </c>
      <c r="O653" s="24" t="n">
        <v>0</v>
      </c>
      <c r="P653" s="24" t="n">
        <v>0</v>
      </c>
      <c r="Q653" s="24" t="n">
        <v>0</v>
      </c>
      <c r="R653" s="24" t="n">
        <v>0</v>
      </c>
      <c r="S653" s="24" t="n">
        <v>0</v>
      </c>
      <c r="T653" s="24" t="n">
        <v>0</v>
      </c>
      <c r="U653" s="24" t="n">
        <v>0</v>
      </c>
      <c r="V653" s="24" t="n">
        <v>0</v>
      </c>
      <c r="W653" s="25" t="n">
        <f aca="false">COUNTIFS(Work!$D$3:$D$5800,'CFT Main'!$B654,Work!$N$3:$N$5800,'CFT Main'!$C654,Work!$G$3:$G$5800,"Ongoing",Work!$F$3:$F$5800,W$5)</f>
        <v>0</v>
      </c>
      <c r="X653" s="25" t="n">
        <f aca="false">COUNTIFS(Work!$D$3:$D$5800,'CFT Main'!$B654,Work!$N$3:$N$5800,'CFT Main'!$C654,Work!$G$3:$G$5800,"*Completed",Work!$F$3:$F$5800,W$5)</f>
        <v>0</v>
      </c>
    </row>
    <row r="654" customFormat="false" ht="22.5" hidden="false" customHeight="true" outlineLevel="0" collapsed="false">
      <c r="A654" s="19" t="n">
        <v>647</v>
      </c>
      <c r="B654" s="20" t="s">
        <v>672</v>
      </c>
      <c r="C654" s="21" t="s">
        <v>699</v>
      </c>
      <c r="D654" s="21" t="s">
        <v>706</v>
      </c>
      <c r="E654" s="29" t="s">
        <v>701</v>
      </c>
      <c r="F654" s="23" t="s">
        <v>676</v>
      </c>
      <c r="G654" s="24" t="n">
        <v>1</v>
      </c>
      <c r="H654" s="24" t="n">
        <v>1</v>
      </c>
      <c r="I654" s="24" t="n">
        <v>1</v>
      </c>
      <c r="J654" s="24" t="n">
        <v>1</v>
      </c>
      <c r="K654" s="24" t="n">
        <v>0</v>
      </c>
      <c r="L654" s="24" t="n">
        <v>0</v>
      </c>
      <c r="M654" s="24" t="n">
        <v>0</v>
      </c>
      <c r="N654" s="24" t="n">
        <v>0</v>
      </c>
      <c r="O654" s="24" t="n">
        <v>0</v>
      </c>
      <c r="P654" s="24" t="n">
        <v>0</v>
      </c>
      <c r="Q654" s="24" t="n">
        <v>0</v>
      </c>
      <c r="R654" s="24" t="n">
        <v>0</v>
      </c>
      <c r="S654" s="24" t="n">
        <v>0</v>
      </c>
      <c r="T654" s="24" t="n">
        <v>0</v>
      </c>
      <c r="U654" s="24" t="n">
        <v>0</v>
      </c>
      <c r="V654" s="24" t="n">
        <v>0</v>
      </c>
      <c r="W654" s="25" t="n">
        <f aca="false">COUNTIFS(Work!$D$3:$D$5800,'CFT Main'!$B655,Work!$N$3:$N$5800,'CFT Main'!$C655,Work!$G$3:$G$5800,"Ongoing",Work!$F$3:$F$5800,W$5)</f>
        <v>0</v>
      </c>
      <c r="X654" s="25" t="n">
        <f aca="false">COUNTIFS(Work!$D$3:$D$5800,'CFT Main'!$B655,Work!$N$3:$N$5800,'CFT Main'!$C655,Work!$G$3:$G$5800,"*Completed",Work!$F$3:$F$5800,W$5)</f>
        <v>0</v>
      </c>
    </row>
    <row r="655" customFormat="false" ht="22.5" hidden="false" customHeight="true" outlineLevel="0" collapsed="false">
      <c r="A655" s="19" t="n">
        <v>648</v>
      </c>
      <c r="B655" s="20" t="s">
        <v>672</v>
      </c>
      <c r="C655" s="21" t="s">
        <v>699</v>
      </c>
      <c r="D655" s="21" t="s">
        <v>707</v>
      </c>
      <c r="E655" s="29" t="s">
        <v>701</v>
      </c>
      <c r="F655" s="23" t="s">
        <v>676</v>
      </c>
      <c r="G655" s="24" t="n">
        <v>1</v>
      </c>
      <c r="H655" s="24" t="n">
        <v>0</v>
      </c>
      <c r="I655" s="24" t="n">
        <v>1</v>
      </c>
      <c r="J655" s="24" t="n">
        <v>0</v>
      </c>
      <c r="K655" s="24" t="n">
        <v>0</v>
      </c>
      <c r="L655" s="24" t="n">
        <v>0</v>
      </c>
      <c r="M655" s="24" t="n">
        <v>0</v>
      </c>
      <c r="N655" s="24" t="n">
        <v>0</v>
      </c>
      <c r="O655" s="24" t="n">
        <v>0</v>
      </c>
      <c r="P655" s="24" t="n">
        <v>0</v>
      </c>
      <c r="Q655" s="24" t="n">
        <v>0</v>
      </c>
      <c r="R655" s="24" t="n">
        <v>0</v>
      </c>
      <c r="S655" s="24" t="n">
        <v>0</v>
      </c>
      <c r="T655" s="24" t="n">
        <v>0</v>
      </c>
      <c r="U655" s="24" t="n">
        <v>0</v>
      </c>
      <c r="V655" s="24" t="n">
        <v>0</v>
      </c>
      <c r="W655" s="25" t="n">
        <f aca="false">COUNTIFS(Work!$D$3:$D$5800,'CFT Main'!$B656,Work!$N$3:$N$5800,'CFT Main'!$C656,Work!$G$3:$G$5800,"Ongoing",Work!$F$3:$F$5800,W$5)</f>
        <v>0</v>
      </c>
      <c r="X655" s="25" t="n">
        <f aca="false">COUNTIFS(Work!$D$3:$D$5800,'CFT Main'!$B656,Work!$N$3:$N$5800,'CFT Main'!$C656,Work!$G$3:$G$5800,"*Completed",Work!$F$3:$F$5800,W$5)</f>
        <v>0</v>
      </c>
    </row>
    <row r="656" customFormat="false" ht="21" hidden="false" customHeight="true" outlineLevel="0" collapsed="false">
      <c r="A656" s="19" t="n">
        <v>649</v>
      </c>
      <c r="B656" s="20" t="s">
        <v>672</v>
      </c>
      <c r="C656" s="21" t="s">
        <v>687</v>
      </c>
      <c r="D656" s="21" t="s">
        <v>708</v>
      </c>
      <c r="E656" s="29" t="s">
        <v>689</v>
      </c>
      <c r="F656" s="23" t="s">
        <v>676</v>
      </c>
      <c r="G656" s="24" t="n">
        <v>1</v>
      </c>
      <c r="H656" s="24" t="n">
        <v>1</v>
      </c>
      <c r="I656" s="24" t="n">
        <v>1</v>
      </c>
      <c r="J656" s="24" t="n">
        <v>1</v>
      </c>
      <c r="K656" s="24" t="n">
        <v>0</v>
      </c>
      <c r="L656" s="24" t="n">
        <v>0</v>
      </c>
      <c r="M656" s="24" t="n">
        <v>0</v>
      </c>
      <c r="N656" s="24" t="n">
        <v>0</v>
      </c>
      <c r="O656" s="24" t="n">
        <v>0</v>
      </c>
      <c r="P656" s="24" t="n">
        <v>0</v>
      </c>
      <c r="Q656" s="24" t="n">
        <v>0</v>
      </c>
      <c r="R656" s="24" t="n">
        <v>0</v>
      </c>
      <c r="S656" s="24" t="n">
        <v>0</v>
      </c>
      <c r="T656" s="24" t="n">
        <v>0</v>
      </c>
      <c r="U656" s="24" t="n">
        <v>0</v>
      </c>
      <c r="V656" s="24" t="n">
        <v>0</v>
      </c>
      <c r="W656" s="25" t="n">
        <f aca="false">COUNTIFS(Work!$D$3:$D$5800,'CFT Main'!$B657,Work!$N$3:$N$5800,'CFT Main'!$C657,Work!$G$3:$G$5800,"Ongoing",Work!$F$3:$F$5800,W$5)</f>
        <v>0</v>
      </c>
      <c r="X656" s="25" t="n">
        <f aca="false">COUNTIFS(Work!$D$3:$D$5800,'CFT Main'!$B657,Work!$N$3:$N$5800,'CFT Main'!$C657,Work!$G$3:$G$5800,"*Completed",Work!$F$3:$F$5800,W$5)</f>
        <v>0</v>
      </c>
    </row>
    <row r="657" customFormat="false" ht="21" hidden="false" customHeight="true" outlineLevel="0" collapsed="false">
      <c r="A657" s="19" t="n">
        <v>650</v>
      </c>
      <c r="B657" s="20" t="s">
        <v>672</v>
      </c>
      <c r="C657" s="21" t="s">
        <v>684</v>
      </c>
      <c r="D657" s="21" t="s">
        <v>684</v>
      </c>
      <c r="E657" s="28" t="s">
        <v>686</v>
      </c>
      <c r="F657" s="23" t="s">
        <v>676</v>
      </c>
      <c r="G657" s="24" t="n">
        <v>1</v>
      </c>
      <c r="H657" s="24" t="n">
        <v>2</v>
      </c>
      <c r="I657" s="24" t="n">
        <v>1</v>
      </c>
      <c r="J657" s="24" t="n">
        <v>2</v>
      </c>
      <c r="K657" s="24" t="n">
        <v>0</v>
      </c>
      <c r="L657" s="24" t="n">
        <v>0</v>
      </c>
      <c r="M657" s="24" t="n">
        <v>0</v>
      </c>
      <c r="N657" s="24" t="n">
        <v>0</v>
      </c>
      <c r="O657" s="24" t="n">
        <v>0</v>
      </c>
      <c r="P657" s="24" t="n">
        <v>0</v>
      </c>
      <c r="Q657" s="24" t="n">
        <v>0</v>
      </c>
      <c r="R657" s="24" t="n">
        <v>0</v>
      </c>
      <c r="S657" s="24" t="n">
        <v>0</v>
      </c>
      <c r="T657" s="24" t="n">
        <v>0</v>
      </c>
      <c r="U657" s="24" t="n">
        <v>0</v>
      </c>
      <c r="V657" s="24" t="n">
        <v>0</v>
      </c>
      <c r="W657" s="25" t="n">
        <f aca="false">COUNTIFS(Work!$D$3:$D$5800,'CFT Main'!$B658,Work!$N$3:$N$5800,'CFT Main'!$C658,Work!$G$3:$G$5800,"Ongoing",Work!$F$3:$F$5800,W$5)</f>
        <v>0</v>
      </c>
      <c r="X657" s="25" t="n">
        <f aca="false">COUNTIFS(Work!$D$3:$D$5800,'CFT Main'!$B658,Work!$N$3:$N$5800,'CFT Main'!$C658,Work!$G$3:$G$5800,"*Completed",Work!$F$3:$F$5800,W$5)</f>
        <v>0</v>
      </c>
    </row>
    <row r="658" customFormat="false" ht="21" hidden="false" customHeight="true" outlineLevel="0" collapsed="false">
      <c r="A658" s="19" t="n">
        <v>651</v>
      </c>
      <c r="B658" s="20" t="s">
        <v>672</v>
      </c>
      <c r="C658" s="21" t="s">
        <v>673</v>
      </c>
      <c r="D658" s="21" t="s">
        <v>709</v>
      </c>
      <c r="E658" s="29" t="s">
        <v>675</v>
      </c>
      <c r="F658" s="23" t="s">
        <v>676</v>
      </c>
      <c r="G658" s="24" t="n">
        <v>1</v>
      </c>
      <c r="H658" s="24" t="n">
        <v>3</v>
      </c>
      <c r="I658" s="24" t="n">
        <v>1</v>
      </c>
      <c r="J658" s="24" t="n">
        <v>3</v>
      </c>
      <c r="K658" s="24" t="n">
        <v>0</v>
      </c>
      <c r="L658" s="24" t="n">
        <v>0</v>
      </c>
      <c r="M658" s="24" t="n">
        <v>0</v>
      </c>
      <c r="N658" s="24" t="n">
        <v>0</v>
      </c>
      <c r="O658" s="24" t="n">
        <v>0</v>
      </c>
      <c r="P658" s="24" t="n">
        <v>0</v>
      </c>
      <c r="Q658" s="24" t="n">
        <v>0</v>
      </c>
      <c r="R658" s="24" t="n">
        <v>0</v>
      </c>
      <c r="S658" s="24" t="n">
        <v>0</v>
      </c>
      <c r="T658" s="24" t="n">
        <v>0</v>
      </c>
      <c r="U658" s="24" t="n">
        <v>0</v>
      </c>
      <c r="V658" s="24" t="n">
        <v>0</v>
      </c>
      <c r="W658" s="25" t="n">
        <f aca="false">COUNTIFS(Work!$D$3:$D$5800,'CFT Main'!$B659,Work!$N$3:$N$5800,'CFT Main'!$C659,Work!$G$3:$G$5800,"Ongoing",Work!$F$3:$F$5800,W$5)</f>
        <v>0</v>
      </c>
      <c r="X658" s="25" t="n">
        <f aca="false">COUNTIFS(Work!$D$3:$D$5800,'CFT Main'!$B659,Work!$N$3:$N$5800,'CFT Main'!$C659,Work!$G$3:$G$5800,"*Completed",Work!$F$3:$F$5800,W$5)</f>
        <v>0</v>
      </c>
    </row>
    <row r="659" customFormat="false" ht="22.5" hidden="false" customHeight="true" outlineLevel="0" collapsed="false">
      <c r="A659" s="19" t="n">
        <v>652</v>
      </c>
      <c r="B659" s="20" t="s">
        <v>672</v>
      </c>
      <c r="C659" s="21" t="s">
        <v>680</v>
      </c>
      <c r="D659" s="21" t="s">
        <v>710</v>
      </c>
      <c r="E659" s="29" t="s">
        <v>682</v>
      </c>
      <c r="F659" s="23" t="s">
        <v>676</v>
      </c>
      <c r="G659" s="24" t="n">
        <v>1</v>
      </c>
      <c r="H659" s="24" t="n">
        <v>0</v>
      </c>
      <c r="I659" s="24" t="n">
        <v>1</v>
      </c>
      <c r="J659" s="24" t="n">
        <v>0</v>
      </c>
      <c r="K659" s="24" t="n">
        <v>0</v>
      </c>
      <c r="L659" s="24" t="n">
        <v>0</v>
      </c>
      <c r="M659" s="24" t="n">
        <v>0</v>
      </c>
      <c r="N659" s="24" t="n">
        <v>0</v>
      </c>
      <c r="O659" s="24" t="n">
        <v>0</v>
      </c>
      <c r="P659" s="24" t="n">
        <v>0</v>
      </c>
      <c r="Q659" s="24" t="n">
        <v>0</v>
      </c>
      <c r="R659" s="24" t="n">
        <v>0</v>
      </c>
      <c r="S659" s="24" t="n">
        <v>0</v>
      </c>
      <c r="T659" s="24" t="n">
        <v>0</v>
      </c>
      <c r="U659" s="24" t="n">
        <v>0</v>
      </c>
      <c r="V659" s="24" t="n">
        <v>0</v>
      </c>
      <c r="W659" s="25" t="n">
        <f aca="false">COUNTIFS(Work!$D$3:$D$5800,'CFT Main'!$B660,Work!$N$3:$N$5800,'CFT Main'!$C660,Work!$G$3:$G$5800,"Ongoing",Work!$F$3:$F$5800,W$5)</f>
        <v>0</v>
      </c>
      <c r="X659" s="25" t="n">
        <f aca="false">COUNTIFS(Work!$D$3:$D$5800,'CFT Main'!$B660,Work!$N$3:$N$5800,'CFT Main'!$C660,Work!$G$3:$G$5800,"*Completed",Work!$F$3:$F$5800,W$5)</f>
        <v>0</v>
      </c>
    </row>
    <row r="660" customFormat="false" ht="22.5" hidden="false" customHeight="true" outlineLevel="0" collapsed="false">
      <c r="A660" s="19" t="n">
        <v>653</v>
      </c>
      <c r="B660" s="20" t="s">
        <v>672</v>
      </c>
      <c r="C660" s="21" t="s">
        <v>687</v>
      </c>
      <c r="D660" s="21" t="s">
        <v>687</v>
      </c>
      <c r="E660" s="29" t="s">
        <v>689</v>
      </c>
      <c r="F660" s="23" t="s">
        <v>676</v>
      </c>
      <c r="G660" s="24" t="n">
        <v>1</v>
      </c>
      <c r="H660" s="24" t="n">
        <v>0</v>
      </c>
      <c r="I660" s="24" t="n">
        <v>1</v>
      </c>
      <c r="J660" s="24" t="n">
        <v>0</v>
      </c>
      <c r="K660" s="24" t="n">
        <v>0</v>
      </c>
      <c r="L660" s="24" t="n">
        <v>0</v>
      </c>
      <c r="M660" s="24" t="n">
        <v>0</v>
      </c>
      <c r="N660" s="24" t="n">
        <v>0</v>
      </c>
      <c r="O660" s="24" t="n">
        <v>0</v>
      </c>
      <c r="P660" s="24" t="n">
        <v>0</v>
      </c>
      <c r="Q660" s="24" t="n">
        <v>0</v>
      </c>
      <c r="R660" s="24" t="n">
        <v>0</v>
      </c>
      <c r="S660" s="24" t="n">
        <v>0</v>
      </c>
      <c r="T660" s="24" t="n">
        <v>0</v>
      </c>
      <c r="U660" s="24" t="n">
        <v>0</v>
      </c>
      <c r="V660" s="24" t="n">
        <v>0</v>
      </c>
      <c r="W660" s="25" t="n">
        <f aca="false">COUNTIFS(Work!$D$3:$D$5800,'CFT Main'!$B661,Work!$N$3:$N$5800,'CFT Main'!$C661,Work!$G$3:$G$5800,"Ongoing",Work!$F$3:$F$5800,W$5)</f>
        <v>0</v>
      </c>
      <c r="X660" s="25" t="n">
        <f aca="false">COUNTIFS(Work!$D$3:$D$5800,'CFT Main'!$B661,Work!$N$3:$N$5800,'CFT Main'!$C661,Work!$G$3:$G$5800,"*Completed",Work!$F$3:$F$5800,W$5)</f>
        <v>0</v>
      </c>
    </row>
    <row r="661" customFormat="false" ht="21" hidden="false" customHeight="true" outlineLevel="0" collapsed="false">
      <c r="A661" s="19" t="n">
        <v>654</v>
      </c>
      <c r="B661" s="20" t="s">
        <v>672</v>
      </c>
      <c r="C661" s="21" t="s">
        <v>684</v>
      </c>
      <c r="D661" s="21" t="s">
        <v>711</v>
      </c>
      <c r="E661" s="28" t="s">
        <v>686</v>
      </c>
      <c r="F661" s="23" t="s">
        <v>676</v>
      </c>
      <c r="G661" s="24" t="n">
        <v>1</v>
      </c>
      <c r="H661" s="24" t="n">
        <v>2</v>
      </c>
      <c r="I661" s="24" t="n">
        <v>1</v>
      </c>
      <c r="J661" s="24" t="n">
        <v>1</v>
      </c>
      <c r="K661" s="24" t="n">
        <v>0</v>
      </c>
      <c r="L661" s="24" t="n">
        <v>1</v>
      </c>
      <c r="M661" s="24" t="n">
        <v>0</v>
      </c>
      <c r="N661" s="24" t="n">
        <v>0</v>
      </c>
      <c r="O661" s="24" t="n">
        <v>0</v>
      </c>
      <c r="P661" s="24" t="n">
        <v>0</v>
      </c>
      <c r="Q661" s="24" t="n">
        <v>0</v>
      </c>
      <c r="R661" s="24" t="n">
        <v>0</v>
      </c>
      <c r="S661" s="24" t="n">
        <v>0</v>
      </c>
      <c r="T661" s="24" t="n">
        <v>0</v>
      </c>
      <c r="U661" s="24" t="n">
        <v>0</v>
      </c>
      <c r="V661" s="24" t="n">
        <v>0</v>
      </c>
      <c r="W661" s="25" t="n">
        <f aca="false">COUNTIFS(Work!$D$3:$D$5800,'CFT Main'!$B662,Work!$N$3:$N$5800,'CFT Main'!$C662,Work!$G$3:$G$5800,"Ongoing",Work!$F$3:$F$5800,W$5)</f>
        <v>0</v>
      </c>
      <c r="X661" s="25" t="n">
        <f aca="false">COUNTIFS(Work!$D$3:$D$5800,'CFT Main'!$B662,Work!$N$3:$N$5800,'CFT Main'!$C662,Work!$G$3:$G$5800,"*Completed",Work!$F$3:$F$5800,W$5)</f>
        <v>0</v>
      </c>
    </row>
    <row r="662" customFormat="false" ht="21" hidden="false" customHeight="true" outlineLevel="0" collapsed="false">
      <c r="A662" s="19" t="n">
        <v>655</v>
      </c>
      <c r="B662" s="20" t="s">
        <v>672</v>
      </c>
      <c r="C662" s="21" t="s">
        <v>684</v>
      </c>
      <c r="D662" s="21" t="s">
        <v>712</v>
      </c>
      <c r="E662" s="28" t="s">
        <v>686</v>
      </c>
      <c r="F662" s="23" t="s">
        <v>676</v>
      </c>
      <c r="G662" s="24" t="n">
        <v>1</v>
      </c>
      <c r="H662" s="24" t="n">
        <v>2</v>
      </c>
      <c r="I662" s="24" t="n">
        <v>1</v>
      </c>
      <c r="J662" s="24" t="n">
        <v>1</v>
      </c>
      <c r="K662" s="24" t="n">
        <v>0</v>
      </c>
      <c r="L662" s="24" t="n">
        <v>1</v>
      </c>
      <c r="M662" s="24" t="n">
        <v>0</v>
      </c>
      <c r="N662" s="24" t="n">
        <v>0</v>
      </c>
      <c r="O662" s="24" t="n">
        <v>0</v>
      </c>
      <c r="P662" s="24" t="n">
        <v>0</v>
      </c>
      <c r="Q662" s="24" t="n">
        <v>0</v>
      </c>
      <c r="R662" s="24" t="n">
        <v>0</v>
      </c>
      <c r="S662" s="24" t="n">
        <v>0</v>
      </c>
      <c r="T662" s="24" t="n">
        <v>0</v>
      </c>
      <c r="U662" s="24" t="n">
        <v>0</v>
      </c>
      <c r="V662" s="24" t="n">
        <v>0</v>
      </c>
      <c r="W662" s="25" t="n">
        <f aca="false">COUNTIFS(Work!$D$3:$D$5800,'CFT Main'!$B663,Work!$N$3:$N$5800,'CFT Main'!$C663,Work!$G$3:$G$5800,"Ongoing",Work!$F$3:$F$5800,W$5)</f>
        <v>0</v>
      </c>
      <c r="X662" s="25" t="n">
        <f aca="false">COUNTIFS(Work!$D$3:$D$5800,'CFT Main'!$B663,Work!$N$3:$N$5800,'CFT Main'!$C663,Work!$G$3:$G$5800,"*Completed",Work!$F$3:$F$5800,W$5)</f>
        <v>0</v>
      </c>
    </row>
    <row r="663" customFormat="false" ht="21" hidden="false" customHeight="true" outlineLevel="0" collapsed="false">
      <c r="A663" s="19" t="n">
        <v>656</v>
      </c>
      <c r="B663" s="20" t="s">
        <v>672</v>
      </c>
      <c r="C663" s="21" t="s">
        <v>680</v>
      </c>
      <c r="D663" s="21" t="s">
        <v>713</v>
      </c>
      <c r="E663" s="29" t="s">
        <v>682</v>
      </c>
      <c r="F663" s="23" t="s">
        <v>676</v>
      </c>
      <c r="G663" s="24" t="n">
        <v>1</v>
      </c>
      <c r="H663" s="24" t="n">
        <v>0</v>
      </c>
      <c r="I663" s="24" t="n">
        <v>1</v>
      </c>
      <c r="J663" s="24" t="n">
        <v>0</v>
      </c>
      <c r="K663" s="24" t="n">
        <v>0</v>
      </c>
      <c r="L663" s="24" t="n">
        <v>0</v>
      </c>
      <c r="M663" s="24" t="n">
        <v>0</v>
      </c>
      <c r="N663" s="24" t="n">
        <v>0</v>
      </c>
      <c r="O663" s="24" t="n">
        <v>0</v>
      </c>
      <c r="P663" s="24" t="n">
        <v>0</v>
      </c>
      <c r="Q663" s="24" t="n">
        <v>0</v>
      </c>
      <c r="R663" s="24" t="n">
        <v>0</v>
      </c>
      <c r="S663" s="24" t="n">
        <v>0</v>
      </c>
      <c r="T663" s="24" t="n">
        <v>0</v>
      </c>
      <c r="U663" s="24" t="n">
        <v>0</v>
      </c>
      <c r="V663" s="24" t="n">
        <v>0</v>
      </c>
      <c r="W663" s="25" t="n">
        <f aca="false">COUNTIFS(Work!$D$3:$D$5800,'CFT Main'!$B664,Work!$N$3:$N$5800,'CFT Main'!$C664,Work!$G$3:$G$5800,"Ongoing",Work!$F$3:$F$5800,W$5)</f>
        <v>0</v>
      </c>
      <c r="X663" s="25" t="n">
        <f aca="false">COUNTIFS(Work!$D$3:$D$5800,'CFT Main'!$B664,Work!$N$3:$N$5800,'CFT Main'!$C664,Work!$G$3:$G$5800,"*Completed",Work!$F$3:$F$5800,W$5)</f>
        <v>0</v>
      </c>
    </row>
    <row r="664" customFormat="false" ht="22.5" hidden="false" customHeight="true" outlineLevel="0" collapsed="false">
      <c r="A664" s="19" t="n">
        <v>657</v>
      </c>
      <c r="B664" s="20" t="s">
        <v>672</v>
      </c>
      <c r="C664" s="21" t="s">
        <v>677</v>
      </c>
      <c r="D664" s="21" t="s">
        <v>714</v>
      </c>
      <c r="E664" s="28" t="s">
        <v>679</v>
      </c>
      <c r="F664" s="23" t="s">
        <v>676</v>
      </c>
      <c r="G664" s="24" t="n">
        <v>1</v>
      </c>
      <c r="H664" s="24" t="n">
        <v>3</v>
      </c>
      <c r="I664" s="24" t="n">
        <v>1</v>
      </c>
      <c r="J664" s="24" t="n">
        <v>1</v>
      </c>
      <c r="K664" s="24" t="n">
        <v>0</v>
      </c>
      <c r="L664" s="24" t="n">
        <v>0</v>
      </c>
      <c r="M664" s="24" t="n">
        <v>0</v>
      </c>
      <c r="N664" s="24" t="n">
        <v>2</v>
      </c>
      <c r="O664" s="24" t="n">
        <v>0</v>
      </c>
      <c r="P664" s="24" t="n">
        <v>0</v>
      </c>
      <c r="Q664" s="24" t="n">
        <v>0</v>
      </c>
      <c r="R664" s="24" t="n">
        <v>0</v>
      </c>
      <c r="S664" s="24" t="n">
        <v>0</v>
      </c>
      <c r="T664" s="24" t="n">
        <v>0</v>
      </c>
      <c r="U664" s="24" t="n">
        <v>0</v>
      </c>
      <c r="V664" s="24" t="n">
        <v>0</v>
      </c>
      <c r="W664" s="25" t="n">
        <f aca="false">COUNTIFS(Work!$D$3:$D$5800,'CFT Main'!$B665,Work!$N$3:$N$5800,'CFT Main'!$C665,Work!$G$3:$G$5800,"Ongoing",Work!$F$3:$F$5800,W$5)</f>
        <v>0</v>
      </c>
      <c r="X664" s="25" t="n">
        <f aca="false">COUNTIFS(Work!$D$3:$D$5800,'CFT Main'!$B665,Work!$N$3:$N$5800,'CFT Main'!$C665,Work!$G$3:$G$5800,"*Completed",Work!$F$3:$F$5800,W$5)</f>
        <v>0</v>
      </c>
    </row>
    <row r="665" customFormat="false" ht="22.5" hidden="false" customHeight="true" outlineLevel="0" collapsed="false">
      <c r="A665" s="19" t="n">
        <v>658</v>
      </c>
      <c r="B665" s="20" t="s">
        <v>672</v>
      </c>
      <c r="C665" s="21" t="s">
        <v>673</v>
      </c>
      <c r="D665" s="21" t="s">
        <v>715</v>
      </c>
      <c r="E665" s="29" t="s">
        <v>675</v>
      </c>
      <c r="F665" s="23" t="s">
        <v>676</v>
      </c>
      <c r="G665" s="24" t="n">
        <v>1</v>
      </c>
      <c r="H665" s="24" t="n">
        <v>4</v>
      </c>
      <c r="I665" s="24" t="n">
        <v>1</v>
      </c>
      <c r="J665" s="24" t="n">
        <v>2</v>
      </c>
      <c r="K665" s="24" t="n">
        <v>0</v>
      </c>
      <c r="L665" s="24" t="n">
        <v>2</v>
      </c>
      <c r="M665" s="24" t="n">
        <v>0</v>
      </c>
      <c r="N665" s="24" t="n">
        <v>0</v>
      </c>
      <c r="O665" s="24" t="n">
        <v>0</v>
      </c>
      <c r="P665" s="24" t="n">
        <v>0</v>
      </c>
      <c r="Q665" s="24" t="n">
        <v>0</v>
      </c>
      <c r="R665" s="24" t="n">
        <v>0</v>
      </c>
      <c r="S665" s="24" t="n">
        <v>0</v>
      </c>
      <c r="T665" s="24" t="n">
        <v>0</v>
      </c>
      <c r="U665" s="24" t="n">
        <v>0</v>
      </c>
      <c r="V665" s="24" t="n">
        <v>0</v>
      </c>
      <c r="W665" s="25" t="n">
        <f aca="false">COUNTIFS(Work!$D$3:$D$5800,'CFT Main'!$B666,Work!$N$3:$N$5800,'CFT Main'!$C666,Work!$G$3:$G$5800,"Ongoing",Work!$F$3:$F$5800,W$5)</f>
        <v>0</v>
      </c>
      <c r="X665" s="25" t="n">
        <f aca="false">COUNTIFS(Work!$D$3:$D$5800,'CFT Main'!$B666,Work!$N$3:$N$5800,'CFT Main'!$C666,Work!$G$3:$G$5800,"*Completed",Work!$F$3:$F$5800,W$5)</f>
        <v>0</v>
      </c>
    </row>
    <row r="666" customFormat="false" ht="21" hidden="false" customHeight="true" outlineLevel="0" collapsed="false">
      <c r="A666" s="19" t="n">
        <v>659</v>
      </c>
      <c r="B666" s="20" t="s">
        <v>672</v>
      </c>
      <c r="C666" s="21" t="s">
        <v>699</v>
      </c>
      <c r="D666" s="21" t="s">
        <v>716</v>
      </c>
      <c r="E666" s="29" t="s">
        <v>701</v>
      </c>
      <c r="F666" s="23" t="s">
        <v>676</v>
      </c>
      <c r="G666" s="24" t="n">
        <v>1</v>
      </c>
      <c r="H666" s="24" t="n">
        <v>2</v>
      </c>
      <c r="I666" s="24" t="n">
        <v>1</v>
      </c>
      <c r="J666" s="24" t="n">
        <v>1</v>
      </c>
      <c r="K666" s="24" t="n">
        <v>0</v>
      </c>
      <c r="L666" s="24" t="n">
        <v>0</v>
      </c>
      <c r="M666" s="24" t="n">
        <v>0</v>
      </c>
      <c r="N666" s="24" t="n">
        <v>0</v>
      </c>
      <c r="O666" s="24" t="n">
        <v>0</v>
      </c>
      <c r="P666" s="24" t="n">
        <v>0</v>
      </c>
      <c r="Q666" s="24" t="n">
        <v>0</v>
      </c>
      <c r="R666" s="24" t="n">
        <v>0</v>
      </c>
      <c r="S666" s="24" t="n">
        <v>0</v>
      </c>
      <c r="T666" s="24" t="n">
        <v>1</v>
      </c>
      <c r="U666" s="24" t="n">
        <v>0</v>
      </c>
      <c r="V666" s="24" t="n">
        <v>0</v>
      </c>
      <c r="W666" s="25" t="n">
        <f aca="false">COUNTIFS(Work!$D$3:$D$5800,'CFT Main'!$B667,Work!$N$3:$N$5800,'CFT Main'!$C667,Work!$G$3:$G$5800,"Ongoing",Work!$F$3:$F$5800,W$5)</f>
        <v>0</v>
      </c>
      <c r="X666" s="25" t="n">
        <f aca="false">COUNTIFS(Work!$D$3:$D$5800,'CFT Main'!$B667,Work!$N$3:$N$5800,'CFT Main'!$C667,Work!$G$3:$G$5800,"*Completed",Work!$F$3:$F$5800,W$5)</f>
        <v>0</v>
      </c>
    </row>
    <row r="667" customFormat="false" ht="21" hidden="false" customHeight="true" outlineLevel="0" collapsed="false">
      <c r="A667" s="19" t="n">
        <v>660</v>
      </c>
      <c r="B667" s="20" t="s">
        <v>672</v>
      </c>
      <c r="C667" s="21" t="s">
        <v>680</v>
      </c>
      <c r="D667" s="21" t="s">
        <v>717</v>
      </c>
      <c r="E667" s="29" t="s">
        <v>682</v>
      </c>
      <c r="F667" s="23" t="s">
        <v>676</v>
      </c>
      <c r="G667" s="24" t="n">
        <v>1</v>
      </c>
      <c r="H667" s="24" t="n">
        <v>4</v>
      </c>
      <c r="I667" s="24" t="n">
        <v>0</v>
      </c>
      <c r="J667" s="24" t="n">
        <v>2</v>
      </c>
      <c r="K667" s="24" t="n">
        <v>0</v>
      </c>
      <c r="L667" s="24" t="n">
        <v>2</v>
      </c>
      <c r="M667" s="24" t="n">
        <v>1</v>
      </c>
      <c r="N667" s="24" t="n">
        <v>0</v>
      </c>
      <c r="O667" s="24" t="n">
        <v>0</v>
      </c>
      <c r="P667" s="24" t="n">
        <v>0</v>
      </c>
      <c r="Q667" s="24" t="n">
        <v>0</v>
      </c>
      <c r="R667" s="24" t="n">
        <v>0</v>
      </c>
      <c r="S667" s="24" t="n">
        <v>0</v>
      </c>
      <c r="T667" s="24" t="n">
        <v>0</v>
      </c>
      <c r="U667" s="24" t="n">
        <v>0</v>
      </c>
      <c r="V667" s="24" t="n">
        <v>0</v>
      </c>
      <c r="W667" s="25" t="n">
        <f aca="false">COUNTIFS(Work!$D$3:$D$5800,'CFT Main'!$B668,Work!$N$3:$N$5800,'CFT Main'!$C668,Work!$G$3:$G$5800,"Ongoing",Work!$F$3:$F$5800,W$5)</f>
        <v>0</v>
      </c>
      <c r="X667" s="25" t="n">
        <f aca="false">COUNTIFS(Work!$D$3:$D$5800,'CFT Main'!$B668,Work!$N$3:$N$5800,'CFT Main'!$C668,Work!$G$3:$G$5800,"*Completed",Work!$F$3:$F$5800,W$5)</f>
        <v>0</v>
      </c>
    </row>
    <row r="668" customFormat="false" ht="21" hidden="false" customHeight="true" outlineLevel="0" collapsed="false">
      <c r="A668" s="19" t="n">
        <v>661</v>
      </c>
      <c r="B668" s="20" t="s">
        <v>672</v>
      </c>
      <c r="C668" s="21" t="s">
        <v>699</v>
      </c>
      <c r="D668" s="21" t="s">
        <v>718</v>
      </c>
      <c r="E668" s="29" t="s">
        <v>701</v>
      </c>
      <c r="F668" s="23" t="s">
        <v>676</v>
      </c>
      <c r="G668" s="24" t="n">
        <v>1</v>
      </c>
      <c r="H668" s="24" t="n">
        <v>0</v>
      </c>
      <c r="I668" s="24" t="n">
        <v>0</v>
      </c>
      <c r="J668" s="24" t="n">
        <v>0</v>
      </c>
      <c r="K668" s="24" t="n">
        <v>0</v>
      </c>
      <c r="L668" s="24" t="n">
        <v>0</v>
      </c>
      <c r="M668" s="24" t="n">
        <v>1</v>
      </c>
      <c r="N668" s="24" t="n">
        <v>0</v>
      </c>
      <c r="O668" s="24" t="n">
        <v>0</v>
      </c>
      <c r="P668" s="24" t="n">
        <v>0</v>
      </c>
      <c r="Q668" s="24" t="n">
        <v>0</v>
      </c>
      <c r="R668" s="24" t="n">
        <v>0</v>
      </c>
      <c r="S668" s="24" t="n">
        <v>0</v>
      </c>
      <c r="T668" s="24" t="n">
        <v>0</v>
      </c>
      <c r="U668" s="24" t="n">
        <v>0</v>
      </c>
      <c r="V668" s="24" t="n">
        <v>0</v>
      </c>
      <c r="W668" s="25" t="n">
        <f aca="false">COUNTIFS(Work!$D$3:$D$5800,'CFT Main'!$B669,Work!$N$3:$N$5800,'CFT Main'!$C669,Work!$G$3:$G$5800,"Ongoing",Work!$F$3:$F$5800,W$5)</f>
        <v>0</v>
      </c>
      <c r="X668" s="25" t="n">
        <f aca="false">COUNTIFS(Work!$D$3:$D$5800,'CFT Main'!$B669,Work!$N$3:$N$5800,'CFT Main'!$C669,Work!$G$3:$G$5800,"*Completed",Work!$F$3:$F$5800,W$5)</f>
        <v>0</v>
      </c>
    </row>
    <row r="669" customFormat="false" ht="21" hidden="false" customHeight="true" outlineLevel="0" collapsed="false">
      <c r="A669" s="19" t="n">
        <v>662</v>
      </c>
      <c r="B669" s="20" t="s">
        <v>672</v>
      </c>
      <c r="C669" s="21" t="s">
        <v>680</v>
      </c>
      <c r="D669" s="21" t="s">
        <v>719</v>
      </c>
      <c r="E669" s="29" t="s">
        <v>682</v>
      </c>
      <c r="F669" s="23" t="s">
        <v>676</v>
      </c>
      <c r="G669" s="24" t="n">
        <v>1</v>
      </c>
      <c r="H669" s="24" t="n">
        <v>5</v>
      </c>
      <c r="I669" s="24" t="n">
        <v>0</v>
      </c>
      <c r="J669" s="24" t="n">
        <v>2</v>
      </c>
      <c r="K669" s="24" t="n">
        <v>0</v>
      </c>
      <c r="L669" s="24" t="n">
        <v>1</v>
      </c>
      <c r="M669" s="24" t="n">
        <v>1</v>
      </c>
      <c r="N669" s="24" t="n">
        <v>0</v>
      </c>
      <c r="O669" s="24" t="n">
        <v>0</v>
      </c>
      <c r="P669" s="24" t="n">
        <v>0</v>
      </c>
      <c r="Q669" s="24" t="n">
        <v>0</v>
      </c>
      <c r="R669" s="24" t="n">
        <v>2</v>
      </c>
      <c r="S669" s="24" t="n">
        <v>0</v>
      </c>
      <c r="T669" s="24" t="n">
        <v>0</v>
      </c>
      <c r="U669" s="24" t="n">
        <v>0</v>
      </c>
      <c r="V669" s="24" t="n">
        <v>0</v>
      </c>
      <c r="W669" s="25" t="n">
        <f aca="false">COUNTIFS(Work!$D$3:$D$5800,'CFT Main'!$B670,Work!$N$3:$N$5800,'CFT Main'!$C670,Work!$G$3:$G$5800,"Ongoing",Work!$F$3:$F$5800,W$5)</f>
        <v>0</v>
      </c>
      <c r="X669" s="25" t="n">
        <f aca="false">COUNTIFS(Work!$D$3:$D$5800,'CFT Main'!$B670,Work!$N$3:$N$5800,'CFT Main'!$C670,Work!$G$3:$G$5800,"*Completed",Work!$F$3:$F$5800,W$5)</f>
        <v>0</v>
      </c>
    </row>
    <row r="670" customFormat="false" ht="21" hidden="false" customHeight="true" outlineLevel="0" collapsed="false">
      <c r="A670" s="19" t="n">
        <v>663</v>
      </c>
      <c r="B670" s="20" t="s">
        <v>672</v>
      </c>
      <c r="C670" s="21" t="s">
        <v>677</v>
      </c>
      <c r="D670" s="21" t="s">
        <v>720</v>
      </c>
      <c r="E670" s="28" t="s">
        <v>679</v>
      </c>
      <c r="F670" s="23" t="s">
        <v>676</v>
      </c>
      <c r="G670" s="24" t="n">
        <v>1</v>
      </c>
      <c r="H670" s="24" t="n">
        <v>1</v>
      </c>
      <c r="I670" s="24" t="n">
        <v>0</v>
      </c>
      <c r="J670" s="24" t="n">
        <v>1</v>
      </c>
      <c r="K670" s="24" t="n">
        <v>0</v>
      </c>
      <c r="L670" s="24" t="n">
        <v>0</v>
      </c>
      <c r="M670" s="24" t="n">
        <v>1</v>
      </c>
      <c r="N670" s="24" t="n">
        <v>0</v>
      </c>
      <c r="O670" s="24" t="n">
        <v>0</v>
      </c>
      <c r="P670" s="24" t="n">
        <v>0</v>
      </c>
      <c r="Q670" s="24" t="n">
        <v>0</v>
      </c>
      <c r="R670" s="24" t="n">
        <v>0</v>
      </c>
      <c r="S670" s="24" t="n">
        <v>0</v>
      </c>
      <c r="T670" s="24" t="n">
        <v>0</v>
      </c>
      <c r="U670" s="24" t="n">
        <v>0</v>
      </c>
      <c r="V670" s="24" t="n">
        <v>0</v>
      </c>
      <c r="W670" s="25" t="n">
        <f aca="false">COUNTIFS(Work!$D$3:$D$5800,'CFT Main'!$B671,Work!$N$3:$N$5800,'CFT Main'!$C671,Work!$G$3:$G$5800,"Ongoing",Work!$F$3:$F$5800,W$5)</f>
        <v>0</v>
      </c>
      <c r="X670" s="25" t="n">
        <f aca="false">COUNTIFS(Work!$D$3:$D$5800,'CFT Main'!$B671,Work!$N$3:$N$5800,'CFT Main'!$C671,Work!$G$3:$G$5800,"*Completed",Work!$F$3:$F$5800,W$5)</f>
        <v>0</v>
      </c>
    </row>
    <row r="671" customFormat="false" ht="22.5" hidden="false" customHeight="true" outlineLevel="0" collapsed="false">
      <c r="A671" s="19" t="n">
        <v>664</v>
      </c>
      <c r="B671" s="20" t="s">
        <v>672</v>
      </c>
      <c r="C671" s="21" t="s">
        <v>687</v>
      </c>
      <c r="D671" s="21" t="s">
        <v>721</v>
      </c>
      <c r="E671" s="29" t="s">
        <v>689</v>
      </c>
      <c r="F671" s="23" t="s">
        <v>676</v>
      </c>
      <c r="G671" s="24" t="n">
        <v>1</v>
      </c>
      <c r="H671" s="24" t="n">
        <v>2</v>
      </c>
      <c r="I671" s="24" t="n">
        <v>0</v>
      </c>
      <c r="J671" s="24" t="n">
        <v>1</v>
      </c>
      <c r="K671" s="24" t="n">
        <v>0</v>
      </c>
      <c r="L671" s="24" t="n">
        <v>0</v>
      </c>
      <c r="M671" s="24" t="n">
        <v>1</v>
      </c>
      <c r="N671" s="24" t="n">
        <v>1</v>
      </c>
      <c r="O671" s="24" t="n">
        <v>0</v>
      </c>
      <c r="P671" s="24" t="n">
        <v>0</v>
      </c>
      <c r="Q671" s="24" t="n">
        <v>0</v>
      </c>
      <c r="R671" s="24" t="n">
        <v>0</v>
      </c>
      <c r="S671" s="24" t="n">
        <v>0</v>
      </c>
      <c r="T671" s="24" t="n">
        <v>0</v>
      </c>
      <c r="U671" s="24" t="n">
        <v>0</v>
      </c>
      <c r="V671" s="24" t="n">
        <v>0</v>
      </c>
      <c r="W671" s="25" t="n">
        <f aca="false">COUNTIFS(Work!$D$3:$D$5800,'CFT Main'!$B672,Work!$N$3:$N$5800,'CFT Main'!$C672,Work!$G$3:$G$5800,"Ongoing",Work!$F$3:$F$5800,W$5)</f>
        <v>0</v>
      </c>
      <c r="X671" s="25" t="n">
        <f aca="false">COUNTIFS(Work!$D$3:$D$5800,'CFT Main'!$B672,Work!$N$3:$N$5800,'CFT Main'!$C672,Work!$G$3:$G$5800,"*Completed",Work!$F$3:$F$5800,W$5)</f>
        <v>0</v>
      </c>
    </row>
    <row r="672" customFormat="false" ht="21" hidden="false" customHeight="true" outlineLevel="0" collapsed="false">
      <c r="A672" s="19" t="n">
        <v>665</v>
      </c>
      <c r="B672" s="20" t="s">
        <v>672</v>
      </c>
      <c r="C672" s="21" t="s">
        <v>680</v>
      </c>
      <c r="D672" s="21" t="s">
        <v>722</v>
      </c>
      <c r="E672" s="29" t="s">
        <v>682</v>
      </c>
      <c r="F672" s="23" t="s">
        <v>676</v>
      </c>
      <c r="G672" s="24" t="n">
        <v>1</v>
      </c>
      <c r="H672" s="24" t="n">
        <v>1</v>
      </c>
      <c r="I672" s="24" t="n">
        <v>0</v>
      </c>
      <c r="J672" s="24" t="n">
        <v>1</v>
      </c>
      <c r="K672" s="24" t="n">
        <v>0</v>
      </c>
      <c r="L672" s="24" t="n">
        <v>0</v>
      </c>
      <c r="M672" s="24" t="n">
        <v>0</v>
      </c>
      <c r="N672" s="24" t="n">
        <v>0</v>
      </c>
      <c r="O672" s="24" t="n">
        <v>1</v>
      </c>
      <c r="P672" s="24" t="n">
        <v>0</v>
      </c>
      <c r="Q672" s="24" t="n">
        <v>0</v>
      </c>
      <c r="R672" s="24" t="n">
        <v>0</v>
      </c>
      <c r="S672" s="24" t="n">
        <v>0</v>
      </c>
      <c r="T672" s="24" t="n">
        <v>0</v>
      </c>
      <c r="U672" s="24" t="n">
        <v>0</v>
      </c>
      <c r="V672" s="24" t="n">
        <v>0</v>
      </c>
      <c r="W672" s="25" t="n">
        <f aca="false">COUNTIFS(Work!$D$3:$D$5800,'CFT Main'!$B673,Work!$N$3:$N$5800,'CFT Main'!$C673,Work!$G$3:$G$5800,"Ongoing",Work!$F$3:$F$5800,W$5)</f>
        <v>0</v>
      </c>
      <c r="X672" s="25" t="n">
        <f aca="false">COUNTIFS(Work!$D$3:$D$5800,'CFT Main'!$B673,Work!$N$3:$N$5800,'CFT Main'!$C673,Work!$G$3:$G$5800,"*Completed",Work!$F$3:$F$5800,W$5)</f>
        <v>0</v>
      </c>
    </row>
    <row r="673" customFormat="false" ht="22.5" hidden="false" customHeight="true" outlineLevel="0" collapsed="false">
      <c r="A673" s="19" t="n">
        <v>666</v>
      </c>
      <c r="B673" s="20" t="s">
        <v>672</v>
      </c>
      <c r="C673" s="21" t="s">
        <v>699</v>
      </c>
      <c r="D673" s="21" t="s">
        <v>723</v>
      </c>
      <c r="E673" s="29" t="s">
        <v>701</v>
      </c>
      <c r="F673" s="23" t="s">
        <v>676</v>
      </c>
      <c r="G673" s="24" t="n">
        <v>1</v>
      </c>
      <c r="H673" s="24" t="n">
        <v>2</v>
      </c>
      <c r="I673" s="24" t="n">
        <v>0</v>
      </c>
      <c r="J673" s="24" t="n">
        <v>1</v>
      </c>
      <c r="K673" s="24" t="n">
        <v>1</v>
      </c>
      <c r="L673" s="24" t="n">
        <v>0</v>
      </c>
      <c r="M673" s="24" t="n">
        <v>0</v>
      </c>
      <c r="N673" s="24" t="n">
        <v>1</v>
      </c>
      <c r="O673" s="24" t="n">
        <v>0</v>
      </c>
      <c r="P673" s="24" t="n">
        <v>0</v>
      </c>
      <c r="Q673" s="24" t="n">
        <v>0</v>
      </c>
      <c r="R673" s="24" t="n">
        <v>0</v>
      </c>
      <c r="S673" s="24" t="n">
        <v>0</v>
      </c>
      <c r="T673" s="24" t="n">
        <v>0</v>
      </c>
      <c r="U673" s="24" t="n">
        <v>0</v>
      </c>
      <c r="V673" s="24" t="n">
        <v>0</v>
      </c>
      <c r="W673" s="25" t="n">
        <f aca="false">COUNTIFS(Work!$D$3:$D$5800,'CFT Main'!$B674,Work!$N$3:$N$5800,'CFT Main'!$C674,Work!$G$3:$G$5800,"Ongoing",Work!$F$3:$F$5800,W$5)</f>
        <v>0</v>
      </c>
      <c r="X673" s="25" t="n">
        <f aca="false">COUNTIFS(Work!$D$3:$D$5800,'CFT Main'!$B674,Work!$N$3:$N$5800,'CFT Main'!$C674,Work!$G$3:$G$5800,"*Completed",Work!$F$3:$F$5800,W$5)</f>
        <v>0</v>
      </c>
    </row>
    <row r="674" customFormat="false" ht="21" hidden="false" customHeight="true" outlineLevel="0" collapsed="false">
      <c r="A674" s="19" t="n">
        <v>667</v>
      </c>
      <c r="B674" s="20" t="s">
        <v>672</v>
      </c>
      <c r="C674" s="21" t="s">
        <v>677</v>
      </c>
      <c r="D674" s="21" t="s">
        <v>724</v>
      </c>
      <c r="E674" s="28" t="s">
        <v>679</v>
      </c>
      <c r="F674" s="23" t="s">
        <v>676</v>
      </c>
      <c r="G674" s="24" t="n">
        <v>1</v>
      </c>
      <c r="H674" s="24" t="n">
        <v>3</v>
      </c>
      <c r="I674" s="24" t="n">
        <v>0</v>
      </c>
      <c r="J674" s="24" t="n">
        <v>3</v>
      </c>
      <c r="K674" s="24" t="n">
        <v>0</v>
      </c>
      <c r="L674" s="24" t="n">
        <v>0</v>
      </c>
      <c r="M674" s="24" t="n">
        <v>1</v>
      </c>
      <c r="N674" s="24" t="n">
        <v>0</v>
      </c>
      <c r="O674" s="24" t="n">
        <v>0</v>
      </c>
      <c r="P674" s="24" t="n">
        <v>0</v>
      </c>
      <c r="Q674" s="24" t="n">
        <v>0</v>
      </c>
      <c r="R674" s="24" t="n">
        <v>0</v>
      </c>
      <c r="S674" s="24" t="n">
        <v>0</v>
      </c>
      <c r="T674" s="24" t="n">
        <v>0</v>
      </c>
      <c r="U674" s="24" t="n">
        <v>0</v>
      </c>
      <c r="V674" s="24" t="n">
        <v>0</v>
      </c>
      <c r="W674" s="25" t="n">
        <f aca="false">COUNTIFS(Work!$D$3:$D$5800,'CFT Main'!$B675,Work!$N$3:$N$5800,'CFT Main'!$C675,Work!$G$3:$G$5800,"Ongoing",Work!$F$3:$F$5800,W$5)</f>
        <v>0</v>
      </c>
      <c r="X674" s="25" t="n">
        <f aca="false">COUNTIFS(Work!$D$3:$D$5800,'CFT Main'!$B675,Work!$N$3:$N$5800,'CFT Main'!$C675,Work!$G$3:$G$5800,"*Completed",Work!$F$3:$F$5800,W$5)</f>
        <v>0</v>
      </c>
    </row>
    <row r="675" customFormat="false" ht="21" hidden="false" customHeight="true" outlineLevel="0" collapsed="false">
      <c r="A675" s="19" t="n">
        <v>668</v>
      </c>
      <c r="B675" s="20" t="s">
        <v>672</v>
      </c>
      <c r="C675" s="21" t="s">
        <v>680</v>
      </c>
      <c r="D675" s="21" t="s">
        <v>725</v>
      </c>
      <c r="E675" s="29" t="s">
        <v>682</v>
      </c>
      <c r="F675" s="23" t="s">
        <v>676</v>
      </c>
      <c r="G675" s="24" t="n">
        <v>1</v>
      </c>
      <c r="H675" s="24" t="n">
        <v>0</v>
      </c>
      <c r="I675" s="24" t="n">
        <v>0</v>
      </c>
      <c r="J675" s="24" t="n">
        <v>0</v>
      </c>
      <c r="K675" s="24" t="n">
        <v>0</v>
      </c>
      <c r="L675" s="24" t="n">
        <v>0</v>
      </c>
      <c r="M675" s="24" t="n">
        <v>1</v>
      </c>
      <c r="N675" s="24" t="n">
        <v>0</v>
      </c>
      <c r="O675" s="24" t="n">
        <v>0</v>
      </c>
      <c r="P675" s="24" t="n">
        <v>0</v>
      </c>
      <c r="Q675" s="24" t="n">
        <v>0</v>
      </c>
      <c r="R675" s="24" t="n">
        <v>0</v>
      </c>
      <c r="S675" s="24" t="n">
        <v>0</v>
      </c>
      <c r="T675" s="24" t="n">
        <v>0</v>
      </c>
      <c r="U675" s="24" t="n">
        <v>0</v>
      </c>
      <c r="V675" s="24" t="n">
        <v>0</v>
      </c>
      <c r="W675" s="25" t="n">
        <f aca="false">COUNTIFS(Work!$D$3:$D$5800,'CFT Main'!$B676,Work!$N$3:$N$5800,'CFT Main'!$C676,Work!$G$3:$G$5800,"Ongoing",Work!$F$3:$F$5800,W$5)</f>
        <v>0</v>
      </c>
      <c r="X675" s="25" t="n">
        <f aca="false">COUNTIFS(Work!$D$3:$D$5800,'CFT Main'!$B676,Work!$N$3:$N$5800,'CFT Main'!$C676,Work!$G$3:$G$5800,"*Completed",Work!$F$3:$F$5800,W$5)</f>
        <v>0</v>
      </c>
    </row>
    <row r="676" customFormat="false" ht="21" hidden="false" customHeight="true" outlineLevel="0" collapsed="false">
      <c r="A676" s="19" t="n">
        <v>669</v>
      </c>
      <c r="B676" s="20" t="s">
        <v>672</v>
      </c>
      <c r="C676" s="21" t="s">
        <v>684</v>
      </c>
      <c r="D676" s="21" t="s">
        <v>726</v>
      </c>
      <c r="E676" s="28" t="s">
        <v>686</v>
      </c>
      <c r="F676" s="23" t="s">
        <v>676</v>
      </c>
      <c r="G676" s="24" t="n">
        <v>1</v>
      </c>
      <c r="H676" s="24" t="n">
        <v>1</v>
      </c>
      <c r="I676" s="24" t="n">
        <v>0</v>
      </c>
      <c r="J676" s="24" t="n">
        <v>0</v>
      </c>
      <c r="K676" s="24" t="n">
        <v>0</v>
      </c>
      <c r="L676" s="24" t="n">
        <v>1</v>
      </c>
      <c r="M676" s="24" t="n">
        <v>1</v>
      </c>
      <c r="N676" s="24" t="n">
        <v>0</v>
      </c>
      <c r="O676" s="24" t="n">
        <v>0</v>
      </c>
      <c r="P676" s="24" t="n">
        <v>0</v>
      </c>
      <c r="Q676" s="24" t="n">
        <v>0</v>
      </c>
      <c r="R676" s="24" t="n">
        <v>0</v>
      </c>
      <c r="S676" s="24" t="n">
        <v>0</v>
      </c>
      <c r="T676" s="24" t="n">
        <v>0</v>
      </c>
      <c r="U676" s="24" t="n">
        <v>0</v>
      </c>
      <c r="V676" s="24" t="n">
        <v>0</v>
      </c>
      <c r="W676" s="25" t="n">
        <f aca="false">COUNTIFS(Work!$D$3:$D$5800,'CFT Main'!$B677,Work!$N$3:$N$5800,'CFT Main'!$C677,Work!$G$3:$G$5800,"Ongoing",Work!$F$3:$F$5800,W$5)</f>
        <v>0</v>
      </c>
      <c r="X676" s="25" t="n">
        <f aca="false">COUNTIFS(Work!$D$3:$D$5800,'CFT Main'!$B677,Work!$N$3:$N$5800,'CFT Main'!$C677,Work!$G$3:$G$5800,"*Completed",Work!$F$3:$F$5800,W$5)</f>
        <v>0</v>
      </c>
    </row>
    <row r="677" customFormat="false" ht="22.5" hidden="false" customHeight="true" outlineLevel="0" collapsed="false">
      <c r="A677" s="19" t="n">
        <v>670</v>
      </c>
      <c r="B677" s="20" t="s">
        <v>672</v>
      </c>
      <c r="C677" s="21" t="s">
        <v>673</v>
      </c>
      <c r="D677" s="21" t="s">
        <v>727</v>
      </c>
      <c r="E677" s="29" t="s">
        <v>675</v>
      </c>
      <c r="F677" s="23" t="s">
        <v>676</v>
      </c>
      <c r="G677" s="24" t="n">
        <v>1</v>
      </c>
      <c r="H677" s="24" t="n">
        <v>5</v>
      </c>
      <c r="I677" s="24" t="n">
        <v>0</v>
      </c>
      <c r="J677" s="24" t="n">
        <v>3</v>
      </c>
      <c r="K677" s="24" t="n">
        <v>0</v>
      </c>
      <c r="L677" s="24" t="n">
        <v>0</v>
      </c>
      <c r="M677" s="24" t="n">
        <v>0</v>
      </c>
      <c r="N677" s="24" t="n">
        <v>2</v>
      </c>
      <c r="O677" s="24" t="n">
        <v>0</v>
      </c>
      <c r="P677" s="24" t="n">
        <v>0</v>
      </c>
      <c r="Q677" s="24" t="n">
        <v>1</v>
      </c>
      <c r="R677" s="24" t="n">
        <v>0</v>
      </c>
      <c r="S677" s="24" t="n">
        <v>0</v>
      </c>
      <c r="T677" s="24" t="n">
        <v>0</v>
      </c>
      <c r="U677" s="24" t="n">
        <v>0</v>
      </c>
      <c r="V677" s="24" t="n">
        <v>0</v>
      </c>
      <c r="W677" s="25" t="n">
        <f aca="false">COUNTIFS(Work!$D$3:$D$5800,'CFT Main'!$B678,Work!$N$3:$N$5800,'CFT Main'!$C678,Work!$G$3:$G$5800,"Ongoing",Work!$F$3:$F$5800,W$5)</f>
        <v>0</v>
      </c>
      <c r="X677" s="25" t="n">
        <f aca="false">COUNTIFS(Work!$D$3:$D$5800,'CFT Main'!$B678,Work!$N$3:$N$5800,'CFT Main'!$C678,Work!$G$3:$G$5800,"*Completed",Work!$F$3:$F$5800,W$5)</f>
        <v>0</v>
      </c>
    </row>
    <row r="678" customFormat="false" ht="21" hidden="false" customHeight="true" outlineLevel="0" collapsed="false">
      <c r="A678" s="19" t="n">
        <v>671</v>
      </c>
      <c r="B678" s="20" t="s">
        <v>672</v>
      </c>
      <c r="C678" s="21" t="s">
        <v>673</v>
      </c>
      <c r="D678" s="21" t="s">
        <v>673</v>
      </c>
      <c r="E678" s="29" t="s">
        <v>675</v>
      </c>
      <c r="F678" s="23" t="s">
        <v>676</v>
      </c>
      <c r="G678" s="24" t="n">
        <v>1</v>
      </c>
      <c r="H678" s="24" t="n">
        <v>7</v>
      </c>
      <c r="I678" s="24" t="n">
        <v>0</v>
      </c>
      <c r="J678" s="24" t="n">
        <v>3</v>
      </c>
      <c r="K678" s="24" t="n">
        <v>0</v>
      </c>
      <c r="L678" s="24" t="n">
        <v>4</v>
      </c>
      <c r="M678" s="24" t="n">
        <v>1</v>
      </c>
      <c r="N678" s="24" t="n">
        <v>0</v>
      </c>
      <c r="O678" s="24" t="n">
        <v>0</v>
      </c>
      <c r="P678" s="24" t="n">
        <v>0</v>
      </c>
      <c r="Q678" s="24" t="n">
        <v>0</v>
      </c>
      <c r="R678" s="24" t="n">
        <v>0</v>
      </c>
      <c r="S678" s="24" t="n">
        <v>0</v>
      </c>
      <c r="T678" s="24" t="n">
        <v>0</v>
      </c>
      <c r="U678" s="24" t="n">
        <v>0</v>
      </c>
      <c r="V678" s="24" t="n">
        <v>0</v>
      </c>
      <c r="W678" s="25" t="n">
        <f aca="false">COUNTIFS(Work!$D$3:$D$5800,'CFT Main'!$B679,Work!$N$3:$N$5800,'CFT Main'!$C679,Work!$G$3:$G$5800,"Ongoing",Work!$F$3:$F$5800,W$5)</f>
        <v>0</v>
      </c>
      <c r="X678" s="25" t="n">
        <f aca="false">COUNTIFS(Work!$D$3:$D$5800,'CFT Main'!$B679,Work!$N$3:$N$5800,'CFT Main'!$C679,Work!$G$3:$G$5800,"*Completed",Work!$F$3:$F$5800,W$5)</f>
        <v>0</v>
      </c>
    </row>
    <row r="679" customFormat="false" ht="21" hidden="false" customHeight="true" outlineLevel="0" collapsed="false">
      <c r="A679" s="19" t="n">
        <v>672</v>
      </c>
      <c r="B679" s="20" t="s">
        <v>672</v>
      </c>
      <c r="C679" s="21" t="s">
        <v>687</v>
      </c>
      <c r="D679" s="21" t="s">
        <v>728</v>
      </c>
      <c r="E679" s="29" t="s">
        <v>689</v>
      </c>
      <c r="F679" s="23" t="s">
        <v>676</v>
      </c>
      <c r="G679" s="24" t="n">
        <v>1</v>
      </c>
      <c r="H679" s="24" t="n">
        <v>1</v>
      </c>
      <c r="I679" s="24" t="n">
        <v>0</v>
      </c>
      <c r="J679" s="24" t="n">
        <v>1</v>
      </c>
      <c r="K679" s="24" t="n">
        <v>0</v>
      </c>
      <c r="L679" s="24" t="n">
        <v>0</v>
      </c>
      <c r="M679" s="24" t="n">
        <v>1</v>
      </c>
      <c r="N679" s="24" t="n">
        <v>0</v>
      </c>
      <c r="O679" s="24" t="n">
        <v>0</v>
      </c>
      <c r="P679" s="24" t="n">
        <v>0</v>
      </c>
      <c r="Q679" s="24" t="n">
        <v>0</v>
      </c>
      <c r="R679" s="24" t="n">
        <v>0</v>
      </c>
      <c r="S679" s="24" t="n">
        <v>0</v>
      </c>
      <c r="T679" s="24" t="n">
        <v>0</v>
      </c>
      <c r="U679" s="24" t="n">
        <v>0</v>
      </c>
      <c r="V679" s="24" t="n">
        <v>0</v>
      </c>
      <c r="W679" s="25" t="n">
        <f aca="false">COUNTIFS(Work!$D$3:$D$5800,'CFT Main'!$B680,Work!$N$3:$N$5800,'CFT Main'!$C680,Work!$G$3:$G$5800,"Ongoing",Work!$F$3:$F$5800,W$5)</f>
        <v>0</v>
      </c>
      <c r="X679" s="25" t="n">
        <f aca="false">COUNTIFS(Work!$D$3:$D$5800,'CFT Main'!$B680,Work!$N$3:$N$5800,'CFT Main'!$C680,Work!$G$3:$G$5800,"*Completed",Work!$F$3:$F$5800,W$5)</f>
        <v>0</v>
      </c>
    </row>
    <row r="680" customFormat="false" ht="21" hidden="false" customHeight="true" outlineLevel="0" collapsed="false">
      <c r="A680" s="19" t="n">
        <v>673</v>
      </c>
      <c r="B680" s="20" t="s">
        <v>672</v>
      </c>
      <c r="C680" s="21" t="s">
        <v>684</v>
      </c>
      <c r="D680" s="21" t="s">
        <v>212</v>
      </c>
      <c r="E680" s="28" t="s">
        <v>686</v>
      </c>
      <c r="F680" s="23" t="s">
        <v>676</v>
      </c>
      <c r="G680" s="24" t="n">
        <v>1</v>
      </c>
      <c r="H680" s="24" t="n">
        <v>2</v>
      </c>
      <c r="I680" s="24" t="n">
        <v>0</v>
      </c>
      <c r="J680" s="24" t="n">
        <v>1</v>
      </c>
      <c r="K680" s="24" t="n">
        <v>1</v>
      </c>
      <c r="L680" s="24" t="n">
        <v>1</v>
      </c>
      <c r="M680" s="24" t="n">
        <v>0</v>
      </c>
      <c r="N680" s="24" t="n">
        <v>0</v>
      </c>
      <c r="O680" s="24" t="n">
        <v>0</v>
      </c>
      <c r="P680" s="24" t="n">
        <v>0</v>
      </c>
      <c r="Q680" s="24" t="n">
        <v>0</v>
      </c>
      <c r="R680" s="24" t="n">
        <v>0</v>
      </c>
      <c r="S680" s="24" t="n">
        <v>0</v>
      </c>
      <c r="T680" s="24" t="n">
        <v>0</v>
      </c>
      <c r="U680" s="24" t="n">
        <v>0</v>
      </c>
      <c r="V680" s="24" t="n">
        <v>0</v>
      </c>
      <c r="W680" s="25" t="n">
        <f aca="false">COUNTIFS(Work!$D$3:$D$5800,'CFT Main'!$B681,Work!$N$3:$N$5800,'CFT Main'!$C681,Work!$G$3:$G$5800,"Ongoing",Work!$F$3:$F$5800,W$5)</f>
        <v>0</v>
      </c>
      <c r="X680" s="25" t="n">
        <f aca="false">COUNTIFS(Work!$D$3:$D$5800,'CFT Main'!$B681,Work!$N$3:$N$5800,'CFT Main'!$C681,Work!$G$3:$G$5800,"*Completed",Work!$F$3:$F$5800,W$5)</f>
        <v>0</v>
      </c>
    </row>
    <row r="681" customFormat="false" ht="21" hidden="false" customHeight="true" outlineLevel="0" collapsed="false">
      <c r="A681" s="19" t="n">
        <v>674</v>
      </c>
      <c r="B681" s="20" t="s">
        <v>672</v>
      </c>
      <c r="C681" s="21" t="s">
        <v>680</v>
      </c>
      <c r="D681" s="21" t="s">
        <v>729</v>
      </c>
      <c r="E681" s="29" t="s">
        <v>682</v>
      </c>
      <c r="F681" s="23" t="s">
        <v>676</v>
      </c>
      <c r="G681" s="24" t="n">
        <v>1</v>
      </c>
      <c r="H681" s="24" t="n">
        <v>0</v>
      </c>
      <c r="I681" s="24" t="n">
        <v>0</v>
      </c>
      <c r="J681" s="24" t="n">
        <v>0</v>
      </c>
      <c r="K681" s="24" t="n">
        <v>0</v>
      </c>
      <c r="L681" s="24" t="n">
        <v>0</v>
      </c>
      <c r="M681" s="24" t="n">
        <v>1</v>
      </c>
      <c r="N681" s="24" t="n">
        <v>0</v>
      </c>
      <c r="O681" s="24" t="n">
        <v>0</v>
      </c>
      <c r="P681" s="24" t="n">
        <v>0</v>
      </c>
      <c r="Q681" s="24" t="n">
        <v>0</v>
      </c>
      <c r="R681" s="24" t="n">
        <v>0</v>
      </c>
      <c r="S681" s="24" t="n">
        <v>0</v>
      </c>
      <c r="T681" s="24" t="n">
        <v>0</v>
      </c>
      <c r="U681" s="24" t="n">
        <v>0</v>
      </c>
      <c r="V681" s="24" t="n">
        <v>0</v>
      </c>
      <c r="W681" s="25" t="n">
        <f aca="false">COUNTIFS(Work!$D$3:$D$5800,'CFT Main'!$B682,Work!$N$3:$N$5800,'CFT Main'!$C682,Work!$G$3:$G$5800,"Ongoing",Work!$F$3:$F$5800,W$5)</f>
        <v>0</v>
      </c>
      <c r="X681" s="25" t="n">
        <f aca="false">COUNTIFS(Work!$D$3:$D$5800,'CFT Main'!$B682,Work!$N$3:$N$5800,'CFT Main'!$C682,Work!$G$3:$G$5800,"*Completed",Work!$F$3:$F$5800,W$5)</f>
        <v>0</v>
      </c>
    </row>
    <row r="682" customFormat="false" ht="21" hidden="false" customHeight="true" outlineLevel="0" collapsed="false">
      <c r="A682" s="19" t="n">
        <v>675</v>
      </c>
      <c r="B682" s="20" t="s">
        <v>672</v>
      </c>
      <c r="C682" s="21" t="s">
        <v>673</v>
      </c>
      <c r="D682" s="21" t="s">
        <v>730</v>
      </c>
      <c r="E682" s="29" t="s">
        <v>675</v>
      </c>
      <c r="F682" s="23" t="s">
        <v>676</v>
      </c>
      <c r="G682" s="24" t="n">
        <v>1</v>
      </c>
      <c r="H682" s="24" t="n">
        <v>0</v>
      </c>
      <c r="I682" s="24" t="n">
        <v>0</v>
      </c>
      <c r="J682" s="24" t="n">
        <v>0</v>
      </c>
      <c r="K682" s="24" t="n">
        <v>0</v>
      </c>
      <c r="L682" s="24" t="n">
        <v>0</v>
      </c>
      <c r="M682" s="24" t="n">
        <v>0</v>
      </c>
      <c r="N682" s="24" t="n">
        <v>0</v>
      </c>
      <c r="O682" s="24" t="n">
        <v>0</v>
      </c>
      <c r="P682" s="24" t="n">
        <v>0</v>
      </c>
      <c r="Q682" s="24" t="n">
        <v>1</v>
      </c>
      <c r="R682" s="24" t="n">
        <v>0</v>
      </c>
      <c r="S682" s="24" t="n">
        <v>0</v>
      </c>
      <c r="T682" s="24" t="n">
        <v>0</v>
      </c>
      <c r="U682" s="24" t="n">
        <v>0</v>
      </c>
      <c r="V682" s="24" t="n">
        <v>0</v>
      </c>
      <c r="W682" s="25" t="n">
        <f aca="false">COUNTIFS(Work!$D$3:$D$5800,'CFT Main'!$B683,Work!$N$3:$N$5800,'CFT Main'!$C683,Work!$G$3:$G$5800,"Ongoing",Work!$F$3:$F$5800,W$5)</f>
        <v>0</v>
      </c>
      <c r="X682" s="25" t="n">
        <f aca="false">COUNTIFS(Work!$D$3:$D$5800,'CFT Main'!$B683,Work!$N$3:$N$5800,'CFT Main'!$C683,Work!$G$3:$G$5800,"*Completed",Work!$F$3:$F$5800,W$5)</f>
        <v>0</v>
      </c>
    </row>
    <row r="683" customFormat="false" ht="21" hidden="false" customHeight="true" outlineLevel="0" collapsed="false">
      <c r="A683" s="19" t="n">
        <v>676</v>
      </c>
      <c r="B683" s="20" t="s">
        <v>672</v>
      </c>
      <c r="C683" s="21" t="s">
        <v>684</v>
      </c>
      <c r="D683" s="21" t="s">
        <v>731</v>
      </c>
      <c r="E683" s="28" t="s">
        <v>686</v>
      </c>
      <c r="F683" s="23" t="s">
        <v>676</v>
      </c>
      <c r="G683" s="24" t="n">
        <v>1</v>
      </c>
      <c r="H683" s="24" t="n">
        <v>3</v>
      </c>
      <c r="I683" s="24" t="n">
        <v>0</v>
      </c>
      <c r="J683" s="24" t="n">
        <v>2</v>
      </c>
      <c r="K683" s="24" t="n">
        <v>0</v>
      </c>
      <c r="L683" s="24" t="n">
        <v>1</v>
      </c>
      <c r="M683" s="24" t="n">
        <v>0</v>
      </c>
      <c r="N683" s="24" t="n">
        <v>0</v>
      </c>
      <c r="O683" s="24" t="n">
        <v>0</v>
      </c>
      <c r="P683" s="24" t="n">
        <v>0</v>
      </c>
      <c r="Q683" s="24" t="n">
        <v>0</v>
      </c>
      <c r="R683" s="24" t="n">
        <v>0</v>
      </c>
      <c r="S683" s="24" t="n">
        <v>1</v>
      </c>
      <c r="T683" s="24" t="n">
        <v>0</v>
      </c>
      <c r="U683" s="24" t="n">
        <v>0</v>
      </c>
      <c r="V683" s="24" t="n">
        <v>0</v>
      </c>
      <c r="W683" s="25" t="n">
        <f aca="false">COUNTIFS(Work!$D$3:$D$5800,'CFT Main'!$B684,Work!$N$3:$N$5800,'CFT Main'!$C684,Work!$G$3:$G$5800,"Ongoing",Work!$F$3:$F$5800,W$5)</f>
        <v>0</v>
      </c>
      <c r="X683" s="25" t="n">
        <f aca="false">COUNTIFS(Work!$D$3:$D$5800,'CFT Main'!$B684,Work!$N$3:$N$5800,'CFT Main'!$C684,Work!$G$3:$G$5800,"*Completed",Work!$F$3:$F$5800,W$5)</f>
        <v>0</v>
      </c>
    </row>
    <row r="684" customFormat="false" ht="22.5" hidden="false" customHeight="true" outlineLevel="0" collapsed="false">
      <c r="A684" s="19" t="n">
        <v>677</v>
      </c>
      <c r="B684" s="20" t="s">
        <v>672</v>
      </c>
      <c r="C684" s="21" t="s">
        <v>673</v>
      </c>
      <c r="D684" s="21" t="s">
        <v>732</v>
      </c>
      <c r="E684" s="29" t="s">
        <v>675</v>
      </c>
      <c r="F684" s="23" t="s">
        <v>676</v>
      </c>
      <c r="G684" s="24" t="n">
        <v>1</v>
      </c>
      <c r="H684" s="24" t="n">
        <v>3</v>
      </c>
      <c r="I684" s="24" t="n">
        <v>0</v>
      </c>
      <c r="J684" s="24" t="n">
        <v>3</v>
      </c>
      <c r="K684" s="24" t="n">
        <v>1</v>
      </c>
      <c r="L684" s="24" t="n">
        <v>0</v>
      </c>
      <c r="M684" s="24" t="n">
        <v>0</v>
      </c>
      <c r="N684" s="24" t="n">
        <v>0</v>
      </c>
      <c r="O684" s="24" t="n">
        <v>0</v>
      </c>
      <c r="P684" s="24" t="n">
        <v>0</v>
      </c>
      <c r="Q684" s="24" t="n">
        <v>0</v>
      </c>
      <c r="R684" s="24" t="n">
        <v>0</v>
      </c>
      <c r="S684" s="24" t="n">
        <v>0</v>
      </c>
      <c r="T684" s="24" t="n">
        <v>0</v>
      </c>
      <c r="U684" s="24" t="n">
        <v>0</v>
      </c>
      <c r="V684" s="24" t="n">
        <v>0</v>
      </c>
      <c r="W684" s="25" t="n">
        <f aca="false">COUNTIFS(Work!$D$3:$D$5800,'CFT Main'!$B685,Work!$N$3:$N$5800,'CFT Main'!$C685,Work!$G$3:$G$5800,"Ongoing",Work!$F$3:$F$5800,W$5)</f>
        <v>0</v>
      </c>
      <c r="X684" s="25" t="n">
        <f aca="false">COUNTIFS(Work!$D$3:$D$5800,'CFT Main'!$B685,Work!$N$3:$N$5800,'CFT Main'!$C685,Work!$G$3:$G$5800,"*Completed",Work!$F$3:$F$5800,W$5)</f>
        <v>0</v>
      </c>
    </row>
    <row r="685" customFormat="false" ht="21" hidden="false" customHeight="true" outlineLevel="0" collapsed="false">
      <c r="A685" s="19" t="n">
        <v>678</v>
      </c>
      <c r="B685" s="20" t="s">
        <v>672</v>
      </c>
      <c r="C685" s="21" t="s">
        <v>687</v>
      </c>
      <c r="D685" s="21" t="s">
        <v>733</v>
      </c>
      <c r="E685" s="29" t="s">
        <v>689</v>
      </c>
      <c r="F685" s="23" t="s">
        <v>676</v>
      </c>
      <c r="G685" s="24" t="n">
        <v>1</v>
      </c>
      <c r="H685" s="24" t="n">
        <v>2</v>
      </c>
      <c r="I685" s="24" t="n">
        <v>0</v>
      </c>
      <c r="J685" s="24" t="n">
        <v>2</v>
      </c>
      <c r="K685" s="24" t="n">
        <v>1</v>
      </c>
      <c r="L685" s="24" t="n">
        <v>0</v>
      </c>
      <c r="M685" s="24" t="n">
        <v>0</v>
      </c>
      <c r="N685" s="24" t="n">
        <v>0</v>
      </c>
      <c r="O685" s="24" t="n">
        <v>0</v>
      </c>
      <c r="P685" s="24" t="n">
        <v>0</v>
      </c>
      <c r="Q685" s="24" t="n">
        <v>0</v>
      </c>
      <c r="R685" s="24" t="n">
        <v>0</v>
      </c>
      <c r="S685" s="24" t="n">
        <v>0</v>
      </c>
      <c r="T685" s="24" t="n">
        <v>0</v>
      </c>
      <c r="U685" s="24" t="n">
        <v>0</v>
      </c>
      <c r="V685" s="24" t="n">
        <v>0</v>
      </c>
      <c r="W685" s="25" t="n">
        <f aca="false">COUNTIFS(Work!$D$3:$D$5800,'CFT Main'!$B686,Work!$N$3:$N$5800,'CFT Main'!$C686,Work!$G$3:$G$5800,"Ongoing",Work!$F$3:$F$5800,W$5)</f>
        <v>0</v>
      </c>
      <c r="X685" s="25" t="n">
        <f aca="false">COUNTIFS(Work!$D$3:$D$5800,'CFT Main'!$B686,Work!$N$3:$N$5800,'CFT Main'!$C686,Work!$G$3:$G$5800,"*Completed",Work!$F$3:$F$5800,W$5)</f>
        <v>0</v>
      </c>
    </row>
    <row r="686" customFormat="false" ht="21" hidden="false" customHeight="true" outlineLevel="0" collapsed="false">
      <c r="A686" s="19" t="n">
        <v>679</v>
      </c>
      <c r="B686" s="20" t="s">
        <v>672</v>
      </c>
      <c r="C686" s="21" t="s">
        <v>687</v>
      </c>
      <c r="D686" s="21" t="s">
        <v>734</v>
      </c>
      <c r="E686" s="29" t="s">
        <v>689</v>
      </c>
      <c r="F686" s="23" t="s">
        <v>676</v>
      </c>
      <c r="G686" s="24" t="n">
        <v>1</v>
      </c>
      <c r="H686" s="24" t="n">
        <v>5</v>
      </c>
      <c r="I686" s="24" t="n">
        <v>0</v>
      </c>
      <c r="J686" s="24" t="n">
        <v>5</v>
      </c>
      <c r="K686" s="24" t="n">
        <v>0</v>
      </c>
      <c r="L686" s="24" t="n">
        <v>0</v>
      </c>
      <c r="M686" s="24" t="n">
        <v>0</v>
      </c>
      <c r="N686" s="24" t="n">
        <v>0</v>
      </c>
      <c r="O686" s="24" t="n">
        <v>0</v>
      </c>
      <c r="P686" s="24" t="n">
        <v>0</v>
      </c>
      <c r="Q686" s="24" t="n">
        <v>0</v>
      </c>
      <c r="R686" s="24" t="n">
        <v>0</v>
      </c>
      <c r="S686" s="24" t="n">
        <v>1</v>
      </c>
      <c r="T686" s="24" t="n">
        <v>0</v>
      </c>
      <c r="U686" s="24" t="n">
        <v>0</v>
      </c>
      <c r="V686" s="24" t="n">
        <v>0</v>
      </c>
      <c r="W686" s="25" t="n">
        <f aca="false">COUNTIFS(Work!$D$3:$D$5800,'CFT Main'!$B687,Work!$N$3:$N$5800,'CFT Main'!$C687,Work!$G$3:$G$5800,"Ongoing",Work!$F$3:$F$5800,W$5)</f>
        <v>0</v>
      </c>
      <c r="X686" s="25" t="n">
        <f aca="false">COUNTIFS(Work!$D$3:$D$5800,'CFT Main'!$B687,Work!$N$3:$N$5800,'CFT Main'!$C687,Work!$G$3:$G$5800,"*Completed",Work!$F$3:$F$5800,W$5)</f>
        <v>0</v>
      </c>
    </row>
    <row r="687" customFormat="false" ht="22.5" hidden="false" customHeight="true" outlineLevel="0" collapsed="false">
      <c r="A687" s="19" t="n">
        <v>680</v>
      </c>
      <c r="B687" s="20" t="s">
        <v>672</v>
      </c>
      <c r="C687" s="21" t="s">
        <v>677</v>
      </c>
      <c r="D687" s="21" t="s">
        <v>735</v>
      </c>
      <c r="E687" s="28" t="s">
        <v>679</v>
      </c>
      <c r="F687" s="23" t="s">
        <v>676</v>
      </c>
      <c r="G687" s="24" t="n">
        <v>1</v>
      </c>
      <c r="H687" s="24" t="n">
        <v>5</v>
      </c>
      <c r="I687" s="24" t="n">
        <v>0</v>
      </c>
      <c r="J687" s="24" t="n">
        <v>4</v>
      </c>
      <c r="K687" s="24" t="n">
        <v>0</v>
      </c>
      <c r="L687" s="24" t="n">
        <v>1</v>
      </c>
      <c r="M687" s="24" t="n">
        <v>1</v>
      </c>
      <c r="N687" s="24" t="n">
        <v>0</v>
      </c>
      <c r="O687" s="24" t="n">
        <v>0</v>
      </c>
      <c r="P687" s="24" t="n">
        <v>0</v>
      </c>
      <c r="Q687" s="24" t="n">
        <v>0</v>
      </c>
      <c r="R687" s="24" t="n">
        <v>0</v>
      </c>
      <c r="S687" s="24" t="n">
        <v>0</v>
      </c>
      <c r="T687" s="24" t="n">
        <v>0</v>
      </c>
      <c r="U687" s="24" t="n">
        <v>0</v>
      </c>
      <c r="V687" s="24" t="n">
        <v>0</v>
      </c>
      <c r="W687" s="25" t="n">
        <f aca="false">COUNTIFS(Work!$D$3:$D$5800,'CFT Main'!$B688,Work!$N$3:$N$5800,'CFT Main'!$C688,Work!$G$3:$G$5800,"Ongoing",Work!$F$3:$F$5800,W$5)</f>
        <v>0</v>
      </c>
      <c r="X687" s="25" t="n">
        <f aca="false">COUNTIFS(Work!$D$3:$D$5800,'CFT Main'!$B688,Work!$N$3:$N$5800,'CFT Main'!$C688,Work!$G$3:$G$5800,"*Completed",Work!$F$3:$F$5800,W$5)</f>
        <v>0</v>
      </c>
    </row>
    <row r="688" customFormat="false" ht="22.5" hidden="false" customHeight="true" outlineLevel="0" collapsed="false">
      <c r="A688" s="19" t="n">
        <v>681</v>
      </c>
      <c r="B688" s="20" t="s">
        <v>672</v>
      </c>
      <c r="C688" s="21" t="s">
        <v>699</v>
      </c>
      <c r="D688" s="21" t="s">
        <v>699</v>
      </c>
      <c r="E688" s="29" t="s">
        <v>701</v>
      </c>
      <c r="F688" s="23" t="s">
        <v>676</v>
      </c>
      <c r="G688" s="24" t="n">
        <v>1</v>
      </c>
      <c r="H688" s="24" t="n">
        <v>5</v>
      </c>
      <c r="I688" s="24" t="n">
        <v>0</v>
      </c>
      <c r="J688" s="24" t="n">
        <v>3</v>
      </c>
      <c r="K688" s="24" t="n">
        <v>0</v>
      </c>
      <c r="L688" s="24" t="n">
        <v>2</v>
      </c>
      <c r="M688" s="24" t="n">
        <v>0</v>
      </c>
      <c r="N688" s="24" t="n">
        <v>0</v>
      </c>
      <c r="O688" s="24" t="n">
        <v>1</v>
      </c>
      <c r="P688" s="24" t="n">
        <v>0</v>
      </c>
      <c r="Q688" s="24" t="n">
        <v>0</v>
      </c>
      <c r="R688" s="24" t="n">
        <v>0</v>
      </c>
      <c r="S688" s="24" t="n">
        <v>0</v>
      </c>
      <c r="T688" s="24" t="n">
        <v>0</v>
      </c>
      <c r="U688" s="24" t="n">
        <v>0</v>
      </c>
      <c r="V688" s="24" t="n">
        <v>0</v>
      </c>
      <c r="W688" s="25" t="n">
        <f aca="false">COUNTIFS(Work!$D$3:$D$5800,'CFT Main'!$B689,Work!$N$3:$N$5800,'CFT Main'!$C689,Work!$G$3:$G$5800,"Ongoing",Work!$F$3:$F$5800,W$5)</f>
        <v>0</v>
      </c>
      <c r="X688" s="25" t="n">
        <f aca="false">COUNTIFS(Work!$D$3:$D$5800,'CFT Main'!$B689,Work!$N$3:$N$5800,'CFT Main'!$C689,Work!$G$3:$G$5800,"*Completed",Work!$F$3:$F$5800,W$5)</f>
        <v>0</v>
      </c>
    </row>
    <row r="689" customFormat="false" ht="22.5" hidden="false" customHeight="true" outlineLevel="0" collapsed="false">
      <c r="A689" s="19" t="n">
        <v>682</v>
      </c>
      <c r="B689" s="20" t="s">
        <v>672</v>
      </c>
      <c r="C689" s="21" t="s">
        <v>673</v>
      </c>
      <c r="D689" s="21" t="s">
        <v>477</v>
      </c>
      <c r="E689" s="29" t="s">
        <v>675</v>
      </c>
      <c r="F689" s="23" t="s">
        <v>676</v>
      </c>
      <c r="G689" s="24" t="n">
        <v>1</v>
      </c>
      <c r="H689" s="24" t="n">
        <v>1</v>
      </c>
      <c r="I689" s="24" t="n">
        <v>0</v>
      </c>
      <c r="J689" s="24" t="n">
        <v>1</v>
      </c>
      <c r="K689" s="24" t="n">
        <v>0</v>
      </c>
      <c r="L689" s="24" t="n">
        <v>0</v>
      </c>
      <c r="M689" s="24" t="n">
        <v>0</v>
      </c>
      <c r="N689" s="24" t="n">
        <v>0</v>
      </c>
      <c r="O689" s="24" t="n">
        <v>0</v>
      </c>
      <c r="P689" s="24" t="n">
        <v>0</v>
      </c>
      <c r="Q689" s="24" t="n">
        <v>1</v>
      </c>
      <c r="R689" s="24" t="n">
        <v>0</v>
      </c>
      <c r="S689" s="24" t="n">
        <v>0</v>
      </c>
      <c r="T689" s="24" t="n">
        <v>0</v>
      </c>
      <c r="U689" s="24" t="n">
        <v>0</v>
      </c>
      <c r="V689" s="24" t="n">
        <v>0</v>
      </c>
      <c r="W689" s="25" t="n">
        <f aca="false">COUNTIFS(Work!$D$3:$D$5800,'CFT Main'!$B690,Work!$N$3:$N$5800,'CFT Main'!$C690,Work!$G$3:$G$5800,"Ongoing",Work!$F$3:$F$5800,W$5)</f>
        <v>0</v>
      </c>
      <c r="X689" s="25" t="n">
        <f aca="false">COUNTIFS(Work!$D$3:$D$5800,'CFT Main'!$B690,Work!$N$3:$N$5800,'CFT Main'!$C690,Work!$G$3:$G$5800,"*Completed",Work!$F$3:$F$5800,W$5)</f>
        <v>0</v>
      </c>
    </row>
    <row r="690" customFormat="false" ht="21" hidden="false" customHeight="true" outlineLevel="0" collapsed="false">
      <c r="A690" s="19" t="n">
        <v>683</v>
      </c>
      <c r="B690" s="20" t="s">
        <v>672</v>
      </c>
      <c r="C690" s="21" t="s">
        <v>673</v>
      </c>
      <c r="D690" s="21" t="s">
        <v>736</v>
      </c>
      <c r="E690" s="29" t="s">
        <v>675</v>
      </c>
      <c r="F690" s="23" t="s">
        <v>676</v>
      </c>
      <c r="G690" s="24" t="n">
        <v>1</v>
      </c>
      <c r="H690" s="24" t="n">
        <v>2</v>
      </c>
      <c r="I690" s="24" t="n">
        <v>0</v>
      </c>
      <c r="J690" s="24" t="n">
        <v>0</v>
      </c>
      <c r="K690" s="24" t="n">
        <v>0</v>
      </c>
      <c r="L690" s="24" t="n">
        <v>2</v>
      </c>
      <c r="M690" s="24" t="n">
        <v>0</v>
      </c>
      <c r="N690" s="24" t="n">
        <v>0</v>
      </c>
      <c r="O690" s="24" t="n">
        <v>0</v>
      </c>
      <c r="P690" s="24" t="n">
        <v>0</v>
      </c>
      <c r="Q690" s="24" t="n">
        <v>0</v>
      </c>
      <c r="R690" s="24" t="n">
        <v>0</v>
      </c>
      <c r="S690" s="24" t="n">
        <v>1</v>
      </c>
      <c r="T690" s="24" t="n">
        <v>0</v>
      </c>
      <c r="U690" s="24" t="n">
        <v>0</v>
      </c>
      <c r="V690" s="24" t="n">
        <v>0</v>
      </c>
      <c r="W690" s="25" t="n">
        <f aca="false">COUNTIFS(Work!$D$3:$D$5800,'CFT Main'!$B691,Work!$N$3:$N$5800,'CFT Main'!$C691,Work!$G$3:$G$5800,"Ongoing",Work!$F$3:$F$5800,W$5)</f>
        <v>0</v>
      </c>
      <c r="X690" s="25" t="n">
        <f aca="false">COUNTIFS(Work!$D$3:$D$5800,'CFT Main'!$B691,Work!$N$3:$N$5800,'CFT Main'!$C691,Work!$G$3:$G$5800,"*Completed",Work!$F$3:$F$5800,W$5)</f>
        <v>0</v>
      </c>
    </row>
    <row r="691" customFormat="false" ht="22.5" hidden="false" customHeight="true" outlineLevel="0" collapsed="false">
      <c r="A691" s="19" t="n">
        <v>684</v>
      </c>
      <c r="B691" s="20" t="s">
        <v>672</v>
      </c>
      <c r="C691" s="21" t="s">
        <v>673</v>
      </c>
      <c r="D691" s="21" t="s">
        <v>737</v>
      </c>
      <c r="E691" s="29" t="s">
        <v>675</v>
      </c>
      <c r="F691" s="23" t="s">
        <v>676</v>
      </c>
      <c r="G691" s="24" t="n">
        <v>1</v>
      </c>
      <c r="H691" s="24" t="n">
        <v>1</v>
      </c>
      <c r="I691" s="24" t="n">
        <v>0</v>
      </c>
      <c r="J691" s="24" t="n">
        <v>1</v>
      </c>
      <c r="K691" s="24" t="n">
        <v>0</v>
      </c>
      <c r="L691" s="24" t="n">
        <v>0</v>
      </c>
      <c r="M691" s="24" t="n">
        <v>0</v>
      </c>
      <c r="N691" s="24" t="n">
        <v>0</v>
      </c>
      <c r="O691" s="24" t="n">
        <v>0</v>
      </c>
      <c r="P691" s="24" t="n">
        <v>0</v>
      </c>
      <c r="Q691" s="24" t="n">
        <v>0</v>
      </c>
      <c r="R691" s="24" t="n">
        <v>0</v>
      </c>
      <c r="S691" s="24" t="n">
        <v>1</v>
      </c>
      <c r="T691" s="24" t="n">
        <v>0</v>
      </c>
      <c r="U691" s="24" t="n">
        <v>0</v>
      </c>
      <c r="V691" s="24" t="n">
        <v>0</v>
      </c>
      <c r="W691" s="25" t="n">
        <f aca="false">COUNTIFS(Work!$D$3:$D$5800,'CFT Main'!$B692,Work!$N$3:$N$5800,'CFT Main'!$C692,Work!$G$3:$G$5800,"Ongoing",Work!$F$3:$F$5800,W$5)</f>
        <v>0</v>
      </c>
      <c r="X691" s="25" t="n">
        <f aca="false">COUNTIFS(Work!$D$3:$D$5800,'CFT Main'!$B692,Work!$N$3:$N$5800,'CFT Main'!$C692,Work!$G$3:$G$5800,"*Completed",Work!$F$3:$F$5800,W$5)</f>
        <v>0</v>
      </c>
    </row>
    <row r="692" customFormat="false" ht="21" hidden="false" customHeight="true" outlineLevel="0" collapsed="false">
      <c r="A692" s="19" t="n">
        <v>685</v>
      </c>
      <c r="B692" s="20" t="s">
        <v>672</v>
      </c>
      <c r="C692" s="21" t="s">
        <v>684</v>
      </c>
      <c r="D692" s="21" t="s">
        <v>738</v>
      </c>
      <c r="E692" s="28" t="s">
        <v>686</v>
      </c>
      <c r="F692" s="23" t="s">
        <v>676</v>
      </c>
      <c r="G692" s="24" t="n">
        <v>1</v>
      </c>
      <c r="H692" s="24" t="n">
        <v>1</v>
      </c>
      <c r="I692" s="24" t="n">
        <v>0</v>
      </c>
      <c r="J692" s="24" t="n">
        <v>1</v>
      </c>
      <c r="K692" s="24" t="n">
        <v>0</v>
      </c>
      <c r="L692" s="24" t="n">
        <v>0</v>
      </c>
      <c r="M692" s="24" t="n">
        <v>1</v>
      </c>
      <c r="N692" s="24" t="n">
        <v>0</v>
      </c>
      <c r="O692" s="24" t="n">
        <v>0</v>
      </c>
      <c r="P692" s="24" t="n">
        <v>0</v>
      </c>
      <c r="Q692" s="24" t="n">
        <v>0</v>
      </c>
      <c r="R692" s="24" t="n">
        <v>0</v>
      </c>
      <c r="S692" s="24" t="n">
        <v>0</v>
      </c>
      <c r="T692" s="24" t="n">
        <v>0</v>
      </c>
      <c r="U692" s="24" t="n">
        <v>0</v>
      </c>
      <c r="V692" s="24" t="n">
        <v>0</v>
      </c>
      <c r="W692" s="25" t="n">
        <f aca="false">COUNTIFS(Work!$D$3:$D$5800,'CFT Main'!$B693,Work!$N$3:$N$5800,'CFT Main'!$C693,Work!$G$3:$G$5800,"Ongoing",Work!$F$3:$F$5800,W$5)</f>
        <v>0</v>
      </c>
      <c r="X692" s="25" t="n">
        <f aca="false">COUNTIFS(Work!$D$3:$D$5800,'CFT Main'!$B693,Work!$N$3:$N$5800,'CFT Main'!$C693,Work!$G$3:$G$5800,"*Completed",Work!$F$3:$F$5800,W$5)</f>
        <v>0</v>
      </c>
    </row>
    <row r="693" customFormat="false" ht="21" hidden="false" customHeight="true" outlineLevel="0" collapsed="false">
      <c r="A693" s="19" t="n">
        <v>686</v>
      </c>
      <c r="B693" s="20" t="s">
        <v>672</v>
      </c>
      <c r="C693" s="21" t="s">
        <v>684</v>
      </c>
      <c r="D693" s="21" t="s">
        <v>739</v>
      </c>
      <c r="E693" s="28" t="s">
        <v>686</v>
      </c>
      <c r="F693" s="23" t="s">
        <v>676</v>
      </c>
      <c r="G693" s="24" t="n">
        <v>1</v>
      </c>
      <c r="H693" s="24" t="n">
        <v>2</v>
      </c>
      <c r="I693" s="24" t="n">
        <v>0</v>
      </c>
      <c r="J693" s="24" t="n">
        <v>0</v>
      </c>
      <c r="K693" s="24" t="n">
        <v>0</v>
      </c>
      <c r="L693" s="24" t="n">
        <v>0</v>
      </c>
      <c r="M693" s="24" t="n">
        <v>1</v>
      </c>
      <c r="N693" s="24" t="n">
        <v>2</v>
      </c>
      <c r="O693" s="24" t="n">
        <v>0</v>
      </c>
      <c r="P693" s="24" t="n">
        <v>0</v>
      </c>
      <c r="Q693" s="24" t="n">
        <v>0</v>
      </c>
      <c r="R693" s="24" t="n">
        <v>0</v>
      </c>
      <c r="S693" s="24" t="n">
        <v>0</v>
      </c>
      <c r="T693" s="24" t="n">
        <v>0</v>
      </c>
      <c r="U693" s="24" t="n">
        <v>0</v>
      </c>
      <c r="V693" s="24" t="n">
        <v>0</v>
      </c>
      <c r="W693" s="25" t="n">
        <f aca="false">COUNTIFS(Work!$D$3:$D$5800,'CFT Main'!$B694,Work!$N$3:$N$5800,'CFT Main'!$C694,Work!$G$3:$G$5800,"Ongoing",Work!$F$3:$F$5800,W$5)</f>
        <v>0</v>
      </c>
      <c r="X693" s="25" t="n">
        <f aca="false">COUNTIFS(Work!$D$3:$D$5800,'CFT Main'!$B694,Work!$N$3:$N$5800,'CFT Main'!$C694,Work!$G$3:$G$5800,"*Completed",Work!$F$3:$F$5800,W$5)</f>
        <v>0</v>
      </c>
    </row>
    <row r="694" customFormat="false" ht="22.5" hidden="false" customHeight="true" outlineLevel="0" collapsed="false">
      <c r="A694" s="19" t="n">
        <v>687</v>
      </c>
      <c r="B694" s="20" t="s">
        <v>672</v>
      </c>
      <c r="C694" s="21" t="s">
        <v>699</v>
      </c>
      <c r="D694" s="21" t="s">
        <v>740</v>
      </c>
      <c r="E694" s="29" t="s">
        <v>701</v>
      </c>
      <c r="F694" s="23" t="s">
        <v>676</v>
      </c>
      <c r="G694" s="24" t="n">
        <v>1</v>
      </c>
      <c r="H694" s="24" t="n">
        <v>1</v>
      </c>
      <c r="I694" s="24" t="n">
        <v>0</v>
      </c>
      <c r="J694" s="24" t="n">
        <v>1</v>
      </c>
      <c r="K694" s="24" t="n">
        <v>0</v>
      </c>
      <c r="L694" s="24" t="n">
        <v>0</v>
      </c>
      <c r="M694" s="24" t="n">
        <v>1</v>
      </c>
      <c r="N694" s="24" t="n">
        <v>0</v>
      </c>
      <c r="O694" s="24" t="n">
        <v>0</v>
      </c>
      <c r="P694" s="24" t="n">
        <v>0</v>
      </c>
      <c r="Q694" s="24" t="n">
        <v>0</v>
      </c>
      <c r="R694" s="24" t="n">
        <v>0</v>
      </c>
      <c r="S694" s="24" t="n">
        <v>0</v>
      </c>
      <c r="T694" s="24" t="n">
        <v>0</v>
      </c>
      <c r="U694" s="24" t="n">
        <v>0</v>
      </c>
      <c r="V694" s="24" t="n">
        <v>0</v>
      </c>
      <c r="W694" s="25" t="n">
        <f aca="false">COUNTIFS(Work!$D$3:$D$5800,'CFT Main'!$B695,Work!$N$3:$N$5800,'CFT Main'!$C695,Work!$G$3:$G$5800,"Ongoing",Work!$F$3:$F$5800,W$5)</f>
        <v>0</v>
      </c>
      <c r="X694" s="25" t="n">
        <f aca="false">COUNTIFS(Work!$D$3:$D$5800,'CFT Main'!$B695,Work!$N$3:$N$5800,'CFT Main'!$C695,Work!$G$3:$G$5800,"*Completed",Work!$F$3:$F$5800,W$5)</f>
        <v>0</v>
      </c>
    </row>
    <row r="695" customFormat="false" ht="22.5" hidden="false" customHeight="true" outlineLevel="0" collapsed="false">
      <c r="A695" s="19" t="n">
        <v>688</v>
      </c>
      <c r="B695" s="20" t="s">
        <v>672</v>
      </c>
      <c r="C695" s="21" t="s">
        <v>680</v>
      </c>
      <c r="D695" s="21" t="s">
        <v>741</v>
      </c>
      <c r="E695" s="29" t="s">
        <v>682</v>
      </c>
      <c r="F695" s="23" t="s">
        <v>676</v>
      </c>
      <c r="G695" s="24" t="n">
        <v>1</v>
      </c>
      <c r="H695" s="24" t="n">
        <v>0</v>
      </c>
      <c r="I695" s="24" t="n">
        <v>0</v>
      </c>
      <c r="J695" s="24" t="n">
        <v>0</v>
      </c>
      <c r="K695" s="24" t="n">
        <v>0</v>
      </c>
      <c r="L695" s="24" t="n">
        <v>0</v>
      </c>
      <c r="M695" s="24" t="n">
        <v>0</v>
      </c>
      <c r="N695" s="24" t="n">
        <v>0</v>
      </c>
      <c r="O695" s="24" t="n">
        <v>0</v>
      </c>
      <c r="P695" s="24" t="n">
        <v>0</v>
      </c>
      <c r="Q695" s="24" t="n">
        <v>0</v>
      </c>
      <c r="R695" s="24" t="n">
        <v>0</v>
      </c>
      <c r="S695" s="24" t="n">
        <v>1</v>
      </c>
      <c r="T695" s="24" t="n">
        <v>0</v>
      </c>
      <c r="U695" s="24" t="n">
        <v>0</v>
      </c>
      <c r="V695" s="24" t="n">
        <v>0</v>
      </c>
      <c r="W695" s="25" t="n">
        <f aca="false">COUNTIFS(Work!$D$3:$D$5800,'CFT Main'!$B696,Work!$N$3:$N$5800,'CFT Main'!$C696,Work!$G$3:$G$5800,"Ongoing",Work!$F$3:$F$5800,W$5)</f>
        <v>0</v>
      </c>
      <c r="X695" s="25" t="n">
        <f aca="false">COUNTIFS(Work!$D$3:$D$5800,'CFT Main'!$B696,Work!$N$3:$N$5800,'CFT Main'!$C696,Work!$G$3:$G$5800,"*Completed",Work!$F$3:$F$5800,W$5)</f>
        <v>0</v>
      </c>
    </row>
    <row r="696" customFormat="false" ht="21" hidden="false" customHeight="true" outlineLevel="0" collapsed="false">
      <c r="A696" s="19" t="n">
        <v>689</v>
      </c>
      <c r="B696" s="20" t="s">
        <v>672</v>
      </c>
      <c r="C696" s="21" t="s">
        <v>687</v>
      </c>
      <c r="D696" s="21" t="s">
        <v>742</v>
      </c>
      <c r="E696" s="29" t="s">
        <v>689</v>
      </c>
      <c r="F696" s="23" t="s">
        <v>676</v>
      </c>
      <c r="G696" s="24" t="n">
        <v>1</v>
      </c>
      <c r="H696" s="24" t="n">
        <v>1</v>
      </c>
      <c r="I696" s="24" t="n">
        <v>0</v>
      </c>
      <c r="J696" s="24" t="n">
        <v>1</v>
      </c>
      <c r="K696" s="24" t="n">
        <v>0</v>
      </c>
      <c r="L696" s="24" t="n">
        <v>0</v>
      </c>
      <c r="M696" s="24" t="n">
        <v>0</v>
      </c>
      <c r="N696" s="24" t="n">
        <v>0</v>
      </c>
      <c r="O696" s="24" t="n">
        <v>0</v>
      </c>
      <c r="P696" s="24" t="n">
        <v>0</v>
      </c>
      <c r="Q696" s="24" t="n">
        <v>1</v>
      </c>
      <c r="R696" s="24" t="n">
        <v>0</v>
      </c>
      <c r="S696" s="24" t="n">
        <v>0</v>
      </c>
      <c r="T696" s="24" t="n">
        <v>0</v>
      </c>
      <c r="U696" s="24" t="n">
        <v>0</v>
      </c>
      <c r="V696" s="24" t="n">
        <v>0</v>
      </c>
      <c r="W696" s="25" t="n">
        <f aca="false">COUNTIFS(Work!$D$3:$D$5800,'CFT Main'!$B697,Work!$N$3:$N$5800,'CFT Main'!$C697,Work!$G$3:$G$5800,"Ongoing",Work!$F$3:$F$5800,W$5)</f>
        <v>0</v>
      </c>
      <c r="X696" s="25" t="n">
        <f aca="false">COUNTIFS(Work!$D$3:$D$5800,'CFT Main'!$B697,Work!$N$3:$N$5800,'CFT Main'!$C697,Work!$G$3:$G$5800,"*Completed",Work!$F$3:$F$5800,W$5)</f>
        <v>0</v>
      </c>
    </row>
    <row r="697" customFormat="false" ht="22.5" hidden="false" customHeight="true" outlineLevel="0" collapsed="false">
      <c r="A697" s="19" t="n">
        <v>690</v>
      </c>
      <c r="B697" s="20" t="s">
        <v>672</v>
      </c>
      <c r="C697" s="21" t="s">
        <v>680</v>
      </c>
      <c r="D697" s="21" t="s">
        <v>680</v>
      </c>
      <c r="E697" s="29" t="s">
        <v>682</v>
      </c>
      <c r="F697" s="23" t="s">
        <v>676</v>
      </c>
      <c r="G697" s="24" t="n">
        <v>1</v>
      </c>
      <c r="H697" s="24" t="n">
        <v>1</v>
      </c>
      <c r="I697" s="24" t="n">
        <v>0</v>
      </c>
      <c r="J697" s="24" t="n">
        <v>1</v>
      </c>
      <c r="K697" s="24" t="n">
        <v>0</v>
      </c>
      <c r="L697" s="24" t="n">
        <v>0</v>
      </c>
      <c r="M697" s="24" t="n">
        <v>1</v>
      </c>
      <c r="N697" s="24" t="n">
        <v>0</v>
      </c>
      <c r="O697" s="24" t="n">
        <v>0</v>
      </c>
      <c r="P697" s="24" t="n">
        <v>0</v>
      </c>
      <c r="Q697" s="24" t="n">
        <v>0</v>
      </c>
      <c r="R697" s="24" t="n">
        <v>0</v>
      </c>
      <c r="S697" s="24" t="n">
        <v>0</v>
      </c>
      <c r="T697" s="24" t="n">
        <v>0</v>
      </c>
      <c r="U697" s="24" t="n">
        <v>0</v>
      </c>
      <c r="V697" s="24" t="n">
        <v>0</v>
      </c>
      <c r="W697" s="25" t="n">
        <f aca="false">COUNTIFS(Work!$D$3:$D$5800,'CFT Main'!$B698,Work!$N$3:$N$5800,'CFT Main'!$C698,Work!$G$3:$G$5800,"Ongoing",Work!$F$3:$F$5800,W$5)</f>
        <v>0</v>
      </c>
      <c r="X697" s="25" t="n">
        <f aca="false">COUNTIFS(Work!$D$3:$D$5800,'CFT Main'!$B698,Work!$N$3:$N$5800,'CFT Main'!$C698,Work!$G$3:$G$5800,"*Completed",Work!$F$3:$F$5800,W$5)</f>
        <v>0</v>
      </c>
    </row>
    <row r="698" customFormat="false" ht="22.5" hidden="false" customHeight="true" outlineLevel="0" collapsed="false">
      <c r="A698" s="19" t="n">
        <v>691</v>
      </c>
      <c r="B698" s="20" t="s">
        <v>672</v>
      </c>
      <c r="C698" s="21" t="s">
        <v>687</v>
      </c>
      <c r="D698" s="21" t="s">
        <v>327</v>
      </c>
      <c r="E698" s="29" t="s">
        <v>689</v>
      </c>
      <c r="F698" s="23" t="s">
        <v>676</v>
      </c>
      <c r="G698" s="24" t="n">
        <v>1</v>
      </c>
      <c r="H698" s="24" t="n">
        <v>0</v>
      </c>
      <c r="I698" s="24" t="n">
        <v>0</v>
      </c>
      <c r="J698" s="24" t="n">
        <v>0</v>
      </c>
      <c r="K698" s="24" t="n">
        <v>0</v>
      </c>
      <c r="L698" s="24" t="n">
        <v>0</v>
      </c>
      <c r="M698" s="24" t="n">
        <v>0</v>
      </c>
      <c r="N698" s="24" t="n">
        <v>0</v>
      </c>
      <c r="O698" s="24" t="n">
        <v>0</v>
      </c>
      <c r="P698" s="24" t="n">
        <v>0</v>
      </c>
      <c r="Q698" s="24" t="n">
        <v>1</v>
      </c>
      <c r="R698" s="24" t="n">
        <v>0</v>
      </c>
      <c r="S698" s="24" t="n">
        <v>0</v>
      </c>
      <c r="T698" s="24" t="n">
        <v>0</v>
      </c>
      <c r="U698" s="24" t="n">
        <v>0</v>
      </c>
      <c r="V698" s="24" t="n">
        <v>0</v>
      </c>
      <c r="W698" s="25" t="n">
        <f aca="false">COUNTIFS(Work!$D$3:$D$5800,'CFT Main'!$B699,Work!$N$3:$N$5800,'CFT Main'!$C699,Work!$G$3:$G$5800,"Ongoing",Work!$F$3:$F$5800,W$5)</f>
        <v>0</v>
      </c>
      <c r="X698" s="25" t="n">
        <f aca="false">COUNTIFS(Work!$D$3:$D$5800,'CFT Main'!$B699,Work!$N$3:$N$5800,'CFT Main'!$C699,Work!$G$3:$G$5800,"*Completed",Work!$F$3:$F$5800,W$5)</f>
        <v>0</v>
      </c>
    </row>
    <row r="699" customFormat="false" ht="22.5" hidden="false" customHeight="true" outlineLevel="0" collapsed="false">
      <c r="A699" s="19" t="n">
        <v>692</v>
      </c>
      <c r="B699" s="20" t="s">
        <v>672</v>
      </c>
      <c r="C699" s="21" t="s">
        <v>699</v>
      </c>
      <c r="D699" s="21" t="s">
        <v>743</v>
      </c>
      <c r="E699" s="29" t="s">
        <v>701</v>
      </c>
      <c r="F699" s="23" t="s">
        <v>676</v>
      </c>
      <c r="G699" s="24" t="n">
        <v>1</v>
      </c>
      <c r="H699" s="24" t="n">
        <v>3</v>
      </c>
      <c r="I699" s="24" t="n">
        <v>0</v>
      </c>
      <c r="J699" s="24" t="n">
        <v>2</v>
      </c>
      <c r="K699" s="24" t="n">
        <v>1</v>
      </c>
      <c r="L699" s="24" t="n">
        <v>1</v>
      </c>
      <c r="M699" s="24" t="n">
        <v>0</v>
      </c>
      <c r="N699" s="24" t="n">
        <v>0</v>
      </c>
      <c r="O699" s="24" t="n">
        <v>0</v>
      </c>
      <c r="P699" s="24" t="n">
        <v>0</v>
      </c>
      <c r="Q699" s="24" t="n">
        <v>0</v>
      </c>
      <c r="R699" s="24" t="n">
        <v>0</v>
      </c>
      <c r="S699" s="24" t="n">
        <v>0</v>
      </c>
      <c r="T699" s="24" t="n">
        <v>0</v>
      </c>
      <c r="U699" s="24" t="n">
        <v>0</v>
      </c>
      <c r="V699" s="24" t="n">
        <v>0</v>
      </c>
      <c r="W699" s="25" t="n">
        <f aca="false">COUNTIFS(Work!$D$3:$D$5800,'CFT Main'!$B700,Work!$N$3:$N$5800,'CFT Main'!$C700,Work!$G$3:$G$5800,"Ongoing",Work!$F$3:$F$5800,W$5)</f>
        <v>0</v>
      </c>
      <c r="X699" s="25" t="n">
        <f aca="false">COUNTIFS(Work!$D$3:$D$5800,'CFT Main'!$B700,Work!$N$3:$N$5800,'CFT Main'!$C700,Work!$G$3:$G$5800,"*Completed",Work!$F$3:$F$5800,W$5)</f>
        <v>0</v>
      </c>
    </row>
    <row r="700" customFormat="false" ht="21" hidden="false" customHeight="true" outlineLevel="0" collapsed="false">
      <c r="A700" s="19" t="n">
        <v>693</v>
      </c>
      <c r="B700" s="20" t="s">
        <v>672</v>
      </c>
      <c r="C700" s="21" t="s">
        <v>673</v>
      </c>
      <c r="D700" s="21" t="s">
        <v>744</v>
      </c>
      <c r="E700" s="29" t="s">
        <v>675</v>
      </c>
      <c r="F700" s="23" t="s">
        <v>676</v>
      </c>
      <c r="G700" s="24" t="n">
        <v>1</v>
      </c>
      <c r="H700" s="24" t="n">
        <v>1</v>
      </c>
      <c r="I700" s="24" t="n">
        <v>0</v>
      </c>
      <c r="J700" s="24" t="n">
        <v>1</v>
      </c>
      <c r="K700" s="24" t="n">
        <v>0</v>
      </c>
      <c r="L700" s="24" t="n">
        <v>0</v>
      </c>
      <c r="M700" s="24" t="n">
        <v>1</v>
      </c>
      <c r="N700" s="24" t="n">
        <v>0</v>
      </c>
      <c r="O700" s="24" t="n">
        <v>0</v>
      </c>
      <c r="P700" s="24" t="n">
        <v>0</v>
      </c>
      <c r="Q700" s="24" t="n">
        <v>0</v>
      </c>
      <c r="R700" s="24" t="n">
        <v>0</v>
      </c>
      <c r="S700" s="24" t="n">
        <v>0</v>
      </c>
      <c r="T700" s="24" t="n">
        <v>0</v>
      </c>
      <c r="U700" s="24" t="n">
        <v>0</v>
      </c>
      <c r="V700" s="24" t="n">
        <v>0</v>
      </c>
      <c r="W700" s="25" t="n">
        <f aca="false">COUNTIFS(Work!$D$3:$D$5800,'CFT Main'!$B701,Work!$N$3:$N$5800,'CFT Main'!$C701,Work!$G$3:$G$5800,"Ongoing",Work!$F$3:$F$5800,W$5)</f>
        <v>0</v>
      </c>
      <c r="X700" s="25" t="n">
        <f aca="false">COUNTIFS(Work!$D$3:$D$5800,'CFT Main'!$B701,Work!$N$3:$N$5800,'CFT Main'!$C701,Work!$G$3:$G$5800,"*Completed",Work!$F$3:$F$5800,W$5)</f>
        <v>0</v>
      </c>
    </row>
    <row r="701" customFormat="false" ht="22.5" hidden="false" customHeight="true" outlineLevel="0" collapsed="false">
      <c r="A701" s="19" t="n">
        <v>694</v>
      </c>
      <c r="B701" s="20" t="s">
        <v>672</v>
      </c>
      <c r="C701" s="21" t="s">
        <v>677</v>
      </c>
      <c r="D701" s="21" t="s">
        <v>745</v>
      </c>
      <c r="E701" s="28" t="s">
        <v>679</v>
      </c>
      <c r="F701" s="23" t="s">
        <v>676</v>
      </c>
      <c r="G701" s="24" t="n">
        <v>0</v>
      </c>
      <c r="H701" s="24" t="n">
        <v>4</v>
      </c>
      <c r="I701" s="24" t="n">
        <v>0</v>
      </c>
      <c r="J701" s="24" t="n">
        <v>2</v>
      </c>
      <c r="K701" s="24" t="n">
        <v>0</v>
      </c>
      <c r="L701" s="24" t="n">
        <v>1</v>
      </c>
      <c r="M701" s="24" t="n">
        <v>0</v>
      </c>
      <c r="N701" s="24" t="n">
        <v>1</v>
      </c>
      <c r="O701" s="24" t="n">
        <v>0</v>
      </c>
      <c r="P701" s="24" t="n">
        <v>0</v>
      </c>
      <c r="Q701" s="24" t="n">
        <v>0</v>
      </c>
      <c r="R701" s="24" t="n">
        <v>0</v>
      </c>
      <c r="S701" s="24" t="n">
        <v>0</v>
      </c>
      <c r="T701" s="24" t="n">
        <v>0</v>
      </c>
      <c r="U701" s="24" t="n">
        <v>0</v>
      </c>
      <c r="V701" s="24" t="n">
        <v>0</v>
      </c>
      <c r="W701" s="25" t="n">
        <f aca="false">COUNTIFS(Work!$D$3:$D$5800,'CFT Main'!$B702,Work!$N$3:$N$5800,'CFT Main'!$C702,Work!$G$3:$G$5800,"Ongoing",Work!$F$3:$F$5800,W$5)</f>
        <v>0</v>
      </c>
      <c r="X701" s="25" t="n">
        <f aca="false">COUNTIFS(Work!$D$3:$D$5800,'CFT Main'!$B702,Work!$N$3:$N$5800,'CFT Main'!$C702,Work!$G$3:$G$5800,"*Completed",Work!$F$3:$F$5800,W$5)</f>
        <v>0</v>
      </c>
    </row>
    <row r="702" customFormat="false" ht="21" hidden="false" customHeight="true" outlineLevel="0" collapsed="false">
      <c r="A702" s="19" t="n">
        <v>695</v>
      </c>
      <c r="B702" s="20" t="s">
        <v>672</v>
      </c>
      <c r="C702" s="21" t="s">
        <v>699</v>
      </c>
      <c r="D702" s="21" t="s">
        <v>746</v>
      </c>
      <c r="E702" s="29" t="s">
        <v>701</v>
      </c>
      <c r="F702" s="23" t="s">
        <v>676</v>
      </c>
      <c r="G702" s="24" t="n">
        <v>0</v>
      </c>
      <c r="H702" s="24" t="n">
        <v>3</v>
      </c>
      <c r="I702" s="24" t="n">
        <v>0</v>
      </c>
      <c r="J702" s="24" t="n">
        <v>2</v>
      </c>
      <c r="K702" s="24" t="n">
        <v>0</v>
      </c>
      <c r="L702" s="24" t="n">
        <v>1</v>
      </c>
      <c r="M702" s="24" t="n">
        <v>0</v>
      </c>
      <c r="N702" s="24" t="n">
        <v>0</v>
      </c>
      <c r="O702" s="24" t="n">
        <v>0</v>
      </c>
      <c r="P702" s="24" t="n">
        <v>0</v>
      </c>
      <c r="Q702" s="24" t="n">
        <v>0</v>
      </c>
      <c r="R702" s="24" t="n">
        <v>0</v>
      </c>
      <c r="S702" s="24" t="n">
        <v>0</v>
      </c>
      <c r="T702" s="24" t="n">
        <v>0</v>
      </c>
      <c r="U702" s="24" t="n">
        <v>0</v>
      </c>
      <c r="V702" s="24" t="n">
        <v>0</v>
      </c>
      <c r="W702" s="25" t="n">
        <f aca="false">COUNTIFS(Work!$D$3:$D$5800,'CFT Main'!$B703,Work!$N$3:$N$5800,'CFT Main'!$C703,Work!$G$3:$G$5800,"Ongoing",Work!$F$3:$F$5800,W$5)</f>
        <v>0</v>
      </c>
      <c r="X702" s="25" t="n">
        <f aca="false">COUNTIFS(Work!$D$3:$D$5800,'CFT Main'!$B703,Work!$N$3:$N$5800,'CFT Main'!$C703,Work!$G$3:$G$5800,"*Completed",Work!$F$3:$F$5800,W$5)</f>
        <v>0</v>
      </c>
    </row>
    <row r="703" customFormat="false" ht="21" hidden="false" customHeight="true" outlineLevel="0" collapsed="false">
      <c r="C703" s="30"/>
      <c r="D703" s="30"/>
      <c r="E703" s="31"/>
    </row>
    <row r="704" customFormat="false" ht="21" hidden="false" customHeight="true" outlineLevel="0" collapsed="false">
      <c r="C704" s="30"/>
      <c r="D704" s="30"/>
      <c r="E704" s="31"/>
    </row>
    <row r="705" customFormat="false" ht="21" hidden="false" customHeight="true" outlineLevel="0" collapsed="false">
      <c r="C705" s="30"/>
      <c r="D705" s="30"/>
      <c r="E705" s="31"/>
    </row>
    <row r="706" customFormat="false" ht="21" hidden="false" customHeight="true" outlineLevel="0" collapsed="false">
      <c r="C706" s="30"/>
      <c r="D706" s="30"/>
      <c r="E706" s="31"/>
    </row>
    <row r="707" customFormat="false" ht="21" hidden="false" customHeight="true" outlineLevel="0" collapsed="false">
      <c r="C707" s="30"/>
      <c r="D707" s="30"/>
      <c r="E707" s="31"/>
    </row>
    <row r="708" customFormat="false" ht="22.5" hidden="false" customHeight="true" outlineLevel="0" collapsed="false">
      <c r="C708" s="30"/>
      <c r="D708" s="30"/>
      <c r="E708" s="31"/>
    </row>
    <row r="709" customFormat="false" ht="21" hidden="false" customHeight="true" outlineLevel="0" collapsed="false">
      <c r="C709" s="30"/>
      <c r="D709" s="30"/>
      <c r="E709" s="31"/>
    </row>
    <row r="710" customFormat="false" ht="22.5" hidden="false" customHeight="true" outlineLevel="0" collapsed="false">
      <c r="C710" s="30"/>
      <c r="D710" s="30"/>
      <c r="E710" s="31"/>
    </row>
    <row r="711" customFormat="false" ht="22.5" hidden="false" customHeight="true" outlineLevel="0" collapsed="false">
      <c r="C711" s="30"/>
      <c r="D711" s="30"/>
      <c r="E711" s="31"/>
    </row>
    <row r="712" customFormat="false" ht="22.5" hidden="false" customHeight="true" outlineLevel="0" collapsed="false">
      <c r="C712" s="30"/>
      <c r="D712" s="30"/>
      <c r="E712" s="31"/>
    </row>
    <row r="713" customFormat="false" ht="22.5" hidden="false" customHeight="true" outlineLevel="0" collapsed="false">
      <c r="C713" s="30"/>
      <c r="D713" s="30"/>
      <c r="E713" s="31"/>
    </row>
    <row r="714" customFormat="false" ht="21" hidden="false" customHeight="true" outlineLevel="0" collapsed="false">
      <c r="C714" s="30"/>
      <c r="D714" s="30"/>
      <c r="E714" s="31"/>
    </row>
    <row r="715" customFormat="false" ht="21" hidden="false" customHeight="true" outlineLevel="0" collapsed="false">
      <c r="C715" s="30"/>
      <c r="D715" s="30"/>
      <c r="E715" s="31"/>
    </row>
    <row r="716" customFormat="false" ht="21" hidden="false" customHeight="true" outlineLevel="0" collapsed="false">
      <c r="C716" s="30"/>
      <c r="D716" s="30"/>
      <c r="E716" s="31"/>
    </row>
    <row r="717" customFormat="false" ht="22.5" hidden="false" customHeight="true" outlineLevel="0" collapsed="false">
      <c r="C717" s="30"/>
      <c r="D717" s="30"/>
      <c r="E717" s="31"/>
    </row>
    <row r="718" customFormat="false" ht="21" hidden="false" customHeight="true" outlineLevel="0" collapsed="false">
      <c r="C718" s="30"/>
      <c r="D718" s="30"/>
      <c r="E718" s="31"/>
    </row>
    <row r="719" customFormat="false" ht="21" hidden="false" customHeight="true" outlineLevel="0" collapsed="false">
      <c r="C719" s="30"/>
      <c r="D719" s="30"/>
      <c r="E719" s="31"/>
    </row>
    <row r="720" customFormat="false" ht="21" hidden="false" customHeight="true" outlineLevel="0" collapsed="false">
      <c r="C720" s="30"/>
      <c r="D720" s="30"/>
      <c r="E720" s="31"/>
    </row>
    <row r="721" customFormat="false" ht="21" hidden="false" customHeight="true" outlineLevel="0" collapsed="false">
      <c r="C721" s="30"/>
      <c r="D721" s="30"/>
      <c r="E721" s="31"/>
    </row>
    <row r="722" customFormat="false" ht="21" hidden="false" customHeight="true" outlineLevel="0" collapsed="false">
      <c r="C722" s="30"/>
      <c r="D722" s="30"/>
      <c r="E722" s="31"/>
    </row>
    <row r="723" customFormat="false" ht="22.5" hidden="false" customHeight="true" outlineLevel="0" collapsed="false">
      <c r="C723" s="30"/>
      <c r="D723" s="30"/>
      <c r="E723" s="31"/>
    </row>
    <row r="724" customFormat="false" ht="22.5" hidden="false" customHeight="true" outlineLevel="0" collapsed="false">
      <c r="C724" s="30"/>
      <c r="D724" s="30"/>
      <c r="E724" s="31"/>
    </row>
    <row r="725" customFormat="false" ht="25.5" hidden="false" customHeight="true" outlineLevel="0" collapsed="false">
      <c r="C725" s="30"/>
      <c r="D725" s="30"/>
      <c r="E725" s="31"/>
    </row>
    <row r="726" customFormat="false" ht="21" hidden="false" customHeight="true" outlineLevel="0" collapsed="false">
      <c r="C726" s="30"/>
      <c r="D726" s="30"/>
      <c r="E726" s="31"/>
    </row>
    <row r="727" customFormat="false" ht="21" hidden="false" customHeight="true" outlineLevel="0" collapsed="false">
      <c r="C727" s="30"/>
      <c r="D727" s="30"/>
      <c r="E727" s="31"/>
    </row>
    <row r="728" customFormat="false" ht="22.5" hidden="false" customHeight="true" outlineLevel="0" collapsed="false">
      <c r="C728" s="30"/>
      <c r="D728" s="30"/>
      <c r="E728" s="31"/>
    </row>
    <row r="729" customFormat="false" ht="22.5" hidden="false" customHeight="true" outlineLevel="0" collapsed="false">
      <c r="C729" s="30"/>
      <c r="D729" s="30"/>
      <c r="E729" s="31"/>
    </row>
    <row r="730" customFormat="false" ht="21" hidden="false" customHeight="true" outlineLevel="0" collapsed="false">
      <c r="C730" s="30"/>
      <c r="D730" s="30"/>
      <c r="E730" s="31"/>
    </row>
    <row r="731" customFormat="false" ht="22.5" hidden="false" customHeight="true" outlineLevel="0" collapsed="false">
      <c r="C731" s="30"/>
      <c r="D731" s="30"/>
      <c r="E731" s="31"/>
    </row>
    <row r="732" customFormat="false" ht="22.5" hidden="false" customHeight="true" outlineLevel="0" collapsed="false">
      <c r="C732" s="30"/>
      <c r="D732" s="30"/>
      <c r="E732" s="31"/>
    </row>
    <row r="733" customFormat="false" ht="21" hidden="false" customHeight="true" outlineLevel="0" collapsed="false">
      <c r="C733" s="30"/>
      <c r="D733" s="30"/>
      <c r="E733" s="31"/>
    </row>
    <row r="734" customFormat="false" ht="22.5" hidden="false" customHeight="true" outlineLevel="0" collapsed="false">
      <c r="C734" s="30"/>
      <c r="D734" s="30"/>
      <c r="E734" s="31"/>
    </row>
    <row r="735" customFormat="false" ht="22.5" hidden="false" customHeight="true" outlineLevel="0" collapsed="false">
      <c r="C735" s="30"/>
      <c r="D735" s="30"/>
      <c r="E735" s="31"/>
    </row>
    <row r="736" customFormat="false" ht="22.5" hidden="false" customHeight="true" outlineLevel="0" collapsed="false">
      <c r="C736" s="30"/>
      <c r="D736" s="30"/>
      <c r="E736" s="31"/>
    </row>
    <row r="737" customFormat="false" ht="22.5" hidden="false" customHeight="true" outlineLevel="0" collapsed="false">
      <c r="C737" s="30"/>
      <c r="D737" s="30"/>
      <c r="E737" s="31"/>
    </row>
    <row r="738" customFormat="false" ht="21" hidden="false" customHeight="true" outlineLevel="0" collapsed="false">
      <c r="C738" s="30"/>
      <c r="D738" s="30"/>
      <c r="E738" s="31"/>
    </row>
    <row r="739" customFormat="false" ht="22.5" hidden="false" customHeight="true" outlineLevel="0" collapsed="false">
      <c r="C739" s="30"/>
      <c r="D739" s="30"/>
      <c r="E739" s="31"/>
    </row>
    <row r="740" customFormat="false" ht="21" hidden="false" customHeight="true" outlineLevel="0" collapsed="false">
      <c r="C740" s="30"/>
      <c r="D740" s="30"/>
      <c r="E740" s="31"/>
    </row>
    <row r="741" customFormat="false" ht="21" hidden="false" customHeight="true" outlineLevel="0" collapsed="false">
      <c r="C741" s="30"/>
      <c r="D741" s="30"/>
      <c r="E741" s="31"/>
    </row>
    <row r="742" customFormat="false" ht="21" hidden="false" customHeight="true" outlineLevel="0" collapsed="false">
      <c r="C742" s="30"/>
      <c r="D742" s="30"/>
      <c r="E742" s="31"/>
    </row>
    <row r="743" customFormat="false" ht="22.5" hidden="false" customHeight="true" outlineLevel="0" collapsed="false">
      <c r="C743" s="30"/>
      <c r="D743" s="30"/>
      <c r="E743" s="31"/>
    </row>
    <row r="744" customFormat="false" ht="21" hidden="false" customHeight="true" outlineLevel="0" collapsed="false">
      <c r="C744" s="30"/>
      <c r="D744" s="30"/>
      <c r="E744" s="31"/>
    </row>
    <row r="745" customFormat="false" ht="22.5" hidden="false" customHeight="true" outlineLevel="0" collapsed="false">
      <c r="C745" s="30"/>
      <c r="D745" s="30"/>
      <c r="E745" s="31"/>
    </row>
    <row r="746" customFormat="false" ht="22.5" hidden="false" customHeight="true" outlineLevel="0" collapsed="false">
      <c r="C746" s="30"/>
      <c r="D746" s="30"/>
      <c r="E746" s="31"/>
    </row>
    <row r="747" customFormat="false" ht="22.5" hidden="false" customHeight="true" outlineLevel="0" collapsed="false">
      <c r="C747" s="30"/>
      <c r="D747" s="30"/>
      <c r="E747" s="31"/>
    </row>
    <row r="748" customFormat="false" ht="22.5" hidden="false" customHeight="true" outlineLevel="0" collapsed="false">
      <c r="C748" s="30"/>
      <c r="D748" s="30"/>
      <c r="E748" s="31"/>
    </row>
    <row r="749" customFormat="false" ht="21" hidden="false" customHeight="true" outlineLevel="0" collapsed="false">
      <c r="C749" s="30"/>
      <c r="D749" s="30"/>
      <c r="E749" s="31"/>
    </row>
    <row r="750" customFormat="false" ht="22.5" hidden="false" customHeight="true" outlineLevel="0" collapsed="false">
      <c r="C750" s="30"/>
      <c r="D750" s="30"/>
      <c r="E750" s="31"/>
    </row>
    <row r="751" customFormat="false" ht="21" hidden="false" customHeight="true" outlineLevel="0" collapsed="false">
      <c r="C751" s="30"/>
      <c r="D751" s="30"/>
      <c r="E751" s="31"/>
    </row>
    <row r="752" customFormat="false" ht="21" hidden="false" customHeight="true" outlineLevel="0" collapsed="false">
      <c r="C752" s="30"/>
      <c r="D752" s="30"/>
      <c r="E752" s="31"/>
    </row>
    <row r="753" customFormat="false" ht="22.5" hidden="false" customHeight="true" outlineLevel="0" collapsed="false">
      <c r="C753" s="30"/>
      <c r="D753" s="30"/>
      <c r="E753" s="31"/>
    </row>
    <row r="754" customFormat="false" ht="21" hidden="false" customHeight="true" outlineLevel="0" collapsed="false">
      <c r="C754" s="30"/>
      <c r="D754" s="30"/>
      <c r="E754" s="31"/>
    </row>
    <row r="755" customFormat="false" ht="21" hidden="false" customHeight="true" outlineLevel="0" collapsed="false">
      <c r="C755" s="30"/>
      <c r="D755" s="30"/>
      <c r="E755" s="31"/>
    </row>
    <row r="756" customFormat="false" ht="21" hidden="false" customHeight="true" outlineLevel="0" collapsed="false">
      <c r="C756" s="30"/>
      <c r="D756" s="30"/>
      <c r="E756" s="31"/>
    </row>
    <row r="757" customFormat="false" ht="21" hidden="false" customHeight="true" outlineLevel="0" collapsed="false">
      <c r="C757" s="30"/>
      <c r="D757" s="30"/>
      <c r="E757" s="31"/>
    </row>
    <row r="758" customFormat="false" ht="21" hidden="false" customHeight="true" outlineLevel="0" collapsed="false">
      <c r="C758" s="30"/>
      <c r="D758" s="30"/>
      <c r="E758" s="31"/>
    </row>
    <row r="759" customFormat="false" ht="22.5" hidden="false" customHeight="true" outlineLevel="0" collapsed="false">
      <c r="C759" s="30"/>
      <c r="D759" s="30"/>
      <c r="E759" s="31"/>
    </row>
    <row r="760" customFormat="false" ht="21" hidden="false" customHeight="true" outlineLevel="0" collapsed="false">
      <c r="C760" s="30"/>
      <c r="D760" s="30"/>
      <c r="E760" s="31"/>
    </row>
    <row r="761" customFormat="false" ht="21" hidden="false" customHeight="true" outlineLevel="0" collapsed="false">
      <c r="C761" s="30"/>
      <c r="D761" s="30"/>
      <c r="E761" s="31"/>
    </row>
    <row r="762" customFormat="false" ht="22.5" hidden="false" customHeight="true" outlineLevel="0" collapsed="false">
      <c r="C762" s="30"/>
      <c r="D762" s="30"/>
      <c r="E762" s="31"/>
    </row>
    <row r="763" customFormat="false" ht="21" hidden="false" customHeight="true" outlineLevel="0" collapsed="false">
      <c r="C763" s="30"/>
      <c r="D763" s="30"/>
      <c r="E763" s="31"/>
    </row>
    <row r="764" customFormat="false" ht="21" hidden="false" customHeight="true" outlineLevel="0" collapsed="false">
      <c r="C764" s="30"/>
      <c r="D764" s="30"/>
      <c r="E764" s="31"/>
    </row>
    <row r="765" customFormat="false" ht="21" hidden="false" customHeight="true" outlineLevel="0" collapsed="false">
      <c r="C765" s="30"/>
      <c r="D765" s="30"/>
      <c r="E765" s="31"/>
    </row>
    <row r="766" customFormat="false" ht="21" hidden="false" customHeight="true" outlineLevel="0" collapsed="false">
      <c r="C766" s="30"/>
      <c r="D766" s="30"/>
      <c r="E766" s="31"/>
    </row>
    <row r="767" customFormat="false" ht="21" hidden="false" customHeight="true" outlineLevel="0" collapsed="false">
      <c r="C767" s="30"/>
      <c r="D767" s="30"/>
      <c r="E767" s="31"/>
    </row>
    <row r="768" customFormat="false" ht="22.5" hidden="false" customHeight="true" outlineLevel="0" collapsed="false">
      <c r="C768" s="30"/>
      <c r="D768" s="30"/>
      <c r="E768" s="31"/>
    </row>
    <row r="769" customFormat="false" ht="21" hidden="false" customHeight="true" outlineLevel="0" collapsed="false">
      <c r="C769" s="30"/>
      <c r="D769" s="30"/>
      <c r="E769" s="31"/>
    </row>
    <row r="770" customFormat="false" ht="21" hidden="false" customHeight="true" outlineLevel="0" collapsed="false">
      <c r="C770" s="30"/>
      <c r="D770" s="30"/>
      <c r="E770" s="31"/>
    </row>
    <row r="771" customFormat="false" ht="22.5" hidden="false" customHeight="true" outlineLevel="0" collapsed="false">
      <c r="C771" s="30"/>
      <c r="D771" s="30"/>
      <c r="E771" s="31"/>
    </row>
    <row r="772" customFormat="false" ht="21" hidden="false" customHeight="true" outlineLevel="0" collapsed="false">
      <c r="C772" s="30"/>
      <c r="D772" s="30"/>
      <c r="E772" s="31"/>
    </row>
    <row r="773" customFormat="false" ht="22.5" hidden="false" customHeight="true" outlineLevel="0" collapsed="false">
      <c r="C773" s="30"/>
      <c r="D773" s="30"/>
      <c r="E773" s="31"/>
    </row>
    <row r="774" customFormat="false" ht="21" hidden="false" customHeight="true" outlineLevel="0" collapsed="false">
      <c r="C774" s="30"/>
      <c r="D774" s="30"/>
      <c r="E774" s="31"/>
    </row>
    <row r="775" customFormat="false" ht="21" hidden="false" customHeight="true" outlineLevel="0" collapsed="false">
      <c r="C775" s="30"/>
      <c r="D775" s="30"/>
      <c r="E775" s="31"/>
    </row>
    <row r="776" customFormat="false" ht="21" hidden="false" customHeight="true" outlineLevel="0" collapsed="false">
      <c r="C776" s="30"/>
      <c r="D776" s="30"/>
      <c r="E776" s="31"/>
    </row>
    <row r="777" customFormat="false" ht="21" hidden="false" customHeight="true" outlineLevel="0" collapsed="false">
      <c r="C777" s="30"/>
      <c r="D777" s="30"/>
      <c r="E777" s="31"/>
    </row>
    <row r="778" customFormat="false" ht="21" hidden="false" customHeight="true" outlineLevel="0" collapsed="false">
      <c r="C778" s="30"/>
      <c r="D778" s="30"/>
      <c r="E778" s="31"/>
    </row>
    <row r="779" customFormat="false" ht="22.5" hidden="false" customHeight="true" outlineLevel="0" collapsed="false">
      <c r="C779" s="30"/>
      <c r="D779" s="30"/>
      <c r="E779" s="31"/>
    </row>
    <row r="780" customFormat="false" ht="22.5" hidden="false" customHeight="true" outlineLevel="0" collapsed="false">
      <c r="C780" s="30"/>
      <c r="D780" s="30"/>
      <c r="E780" s="31"/>
    </row>
    <row r="781" customFormat="false" ht="22.5" hidden="false" customHeight="true" outlineLevel="0" collapsed="false">
      <c r="C781" s="30"/>
      <c r="D781" s="30"/>
      <c r="E781" s="31"/>
    </row>
    <row r="782" customFormat="false" ht="22.5" hidden="false" customHeight="true" outlineLevel="0" collapsed="false">
      <c r="C782" s="30"/>
      <c r="D782" s="30"/>
      <c r="E782" s="31"/>
    </row>
    <row r="783" customFormat="false" ht="21" hidden="false" customHeight="true" outlineLevel="0" collapsed="false">
      <c r="C783" s="30"/>
      <c r="D783" s="30"/>
      <c r="E783" s="31"/>
    </row>
    <row r="784" customFormat="false" ht="21" hidden="false" customHeight="true" outlineLevel="0" collapsed="false">
      <c r="C784" s="30"/>
      <c r="D784" s="30"/>
      <c r="E784" s="31"/>
    </row>
    <row r="785" customFormat="false" ht="21" hidden="false" customHeight="true" outlineLevel="0" collapsed="false">
      <c r="C785" s="30"/>
      <c r="D785" s="30"/>
      <c r="E785" s="31"/>
    </row>
    <row r="786" customFormat="false" ht="22.5" hidden="false" customHeight="true" outlineLevel="0" collapsed="false">
      <c r="C786" s="30"/>
      <c r="D786" s="30"/>
      <c r="E786" s="31"/>
    </row>
    <row r="787" customFormat="false" ht="21" hidden="false" customHeight="true" outlineLevel="0" collapsed="false">
      <c r="C787" s="30"/>
      <c r="D787" s="30"/>
      <c r="E787" s="31"/>
    </row>
    <row r="788" customFormat="false" ht="22.5" hidden="false" customHeight="true" outlineLevel="0" collapsed="false">
      <c r="C788" s="30"/>
      <c r="D788" s="30"/>
      <c r="E788" s="31"/>
    </row>
    <row r="789" customFormat="false" ht="21" hidden="false" customHeight="true" outlineLevel="0" collapsed="false">
      <c r="C789" s="30"/>
      <c r="D789" s="30"/>
      <c r="E789" s="31"/>
    </row>
    <row r="790" customFormat="false" ht="22.5" hidden="false" customHeight="true" outlineLevel="0" collapsed="false">
      <c r="C790" s="30"/>
      <c r="D790" s="30"/>
      <c r="E790" s="31"/>
    </row>
    <row r="791" customFormat="false" ht="22.5" hidden="false" customHeight="true" outlineLevel="0" collapsed="false">
      <c r="C791" s="30"/>
      <c r="D791" s="30"/>
      <c r="E791" s="31"/>
    </row>
    <row r="792" customFormat="false" ht="21" hidden="false" customHeight="true" outlineLevel="0" collapsed="false">
      <c r="C792" s="30"/>
      <c r="D792" s="30"/>
      <c r="E792" s="31"/>
    </row>
    <row r="793" customFormat="false" ht="22.5" hidden="false" customHeight="true" outlineLevel="0" collapsed="false">
      <c r="C793" s="30"/>
      <c r="D793" s="30"/>
      <c r="E793" s="31"/>
    </row>
    <row r="794" customFormat="false" ht="21" hidden="false" customHeight="true" outlineLevel="0" collapsed="false">
      <c r="C794" s="30"/>
      <c r="D794" s="30"/>
      <c r="E794" s="31"/>
    </row>
    <row r="795" customFormat="false" ht="21" hidden="false" customHeight="true" outlineLevel="0" collapsed="false">
      <c r="C795" s="30"/>
      <c r="D795" s="30"/>
      <c r="E795" s="31"/>
    </row>
    <row r="796" customFormat="false" ht="21" hidden="false" customHeight="true" outlineLevel="0" collapsed="false">
      <c r="C796" s="30"/>
      <c r="D796" s="30"/>
      <c r="E796" s="31"/>
    </row>
    <row r="797" customFormat="false" ht="21" hidden="false" customHeight="true" outlineLevel="0" collapsed="false">
      <c r="C797" s="30"/>
      <c r="D797" s="30"/>
      <c r="E797" s="31"/>
    </row>
    <row r="798" customFormat="false" ht="22.5" hidden="false" customHeight="true" outlineLevel="0" collapsed="false">
      <c r="C798" s="30"/>
      <c r="D798" s="30"/>
      <c r="E798" s="31"/>
    </row>
    <row r="799" customFormat="false" ht="22.5" hidden="false" customHeight="true" outlineLevel="0" collapsed="false">
      <c r="C799" s="30"/>
      <c r="D799" s="30"/>
      <c r="E799" s="31"/>
    </row>
    <row r="800" customFormat="false" ht="22.5" hidden="false" customHeight="true" outlineLevel="0" collapsed="false">
      <c r="C800" s="30"/>
      <c r="D800" s="30"/>
      <c r="E800" s="31"/>
    </row>
    <row r="801" customFormat="false" ht="22.5" hidden="false" customHeight="true" outlineLevel="0" collapsed="false">
      <c r="C801" s="30"/>
      <c r="D801" s="30"/>
      <c r="E801" s="31"/>
    </row>
    <row r="802" customFormat="false" ht="22.5" hidden="false" customHeight="true" outlineLevel="0" collapsed="false">
      <c r="C802" s="30"/>
      <c r="D802" s="30"/>
      <c r="E802" s="31"/>
    </row>
    <row r="803" customFormat="false" ht="21" hidden="false" customHeight="true" outlineLevel="0" collapsed="false">
      <c r="C803" s="30"/>
      <c r="D803" s="30"/>
      <c r="E803" s="31"/>
    </row>
    <row r="804" customFormat="false" ht="22.5" hidden="false" customHeight="true" outlineLevel="0" collapsed="false">
      <c r="C804" s="30"/>
      <c r="D804" s="30"/>
      <c r="E804" s="31"/>
    </row>
    <row r="805" customFormat="false" ht="21" hidden="false" customHeight="true" outlineLevel="0" collapsed="false">
      <c r="C805" s="30"/>
      <c r="D805" s="30"/>
      <c r="E805" s="31"/>
    </row>
    <row r="806" customFormat="false" ht="21" hidden="false" customHeight="true" outlineLevel="0" collapsed="false">
      <c r="C806" s="30"/>
      <c r="D806" s="30"/>
      <c r="E806" s="31"/>
    </row>
    <row r="807" customFormat="false" ht="21" hidden="false" customHeight="true" outlineLevel="0" collapsed="false">
      <c r="C807" s="30"/>
      <c r="D807" s="30"/>
      <c r="E807" s="31"/>
    </row>
    <row r="808" customFormat="false" ht="22.5" hidden="false" customHeight="true" outlineLevel="0" collapsed="false">
      <c r="C808" s="30"/>
      <c r="D808" s="30"/>
      <c r="E808" s="31"/>
    </row>
    <row r="809" customFormat="false" ht="21" hidden="false" customHeight="true" outlineLevel="0" collapsed="false">
      <c r="C809" s="30"/>
      <c r="D809" s="30"/>
      <c r="E809" s="31"/>
    </row>
    <row r="810" customFormat="false" ht="21" hidden="false" customHeight="true" outlineLevel="0" collapsed="false">
      <c r="C810" s="30"/>
      <c r="D810" s="30"/>
      <c r="E810" s="31"/>
    </row>
    <row r="811" customFormat="false" ht="21" hidden="false" customHeight="true" outlineLevel="0" collapsed="false">
      <c r="C811" s="30"/>
      <c r="D811" s="30"/>
      <c r="E811" s="31"/>
    </row>
    <row r="812" customFormat="false" ht="21" hidden="false" customHeight="true" outlineLevel="0" collapsed="false">
      <c r="C812" s="30"/>
      <c r="D812" s="30"/>
      <c r="E812" s="31"/>
    </row>
    <row r="813" customFormat="false" ht="22.5" hidden="false" customHeight="true" outlineLevel="0" collapsed="false">
      <c r="C813" s="30"/>
      <c r="D813" s="30"/>
      <c r="E813" s="31"/>
    </row>
    <row r="814" customFormat="false" ht="22.5" hidden="false" customHeight="true" outlineLevel="0" collapsed="false">
      <c r="C814" s="30"/>
      <c r="D814" s="30"/>
      <c r="E814" s="31"/>
    </row>
    <row r="815" customFormat="false" ht="21" hidden="false" customHeight="true" outlineLevel="0" collapsed="false">
      <c r="C815" s="30"/>
      <c r="D815" s="30"/>
      <c r="E815" s="31"/>
    </row>
    <row r="816" customFormat="false" ht="21" hidden="false" customHeight="true" outlineLevel="0" collapsed="false">
      <c r="C816" s="30"/>
      <c r="D816" s="30"/>
      <c r="E816" s="31"/>
    </row>
    <row r="817" customFormat="false" ht="22.5" hidden="false" customHeight="true" outlineLevel="0" collapsed="false">
      <c r="C817" s="30"/>
      <c r="D817" s="30"/>
      <c r="E817" s="31"/>
    </row>
    <row r="818" customFormat="false" ht="22.5" hidden="false" customHeight="true" outlineLevel="0" collapsed="false">
      <c r="C818" s="30"/>
      <c r="D818" s="30"/>
      <c r="E818" s="31"/>
    </row>
    <row r="819" customFormat="false" ht="21" hidden="false" customHeight="true" outlineLevel="0" collapsed="false">
      <c r="C819" s="30"/>
      <c r="D819" s="30"/>
      <c r="E819" s="31"/>
    </row>
    <row r="820" customFormat="false" ht="21" hidden="false" customHeight="true" outlineLevel="0" collapsed="false">
      <c r="C820" s="30"/>
      <c r="D820" s="30"/>
      <c r="E820" s="31"/>
    </row>
    <row r="821" customFormat="false" ht="21" hidden="false" customHeight="true" outlineLevel="0" collapsed="false">
      <c r="C821" s="30"/>
      <c r="D821" s="30"/>
      <c r="E821" s="31"/>
    </row>
    <row r="822" customFormat="false" ht="21" hidden="false" customHeight="true" outlineLevel="0" collapsed="false">
      <c r="C822" s="30"/>
      <c r="D822" s="30"/>
      <c r="E822" s="31"/>
    </row>
    <row r="823" customFormat="false" ht="21" hidden="false" customHeight="true" outlineLevel="0" collapsed="false">
      <c r="C823" s="30"/>
      <c r="D823" s="30"/>
      <c r="E823" s="31"/>
    </row>
    <row r="824" customFormat="false" ht="21" hidden="false" customHeight="true" outlineLevel="0" collapsed="false">
      <c r="C824" s="30"/>
      <c r="D824" s="30"/>
      <c r="E824" s="31"/>
    </row>
    <row r="825" customFormat="false" ht="21" hidden="false" customHeight="true" outlineLevel="0" collapsed="false">
      <c r="C825" s="30"/>
      <c r="D825" s="30"/>
      <c r="E825" s="31"/>
    </row>
    <row r="826" customFormat="false" ht="22.5" hidden="false" customHeight="true" outlineLevel="0" collapsed="false">
      <c r="C826" s="30"/>
      <c r="D826" s="30"/>
      <c r="E826" s="31"/>
    </row>
    <row r="827" customFormat="false" ht="21" hidden="false" customHeight="true" outlineLevel="0" collapsed="false">
      <c r="C827" s="30"/>
      <c r="D827" s="30"/>
      <c r="E827" s="31"/>
    </row>
    <row r="828" customFormat="false" ht="9.75" hidden="false" customHeight="true" outlineLevel="0" collapsed="false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</row>
    <row r="829" customFormat="false" ht="24" hidden="false" customHeight="true" outlineLevel="0" collapsed="false">
      <c r="A829" s="19"/>
      <c r="B829" s="19"/>
      <c r="C829" s="32"/>
      <c r="D829" s="32"/>
      <c r="E829" s="33"/>
      <c r="F829" s="19"/>
      <c r="G829" s="34" t="n">
        <v>2565</v>
      </c>
      <c r="H829" s="34" t="n">
        <v>1259</v>
      </c>
      <c r="I829" s="34" t="n">
        <v>1659</v>
      </c>
      <c r="J829" s="34" t="n">
        <v>729</v>
      </c>
      <c r="K829" s="34" t="n">
        <v>212</v>
      </c>
      <c r="L829" s="34" t="n">
        <v>283</v>
      </c>
      <c r="M829" s="34" t="n">
        <v>460</v>
      </c>
      <c r="N829" s="34" t="n">
        <v>171</v>
      </c>
      <c r="O829" s="34" t="n">
        <v>86</v>
      </c>
      <c r="P829" s="34" t="n">
        <v>25</v>
      </c>
      <c r="Q829" s="34" t="n">
        <v>84</v>
      </c>
      <c r="R829" s="34" t="n">
        <v>34</v>
      </c>
      <c r="S829" s="34" t="n">
        <v>55</v>
      </c>
      <c r="T829" s="34" t="n">
        <v>17</v>
      </c>
      <c r="U829" s="34" t="n">
        <v>9</v>
      </c>
      <c r="V829" s="34" t="n">
        <v>0</v>
      </c>
    </row>
  </sheetData>
  <mergeCells count="18">
    <mergeCell ref="A2:V2"/>
    <mergeCell ref="A5:A6"/>
    <mergeCell ref="B5:B6"/>
    <mergeCell ref="C5:C6"/>
    <mergeCell ref="D5:D6"/>
    <mergeCell ref="E5:E6"/>
    <mergeCell ref="F5:F6"/>
    <mergeCell ref="G5:G6"/>
    <mergeCell ref="H5:H6"/>
    <mergeCell ref="I5:J5"/>
    <mergeCell ref="K5:L5"/>
    <mergeCell ref="M5:N5"/>
    <mergeCell ref="O5:P5"/>
    <mergeCell ref="Q5:R5"/>
    <mergeCell ref="S5:T5"/>
    <mergeCell ref="U5:V5"/>
    <mergeCell ref="W5:X5"/>
    <mergeCell ref="A828:V828"/>
  </mergeCells>
  <conditionalFormatting sqref="A828 A9:V9 A8:D8 F8:V8 A11:V11 A10:D10 F10:V10 A13:V14 A12:D12 F12:V12 A16:V16 A15:D15 F15:V15 A17:D17 F17:V17 A19:D19 F19:V19 A30:D30 F30:V30 A32:D32 F32:V32 A65:D66 F65:V66 A70:D70 F70:V70 A72:D72 F72:V72 A18:V18 A31:V31 A67:V69 A71:V71 A20:V29 A33:V64 A73:V702">
    <cfRule type="expression" priority="2" aboveAverage="0" equalAverage="0" bottom="0" percent="0" rank="0" text="" dxfId="0">
      <formula>MOD(ROW(),2)=0</formula>
    </cfRule>
  </conditionalFormatting>
  <conditionalFormatting sqref="E342:E343 E274:E283 E286:E296 E465:E466 E468 E500:E501 E505:E506 F96:F293 E304:E306 E298:E302 E308:E309 E311:E333 E335:E340 E345:E355 E447:E448 E456:E457 E492:E493 E497:E498 E519 E534">
    <cfRule type="expression" priority="3" aboveAverage="0" equalAverage="0" bottom="0" percent="0" rank="0" text="" dxfId="1">
      <formula>MOD(ROW(),2)=0</formula>
    </cfRule>
  </conditionalFormatting>
  <conditionalFormatting sqref="E557 E576 E584:E585 E587 E640 E642 E644:E645 E649 E651 E665 E671 E677 E697 E259 E207 E209 E439:E440 E443:E445 E521 E589 E596 E627 E237 E240 E248 E218 E222:E223 E196 E274:E275 E278 E299 E318 E321:E324 E337:E339 E468 E500:E501 E433 E447:E448 E484:E485 E519 E534 E450:E457 E464:E466 E491:E493 E496:E498 E503:E509 E513:E515 E598:E599 E620 E571:E572 E606:E608 E610:E611 E614:E615 E622">
    <cfRule type="expression" priority="4" aboveAverage="0" equalAverage="0" bottom="0" percent="0" rank="0" text="" dxfId="2">
      <formula>MOD(ROW(),2)=0</formula>
    </cfRule>
  </conditionalFormatting>
  <conditionalFormatting sqref="E357">
    <cfRule type="expression" priority="5" aboveAverage="0" equalAverage="0" bottom="0" percent="0" rank="0" text="" dxfId="3">
      <formula>MOD(ROW(),2)=0</formula>
    </cfRule>
  </conditionalFormatting>
  <conditionalFormatting sqref="E365">
    <cfRule type="expression" priority="6" aboveAverage="0" equalAverage="0" bottom="0" percent="0" rank="0" text="" dxfId="4">
      <formula>MOD(ROW(),2)=0</formula>
    </cfRule>
  </conditionalFormatting>
  <conditionalFormatting sqref="E378">
    <cfRule type="expression" priority="7" aboveAverage="0" equalAverage="0" bottom="0" percent="0" rank="0" text="" dxfId="5">
      <formula>MOD(ROW(),2)=0</formula>
    </cfRule>
  </conditionalFormatting>
  <conditionalFormatting sqref="E383">
    <cfRule type="expression" priority="8" aboveAverage="0" equalAverage="0" bottom="0" percent="0" rank="0" text="" dxfId="6">
      <formula>MOD(ROW(),2)=0</formula>
    </cfRule>
  </conditionalFormatting>
  <conditionalFormatting sqref="E357">
    <cfRule type="expression" priority="9" aboveAverage="0" equalAverage="0" bottom="0" percent="0" rank="0" text="" dxfId="7">
      <formula>MOD(ROW(),2)=0</formula>
    </cfRule>
  </conditionalFormatting>
  <conditionalFormatting sqref="E378">
    <cfRule type="expression" priority="10" aboveAverage="0" equalAverage="0" bottom="0" percent="0" rank="0" text="" dxfId="8">
      <formula>MOD(ROW(),2)=0</formula>
    </cfRule>
  </conditionalFormatting>
  <conditionalFormatting sqref="E365">
    <cfRule type="expression" priority="11" aboveAverage="0" equalAverage="0" bottom="0" percent="0" rank="0" text="" dxfId="9">
      <formula>MOD(ROW(),2)=0</formula>
    </cfRule>
  </conditionalFormatting>
  <conditionalFormatting sqref="E383">
    <cfRule type="expression" priority="12" aboveAverage="0" equalAverage="0" bottom="0" percent="0" rank="0" text="" dxfId="10">
      <formula>MOD(ROW(),2)=0</formula>
    </cfRule>
  </conditionalFormatting>
  <conditionalFormatting sqref="E366">
    <cfRule type="expression" priority="13" aboveAverage="0" equalAverage="0" bottom="0" percent="0" rank="0" text="" dxfId="11">
      <formula>MOD(ROW(),2)=0</formula>
    </cfRule>
  </conditionalFormatting>
  <conditionalFormatting sqref="E373">
    <cfRule type="expression" priority="14" aboveAverage="0" equalAverage="0" bottom="0" percent="0" rank="0" text="" dxfId="12">
      <formula>MOD(ROW(),2)=0</formula>
    </cfRule>
  </conditionalFormatting>
  <conditionalFormatting sqref="E374">
    <cfRule type="expression" priority="15" aboveAverage="0" equalAverage="0" bottom="0" percent="0" rank="0" text="" dxfId="13">
      <formula>MOD(ROW(),2)=0</formula>
    </cfRule>
  </conditionalFormatting>
  <conditionalFormatting sqref="E384">
    <cfRule type="expression" priority="16" aboveAverage="0" equalAverage="0" bottom="0" percent="0" rank="0" text="" dxfId="14">
      <formula>MOD(ROW(),2)=0</formula>
    </cfRule>
  </conditionalFormatting>
  <conditionalFormatting sqref="E363">
    <cfRule type="expression" priority="17" aboveAverage="0" equalAverage="0" bottom="0" percent="0" rank="0" text="" dxfId="15">
      <formula>MOD(ROW(),2)=0</formula>
    </cfRule>
  </conditionalFormatting>
  <conditionalFormatting sqref="E375">
    <cfRule type="expression" priority="18" aboveAverage="0" equalAverage="0" bottom="0" percent="0" rank="0" text="" dxfId="16">
      <formula>MOD(ROW(),2)=0</formula>
    </cfRule>
  </conditionalFormatting>
  <conditionalFormatting sqref="E381">
    <cfRule type="expression" priority="19" aboveAverage="0" equalAverage="0" bottom="0" percent="0" rank="0" text="" dxfId="17">
      <formula>MOD(ROW(),2)=0</formula>
    </cfRule>
  </conditionalFormatting>
  <conditionalFormatting sqref="E484">
    <cfRule type="expression" priority="20" aboveAverage="0" equalAverage="0" bottom="0" percent="0" rank="0" text="" dxfId="18">
      <formula>MOD(ROW(),2)=0</formula>
    </cfRule>
  </conditionalFormatting>
  <conditionalFormatting sqref="E512">
    <cfRule type="expression" priority="21" aboveAverage="0" equalAverage="0" bottom="0" percent="0" rank="0" text="" dxfId="19">
      <formula>MOD(ROW(),2)=0</formula>
    </cfRule>
  </conditionalFormatting>
  <conditionalFormatting sqref="E512">
    <cfRule type="expression" priority="22" aboveAverage="0" equalAverage="0" bottom="0" percent="0" rank="0" text="" dxfId="20">
      <formula>MOD(ROW(),2)=0</formula>
    </cfRule>
  </conditionalFormatting>
  <conditionalFormatting sqref="E515">
    <cfRule type="expression" priority="23" aboveAverage="0" equalAverage="0" bottom="0" percent="0" rank="0" text="" dxfId="21">
      <formula>MOD(ROW(),2)=0</formula>
    </cfRule>
  </conditionalFormatting>
  <conditionalFormatting sqref="E536">
    <cfRule type="expression" priority="24" aboveAverage="0" equalAverage="0" bottom="0" percent="0" rank="0" text="" dxfId="22">
      <formula>MOD(ROW(),2)=0</formula>
    </cfRule>
  </conditionalFormatting>
  <conditionalFormatting sqref="E536">
    <cfRule type="expression" priority="25" aboveAverage="0" equalAverage="0" bottom="0" percent="0" rank="0" text="" dxfId="23">
      <formula>MOD(ROW(),2)=0</formula>
    </cfRule>
  </conditionalFormatting>
  <conditionalFormatting sqref="E459">
    <cfRule type="expression" priority="26" aboveAverage="0" equalAverage="0" bottom="0" percent="0" rank="0" text="" dxfId="24">
      <formula>MOD(ROW(),2)=0</formula>
    </cfRule>
  </conditionalFormatting>
  <conditionalFormatting sqref="E475">
    <cfRule type="expression" priority="27" aboveAverage="0" equalAverage="0" bottom="0" percent="0" rank="0" text="" dxfId="25">
      <formula>MOD(ROW(),2)=0</formula>
    </cfRule>
  </conditionalFormatting>
  <conditionalFormatting sqref="E510">
    <cfRule type="expression" priority="28" aboveAverage="0" equalAverage="0" bottom="0" percent="0" rank="0" text="" dxfId="26">
      <formula>MOD(ROW(),2)=0</formula>
    </cfRule>
  </conditionalFormatting>
  <conditionalFormatting sqref="E511">
    <cfRule type="expression" priority="29" aboveAverage="0" equalAverage="0" bottom="0" percent="0" rank="0" text="" dxfId="27">
      <formula>MOD(ROW(),2)=0</formula>
    </cfRule>
  </conditionalFormatting>
  <conditionalFormatting sqref="E523">
    <cfRule type="expression" priority="30" aboveAverage="0" equalAverage="0" bottom="0" percent="0" rank="0" text="" dxfId="28">
      <formula>MOD(ROW(),2)=0</formula>
    </cfRule>
  </conditionalFormatting>
  <conditionalFormatting sqref="E525">
    <cfRule type="expression" priority="31" aboveAverage="0" equalAverage="0" bottom="0" percent="0" rank="0" text="" dxfId="29">
      <formula>MOD(ROW(),2)=0</formula>
    </cfRule>
  </conditionalFormatting>
  <conditionalFormatting sqref="E476">
    <cfRule type="expression" priority="32" aboveAverage="0" equalAverage="0" bottom="0" percent="0" rank="0" text="" dxfId="30">
      <formula>MOD(ROW(),2)=0</formula>
    </cfRule>
  </conditionalFormatting>
  <conditionalFormatting sqref="E477">
    <cfRule type="expression" priority="33" aboveAverage="0" equalAverage="0" bottom="0" percent="0" rank="0" text="" dxfId="31">
      <formula>MOD(ROW(),2)=0</formula>
    </cfRule>
  </conditionalFormatting>
  <conditionalFormatting sqref="E480">
    <cfRule type="expression" priority="34" aboveAverage="0" equalAverage="0" bottom="0" percent="0" rank="0" text="" dxfId="32">
      <formula>MOD(ROW(),2)=0</formula>
    </cfRule>
  </conditionalFormatting>
  <conditionalFormatting sqref="E481">
    <cfRule type="expression" priority="35" aboveAverage="0" equalAverage="0" bottom="0" percent="0" rank="0" text="" dxfId="33">
      <formula>MOD(ROW(),2)=0</formula>
    </cfRule>
  </conditionalFormatting>
  <conditionalFormatting sqref="E482">
    <cfRule type="expression" priority="36" aboveAverage="0" equalAverage="0" bottom="0" percent="0" rank="0" text="" dxfId="34">
      <formula>MOD(ROW(),2)=0</formula>
    </cfRule>
  </conditionalFormatting>
  <conditionalFormatting sqref="E487">
    <cfRule type="expression" priority="37" aboveAverage="0" equalAverage="0" bottom="0" percent="0" rank="0" text="" dxfId="35">
      <formula>MOD(ROW(),2)=0</formula>
    </cfRule>
  </conditionalFormatting>
  <conditionalFormatting sqref="E524">
    <cfRule type="expression" priority="38" aboveAverage="0" equalAverage="0" bottom="0" percent="0" rank="0" text="" dxfId="36">
      <formula>MOD(ROW(),2)=0</formula>
    </cfRule>
  </conditionalFormatting>
  <conditionalFormatting sqref="E537">
    <cfRule type="expression" priority="39" aboveAverage="0" equalAverage="0" bottom="0" percent="0" rank="0" text="" dxfId="37">
      <formula>MOD(ROW(),2)=0</formula>
    </cfRule>
  </conditionalFormatting>
  <conditionalFormatting sqref="E545">
    <cfRule type="expression" priority="40" aboveAverage="0" equalAverage="0" bottom="0" percent="0" rank="0" text="" dxfId="38">
      <formula>MOD(ROW(),2)=0</formula>
    </cfRule>
  </conditionalFormatting>
  <conditionalFormatting sqref="E564">
    <cfRule type="expression" priority="41" aboveAverage="0" equalAverage="0" bottom="0" percent="0" rank="0" text="" dxfId="39">
      <formula>MOD(ROW(),2)=0</formula>
    </cfRule>
  </conditionalFormatting>
  <conditionalFormatting sqref="E565">
    <cfRule type="expression" priority="42" aboveAverage="0" equalAverage="0" bottom="0" percent="0" rank="0" text="" dxfId="40">
      <formula>MOD(ROW(),2)=0</formula>
    </cfRule>
  </conditionalFormatting>
  <conditionalFormatting sqref="E594">
    <cfRule type="expression" priority="43" aboveAverage="0" equalAverage="0" bottom="0" percent="0" rank="0" text="" dxfId="41">
      <formula>MOD(ROW(),2)=0</formula>
    </cfRule>
  </conditionalFormatting>
  <conditionalFormatting sqref="E617">
    <cfRule type="expression" priority="44" aboveAverage="0" equalAverage="0" bottom="0" percent="0" rank="0" text="" dxfId="42">
      <formula>MOD(ROW(),2)=0</formula>
    </cfRule>
  </conditionalFormatting>
  <conditionalFormatting sqref="E624">
    <cfRule type="expression" priority="45" aboveAverage="0" equalAverage="0" bottom="0" percent="0" rank="0" text="" dxfId="43">
      <formula>MOD(ROW(),2)=0</formula>
    </cfRule>
  </conditionalFormatting>
  <conditionalFormatting sqref="E631">
    <cfRule type="expression" priority="46" aboveAverage="0" equalAverage="0" bottom="0" percent="0" rank="0" text="" dxfId="44">
      <formula>MOD(ROW(),2)=0</formula>
    </cfRule>
  </conditionalFormatting>
  <conditionalFormatting sqref="E632">
    <cfRule type="expression" priority="47" aboveAverage="0" equalAverage="0" bottom="0" percent="0" rank="0" text="" dxfId="45">
      <formula>MOD(ROW(),2)=0</formula>
    </cfRule>
  </conditionalFormatting>
  <conditionalFormatting sqref="E580">
    <cfRule type="expression" priority="48" aboveAverage="0" equalAverage="0" bottom="0" percent="0" rank="0" text="" dxfId="46">
      <formula>MOD(ROW(),2)=0</formula>
    </cfRule>
  </conditionalFormatting>
  <conditionalFormatting sqref="E591">
    <cfRule type="expression" priority="49" aboveAverage="0" equalAverage="0" bottom="0" percent="0" rank="0" text="" dxfId="47">
      <formula>MOD(ROW(),2)=0</formula>
    </cfRule>
  </conditionalFormatting>
  <conditionalFormatting sqref="E593">
    <cfRule type="expression" priority="50" aboveAverage="0" equalAverage="0" bottom="0" percent="0" rank="0" text="" dxfId="48">
      <formula>MOD(ROW(),2)=0</formula>
    </cfRule>
  </conditionalFormatting>
  <conditionalFormatting sqref="E604">
    <cfRule type="expression" priority="51" aboveAverage="0" equalAverage="0" bottom="0" percent="0" rank="0" text="" dxfId="49">
      <formula>MOD(ROW(),2)=0</formula>
    </cfRule>
  </conditionalFormatting>
  <conditionalFormatting sqref="E618">
    <cfRule type="expression" priority="52" aboveAverage="0" equalAverage="0" bottom="0" percent="0" rank="0" text="" dxfId="50">
      <formula>MOD(ROW(),2)=0</formula>
    </cfRule>
  </conditionalFormatting>
  <conditionalFormatting sqref="W8:X702">
    <cfRule type="expression" priority="53" aboveAverage="0" equalAverage="0" bottom="0" percent="0" rank="0" text="" dxfId="51">
      <formula>MOD(ROW(),2)=0</formula>
    </cfRule>
  </conditionalFormatting>
  <conditionalFormatting sqref="E8">
    <cfRule type="expression" priority="54" aboveAverage="0" equalAverage="0" bottom="0" percent="0" rank="0" text="" dxfId="52">
      <formula>MOD(ROW(),2)=0</formula>
    </cfRule>
  </conditionalFormatting>
  <conditionalFormatting sqref="E72 E70 E65:E66 E32 E30 E19 E17 E15 E12 E10">
    <cfRule type="expression" priority="55" aboveAverage="0" equalAverage="0" bottom="0" percent="0" rank="0" text="" dxfId="53">
      <formula>MOD(ROW(),2)=0</formula>
    </cfRule>
  </conditionalFormatting>
  <conditionalFormatting sqref="E363">
    <cfRule type="expression" priority="56" aboveAverage="0" equalAverage="0" bottom="0" percent="0" rank="0" text="" dxfId="54">
      <formula>MOD(ROW(),2)=0</formula>
    </cfRule>
  </conditionalFormatting>
  <hyperlinks>
    <hyperlink ref="B629" r:id="rId1" display="SATNA"/>
    <hyperlink ref="B630" r:id="rId2" display="SATNA"/>
    <hyperlink ref="B631" r:id="rId3" display="SATNA"/>
    <hyperlink ref="B632" r:id="rId4" display="SATNA"/>
    <hyperlink ref="B633" r:id="rId5" display="UNCHAHARA"/>
    <hyperlink ref="B634" r:id="rId6" display="UNCHAHARA"/>
    <hyperlink ref="B635" r:id="rId7" display="UNCHAHARA"/>
    <hyperlink ref="B636" r:id="rId8" display="UNCHAHARA"/>
    <hyperlink ref="B637" r:id="rId9" display="UNCHAHARA"/>
    <hyperlink ref="B638" r:id="rId10" display="UNCHAHARA"/>
    <hyperlink ref="B639" r:id="rId11" display="UNCHAHARA"/>
    <hyperlink ref="B640" r:id="rId12" display="UNCHAHARA"/>
    <hyperlink ref="B641" r:id="rId13" display="UNCHAHARA"/>
    <hyperlink ref="B642" r:id="rId14" display="UNCHAHARA"/>
    <hyperlink ref="B643" r:id="rId15" display="UNCHAHARA"/>
    <hyperlink ref="B644" r:id="rId16" display="UNCHAHARA"/>
    <hyperlink ref="B645" r:id="rId17" display="UNCHAHARA"/>
    <hyperlink ref="B646" r:id="rId18" display="UNCHAHARA"/>
    <hyperlink ref="B647" r:id="rId19" display="UNCHAHARA"/>
    <hyperlink ref="B648" r:id="rId20" display="UNCHAHARA"/>
    <hyperlink ref="B649" r:id="rId21" display="UNCHAHARA"/>
    <hyperlink ref="B650" r:id="rId22" display="UNCHAHARA"/>
    <hyperlink ref="B651" r:id="rId23" display="UNCHAHARA"/>
    <hyperlink ref="B652" r:id="rId24" display="UNCHAHARA"/>
    <hyperlink ref="B653" r:id="rId25" display="UNCHAHARA"/>
    <hyperlink ref="B654" r:id="rId26" display="UNCHAHARA"/>
    <hyperlink ref="B655" r:id="rId27" display="UNCHAHARA"/>
    <hyperlink ref="B656" r:id="rId28" display="UNCHAHARA"/>
    <hyperlink ref="B657" r:id="rId29" display="UNCHAHARA"/>
    <hyperlink ref="B658" r:id="rId30" display="UNCHAHARA"/>
    <hyperlink ref="B659" r:id="rId31" display="UNCHAHARA"/>
    <hyperlink ref="B660" r:id="rId32" display="UNCHAHARA"/>
    <hyperlink ref="B661" r:id="rId33" display="UNCHAHARA"/>
    <hyperlink ref="B662" r:id="rId34" display="UNCHAHARA"/>
    <hyperlink ref="B663" r:id="rId35" display="UNCHAHARA"/>
    <hyperlink ref="B664" r:id="rId36" display="UNCHAHARA"/>
    <hyperlink ref="B665" r:id="rId37" display="UNCHAHARA"/>
    <hyperlink ref="B666" r:id="rId38" display="UNCHAHARA"/>
    <hyperlink ref="B667" r:id="rId39" display="UNCHAHARA"/>
    <hyperlink ref="B668" r:id="rId40" display="UNCHAHARA"/>
    <hyperlink ref="B669" r:id="rId41" display="UNCHAHARA"/>
    <hyperlink ref="B670" r:id="rId42" display="UNCHAHARA"/>
    <hyperlink ref="B671" r:id="rId43" display="UNCHAHARA"/>
    <hyperlink ref="B672" r:id="rId44" display="UNCHAHARA"/>
    <hyperlink ref="B673" r:id="rId45" display="UNCHAHARA"/>
    <hyperlink ref="B674" r:id="rId46" display="UNCHAHARA"/>
    <hyperlink ref="B675" r:id="rId47" display="UNCHAHARA"/>
    <hyperlink ref="B676" r:id="rId48" display="UNCHAHARA"/>
    <hyperlink ref="B677" r:id="rId49" display="UNCHAHARA"/>
    <hyperlink ref="B678" r:id="rId50" display="UNCHAHARA"/>
    <hyperlink ref="B679" r:id="rId51" display="UNCHAHARA"/>
    <hyperlink ref="B680" r:id="rId52" display="UNCHAHARA"/>
    <hyperlink ref="B681" r:id="rId53" display="UNCHAHARA"/>
    <hyperlink ref="B682" r:id="rId54" display="UNCHAHARA"/>
    <hyperlink ref="B683" r:id="rId55" display="UNCHAHARA"/>
    <hyperlink ref="B684" r:id="rId56" display="UNCHAHARA"/>
    <hyperlink ref="B685" r:id="rId57" display="UNCHAHARA"/>
    <hyperlink ref="B686" r:id="rId58" display="UNCHAHARA"/>
    <hyperlink ref="B687" r:id="rId59" display="UNCHAHARA"/>
    <hyperlink ref="B688" r:id="rId60" display="UNCHAHARA"/>
    <hyperlink ref="B689" r:id="rId61" display="UNCHAHARA"/>
    <hyperlink ref="B690" r:id="rId62" display="UNCHAHARA"/>
    <hyperlink ref="B691" r:id="rId63" display="UNCHAHARA"/>
    <hyperlink ref="B692" r:id="rId64" display="UNCHAHARA"/>
    <hyperlink ref="B693" r:id="rId65" display="UNCHAHARA"/>
    <hyperlink ref="B694" r:id="rId66" display="UNCHAHARA"/>
    <hyperlink ref="B695" r:id="rId67" display="UNCHAHARA"/>
    <hyperlink ref="B696" r:id="rId68" display="UNCHAHARA"/>
    <hyperlink ref="B697" r:id="rId69" display="UNCHAHARA"/>
    <hyperlink ref="B698" r:id="rId70" display="UNCHAHARA"/>
    <hyperlink ref="B699" r:id="rId71" display="UNCHAHARA"/>
    <hyperlink ref="B700" r:id="rId72" display="UNCHAHARA"/>
    <hyperlink ref="B701" r:id="rId73" display="UNCHAHARA"/>
    <hyperlink ref="B702" r:id="rId74" display="UNCHAHARA"/>
  </hyperlinks>
  <printOptions headings="false" gridLines="false" gridLinesSet="true" horizontalCentered="false" verticalCentered="false"/>
  <pageMargins left="0.0784722222222222" right="0.0784722222222222" top="0.0784722222222222" bottom="0" header="0.511811023622047" footer="0.511811023622047"/>
  <pageSetup paperSize="1" scale="5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2:BE77"/>
  <sheetViews>
    <sheetView showFormulas="false" showGridLines="true" showRowColHeaders="true" showZeros="true" rightToLeft="false" tabSelected="false" showOutlineSymbols="true" defaultGridColor="true" view="pageBreakPreview" topLeftCell="A52" colorId="64" zoomScale="115" zoomScaleNormal="100" zoomScalePageLayoutView="115" workbookViewId="0">
      <selection pane="topLeft" activeCell="E52" activeCellId="0" sqref="B1:E16384"/>
    </sheetView>
  </sheetViews>
  <sheetFormatPr defaultColWidth="9.13671875" defaultRowHeight="15" customHeight="true" zeroHeight="false" outlineLevelRow="0" outlineLevelCol="0"/>
  <cols>
    <col collapsed="false" customWidth="true" hidden="false" outlineLevel="0" max="1" min="1" style="35" width="6.28"/>
    <col collapsed="false" customWidth="true" hidden="false" outlineLevel="0" max="2" min="2" style="36" width="16.28"/>
    <col collapsed="false" customWidth="true" hidden="false" outlineLevel="0" max="3" min="3" style="36" width="12.14"/>
    <col collapsed="false" customWidth="true" hidden="false" outlineLevel="0" max="4" min="4" style="37" width="0.28"/>
    <col collapsed="false" customWidth="true" hidden="false" outlineLevel="0" max="5" min="5" style="36" width="15.28"/>
    <col collapsed="false" customWidth="true" hidden="true" outlineLevel="0" max="6" min="6" style="38" width="13.85"/>
    <col collapsed="false" customWidth="true" hidden="true" outlineLevel="0" max="7" min="7" style="38" width="7.7"/>
    <col collapsed="false" customWidth="true" hidden="true" outlineLevel="0" max="8" min="8" style="38" width="8.28"/>
    <col collapsed="false" customWidth="true" hidden="true" outlineLevel="0" max="9" min="9" style="38" width="7.99"/>
    <col collapsed="false" customWidth="true" hidden="true" outlineLevel="0" max="10" min="10" style="38" width="7.56"/>
    <col collapsed="false" customWidth="true" hidden="true" outlineLevel="0" max="11" min="11" style="38" width="7.28"/>
    <col collapsed="false" customWidth="true" hidden="true" outlineLevel="0" max="12" min="12" style="38" width="8.7"/>
    <col collapsed="false" customWidth="true" hidden="true" outlineLevel="0" max="13" min="13" style="38" width="6.85"/>
    <col collapsed="false" customWidth="true" hidden="true" outlineLevel="0" max="14" min="14" style="38" width="6.99"/>
    <col collapsed="false" customWidth="true" hidden="true" outlineLevel="0" max="15" min="15" style="38" width="6.7"/>
    <col collapsed="false" customWidth="true" hidden="true" outlineLevel="0" max="16" min="16" style="38" width="6.41"/>
    <col collapsed="false" customWidth="true" hidden="true" outlineLevel="0" max="17" min="17" style="38" width="6.99"/>
    <col collapsed="false" customWidth="true" hidden="true" outlineLevel="0" max="18" min="18" style="38" width="6.7"/>
    <col collapsed="false" customWidth="true" hidden="true" outlineLevel="0" max="19" min="19" style="38" width="6.85"/>
    <col collapsed="false" customWidth="true" hidden="true" outlineLevel="0" max="20" min="20" style="38" width="6.41"/>
    <col collapsed="false" customWidth="true" hidden="true" outlineLevel="0" max="21" min="21" style="38" width="7.28"/>
    <col collapsed="false" customWidth="true" hidden="true" outlineLevel="0" max="22" min="22" style="38" width="8.28"/>
    <col collapsed="false" customWidth="true" hidden="true" outlineLevel="0" max="23" min="23" style="38" width="7.85"/>
    <col collapsed="false" customWidth="true" hidden="true" outlineLevel="0" max="24" min="24" style="38" width="8.56"/>
    <col collapsed="false" customWidth="true" hidden="true" outlineLevel="0" max="33" min="25" style="38" width="8.85"/>
    <col collapsed="false" customWidth="true" hidden="true" outlineLevel="0" max="34" min="34" style="38" width="5.28"/>
    <col collapsed="false" customWidth="true" hidden="true" outlineLevel="0" max="35" min="35" style="38" width="6.28"/>
    <col collapsed="false" customWidth="true" hidden="true" outlineLevel="0" max="37" min="36" style="38" width="5.28"/>
    <col collapsed="false" customWidth="true" hidden="true" outlineLevel="0" max="38" min="38" style="38" width="7.7"/>
    <col collapsed="false" customWidth="true" hidden="false" outlineLevel="0" max="39" min="39" style="35" width="11.42"/>
    <col collapsed="false" customWidth="false" hidden="false" outlineLevel="0" max="41" min="40" style="35" width="9.14"/>
    <col collapsed="false" customWidth="true" hidden="false" outlineLevel="0" max="42" min="42" style="35" width="7.7"/>
    <col collapsed="false" customWidth="false" hidden="false" outlineLevel="0" max="43" min="43" style="35" width="9.14"/>
    <col collapsed="false" customWidth="true" hidden="false" outlineLevel="0" max="44" min="44" style="35" width="6.13"/>
    <col collapsed="false" customWidth="false" hidden="false" outlineLevel="0" max="45" min="45" style="35" width="9.14"/>
    <col collapsed="false" customWidth="true" hidden="false" outlineLevel="0" max="46" min="46" style="35" width="6.13"/>
    <col collapsed="false" customWidth="false" hidden="false" outlineLevel="0" max="47" min="47" style="35" width="9.14"/>
    <col collapsed="false" customWidth="true" hidden="false" outlineLevel="0" max="48" min="48" style="35" width="6.13"/>
    <col collapsed="false" customWidth="true" hidden="false" outlineLevel="0" max="49" min="49" style="35" width="7.7"/>
    <col collapsed="false" customWidth="true" hidden="false" outlineLevel="0" max="50" min="50" style="35" width="6.13"/>
    <col collapsed="false" customWidth="true" hidden="false" outlineLevel="0" max="51" min="51" style="35" width="7.7"/>
    <col collapsed="false" customWidth="true" hidden="false" outlineLevel="0" max="52" min="52" style="35" width="6.13"/>
    <col collapsed="false" customWidth="false" hidden="false" outlineLevel="0" max="53" min="53" style="35" width="9.14"/>
    <col collapsed="false" customWidth="true" hidden="false" outlineLevel="0" max="54" min="54" style="35" width="6.13"/>
    <col collapsed="false" customWidth="false" hidden="false" outlineLevel="0" max="257" min="55" style="35" width="9.14"/>
  </cols>
  <sheetData>
    <row r="2" customFormat="false" ht="21" hidden="false" customHeight="false" outlineLevel="0" collapsed="false">
      <c r="A2" s="39" t="s">
        <v>747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</row>
    <row r="5" customFormat="false" ht="57" hidden="false" customHeight="true" outlineLevel="0" collapsed="false">
      <c r="A5" s="40" t="s">
        <v>1</v>
      </c>
      <c r="B5" s="41" t="s">
        <v>2</v>
      </c>
      <c r="C5" s="41" t="s">
        <v>3</v>
      </c>
      <c r="D5" s="41" t="s">
        <v>4</v>
      </c>
      <c r="E5" s="41" t="s">
        <v>5</v>
      </c>
      <c r="F5" s="42" t="s">
        <v>6</v>
      </c>
      <c r="G5" s="43" t="s">
        <v>748</v>
      </c>
      <c r="H5" s="43" t="s">
        <v>749</v>
      </c>
      <c r="I5" s="43" t="s">
        <v>750</v>
      </c>
      <c r="J5" s="43" t="s">
        <v>751</v>
      </c>
      <c r="K5" s="43" t="s">
        <v>752</v>
      </c>
      <c r="L5" s="44" t="s">
        <v>753</v>
      </c>
      <c r="M5" s="45" t="s">
        <v>754</v>
      </c>
      <c r="N5" s="45" t="s">
        <v>755</v>
      </c>
      <c r="O5" s="45" t="s">
        <v>756</v>
      </c>
      <c r="P5" s="45" t="s">
        <v>757</v>
      </c>
      <c r="Q5" s="45" t="s">
        <v>758</v>
      </c>
      <c r="R5" s="45" t="s">
        <v>748</v>
      </c>
      <c r="S5" s="45" t="s">
        <v>749</v>
      </c>
      <c r="T5" s="45" t="s">
        <v>750</v>
      </c>
      <c r="U5" s="45" t="s">
        <v>751</v>
      </c>
      <c r="V5" s="46" t="s">
        <v>759</v>
      </c>
      <c r="W5" s="47" t="s">
        <v>760</v>
      </c>
      <c r="X5" s="43" t="s">
        <v>761</v>
      </c>
      <c r="Y5" s="48" t="s">
        <v>762</v>
      </c>
      <c r="Z5" s="49" t="s">
        <v>763</v>
      </c>
      <c r="AA5" s="49" t="s">
        <v>764</v>
      </c>
      <c r="AB5" s="50" t="s">
        <v>765</v>
      </c>
      <c r="AC5" s="49" t="s">
        <v>766</v>
      </c>
      <c r="AD5" s="49" t="s">
        <v>764</v>
      </c>
      <c r="AE5" s="49" t="s">
        <v>765</v>
      </c>
      <c r="AF5" s="49" t="s">
        <v>766</v>
      </c>
      <c r="AG5" s="49" t="s">
        <v>767</v>
      </c>
      <c r="AH5" s="49" t="s">
        <v>768</v>
      </c>
      <c r="AI5" s="51" t="s">
        <v>769</v>
      </c>
      <c r="AJ5" s="46" t="s">
        <v>770</v>
      </c>
      <c r="AK5" s="52" t="s">
        <v>771</v>
      </c>
      <c r="AL5" s="52" t="s">
        <v>772</v>
      </c>
      <c r="AM5" s="10" t="s">
        <v>6</v>
      </c>
      <c r="AN5" s="11" t="s">
        <v>7</v>
      </c>
      <c r="AO5" s="11" t="s">
        <v>8</v>
      </c>
      <c r="AP5" s="11" t="s">
        <v>9</v>
      </c>
      <c r="AQ5" s="11"/>
      <c r="AR5" s="11" t="s">
        <v>10</v>
      </c>
      <c r="AS5" s="11"/>
      <c r="AT5" s="11" t="s">
        <v>11</v>
      </c>
      <c r="AU5" s="11"/>
      <c r="AV5" s="11" t="s">
        <v>12</v>
      </c>
      <c r="AW5" s="11"/>
      <c r="AX5" s="11" t="s">
        <v>13</v>
      </c>
      <c r="AY5" s="11"/>
      <c r="AZ5" s="11" t="s">
        <v>14</v>
      </c>
      <c r="BA5" s="11"/>
      <c r="BB5" s="11" t="s">
        <v>15</v>
      </c>
      <c r="BC5" s="11"/>
      <c r="BD5" s="11" t="s">
        <v>16</v>
      </c>
      <c r="BE5" s="11"/>
    </row>
    <row r="6" customFormat="false" ht="24" hidden="false" customHeight="false" outlineLevel="0" collapsed="false">
      <c r="A6" s="40"/>
      <c r="B6" s="41"/>
      <c r="C6" s="41"/>
      <c r="D6" s="8" t="n">
        <v>4</v>
      </c>
      <c r="E6" s="41"/>
      <c r="F6" s="8" t="n">
        <v>6</v>
      </c>
      <c r="G6" s="8" t="n">
        <v>32</v>
      </c>
      <c r="H6" s="53" t="n">
        <v>33</v>
      </c>
      <c r="I6" s="8" t="n">
        <v>34</v>
      </c>
      <c r="J6" s="53" t="n">
        <v>35</v>
      </c>
      <c r="K6" s="8" t="n">
        <v>36</v>
      </c>
      <c r="L6" s="53" t="n">
        <v>37</v>
      </c>
      <c r="M6" s="8" t="n">
        <v>38</v>
      </c>
      <c r="N6" s="53" t="n">
        <v>39</v>
      </c>
      <c r="O6" s="8" t="n">
        <v>40</v>
      </c>
      <c r="P6" s="53" t="n">
        <v>41</v>
      </c>
      <c r="Q6" s="8" t="n">
        <v>42</v>
      </c>
      <c r="R6" s="53" t="n">
        <v>43</v>
      </c>
      <c r="S6" s="8" t="n">
        <v>44</v>
      </c>
      <c r="T6" s="53" t="n">
        <v>45</v>
      </c>
      <c r="U6" s="8" t="n">
        <v>46</v>
      </c>
      <c r="V6" s="53" t="n">
        <v>47</v>
      </c>
      <c r="W6" s="8" t="n">
        <v>48</v>
      </c>
      <c r="X6" s="53" t="n">
        <v>49</v>
      </c>
      <c r="Y6" s="8" t="n">
        <v>50</v>
      </c>
      <c r="Z6" s="53" t="n">
        <v>51</v>
      </c>
      <c r="AA6" s="8" t="n">
        <v>52</v>
      </c>
      <c r="AB6" s="53" t="n">
        <v>53</v>
      </c>
      <c r="AC6" s="8" t="n">
        <v>54</v>
      </c>
      <c r="AD6" s="53" t="n">
        <v>55</v>
      </c>
      <c r="AE6" s="8" t="n">
        <v>56</v>
      </c>
      <c r="AF6" s="53" t="n">
        <v>57</v>
      </c>
      <c r="AG6" s="8" t="n">
        <v>58</v>
      </c>
      <c r="AH6" s="53" t="n">
        <v>59</v>
      </c>
      <c r="AI6" s="8" t="n">
        <v>60</v>
      </c>
      <c r="AJ6" s="53" t="n">
        <v>61</v>
      </c>
      <c r="AK6" s="8" t="n">
        <v>62</v>
      </c>
      <c r="AL6" s="53" t="n">
        <v>63</v>
      </c>
      <c r="AM6" s="10"/>
      <c r="AN6" s="11"/>
      <c r="AO6" s="11"/>
      <c r="AP6" s="13" t="s">
        <v>17</v>
      </c>
      <c r="AQ6" s="11" t="s">
        <v>18</v>
      </c>
      <c r="AR6" s="13" t="s">
        <v>17</v>
      </c>
      <c r="AS6" s="11" t="s">
        <v>18</v>
      </c>
      <c r="AT6" s="13" t="s">
        <v>17</v>
      </c>
      <c r="AU6" s="11" t="s">
        <v>18</v>
      </c>
      <c r="AV6" s="13" t="s">
        <v>17</v>
      </c>
      <c r="AW6" s="11" t="s">
        <v>18</v>
      </c>
      <c r="AX6" s="13" t="s">
        <v>17</v>
      </c>
      <c r="AY6" s="11" t="s">
        <v>18</v>
      </c>
      <c r="AZ6" s="13" t="s">
        <v>17</v>
      </c>
      <c r="BA6" s="11" t="s">
        <v>18</v>
      </c>
      <c r="BB6" s="13" t="s">
        <v>17</v>
      </c>
      <c r="BC6" s="11" t="s">
        <v>18</v>
      </c>
      <c r="BD6" s="13" t="s">
        <v>17</v>
      </c>
      <c r="BE6" s="11" t="s">
        <v>18</v>
      </c>
    </row>
    <row r="7" customFormat="false" ht="21" hidden="false" customHeight="false" outlineLevel="0" collapsed="false">
      <c r="A7" s="54" t="n">
        <v>1</v>
      </c>
      <c r="B7" s="21" t="s">
        <v>19</v>
      </c>
      <c r="C7" s="21" t="s">
        <v>20</v>
      </c>
      <c r="D7" s="55" t="s">
        <v>773</v>
      </c>
      <c r="E7" s="21" t="s">
        <v>22</v>
      </c>
      <c r="F7" s="56" t="s">
        <v>774</v>
      </c>
      <c r="G7" s="19" t="e">
        <f aca="false">SUMIFS(#REF!,'GP Main'!$B$8:$B$827,'CFT Main'!$B9,'GP Main'!$C$8:$C$827,'CFT Main'!$C9)</f>
        <v>#REF!</v>
      </c>
      <c r="H7" s="19" t="e">
        <f aca="false">SUMIFS(#REF!,'GP Main'!$B$8:$B$827,'CFT Main'!$B9,'GP Main'!$C$8:$C$827,'CFT Main'!$C9)</f>
        <v>#REF!</v>
      </c>
      <c r="I7" s="19" t="e">
        <f aca="false">SUMIFS(#REF!,'GP Main'!$B$8:$B$827,'CFT Main'!$B9,'GP Main'!$C$8:$C$827,'CFT Main'!$C9)</f>
        <v>#REF!</v>
      </c>
      <c r="J7" s="19" t="e">
        <f aca="false">SUMIFS(#REF!,'GP Main'!$B$8:$B$827,'CFT Main'!$B9,'GP Main'!$C$8:$C$827,'CFT Main'!$C9)</f>
        <v>#REF!</v>
      </c>
      <c r="K7" s="57" t="e">
        <f aca="false">SUMIFS(#REF!,'GP Main'!$B$8:$B$827,'CFT Main'!$B9,'GP Main'!$C$8:$C$827,'CFT Main'!$C9)</f>
        <v>#REF!</v>
      </c>
      <c r="L7" s="57" t="e">
        <f aca="false">SUMIFS(#REF!,'GP Main'!$B$8:$B$827,'CFT Main'!$B9,'GP Main'!$C$8:$C$827,'CFT Main'!$C9)</f>
        <v>#REF!</v>
      </c>
      <c r="M7" s="19" t="e">
        <f aca="false">SUMIFS(#REF!,'GP Main'!$B$8:$B$827,'CFT Main'!$B9,'GP Main'!$C$8:$C$827,'CFT Main'!$C9)</f>
        <v>#REF!</v>
      </c>
      <c r="N7" s="19" t="e">
        <f aca="false">SUMIFS(#REF!,'GP Main'!$B$8:$B$827,'CFT Main'!$B9,'GP Main'!$C$8:$C$827,'CFT Main'!$C9)</f>
        <v>#REF!</v>
      </c>
      <c r="O7" s="19" t="e">
        <f aca="false">SUMIFS(#REF!,'GP Main'!$B$8:$B$827,'CFT Main'!$B9,'GP Main'!$C$8:$C$827,'CFT Main'!$C9)</f>
        <v>#REF!</v>
      </c>
      <c r="P7" s="19" t="e">
        <f aca="false">SUMIFS(#REF!,'GP Main'!$B$8:$B$827,'CFT Main'!$B9,'GP Main'!$C$8:$C$827,'CFT Main'!$C9)</f>
        <v>#REF!</v>
      </c>
      <c r="Q7" s="19" t="e">
        <f aca="false">SUMIFS(#REF!,'GP Main'!$B$8:$B$827,'CFT Main'!$B9,'GP Main'!$C$8:$C$827,'CFT Main'!$C9)</f>
        <v>#REF!</v>
      </c>
      <c r="R7" s="19" t="e">
        <f aca="false">SUMIFS(#REF!,'GP Main'!$B$8:$B$827,'CFT Main'!$B9,'GP Main'!$C$8:$C$827,'CFT Main'!$C9)</f>
        <v>#REF!</v>
      </c>
      <c r="S7" s="19" t="e">
        <f aca="false">SUMIFS(#REF!,'GP Main'!$B$8:$B$827,'CFT Main'!$B9,'GP Main'!$C$8:$C$827,'CFT Main'!$C9)</f>
        <v>#REF!</v>
      </c>
      <c r="T7" s="19" t="e">
        <f aca="false">SUMIFS(#REF!,'GP Main'!$B$8:$B$827,'CFT Main'!$B9,'GP Main'!$C$8:$C$827,'CFT Main'!$C9)</f>
        <v>#REF!</v>
      </c>
      <c r="U7" s="19" t="e">
        <f aca="false">SUMIFS(#REF!,'GP Main'!$B$8:$B$827,'CFT Main'!$B9,'GP Main'!$C$8:$C$827,'CFT Main'!$C9)</f>
        <v>#REF!</v>
      </c>
      <c r="V7" s="19" t="e">
        <f aca="false">SUMIFS(#REF!,'GP Main'!$B$8:$B$827,'CFT Main'!$B9,'GP Main'!$C$8:$C$827,'CFT Main'!$C9)</f>
        <v>#REF!</v>
      </c>
      <c r="W7" s="19" t="e">
        <f aca="false">SUMIFS(#REF!,'GP Main'!$B$8:$B$827,'CFT Main'!$B9,'GP Main'!$C$8:$C$827,'CFT Main'!$C9)</f>
        <v>#REF!</v>
      </c>
      <c r="X7" s="19" t="e">
        <f aca="false">SUMIFS(#REF!,'GP Main'!$B$8:$B$827,'CFT Main'!$B9,'GP Main'!$C$8:$C$827,'CFT Main'!$C9)</f>
        <v>#REF!</v>
      </c>
      <c r="Y7" s="54" t="e">
        <f aca="false">SUMIFS(#REF!,'GP Main'!$B$8:$B$827,'CFT Main'!$B9,'GP Main'!$C$8:$C$827,'CFT Main'!$C9)</f>
        <v>#REF!</v>
      </c>
      <c r="Z7" s="54" t="e">
        <f aca="false">SUMIFS(#REF!,'GP Main'!$B$8:$B$827,'CFT Main'!$B9,'GP Main'!$C$8:$C$827,'CFT Main'!$C9)</f>
        <v>#REF!</v>
      </c>
      <c r="AA7" s="54" t="e">
        <f aca="false">SUMIFS(#REF!,'GP Main'!$B$8:$B$827,'CFT Main'!$B9,'GP Main'!$C$8:$C$827,'CFT Main'!$C9)</f>
        <v>#REF!</v>
      </c>
      <c r="AB7" s="54" t="e">
        <f aca="false">SUMIFS(#REF!,'GP Main'!$B$8:$B$827,'CFT Main'!$B9,'GP Main'!$C$8:$C$827,'CFT Main'!$C9)</f>
        <v>#REF!</v>
      </c>
      <c r="AC7" s="54"/>
      <c r="AD7" s="54" t="e">
        <f aca="false">SUMIFS(#REF!,'GP Main'!$B$8:$B$827,'CFT Main'!$B9,'GP Main'!$C$8:$C$827,'CFT Main'!$C9)</f>
        <v>#REF!</v>
      </c>
      <c r="AE7" s="54" t="e">
        <f aca="false">SUMIFS(#REF!,'GP Main'!$B$8:$B$827,'CFT Main'!$B9,'GP Main'!$C$8:$C$827,'CFT Main'!$C9)</f>
        <v>#REF!</v>
      </c>
      <c r="AF7" s="54"/>
      <c r="AG7" s="54" t="e">
        <f aca="false">SUMIFS(#REF!,'GP Main'!$B$8:$B$827,'CFT Main'!$B9,'GP Main'!$C$8:$C$827,'CFT Main'!$C9)</f>
        <v>#REF!</v>
      </c>
      <c r="AH7" s="54" t="e">
        <f aca="false">SUMIFS(#REF!,'GP Main'!$B$8:$B$827,'CFT Main'!$B9,'GP Main'!$C$8:$C$827,'CFT Main'!$C9)</f>
        <v>#REF!</v>
      </c>
      <c r="AI7" s="54" t="e">
        <f aca="false">SUMIFS(#REF!,'GP Main'!$B$8:$B$827,'CFT Main'!$B9,'GP Main'!$C$8:$C$827,'CFT Main'!$C9)</f>
        <v>#REF!</v>
      </c>
      <c r="AJ7" s="54" t="e">
        <f aca="false">SUMIFS(#REF!,'GP Main'!$B$8:$B$827,'CFT Main'!$B9,'GP Main'!$C$8:$C$827,'CFT Main'!$C9)</f>
        <v>#REF!</v>
      </c>
      <c r="AK7" s="54" t="e">
        <f aca="false">SUMIFS(#REF!,'GP Main'!$B$8:$B$695,'CFT Main'!$B9,'GP Main'!$C$8:$C$695,'CFT Main'!$C9)</f>
        <v>#REF!</v>
      </c>
      <c r="AL7" s="54"/>
      <c r="AM7" s="23" t="s">
        <v>23</v>
      </c>
      <c r="AN7" s="25" t="n">
        <f aca="false">COUNTIFS(Work!$D$3:$D$5800,'CFT Main'!$B7,Work!$N$3:$N$5800,'CFT Main'!$C7,Work!$G$3:$G$5800,"Ongoing")</f>
        <v>45</v>
      </c>
      <c r="AO7" s="25" t="n">
        <f aca="false">COUNTIFS(Work!$D$3:$D$5800,'CFT Main'!$B7,Work!$N$3:$N$5800,'CFT Main'!$C7,Work!$G$3:$G$5800,"*Completed")</f>
        <v>25</v>
      </c>
      <c r="AP7" s="25" t="n">
        <f aca="false">COUNTIFS(Work!$D$3:$D$5800,'CFT Main'!$B7,Work!$N$3:$N$5800,'CFT Main'!$C7,Work!$G$3:$G$5800,"Ongoing",Work!$F$3:$F$5800,AP$5)</f>
        <v>8</v>
      </c>
      <c r="AQ7" s="25" t="n">
        <f aca="false">COUNTIFS(Work!$D$3:$D$5800,'CFT Main'!$B7,Work!$N$3:$N$5800,'CFT Main'!$C7,Work!$G$3:$G$5800,"*Completed",Work!$F$3:$F$5800,AP$5)</f>
        <v>5</v>
      </c>
      <c r="AR7" s="25" t="n">
        <f aca="false">COUNTIFS(Work!$D$3:$D$5800,'CFT Main'!$B7,Work!$N$3:$N$5800,'CFT Main'!$C7,Work!$G$3:$G$5800,"Ongoing",Work!$F$3:$F$5800,AR$5)</f>
        <v>1</v>
      </c>
      <c r="AS7" s="25" t="n">
        <f aca="false">COUNTIFS(Work!$D$3:$D$5800,'CFT Main'!$B7,Work!$N$3:$N$5800,'CFT Main'!$C7,Work!$G$3:$G$5800,"*Completed",Work!$F$3:$F$5800,AR$5)</f>
        <v>18</v>
      </c>
      <c r="AT7" s="25" t="n">
        <f aca="false">COUNTIFS(Work!$D$3:$D$5800,'CFT Main'!$B7,Work!$N$3:$N$5800,'CFT Main'!$C7,Work!$G$3:$G$5800,"Ongoing",Work!$F$3:$F$5800,AT$5)</f>
        <v>0</v>
      </c>
      <c r="AU7" s="25" t="n">
        <f aca="false">COUNTIFS(Work!$D$3:$D$5800,'CFT Main'!$B7,Work!$N$3:$N$5800,'CFT Main'!$C7,Work!$G$3:$G$5800,"*Completed",Work!$F$3:$F$5800,AT$5)</f>
        <v>1</v>
      </c>
      <c r="AV7" s="25" t="n">
        <f aca="false">COUNTIFS(Work!$D$3:$D$5800,'CFT Main'!$B7,Work!$N$3:$N$5800,'CFT Main'!$C7,Work!$G$3:$G$5800,"Ongoing",Work!$F$3:$F$5800,AV$5)</f>
        <v>0</v>
      </c>
      <c r="AW7" s="25" t="n">
        <f aca="false">COUNTIFS(Work!$D$3:$D$5800,'CFT Main'!$B7,Work!$N$3:$N$5800,'CFT Main'!$C7,Work!$G$3:$G$5800,"*Completed",Work!$F$3:$F$5800,AV$5)</f>
        <v>1</v>
      </c>
      <c r="AX7" s="25" t="n">
        <f aca="false">COUNTIFS(Work!$D$3:$D$5800,'CFT Main'!$B7,Work!$N$3:$N$5800,'CFT Main'!$C7,Work!$G$3:$G$5800,"Ongoing",Work!$F$3:$F$5800,AX$5)</f>
        <v>0</v>
      </c>
      <c r="AY7" s="25" t="n">
        <f aca="false">COUNTIFS(Work!$D$3:$D$5800,'CFT Main'!$B7,Work!$N$3:$N$5800,'CFT Main'!$C7,Work!$G$3:$G$5800,"*Completed",Work!$F$3:$F$5800,AX$5)</f>
        <v>0</v>
      </c>
      <c r="AZ7" s="25" t="n">
        <f aca="false">COUNTIFS(Work!$D$3:$D$5800,'CFT Main'!$B7,Work!$N$3:$N$5800,'CFT Main'!$C7,Work!$G$3:$G$5800,"Ongoing",Work!$F$3:$F$5800,AZ$5)</f>
        <v>0</v>
      </c>
      <c r="BA7" s="25" t="n">
        <f aca="false">COUNTIFS(Work!$D$3:$D$5800,'CFT Main'!$B7,Work!$N$3:$N$5800,'CFT Main'!$C7,Work!$G$3:$G$5800,"*Completed",Work!$F$3:$F$5800,AZ$5)</f>
        <v>0</v>
      </c>
      <c r="BB7" s="25" t="n">
        <f aca="false">COUNTIFS(Work!$D$3:$D$5800,'CFT Main'!$B7,Work!$N$3:$N$5800,'CFT Main'!$C7,Work!$G$3:$G$5800,"Ongoing",Work!$F$3:$F$5800,BB$5)</f>
        <v>0</v>
      </c>
      <c r="BC7" s="25" t="n">
        <f aca="false">COUNTIFS(Work!$D$3:$D$5800,'CFT Main'!$B7,Work!$N$3:$N$5800,'CFT Main'!$C7,Work!$G$3:$G$5800,"*Completed",Work!$F$3:$F$5800,BB$5)</f>
        <v>0</v>
      </c>
      <c r="BD7" s="25" t="n">
        <f aca="false">COUNTIFS(Work!$D$3:$D$5800,'CFT Main'!$B7,Work!$N$3:$N$5800,'CFT Main'!$C7,Work!$G$3:$G$5800,"Ongoing",Work!$F$3:$F$5800,BD$5)</f>
        <v>36</v>
      </c>
      <c r="BE7" s="25" t="n">
        <f aca="false">COUNTIFS(Work!$D$3:$D$5800,'CFT Main'!$B7,Work!$N$3:$N$5800,'CFT Main'!$C7,Work!$G$3:$G$5800,"*Completed",Work!$F$3:$F$5800,BD$5)</f>
        <v>0</v>
      </c>
    </row>
    <row r="8" customFormat="false" ht="21" hidden="false" customHeight="false" outlineLevel="0" collapsed="false">
      <c r="A8" s="54" t="n">
        <v>2</v>
      </c>
      <c r="B8" s="21" t="s">
        <v>19</v>
      </c>
      <c r="C8" s="21" t="s">
        <v>24</v>
      </c>
      <c r="D8" s="55" t="s">
        <v>775</v>
      </c>
      <c r="E8" s="21" t="s">
        <v>26</v>
      </c>
      <c r="F8" s="56" t="s">
        <v>774</v>
      </c>
      <c r="G8" s="19" t="e">
        <f aca="false">SUMIFS(#REF!,'GP Main'!$B$8:$B$827,'CFT Main'!$B8,'GP Main'!$C$8:$C$827,'CFT Main'!$C8)</f>
        <v>#REF!</v>
      </c>
      <c r="H8" s="19" t="e">
        <f aca="false">SUMIFS(#REF!,'GP Main'!$B$8:$B$827,'CFT Main'!$B8,'GP Main'!$C$8:$C$827,'CFT Main'!$C8)</f>
        <v>#REF!</v>
      </c>
      <c r="I8" s="19" t="e">
        <f aca="false">SUMIFS(#REF!,'GP Main'!$B$8:$B$827,'CFT Main'!$B8,'GP Main'!$C$8:$C$827,'CFT Main'!$C8)</f>
        <v>#REF!</v>
      </c>
      <c r="J8" s="19" t="e">
        <f aca="false">SUMIFS(#REF!,'GP Main'!$B$8:$B$827,'CFT Main'!$B8,'GP Main'!$C$8:$C$827,'CFT Main'!$C8)</f>
        <v>#REF!</v>
      </c>
      <c r="K8" s="57" t="e">
        <f aca="false">SUMIFS(#REF!,'GP Main'!$B$8:$B$827,'CFT Main'!$B8,'GP Main'!$C$8:$C$827,'CFT Main'!$C8)</f>
        <v>#REF!</v>
      </c>
      <c r="L8" s="57" t="e">
        <f aca="false">SUMIFS(#REF!,'GP Main'!$B$8:$B$827,'CFT Main'!$B8,'GP Main'!$C$8:$C$827,'CFT Main'!$C8)</f>
        <v>#REF!</v>
      </c>
      <c r="M8" s="19" t="e">
        <f aca="false">SUMIFS(#REF!,'GP Main'!$B$8:$B$827,'CFT Main'!$B8,'GP Main'!$C$8:$C$827,'CFT Main'!$C8)</f>
        <v>#REF!</v>
      </c>
      <c r="N8" s="19" t="e">
        <f aca="false">SUMIFS(#REF!,'GP Main'!$B$8:$B$827,'CFT Main'!$B8,'GP Main'!$C$8:$C$827,'CFT Main'!$C8)</f>
        <v>#REF!</v>
      </c>
      <c r="O8" s="19" t="e">
        <f aca="false">SUMIFS(#REF!,'GP Main'!$B$8:$B$827,'CFT Main'!$B8,'GP Main'!$C$8:$C$827,'CFT Main'!$C8)</f>
        <v>#REF!</v>
      </c>
      <c r="P8" s="19" t="e">
        <f aca="false">SUMIFS(#REF!,'GP Main'!$B$8:$B$827,'CFT Main'!$B8,'GP Main'!$C$8:$C$827,'CFT Main'!$C8)</f>
        <v>#REF!</v>
      </c>
      <c r="Q8" s="19" t="e">
        <f aca="false">SUMIFS(#REF!,'GP Main'!$B$8:$B$827,'CFT Main'!$B8,'GP Main'!$C$8:$C$827,'CFT Main'!$C8)</f>
        <v>#REF!</v>
      </c>
      <c r="R8" s="19" t="e">
        <f aca="false">SUMIFS(#REF!,'GP Main'!$B$8:$B$827,'CFT Main'!$B8,'GP Main'!$C$8:$C$827,'CFT Main'!$C8)</f>
        <v>#REF!</v>
      </c>
      <c r="S8" s="19" t="e">
        <f aca="false">SUMIFS(#REF!,'GP Main'!$B$8:$B$827,'CFT Main'!$B8,'GP Main'!$C$8:$C$827,'CFT Main'!$C8)</f>
        <v>#REF!</v>
      </c>
      <c r="T8" s="19" t="e">
        <f aca="false">SUMIFS(#REF!,'GP Main'!$B$8:$B$827,'CFT Main'!$B8,'GP Main'!$C$8:$C$827,'CFT Main'!$C8)</f>
        <v>#REF!</v>
      </c>
      <c r="U8" s="19" t="e">
        <f aca="false">SUMIFS(#REF!,'GP Main'!$B$8:$B$827,'CFT Main'!$B8,'GP Main'!$C$8:$C$827,'CFT Main'!$C8)</f>
        <v>#REF!</v>
      </c>
      <c r="V8" s="19" t="e">
        <f aca="false">SUMIFS(#REF!,'GP Main'!$B$8:$B$827,'CFT Main'!$B8,'GP Main'!$C$8:$C$827,'CFT Main'!$C8)</f>
        <v>#REF!</v>
      </c>
      <c r="W8" s="19" t="e">
        <f aca="false">SUMIFS(#REF!,'GP Main'!$B$8:$B$827,'CFT Main'!$B8,'GP Main'!$C$8:$C$827,'CFT Main'!$C8)</f>
        <v>#REF!</v>
      </c>
      <c r="X8" s="19" t="e">
        <f aca="false">SUMIFS(#REF!,'GP Main'!$B$8:$B$827,'CFT Main'!$B8,'GP Main'!$C$8:$C$827,'CFT Main'!$C8)</f>
        <v>#REF!</v>
      </c>
      <c r="Y8" s="54" t="e">
        <f aca="false">SUMIFS(#REF!,'GP Main'!$B$8:$B$827,'CFT Main'!$B8,'GP Main'!$C$8:$C$827,'CFT Main'!$C8)</f>
        <v>#REF!</v>
      </c>
      <c r="Z8" s="54" t="e">
        <f aca="false">SUMIFS(#REF!,'GP Main'!$B$8:$B$827,'CFT Main'!$B8,'GP Main'!$C$8:$C$827,'CFT Main'!$C8)</f>
        <v>#REF!</v>
      </c>
      <c r="AA8" s="54" t="e">
        <f aca="false">SUMIFS(#REF!,'GP Main'!$B$8:$B$827,'CFT Main'!$B8,'GP Main'!$C$8:$C$827,'CFT Main'!$C8)</f>
        <v>#REF!</v>
      </c>
      <c r="AB8" s="54" t="e">
        <f aca="false">SUMIFS(#REF!,'GP Main'!$B$8:$B$827,'CFT Main'!$B8,'GP Main'!$C$8:$C$827,'CFT Main'!$C8)</f>
        <v>#REF!</v>
      </c>
      <c r="AC8" s="54"/>
      <c r="AD8" s="54" t="e">
        <f aca="false">SUMIFS(#REF!,'GP Main'!$B$8:$B$827,'CFT Main'!$B8,'GP Main'!$C$8:$C$827,'CFT Main'!$C8)</f>
        <v>#REF!</v>
      </c>
      <c r="AE8" s="54" t="e">
        <f aca="false">SUMIFS(#REF!,'GP Main'!$B$8:$B$827,'CFT Main'!$B8,'GP Main'!$C$8:$C$827,'CFT Main'!$C8)</f>
        <v>#REF!</v>
      </c>
      <c r="AF8" s="54"/>
      <c r="AG8" s="54" t="e">
        <f aca="false">SUMIFS(#REF!,'GP Main'!$B$8:$B$827,'CFT Main'!$B8,'GP Main'!$C$8:$C$827,'CFT Main'!$C8)</f>
        <v>#REF!</v>
      </c>
      <c r="AH8" s="54" t="e">
        <f aca="false">SUMIFS(#REF!,'GP Main'!$B$8:$B$827,'CFT Main'!$B8,'GP Main'!$C$8:$C$827,'CFT Main'!$C8)</f>
        <v>#REF!</v>
      </c>
      <c r="AI8" s="54" t="e">
        <f aca="false">SUMIFS(#REF!,'GP Main'!$B$8:$B$827,'CFT Main'!$B8,'GP Main'!$C$8:$C$827,'CFT Main'!$C8)</f>
        <v>#REF!</v>
      </c>
      <c r="AJ8" s="54" t="e">
        <f aca="false">SUMIFS(#REF!,'GP Main'!$B$8:$B$827,'CFT Main'!$B8,'GP Main'!$C$8:$C$827,'CFT Main'!$C8)</f>
        <v>#REF!</v>
      </c>
      <c r="AK8" s="54" t="e">
        <f aca="false">SUMIFS(#REF!,'GP Main'!$B$8:$B$827,'CFT Main'!$B8,'GP Main'!$C$8:$C$827,'CFT Main'!$C8)</f>
        <v>#REF!</v>
      </c>
      <c r="AL8" s="54"/>
      <c r="AM8" s="23" t="s">
        <v>23</v>
      </c>
      <c r="AN8" s="25" t="n">
        <f aca="false">COUNTIFS(Work!$D$3:$D$5800,'CFT Main'!$B8,Work!$N$3:$N$5800,'CFT Main'!$C8,Work!$G$3:$G$5800,"Ongoing")</f>
        <v>44</v>
      </c>
      <c r="AO8" s="25" t="n">
        <f aca="false">COUNTIFS(Work!$D$3:$D$5800,'CFT Main'!$B8,Work!$N$3:$N$5800,'CFT Main'!$C8,Work!$G$3:$G$5800,"*Completed")</f>
        <v>25</v>
      </c>
      <c r="AP8" s="25" t="n">
        <f aca="false">COUNTIFS(Work!$D$3:$D$5800,'CFT Main'!$B8,Work!$N$3:$N$5800,'CFT Main'!$C8,Work!$G$3:$G$5800,"Ongoing",Work!$F$3:$F$5800,AP$5)</f>
        <v>9</v>
      </c>
      <c r="AQ8" s="25" t="n">
        <f aca="false">COUNTIFS(Work!$D$3:$D$5800,'CFT Main'!$B8,Work!$N$3:$N$5800,'CFT Main'!$C8,Work!$G$3:$G$5800,"*Completed",Work!$F$3:$F$5800,AP$5)</f>
        <v>3</v>
      </c>
      <c r="AR8" s="25" t="n">
        <f aca="false">COUNTIFS(Work!$D$3:$D$5800,'CFT Main'!$B8,Work!$N$3:$N$5800,'CFT Main'!$C8,Work!$G$3:$G$5800,"Ongoing",Work!$F$3:$F$5800,AR$5)</f>
        <v>0</v>
      </c>
      <c r="AS8" s="25" t="n">
        <f aca="false">COUNTIFS(Work!$D$3:$D$5800,'CFT Main'!$B8,Work!$N$3:$N$5800,'CFT Main'!$C8,Work!$G$3:$G$5800,"*Completed",Work!$F$3:$F$5800,AR$5)</f>
        <v>16</v>
      </c>
      <c r="AT8" s="25" t="n">
        <f aca="false">COUNTIFS(Work!$D$3:$D$5800,'CFT Main'!$B8,Work!$N$3:$N$5800,'CFT Main'!$C8,Work!$G$3:$G$5800,"Ongoing",Work!$F$3:$F$5800,AT$5)</f>
        <v>0</v>
      </c>
      <c r="AU8" s="25" t="n">
        <f aca="false">COUNTIFS(Work!$D$3:$D$5800,'CFT Main'!$B8,Work!$N$3:$N$5800,'CFT Main'!$C8,Work!$G$3:$G$5800,"*Completed",Work!$F$3:$F$5800,AT$5)</f>
        <v>6</v>
      </c>
      <c r="AV8" s="25" t="n">
        <f aca="false">COUNTIFS(Work!$D$3:$D$5800,'CFT Main'!$B8,Work!$N$3:$N$5800,'CFT Main'!$C8,Work!$G$3:$G$5800,"Ongoing",Work!$F$3:$F$5800,AV$5)</f>
        <v>0</v>
      </c>
      <c r="AW8" s="25" t="n">
        <f aca="false">COUNTIFS(Work!$D$3:$D$5800,'CFT Main'!$B8,Work!$N$3:$N$5800,'CFT Main'!$C8,Work!$G$3:$G$5800,"*Completed",Work!$F$3:$F$5800,AV$5)</f>
        <v>0</v>
      </c>
      <c r="AX8" s="25" t="n">
        <f aca="false">COUNTIFS(Work!$D$3:$D$5800,'CFT Main'!$B8,Work!$N$3:$N$5800,'CFT Main'!$C8,Work!$G$3:$G$5800,"Ongoing",Work!$F$3:$F$5800,AX$5)</f>
        <v>0</v>
      </c>
      <c r="AY8" s="25" t="n">
        <f aca="false">COUNTIFS(Work!$D$3:$D$5800,'CFT Main'!$B8,Work!$N$3:$N$5800,'CFT Main'!$C8,Work!$G$3:$G$5800,"*Completed",Work!$F$3:$F$5800,AX$5)</f>
        <v>0</v>
      </c>
      <c r="AZ8" s="25" t="n">
        <f aca="false">COUNTIFS(Work!$D$3:$D$5800,'CFT Main'!$B8,Work!$N$3:$N$5800,'CFT Main'!$C8,Work!$G$3:$G$5800,"Ongoing",Work!$F$3:$F$5800,AZ$5)</f>
        <v>0</v>
      </c>
      <c r="BA8" s="25" t="n">
        <f aca="false">COUNTIFS(Work!$D$3:$D$5800,'CFT Main'!$B8,Work!$N$3:$N$5800,'CFT Main'!$C8,Work!$G$3:$G$5800,"*Completed",Work!$F$3:$F$5800,AZ$5)</f>
        <v>0</v>
      </c>
      <c r="BB8" s="25" t="n">
        <f aca="false">COUNTIFS(Work!$D$3:$D$5800,'CFT Main'!$B8,Work!$N$3:$N$5800,'CFT Main'!$C8,Work!$G$3:$G$5800,"Ongoing",Work!$F$3:$F$5800,BB$5)</f>
        <v>0</v>
      </c>
      <c r="BC8" s="25" t="n">
        <f aca="false">COUNTIFS(Work!$D$3:$D$5800,'CFT Main'!$B8,Work!$N$3:$N$5800,'CFT Main'!$C8,Work!$G$3:$G$5800,"*Completed",Work!$F$3:$F$5800,BB$5)</f>
        <v>0</v>
      </c>
      <c r="BD8" s="25" t="n">
        <f aca="false">COUNTIFS(Work!$D$3:$D$5800,'CFT Main'!$B8,Work!$N$3:$N$5800,'CFT Main'!$C8,Work!$G$3:$G$5800,"Ongoing",Work!$F$3:$F$5800,BD$5)</f>
        <v>35</v>
      </c>
      <c r="BE8" s="25" t="n">
        <f aca="false">COUNTIFS(Work!$D$3:$D$5800,'CFT Main'!$B8,Work!$N$3:$N$5800,'CFT Main'!$C8,Work!$G$3:$G$5800,"*Completed",Work!$F$3:$F$5800,BD$5)</f>
        <v>0</v>
      </c>
    </row>
    <row r="9" customFormat="false" ht="21" hidden="false" customHeight="false" outlineLevel="0" collapsed="false">
      <c r="A9" s="54" t="n">
        <v>3</v>
      </c>
      <c r="B9" s="21" t="s">
        <v>19</v>
      </c>
      <c r="C9" s="21" t="s">
        <v>30</v>
      </c>
      <c r="D9" s="55" t="s">
        <v>776</v>
      </c>
      <c r="E9" s="21" t="s">
        <v>32</v>
      </c>
      <c r="F9" s="56" t="s">
        <v>774</v>
      </c>
      <c r="G9" s="19" t="e">
        <f aca="false">SUMIFS(#REF!,'GP Main'!$B$8:$B$827,'CFT Main'!$B13,'GP Main'!$C$8:$C$827,'CFT Main'!$C13)</f>
        <v>#REF!</v>
      </c>
      <c r="H9" s="19" t="e">
        <f aca="false">SUMIFS(#REF!,'GP Main'!$B$8:$B$827,'CFT Main'!$B13,'GP Main'!$C$8:$C$827,'CFT Main'!$C13)</f>
        <v>#REF!</v>
      </c>
      <c r="I9" s="19" t="e">
        <f aca="false">SUMIFS(#REF!,'GP Main'!$B$8:$B$827,'CFT Main'!$B13,'GP Main'!$C$8:$C$827,'CFT Main'!$C13)</f>
        <v>#REF!</v>
      </c>
      <c r="J9" s="19" t="e">
        <f aca="false">SUMIFS(#REF!,'GP Main'!$B$8:$B$827,'CFT Main'!$B13,'GP Main'!$C$8:$C$827,'CFT Main'!$C13)</f>
        <v>#REF!</v>
      </c>
      <c r="K9" s="57" t="e">
        <f aca="false">SUMIFS(#REF!,'GP Main'!$B$8:$B$827,'CFT Main'!$B13,'GP Main'!$C$8:$C$827,'CFT Main'!$C13)</f>
        <v>#REF!</v>
      </c>
      <c r="L9" s="57" t="e">
        <f aca="false">SUMIFS(#REF!,'GP Main'!$B$8:$B$827,'CFT Main'!$B13,'GP Main'!$C$8:$C$827,'CFT Main'!$C13)</f>
        <v>#REF!</v>
      </c>
      <c r="M9" s="19" t="e">
        <f aca="false">SUMIFS(#REF!,'GP Main'!$B$8:$B$827,'CFT Main'!$B13,'GP Main'!$C$8:$C$827,'CFT Main'!$C13)</f>
        <v>#REF!</v>
      </c>
      <c r="N9" s="19" t="e">
        <f aca="false">SUMIFS(#REF!,'GP Main'!$B$8:$B$827,'CFT Main'!$B13,'GP Main'!$C$8:$C$827,'CFT Main'!$C13)</f>
        <v>#REF!</v>
      </c>
      <c r="O9" s="19" t="e">
        <f aca="false">SUMIFS(#REF!,'GP Main'!$B$8:$B$827,'CFT Main'!$B13,'GP Main'!$C$8:$C$827,'CFT Main'!$C13)</f>
        <v>#REF!</v>
      </c>
      <c r="P9" s="19" t="e">
        <f aca="false">SUMIFS(#REF!,'GP Main'!$B$8:$B$827,'CFT Main'!$B13,'GP Main'!$C$8:$C$827,'CFT Main'!$C13)</f>
        <v>#REF!</v>
      </c>
      <c r="Q9" s="19" t="e">
        <f aca="false">SUMIFS(#REF!,'GP Main'!$B$8:$B$827,'CFT Main'!$B13,'GP Main'!$C$8:$C$827,'CFT Main'!$C13)</f>
        <v>#REF!</v>
      </c>
      <c r="R9" s="19" t="e">
        <f aca="false">SUMIFS(#REF!,'GP Main'!$B$8:$B$827,'CFT Main'!$B13,'GP Main'!$C$8:$C$827,'CFT Main'!$C13)</f>
        <v>#REF!</v>
      </c>
      <c r="S9" s="19" t="e">
        <f aca="false">SUMIFS(#REF!,'GP Main'!$B$8:$B$827,'CFT Main'!$B13,'GP Main'!$C$8:$C$827,'CFT Main'!$C13)</f>
        <v>#REF!</v>
      </c>
      <c r="T9" s="19" t="e">
        <f aca="false">SUMIFS(#REF!,'GP Main'!$B$8:$B$827,'CFT Main'!$B13,'GP Main'!$C$8:$C$827,'CFT Main'!$C13)</f>
        <v>#REF!</v>
      </c>
      <c r="U9" s="19" t="e">
        <f aca="false">SUMIFS(#REF!,'GP Main'!$B$8:$B$827,'CFT Main'!$B13,'GP Main'!$C$8:$C$827,'CFT Main'!$C13)</f>
        <v>#REF!</v>
      </c>
      <c r="V9" s="19" t="e">
        <f aca="false">SUMIFS(#REF!,'GP Main'!$B$8:$B$827,'CFT Main'!$B13,'GP Main'!$C$8:$C$827,'CFT Main'!$C13)</f>
        <v>#REF!</v>
      </c>
      <c r="W9" s="19" t="e">
        <f aca="false">SUMIFS(#REF!,'GP Main'!$B$8:$B$827,'CFT Main'!$B13,'GP Main'!$C$8:$C$827,'CFT Main'!$C13)</f>
        <v>#REF!</v>
      </c>
      <c r="X9" s="19" t="e">
        <f aca="false">SUMIFS(#REF!,'GP Main'!$B$8:$B$827,'CFT Main'!$B13,'GP Main'!$C$8:$C$827,'CFT Main'!$C13)</f>
        <v>#REF!</v>
      </c>
      <c r="Y9" s="54" t="e">
        <f aca="false">SUMIFS(#REF!,'GP Main'!$B$8:$B$827,'CFT Main'!$B13,'GP Main'!$C$8:$C$827,'CFT Main'!$C13)</f>
        <v>#REF!</v>
      </c>
      <c r="Z9" s="54" t="e">
        <f aca="false">SUMIFS(#REF!,'GP Main'!$B$8:$B$827,'CFT Main'!$B13,'GP Main'!$C$8:$C$827,'CFT Main'!$C13)</f>
        <v>#REF!</v>
      </c>
      <c r="AA9" s="54" t="e">
        <f aca="false">SUMIFS(#REF!,'GP Main'!$B$8:$B$827,'CFT Main'!$B13,'GP Main'!$C$8:$C$827,'CFT Main'!$C13)</f>
        <v>#REF!</v>
      </c>
      <c r="AB9" s="54" t="e">
        <f aca="false">SUMIFS(#REF!,'GP Main'!$B$8:$B$827,'CFT Main'!$B13,'GP Main'!$C$8:$C$827,'CFT Main'!$C13)</f>
        <v>#REF!</v>
      </c>
      <c r="AC9" s="54"/>
      <c r="AD9" s="54" t="e">
        <f aca="false">SUMIFS(#REF!,'GP Main'!$B$8:$B$827,'CFT Main'!$B13,'GP Main'!$C$8:$C$827,'CFT Main'!$C13)</f>
        <v>#REF!</v>
      </c>
      <c r="AE9" s="54" t="e">
        <f aca="false">SUMIFS(#REF!,'GP Main'!$B$8:$B$827,'CFT Main'!$B13,'GP Main'!$C$8:$C$827,'CFT Main'!$C13)</f>
        <v>#REF!</v>
      </c>
      <c r="AF9" s="54"/>
      <c r="AG9" s="54" t="e">
        <f aca="false">SUMIFS(#REF!,'GP Main'!$B$8:$B$827,'CFT Main'!$B13,'GP Main'!$C$8:$C$827,'CFT Main'!$C13)</f>
        <v>#REF!</v>
      </c>
      <c r="AH9" s="54" t="e">
        <f aca="false">SUMIFS(#REF!,'GP Main'!$B$8:$B$827,'CFT Main'!$B13,'GP Main'!$C$8:$C$827,'CFT Main'!$C13)</f>
        <v>#REF!</v>
      </c>
      <c r="AI9" s="54" t="e">
        <f aca="false">SUMIFS(#REF!,'GP Main'!$B$8:$B$827,'CFT Main'!$B13,'GP Main'!$C$8:$C$827,'CFT Main'!$C13)</f>
        <v>#REF!</v>
      </c>
      <c r="AJ9" s="54" t="e">
        <f aca="false">SUMIFS(#REF!,'GP Main'!$B$8:$B$827,'CFT Main'!$B13,'GP Main'!$C$8:$C$827,'CFT Main'!$C13)</f>
        <v>#REF!</v>
      </c>
      <c r="AK9" s="54" t="e">
        <f aca="false">SUMIFS(#REF!,'GP Main'!$B$8:$B$827,'CFT Main'!$B13,'GP Main'!$C$8:$C$827,'CFT Main'!$C13)</f>
        <v>#REF!</v>
      </c>
      <c r="AL9" s="54"/>
      <c r="AM9" s="23" t="s">
        <v>23</v>
      </c>
      <c r="AN9" s="25" t="n">
        <f aca="false">COUNTIFS(Work!$D$3:$D$5800,'CFT Main'!$B9,Work!$N$3:$N$5800,'CFT Main'!$C9,Work!$G$3:$G$5800,"Ongoing")</f>
        <v>51</v>
      </c>
      <c r="AO9" s="25" t="n">
        <f aca="false">COUNTIFS(Work!$D$3:$D$5800,'CFT Main'!$B9,Work!$N$3:$N$5800,'CFT Main'!$C9,Work!$G$3:$G$5800,"*Completed")</f>
        <v>33</v>
      </c>
      <c r="AP9" s="25" t="n">
        <f aca="false">COUNTIFS(Work!$D$3:$D$5800,'CFT Main'!$B9,Work!$N$3:$N$5800,'CFT Main'!$C9,Work!$G$3:$G$5800,"Ongoing",Work!$F$3:$F$5800,AP$5)</f>
        <v>8</v>
      </c>
      <c r="AQ9" s="25" t="n">
        <f aca="false">COUNTIFS(Work!$D$3:$D$5800,'CFT Main'!$B9,Work!$N$3:$N$5800,'CFT Main'!$C9,Work!$G$3:$G$5800,"*Completed",Work!$F$3:$F$5800,AP$5)</f>
        <v>7</v>
      </c>
      <c r="AR9" s="25" t="n">
        <f aca="false">COUNTIFS(Work!$D$3:$D$5800,'CFT Main'!$B9,Work!$N$3:$N$5800,'CFT Main'!$C9,Work!$G$3:$G$5800,"Ongoing",Work!$F$3:$F$5800,AR$5)</f>
        <v>3</v>
      </c>
      <c r="AS9" s="25" t="n">
        <f aca="false">COUNTIFS(Work!$D$3:$D$5800,'CFT Main'!$B9,Work!$N$3:$N$5800,'CFT Main'!$C9,Work!$G$3:$G$5800,"*Completed",Work!$F$3:$F$5800,AR$5)</f>
        <v>18</v>
      </c>
      <c r="AT9" s="25" t="n">
        <f aca="false">COUNTIFS(Work!$D$3:$D$5800,'CFT Main'!$B9,Work!$N$3:$N$5800,'CFT Main'!$C9,Work!$G$3:$G$5800,"Ongoing",Work!$F$3:$F$5800,AT$5)</f>
        <v>0</v>
      </c>
      <c r="AU9" s="25" t="n">
        <f aca="false">COUNTIFS(Work!$D$3:$D$5800,'CFT Main'!$B9,Work!$N$3:$N$5800,'CFT Main'!$C9,Work!$G$3:$G$5800,"*Completed",Work!$F$3:$F$5800,AT$5)</f>
        <v>7</v>
      </c>
      <c r="AV9" s="25" t="n">
        <f aca="false">COUNTIFS(Work!$D$3:$D$5800,'CFT Main'!$B9,Work!$N$3:$N$5800,'CFT Main'!$C9,Work!$G$3:$G$5800,"Ongoing",Work!$F$3:$F$5800,AV$5)</f>
        <v>0</v>
      </c>
      <c r="AW9" s="25" t="n">
        <f aca="false">COUNTIFS(Work!$D$3:$D$5800,'CFT Main'!$B9,Work!$N$3:$N$5800,'CFT Main'!$C9,Work!$G$3:$G$5800,"*Completed",Work!$F$3:$F$5800,AV$5)</f>
        <v>1</v>
      </c>
      <c r="AX9" s="25" t="n">
        <f aca="false">COUNTIFS(Work!$D$3:$D$5800,'CFT Main'!$B9,Work!$N$3:$N$5800,'CFT Main'!$C9,Work!$G$3:$G$5800,"Ongoing",Work!$F$3:$F$5800,AX$5)</f>
        <v>0</v>
      </c>
      <c r="AY9" s="25" t="n">
        <f aca="false">COUNTIFS(Work!$D$3:$D$5800,'CFT Main'!$B9,Work!$N$3:$N$5800,'CFT Main'!$C9,Work!$G$3:$G$5800,"*Completed",Work!$F$3:$F$5800,AX$5)</f>
        <v>0</v>
      </c>
      <c r="AZ9" s="25" t="n">
        <f aca="false">COUNTIFS(Work!$D$3:$D$5800,'CFT Main'!$B9,Work!$N$3:$N$5800,'CFT Main'!$C9,Work!$G$3:$G$5800,"Ongoing",Work!$F$3:$F$5800,AZ$5)</f>
        <v>0</v>
      </c>
      <c r="BA9" s="25" t="n">
        <f aca="false">COUNTIFS(Work!$D$3:$D$5800,'CFT Main'!$B9,Work!$N$3:$N$5800,'CFT Main'!$C9,Work!$G$3:$G$5800,"*Completed",Work!$F$3:$F$5800,AZ$5)</f>
        <v>0</v>
      </c>
      <c r="BB9" s="25" t="n">
        <f aca="false">COUNTIFS(Work!$D$3:$D$5800,'CFT Main'!$B9,Work!$N$3:$N$5800,'CFT Main'!$C9,Work!$G$3:$G$5800,"Ongoing",Work!$F$3:$F$5800,BB$5)</f>
        <v>0</v>
      </c>
      <c r="BC9" s="25" t="n">
        <f aca="false">COUNTIFS(Work!$D$3:$D$5800,'CFT Main'!$B9,Work!$N$3:$N$5800,'CFT Main'!$C9,Work!$G$3:$G$5800,"*Completed",Work!$F$3:$F$5800,BB$5)</f>
        <v>0</v>
      </c>
      <c r="BD9" s="25" t="n">
        <f aca="false">COUNTIFS(Work!$D$3:$D$5800,'CFT Main'!$B9,Work!$N$3:$N$5800,'CFT Main'!$C9,Work!$G$3:$G$5800,"Ongoing",Work!$F$3:$F$5800,BD$5)</f>
        <v>40</v>
      </c>
      <c r="BE9" s="25" t="n">
        <f aca="false">COUNTIFS(Work!$D$3:$D$5800,'CFT Main'!$B9,Work!$N$3:$N$5800,'CFT Main'!$C9,Work!$G$3:$G$5800,"*Completed",Work!$F$3:$F$5800,BD$5)</f>
        <v>0</v>
      </c>
    </row>
    <row r="10" customFormat="false" ht="21" hidden="false" customHeight="false" outlineLevel="0" collapsed="false">
      <c r="A10" s="54" t="n">
        <v>4</v>
      </c>
      <c r="B10" s="21" t="s">
        <v>19</v>
      </c>
      <c r="C10" s="21" t="s">
        <v>33</v>
      </c>
      <c r="D10" s="55" t="s">
        <v>777</v>
      </c>
      <c r="E10" s="21" t="s">
        <v>34</v>
      </c>
      <c r="F10" s="56" t="s">
        <v>774</v>
      </c>
      <c r="G10" s="19" t="e">
        <f aca="false">SUMIFS(#REF!,'GP Main'!$B$8:$B$827,'CFT Main'!$B12,'GP Main'!$C$8:$C$827,'CFT Main'!$C12)</f>
        <v>#REF!</v>
      </c>
      <c r="H10" s="19" t="e">
        <f aca="false">SUMIFS(#REF!,'GP Main'!$B$8:$B$827,'CFT Main'!$B12,'GP Main'!$C$8:$C$827,'CFT Main'!$C12)</f>
        <v>#REF!</v>
      </c>
      <c r="I10" s="19" t="e">
        <f aca="false">SUMIFS(#REF!,'GP Main'!$B$8:$B$827,'CFT Main'!$B12,'GP Main'!$C$8:$C$827,'CFT Main'!$C12)</f>
        <v>#REF!</v>
      </c>
      <c r="J10" s="19" t="e">
        <f aca="false">SUMIFS(#REF!,'GP Main'!$B$8:$B$827,'CFT Main'!$B12,'GP Main'!$C$8:$C$827,'CFT Main'!$C12)</f>
        <v>#REF!</v>
      </c>
      <c r="K10" s="57" t="e">
        <f aca="false">SUMIFS(#REF!,'GP Main'!$B$8:$B$827,'CFT Main'!$B12,'GP Main'!$C$8:$C$827,'CFT Main'!$C12)</f>
        <v>#REF!</v>
      </c>
      <c r="L10" s="57" t="e">
        <f aca="false">SUMIFS(#REF!,'GP Main'!$B$8:$B$827,'CFT Main'!$B12,'GP Main'!$C$8:$C$827,'CFT Main'!$C12)</f>
        <v>#REF!</v>
      </c>
      <c r="M10" s="19" t="e">
        <f aca="false">SUMIFS(#REF!,'GP Main'!$B$8:$B$827,'CFT Main'!$B12,'GP Main'!$C$8:$C$827,'CFT Main'!$C12)</f>
        <v>#REF!</v>
      </c>
      <c r="N10" s="19" t="e">
        <f aca="false">SUMIFS(#REF!,'GP Main'!$B$8:$B$827,'CFT Main'!$B12,'GP Main'!$C$8:$C$827,'CFT Main'!$C12)</f>
        <v>#REF!</v>
      </c>
      <c r="O10" s="19" t="e">
        <f aca="false">SUMIFS(#REF!,'GP Main'!$B$8:$B$827,'CFT Main'!$B12,'GP Main'!$C$8:$C$827,'CFT Main'!$C12)</f>
        <v>#REF!</v>
      </c>
      <c r="P10" s="19" t="e">
        <f aca="false">SUMIFS(#REF!,'GP Main'!$B$8:$B$827,'CFT Main'!$B12,'GP Main'!$C$8:$C$827,'CFT Main'!$C12)</f>
        <v>#REF!</v>
      </c>
      <c r="Q10" s="19" t="e">
        <f aca="false">SUMIFS(#REF!,'GP Main'!$B$8:$B$827,'CFT Main'!$B12,'GP Main'!$C$8:$C$827,'CFT Main'!$C12)</f>
        <v>#REF!</v>
      </c>
      <c r="R10" s="19" t="e">
        <f aca="false">SUMIFS(#REF!,'GP Main'!$B$8:$B$827,'CFT Main'!$B12,'GP Main'!$C$8:$C$827,'CFT Main'!$C12)</f>
        <v>#REF!</v>
      </c>
      <c r="S10" s="19" t="e">
        <f aca="false">SUMIFS(#REF!,'GP Main'!$B$8:$B$827,'CFT Main'!$B12,'GP Main'!$C$8:$C$827,'CFT Main'!$C12)</f>
        <v>#REF!</v>
      </c>
      <c r="T10" s="19" t="e">
        <f aca="false">SUMIFS(#REF!,'GP Main'!$B$8:$B$827,'CFT Main'!$B12,'GP Main'!$C$8:$C$827,'CFT Main'!$C12)</f>
        <v>#REF!</v>
      </c>
      <c r="U10" s="19" t="e">
        <f aca="false">SUMIFS(#REF!,'GP Main'!$B$8:$B$827,'CFT Main'!$B12,'GP Main'!$C$8:$C$827,'CFT Main'!$C12)</f>
        <v>#REF!</v>
      </c>
      <c r="V10" s="19" t="e">
        <f aca="false">SUMIFS(#REF!,'GP Main'!$B$8:$B$827,'CFT Main'!$B12,'GP Main'!$C$8:$C$827,'CFT Main'!$C12)</f>
        <v>#REF!</v>
      </c>
      <c r="W10" s="19" t="e">
        <f aca="false">SUMIFS(#REF!,'GP Main'!$B$8:$B$827,'CFT Main'!$B12,'GP Main'!$C$8:$C$827,'CFT Main'!$C12)</f>
        <v>#REF!</v>
      </c>
      <c r="X10" s="19" t="e">
        <f aca="false">SUMIFS(#REF!,'GP Main'!$B$8:$B$827,'CFT Main'!$B12,'GP Main'!$C$8:$C$827,'CFT Main'!$C12)</f>
        <v>#REF!</v>
      </c>
      <c r="Y10" s="54" t="e">
        <f aca="false">SUMIFS(#REF!,'GP Main'!$B$8:$B$827,'CFT Main'!$B12,'GP Main'!$C$8:$C$827,'CFT Main'!$C12)</f>
        <v>#REF!</v>
      </c>
      <c r="Z10" s="54" t="e">
        <f aca="false">SUMIFS(#REF!,'GP Main'!$B$8:$B$827,'CFT Main'!$B12,'GP Main'!$C$8:$C$827,'CFT Main'!$C12)</f>
        <v>#REF!</v>
      </c>
      <c r="AA10" s="54" t="e">
        <f aca="false">SUMIFS(#REF!,'GP Main'!$B$8:$B$827,'CFT Main'!$B12,'GP Main'!$C$8:$C$827,'CFT Main'!$C12)</f>
        <v>#REF!</v>
      </c>
      <c r="AB10" s="54" t="e">
        <f aca="false">SUMIFS(#REF!,'GP Main'!$B$8:$B$827,'CFT Main'!$B12,'GP Main'!$C$8:$C$827,'CFT Main'!$C12)</f>
        <v>#REF!</v>
      </c>
      <c r="AC10" s="54"/>
      <c r="AD10" s="54" t="e">
        <f aca="false">SUMIFS(#REF!,'GP Main'!$B$8:$B$827,'CFT Main'!$B12,'GP Main'!$C$8:$C$827,'CFT Main'!$C12)</f>
        <v>#REF!</v>
      </c>
      <c r="AE10" s="54" t="e">
        <f aca="false">SUMIFS(#REF!,'GP Main'!$B$8:$B$827,'CFT Main'!$B12,'GP Main'!$C$8:$C$827,'CFT Main'!$C12)</f>
        <v>#REF!</v>
      </c>
      <c r="AF10" s="54"/>
      <c r="AG10" s="54" t="e">
        <f aca="false">SUMIFS(#REF!,'GP Main'!$B$8:$B$827,'CFT Main'!$B12,'GP Main'!$C$8:$C$827,'CFT Main'!$C12)</f>
        <v>#REF!</v>
      </c>
      <c r="AH10" s="54" t="e">
        <f aca="false">SUMIFS(#REF!,'GP Main'!$B$8:$B$827,'CFT Main'!$B12,'GP Main'!$C$8:$C$827,'CFT Main'!$C12)</f>
        <v>#REF!</v>
      </c>
      <c r="AI10" s="54" t="e">
        <f aca="false">SUMIFS(#REF!,'GP Main'!$B$8:$B$827,'CFT Main'!$B12,'GP Main'!$C$8:$C$827,'CFT Main'!$C12)</f>
        <v>#REF!</v>
      </c>
      <c r="AJ10" s="54" t="e">
        <f aca="false">SUMIFS(#REF!,'GP Main'!$B$8:$B$827,'CFT Main'!$B12,'GP Main'!$C$8:$C$827,'CFT Main'!$C12)</f>
        <v>#REF!</v>
      </c>
      <c r="AK10" s="54" t="e">
        <f aca="false">SUMIFS(#REF!,'GP Main'!$B$8:$B$827,'CFT Main'!$B12,'GP Main'!$C$8:$C$827,'CFT Main'!$C12)</f>
        <v>#REF!</v>
      </c>
      <c r="AL10" s="54"/>
      <c r="AM10" s="23" t="s">
        <v>23</v>
      </c>
      <c r="AN10" s="25" t="n">
        <f aca="false">COUNTIFS(Work!$D$3:$D$5800,'CFT Main'!$B10,Work!$N$3:$N$5800,'CFT Main'!$C10,Work!$G$3:$G$5800,"Ongoing")</f>
        <v>35</v>
      </c>
      <c r="AO10" s="25" t="n">
        <f aca="false">COUNTIFS(Work!$D$3:$D$5800,'CFT Main'!$B10,Work!$N$3:$N$5800,'CFT Main'!$C10,Work!$G$3:$G$5800,"*Completed")</f>
        <v>14</v>
      </c>
      <c r="AP10" s="25" t="n">
        <f aca="false">COUNTIFS(Work!$D$3:$D$5800,'CFT Main'!$B10,Work!$N$3:$N$5800,'CFT Main'!$C10,Work!$G$3:$G$5800,"Ongoing",Work!$F$3:$F$5800,AP$5)</f>
        <v>7</v>
      </c>
      <c r="AQ10" s="25" t="n">
        <f aca="false">COUNTIFS(Work!$D$3:$D$5800,'CFT Main'!$B10,Work!$N$3:$N$5800,'CFT Main'!$C10,Work!$G$3:$G$5800,"*Completed",Work!$F$3:$F$5800,AP$5)</f>
        <v>3</v>
      </c>
      <c r="AR10" s="25" t="n">
        <f aca="false">COUNTIFS(Work!$D$3:$D$5800,'CFT Main'!$B10,Work!$N$3:$N$5800,'CFT Main'!$C10,Work!$G$3:$G$5800,"Ongoing",Work!$F$3:$F$5800,AR$5)</f>
        <v>3</v>
      </c>
      <c r="AS10" s="25" t="n">
        <f aca="false">COUNTIFS(Work!$D$3:$D$5800,'CFT Main'!$B10,Work!$N$3:$N$5800,'CFT Main'!$C10,Work!$G$3:$G$5800,"*Completed",Work!$F$3:$F$5800,AR$5)</f>
        <v>6</v>
      </c>
      <c r="AT10" s="25" t="n">
        <f aca="false">COUNTIFS(Work!$D$3:$D$5800,'CFT Main'!$B10,Work!$N$3:$N$5800,'CFT Main'!$C10,Work!$G$3:$G$5800,"Ongoing",Work!$F$3:$F$5800,AT$5)</f>
        <v>0</v>
      </c>
      <c r="AU10" s="25" t="n">
        <f aca="false">COUNTIFS(Work!$D$3:$D$5800,'CFT Main'!$B10,Work!$N$3:$N$5800,'CFT Main'!$C10,Work!$G$3:$G$5800,"*Completed",Work!$F$3:$F$5800,AT$5)</f>
        <v>3</v>
      </c>
      <c r="AV10" s="25" t="n">
        <f aca="false">COUNTIFS(Work!$D$3:$D$5800,'CFT Main'!$B10,Work!$N$3:$N$5800,'CFT Main'!$C10,Work!$G$3:$G$5800,"Ongoing",Work!$F$3:$F$5800,AV$5)</f>
        <v>0</v>
      </c>
      <c r="AW10" s="25" t="n">
        <f aca="false">COUNTIFS(Work!$D$3:$D$5800,'CFT Main'!$B10,Work!$N$3:$N$5800,'CFT Main'!$C10,Work!$G$3:$G$5800,"*Completed",Work!$F$3:$F$5800,AV$5)</f>
        <v>2</v>
      </c>
      <c r="AX10" s="25" t="n">
        <f aca="false">COUNTIFS(Work!$D$3:$D$5800,'CFT Main'!$B10,Work!$N$3:$N$5800,'CFT Main'!$C10,Work!$G$3:$G$5800,"Ongoing",Work!$F$3:$F$5800,AX$5)</f>
        <v>0</v>
      </c>
      <c r="AY10" s="25" t="n">
        <f aca="false">COUNTIFS(Work!$D$3:$D$5800,'CFT Main'!$B10,Work!$N$3:$N$5800,'CFT Main'!$C10,Work!$G$3:$G$5800,"*Completed",Work!$F$3:$F$5800,AX$5)</f>
        <v>0</v>
      </c>
      <c r="AZ10" s="25" t="n">
        <f aca="false">COUNTIFS(Work!$D$3:$D$5800,'CFT Main'!$B10,Work!$N$3:$N$5800,'CFT Main'!$C10,Work!$G$3:$G$5800,"Ongoing",Work!$F$3:$F$5800,AZ$5)</f>
        <v>0</v>
      </c>
      <c r="BA10" s="25" t="n">
        <f aca="false">COUNTIFS(Work!$D$3:$D$5800,'CFT Main'!$B10,Work!$N$3:$N$5800,'CFT Main'!$C10,Work!$G$3:$G$5800,"*Completed",Work!$F$3:$F$5800,AZ$5)</f>
        <v>0</v>
      </c>
      <c r="BB10" s="25" t="n">
        <f aca="false">COUNTIFS(Work!$D$3:$D$5800,'CFT Main'!$B10,Work!$N$3:$N$5800,'CFT Main'!$C10,Work!$G$3:$G$5800,"Ongoing",Work!$F$3:$F$5800,BB$5)</f>
        <v>0</v>
      </c>
      <c r="BC10" s="25" t="n">
        <f aca="false">COUNTIFS(Work!$D$3:$D$5800,'CFT Main'!$B10,Work!$N$3:$N$5800,'CFT Main'!$C10,Work!$G$3:$G$5800,"*Completed",Work!$F$3:$F$5800,BB$5)</f>
        <v>0</v>
      </c>
      <c r="BD10" s="25" t="n">
        <f aca="false">COUNTIFS(Work!$D$3:$D$5800,'CFT Main'!$B10,Work!$N$3:$N$5800,'CFT Main'!$C10,Work!$G$3:$G$5800,"Ongoing",Work!$F$3:$F$5800,BD$5)</f>
        <v>25</v>
      </c>
      <c r="BE10" s="25" t="n">
        <f aca="false">COUNTIFS(Work!$D$3:$D$5800,'CFT Main'!$B10,Work!$N$3:$N$5800,'CFT Main'!$C10,Work!$G$3:$G$5800,"*Completed",Work!$F$3:$F$5800,BD$5)</f>
        <v>0</v>
      </c>
    </row>
    <row r="11" customFormat="false" ht="21" hidden="false" customHeight="false" outlineLevel="0" collapsed="false">
      <c r="A11" s="54" t="n">
        <v>5</v>
      </c>
      <c r="B11" s="21" t="s">
        <v>19</v>
      </c>
      <c r="C11" s="21" t="s">
        <v>42</v>
      </c>
      <c r="D11" s="55" t="s">
        <v>778</v>
      </c>
      <c r="E11" s="21" t="s">
        <v>44</v>
      </c>
      <c r="F11" s="56" t="s">
        <v>774</v>
      </c>
      <c r="G11" s="19" t="e">
        <f aca="false">SUMIFS(#REF!,'GP Main'!$B$8:$B$827,'CFT Main'!$B11,'GP Main'!$C$8:$C$827,'CFT Main'!$C11)</f>
        <v>#REF!</v>
      </c>
      <c r="H11" s="19" t="e">
        <f aca="false">SUMIFS(#REF!,'GP Main'!$B$8:$B$827,'CFT Main'!$B11,'GP Main'!$C$8:$C$827,'CFT Main'!$C11)</f>
        <v>#REF!</v>
      </c>
      <c r="I11" s="19" t="e">
        <f aca="false">SUMIFS(#REF!,'GP Main'!$B$8:$B$827,'CFT Main'!$B11,'GP Main'!$C$8:$C$827,'CFT Main'!$C11)</f>
        <v>#REF!</v>
      </c>
      <c r="J11" s="19" t="e">
        <f aca="false">SUMIFS(#REF!,'GP Main'!$B$8:$B$827,'CFT Main'!$B11,'GP Main'!$C$8:$C$827,'CFT Main'!$C11)</f>
        <v>#REF!</v>
      </c>
      <c r="K11" s="57" t="e">
        <f aca="false">SUMIFS(#REF!,'GP Main'!$B$8:$B$827,'CFT Main'!$B11,'GP Main'!$C$8:$C$827,'CFT Main'!$C11)</f>
        <v>#REF!</v>
      </c>
      <c r="L11" s="57" t="e">
        <f aca="false">SUMIFS(#REF!,'GP Main'!$B$8:$B$827,'CFT Main'!$B11,'GP Main'!$C$8:$C$827,'CFT Main'!$C11)</f>
        <v>#REF!</v>
      </c>
      <c r="M11" s="19" t="e">
        <f aca="false">SUMIFS(#REF!,'GP Main'!$B$8:$B$827,'CFT Main'!$B11,'GP Main'!$C$8:$C$827,'CFT Main'!$C11)</f>
        <v>#REF!</v>
      </c>
      <c r="N11" s="19" t="e">
        <f aca="false">SUMIFS(#REF!,'GP Main'!$B$8:$B$827,'CFT Main'!$B11,'GP Main'!$C$8:$C$827,'CFT Main'!$C11)</f>
        <v>#REF!</v>
      </c>
      <c r="O11" s="19" t="e">
        <f aca="false">SUMIFS(#REF!,'GP Main'!$B$8:$B$827,'CFT Main'!$B11,'GP Main'!$C$8:$C$827,'CFT Main'!$C11)</f>
        <v>#REF!</v>
      </c>
      <c r="P11" s="19" t="e">
        <f aca="false">SUMIFS(#REF!,'GP Main'!$B$8:$B$827,'CFT Main'!$B11,'GP Main'!$C$8:$C$827,'CFT Main'!$C11)</f>
        <v>#REF!</v>
      </c>
      <c r="Q11" s="19" t="e">
        <f aca="false">SUMIFS(#REF!,'GP Main'!$B$8:$B$827,'CFT Main'!$B11,'GP Main'!$C$8:$C$827,'CFT Main'!$C11)</f>
        <v>#REF!</v>
      </c>
      <c r="R11" s="19" t="e">
        <f aca="false">SUMIFS(#REF!,'GP Main'!$B$8:$B$827,'CFT Main'!$B11,'GP Main'!$C$8:$C$827,'CFT Main'!$C11)</f>
        <v>#REF!</v>
      </c>
      <c r="S11" s="19" t="e">
        <f aca="false">SUMIFS(#REF!,'GP Main'!$B$8:$B$827,'CFT Main'!$B11,'GP Main'!$C$8:$C$827,'CFT Main'!$C11)</f>
        <v>#REF!</v>
      </c>
      <c r="T11" s="19" t="e">
        <f aca="false">SUMIFS(#REF!,'GP Main'!$B$8:$B$827,'CFT Main'!$B11,'GP Main'!$C$8:$C$827,'CFT Main'!$C11)</f>
        <v>#REF!</v>
      </c>
      <c r="U11" s="19" t="e">
        <f aca="false">SUMIFS(#REF!,'GP Main'!$B$8:$B$827,'CFT Main'!$B11,'GP Main'!$C$8:$C$827,'CFT Main'!$C11)</f>
        <v>#REF!</v>
      </c>
      <c r="V11" s="19" t="e">
        <f aca="false">SUMIFS(#REF!,'GP Main'!$B$8:$B$827,'CFT Main'!$B11,'GP Main'!$C$8:$C$827,'CFT Main'!$C11)</f>
        <v>#REF!</v>
      </c>
      <c r="W11" s="19" t="e">
        <f aca="false">SUMIFS(#REF!,'GP Main'!$B$8:$B$827,'CFT Main'!$B11,'GP Main'!$C$8:$C$827,'CFT Main'!$C11)</f>
        <v>#REF!</v>
      </c>
      <c r="X11" s="19" t="e">
        <f aca="false">SUMIFS(#REF!,'GP Main'!$B$8:$B$827,'CFT Main'!$B11,'GP Main'!$C$8:$C$827,'CFT Main'!$C11)</f>
        <v>#REF!</v>
      </c>
      <c r="Y11" s="54" t="e">
        <f aca="false">SUMIFS(#REF!,'GP Main'!$B$8:$B$827,'CFT Main'!$B11,'GP Main'!$C$8:$C$827,'CFT Main'!$C11)</f>
        <v>#REF!</v>
      </c>
      <c r="Z11" s="54" t="e">
        <f aca="false">SUMIFS(#REF!,'GP Main'!$B$8:$B$827,'CFT Main'!$B11,'GP Main'!$C$8:$C$827,'CFT Main'!$C11)</f>
        <v>#REF!</v>
      </c>
      <c r="AA11" s="54" t="e">
        <f aca="false">SUMIFS(#REF!,'GP Main'!$B$8:$B$827,'CFT Main'!$B11,'GP Main'!$C$8:$C$827,'CFT Main'!$C11)</f>
        <v>#REF!</v>
      </c>
      <c r="AB11" s="54" t="e">
        <f aca="false">SUMIFS(#REF!,'GP Main'!$B$8:$B$827,'CFT Main'!$B11,'GP Main'!$C$8:$C$827,'CFT Main'!$C11)</f>
        <v>#REF!</v>
      </c>
      <c r="AC11" s="54"/>
      <c r="AD11" s="54" t="e">
        <f aca="false">SUMIFS(#REF!,'GP Main'!$B$8:$B$827,'CFT Main'!$B11,'GP Main'!$C$8:$C$827,'CFT Main'!$C11)</f>
        <v>#REF!</v>
      </c>
      <c r="AE11" s="54" t="e">
        <f aca="false">SUMIFS(#REF!,'GP Main'!$B$8:$B$827,'CFT Main'!$B11,'GP Main'!$C$8:$C$827,'CFT Main'!$C11)</f>
        <v>#REF!</v>
      </c>
      <c r="AF11" s="54"/>
      <c r="AG11" s="54" t="e">
        <f aca="false">SUMIFS(#REF!,'GP Main'!$B$8:$B$827,'CFT Main'!$B11,'GP Main'!$C$8:$C$827,'CFT Main'!$C11)</f>
        <v>#REF!</v>
      </c>
      <c r="AH11" s="54" t="e">
        <f aca="false">SUMIFS(#REF!,'GP Main'!$B$8:$B$827,'CFT Main'!$B11,'GP Main'!$C$8:$C$827,'CFT Main'!$C11)</f>
        <v>#REF!</v>
      </c>
      <c r="AI11" s="54" t="e">
        <f aca="false">SUMIFS(#REF!,'GP Main'!$B$8:$B$827,'CFT Main'!$B11,'GP Main'!$C$8:$C$827,'CFT Main'!$C11)</f>
        <v>#REF!</v>
      </c>
      <c r="AJ11" s="54" t="e">
        <f aca="false">SUMIFS(#REF!,'GP Main'!$B$8:$B$827,'CFT Main'!$B11,'GP Main'!$C$8:$C$827,'CFT Main'!$C11)</f>
        <v>#REF!</v>
      </c>
      <c r="AK11" s="54" t="e">
        <f aca="false">SUMIFS(#REF!,'GP Main'!$B$8:$B$827,'CFT Main'!$B11,'GP Main'!$C$8:$C$827,'CFT Main'!$C11)</f>
        <v>#REF!</v>
      </c>
      <c r="AL11" s="54"/>
      <c r="AM11" s="23" t="s">
        <v>23</v>
      </c>
      <c r="AN11" s="25" t="n">
        <f aca="false">COUNTIFS(Work!$D$3:$D$5800,'CFT Main'!$B11,Work!$N$3:$N$5800,'CFT Main'!$C11,Work!$G$3:$G$5800,"Ongoing")</f>
        <v>50</v>
      </c>
      <c r="AO11" s="25" t="n">
        <f aca="false">COUNTIFS(Work!$D$3:$D$5800,'CFT Main'!$B11,Work!$N$3:$N$5800,'CFT Main'!$C11,Work!$G$3:$G$5800,"*Completed")</f>
        <v>20</v>
      </c>
      <c r="AP11" s="25" t="n">
        <f aca="false">COUNTIFS(Work!$D$3:$D$5800,'CFT Main'!$B11,Work!$N$3:$N$5800,'CFT Main'!$C11,Work!$G$3:$G$5800,"Ongoing",Work!$F$3:$F$5800,AP$5)</f>
        <v>8</v>
      </c>
      <c r="AQ11" s="25" t="n">
        <f aca="false">COUNTIFS(Work!$D$3:$D$5800,'CFT Main'!$B11,Work!$N$3:$N$5800,'CFT Main'!$C11,Work!$G$3:$G$5800,"*Completed",Work!$F$3:$F$5800,AP$5)</f>
        <v>4</v>
      </c>
      <c r="AR11" s="25" t="n">
        <f aca="false">COUNTIFS(Work!$D$3:$D$5800,'CFT Main'!$B11,Work!$N$3:$N$5800,'CFT Main'!$C11,Work!$G$3:$G$5800,"Ongoing",Work!$F$3:$F$5800,AR$5)</f>
        <v>8</v>
      </c>
      <c r="AS11" s="25" t="n">
        <f aca="false">COUNTIFS(Work!$D$3:$D$5800,'CFT Main'!$B11,Work!$N$3:$N$5800,'CFT Main'!$C11,Work!$G$3:$G$5800,"*Completed",Work!$F$3:$F$5800,AR$5)</f>
        <v>5</v>
      </c>
      <c r="AT11" s="25" t="n">
        <f aca="false">COUNTIFS(Work!$D$3:$D$5800,'CFT Main'!$B11,Work!$N$3:$N$5800,'CFT Main'!$C11,Work!$G$3:$G$5800,"Ongoing",Work!$F$3:$F$5800,AT$5)</f>
        <v>0</v>
      </c>
      <c r="AU11" s="25" t="n">
        <f aca="false">COUNTIFS(Work!$D$3:$D$5800,'CFT Main'!$B11,Work!$N$3:$N$5800,'CFT Main'!$C11,Work!$G$3:$G$5800,"*Completed",Work!$F$3:$F$5800,AT$5)</f>
        <v>9</v>
      </c>
      <c r="AV11" s="25" t="n">
        <f aca="false">COUNTIFS(Work!$D$3:$D$5800,'CFT Main'!$B11,Work!$N$3:$N$5800,'CFT Main'!$C11,Work!$G$3:$G$5800,"Ongoing",Work!$F$3:$F$5800,AV$5)</f>
        <v>0</v>
      </c>
      <c r="AW11" s="25" t="n">
        <f aca="false">COUNTIFS(Work!$D$3:$D$5800,'CFT Main'!$B11,Work!$N$3:$N$5800,'CFT Main'!$C11,Work!$G$3:$G$5800,"*Completed",Work!$F$3:$F$5800,AV$5)</f>
        <v>2</v>
      </c>
      <c r="AX11" s="25" t="n">
        <f aca="false">COUNTIFS(Work!$D$3:$D$5800,'CFT Main'!$B11,Work!$N$3:$N$5800,'CFT Main'!$C11,Work!$G$3:$G$5800,"Ongoing",Work!$F$3:$F$5800,AX$5)</f>
        <v>0</v>
      </c>
      <c r="AY11" s="25" t="n">
        <f aca="false">COUNTIFS(Work!$D$3:$D$5800,'CFT Main'!$B11,Work!$N$3:$N$5800,'CFT Main'!$C11,Work!$G$3:$G$5800,"*Completed",Work!$F$3:$F$5800,AX$5)</f>
        <v>0</v>
      </c>
      <c r="AZ11" s="25" t="n">
        <f aca="false">COUNTIFS(Work!$D$3:$D$5800,'CFT Main'!$B11,Work!$N$3:$N$5800,'CFT Main'!$C11,Work!$G$3:$G$5800,"Ongoing",Work!$F$3:$F$5800,AZ$5)</f>
        <v>0</v>
      </c>
      <c r="BA11" s="25" t="n">
        <f aca="false">COUNTIFS(Work!$D$3:$D$5800,'CFT Main'!$B11,Work!$N$3:$N$5800,'CFT Main'!$C11,Work!$G$3:$G$5800,"*Completed",Work!$F$3:$F$5800,AZ$5)</f>
        <v>0</v>
      </c>
      <c r="BB11" s="25" t="n">
        <f aca="false">COUNTIFS(Work!$D$3:$D$5800,'CFT Main'!$B11,Work!$N$3:$N$5800,'CFT Main'!$C11,Work!$G$3:$G$5800,"Ongoing",Work!$F$3:$F$5800,BB$5)</f>
        <v>0</v>
      </c>
      <c r="BC11" s="25" t="n">
        <f aca="false">COUNTIFS(Work!$D$3:$D$5800,'CFT Main'!$B11,Work!$N$3:$N$5800,'CFT Main'!$C11,Work!$G$3:$G$5800,"*Completed",Work!$F$3:$F$5800,BB$5)</f>
        <v>0</v>
      </c>
      <c r="BD11" s="25" t="n">
        <f aca="false">COUNTIFS(Work!$D$3:$D$5800,'CFT Main'!$B11,Work!$N$3:$N$5800,'CFT Main'!$C11,Work!$G$3:$G$5800,"Ongoing",Work!$F$3:$F$5800,BD$5)</f>
        <v>34</v>
      </c>
      <c r="BE11" s="25" t="n">
        <f aca="false">COUNTIFS(Work!$D$3:$D$5800,'CFT Main'!$B11,Work!$N$3:$N$5800,'CFT Main'!$C11,Work!$G$3:$G$5800,"*Completed",Work!$F$3:$F$5800,BD$5)</f>
        <v>0</v>
      </c>
    </row>
    <row r="12" customFormat="false" ht="21" hidden="false" customHeight="false" outlineLevel="0" collapsed="false">
      <c r="A12" s="54" t="n">
        <v>6</v>
      </c>
      <c r="B12" s="21" t="s">
        <v>19</v>
      </c>
      <c r="C12" s="21" t="s">
        <v>46</v>
      </c>
      <c r="D12" s="55" t="s">
        <v>779</v>
      </c>
      <c r="E12" s="21" t="s">
        <v>48</v>
      </c>
      <c r="F12" s="56" t="s">
        <v>774</v>
      </c>
      <c r="G12" s="19" t="e">
        <f aca="false">SUMIFS(#REF!,'GP Main'!$B$8:$B$827,'CFT Main'!$B10,'GP Main'!$C$8:$C$827,'CFT Main'!$C10)</f>
        <v>#REF!</v>
      </c>
      <c r="H12" s="19" t="e">
        <f aca="false">SUMIFS(#REF!,'GP Main'!$B$8:$B$827,'CFT Main'!$B10,'GP Main'!$C$8:$C$827,'CFT Main'!$C10)</f>
        <v>#REF!</v>
      </c>
      <c r="I12" s="19" t="e">
        <f aca="false">SUMIFS(#REF!,'GP Main'!$B$8:$B$827,'CFT Main'!$B10,'GP Main'!$C$8:$C$827,'CFT Main'!$C10)</f>
        <v>#REF!</v>
      </c>
      <c r="J12" s="19" t="e">
        <f aca="false">SUMIFS(#REF!,'GP Main'!$B$8:$B$827,'CFT Main'!$B10,'GP Main'!$C$8:$C$827,'CFT Main'!$C10)</f>
        <v>#REF!</v>
      </c>
      <c r="K12" s="57" t="e">
        <f aca="false">SUMIFS(#REF!,'GP Main'!$B$8:$B$827,'CFT Main'!$B10,'GP Main'!$C$8:$C$827,'CFT Main'!$C10)</f>
        <v>#REF!</v>
      </c>
      <c r="L12" s="57" t="e">
        <f aca="false">SUMIFS(#REF!,'GP Main'!$B$8:$B$827,'CFT Main'!$B10,'GP Main'!$C$8:$C$827,'CFT Main'!$C10)</f>
        <v>#REF!</v>
      </c>
      <c r="M12" s="19" t="e">
        <f aca="false">SUMIFS(#REF!,'GP Main'!$B$8:$B$827,'CFT Main'!$B10,'GP Main'!$C$8:$C$827,'CFT Main'!$C10)</f>
        <v>#REF!</v>
      </c>
      <c r="N12" s="19" t="e">
        <f aca="false">SUMIFS(#REF!,'GP Main'!$B$8:$B$827,'CFT Main'!$B10,'GP Main'!$C$8:$C$827,'CFT Main'!$C10)</f>
        <v>#REF!</v>
      </c>
      <c r="O12" s="19" t="e">
        <f aca="false">SUMIFS(#REF!,'GP Main'!$B$8:$B$827,'CFT Main'!$B10,'GP Main'!$C$8:$C$827,'CFT Main'!$C10)</f>
        <v>#REF!</v>
      </c>
      <c r="P12" s="19" t="e">
        <f aca="false">SUMIFS(#REF!,'GP Main'!$B$8:$B$827,'CFT Main'!$B10,'GP Main'!$C$8:$C$827,'CFT Main'!$C10)</f>
        <v>#REF!</v>
      </c>
      <c r="Q12" s="19" t="e">
        <f aca="false">SUMIFS(#REF!,'GP Main'!$B$8:$B$827,'CFT Main'!$B10,'GP Main'!$C$8:$C$827,'CFT Main'!$C10)</f>
        <v>#REF!</v>
      </c>
      <c r="R12" s="19" t="e">
        <f aca="false">SUMIFS(#REF!,'GP Main'!$B$8:$B$827,'CFT Main'!$B10,'GP Main'!$C$8:$C$827,'CFT Main'!$C10)</f>
        <v>#REF!</v>
      </c>
      <c r="S12" s="19" t="e">
        <f aca="false">SUMIFS(#REF!,'GP Main'!$B$8:$B$827,'CFT Main'!$B10,'GP Main'!$C$8:$C$827,'CFT Main'!$C10)</f>
        <v>#REF!</v>
      </c>
      <c r="T12" s="19" t="e">
        <f aca="false">SUMIFS(#REF!,'GP Main'!$B$8:$B$827,'CFT Main'!$B10,'GP Main'!$C$8:$C$827,'CFT Main'!$C10)</f>
        <v>#REF!</v>
      </c>
      <c r="U12" s="19" t="e">
        <f aca="false">SUMIFS(#REF!,'GP Main'!$B$8:$B$827,'CFT Main'!$B10,'GP Main'!$C$8:$C$827,'CFT Main'!$C10)</f>
        <v>#REF!</v>
      </c>
      <c r="V12" s="19" t="e">
        <f aca="false">SUMIFS(#REF!,'GP Main'!$B$8:$B$827,'CFT Main'!$B10,'GP Main'!$C$8:$C$827,'CFT Main'!$C10)</f>
        <v>#REF!</v>
      </c>
      <c r="W12" s="19" t="e">
        <f aca="false">SUMIFS(#REF!,'GP Main'!$B$8:$B$827,'CFT Main'!$B10,'GP Main'!$C$8:$C$827,'CFT Main'!$C10)</f>
        <v>#REF!</v>
      </c>
      <c r="X12" s="19" t="e">
        <f aca="false">SUMIFS(#REF!,'GP Main'!$B$8:$B$827,'CFT Main'!$B10,'GP Main'!$C$8:$C$827,'CFT Main'!$C10)</f>
        <v>#REF!</v>
      </c>
      <c r="Y12" s="54" t="e">
        <f aca="false">SUMIFS(#REF!,'GP Main'!$B$8:$B$827,'CFT Main'!$B10,'GP Main'!$C$8:$C$827,'CFT Main'!$C10)</f>
        <v>#REF!</v>
      </c>
      <c r="Z12" s="54" t="e">
        <f aca="false">SUMIFS(#REF!,'GP Main'!$B$8:$B$827,'CFT Main'!$B10,'GP Main'!$C$8:$C$827,'CFT Main'!$C10)</f>
        <v>#REF!</v>
      </c>
      <c r="AA12" s="54" t="e">
        <f aca="false">SUMIFS(#REF!,'GP Main'!$B$8:$B$827,'CFT Main'!$B10,'GP Main'!$C$8:$C$827,'CFT Main'!$C10)</f>
        <v>#REF!</v>
      </c>
      <c r="AB12" s="54" t="e">
        <f aca="false">SUMIFS(#REF!,'GP Main'!$B$8:$B$827,'CFT Main'!$B10,'GP Main'!$C$8:$C$827,'CFT Main'!$C10)</f>
        <v>#REF!</v>
      </c>
      <c r="AC12" s="54"/>
      <c r="AD12" s="54" t="e">
        <f aca="false">SUMIFS(#REF!,'GP Main'!$B$8:$B$827,'CFT Main'!$B10,'GP Main'!$C$8:$C$827,'CFT Main'!$C10)</f>
        <v>#REF!</v>
      </c>
      <c r="AE12" s="54" t="e">
        <f aca="false">SUMIFS(#REF!,'GP Main'!$B$8:$B$827,'CFT Main'!$B10,'GP Main'!$C$8:$C$827,'CFT Main'!$C10)</f>
        <v>#REF!</v>
      </c>
      <c r="AF12" s="54"/>
      <c r="AG12" s="54" t="e">
        <f aca="false">SUMIFS(#REF!,'GP Main'!$B$8:$B$827,'CFT Main'!$B10,'GP Main'!$C$8:$C$827,'CFT Main'!$C10)</f>
        <v>#REF!</v>
      </c>
      <c r="AH12" s="54" t="e">
        <f aca="false">SUMIFS(#REF!,'GP Main'!$B$8:$B$827,'CFT Main'!$B10,'GP Main'!$C$8:$C$827,'CFT Main'!$C10)</f>
        <v>#REF!</v>
      </c>
      <c r="AI12" s="54" t="e">
        <f aca="false">SUMIFS(#REF!,'GP Main'!$B$8:$B$827,'CFT Main'!$B10,'GP Main'!$C$8:$C$827,'CFT Main'!$C10)</f>
        <v>#REF!</v>
      </c>
      <c r="AJ12" s="54" t="e">
        <f aca="false">SUMIFS(#REF!,'GP Main'!$B$8:$B$827,'CFT Main'!$B10,'GP Main'!$C$8:$C$827,'CFT Main'!$C10)</f>
        <v>#REF!</v>
      </c>
      <c r="AK12" s="54" t="e">
        <f aca="false">SUMIFS(#REF!,'GP Main'!$B$8:$B$827,'CFT Main'!$B10,'GP Main'!$C$8:$C$827,'CFT Main'!$C10)</f>
        <v>#REF!</v>
      </c>
      <c r="AL12" s="54"/>
      <c r="AM12" s="23" t="s">
        <v>23</v>
      </c>
      <c r="AN12" s="25" t="n">
        <f aca="false">COUNTIFS(Work!$D$3:$D$5800,'CFT Main'!$B12,Work!$N$3:$N$5800,'CFT Main'!$C12,Work!$G$3:$G$5800,"Ongoing")</f>
        <v>48</v>
      </c>
      <c r="AO12" s="25" t="n">
        <f aca="false">COUNTIFS(Work!$D$3:$D$5800,'CFT Main'!$B12,Work!$N$3:$N$5800,'CFT Main'!$C12,Work!$G$3:$G$5800,"*Completed")</f>
        <v>27</v>
      </c>
      <c r="AP12" s="25" t="n">
        <f aca="false">COUNTIFS(Work!$D$3:$D$5800,'CFT Main'!$B12,Work!$N$3:$N$5800,'CFT Main'!$C12,Work!$G$3:$G$5800,"Ongoing",Work!$F$3:$F$5800,AP$5)</f>
        <v>8</v>
      </c>
      <c r="AQ12" s="25" t="n">
        <f aca="false">COUNTIFS(Work!$D$3:$D$5800,'CFT Main'!$B12,Work!$N$3:$N$5800,'CFT Main'!$C12,Work!$G$3:$G$5800,"*Completed",Work!$F$3:$F$5800,AP$5)</f>
        <v>4</v>
      </c>
      <c r="AR12" s="25" t="n">
        <f aca="false">COUNTIFS(Work!$D$3:$D$5800,'CFT Main'!$B12,Work!$N$3:$N$5800,'CFT Main'!$C12,Work!$G$3:$G$5800,"Ongoing",Work!$F$3:$F$5800,AR$5)</f>
        <v>3</v>
      </c>
      <c r="AS12" s="25" t="n">
        <f aca="false">COUNTIFS(Work!$D$3:$D$5800,'CFT Main'!$B12,Work!$N$3:$N$5800,'CFT Main'!$C12,Work!$G$3:$G$5800,"*Completed",Work!$F$3:$F$5800,AR$5)</f>
        <v>18</v>
      </c>
      <c r="AT12" s="25" t="n">
        <f aca="false">COUNTIFS(Work!$D$3:$D$5800,'CFT Main'!$B12,Work!$N$3:$N$5800,'CFT Main'!$C12,Work!$G$3:$G$5800,"Ongoing",Work!$F$3:$F$5800,AT$5)</f>
        <v>0</v>
      </c>
      <c r="AU12" s="25" t="n">
        <f aca="false">COUNTIFS(Work!$D$3:$D$5800,'CFT Main'!$B12,Work!$N$3:$N$5800,'CFT Main'!$C12,Work!$G$3:$G$5800,"*Completed",Work!$F$3:$F$5800,AT$5)</f>
        <v>5</v>
      </c>
      <c r="AV12" s="25" t="n">
        <f aca="false">COUNTIFS(Work!$D$3:$D$5800,'CFT Main'!$B12,Work!$N$3:$N$5800,'CFT Main'!$C12,Work!$G$3:$G$5800,"Ongoing",Work!$F$3:$F$5800,AV$5)</f>
        <v>0</v>
      </c>
      <c r="AW12" s="25" t="n">
        <f aca="false">COUNTIFS(Work!$D$3:$D$5800,'CFT Main'!$B12,Work!$N$3:$N$5800,'CFT Main'!$C12,Work!$G$3:$G$5800,"*Completed",Work!$F$3:$F$5800,AV$5)</f>
        <v>0</v>
      </c>
      <c r="AX12" s="25" t="n">
        <f aca="false">COUNTIFS(Work!$D$3:$D$5800,'CFT Main'!$B12,Work!$N$3:$N$5800,'CFT Main'!$C12,Work!$G$3:$G$5800,"Ongoing",Work!$F$3:$F$5800,AX$5)</f>
        <v>0</v>
      </c>
      <c r="AY12" s="25" t="n">
        <f aca="false">COUNTIFS(Work!$D$3:$D$5800,'CFT Main'!$B12,Work!$N$3:$N$5800,'CFT Main'!$C12,Work!$G$3:$G$5800,"*Completed",Work!$F$3:$F$5800,AX$5)</f>
        <v>0</v>
      </c>
      <c r="AZ12" s="25" t="n">
        <f aca="false">COUNTIFS(Work!$D$3:$D$5800,'CFT Main'!$B12,Work!$N$3:$N$5800,'CFT Main'!$C12,Work!$G$3:$G$5800,"Ongoing",Work!$F$3:$F$5800,AZ$5)</f>
        <v>0</v>
      </c>
      <c r="BA12" s="25" t="n">
        <f aca="false">COUNTIFS(Work!$D$3:$D$5800,'CFT Main'!$B12,Work!$N$3:$N$5800,'CFT Main'!$C12,Work!$G$3:$G$5800,"*Completed",Work!$F$3:$F$5800,AZ$5)</f>
        <v>0</v>
      </c>
      <c r="BB12" s="25" t="n">
        <f aca="false">COUNTIFS(Work!$D$3:$D$5800,'CFT Main'!$B12,Work!$N$3:$N$5800,'CFT Main'!$C12,Work!$G$3:$G$5800,"Ongoing",Work!$F$3:$F$5800,BB$5)</f>
        <v>0</v>
      </c>
      <c r="BC12" s="25" t="n">
        <f aca="false">COUNTIFS(Work!$D$3:$D$5800,'CFT Main'!$B12,Work!$N$3:$N$5800,'CFT Main'!$C12,Work!$G$3:$G$5800,"*Completed",Work!$F$3:$F$5800,BB$5)</f>
        <v>0</v>
      </c>
      <c r="BD12" s="25" t="n">
        <f aca="false">COUNTIFS(Work!$D$3:$D$5800,'CFT Main'!$B12,Work!$N$3:$N$5800,'CFT Main'!$C12,Work!$G$3:$G$5800,"Ongoing",Work!$F$3:$F$5800,BD$5)</f>
        <v>37</v>
      </c>
      <c r="BE12" s="25" t="n">
        <f aca="false">COUNTIFS(Work!$D$3:$D$5800,'CFT Main'!$B12,Work!$N$3:$N$5800,'CFT Main'!$C12,Work!$G$3:$G$5800,"*Completed",Work!$F$3:$F$5800,BD$5)</f>
        <v>0</v>
      </c>
    </row>
    <row r="13" customFormat="false" ht="21" hidden="false" customHeight="false" outlineLevel="0" collapsed="false">
      <c r="A13" s="54" t="n">
        <v>7</v>
      </c>
      <c r="B13" s="21" t="s">
        <v>102</v>
      </c>
      <c r="C13" s="21" t="s">
        <v>103</v>
      </c>
      <c r="D13" s="55" t="s">
        <v>780</v>
      </c>
      <c r="E13" s="58" t="s">
        <v>105</v>
      </c>
      <c r="F13" s="56" t="s">
        <v>774</v>
      </c>
      <c r="G13" s="19" t="e">
        <f aca="false">SUMIFS(#REF!,'GP Main'!$B$8:$B$827,'CFT Main'!$B7,'GP Main'!$C$8:$C$827,'CFT Main'!$C7)</f>
        <v>#REF!</v>
      </c>
      <c r="H13" s="19" t="e">
        <f aca="false">SUMIFS(#REF!,'GP Main'!$B$8:$B$827,'CFT Main'!$B7,'GP Main'!$C$8:$C$827,'CFT Main'!$C7)</f>
        <v>#REF!</v>
      </c>
      <c r="I13" s="19" t="e">
        <f aca="false">SUMIFS(#REF!,'GP Main'!$B$8:$B$827,'CFT Main'!$B7,'GP Main'!$C$8:$C$827,'CFT Main'!$C7)</f>
        <v>#REF!</v>
      </c>
      <c r="J13" s="19" t="e">
        <f aca="false">SUMIFS(#REF!,'GP Main'!$B$8:$B$827,'CFT Main'!$B7,'GP Main'!$C$8:$C$827,'CFT Main'!$C7)</f>
        <v>#REF!</v>
      </c>
      <c r="K13" s="57" t="e">
        <f aca="false">SUMIFS(#REF!,'GP Main'!$B$8:$B$827,'CFT Main'!$B7,'GP Main'!$C$8:$C$827,'CFT Main'!$C7)</f>
        <v>#REF!</v>
      </c>
      <c r="L13" s="57" t="e">
        <f aca="false">SUMIFS(#REF!,'GP Main'!$B$8:$B$827,'CFT Main'!$B7,'GP Main'!$C$8:$C$827,'CFT Main'!$C7)</f>
        <v>#REF!</v>
      </c>
      <c r="M13" s="19" t="e">
        <f aca="false">SUMIFS(#REF!,'GP Main'!$B$8:$B$827,'CFT Main'!$B7,'GP Main'!$C$8:$C$827,'CFT Main'!$C7)</f>
        <v>#REF!</v>
      </c>
      <c r="N13" s="19" t="e">
        <f aca="false">SUMIFS(#REF!,'GP Main'!$B$8:$B$827,'CFT Main'!$B7,'GP Main'!$C$8:$C$827,'CFT Main'!$C7)</f>
        <v>#REF!</v>
      </c>
      <c r="O13" s="19" t="e">
        <f aca="false">SUMIFS(#REF!,'GP Main'!$B$8:$B$827,'CFT Main'!$B7,'GP Main'!$C$8:$C$827,'CFT Main'!$C7)</f>
        <v>#REF!</v>
      </c>
      <c r="P13" s="19" t="e">
        <f aca="false">SUMIFS(#REF!,'GP Main'!$B$8:$B$827,'CFT Main'!$B7,'GP Main'!$C$8:$C$827,'CFT Main'!$C7)</f>
        <v>#REF!</v>
      </c>
      <c r="Q13" s="19" t="e">
        <f aca="false">SUMIFS(#REF!,'GP Main'!$B$8:$B$827,'CFT Main'!$B7,'GP Main'!$C$8:$C$827,'CFT Main'!$C7)</f>
        <v>#REF!</v>
      </c>
      <c r="R13" s="19" t="e">
        <f aca="false">SUMIFS(#REF!,'GP Main'!$B$8:$B$827,'CFT Main'!$B7,'GP Main'!$C$8:$C$827,'CFT Main'!$C7)</f>
        <v>#REF!</v>
      </c>
      <c r="S13" s="19" t="e">
        <f aca="false">SUMIFS(#REF!,'GP Main'!$B$8:$B$827,'CFT Main'!$B7,'GP Main'!$C$8:$C$827,'CFT Main'!$C7)</f>
        <v>#REF!</v>
      </c>
      <c r="T13" s="19" t="e">
        <f aca="false">SUMIFS(#REF!,'GP Main'!$B$8:$B$827,'CFT Main'!$B7,'GP Main'!$C$8:$C$827,'CFT Main'!$C7)</f>
        <v>#REF!</v>
      </c>
      <c r="U13" s="19" t="e">
        <f aca="false">SUMIFS(#REF!,'GP Main'!$B$8:$B$827,'CFT Main'!$B7,'GP Main'!$C$8:$C$827,'CFT Main'!$C7)</f>
        <v>#REF!</v>
      </c>
      <c r="V13" s="19" t="e">
        <f aca="false">SUMIFS(#REF!,'GP Main'!$B$8:$B$827,'CFT Main'!$B7,'GP Main'!$C$8:$C$827,'CFT Main'!$C7)</f>
        <v>#REF!</v>
      </c>
      <c r="W13" s="19" t="e">
        <f aca="false">SUMIFS(#REF!,'GP Main'!$B$8:$B$827,'CFT Main'!$B7,'GP Main'!$C$8:$C$827,'CFT Main'!$C7)</f>
        <v>#REF!</v>
      </c>
      <c r="X13" s="19" t="e">
        <f aca="false">SUMIFS(#REF!,'GP Main'!$B$8:$B$827,'CFT Main'!$B7,'GP Main'!$C$8:$C$827,'CFT Main'!$C7)</f>
        <v>#REF!</v>
      </c>
      <c r="Y13" s="54" t="e">
        <f aca="false">SUMIFS(#REF!,'GP Main'!$B$8:$B$827,'CFT Main'!$B7,'GP Main'!$C$8:$C$827,'CFT Main'!$C7)</f>
        <v>#REF!</v>
      </c>
      <c r="Z13" s="54" t="e">
        <f aca="false">SUMIFS(#REF!,'GP Main'!$B$8:$B$827,'CFT Main'!$B7,'GP Main'!$C$8:$C$827,'CFT Main'!$C7)</f>
        <v>#REF!</v>
      </c>
      <c r="AA13" s="54" t="e">
        <f aca="false">SUMIFS(#REF!,'GP Main'!$B$8:$B$827,'CFT Main'!$B7,'GP Main'!$C$8:$C$827,'CFT Main'!$C7)</f>
        <v>#REF!</v>
      </c>
      <c r="AB13" s="54" t="e">
        <f aca="false">SUMIFS(#REF!,'GP Main'!$B$8:$B$827,'CFT Main'!$B7,'GP Main'!$C$8:$C$827,'CFT Main'!$C7)</f>
        <v>#REF!</v>
      </c>
      <c r="AC13" s="54"/>
      <c r="AD13" s="54" t="e">
        <f aca="false">SUMIFS(#REF!,'GP Main'!$B$8:$B$827,'CFT Main'!$B7,'GP Main'!$C$8:$C$827,'CFT Main'!$C7)</f>
        <v>#REF!</v>
      </c>
      <c r="AE13" s="54" t="e">
        <f aca="false">SUMIFS(#REF!,'GP Main'!$B$8:$B$827,'CFT Main'!$B7,'GP Main'!$C$8:$C$827,'CFT Main'!$C7)</f>
        <v>#REF!</v>
      </c>
      <c r="AF13" s="54"/>
      <c r="AG13" s="54" t="e">
        <f aca="false">SUMIFS(#REF!,'GP Main'!$B$8:$B$827,'CFT Main'!$B7,'GP Main'!$C$8:$C$827,'CFT Main'!$C7)</f>
        <v>#REF!</v>
      </c>
      <c r="AH13" s="54" t="e">
        <f aca="false">SUMIFS(#REF!,'GP Main'!$B$8:$B$827,'CFT Main'!$B7,'GP Main'!$C$8:$C$827,'CFT Main'!$C7)</f>
        <v>#REF!</v>
      </c>
      <c r="AI13" s="54" t="e">
        <f aca="false">SUMIFS(#REF!,'GP Main'!$B$8:$B$827,'CFT Main'!$B7,'GP Main'!$C$8:$C$827,'CFT Main'!$C7)</f>
        <v>#REF!</v>
      </c>
      <c r="AJ13" s="54" t="e">
        <f aca="false">SUMIFS(#REF!,'GP Main'!$B$8:$B$827,'CFT Main'!$B7,'GP Main'!$C$8:$C$827,'CFT Main'!$C7)</f>
        <v>#REF!</v>
      </c>
      <c r="AK13" s="54" t="e">
        <f aca="false">SUMIFS(#REF!,'GP Main'!$B$8:$B$827,'CFT Main'!$B7,'GP Main'!$C$8:$C$827,'CFT Main'!$C7)</f>
        <v>#REF!</v>
      </c>
      <c r="AL13" s="54"/>
      <c r="AM13" s="23" t="s">
        <v>106</v>
      </c>
      <c r="AN13" s="25" t="n">
        <f aca="false">COUNTIFS(Work!$D$3:$D$5800,'CFT Main'!$B13,Work!$N$3:$N$5800,'CFT Main'!$C13,Work!$G$3:$G$5800,"Ongoing")</f>
        <v>25</v>
      </c>
      <c r="AO13" s="25" t="n">
        <f aca="false">COUNTIFS(Work!$D$3:$D$5800,'CFT Main'!$B13,Work!$N$3:$N$5800,'CFT Main'!$C13,Work!$G$3:$G$5800,"*Completed")</f>
        <v>46</v>
      </c>
      <c r="AP13" s="25" t="n">
        <f aca="false">COUNTIFS(Work!$D$3:$D$5800,'CFT Main'!$B13,Work!$N$3:$N$5800,'CFT Main'!$C13,Work!$G$3:$G$5800,"Ongoing",Work!$F$3:$F$5800,AP$5)</f>
        <v>10</v>
      </c>
      <c r="AQ13" s="25" t="n">
        <f aca="false">COUNTIFS(Work!$D$3:$D$5800,'CFT Main'!$B13,Work!$N$3:$N$5800,'CFT Main'!$C13,Work!$G$3:$G$5800,"*Completed",Work!$F$3:$F$5800,AP$5)</f>
        <v>12</v>
      </c>
      <c r="AR13" s="25" t="n">
        <f aca="false">COUNTIFS(Work!$D$3:$D$5800,'CFT Main'!$B13,Work!$N$3:$N$5800,'CFT Main'!$C13,Work!$G$3:$G$5800,"Ongoing",Work!$F$3:$F$5800,AR$5)</f>
        <v>3</v>
      </c>
      <c r="AS13" s="25" t="n">
        <f aca="false">COUNTIFS(Work!$D$3:$D$5800,'CFT Main'!$B13,Work!$N$3:$N$5800,'CFT Main'!$C13,Work!$G$3:$G$5800,"*Completed",Work!$F$3:$F$5800,AR$5)</f>
        <v>9</v>
      </c>
      <c r="AT13" s="25" t="n">
        <f aca="false">COUNTIFS(Work!$D$3:$D$5800,'CFT Main'!$B13,Work!$N$3:$N$5800,'CFT Main'!$C13,Work!$G$3:$G$5800,"Ongoing",Work!$F$3:$F$5800,AT$5)</f>
        <v>2</v>
      </c>
      <c r="AU13" s="25" t="n">
        <f aca="false">COUNTIFS(Work!$D$3:$D$5800,'CFT Main'!$B13,Work!$N$3:$N$5800,'CFT Main'!$C13,Work!$G$3:$G$5800,"*Completed",Work!$F$3:$F$5800,AT$5)</f>
        <v>12</v>
      </c>
      <c r="AV13" s="25" t="n">
        <f aca="false">COUNTIFS(Work!$D$3:$D$5800,'CFT Main'!$B13,Work!$N$3:$N$5800,'CFT Main'!$C13,Work!$G$3:$G$5800,"Ongoing",Work!$F$3:$F$5800,AV$5)</f>
        <v>2</v>
      </c>
      <c r="AW13" s="25" t="n">
        <f aca="false">COUNTIFS(Work!$D$3:$D$5800,'CFT Main'!$B13,Work!$N$3:$N$5800,'CFT Main'!$C13,Work!$G$3:$G$5800,"*Completed",Work!$F$3:$F$5800,AV$5)</f>
        <v>0</v>
      </c>
      <c r="AX13" s="25" t="n">
        <f aca="false">COUNTIFS(Work!$D$3:$D$5800,'CFT Main'!$B13,Work!$N$3:$N$5800,'CFT Main'!$C13,Work!$G$3:$G$5800,"Ongoing",Work!$F$3:$F$5800,AX$5)</f>
        <v>0</v>
      </c>
      <c r="AY13" s="25" t="n">
        <f aca="false">COUNTIFS(Work!$D$3:$D$5800,'CFT Main'!$B13,Work!$N$3:$N$5800,'CFT Main'!$C13,Work!$G$3:$G$5800,"*Completed",Work!$F$3:$F$5800,AX$5)</f>
        <v>13</v>
      </c>
      <c r="AZ13" s="25" t="n">
        <f aca="false">COUNTIFS(Work!$D$3:$D$5800,'CFT Main'!$B13,Work!$N$3:$N$5800,'CFT Main'!$C13,Work!$G$3:$G$5800,"Ongoing",Work!$F$3:$F$5800,AZ$5)</f>
        <v>0</v>
      </c>
      <c r="BA13" s="25" t="n">
        <f aca="false">COUNTIFS(Work!$D$3:$D$5800,'CFT Main'!$B13,Work!$N$3:$N$5800,'CFT Main'!$C13,Work!$G$3:$G$5800,"*Completed",Work!$F$3:$F$5800,AZ$5)</f>
        <v>0</v>
      </c>
      <c r="BB13" s="25" t="n">
        <f aca="false">COUNTIFS(Work!$D$3:$D$5800,'CFT Main'!$B13,Work!$N$3:$N$5800,'CFT Main'!$C13,Work!$G$3:$G$5800,"Ongoing",Work!$F$3:$F$5800,BB$5)</f>
        <v>0</v>
      </c>
      <c r="BC13" s="25" t="n">
        <f aca="false">COUNTIFS(Work!$D$3:$D$5800,'CFT Main'!$B13,Work!$N$3:$N$5800,'CFT Main'!$C13,Work!$G$3:$G$5800,"*Completed",Work!$F$3:$F$5800,BB$5)</f>
        <v>0</v>
      </c>
      <c r="BD13" s="25" t="n">
        <f aca="false">COUNTIFS(Work!$D$3:$D$5800,'CFT Main'!$B13,Work!$N$3:$N$5800,'CFT Main'!$C13,Work!$G$3:$G$5800,"Ongoing",Work!$F$3:$F$5800,BD$5)</f>
        <v>8</v>
      </c>
      <c r="BE13" s="25" t="n">
        <f aca="false">COUNTIFS(Work!$D$3:$D$5800,'CFT Main'!$B13,Work!$N$3:$N$5800,'CFT Main'!$C13,Work!$G$3:$G$5800,"*Completed",Work!$F$3:$F$5800,BD$5)</f>
        <v>0</v>
      </c>
    </row>
    <row r="14" customFormat="false" ht="15" hidden="false" customHeight="false" outlineLevel="0" collapsed="false">
      <c r="A14" s="54" t="n">
        <v>8</v>
      </c>
      <c r="B14" s="21" t="s">
        <v>102</v>
      </c>
      <c r="C14" s="21" t="s">
        <v>108</v>
      </c>
      <c r="D14" s="59" t="s">
        <v>781</v>
      </c>
      <c r="E14" s="58" t="s">
        <v>109</v>
      </c>
      <c r="F14" s="60" t="s">
        <v>782</v>
      </c>
      <c r="G14" s="19" t="e">
        <f aca="false">SUMIFS(#REF!,'GP Main'!$B$8:$B$827,'CFT Main'!$B16,'GP Main'!$C$8:$C$827,'CFT Main'!$C16)</f>
        <v>#REF!</v>
      </c>
      <c r="H14" s="19" t="e">
        <f aca="false">SUMIFS(#REF!,'GP Main'!$B$8:$B$827,'CFT Main'!$B16,'GP Main'!$C$8:$C$827,'CFT Main'!$C16)</f>
        <v>#REF!</v>
      </c>
      <c r="I14" s="19" t="e">
        <f aca="false">SUMIFS(#REF!,'GP Main'!$B$8:$B$827,'CFT Main'!$B16,'GP Main'!$C$8:$C$827,'CFT Main'!$C16)</f>
        <v>#REF!</v>
      </c>
      <c r="J14" s="19" t="e">
        <f aca="false">SUMIFS(#REF!,'GP Main'!$B$8:$B$827,'CFT Main'!$B16,'GP Main'!$C$8:$C$827,'CFT Main'!$C16)</f>
        <v>#REF!</v>
      </c>
      <c r="K14" s="57" t="e">
        <f aca="false">SUMIFS(#REF!,'GP Main'!$B$8:$B$827,'CFT Main'!$B16,'GP Main'!$C$8:$C$827,'CFT Main'!$C16)</f>
        <v>#REF!</v>
      </c>
      <c r="L14" s="57" t="e">
        <f aca="false">SUMIFS(#REF!,'GP Main'!$B$8:$B$827,'CFT Main'!$B16,'GP Main'!$C$8:$C$827,'CFT Main'!$C16)</f>
        <v>#REF!</v>
      </c>
      <c r="M14" s="19" t="e">
        <f aca="false">SUMIFS(#REF!,'GP Main'!$B$8:$B$827,'CFT Main'!$B16,'GP Main'!$C$8:$C$827,'CFT Main'!$C16)</f>
        <v>#REF!</v>
      </c>
      <c r="N14" s="19" t="e">
        <f aca="false">SUMIFS(#REF!,'GP Main'!$B$8:$B$827,'CFT Main'!$B16,'GP Main'!$C$8:$C$827,'CFT Main'!$C16)</f>
        <v>#REF!</v>
      </c>
      <c r="O14" s="19" t="e">
        <f aca="false">SUMIFS(#REF!,'GP Main'!$B$8:$B$827,'CFT Main'!$B16,'GP Main'!$C$8:$C$827,'CFT Main'!$C16)</f>
        <v>#REF!</v>
      </c>
      <c r="P14" s="19" t="e">
        <f aca="false">SUMIFS(#REF!,'GP Main'!$B$8:$B$827,'CFT Main'!$B16,'GP Main'!$C$8:$C$827,'CFT Main'!$C16)</f>
        <v>#REF!</v>
      </c>
      <c r="Q14" s="19" t="e">
        <f aca="false">SUMIFS(#REF!,'GP Main'!$B$8:$B$827,'CFT Main'!$B16,'GP Main'!$C$8:$C$827,'CFT Main'!$C16)</f>
        <v>#REF!</v>
      </c>
      <c r="R14" s="19" t="e">
        <f aca="false">SUMIFS(#REF!,'GP Main'!$B$8:$B$827,'CFT Main'!$B16,'GP Main'!$C$8:$C$827,'CFT Main'!$C16)</f>
        <v>#REF!</v>
      </c>
      <c r="S14" s="19" t="e">
        <f aca="false">SUMIFS(#REF!,'GP Main'!$B$8:$B$827,'CFT Main'!$B16,'GP Main'!$C$8:$C$827,'CFT Main'!$C16)</f>
        <v>#REF!</v>
      </c>
      <c r="T14" s="19" t="e">
        <f aca="false">SUMIFS(#REF!,'GP Main'!$B$8:$B$827,'CFT Main'!$B16,'GP Main'!$C$8:$C$827,'CFT Main'!$C16)</f>
        <v>#REF!</v>
      </c>
      <c r="U14" s="19" t="e">
        <f aca="false">SUMIFS(#REF!,'GP Main'!$B$8:$B$827,'CFT Main'!$B16,'GP Main'!$C$8:$C$827,'CFT Main'!$C16)</f>
        <v>#REF!</v>
      </c>
      <c r="V14" s="19" t="e">
        <f aca="false">SUMIFS(#REF!,'GP Main'!$B$8:$B$827,'CFT Main'!$B16,'GP Main'!$C$8:$C$827,'CFT Main'!$C16)</f>
        <v>#REF!</v>
      </c>
      <c r="W14" s="19" t="e">
        <f aca="false">SUMIFS(#REF!,'GP Main'!$B$8:$B$827,'CFT Main'!$B16,'GP Main'!$C$8:$C$827,'CFT Main'!$C16)</f>
        <v>#REF!</v>
      </c>
      <c r="X14" s="19" t="e">
        <f aca="false">SUMIFS(#REF!,'GP Main'!$B$8:$B$827,'CFT Main'!$B16,'GP Main'!$C$8:$C$827,'CFT Main'!$C16)</f>
        <v>#REF!</v>
      </c>
      <c r="Y14" s="54" t="e">
        <f aca="false">SUMIFS(#REF!,'GP Main'!$B$8:$B$827,'CFT Main'!$B16,'GP Main'!$C$8:$C$827,'CFT Main'!$C16)</f>
        <v>#REF!</v>
      </c>
      <c r="Z14" s="54" t="e">
        <f aca="false">SUMIFS(#REF!,'GP Main'!$B$8:$B$827,'CFT Main'!$B16,'GP Main'!$C$8:$C$827,'CFT Main'!$C16)</f>
        <v>#REF!</v>
      </c>
      <c r="AA14" s="54" t="e">
        <f aca="false">SUMIFS(#REF!,'GP Main'!$B$8:$B$827,'CFT Main'!$B16,'GP Main'!$C$8:$C$827,'CFT Main'!$C16)</f>
        <v>#REF!</v>
      </c>
      <c r="AB14" s="54" t="e">
        <f aca="false">SUMIFS(#REF!,'GP Main'!$B$8:$B$827,'CFT Main'!$B16,'GP Main'!$C$8:$C$827,'CFT Main'!$C16)</f>
        <v>#REF!</v>
      </c>
      <c r="AC14" s="54"/>
      <c r="AD14" s="54" t="e">
        <f aca="false">SUMIFS(#REF!,'GP Main'!$B$8:$B$827,'CFT Main'!$B16,'GP Main'!$C$8:$C$827,'CFT Main'!$C16)</f>
        <v>#REF!</v>
      </c>
      <c r="AE14" s="54" t="e">
        <f aca="false">SUMIFS(#REF!,'GP Main'!$B$8:$B$827,'CFT Main'!$B16,'GP Main'!$C$8:$C$827,'CFT Main'!$C16)</f>
        <v>#REF!</v>
      </c>
      <c r="AF14" s="54"/>
      <c r="AG14" s="54" t="e">
        <f aca="false">SUMIFS(#REF!,'GP Main'!$B$8:$B$827,'CFT Main'!$B16,'GP Main'!$C$8:$C$827,'CFT Main'!$C16)</f>
        <v>#REF!</v>
      </c>
      <c r="AH14" s="54" t="e">
        <f aca="false">SUMIFS(#REF!,'GP Main'!$B$8:$B$827,'CFT Main'!$B16,'GP Main'!$C$8:$C$827,'CFT Main'!$C16)</f>
        <v>#REF!</v>
      </c>
      <c r="AI14" s="54" t="e">
        <f aca="false">SUMIFS(#REF!,'GP Main'!$B$8:$B$827,'CFT Main'!$B16,'GP Main'!$C$8:$C$827,'CFT Main'!$C16)</f>
        <v>#REF!</v>
      </c>
      <c r="AJ14" s="54" t="e">
        <f aca="false">SUMIFS(#REF!,'GP Main'!$B$8:$B$827,'CFT Main'!$B16,'GP Main'!$C$8:$C$827,'CFT Main'!$C16)</f>
        <v>#REF!</v>
      </c>
      <c r="AK14" s="54" t="e">
        <f aca="false">SUMIFS(#REF!,'GP Main'!$B$8:$B$827,'CFT Main'!$B16,'GP Main'!$C$8:$C$827,'CFT Main'!$C16)</f>
        <v>#REF!</v>
      </c>
      <c r="AL14" s="54"/>
      <c r="AM14" s="23" t="s">
        <v>106</v>
      </c>
      <c r="AN14" s="25" t="n">
        <f aca="false">COUNTIFS(Work!$D$3:$D$5800,'CFT Main'!$B14,Work!$N$3:$N$5800,'CFT Main'!$C14,Work!$G$3:$G$5800,"Ongoing")</f>
        <v>64</v>
      </c>
      <c r="AO14" s="25" t="n">
        <f aca="false">COUNTIFS(Work!$D$3:$D$5800,'CFT Main'!$B14,Work!$N$3:$N$5800,'CFT Main'!$C14,Work!$G$3:$G$5800,"*Completed")</f>
        <v>72</v>
      </c>
      <c r="AP14" s="25" t="n">
        <f aca="false">COUNTIFS(Work!$D$3:$D$5800,'CFT Main'!$B14,Work!$N$3:$N$5800,'CFT Main'!$C14,Work!$G$3:$G$5800,"Ongoing",Work!$F$3:$F$5800,AP$5)</f>
        <v>18</v>
      </c>
      <c r="AQ14" s="25" t="n">
        <f aca="false">COUNTIFS(Work!$D$3:$D$5800,'CFT Main'!$B14,Work!$N$3:$N$5800,'CFT Main'!$C14,Work!$G$3:$G$5800,"*Completed",Work!$F$3:$F$5800,AP$5)</f>
        <v>20</v>
      </c>
      <c r="AR14" s="25" t="n">
        <f aca="false">COUNTIFS(Work!$D$3:$D$5800,'CFT Main'!$B14,Work!$N$3:$N$5800,'CFT Main'!$C14,Work!$G$3:$G$5800,"Ongoing",Work!$F$3:$F$5800,AR$5)</f>
        <v>4</v>
      </c>
      <c r="AS14" s="25" t="n">
        <f aca="false">COUNTIFS(Work!$D$3:$D$5800,'CFT Main'!$B14,Work!$N$3:$N$5800,'CFT Main'!$C14,Work!$G$3:$G$5800,"*Completed",Work!$F$3:$F$5800,AR$5)</f>
        <v>19</v>
      </c>
      <c r="AT14" s="25" t="n">
        <f aca="false">COUNTIFS(Work!$D$3:$D$5800,'CFT Main'!$B14,Work!$N$3:$N$5800,'CFT Main'!$C14,Work!$G$3:$G$5800,"Ongoing",Work!$F$3:$F$5800,AT$5)</f>
        <v>2</v>
      </c>
      <c r="AU14" s="25" t="n">
        <f aca="false">COUNTIFS(Work!$D$3:$D$5800,'CFT Main'!$B14,Work!$N$3:$N$5800,'CFT Main'!$C14,Work!$G$3:$G$5800,"*Completed",Work!$F$3:$F$5800,AT$5)</f>
        <v>15</v>
      </c>
      <c r="AV14" s="25" t="n">
        <f aca="false">COUNTIFS(Work!$D$3:$D$5800,'CFT Main'!$B14,Work!$N$3:$N$5800,'CFT Main'!$C14,Work!$G$3:$G$5800,"Ongoing",Work!$F$3:$F$5800,AV$5)</f>
        <v>2</v>
      </c>
      <c r="AW14" s="25" t="n">
        <f aca="false">COUNTIFS(Work!$D$3:$D$5800,'CFT Main'!$B14,Work!$N$3:$N$5800,'CFT Main'!$C14,Work!$G$3:$G$5800,"*Completed",Work!$F$3:$F$5800,AV$5)</f>
        <v>3</v>
      </c>
      <c r="AX14" s="25" t="n">
        <f aca="false">COUNTIFS(Work!$D$3:$D$5800,'CFT Main'!$B14,Work!$N$3:$N$5800,'CFT Main'!$C14,Work!$G$3:$G$5800,"Ongoing",Work!$F$3:$F$5800,AX$5)</f>
        <v>6</v>
      </c>
      <c r="AY14" s="25" t="n">
        <f aca="false">COUNTIFS(Work!$D$3:$D$5800,'CFT Main'!$B14,Work!$N$3:$N$5800,'CFT Main'!$C14,Work!$G$3:$G$5800,"*Completed",Work!$F$3:$F$5800,AX$5)</f>
        <v>15</v>
      </c>
      <c r="AZ14" s="25" t="n">
        <f aca="false">COUNTIFS(Work!$D$3:$D$5800,'CFT Main'!$B14,Work!$N$3:$N$5800,'CFT Main'!$C14,Work!$G$3:$G$5800,"Ongoing",Work!$F$3:$F$5800,AZ$5)</f>
        <v>0</v>
      </c>
      <c r="BA14" s="25" t="n">
        <f aca="false">COUNTIFS(Work!$D$3:$D$5800,'CFT Main'!$B14,Work!$N$3:$N$5800,'CFT Main'!$C14,Work!$G$3:$G$5800,"*Completed",Work!$F$3:$F$5800,AZ$5)</f>
        <v>0</v>
      </c>
      <c r="BB14" s="25" t="n">
        <f aca="false">COUNTIFS(Work!$D$3:$D$5800,'CFT Main'!$B14,Work!$N$3:$N$5800,'CFT Main'!$C14,Work!$G$3:$G$5800,"Ongoing",Work!$F$3:$F$5800,BB$5)</f>
        <v>2</v>
      </c>
      <c r="BC14" s="25" t="n">
        <f aca="false">COUNTIFS(Work!$D$3:$D$5800,'CFT Main'!$B14,Work!$N$3:$N$5800,'CFT Main'!$C14,Work!$G$3:$G$5800,"*Completed",Work!$F$3:$F$5800,BB$5)</f>
        <v>0</v>
      </c>
      <c r="BD14" s="25" t="n">
        <f aca="false">COUNTIFS(Work!$D$3:$D$5800,'CFT Main'!$B14,Work!$N$3:$N$5800,'CFT Main'!$C14,Work!$G$3:$G$5800,"Ongoing",Work!$F$3:$F$5800,BD$5)</f>
        <v>30</v>
      </c>
      <c r="BE14" s="25" t="n">
        <f aca="false">COUNTIFS(Work!$D$3:$D$5800,'CFT Main'!$B14,Work!$N$3:$N$5800,'CFT Main'!$C14,Work!$G$3:$G$5800,"*Completed",Work!$F$3:$F$5800,BD$5)</f>
        <v>0</v>
      </c>
    </row>
    <row r="15" customFormat="false" ht="15" hidden="false" customHeight="false" outlineLevel="0" collapsed="false">
      <c r="A15" s="54" t="n">
        <v>9</v>
      </c>
      <c r="B15" s="21" t="s">
        <v>102</v>
      </c>
      <c r="C15" s="21" t="s">
        <v>111</v>
      </c>
      <c r="D15" s="59" t="s">
        <v>783</v>
      </c>
      <c r="E15" s="58" t="s">
        <v>113</v>
      </c>
      <c r="F15" s="60" t="s">
        <v>782</v>
      </c>
      <c r="G15" s="19" t="e">
        <f aca="false">SUMIFS(#REF!,'GP Main'!$B$8:$B$827,'CFT Main'!$B19,'GP Main'!$C$8:$C$827,'CFT Main'!$C19)</f>
        <v>#REF!</v>
      </c>
      <c r="H15" s="19" t="e">
        <f aca="false">SUMIFS(#REF!,'GP Main'!$B$8:$B$827,'CFT Main'!$B19,'GP Main'!$C$8:$C$827,'CFT Main'!$C19)</f>
        <v>#REF!</v>
      </c>
      <c r="I15" s="19" t="e">
        <f aca="false">SUMIFS(#REF!,'GP Main'!$B$8:$B$827,'CFT Main'!$B19,'GP Main'!$C$8:$C$827,'CFT Main'!$C19)</f>
        <v>#REF!</v>
      </c>
      <c r="J15" s="19" t="e">
        <f aca="false">SUMIFS(#REF!,'GP Main'!$B$8:$B$827,'CFT Main'!$B19,'GP Main'!$C$8:$C$827,'CFT Main'!$C19)</f>
        <v>#REF!</v>
      </c>
      <c r="K15" s="57" t="e">
        <f aca="false">SUMIFS(#REF!,'GP Main'!$B$8:$B$827,'CFT Main'!$B19,'GP Main'!$C$8:$C$827,'CFT Main'!$C19)</f>
        <v>#REF!</v>
      </c>
      <c r="L15" s="57" t="e">
        <f aca="false">SUMIFS(#REF!,'GP Main'!$B$8:$B$827,'CFT Main'!$B19,'GP Main'!$C$8:$C$827,'CFT Main'!$C19)</f>
        <v>#REF!</v>
      </c>
      <c r="M15" s="19" t="e">
        <f aca="false">SUMIFS(#REF!,'GP Main'!$B$8:$B$827,'CFT Main'!$B19,'GP Main'!$C$8:$C$827,'CFT Main'!$C19)</f>
        <v>#REF!</v>
      </c>
      <c r="N15" s="19" t="e">
        <f aca="false">SUMIFS(#REF!,'GP Main'!$B$8:$B$827,'CFT Main'!$B19,'GP Main'!$C$8:$C$827,'CFT Main'!$C19)</f>
        <v>#REF!</v>
      </c>
      <c r="O15" s="19" t="e">
        <f aca="false">SUMIFS(#REF!,'GP Main'!$B$8:$B$827,'CFT Main'!$B19,'GP Main'!$C$8:$C$827,'CFT Main'!$C19)</f>
        <v>#REF!</v>
      </c>
      <c r="P15" s="19" t="e">
        <f aca="false">SUMIFS(#REF!,'GP Main'!$B$8:$B$827,'CFT Main'!$B19,'GP Main'!$C$8:$C$827,'CFT Main'!$C19)</f>
        <v>#REF!</v>
      </c>
      <c r="Q15" s="19" t="e">
        <f aca="false">SUMIFS(#REF!,'GP Main'!$B$8:$B$827,'CFT Main'!$B19,'GP Main'!$C$8:$C$827,'CFT Main'!$C19)</f>
        <v>#REF!</v>
      </c>
      <c r="R15" s="19" t="e">
        <f aca="false">SUMIFS(#REF!,'GP Main'!$B$8:$B$827,'CFT Main'!$B19,'GP Main'!$C$8:$C$827,'CFT Main'!$C19)</f>
        <v>#REF!</v>
      </c>
      <c r="S15" s="19" t="e">
        <f aca="false">SUMIFS(#REF!,'GP Main'!$B$8:$B$827,'CFT Main'!$B19,'GP Main'!$C$8:$C$827,'CFT Main'!$C19)</f>
        <v>#REF!</v>
      </c>
      <c r="T15" s="19" t="e">
        <f aca="false">SUMIFS(#REF!,'GP Main'!$B$8:$B$827,'CFT Main'!$B19,'GP Main'!$C$8:$C$827,'CFT Main'!$C19)</f>
        <v>#REF!</v>
      </c>
      <c r="U15" s="19" t="e">
        <f aca="false">SUMIFS(#REF!,'GP Main'!$B$8:$B$827,'CFT Main'!$B19,'GP Main'!$C$8:$C$827,'CFT Main'!$C19)</f>
        <v>#REF!</v>
      </c>
      <c r="V15" s="19" t="e">
        <f aca="false">SUMIFS(#REF!,'GP Main'!$B$8:$B$827,'CFT Main'!$B19,'GP Main'!$C$8:$C$827,'CFT Main'!$C19)</f>
        <v>#REF!</v>
      </c>
      <c r="W15" s="19" t="e">
        <f aca="false">SUMIFS(#REF!,'GP Main'!$B$8:$B$827,'CFT Main'!$B19,'GP Main'!$C$8:$C$827,'CFT Main'!$C19)</f>
        <v>#REF!</v>
      </c>
      <c r="X15" s="19" t="e">
        <f aca="false">SUMIFS(#REF!,'GP Main'!$B$8:$B$827,'CFT Main'!$B19,'GP Main'!$C$8:$C$827,'CFT Main'!$C19)</f>
        <v>#REF!</v>
      </c>
      <c r="Y15" s="54" t="e">
        <f aca="false">SUMIFS(#REF!,'GP Main'!$B$8:$B$827,'CFT Main'!$B19,'GP Main'!$C$8:$C$827,'CFT Main'!$C19)</f>
        <v>#REF!</v>
      </c>
      <c r="Z15" s="54" t="e">
        <f aca="false">SUMIFS(#REF!,'GP Main'!$B$8:$B$827,'CFT Main'!$B19,'GP Main'!$C$8:$C$827,'CFT Main'!$C19)</f>
        <v>#REF!</v>
      </c>
      <c r="AA15" s="54" t="e">
        <f aca="false">SUMIFS(#REF!,'GP Main'!$B$8:$B$827,'CFT Main'!$B19,'GP Main'!$C$8:$C$827,'CFT Main'!$C19)</f>
        <v>#REF!</v>
      </c>
      <c r="AB15" s="54" t="e">
        <f aca="false">SUMIFS(#REF!,'GP Main'!$B$8:$B$827,'CFT Main'!$B19,'GP Main'!$C$8:$C$827,'CFT Main'!$C19)</f>
        <v>#REF!</v>
      </c>
      <c r="AC15" s="54"/>
      <c r="AD15" s="54" t="e">
        <f aca="false">SUMIFS(#REF!,'GP Main'!$B$8:$B$827,'CFT Main'!$B19,'GP Main'!$C$8:$C$827,'CFT Main'!$C19)</f>
        <v>#REF!</v>
      </c>
      <c r="AE15" s="54" t="e">
        <f aca="false">SUMIFS(#REF!,'GP Main'!$B$8:$B$827,'CFT Main'!$B19,'GP Main'!$C$8:$C$827,'CFT Main'!$C19)</f>
        <v>#REF!</v>
      </c>
      <c r="AF15" s="54"/>
      <c r="AG15" s="54" t="e">
        <f aca="false">SUMIFS(#REF!,'GP Main'!$B$8:$B$827,'CFT Main'!$B19,'GP Main'!$C$8:$C$827,'CFT Main'!$C19)</f>
        <v>#REF!</v>
      </c>
      <c r="AH15" s="54" t="e">
        <f aca="false">SUMIFS(#REF!,'GP Main'!$B$8:$B$827,'CFT Main'!$B19,'GP Main'!$C$8:$C$827,'CFT Main'!$C19)</f>
        <v>#REF!</v>
      </c>
      <c r="AI15" s="54" t="e">
        <f aca="false">SUMIFS(#REF!,'GP Main'!$B$8:$B$827,'CFT Main'!$B19,'GP Main'!$C$8:$C$827,'CFT Main'!$C19)</f>
        <v>#REF!</v>
      </c>
      <c r="AJ15" s="54" t="e">
        <f aca="false">SUMIFS(#REF!,'GP Main'!$B$8:$B$827,'CFT Main'!$B19,'GP Main'!$C$8:$C$827,'CFT Main'!$C19)</f>
        <v>#REF!</v>
      </c>
      <c r="AK15" s="54" t="e">
        <f aca="false">SUMIFS(#REF!,'GP Main'!$B$8:$B$827,'CFT Main'!$B19,'GP Main'!$C$8:$C$827,'CFT Main'!$C19)</f>
        <v>#REF!</v>
      </c>
      <c r="AL15" s="54"/>
      <c r="AM15" s="23" t="s">
        <v>106</v>
      </c>
      <c r="AN15" s="25" t="n">
        <f aca="false">COUNTIFS(Work!$D$3:$D$5800,'CFT Main'!$B15,Work!$N$3:$N$5800,'CFT Main'!$C15,Work!$G$3:$G$5800,"Ongoing")</f>
        <v>40</v>
      </c>
      <c r="AO15" s="25" t="n">
        <f aca="false">COUNTIFS(Work!$D$3:$D$5800,'CFT Main'!$B15,Work!$N$3:$N$5800,'CFT Main'!$C15,Work!$G$3:$G$5800,"*Completed")</f>
        <v>51</v>
      </c>
      <c r="AP15" s="25" t="n">
        <f aca="false">COUNTIFS(Work!$D$3:$D$5800,'CFT Main'!$B15,Work!$N$3:$N$5800,'CFT Main'!$C15,Work!$G$3:$G$5800,"Ongoing",Work!$F$3:$F$5800,AP$5)</f>
        <v>21</v>
      </c>
      <c r="AQ15" s="25" t="n">
        <f aca="false">COUNTIFS(Work!$D$3:$D$5800,'CFT Main'!$B15,Work!$N$3:$N$5800,'CFT Main'!$C15,Work!$G$3:$G$5800,"*Completed",Work!$F$3:$F$5800,AP$5)</f>
        <v>30</v>
      </c>
      <c r="AR15" s="25" t="n">
        <f aca="false">COUNTIFS(Work!$D$3:$D$5800,'CFT Main'!$B15,Work!$N$3:$N$5800,'CFT Main'!$C15,Work!$G$3:$G$5800,"Ongoing",Work!$F$3:$F$5800,AR$5)</f>
        <v>1</v>
      </c>
      <c r="AS15" s="25" t="n">
        <f aca="false">COUNTIFS(Work!$D$3:$D$5800,'CFT Main'!$B15,Work!$N$3:$N$5800,'CFT Main'!$C15,Work!$G$3:$G$5800,"*Completed",Work!$F$3:$F$5800,AR$5)</f>
        <v>17</v>
      </c>
      <c r="AT15" s="25" t="n">
        <f aca="false">COUNTIFS(Work!$D$3:$D$5800,'CFT Main'!$B15,Work!$N$3:$N$5800,'CFT Main'!$C15,Work!$G$3:$G$5800,"Ongoing",Work!$F$3:$F$5800,AT$5)</f>
        <v>0</v>
      </c>
      <c r="AU15" s="25" t="n">
        <f aca="false">COUNTIFS(Work!$D$3:$D$5800,'CFT Main'!$B15,Work!$N$3:$N$5800,'CFT Main'!$C15,Work!$G$3:$G$5800,"*Completed",Work!$F$3:$F$5800,AT$5)</f>
        <v>3</v>
      </c>
      <c r="AV15" s="25" t="n">
        <f aca="false">COUNTIFS(Work!$D$3:$D$5800,'CFT Main'!$B15,Work!$N$3:$N$5800,'CFT Main'!$C15,Work!$G$3:$G$5800,"Ongoing",Work!$F$3:$F$5800,AV$5)</f>
        <v>3</v>
      </c>
      <c r="AW15" s="25" t="n">
        <f aca="false">COUNTIFS(Work!$D$3:$D$5800,'CFT Main'!$B15,Work!$N$3:$N$5800,'CFT Main'!$C15,Work!$G$3:$G$5800,"*Completed",Work!$F$3:$F$5800,AV$5)</f>
        <v>1</v>
      </c>
      <c r="AX15" s="25" t="n">
        <f aca="false">COUNTIFS(Work!$D$3:$D$5800,'CFT Main'!$B15,Work!$N$3:$N$5800,'CFT Main'!$C15,Work!$G$3:$G$5800,"Ongoing",Work!$F$3:$F$5800,AX$5)</f>
        <v>0</v>
      </c>
      <c r="AY15" s="25" t="n">
        <f aca="false">COUNTIFS(Work!$D$3:$D$5800,'CFT Main'!$B15,Work!$N$3:$N$5800,'CFT Main'!$C15,Work!$G$3:$G$5800,"*Completed",Work!$F$3:$F$5800,AX$5)</f>
        <v>0</v>
      </c>
      <c r="AZ15" s="25" t="n">
        <f aca="false">COUNTIFS(Work!$D$3:$D$5800,'CFT Main'!$B15,Work!$N$3:$N$5800,'CFT Main'!$C15,Work!$G$3:$G$5800,"Ongoing",Work!$F$3:$F$5800,AZ$5)</f>
        <v>0</v>
      </c>
      <c r="BA15" s="25" t="n">
        <f aca="false">COUNTIFS(Work!$D$3:$D$5800,'CFT Main'!$B15,Work!$N$3:$N$5800,'CFT Main'!$C15,Work!$G$3:$G$5800,"*Completed",Work!$F$3:$F$5800,AZ$5)</f>
        <v>0</v>
      </c>
      <c r="BB15" s="25" t="n">
        <f aca="false">COUNTIFS(Work!$D$3:$D$5800,'CFT Main'!$B15,Work!$N$3:$N$5800,'CFT Main'!$C15,Work!$G$3:$G$5800,"Ongoing",Work!$F$3:$F$5800,BB$5)</f>
        <v>0</v>
      </c>
      <c r="BC15" s="25" t="n">
        <f aca="false">COUNTIFS(Work!$D$3:$D$5800,'CFT Main'!$B15,Work!$N$3:$N$5800,'CFT Main'!$C15,Work!$G$3:$G$5800,"*Completed",Work!$F$3:$F$5800,BB$5)</f>
        <v>0</v>
      </c>
      <c r="BD15" s="25" t="n">
        <f aca="false">COUNTIFS(Work!$D$3:$D$5800,'CFT Main'!$B15,Work!$N$3:$N$5800,'CFT Main'!$C15,Work!$G$3:$G$5800,"Ongoing",Work!$F$3:$F$5800,BD$5)</f>
        <v>15</v>
      </c>
      <c r="BE15" s="25" t="n">
        <f aca="false">COUNTIFS(Work!$D$3:$D$5800,'CFT Main'!$B15,Work!$N$3:$N$5800,'CFT Main'!$C15,Work!$G$3:$G$5800,"*Completed",Work!$F$3:$F$5800,BD$5)</f>
        <v>0</v>
      </c>
    </row>
    <row r="16" customFormat="false" ht="15" hidden="false" customHeight="false" outlineLevel="0" collapsed="false">
      <c r="A16" s="54" t="n">
        <v>10</v>
      </c>
      <c r="B16" s="21" t="s">
        <v>102</v>
      </c>
      <c r="C16" s="21" t="s">
        <v>114</v>
      </c>
      <c r="D16" s="59" t="s">
        <v>784</v>
      </c>
      <c r="E16" s="58" t="s">
        <v>116</v>
      </c>
      <c r="F16" s="60" t="s">
        <v>782</v>
      </c>
      <c r="G16" s="19" t="e">
        <f aca="false">SUMIFS(#REF!,'GP Main'!$B$8:$B$827,'CFT Main'!$B14,'GP Main'!$C$8:$C$827,'CFT Main'!$C14)</f>
        <v>#REF!</v>
      </c>
      <c r="H16" s="19" t="e">
        <f aca="false">SUMIFS(#REF!,'GP Main'!$B$8:$B$827,'CFT Main'!$B14,'GP Main'!$C$8:$C$827,'CFT Main'!$C14)</f>
        <v>#REF!</v>
      </c>
      <c r="I16" s="19" t="e">
        <f aca="false">SUMIFS(#REF!,'GP Main'!$B$8:$B$827,'CFT Main'!$B14,'GP Main'!$C$8:$C$827,'CFT Main'!$C14)</f>
        <v>#REF!</v>
      </c>
      <c r="J16" s="19" t="e">
        <f aca="false">SUMIFS(#REF!,'GP Main'!$B$8:$B$827,'CFT Main'!$B14,'GP Main'!$C$8:$C$827,'CFT Main'!$C14)</f>
        <v>#REF!</v>
      </c>
      <c r="K16" s="57" t="e">
        <f aca="false">SUMIFS(#REF!,'GP Main'!$B$8:$B$827,'CFT Main'!$B14,'GP Main'!$C$8:$C$827,'CFT Main'!$C14)</f>
        <v>#REF!</v>
      </c>
      <c r="L16" s="57" t="e">
        <f aca="false">SUMIFS(#REF!,'GP Main'!$B$8:$B$827,'CFT Main'!$B14,'GP Main'!$C$8:$C$827,'CFT Main'!$C14)</f>
        <v>#REF!</v>
      </c>
      <c r="M16" s="19" t="e">
        <f aca="false">SUMIFS(#REF!,'GP Main'!$B$8:$B$827,'CFT Main'!$B14,'GP Main'!$C$8:$C$827,'CFT Main'!$C14)</f>
        <v>#REF!</v>
      </c>
      <c r="N16" s="19" t="e">
        <f aca="false">SUMIFS(#REF!,'GP Main'!$B$8:$B$827,'CFT Main'!$B14,'GP Main'!$C$8:$C$827,'CFT Main'!$C14)</f>
        <v>#REF!</v>
      </c>
      <c r="O16" s="19" t="e">
        <f aca="false">SUMIFS(#REF!,'GP Main'!$B$8:$B$827,'CFT Main'!$B14,'GP Main'!$C$8:$C$827,'CFT Main'!$C14)</f>
        <v>#REF!</v>
      </c>
      <c r="P16" s="19" t="e">
        <f aca="false">SUMIFS(#REF!,'GP Main'!$B$8:$B$827,'CFT Main'!$B14,'GP Main'!$C$8:$C$827,'CFT Main'!$C14)</f>
        <v>#REF!</v>
      </c>
      <c r="Q16" s="19" t="e">
        <f aca="false">SUMIFS(#REF!,'GP Main'!$B$8:$B$827,'CFT Main'!$B14,'GP Main'!$C$8:$C$827,'CFT Main'!$C14)</f>
        <v>#REF!</v>
      </c>
      <c r="R16" s="19" t="e">
        <f aca="false">SUMIFS(#REF!,'GP Main'!$B$8:$B$827,'CFT Main'!$B14,'GP Main'!$C$8:$C$827,'CFT Main'!$C14)</f>
        <v>#REF!</v>
      </c>
      <c r="S16" s="19" t="e">
        <f aca="false">SUMIFS(#REF!,'GP Main'!$B$8:$B$827,'CFT Main'!$B14,'GP Main'!$C$8:$C$827,'CFT Main'!$C14)</f>
        <v>#REF!</v>
      </c>
      <c r="T16" s="19" t="e">
        <f aca="false">SUMIFS(#REF!,'GP Main'!$B$8:$B$827,'CFT Main'!$B14,'GP Main'!$C$8:$C$827,'CFT Main'!$C14)</f>
        <v>#REF!</v>
      </c>
      <c r="U16" s="19" t="e">
        <f aca="false">SUMIFS(#REF!,'GP Main'!$B$8:$B$827,'CFT Main'!$B14,'GP Main'!$C$8:$C$827,'CFT Main'!$C14)</f>
        <v>#REF!</v>
      </c>
      <c r="V16" s="19" t="e">
        <f aca="false">SUMIFS(#REF!,'GP Main'!$B$8:$B$827,'CFT Main'!$B14,'GP Main'!$C$8:$C$827,'CFT Main'!$C14)</f>
        <v>#REF!</v>
      </c>
      <c r="W16" s="19" t="e">
        <f aca="false">SUMIFS(#REF!,'GP Main'!$B$8:$B$827,'CFT Main'!$B14,'GP Main'!$C$8:$C$827,'CFT Main'!$C14)</f>
        <v>#REF!</v>
      </c>
      <c r="X16" s="19" t="e">
        <f aca="false">SUMIFS(#REF!,'GP Main'!$B$8:$B$827,'CFT Main'!$B14,'GP Main'!$C$8:$C$827,'CFT Main'!$C14)</f>
        <v>#REF!</v>
      </c>
      <c r="Y16" s="54" t="e">
        <f aca="false">SUMIFS(#REF!,'GP Main'!$B$8:$B$827,'CFT Main'!$B14,'GP Main'!$C$8:$C$827,'CFT Main'!$C14)</f>
        <v>#REF!</v>
      </c>
      <c r="Z16" s="54" t="e">
        <f aca="false">SUMIFS(#REF!,'GP Main'!$B$8:$B$827,'CFT Main'!$B14,'GP Main'!$C$8:$C$827,'CFT Main'!$C14)</f>
        <v>#REF!</v>
      </c>
      <c r="AA16" s="54" t="e">
        <f aca="false">SUMIFS(#REF!,'GP Main'!$B$8:$B$827,'CFT Main'!$B14,'GP Main'!$C$8:$C$827,'CFT Main'!$C14)</f>
        <v>#REF!</v>
      </c>
      <c r="AB16" s="54" t="e">
        <f aca="false">SUMIFS(#REF!,'GP Main'!$B$8:$B$827,'CFT Main'!$B14,'GP Main'!$C$8:$C$827,'CFT Main'!$C14)</f>
        <v>#REF!</v>
      </c>
      <c r="AC16" s="54"/>
      <c r="AD16" s="54" t="e">
        <f aca="false">SUMIFS(#REF!,'GP Main'!$B$8:$B$827,'CFT Main'!$B14,'GP Main'!$C$8:$C$827,'CFT Main'!$C14)</f>
        <v>#REF!</v>
      </c>
      <c r="AE16" s="54" t="e">
        <f aca="false">SUMIFS(#REF!,'GP Main'!$B$8:$B$827,'CFT Main'!$B14,'GP Main'!$C$8:$C$827,'CFT Main'!$C14)</f>
        <v>#REF!</v>
      </c>
      <c r="AF16" s="54"/>
      <c r="AG16" s="54" t="e">
        <f aca="false">SUMIFS(#REF!,'GP Main'!$B$8:$B$827,'CFT Main'!$B14,'GP Main'!$C$8:$C$827,'CFT Main'!$C14)</f>
        <v>#REF!</v>
      </c>
      <c r="AH16" s="54" t="e">
        <f aca="false">SUMIFS(#REF!,'GP Main'!$B$8:$B$827,'CFT Main'!$B14,'GP Main'!$C$8:$C$827,'CFT Main'!$C14)</f>
        <v>#REF!</v>
      </c>
      <c r="AI16" s="54" t="e">
        <f aca="false">SUMIFS(#REF!,'GP Main'!$B$8:$B$827,'CFT Main'!$B14,'GP Main'!$C$8:$C$827,'CFT Main'!$C14)</f>
        <v>#REF!</v>
      </c>
      <c r="AJ16" s="54" t="e">
        <f aca="false">SUMIFS(#REF!,'GP Main'!$B$8:$B$827,'CFT Main'!$B14,'GP Main'!$C$8:$C$827,'CFT Main'!$C14)</f>
        <v>#REF!</v>
      </c>
      <c r="AK16" s="54" t="e">
        <f aca="false">SUMIFS(#REF!,'GP Main'!$B$8:$B$827,'CFT Main'!$B14,'GP Main'!$C$8:$C$827,'CFT Main'!$C14)</f>
        <v>#REF!</v>
      </c>
      <c r="AL16" s="54"/>
      <c r="AM16" s="23" t="s">
        <v>106</v>
      </c>
      <c r="AN16" s="25" t="n">
        <f aca="false">COUNTIFS(Work!$D$3:$D$5800,'CFT Main'!$B16,Work!$N$3:$N$5800,'CFT Main'!$C16,Work!$G$3:$G$5800,"Ongoing")</f>
        <v>22</v>
      </c>
      <c r="AO16" s="25" t="n">
        <f aca="false">COUNTIFS(Work!$D$3:$D$5800,'CFT Main'!$B16,Work!$N$3:$N$5800,'CFT Main'!$C16,Work!$G$3:$G$5800,"*Completed")</f>
        <v>63</v>
      </c>
      <c r="AP16" s="25" t="n">
        <f aca="false">COUNTIFS(Work!$D$3:$D$5800,'CFT Main'!$B16,Work!$N$3:$N$5800,'CFT Main'!$C16,Work!$G$3:$G$5800,"Ongoing",Work!$F$3:$F$5800,AP$5)</f>
        <v>7</v>
      </c>
      <c r="AQ16" s="25" t="n">
        <f aca="false">COUNTIFS(Work!$D$3:$D$5800,'CFT Main'!$B16,Work!$N$3:$N$5800,'CFT Main'!$C16,Work!$G$3:$G$5800,"*Completed",Work!$F$3:$F$5800,AP$5)</f>
        <v>26</v>
      </c>
      <c r="AR16" s="25" t="n">
        <f aca="false">COUNTIFS(Work!$D$3:$D$5800,'CFT Main'!$B16,Work!$N$3:$N$5800,'CFT Main'!$C16,Work!$G$3:$G$5800,"Ongoing",Work!$F$3:$F$5800,AR$5)</f>
        <v>2</v>
      </c>
      <c r="AS16" s="25" t="n">
        <f aca="false">COUNTIFS(Work!$D$3:$D$5800,'CFT Main'!$B16,Work!$N$3:$N$5800,'CFT Main'!$C16,Work!$G$3:$G$5800,"*Completed",Work!$F$3:$F$5800,AR$5)</f>
        <v>19</v>
      </c>
      <c r="AT16" s="25" t="n">
        <f aca="false">COUNTIFS(Work!$D$3:$D$5800,'CFT Main'!$B16,Work!$N$3:$N$5800,'CFT Main'!$C16,Work!$G$3:$G$5800,"Ongoing",Work!$F$3:$F$5800,AT$5)</f>
        <v>4</v>
      </c>
      <c r="AU16" s="25" t="n">
        <f aca="false">COUNTIFS(Work!$D$3:$D$5800,'CFT Main'!$B16,Work!$N$3:$N$5800,'CFT Main'!$C16,Work!$G$3:$G$5800,"*Completed",Work!$F$3:$F$5800,AT$5)</f>
        <v>4</v>
      </c>
      <c r="AV16" s="25" t="n">
        <f aca="false">COUNTIFS(Work!$D$3:$D$5800,'CFT Main'!$B16,Work!$N$3:$N$5800,'CFT Main'!$C16,Work!$G$3:$G$5800,"Ongoing",Work!$F$3:$F$5800,AV$5)</f>
        <v>0</v>
      </c>
      <c r="AW16" s="25" t="n">
        <f aca="false">COUNTIFS(Work!$D$3:$D$5800,'CFT Main'!$B16,Work!$N$3:$N$5800,'CFT Main'!$C16,Work!$G$3:$G$5800,"*Completed",Work!$F$3:$F$5800,AV$5)</f>
        <v>9</v>
      </c>
      <c r="AX16" s="25" t="n">
        <f aca="false">COUNTIFS(Work!$D$3:$D$5800,'CFT Main'!$B16,Work!$N$3:$N$5800,'CFT Main'!$C16,Work!$G$3:$G$5800,"Ongoing",Work!$F$3:$F$5800,AX$5)</f>
        <v>0</v>
      </c>
      <c r="AY16" s="25" t="n">
        <f aca="false">COUNTIFS(Work!$D$3:$D$5800,'CFT Main'!$B16,Work!$N$3:$N$5800,'CFT Main'!$C16,Work!$G$3:$G$5800,"*Completed",Work!$F$3:$F$5800,AX$5)</f>
        <v>5</v>
      </c>
      <c r="AZ16" s="25" t="n">
        <f aca="false">COUNTIFS(Work!$D$3:$D$5800,'CFT Main'!$B16,Work!$N$3:$N$5800,'CFT Main'!$C16,Work!$G$3:$G$5800,"Ongoing",Work!$F$3:$F$5800,AZ$5)</f>
        <v>0</v>
      </c>
      <c r="BA16" s="25" t="n">
        <f aca="false">COUNTIFS(Work!$D$3:$D$5800,'CFT Main'!$B16,Work!$N$3:$N$5800,'CFT Main'!$C16,Work!$G$3:$G$5800,"*Completed",Work!$F$3:$F$5800,AZ$5)</f>
        <v>0</v>
      </c>
      <c r="BB16" s="25" t="n">
        <f aca="false">COUNTIFS(Work!$D$3:$D$5800,'CFT Main'!$B16,Work!$N$3:$N$5800,'CFT Main'!$C16,Work!$G$3:$G$5800,"Ongoing",Work!$F$3:$F$5800,BB$5)</f>
        <v>0</v>
      </c>
      <c r="BC16" s="25" t="n">
        <f aca="false">COUNTIFS(Work!$D$3:$D$5800,'CFT Main'!$B16,Work!$N$3:$N$5800,'CFT Main'!$C16,Work!$G$3:$G$5800,"*Completed",Work!$F$3:$F$5800,BB$5)</f>
        <v>0</v>
      </c>
      <c r="BD16" s="25" t="n">
        <f aca="false">COUNTIFS(Work!$D$3:$D$5800,'CFT Main'!$B16,Work!$N$3:$N$5800,'CFT Main'!$C16,Work!$G$3:$G$5800,"Ongoing",Work!$F$3:$F$5800,BD$5)</f>
        <v>9</v>
      </c>
      <c r="BE16" s="25" t="n">
        <f aca="false">COUNTIFS(Work!$D$3:$D$5800,'CFT Main'!$B16,Work!$N$3:$N$5800,'CFT Main'!$C16,Work!$G$3:$G$5800,"*Completed",Work!$F$3:$F$5800,BD$5)</f>
        <v>0</v>
      </c>
    </row>
    <row r="17" customFormat="false" ht="15" hidden="false" customHeight="false" outlineLevel="0" collapsed="false">
      <c r="A17" s="54" t="n">
        <v>11</v>
      </c>
      <c r="B17" s="21" t="s">
        <v>102</v>
      </c>
      <c r="C17" s="21" t="s">
        <v>118</v>
      </c>
      <c r="D17" s="59" t="s">
        <v>785</v>
      </c>
      <c r="E17" s="58" t="s">
        <v>120</v>
      </c>
      <c r="F17" s="60" t="s">
        <v>782</v>
      </c>
      <c r="G17" s="19" t="e">
        <f aca="false">SUMIFS(#REF!,'GP Main'!$B$8:$B$827,'CFT Main'!$B18,'GP Main'!$C$8:$C$827,'CFT Main'!$C18)</f>
        <v>#REF!</v>
      </c>
      <c r="H17" s="19" t="e">
        <f aca="false">SUMIFS(#REF!,'GP Main'!$B$8:$B$827,'CFT Main'!$B18,'GP Main'!$C$8:$C$827,'CFT Main'!$C18)</f>
        <v>#REF!</v>
      </c>
      <c r="I17" s="19" t="e">
        <f aca="false">SUMIFS(#REF!,'GP Main'!$B$8:$B$827,'CFT Main'!$B18,'GP Main'!$C$8:$C$827,'CFT Main'!$C18)</f>
        <v>#REF!</v>
      </c>
      <c r="J17" s="19" t="e">
        <f aca="false">SUMIFS(#REF!,'GP Main'!$B$8:$B$827,'CFT Main'!$B18,'GP Main'!$C$8:$C$827,'CFT Main'!$C18)</f>
        <v>#REF!</v>
      </c>
      <c r="K17" s="57" t="e">
        <f aca="false">SUMIFS(#REF!,'GP Main'!$B$8:$B$827,'CFT Main'!$B18,'GP Main'!$C$8:$C$827,'CFT Main'!$C18)</f>
        <v>#REF!</v>
      </c>
      <c r="L17" s="57" t="e">
        <f aca="false">SUMIFS(#REF!,'GP Main'!$B$8:$B$827,'CFT Main'!$B18,'GP Main'!$C$8:$C$827,'CFT Main'!$C18)</f>
        <v>#REF!</v>
      </c>
      <c r="M17" s="19" t="e">
        <f aca="false">SUMIFS(#REF!,'GP Main'!$B$8:$B$827,'CFT Main'!$B18,'GP Main'!$C$8:$C$827,'CFT Main'!$C18)</f>
        <v>#REF!</v>
      </c>
      <c r="N17" s="19" t="e">
        <f aca="false">SUMIFS(#REF!,'GP Main'!$B$8:$B$827,'CFT Main'!$B18,'GP Main'!$C$8:$C$827,'CFT Main'!$C18)</f>
        <v>#REF!</v>
      </c>
      <c r="O17" s="19" t="e">
        <f aca="false">SUMIFS(#REF!,'GP Main'!$B$8:$B$827,'CFT Main'!$B18,'GP Main'!$C$8:$C$827,'CFT Main'!$C18)</f>
        <v>#REF!</v>
      </c>
      <c r="P17" s="19" t="e">
        <f aca="false">SUMIFS(#REF!,'GP Main'!$B$8:$B$827,'CFT Main'!$B18,'GP Main'!$C$8:$C$827,'CFT Main'!$C18)</f>
        <v>#REF!</v>
      </c>
      <c r="Q17" s="19" t="e">
        <f aca="false">SUMIFS(#REF!,'GP Main'!$B$8:$B$827,'CFT Main'!$B18,'GP Main'!$C$8:$C$827,'CFT Main'!$C18)</f>
        <v>#REF!</v>
      </c>
      <c r="R17" s="19" t="e">
        <f aca="false">SUMIFS(#REF!,'GP Main'!$B$8:$B$827,'CFT Main'!$B18,'GP Main'!$C$8:$C$827,'CFT Main'!$C18)</f>
        <v>#REF!</v>
      </c>
      <c r="S17" s="19" t="e">
        <f aca="false">SUMIFS(#REF!,'GP Main'!$B$8:$B$827,'CFT Main'!$B18,'GP Main'!$C$8:$C$827,'CFT Main'!$C18)</f>
        <v>#REF!</v>
      </c>
      <c r="T17" s="19" t="e">
        <f aca="false">SUMIFS(#REF!,'GP Main'!$B$8:$B$827,'CFT Main'!$B18,'GP Main'!$C$8:$C$827,'CFT Main'!$C18)</f>
        <v>#REF!</v>
      </c>
      <c r="U17" s="19" t="e">
        <f aca="false">SUMIFS(#REF!,'GP Main'!$B$8:$B$827,'CFT Main'!$B18,'GP Main'!$C$8:$C$827,'CFT Main'!$C18)</f>
        <v>#REF!</v>
      </c>
      <c r="V17" s="19" t="e">
        <f aca="false">SUMIFS(#REF!,'GP Main'!$B$8:$B$827,'CFT Main'!$B18,'GP Main'!$C$8:$C$827,'CFT Main'!$C18)</f>
        <v>#REF!</v>
      </c>
      <c r="W17" s="19" t="e">
        <f aca="false">SUMIFS(#REF!,'GP Main'!$B$8:$B$827,'CFT Main'!$B18,'GP Main'!$C$8:$C$827,'CFT Main'!$C18)</f>
        <v>#REF!</v>
      </c>
      <c r="X17" s="19" t="e">
        <f aca="false">SUMIFS(#REF!,'GP Main'!$B$8:$B$827,'CFT Main'!$B18,'GP Main'!$C$8:$C$827,'CFT Main'!$C18)</f>
        <v>#REF!</v>
      </c>
      <c r="Y17" s="54" t="e">
        <f aca="false">SUMIFS(#REF!,'GP Main'!$B$8:$B$827,'CFT Main'!$B18,'GP Main'!$C$8:$C$827,'CFT Main'!$C18)</f>
        <v>#REF!</v>
      </c>
      <c r="Z17" s="54" t="e">
        <f aca="false">SUMIFS(#REF!,'GP Main'!$B$8:$B$827,'CFT Main'!$B18,'GP Main'!$C$8:$C$827,'CFT Main'!$C18)</f>
        <v>#REF!</v>
      </c>
      <c r="AA17" s="54" t="e">
        <f aca="false">SUMIFS(#REF!,'GP Main'!$B$8:$B$827,'CFT Main'!$B18,'GP Main'!$C$8:$C$827,'CFT Main'!$C18)</f>
        <v>#REF!</v>
      </c>
      <c r="AB17" s="54" t="e">
        <f aca="false">SUMIFS(#REF!,'GP Main'!$B$8:$B$827,'CFT Main'!$B18,'GP Main'!$C$8:$C$827,'CFT Main'!$C18)</f>
        <v>#REF!</v>
      </c>
      <c r="AC17" s="54"/>
      <c r="AD17" s="54" t="e">
        <f aca="false">SUMIFS(#REF!,'GP Main'!$B$8:$B$827,'CFT Main'!$B18,'GP Main'!$C$8:$C$827,'CFT Main'!$C18)</f>
        <v>#REF!</v>
      </c>
      <c r="AE17" s="54" t="e">
        <f aca="false">SUMIFS(#REF!,'GP Main'!$B$8:$B$827,'CFT Main'!$B18,'GP Main'!$C$8:$C$827,'CFT Main'!$C18)</f>
        <v>#REF!</v>
      </c>
      <c r="AF17" s="54"/>
      <c r="AG17" s="54" t="e">
        <f aca="false">SUMIFS(#REF!,'GP Main'!$B$8:$B$827,'CFT Main'!$B18,'GP Main'!$C$8:$C$827,'CFT Main'!$C18)</f>
        <v>#REF!</v>
      </c>
      <c r="AH17" s="54" t="e">
        <f aca="false">SUMIFS(#REF!,'GP Main'!$B$8:$B$827,'CFT Main'!$B18,'GP Main'!$C$8:$C$827,'CFT Main'!$C18)</f>
        <v>#REF!</v>
      </c>
      <c r="AI17" s="54" t="e">
        <f aca="false">SUMIFS(#REF!,'GP Main'!$B$8:$B$827,'CFT Main'!$B18,'GP Main'!$C$8:$C$827,'CFT Main'!$C18)</f>
        <v>#REF!</v>
      </c>
      <c r="AJ17" s="54" t="e">
        <f aca="false">SUMIFS(#REF!,'GP Main'!$B$8:$B$827,'CFT Main'!$B18,'GP Main'!$C$8:$C$827,'CFT Main'!$C18)</f>
        <v>#REF!</v>
      </c>
      <c r="AK17" s="54" t="e">
        <f aca="false">SUMIFS(#REF!,'GP Main'!$B$8:$B$827,'CFT Main'!$B18,'GP Main'!$C$8:$C$827,'CFT Main'!$C18)</f>
        <v>#REF!</v>
      </c>
      <c r="AL17" s="54"/>
      <c r="AM17" s="23" t="s">
        <v>106</v>
      </c>
      <c r="AN17" s="25" t="n">
        <f aca="false">COUNTIFS(Work!$D$3:$D$5800,'CFT Main'!$B17,Work!$N$3:$N$5800,'CFT Main'!$C17,Work!$G$3:$G$5800,"Ongoing")</f>
        <v>30</v>
      </c>
      <c r="AO17" s="25" t="n">
        <f aca="false">COUNTIFS(Work!$D$3:$D$5800,'CFT Main'!$B17,Work!$N$3:$N$5800,'CFT Main'!$C17,Work!$G$3:$G$5800,"*Completed")</f>
        <v>30</v>
      </c>
      <c r="AP17" s="25" t="n">
        <f aca="false">COUNTIFS(Work!$D$3:$D$5800,'CFT Main'!$B17,Work!$N$3:$N$5800,'CFT Main'!$C17,Work!$G$3:$G$5800,"Ongoing",Work!$F$3:$F$5800,AP$5)</f>
        <v>12</v>
      </c>
      <c r="AQ17" s="25" t="n">
        <f aca="false">COUNTIFS(Work!$D$3:$D$5800,'CFT Main'!$B17,Work!$N$3:$N$5800,'CFT Main'!$C17,Work!$G$3:$G$5800,"*Completed",Work!$F$3:$F$5800,AP$5)</f>
        <v>11</v>
      </c>
      <c r="AR17" s="25" t="n">
        <f aca="false">COUNTIFS(Work!$D$3:$D$5800,'CFT Main'!$B17,Work!$N$3:$N$5800,'CFT Main'!$C17,Work!$G$3:$G$5800,"Ongoing",Work!$F$3:$F$5800,AR$5)</f>
        <v>3</v>
      </c>
      <c r="AS17" s="25" t="n">
        <f aca="false">COUNTIFS(Work!$D$3:$D$5800,'CFT Main'!$B17,Work!$N$3:$N$5800,'CFT Main'!$C17,Work!$G$3:$G$5800,"*Completed",Work!$F$3:$F$5800,AR$5)</f>
        <v>8</v>
      </c>
      <c r="AT17" s="25" t="n">
        <f aca="false">COUNTIFS(Work!$D$3:$D$5800,'CFT Main'!$B17,Work!$N$3:$N$5800,'CFT Main'!$C17,Work!$G$3:$G$5800,"Ongoing",Work!$F$3:$F$5800,AT$5)</f>
        <v>6</v>
      </c>
      <c r="AU17" s="25" t="n">
        <f aca="false">COUNTIFS(Work!$D$3:$D$5800,'CFT Main'!$B17,Work!$N$3:$N$5800,'CFT Main'!$C17,Work!$G$3:$G$5800,"*Completed",Work!$F$3:$F$5800,AT$5)</f>
        <v>8</v>
      </c>
      <c r="AV17" s="25" t="n">
        <f aca="false">COUNTIFS(Work!$D$3:$D$5800,'CFT Main'!$B17,Work!$N$3:$N$5800,'CFT Main'!$C17,Work!$G$3:$G$5800,"Ongoing",Work!$F$3:$F$5800,AV$5)</f>
        <v>1</v>
      </c>
      <c r="AW17" s="25" t="n">
        <f aca="false">COUNTIFS(Work!$D$3:$D$5800,'CFT Main'!$B17,Work!$N$3:$N$5800,'CFT Main'!$C17,Work!$G$3:$G$5800,"*Completed",Work!$F$3:$F$5800,AV$5)</f>
        <v>0</v>
      </c>
      <c r="AX17" s="25" t="n">
        <f aca="false">COUNTIFS(Work!$D$3:$D$5800,'CFT Main'!$B17,Work!$N$3:$N$5800,'CFT Main'!$C17,Work!$G$3:$G$5800,"Ongoing",Work!$F$3:$F$5800,AX$5)</f>
        <v>0</v>
      </c>
      <c r="AY17" s="25" t="n">
        <f aca="false">COUNTIFS(Work!$D$3:$D$5800,'CFT Main'!$B17,Work!$N$3:$N$5800,'CFT Main'!$C17,Work!$G$3:$G$5800,"*Completed",Work!$F$3:$F$5800,AX$5)</f>
        <v>3</v>
      </c>
      <c r="AZ17" s="25" t="n">
        <f aca="false">COUNTIFS(Work!$D$3:$D$5800,'CFT Main'!$B17,Work!$N$3:$N$5800,'CFT Main'!$C17,Work!$G$3:$G$5800,"Ongoing",Work!$F$3:$F$5800,AZ$5)</f>
        <v>0</v>
      </c>
      <c r="BA17" s="25" t="n">
        <f aca="false">COUNTIFS(Work!$D$3:$D$5800,'CFT Main'!$B17,Work!$N$3:$N$5800,'CFT Main'!$C17,Work!$G$3:$G$5800,"*Completed",Work!$F$3:$F$5800,AZ$5)</f>
        <v>0</v>
      </c>
      <c r="BB17" s="25" t="n">
        <f aca="false">COUNTIFS(Work!$D$3:$D$5800,'CFT Main'!$B17,Work!$N$3:$N$5800,'CFT Main'!$C17,Work!$G$3:$G$5800,"Ongoing",Work!$F$3:$F$5800,BB$5)</f>
        <v>0</v>
      </c>
      <c r="BC17" s="25" t="n">
        <f aca="false">COUNTIFS(Work!$D$3:$D$5800,'CFT Main'!$B17,Work!$N$3:$N$5800,'CFT Main'!$C17,Work!$G$3:$G$5800,"*Completed",Work!$F$3:$F$5800,BB$5)</f>
        <v>0</v>
      </c>
      <c r="BD17" s="25" t="n">
        <f aca="false">COUNTIFS(Work!$D$3:$D$5800,'CFT Main'!$B17,Work!$N$3:$N$5800,'CFT Main'!$C17,Work!$G$3:$G$5800,"Ongoing",Work!$F$3:$F$5800,BD$5)</f>
        <v>8</v>
      </c>
      <c r="BE17" s="25" t="n">
        <f aca="false">COUNTIFS(Work!$D$3:$D$5800,'CFT Main'!$B17,Work!$N$3:$N$5800,'CFT Main'!$C17,Work!$G$3:$G$5800,"*Completed",Work!$F$3:$F$5800,BD$5)</f>
        <v>0</v>
      </c>
    </row>
    <row r="18" customFormat="false" ht="15" hidden="false" customHeight="false" outlineLevel="0" collapsed="false">
      <c r="A18" s="54" t="n">
        <v>12</v>
      </c>
      <c r="B18" s="21" t="s">
        <v>102</v>
      </c>
      <c r="C18" s="21" t="s">
        <v>121</v>
      </c>
      <c r="D18" s="59" t="s">
        <v>786</v>
      </c>
      <c r="E18" s="58" t="s">
        <v>123</v>
      </c>
      <c r="F18" s="60" t="s">
        <v>782</v>
      </c>
      <c r="G18" s="19" t="e">
        <f aca="false">SUMIFS(#REF!,'GP Main'!$B$8:$B$827,'CFT Main'!$B20,'GP Main'!$C$8:$C$827,'CFT Main'!$C20)</f>
        <v>#REF!</v>
      </c>
      <c r="H18" s="19" t="e">
        <f aca="false">SUMIFS(#REF!,'GP Main'!$B$8:$B$827,'CFT Main'!$B20,'GP Main'!$C$8:$C$827,'CFT Main'!$C20)</f>
        <v>#REF!</v>
      </c>
      <c r="I18" s="19" t="e">
        <f aca="false">SUMIFS(#REF!,'GP Main'!$B$8:$B$827,'CFT Main'!$B20,'GP Main'!$C$8:$C$827,'CFT Main'!$C20)</f>
        <v>#REF!</v>
      </c>
      <c r="J18" s="19" t="e">
        <f aca="false">SUMIFS(#REF!,'GP Main'!$B$8:$B$827,'CFT Main'!$B20,'GP Main'!$C$8:$C$827,'CFT Main'!$C20)</f>
        <v>#REF!</v>
      </c>
      <c r="K18" s="57" t="e">
        <f aca="false">SUMIFS(#REF!,'GP Main'!$B$8:$B$827,'CFT Main'!$B20,'GP Main'!$C$8:$C$827,'CFT Main'!$C20)</f>
        <v>#REF!</v>
      </c>
      <c r="L18" s="57" t="e">
        <f aca="false">SUMIFS(#REF!,'GP Main'!$B$8:$B$827,'CFT Main'!$B20,'GP Main'!$C$8:$C$827,'CFT Main'!$C20)</f>
        <v>#REF!</v>
      </c>
      <c r="M18" s="19" t="e">
        <f aca="false">SUMIFS(#REF!,'GP Main'!$B$8:$B$827,'CFT Main'!$B20,'GP Main'!$C$8:$C$827,'CFT Main'!$C20)</f>
        <v>#REF!</v>
      </c>
      <c r="N18" s="19" t="e">
        <f aca="false">SUMIFS(#REF!,'GP Main'!$B$8:$B$827,'CFT Main'!$B20,'GP Main'!$C$8:$C$827,'CFT Main'!$C20)</f>
        <v>#REF!</v>
      </c>
      <c r="O18" s="19" t="e">
        <f aca="false">SUMIFS(#REF!,'GP Main'!$B$8:$B$827,'CFT Main'!$B20,'GP Main'!$C$8:$C$827,'CFT Main'!$C20)</f>
        <v>#REF!</v>
      </c>
      <c r="P18" s="19" t="e">
        <f aca="false">SUMIFS(#REF!,'GP Main'!$B$8:$B$827,'CFT Main'!$B20,'GP Main'!$C$8:$C$827,'CFT Main'!$C20)</f>
        <v>#REF!</v>
      </c>
      <c r="Q18" s="19" t="e">
        <f aca="false">SUMIFS(#REF!,'GP Main'!$B$8:$B$827,'CFT Main'!$B20,'GP Main'!$C$8:$C$827,'CFT Main'!$C20)</f>
        <v>#REF!</v>
      </c>
      <c r="R18" s="19" t="e">
        <f aca="false">SUMIFS(#REF!,'GP Main'!$B$8:$B$827,'CFT Main'!$B20,'GP Main'!$C$8:$C$827,'CFT Main'!$C20)</f>
        <v>#REF!</v>
      </c>
      <c r="S18" s="19" t="e">
        <f aca="false">SUMIFS(#REF!,'GP Main'!$B$8:$B$827,'CFT Main'!$B20,'GP Main'!$C$8:$C$827,'CFT Main'!$C20)</f>
        <v>#REF!</v>
      </c>
      <c r="T18" s="19" t="e">
        <f aca="false">SUMIFS(#REF!,'GP Main'!$B$8:$B$827,'CFT Main'!$B20,'GP Main'!$C$8:$C$827,'CFT Main'!$C20)</f>
        <v>#REF!</v>
      </c>
      <c r="U18" s="19" t="e">
        <f aca="false">SUMIFS(#REF!,'GP Main'!$B$8:$B$827,'CFT Main'!$B20,'GP Main'!$C$8:$C$827,'CFT Main'!$C20)</f>
        <v>#REF!</v>
      </c>
      <c r="V18" s="19" t="e">
        <f aca="false">SUMIFS(#REF!,'GP Main'!$B$8:$B$827,'CFT Main'!$B20,'GP Main'!$C$8:$C$827,'CFT Main'!$C20)</f>
        <v>#REF!</v>
      </c>
      <c r="W18" s="19" t="e">
        <f aca="false">SUMIFS(#REF!,'GP Main'!$B$8:$B$827,'CFT Main'!$B20,'GP Main'!$C$8:$C$827,'CFT Main'!$C20)</f>
        <v>#REF!</v>
      </c>
      <c r="X18" s="19" t="e">
        <f aca="false">SUMIFS(#REF!,'GP Main'!$B$8:$B$827,'CFT Main'!$B20,'GP Main'!$C$8:$C$827,'CFT Main'!$C20)</f>
        <v>#REF!</v>
      </c>
      <c r="Y18" s="54" t="e">
        <f aca="false">SUMIFS(#REF!,'GP Main'!$B$8:$B$827,'CFT Main'!$B20,'GP Main'!$C$8:$C$827,'CFT Main'!$C20)</f>
        <v>#REF!</v>
      </c>
      <c r="Z18" s="54" t="e">
        <f aca="false">SUMIFS(#REF!,'GP Main'!$B$8:$B$827,'CFT Main'!$B20,'GP Main'!$C$8:$C$827,'CFT Main'!$C20)</f>
        <v>#REF!</v>
      </c>
      <c r="AA18" s="54" t="e">
        <f aca="false">SUMIFS(#REF!,'GP Main'!$B$8:$B$827,'CFT Main'!$B20,'GP Main'!$C$8:$C$827,'CFT Main'!$C20)</f>
        <v>#REF!</v>
      </c>
      <c r="AB18" s="54" t="e">
        <f aca="false">SUMIFS(#REF!,'GP Main'!$B$8:$B$827,'CFT Main'!$B20,'GP Main'!$C$8:$C$827,'CFT Main'!$C20)</f>
        <v>#REF!</v>
      </c>
      <c r="AC18" s="54"/>
      <c r="AD18" s="54" t="e">
        <f aca="false">SUMIFS(#REF!,'GP Main'!$B$8:$B$827,'CFT Main'!$B20,'GP Main'!$C$8:$C$827,'CFT Main'!$C20)</f>
        <v>#REF!</v>
      </c>
      <c r="AE18" s="54" t="e">
        <f aca="false">SUMIFS(#REF!,'GP Main'!$B$8:$B$827,'CFT Main'!$B20,'GP Main'!$C$8:$C$827,'CFT Main'!$C20)</f>
        <v>#REF!</v>
      </c>
      <c r="AF18" s="54"/>
      <c r="AG18" s="54" t="e">
        <f aca="false">SUMIFS(#REF!,'GP Main'!$B$8:$B$827,'CFT Main'!$B20,'GP Main'!$C$8:$C$827,'CFT Main'!$C20)</f>
        <v>#REF!</v>
      </c>
      <c r="AH18" s="54" t="e">
        <f aca="false">SUMIFS(#REF!,'GP Main'!$B$8:$B$827,'CFT Main'!$B20,'GP Main'!$C$8:$C$827,'CFT Main'!$C20)</f>
        <v>#REF!</v>
      </c>
      <c r="AI18" s="54" t="e">
        <f aca="false">SUMIFS(#REF!,'GP Main'!$B$8:$B$827,'CFT Main'!$B20,'GP Main'!$C$8:$C$827,'CFT Main'!$C20)</f>
        <v>#REF!</v>
      </c>
      <c r="AJ18" s="54" t="e">
        <f aca="false">SUMIFS(#REF!,'GP Main'!$B$8:$B$827,'CFT Main'!$B20,'GP Main'!$C$8:$C$827,'CFT Main'!$C20)</f>
        <v>#REF!</v>
      </c>
      <c r="AK18" s="54" t="e">
        <f aca="false">SUMIFS(#REF!,'GP Main'!$B$8:$B$827,'CFT Main'!$B20,'GP Main'!$C$8:$C$827,'CFT Main'!$C20)</f>
        <v>#REF!</v>
      </c>
      <c r="AL18" s="54"/>
      <c r="AM18" s="23" t="s">
        <v>106</v>
      </c>
      <c r="AN18" s="25" t="n">
        <f aca="false">COUNTIFS(Work!$D$3:$D$5800,'CFT Main'!$B18,Work!$N$3:$N$5800,'CFT Main'!$C18,Work!$G$3:$G$5800,"Ongoing")</f>
        <v>49</v>
      </c>
      <c r="AO18" s="25" t="n">
        <f aca="false">COUNTIFS(Work!$D$3:$D$5800,'CFT Main'!$B18,Work!$N$3:$N$5800,'CFT Main'!$C18,Work!$G$3:$G$5800,"*Completed")</f>
        <v>15</v>
      </c>
      <c r="AP18" s="25" t="n">
        <f aca="false">COUNTIFS(Work!$D$3:$D$5800,'CFT Main'!$B18,Work!$N$3:$N$5800,'CFT Main'!$C18,Work!$G$3:$G$5800,"Ongoing",Work!$F$3:$F$5800,AP$5)</f>
        <v>18</v>
      </c>
      <c r="AQ18" s="25" t="n">
        <f aca="false">COUNTIFS(Work!$D$3:$D$5800,'CFT Main'!$B18,Work!$N$3:$N$5800,'CFT Main'!$C18,Work!$G$3:$G$5800,"*Completed",Work!$F$3:$F$5800,AP$5)</f>
        <v>3</v>
      </c>
      <c r="AR18" s="25" t="n">
        <f aca="false">COUNTIFS(Work!$D$3:$D$5800,'CFT Main'!$B18,Work!$N$3:$N$5800,'CFT Main'!$C18,Work!$G$3:$G$5800,"Ongoing",Work!$F$3:$F$5800,AR$5)</f>
        <v>9</v>
      </c>
      <c r="AS18" s="25" t="n">
        <f aca="false">COUNTIFS(Work!$D$3:$D$5800,'CFT Main'!$B18,Work!$N$3:$N$5800,'CFT Main'!$C18,Work!$G$3:$G$5800,"*Completed",Work!$F$3:$F$5800,AR$5)</f>
        <v>6</v>
      </c>
      <c r="AT18" s="25" t="n">
        <f aca="false">COUNTIFS(Work!$D$3:$D$5800,'CFT Main'!$B18,Work!$N$3:$N$5800,'CFT Main'!$C18,Work!$G$3:$G$5800,"Ongoing",Work!$F$3:$F$5800,AT$5)</f>
        <v>5</v>
      </c>
      <c r="AU18" s="25" t="n">
        <f aca="false">COUNTIFS(Work!$D$3:$D$5800,'CFT Main'!$B18,Work!$N$3:$N$5800,'CFT Main'!$C18,Work!$G$3:$G$5800,"*Completed",Work!$F$3:$F$5800,AT$5)</f>
        <v>4</v>
      </c>
      <c r="AV18" s="25" t="n">
        <f aca="false">COUNTIFS(Work!$D$3:$D$5800,'CFT Main'!$B18,Work!$N$3:$N$5800,'CFT Main'!$C18,Work!$G$3:$G$5800,"Ongoing",Work!$F$3:$F$5800,AV$5)</f>
        <v>3</v>
      </c>
      <c r="AW18" s="25" t="n">
        <f aca="false">COUNTIFS(Work!$D$3:$D$5800,'CFT Main'!$B18,Work!$N$3:$N$5800,'CFT Main'!$C18,Work!$G$3:$G$5800,"*Completed",Work!$F$3:$F$5800,AV$5)</f>
        <v>0</v>
      </c>
      <c r="AX18" s="25" t="n">
        <f aca="false">COUNTIFS(Work!$D$3:$D$5800,'CFT Main'!$B18,Work!$N$3:$N$5800,'CFT Main'!$C18,Work!$G$3:$G$5800,"Ongoing",Work!$F$3:$F$5800,AX$5)</f>
        <v>2</v>
      </c>
      <c r="AY18" s="25" t="n">
        <f aca="false">COUNTIFS(Work!$D$3:$D$5800,'CFT Main'!$B18,Work!$N$3:$N$5800,'CFT Main'!$C18,Work!$G$3:$G$5800,"*Completed",Work!$F$3:$F$5800,AX$5)</f>
        <v>0</v>
      </c>
      <c r="AZ18" s="25" t="n">
        <f aca="false">COUNTIFS(Work!$D$3:$D$5800,'CFT Main'!$B18,Work!$N$3:$N$5800,'CFT Main'!$C18,Work!$G$3:$G$5800,"Ongoing",Work!$F$3:$F$5800,AZ$5)</f>
        <v>0</v>
      </c>
      <c r="BA18" s="25" t="n">
        <f aca="false">COUNTIFS(Work!$D$3:$D$5800,'CFT Main'!$B18,Work!$N$3:$N$5800,'CFT Main'!$C18,Work!$G$3:$G$5800,"*Completed",Work!$F$3:$F$5800,AZ$5)</f>
        <v>2</v>
      </c>
      <c r="BB18" s="25" t="n">
        <f aca="false">COUNTIFS(Work!$D$3:$D$5800,'CFT Main'!$B18,Work!$N$3:$N$5800,'CFT Main'!$C18,Work!$G$3:$G$5800,"Ongoing",Work!$F$3:$F$5800,BB$5)</f>
        <v>0</v>
      </c>
      <c r="BC18" s="25" t="n">
        <f aca="false">COUNTIFS(Work!$D$3:$D$5800,'CFT Main'!$B18,Work!$N$3:$N$5800,'CFT Main'!$C18,Work!$G$3:$G$5800,"*Completed",Work!$F$3:$F$5800,BB$5)</f>
        <v>0</v>
      </c>
      <c r="BD18" s="25" t="n">
        <f aca="false">COUNTIFS(Work!$D$3:$D$5800,'CFT Main'!$B18,Work!$N$3:$N$5800,'CFT Main'!$C18,Work!$G$3:$G$5800,"Ongoing",Work!$F$3:$F$5800,BD$5)</f>
        <v>12</v>
      </c>
      <c r="BE18" s="25" t="n">
        <f aca="false">COUNTIFS(Work!$D$3:$D$5800,'CFT Main'!$B18,Work!$N$3:$N$5800,'CFT Main'!$C18,Work!$G$3:$G$5800,"*Completed",Work!$F$3:$F$5800,BD$5)</f>
        <v>0</v>
      </c>
    </row>
    <row r="19" customFormat="false" ht="15" hidden="false" customHeight="false" outlineLevel="0" collapsed="false">
      <c r="A19" s="54" t="n">
        <v>13</v>
      </c>
      <c r="B19" s="21" t="s">
        <v>102</v>
      </c>
      <c r="C19" s="21" t="s">
        <v>124</v>
      </c>
      <c r="D19" s="59" t="s">
        <v>787</v>
      </c>
      <c r="E19" s="58" t="s">
        <v>126</v>
      </c>
      <c r="F19" s="60" t="s">
        <v>782</v>
      </c>
      <c r="G19" s="19" t="e">
        <f aca="false">SUMIFS(#REF!,'GP Main'!$B$8:$B$827,'CFT Main'!$B15,'GP Main'!$C$8:$C$827,'CFT Main'!$C15)</f>
        <v>#REF!</v>
      </c>
      <c r="H19" s="19" t="e">
        <f aca="false">SUMIFS(#REF!,'GP Main'!$B$8:$B$827,'CFT Main'!$B15,'GP Main'!$C$8:$C$827,'CFT Main'!$C15)</f>
        <v>#REF!</v>
      </c>
      <c r="I19" s="19" t="e">
        <f aca="false">SUMIFS(#REF!,'GP Main'!$B$8:$B$827,'CFT Main'!$B15,'GP Main'!$C$8:$C$827,'CFT Main'!$C15)</f>
        <v>#REF!</v>
      </c>
      <c r="J19" s="19" t="e">
        <f aca="false">SUMIFS(#REF!,'GP Main'!$B$8:$B$827,'CFT Main'!$B15,'GP Main'!$C$8:$C$827,'CFT Main'!$C15)</f>
        <v>#REF!</v>
      </c>
      <c r="K19" s="57" t="e">
        <f aca="false">SUMIFS(#REF!,'GP Main'!$B$8:$B$827,'CFT Main'!$B15,'GP Main'!$C$8:$C$827,'CFT Main'!$C15)</f>
        <v>#REF!</v>
      </c>
      <c r="L19" s="57" t="e">
        <f aca="false">SUMIFS(#REF!,'GP Main'!$B$8:$B$827,'CFT Main'!$B15,'GP Main'!$C$8:$C$827,'CFT Main'!$C15)</f>
        <v>#REF!</v>
      </c>
      <c r="M19" s="19" t="e">
        <f aca="false">SUMIFS(#REF!,'GP Main'!$B$8:$B$827,'CFT Main'!$B15,'GP Main'!$C$8:$C$827,'CFT Main'!$C15)</f>
        <v>#REF!</v>
      </c>
      <c r="N19" s="19" t="e">
        <f aca="false">SUMIFS(#REF!,'GP Main'!$B$8:$B$827,'CFT Main'!$B15,'GP Main'!$C$8:$C$827,'CFT Main'!$C15)</f>
        <v>#REF!</v>
      </c>
      <c r="O19" s="19" t="e">
        <f aca="false">SUMIFS(#REF!,'GP Main'!$B$8:$B$827,'CFT Main'!$B15,'GP Main'!$C$8:$C$827,'CFT Main'!$C15)</f>
        <v>#REF!</v>
      </c>
      <c r="P19" s="19" t="e">
        <f aca="false">SUMIFS(#REF!,'GP Main'!$B$8:$B$827,'CFT Main'!$B15,'GP Main'!$C$8:$C$827,'CFT Main'!$C15)</f>
        <v>#REF!</v>
      </c>
      <c r="Q19" s="19" t="e">
        <f aca="false">SUMIFS(#REF!,'GP Main'!$B$8:$B$827,'CFT Main'!$B15,'GP Main'!$C$8:$C$827,'CFT Main'!$C15)</f>
        <v>#REF!</v>
      </c>
      <c r="R19" s="19" t="e">
        <f aca="false">SUMIFS(#REF!,'GP Main'!$B$8:$B$827,'CFT Main'!$B15,'GP Main'!$C$8:$C$827,'CFT Main'!$C15)</f>
        <v>#REF!</v>
      </c>
      <c r="S19" s="19" t="e">
        <f aca="false">SUMIFS(#REF!,'GP Main'!$B$8:$B$827,'CFT Main'!$B15,'GP Main'!$C$8:$C$827,'CFT Main'!$C15)</f>
        <v>#REF!</v>
      </c>
      <c r="T19" s="19" t="e">
        <f aca="false">SUMIFS(#REF!,'GP Main'!$B$8:$B$827,'CFT Main'!$B15,'GP Main'!$C$8:$C$827,'CFT Main'!$C15)</f>
        <v>#REF!</v>
      </c>
      <c r="U19" s="19" t="e">
        <f aca="false">SUMIFS(#REF!,'GP Main'!$B$8:$B$827,'CFT Main'!$B15,'GP Main'!$C$8:$C$827,'CFT Main'!$C15)</f>
        <v>#REF!</v>
      </c>
      <c r="V19" s="19" t="e">
        <f aca="false">SUMIFS(#REF!,'GP Main'!$B$8:$B$827,'CFT Main'!$B15,'GP Main'!$C$8:$C$827,'CFT Main'!$C15)</f>
        <v>#REF!</v>
      </c>
      <c r="W19" s="19" t="e">
        <f aca="false">SUMIFS(#REF!,'GP Main'!$B$8:$B$827,'CFT Main'!$B15,'GP Main'!$C$8:$C$827,'CFT Main'!$C15)</f>
        <v>#REF!</v>
      </c>
      <c r="X19" s="19" t="e">
        <f aca="false">SUMIFS(#REF!,'GP Main'!$B$8:$B$827,'CFT Main'!$B15,'GP Main'!$C$8:$C$827,'CFT Main'!$C15)</f>
        <v>#REF!</v>
      </c>
      <c r="Y19" s="54" t="e">
        <f aca="false">SUMIFS(#REF!,'GP Main'!$B$8:$B$827,'CFT Main'!$B15,'GP Main'!$C$8:$C$827,'CFT Main'!$C15)</f>
        <v>#REF!</v>
      </c>
      <c r="Z19" s="54" t="e">
        <f aca="false">SUMIFS(#REF!,'GP Main'!$B$8:$B$827,'CFT Main'!$B15,'GP Main'!$C$8:$C$827,'CFT Main'!$C15)</f>
        <v>#REF!</v>
      </c>
      <c r="AA19" s="54" t="e">
        <f aca="false">SUMIFS(#REF!,'GP Main'!$B$8:$B$827,'CFT Main'!$B15,'GP Main'!$C$8:$C$827,'CFT Main'!$C15)</f>
        <v>#REF!</v>
      </c>
      <c r="AB19" s="54" t="e">
        <f aca="false">SUMIFS(#REF!,'GP Main'!$B$8:$B$827,'CFT Main'!$B15,'GP Main'!$C$8:$C$827,'CFT Main'!$C15)</f>
        <v>#REF!</v>
      </c>
      <c r="AC19" s="54"/>
      <c r="AD19" s="54" t="e">
        <f aca="false">SUMIFS(#REF!,'GP Main'!$B$8:$B$827,'CFT Main'!$B15,'GP Main'!$C$8:$C$827,'CFT Main'!$C15)</f>
        <v>#REF!</v>
      </c>
      <c r="AE19" s="54" t="e">
        <f aca="false">SUMIFS(#REF!,'GP Main'!$B$8:$B$827,'CFT Main'!$B15,'GP Main'!$C$8:$C$827,'CFT Main'!$C15)</f>
        <v>#REF!</v>
      </c>
      <c r="AF19" s="54"/>
      <c r="AG19" s="54" t="e">
        <f aca="false">SUMIFS(#REF!,'GP Main'!$B$8:$B$827,'CFT Main'!$B15,'GP Main'!$C$8:$C$827,'CFT Main'!$C15)</f>
        <v>#REF!</v>
      </c>
      <c r="AH19" s="54" t="e">
        <f aca="false">SUMIFS(#REF!,'GP Main'!$B$8:$B$827,'CFT Main'!$B15,'GP Main'!$C$8:$C$827,'CFT Main'!$C15)</f>
        <v>#REF!</v>
      </c>
      <c r="AI19" s="54" t="e">
        <f aca="false">SUMIFS(#REF!,'GP Main'!$B$8:$B$827,'CFT Main'!$B15,'GP Main'!$C$8:$C$827,'CFT Main'!$C15)</f>
        <v>#REF!</v>
      </c>
      <c r="AJ19" s="54" t="e">
        <f aca="false">SUMIFS(#REF!,'GP Main'!$B$8:$B$827,'CFT Main'!$B15,'GP Main'!$C$8:$C$827,'CFT Main'!$C15)</f>
        <v>#REF!</v>
      </c>
      <c r="AK19" s="54" t="e">
        <f aca="false">SUMIFS(#REF!,'GP Main'!$B$8:$B$827,'CFT Main'!$B15,'GP Main'!$C$8:$C$827,'CFT Main'!$C15)</f>
        <v>#REF!</v>
      </c>
      <c r="AL19" s="54"/>
      <c r="AM19" s="23" t="s">
        <v>106</v>
      </c>
      <c r="AN19" s="25" t="n">
        <f aca="false">COUNTIFS(Work!$D$3:$D$5800,'CFT Main'!$B19,Work!$N$3:$N$5800,'CFT Main'!$C19,Work!$G$3:$G$5800,"Ongoing")</f>
        <v>62</v>
      </c>
      <c r="AO19" s="25" t="n">
        <f aca="false">COUNTIFS(Work!$D$3:$D$5800,'CFT Main'!$B19,Work!$N$3:$N$5800,'CFT Main'!$C19,Work!$G$3:$G$5800,"*Completed")</f>
        <v>31</v>
      </c>
      <c r="AP19" s="25" t="n">
        <f aca="false">COUNTIFS(Work!$D$3:$D$5800,'CFT Main'!$B19,Work!$N$3:$N$5800,'CFT Main'!$C19,Work!$G$3:$G$5800,"Ongoing",Work!$F$3:$F$5800,AP$5)</f>
        <v>24</v>
      </c>
      <c r="AQ19" s="25" t="n">
        <f aca="false">COUNTIFS(Work!$D$3:$D$5800,'CFT Main'!$B19,Work!$N$3:$N$5800,'CFT Main'!$C19,Work!$G$3:$G$5800,"*Completed",Work!$F$3:$F$5800,AP$5)</f>
        <v>15</v>
      </c>
      <c r="AR19" s="25" t="n">
        <f aca="false">COUNTIFS(Work!$D$3:$D$5800,'CFT Main'!$B19,Work!$N$3:$N$5800,'CFT Main'!$C19,Work!$G$3:$G$5800,"Ongoing",Work!$F$3:$F$5800,AR$5)</f>
        <v>6</v>
      </c>
      <c r="AS19" s="25" t="n">
        <f aca="false">COUNTIFS(Work!$D$3:$D$5800,'CFT Main'!$B19,Work!$N$3:$N$5800,'CFT Main'!$C19,Work!$G$3:$G$5800,"*Completed",Work!$F$3:$F$5800,AR$5)</f>
        <v>6</v>
      </c>
      <c r="AT19" s="25" t="n">
        <f aca="false">COUNTIFS(Work!$D$3:$D$5800,'CFT Main'!$B19,Work!$N$3:$N$5800,'CFT Main'!$C19,Work!$G$3:$G$5800,"Ongoing",Work!$F$3:$F$5800,AT$5)</f>
        <v>4</v>
      </c>
      <c r="AU19" s="25" t="n">
        <f aca="false">COUNTIFS(Work!$D$3:$D$5800,'CFT Main'!$B19,Work!$N$3:$N$5800,'CFT Main'!$C19,Work!$G$3:$G$5800,"*Completed",Work!$F$3:$F$5800,AT$5)</f>
        <v>4</v>
      </c>
      <c r="AV19" s="25" t="n">
        <f aca="false">COUNTIFS(Work!$D$3:$D$5800,'CFT Main'!$B19,Work!$N$3:$N$5800,'CFT Main'!$C19,Work!$G$3:$G$5800,"Ongoing",Work!$F$3:$F$5800,AV$5)</f>
        <v>8</v>
      </c>
      <c r="AW19" s="25" t="n">
        <f aca="false">COUNTIFS(Work!$D$3:$D$5800,'CFT Main'!$B19,Work!$N$3:$N$5800,'CFT Main'!$C19,Work!$G$3:$G$5800,"*Completed",Work!$F$3:$F$5800,AV$5)</f>
        <v>3</v>
      </c>
      <c r="AX19" s="25" t="n">
        <f aca="false">COUNTIFS(Work!$D$3:$D$5800,'CFT Main'!$B19,Work!$N$3:$N$5800,'CFT Main'!$C19,Work!$G$3:$G$5800,"Ongoing",Work!$F$3:$F$5800,AX$5)</f>
        <v>1</v>
      </c>
      <c r="AY19" s="25" t="n">
        <f aca="false">COUNTIFS(Work!$D$3:$D$5800,'CFT Main'!$B19,Work!$N$3:$N$5800,'CFT Main'!$C19,Work!$G$3:$G$5800,"*Completed",Work!$F$3:$F$5800,AX$5)</f>
        <v>3</v>
      </c>
      <c r="AZ19" s="25" t="n">
        <f aca="false">COUNTIFS(Work!$D$3:$D$5800,'CFT Main'!$B19,Work!$N$3:$N$5800,'CFT Main'!$C19,Work!$G$3:$G$5800,"Ongoing",Work!$F$3:$F$5800,AZ$5)</f>
        <v>0</v>
      </c>
      <c r="BA19" s="25" t="n">
        <f aca="false">COUNTIFS(Work!$D$3:$D$5800,'CFT Main'!$B19,Work!$N$3:$N$5800,'CFT Main'!$C19,Work!$G$3:$G$5800,"*Completed",Work!$F$3:$F$5800,AZ$5)</f>
        <v>0</v>
      </c>
      <c r="BB19" s="25" t="n">
        <f aca="false">COUNTIFS(Work!$D$3:$D$5800,'CFT Main'!$B19,Work!$N$3:$N$5800,'CFT Main'!$C19,Work!$G$3:$G$5800,"Ongoing",Work!$F$3:$F$5800,BB$5)</f>
        <v>0</v>
      </c>
      <c r="BC19" s="25" t="n">
        <f aca="false">COUNTIFS(Work!$D$3:$D$5800,'CFT Main'!$B19,Work!$N$3:$N$5800,'CFT Main'!$C19,Work!$G$3:$G$5800,"*Completed",Work!$F$3:$F$5800,BB$5)</f>
        <v>0</v>
      </c>
      <c r="BD19" s="25" t="n">
        <f aca="false">COUNTIFS(Work!$D$3:$D$5800,'CFT Main'!$B19,Work!$N$3:$N$5800,'CFT Main'!$C19,Work!$G$3:$G$5800,"Ongoing",Work!$F$3:$F$5800,BD$5)</f>
        <v>19</v>
      </c>
      <c r="BE19" s="25" t="n">
        <f aca="false">COUNTIFS(Work!$D$3:$D$5800,'CFT Main'!$B19,Work!$N$3:$N$5800,'CFT Main'!$C19,Work!$G$3:$G$5800,"*Completed",Work!$F$3:$F$5800,BD$5)</f>
        <v>0</v>
      </c>
    </row>
    <row r="20" customFormat="false" ht="15" hidden="false" customHeight="false" outlineLevel="0" collapsed="false">
      <c r="A20" s="54" t="n">
        <v>14</v>
      </c>
      <c r="B20" s="21" t="s">
        <v>102</v>
      </c>
      <c r="C20" s="21" t="s">
        <v>127</v>
      </c>
      <c r="D20" s="59" t="s">
        <v>788</v>
      </c>
      <c r="E20" s="58" t="s">
        <v>129</v>
      </c>
      <c r="F20" s="60" t="s">
        <v>782</v>
      </c>
      <c r="G20" s="19" t="e">
        <f aca="false">SUMIFS(#REF!,'GP Main'!$B$8:$B$827,'CFT Main'!$B17,'GP Main'!$C$8:$C$827,'CFT Main'!$C17)</f>
        <v>#REF!</v>
      </c>
      <c r="H20" s="19" t="e">
        <f aca="false">SUMIFS(#REF!,'GP Main'!$B$8:$B$827,'CFT Main'!$B17,'GP Main'!$C$8:$C$827,'CFT Main'!$C17)</f>
        <v>#REF!</v>
      </c>
      <c r="I20" s="19" t="e">
        <f aca="false">SUMIFS(#REF!,'GP Main'!$B$8:$B$827,'CFT Main'!$B17,'GP Main'!$C$8:$C$827,'CFT Main'!$C17)</f>
        <v>#REF!</v>
      </c>
      <c r="J20" s="19" t="e">
        <f aca="false">SUMIFS(#REF!,'GP Main'!$B$8:$B$827,'CFT Main'!$B17,'GP Main'!$C$8:$C$827,'CFT Main'!$C17)</f>
        <v>#REF!</v>
      </c>
      <c r="K20" s="57" t="e">
        <f aca="false">SUMIFS(#REF!,'GP Main'!$B$8:$B$827,'CFT Main'!$B17,'GP Main'!$C$8:$C$827,'CFT Main'!$C17)</f>
        <v>#REF!</v>
      </c>
      <c r="L20" s="57" t="e">
        <f aca="false">SUMIFS(#REF!,'GP Main'!$B$8:$B$827,'CFT Main'!$B17,'GP Main'!$C$8:$C$827,'CFT Main'!$C17)</f>
        <v>#REF!</v>
      </c>
      <c r="M20" s="19" t="e">
        <f aca="false">SUMIFS(#REF!,'GP Main'!$B$8:$B$827,'CFT Main'!$B17,'GP Main'!$C$8:$C$827,'CFT Main'!$C17)</f>
        <v>#REF!</v>
      </c>
      <c r="N20" s="19" t="e">
        <f aca="false">SUMIFS(#REF!,'GP Main'!$B$8:$B$827,'CFT Main'!$B17,'GP Main'!$C$8:$C$827,'CFT Main'!$C17)</f>
        <v>#REF!</v>
      </c>
      <c r="O20" s="19" t="e">
        <f aca="false">SUMIFS(#REF!,'GP Main'!$B$8:$B$827,'CFT Main'!$B17,'GP Main'!$C$8:$C$827,'CFT Main'!$C17)</f>
        <v>#REF!</v>
      </c>
      <c r="P20" s="19" t="e">
        <f aca="false">SUMIFS(#REF!,'GP Main'!$B$8:$B$827,'CFT Main'!$B17,'GP Main'!$C$8:$C$827,'CFT Main'!$C17)</f>
        <v>#REF!</v>
      </c>
      <c r="Q20" s="19" t="e">
        <f aca="false">SUMIFS(#REF!,'GP Main'!$B$8:$B$827,'CFT Main'!$B17,'GP Main'!$C$8:$C$827,'CFT Main'!$C17)</f>
        <v>#REF!</v>
      </c>
      <c r="R20" s="19" t="e">
        <f aca="false">SUMIFS(#REF!,'GP Main'!$B$8:$B$827,'CFT Main'!$B17,'GP Main'!$C$8:$C$827,'CFT Main'!$C17)</f>
        <v>#REF!</v>
      </c>
      <c r="S20" s="19" t="e">
        <f aca="false">SUMIFS(#REF!,'GP Main'!$B$8:$B$827,'CFT Main'!$B17,'GP Main'!$C$8:$C$827,'CFT Main'!$C17)</f>
        <v>#REF!</v>
      </c>
      <c r="T20" s="19" t="e">
        <f aca="false">SUMIFS(#REF!,'GP Main'!$B$8:$B$827,'CFT Main'!$B17,'GP Main'!$C$8:$C$827,'CFT Main'!$C17)</f>
        <v>#REF!</v>
      </c>
      <c r="U20" s="19" t="e">
        <f aca="false">SUMIFS(#REF!,'GP Main'!$B$8:$B$827,'CFT Main'!$B17,'GP Main'!$C$8:$C$827,'CFT Main'!$C17)</f>
        <v>#REF!</v>
      </c>
      <c r="V20" s="19" t="e">
        <f aca="false">SUMIFS(#REF!,'GP Main'!$B$8:$B$827,'CFT Main'!$B17,'GP Main'!$C$8:$C$827,'CFT Main'!$C17)</f>
        <v>#REF!</v>
      </c>
      <c r="W20" s="19" t="e">
        <f aca="false">SUMIFS(#REF!,'GP Main'!$B$8:$B$827,'CFT Main'!$B17,'GP Main'!$C$8:$C$827,'CFT Main'!$C17)</f>
        <v>#REF!</v>
      </c>
      <c r="X20" s="19" t="e">
        <f aca="false">SUMIFS(#REF!,'GP Main'!$B$8:$B$827,'CFT Main'!$B17,'GP Main'!$C$8:$C$827,'CFT Main'!$C17)</f>
        <v>#REF!</v>
      </c>
      <c r="Y20" s="54" t="e">
        <f aca="false">SUMIFS(#REF!,'GP Main'!$B$8:$B$827,'CFT Main'!$B17,'GP Main'!$C$8:$C$827,'CFT Main'!$C17)</f>
        <v>#REF!</v>
      </c>
      <c r="Z20" s="54" t="e">
        <f aca="false">SUMIFS(#REF!,'GP Main'!$B$8:$B$827,'CFT Main'!$B17,'GP Main'!$C$8:$C$827,'CFT Main'!$C17)</f>
        <v>#REF!</v>
      </c>
      <c r="AA20" s="54" t="e">
        <f aca="false">SUMIFS(#REF!,'GP Main'!$B$8:$B$827,'CFT Main'!$B17,'GP Main'!$C$8:$C$827,'CFT Main'!$C17)</f>
        <v>#REF!</v>
      </c>
      <c r="AB20" s="54" t="e">
        <f aca="false">SUMIFS(#REF!,'GP Main'!$B$8:$B$827,'CFT Main'!$B17,'GP Main'!$C$8:$C$827,'CFT Main'!$C17)</f>
        <v>#REF!</v>
      </c>
      <c r="AC20" s="54"/>
      <c r="AD20" s="54" t="e">
        <f aca="false">SUMIFS(#REF!,'GP Main'!$B$8:$B$827,'CFT Main'!$B17,'GP Main'!$C$8:$C$827,'CFT Main'!$C17)</f>
        <v>#REF!</v>
      </c>
      <c r="AE20" s="54" t="e">
        <f aca="false">SUMIFS(#REF!,'GP Main'!$B$8:$B$827,'CFT Main'!$B17,'GP Main'!$C$8:$C$827,'CFT Main'!$C17)</f>
        <v>#REF!</v>
      </c>
      <c r="AF20" s="54"/>
      <c r="AG20" s="54" t="e">
        <f aca="false">SUMIFS(#REF!,'GP Main'!$B$8:$B$827,'CFT Main'!$B17,'GP Main'!$C$8:$C$827,'CFT Main'!$C17)</f>
        <v>#REF!</v>
      </c>
      <c r="AH20" s="54" t="e">
        <f aca="false">SUMIFS(#REF!,'GP Main'!$B$8:$B$827,'CFT Main'!$B17,'GP Main'!$C$8:$C$827,'CFT Main'!$C17)</f>
        <v>#REF!</v>
      </c>
      <c r="AI20" s="54" t="e">
        <f aca="false">SUMIFS(#REF!,'GP Main'!$B$8:$B$827,'CFT Main'!$B17,'GP Main'!$C$8:$C$827,'CFT Main'!$C17)</f>
        <v>#REF!</v>
      </c>
      <c r="AJ20" s="54" t="e">
        <f aca="false">SUMIFS(#REF!,'GP Main'!$B$8:$B$827,'CFT Main'!$B17,'GP Main'!$C$8:$C$827,'CFT Main'!$C17)</f>
        <v>#REF!</v>
      </c>
      <c r="AK20" s="54" t="e">
        <f aca="false">SUMIFS(#REF!,'GP Main'!$B$8:$B$827,'CFT Main'!$B17,'GP Main'!$C$8:$C$827,'CFT Main'!$C17)</f>
        <v>#REF!</v>
      </c>
      <c r="AL20" s="54"/>
      <c r="AM20" s="23" t="s">
        <v>106</v>
      </c>
      <c r="AN20" s="25" t="n">
        <f aca="false">COUNTIFS(Work!$D$3:$D$5800,'CFT Main'!$B20,Work!$N$3:$N$5800,'CFT Main'!$C20,Work!$G$3:$G$5800,"Ongoing")</f>
        <v>20</v>
      </c>
      <c r="AO20" s="25" t="n">
        <f aca="false">COUNTIFS(Work!$D$3:$D$5800,'CFT Main'!$B20,Work!$N$3:$N$5800,'CFT Main'!$C20,Work!$G$3:$G$5800,"*Completed")</f>
        <v>36</v>
      </c>
      <c r="AP20" s="25" t="n">
        <f aca="false">COUNTIFS(Work!$D$3:$D$5800,'CFT Main'!$B20,Work!$N$3:$N$5800,'CFT Main'!$C20,Work!$G$3:$G$5800,"Ongoing",Work!$F$3:$F$5800,AP$5)</f>
        <v>6</v>
      </c>
      <c r="AQ20" s="25" t="n">
        <f aca="false">COUNTIFS(Work!$D$3:$D$5800,'CFT Main'!$B20,Work!$N$3:$N$5800,'CFT Main'!$C20,Work!$G$3:$G$5800,"*Completed",Work!$F$3:$F$5800,AP$5)</f>
        <v>18</v>
      </c>
      <c r="AR20" s="25" t="n">
        <f aca="false">COUNTIFS(Work!$D$3:$D$5800,'CFT Main'!$B20,Work!$N$3:$N$5800,'CFT Main'!$C20,Work!$G$3:$G$5800,"Ongoing",Work!$F$3:$F$5800,AR$5)</f>
        <v>2</v>
      </c>
      <c r="AS20" s="25" t="n">
        <f aca="false">COUNTIFS(Work!$D$3:$D$5800,'CFT Main'!$B20,Work!$N$3:$N$5800,'CFT Main'!$C20,Work!$G$3:$G$5800,"*Completed",Work!$F$3:$F$5800,AR$5)</f>
        <v>10</v>
      </c>
      <c r="AT20" s="25" t="n">
        <f aca="false">COUNTIFS(Work!$D$3:$D$5800,'CFT Main'!$B20,Work!$N$3:$N$5800,'CFT Main'!$C20,Work!$G$3:$G$5800,"Ongoing",Work!$F$3:$F$5800,AT$5)</f>
        <v>0</v>
      </c>
      <c r="AU20" s="25" t="n">
        <f aca="false">COUNTIFS(Work!$D$3:$D$5800,'CFT Main'!$B20,Work!$N$3:$N$5800,'CFT Main'!$C20,Work!$G$3:$G$5800,"*Completed",Work!$F$3:$F$5800,AT$5)</f>
        <v>5</v>
      </c>
      <c r="AV20" s="25" t="n">
        <f aca="false">COUNTIFS(Work!$D$3:$D$5800,'CFT Main'!$B20,Work!$N$3:$N$5800,'CFT Main'!$C20,Work!$G$3:$G$5800,"Ongoing",Work!$F$3:$F$5800,AV$5)</f>
        <v>0</v>
      </c>
      <c r="AW20" s="25" t="n">
        <f aca="false">COUNTIFS(Work!$D$3:$D$5800,'CFT Main'!$B20,Work!$N$3:$N$5800,'CFT Main'!$C20,Work!$G$3:$G$5800,"*Completed",Work!$F$3:$F$5800,AV$5)</f>
        <v>3</v>
      </c>
      <c r="AX20" s="25" t="n">
        <f aca="false">COUNTIFS(Work!$D$3:$D$5800,'CFT Main'!$B20,Work!$N$3:$N$5800,'CFT Main'!$C20,Work!$G$3:$G$5800,"Ongoing",Work!$F$3:$F$5800,AX$5)</f>
        <v>0</v>
      </c>
      <c r="AY20" s="25" t="n">
        <f aca="false">COUNTIFS(Work!$D$3:$D$5800,'CFT Main'!$B20,Work!$N$3:$N$5800,'CFT Main'!$C20,Work!$G$3:$G$5800,"*Completed",Work!$F$3:$F$5800,AX$5)</f>
        <v>0</v>
      </c>
      <c r="AZ20" s="25" t="n">
        <f aca="false">COUNTIFS(Work!$D$3:$D$5800,'CFT Main'!$B20,Work!$N$3:$N$5800,'CFT Main'!$C20,Work!$G$3:$G$5800,"Ongoing",Work!$F$3:$F$5800,AZ$5)</f>
        <v>1</v>
      </c>
      <c r="BA20" s="25" t="n">
        <f aca="false">COUNTIFS(Work!$D$3:$D$5800,'CFT Main'!$B20,Work!$N$3:$N$5800,'CFT Main'!$C20,Work!$G$3:$G$5800,"*Completed",Work!$F$3:$F$5800,AZ$5)</f>
        <v>0</v>
      </c>
      <c r="BB20" s="25" t="n">
        <f aca="false">COUNTIFS(Work!$D$3:$D$5800,'CFT Main'!$B20,Work!$N$3:$N$5800,'CFT Main'!$C20,Work!$G$3:$G$5800,"Ongoing",Work!$F$3:$F$5800,BB$5)</f>
        <v>0</v>
      </c>
      <c r="BC20" s="25" t="n">
        <f aca="false">COUNTIFS(Work!$D$3:$D$5800,'CFT Main'!$B20,Work!$N$3:$N$5800,'CFT Main'!$C20,Work!$G$3:$G$5800,"*Completed",Work!$F$3:$F$5800,BB$5)</f>
        <v>0</v>
      </c>
      <c r="BD20" s="25" t="n">
        <f aca="false">COUNTIFS(Work!$D$3:$D$5800,'CFT Main'!$B20,Work!$N$3:$N$5800,'CFT Main'!$C20,Work!$G$3:$G$5800,"Ongoing",Work!$F$3:$F$5800,BD$5)</f>
        <v>11</v>
      </c>
      <c r="BE20" s="25" t="n">
        <f aca="false">COUNTIFS(Work!$D$3:$D$5800,'CFT Main'!$B20,Work!$N$3:$N$5800,'CFT Main'!$C20,Work!$G$3:$G$5800,"*Completed",Work!$F$3:$F$5800,BD$5)</f>
        <v>0</v>
      </c>
    </row>
    <row r="21" customFormat="false" ht="15" hidden="false" customHeight="false" outlineLevel="0" collapsed="false">
      <c r="A21" s="54" t="n">
        <v>15</v>
      </c>
      <c r="B21" s="21" t="s">
        <v>102</v>
      </c>
      <c r="C21" s="21" t="s">
        <v>132</v>
      </c>
      <c r="D21" s="59" t="s">
        <v>789</v>
      </c>
      <c r="E21" s="58" t="s">
        <v>134</v>
      </c>
      <c r="F21" s="60" t="s">
        <v>782</v>
      </c>
      <c r="G21" s="19" t="e">
        <f aca="false">SUMIFS(#REF!,'GP Main'!$B$8:$B$827,'CFT Main'!$B21,'GP Main'!$C$8:$C$827,'CFT Main'!$C21)</f>
        <v>#REF!</v>
      </c>
      <c r="H21" s="19" t="e">
        <f aca="false">SUMIFS(#REF!,'GP Main'!$B$8:$B$827,'CFT Main'!$B21,'GP Main'!$C$8:$C$827,'CFT Main'!$C21)</f>
        <v>#REF!</v>
      </c>
      <c r="I21" s="19" t="e">
        <f aca="false">SUMIFS(#REF!,'GP Main'!$B$8:$B$827,'CFT Main'!$B21,'GP Main'!$C$8:$C$827,'CFT Main'!$C21)</f>
        <v>#REF!</v>
      </c>
      <c r="J21" s="19" t="e">
        <f aca="false">SUMIFS(#REF!,'GP Main'!$B$8:$B$827,'CFT Main'!$B21,'GP Main'!$C$8:$C$827,'CFT Main'!$C21)</f>
        <v>#REF!</v>
      </c>
      <c r="K21" s="57" t="e">
        <f aca="false">SUMIFS(#REF!,'GP Main'!$B$8:$B$827,'CFT Main'!$B21,'GP Main'!$C$8:$C$827,'CFT Main'!$C21)</f>
        <v>#REF!</v>
      </c>
      <c r="L21" s="57" t="e">
        <f aca="false">SUMIFS(#REF!,'GP Main'!$B$8:$B$827,'CFT Main'!$B21,'GP Main'!$C$8:$C$827,'CFT Main'!$C21)</f>
        <v>#REF!</v>
      </c>
      <c r="M21" s="19" t="e">
        <f aca="false">SUMIFS(#REF!,'GP Main'!$B$8:$B$827,'CFT Main'!$B21,'GP Main'!$C$8:$C$827,'CFT Main'!$C21)</f>
        <v>#REF!</v>
      </c>
      <c r="N21" s="19" t="e">
        <f aca="false">SUMIFS(#REF!,'GP Main'!$B$8:$B$827,'CFT Main'!$B21,'GP Main'!$C$8:$C$827,'CFT Main'!$C21)</f>
        <v>#REF!</v>
      </c>
      <c r="O21" s="19" t="e">
        <f aca="false">SUMIFS(#REF!,'GP Main'!$B$8:$B$827,'CFT Main'!$B21,'GP Main'!$C$8:$C$827,'CFT Main'!$C21)</f>
        <v>#REF!</v>
      </c>
      <c r="P21" s="19" t="e">
        <f aca="false">SUMIFS(#REF!,'GP Main'!$B$8:$B$827,'CFT Main'!$B21,'GP Main'!$C$8:$C$827,'CFT Main'!$C21)</f>
        <v>#REF!</v>
      </c>
      <c r="Q21" s="19" t="e">
        <f aca="false">SUMIFS(#REF!,'GP Main'!$B$8:$B$827,'CFT Main'!$B21,'GP Main'!$C$8:$C$827,'CFT Main'!$C21)</f>
        <v>#REF!</v>
      </c>
      <c r="R21" s="19" t="e">
        <f aca="false">SUMIFS(#REF!,'GP Main'!$B$8:$B$827,'CFT Main'!$B21,'GP Main'!$C$8:$C$827,'CFT Main'!$C21)</f>
        <v>#REF!</v>
      </c>
      <c r="S21" s="19" t="e">
        <f aca="false">SUMIFS(#REF!,'GP Main'!$B$8:$B$827,'CFT Main'!$B21,'GP Main'!$C$8:$C$827,'CFT Main'!$C21)</f>
        <v>#REF!</v>
      </c>
      <c r="T21" s="19" t="e">
        <f aca="false">SUMIFS(#REF!,'GP Main'!$B$8:$B$827,'CFT Main'!$B21,'GP Main'!$C$8:$C$827,'CFT Main'!$C21)</f>
        <v>#REF!</v>
      </c>
      <c r="U21" s="19" t="e">
        <f aca="false">SUMIFS(#REF!,'GP Main'!$B$8:$B$827,'CFT Main'!$B21,'GP Main'!$C$8:$C$827,'CFT Main'!$C21)</f>
        <v>#REF!</v>
      </c>
      <c r="V21" s="19" t="e">
        <f aca="false">SUMIFS(#REF!,'GP Main'!$B$8:$B$827,'CFT Main'!$B21,'GP Main'!$C$8:$C$827,'CFT Main'!$C21)</f>
        <v>#REF!</v>
      </c>
      <c r="W21" s="19" t="e">
        <f aca="false">SUMIFS(#REF!,'GP Main'!$B$8:$B$827,'CFT Main'!$B21,'GP Main'!$C$8:$C$827,'CFT Main'!$C21)</f>
        <v>#REF!</v>
      </c>
      <c r="X21" s="19" t="e">
        <f aca="false">SUMIFS(#REF!,'GP Main'!$B$8:$B$827,'CFT Main'!$B21,'GP Main'!$C$8:$C$827,'CFT Main'!$C21)</f>
        <v>#REF!</v>
      </c>
      <c r="Y21" s="54" t="e">
        <f aca="false">SUMIFS(#REF!,'GP Main'!$B$8:$B$827,'CFT Main'!$B21,'GP Main'!$C$8:$C$827,'CFT Main'!$C21)</f>
        <v>#REF!</v>
      </c>
      <c r="Z21" s="54" t="e">
        <f aca="false">SUMIFS(#REF!,'GP Main'!$B$8:$B$827,'CFT Main'!$B21,'GP Main'!$C$8:$C$827,'CFT Main'!$C21)</f>
        <v>#REF!</v>
      </c>
      <c r="AA21" s="54" t="e">
        <f aca="false">SUMIFS(#REF!,'GP Main'!$B$8:$B$827,'CFT Main'!$B21,'GP Main'!$C$8:$C$827,'CFT Main'!$C21)</f>
        <v>#REF!</v>
      </c>
      <c r="AB21" s="54" t="e">
        <f aca="false">SUMIFS(#REF!,'GP Main'!$B$8:$B$827,'CFT Main'!$B21,'GP Main'!$C$8:$C$827,'CFT Main'!$C21)</f>
        <v>#REF!</v>
      </c>
      <c r="AC21" s="54"/>
      <c r="AD21" s="54" t="e">
        <f aca="false">SUMIFS(#REF!,'GP Main'!$B$8:$B$827,'CFT Main'!$B21,'GP Main'!$C$8:$C$827,'CFT Main'!$C21)</f>
        <v>#REF!</v>
      </c>
      <c r="AE21" s="54" t="e">
        <f aca="false">SUMIFS(#REF!,'GP Main'!$B$8:$B$827,'CFT Main'!$B21,'GP Main'!$C$8:$C$827,'CFT Main'!$C21)</f>
        <v>#REF!</v>
      </c>
      <c r="AF21" s="54"/>
      <c r="AG21" s="54" t="e">
        <f aca="false">SUMIFS(#REF!,'GP Main'!$B$8:$B$827,'CFT Main'!$B21,'GP Main'!$C$8:$C$827,'CFT Main'!$C21)</f>
        <v>#REF!</v>
      </c>
      <c r="AH21" s="54" t="e">
        <f aca="false">SUMIFS(#REF!,'GP Main'!$B$8:$B$827,'CFT Main'!$B21,'GP Main'!$C$8:$C$827,'CFT Main'!$C21)</f>
        <v>#REF!</v>
      </c>
      <c r="AI21" s="54" t="e">
        <f aca="false">SUMIFS(#REF!,'GP Main'!$B$8:$B$827,'CFT Main'!$B21,'GP Main'!$C$8:$C$827,'CFT Main'!$C21)</f>
        <v>#REF!</v>
      </c>
      <c r="AJ21" s="54" t="e">
        <f aca="false">SUMIFS(#REF!,'GP Main'!$B$8:$B$827,'CFT Main'!$B21,'GP Main'!$C$8:$C$827,'CFT Main'!$C21)</f>
        <v>#REF!</v>
      </c>
      <c r="AK21" s="54" t="e">
        <f aca="false">SUMIFS(#REF!,'GP Main'!$B$8:$B$827,'CFT Main'!$B21,'GP Main'!$C$8:$C$827,'CFT Main'!$C21)</f>
        <v>#REF!</v>
      </c>
      <c r="AL21" s="54"/>
      <c r="AM21" s="23" t="s">
        <v>106</v>
      </c>
      <c r="AN21" s="25" t="n">
        <f aca="false">COUNTIFS(Work!$D$3:$D$5800,'CFT Main'!$B21,Work!$N$3:$N$5800,'CFT Main'!$C21,Work!$G$3:$G$5800,"Ongoing")</f>
        <v>44</v>
      </c>
      <c r="AO21" s="25" t="n">
        <f aca="false">COUNTIFS(Work!$D$3:$D$5800,'CFT Main'!$B21,Work!$N$3:$N$5800,'CFT Main'!$C21,Work!$G$3:$G$5800,"*Completed")</f>
        <v>52</v>
      </c>
      <c r="AP21" s="25" t="n">
        <f aca="false">COUNTIFS(Work!$D$3:$D$5800,'CFT Main'!$B21,Work!$N$3:$N$5800,'CFT Main'!$C21,Work!$G$3:$G$5800,"Ongoing",Work!$F$3:$F$5800,AP$5)</f>
        <v>13</v>
      </c>
      <c r="AQ21" s="25" t="n">
        <f aca="false">COUNTIFS(Work!$D$3:$D$5800,'CFT Main'!$B21,Work!$N$3:$N$5800,'CFT Main'!$C21,Work!$G$3:$G$5800,"*Completed",Work!$F$3:$F$5800,AP$5)</f>
        <v>32</v>
      </c>
      <c r="AR21" s="25" t="n">
        <f aca="false">COUNTIFS(Work!$D$3:$D$5800,'CFT Main'!$B21,Work!$N$3:$N$5800,'CFT Main'!$C21,Work!$G$3:$G$5800,"Ongoing",Work!$F$3:$F$5800,AR$5)</f>
        <v>0</v>
      </c>
      <c r="AS21" s="25" t="n">
        <f aca="false">COUNTIFS(Work!$D$3:$D$5800,'CFT Main'!$B21,Work!$N$3:$N$5800,'CFT Main'!$C21,Work!$G$3:$G$5800,"*Completed",Work!$F$3:$F$5800,AR$5)</f>
        <v>17</v>
      </c>
      <c r="AT21" s="25" t="n">
        <f aca="false">COUNTIFS(Work!$D$3:$D$5800,'CFT Main'!$B21,Work!$N$3:$N$5800,'CFT Main'!$C21,Work!$G$3:$G$5800,"Ongoing",Work!$F$3:$F$5800,AT$5)</f>
        <v>3</v>
      </c>
      <c r="AU21" s="25" t="n">
        <f aca="false">COUNTIFS(Work!$D$3:$D$5800,'CFT Main'!$B21,Work!$N$3:$N$5800,'CFT Main'!$C21,Work!$G$3:$G$5800,"*Completed",Work!$F$3:$F$5800,AT$5)</f>
        <v>2</v>
      </c>
      <c r="AV21" s="25" t="n">
        <f aca="false">COUNTIFS(Work!$D$3:$D$5800,'CFT Main'!$B21,Work!$N$3:$N$5800,'CFT Main'!$C21,Work!$G$3:$G$5800,"Ongoing",Work!$F$3:$F$5800,AV$5)</f>
        <v>1</v>
      </c>
      <c r="AW21" s="25" t="n">
        <f aca="false">COUNTIFS(Work!$D$3:$D$5800,'CFT Main'!$B21,Work!$N$3:$N$5800,'CFT Main'!$C21,Work!$G$3:$G$5800,"*Completed",Work!$F$3:$F$5800,AV$5)</f>
        <v>0</v>
      </c>
      <c r="AX21" s="25" t="n">
        <f aca="false">COUNTIFS(Work!$D$3:$D$5800,'CFT Main'!$B21,Work!$N$3:$N$5800,'CFT Main'!$C21,Work!$G$3:$G$5800,"Ongoing",Work!$F$3:$F$5800,AX$5)</f>
        <v>6</v>
      </c>
      <c r="AY21" s="25" t="n">
        <f aca="false">COUNTIFS(Work!$D$3:$D$5800,'CFT Main'!$B21,Work!$N$3:$N$5800,'CFT Main'!$C21,Work!$G$3:$G$5800,"*Completed",Work!$F$3:$F$5800,AX$5)</f>
        <v>1</v>
      </c>
      <c r="AZ21" s="25" t="n">
        <f aca="false">COUNTIFS(Work!$D$3:$D$5800,'CFT Main'!$B21,Work!$N$3:$N$5800,'CFT Main'!$C21,Work!$G$3:$G$5800,"Ongoing",Work!$F$3:$F$5800,AZ$5)</f>
        <v>0</v>
      </c>
      <c r="BA21" s="25" t="n">
        <f aca="false">COUNTIFS(Work!$D$3:$D$5800,'CFT Main'!$B21,Work!$N$3:$N$5800,'CFT Main'!$C21,Work!$G$3:$G$5800,"*Completed",Work!$F$3:$F$5800,AZ$5)</f>
        <v>0</v>
      </c>
      <c r="BB21" s="25" t="n">
        <f aca="false">COUNTIFS(Work!$D$3:$D$5800,'CFT Main'!$B21,Work!$N$3:$N$5800,'CFT Main'!$C21,Work!$G$3:$G$5800,"Ongoing",Work!$F$3:$F$5800,BB$5)</f>
        <v>0</v>
      </c>
      <c r="BC21" s="25" t="n">
        <f aca="false">COUNTIFS(Work!$D$3:$D$5800,'CFT Main'!$B21,Work!$N$3:$N$5800,'CFT Main'!$C21,Work!$G$3:$G$5800,"*Completed",Work!$F$3:$F$5800,BB$5)</f>
        <v>0</v>
      </c>
      <c r="BD21" s="25" t="n">
        <f aca="false">COUNTIFS(Work!$D$3:$D$5800,'CFT Main'!$B21,Work!$N$3:$N$5800,'CFT Main'!$C21,Work!$G$3:$G$5800,"Ongoing",Work!$F$3:$F$5800,BD$5)</f>
        <v>21</v>
      </c>
      <c r="BE21" s="25" t="n">
        <f aca="false">COUNTIFS(Work!$D$3:$D$5800,'CFT Main'!$B21,Work!$N$3:$N$5800,'CFT Main'!$C21,Work!$G$3:$G$5800,"*Completed",Work!$F$3:$F$5800,BD$5)</f>
        <v>0</v>
      </c>
    </row>
    <row r="22" customFormat="false" ht="21" hidden="false" customHeight="false" outlineLevel="0" collapsed="false">
      <c r="A22" s="54" t="n">
        <v>16</v>
      </c>
      <c r="B22" s="21" t="s">
        <v>102</v>
      </c>
      <c r="C22" s="21" t="s">
        <v>135</v>
      </c>
      <c r="D22" s="59" t="s">
        <v>790</v>
      </c>
      <c r="E22" s="58" t="s">
        <v>137</v>
      </c>
      <c r="F22" s="56" t="s">
        <v>791</v>
      </c>
      <c r="G22" s="19" t="e">
        <f aca="false">SUMIFS(#REF!,'GP Main'!$B$8:$B$827,'CFT Main'!$B23,'GP Main'!$C$8:$C$827,'CFT Main'!$C23)</f>
        <v>#REF!</v>
      </c>
      <c r="H22" s="19" t="e">
        <f aca="false">SUMIFS(#REF!,'GP Main'!$B$8:$B$827,'CFT Main'!$B23,'GP Main'!$C$8:$C$827,'CFT Main'!$C23)</f>
        <v>#REF!</v>
      </c>
      <c r="I22" s="19" t="e">
        <f aca="false">SUMIFS(#REF!,'GP Main'!$B$8:$B$827,'CFT Main'!$B23,'GP Main'!$C$8:$C$827,'CFT Main'!$C23)</f>
        <v>#REF!</v>
      </c>
      <c r="J22" s="19" t="e">
        <f aca="false">SUMIFS(#REF!,'GP Main'!$B$8:$B$827,'CFT Main'!$B23,'GP Main'!$C$8:$C$827,'CFT Main'!$C23)</f>
        <v>#REF!</v>
      </c>
      <c r="K22" s="57" t="e">
        <f aca="false">SUMIFS(#REF!,'GP Main'!$B$8:$B$827,'CFT Main'!$B23,'GP Main'!$C$8:$C$827,'CFT Main'!$C23)</f>
        <v>#REF!</v>
      </c>
      <c r="L22" s="57" t="e">
        <f aca="false">SUMIFS(#REF!,'GP Main'!$B$8:$B$827,'CFT Main'!$B23,'GP Main'!$C$8:$C$827,'CFT Main'!$C23)</f>
        <v>#REF!</v>
      </c>
      <c r="M22" s="19" t="e">
        <f aca="false">SUMIFS(#REF!,'GP Main'!$B$8:$B$827,'CFT Main'!$B23,'GP Main'!$C$8:$C$827,'CFT Main'!$C23)</f>
        <v>#REF!</v>
      </c>
      <c r="N22" s="19" t="e">
        <f aca="false">SUMIFS(#REF!,'GP Main'!$B$8:$B$827,'CFT Main'!$B23,'GP Main'!$C$8:$C$827,'CFT Main'!$C23)</f>
        <v>#REF!</v>
      </c>
      <c r="O22" s="19" t="e">
        <f aca="false">SUMIFS(#REF!,'GP Main'!$B$8:$B$827,'CFT Main'!$B23,'GP Main'!$C$8:$C$827,'CFT Main'!$C23)</f>
        <v>#REF!</v>
      </c>
      <c r="P22" s="19" t="e">
        <f aca="false">SUMIFS(#REF!,'GP Main'!$B$8:$B$827,'CFT Main'!$B23,'GP Main'!$C$8:$C$827,'CFT Main'!$C23)</f>
        <v>#REF!</v>
      </c>
      <c r="Q22" s="19" t="e">
        <f aca="false">SUMIFS(#REF!,'GP Main'!$B$8:$B$827,'CFT Main'!$B23,'GP Main'!$C$8:$C$827,'CFT Main'!$C23)</f>
        <v>#REF!</v>
      </c>
      <c r="R22" s="19" t="e">
        <f aca="false">SUMIFS(#REF!,'GP Main'!$B$8:$B$827,'CFT Main'!$B23,'GP Main'!$C$8:$C$827,'CFT Main'!$C23)</f>
        <v>#REF!</v>
      </c>
      <c r="S22" s="19" t="e">
        <f aca="false">SUMIFS(#REF!,'GP Main'!$B$8:$B$827,'CFT Main'!$B23,'GP Main'!$C$8:$C$827,'CFT Main'!$C23)</f>
        <v>#REF!</v>
      </c>
      <c r="T22" s="19" t="e">
        <f aca="false">SUMIFS(#REF!,'GP Main'!$B$8:$B$827,'CFT Main'!$B23,'GP Main'!$C$8:$C$827,'CFT Main'!$C23)</f>
        <v>#REF!</v>
      </c>
      <c r="U22" s="19" t="e">
        <f aca="false">SUMIFS(#REF!,'GP Main'!$B$8:$B$827,'CFT Main'!$B23,'GP Main'!$C$8:$C$827,'CFT Main'!$C23)</f>
        <v>#REF!</v>
      </c>
      <c r="V22" s="19" t="e">
        <f aca="false">SUMIFS(#REF!,'GP Main'!$B$8:$B$827,'CFT Main'!$B23,'GP Main'!$C$8:$C$827,'CFT Main'!$C23)</f>
        <v>#REF!</v>
      </c>
      <c r="W22" s="19" t="e">
        <f aca="false">SUMIFS(#REF!,'GP Main'!$B$8:$B$827,'CFT Main'!$B23,'GP Main'!$C$8:$C$827,'CFT Main'!$C23)</f>
        <v>#REF!</v>
      </c>
      <c r="X22" s="19" t="e">
        <f aca="false">SUMIFS(#REF!,'GP Main'!$B$8:$B$827,'CFT Main'!$B23,'GP Main'!$C$8:$C$827,'CFT Main'!$C23)</f>
        <v>#REF!</v>
      </c>
      <c r="Y22" s="54" t="e">
        <f aca="false">SUMIFS(#REF!,'GP Main'!$B$8:$B$827,'CFT Main'!$B23,'GP Main'!$C$8:$C$827,'CFT Main'!$C23)</f>
        <v>#REF!</v>
      </c>
      <c r="Z22" s="54" t="e">
        <f aca="false">SUMIFS(#REF!,'GP Main'!$B$8:$B$827,'CFT Main'!$B23,'GP Main'!$C$8:$C$827,'CFT Main'!$C23)</f>
        <v>#REF!</v>
      </c>
      <c r="AA22" s="54" t="e">
        <f aca="false">SUMIFS(#REF!,'GP Main'!$B$8:$B$827,'CFT Main'!$B23,'GP Main'!$C$8:$C$827,'CFT Main'!$C23)</f>
        <v>#REF!</v>
      </c>
      <c r="AB22" s="54" t="e">
        <f aca="false">SUMIFS(#REF!,'GP Main'!$B$8:$B$827,'CFT Main'!$B23,'GP Main'!$C$8:$C$827,'CFT Main'!$C23)</f>
        <v>#REF!</v>
      </c>
      <c r="AC22" s="54"/>
      <c r="AD22" s="54" t="e">
        <f aca="false">SUMIFS(#REF!,'GP Main'!$B$8:$B$827,'CFT Main'!$B23,'GP Main'!$C$8:$C$827,'CFT Main'!$C23)</f>
        <v>#REF!</v>
      </c>
      <c r="AE22" s="54" t="e">
        <f aca="false">SUMIFS(#REF!,'GP Main'!$B$8:$B$827,'CFT Main'!$B23,'GP Main'!$C$8:$C$827,'CFT Main'!$C23)</f>
        <v>#REF!</v>
      </c>
      <c r="AF22" s="54"/>
      <c r="AG22" s="54" t="e">
        <f aca="false">SUMIFS(#REF!,'GP Main'!$B$8:$B$827,'CFT Main'!$B23,'GP Main'!$C$8:$C$827,'CFT Main'!$C23)</f>
        <v>#REF!</v>
      </c>
      <c r="AH22" s="54" t="e">
        <f aca="false">SUMIFS(#REF!,'GP Main'!$B$8:$B$827,'CFT Main'!$B23,'GP Main'!$C$8:$C$827,'CFT Main'!$C23)</f>
        <v>#REF!</v>
      </c>
      <c r="AI22" s="54" t="e">
        <f aca="false">SUMIFS(#REF!,'GP Main'!$B$8:$B$827,'CFT Main'!$B23,'GP Main'!$C$8:$C$827,'CFT Main'!$C23)</f>
        <v>#REF!</v>
      </c>
      <c r="AJ22" s="54" t="e">
        <f aca="false">SUMIFS(#REF!,'GP Main'!$B$8:$B$827,'CFT Main'!$B23,'GP Main'!$C$8:$C$827,'CFT Main'!$C23)</f>
        <v>#REF!</v>
      </c>
      <c r="AK22" s="54" t="e">
        <f aca="false">SUMIFS(#REF!,'GP Main'!$B$8:$B$827,'CFT Main'!$B23,'GP Main'!$C$8:$C$827,'CFT Main'!$C23)</f>
        <v>#REF!</v>
      </c>
      <c r="AL22" s="54"/>
      <c r="AM22" s="23" t="s">
        <v>106</v>
      </c>
      <c r="AN22" s="25" t="n">
        <f aca="false">COUNTIFS(Work!$D$3:$D$5800,'CFT Main'!$B22,Work!$N$3:$N$5800,'CFT Main'!$C22,Work!$G$3:$G$5800,"Ongoing")</f>
        <v>22</v>
      </c>
      <c r="AO22" s="25" t="n">
        <f aca="false">COUNTIFS(Work!$D$3:$D$5800,'CFT Main'!$B22,Work!$N$3:$N$5800,'CFT Main'!$C22,Work!$G$3:$G$5800,"*Completed")</f>
        <v>39</v>
      </c>
      <c r="AP22" s="25" t="n">
        <f aca="false">COUNTIFS(Work!$D$3:$D$5800,'CFT Main'!$B22,Work!$N$3:$N$5800,'CFT Main'!$C22,Work!$G$3:$G$5800,"Ongoing",Work!$F$3:$F$5800,AP$5)</f>
        <v>12</v>
      </c>
      <c r="AQ22" s="25" t="n">
        <f aca="false">COUNTIFS(Work!$D$3:$D$5800,'CFT Main'!$B22,Work!$N$3:$N$5800,'CFT Main'!$C22,Work!$G$3:$G$5800,"*Completed",Work!$F$3:$F$5800,AP$5)</f>
        <v>20</v>
      </c>
      <c r="AR22" s="25" t="n">
        <f aca="false">COUNTIFS(Work!$D$3:$D$5800,'CFT Main'!$B22,Work!$N$3:$N$5800,'CFT Main'!$C22,Work!$G$3:$G$5800,"Ongoing",Work!$F$3:$F$5800,AR$5)</f>
        <v>1</v>
      </c>
      <c r="AS22" s="25" t="n">
        <f aca="false">COUNTIFS(Work!$D$3:$D$5800,'CFT Main'!$B22,Work!$N$3:$N$5800,'CFT Main'!$C22,Work!$G$3:$G$5800,"*Completed",Work!$F$3:$F$5800,AR$5)</f>
        <v>13</v>
      </c>
      <c r="AT22" s="25" t="n">
        <f aca="false">COUNTIFS(Work!$D$3:$D$5800,'CFT Main'!$B22,Work!$N$3:$N$5800,'CFT Main'!$C22,Work!$G$3:$G$5800,"Ongoing",Work!$F$3:$F$5800,AT$5)</f>
        <v>0</v>
      </c>
      <c r="AU22" s="25" t="n">
        <f aca="false">COUNTIFS(Work!$D$3:$D$5800,'CFT Main'!$B22,Work!$N$3:$N$5800,'CFT Main'!$C22,Work!$G$3:$G$5800,"*Completed",Work!$F$3:$F$5800,AT$5)</f>
        <v>4</v>
      </c>
      <c r="AV22" s="25" t="n">
        <f aca="false">COUNTIFS(Work!$D$3:$D$5800,'CFT Main'!$B22,Work!$N$3:$N$5800,'CFT Main'!$C22,Work!$G$3:$G$5800,"Ongoing",Work!$F$3:$F$5800,AV$5)</f>
        <v>0</v>
      </c>
      <c r="AW22" s="25" t="n">
        <f aca="false">COUNTIFS(Work!$D$3:$D$5800,'CFT Main'!$B22,Work!$N$3:$N$5800,'CFT Main'!$C22,Work!$G$3:$G$5800,"*Completed",Work!$F$3:$F$5800,AV$5)</f>
        <v>1</v>
      </c>
      <c r="AX22" s="25" t="n">
        <f aca="false">COUNTIFS(Work!$D$3:$D$5800,'CFT Main'!$B22,Work!$N$3:$N$5800,'CFT Main'!$C22,Work!$G$3:$G$5800,"Ongoing",Work!$F$3:$F$5800,AX$5)</f>
        <v>0</v>
      </c>
      <c r="AY22" s="25" t="n">
        <f aca="false">COUNTIFS(Work!$D$3:$D$5800,'CFT Main'!$B22,Work!$N$3:$N$5800,'CFT Main'!$C22,Work!$G$3:$G$5800,"*Completed",Work!$F$3:$F$5800,AX$5)</f>
        <v>1</v>
      </c>
      <c r="AZ22" s="25" t="n">
        <f aca="false">COUNTIFS(Work!$D$3:$D$5800,'CFT Main'!$B22,Work!$N$3:$N$5800,'CFT Main'!$C22,Work!$G$3:$G$5800,"Ongoing",Work!$F$3:$F$5800,AZ$5)</f>
        <v>0</v>
      </c>
      <c r="BA22" s="25" t="n">
        <f aca="false">COUNTIFS(Work!$D$3:$D$5800,'CFT Main'!$B22,Work!$N$3:$N$5800,'CFT Main'!$C22,Work!$G$3:$G$5800,"*Completed",Work!$F$3:$F$5800,AZ$5)</f>
        <v>0</v>
      </c>
      <c r="BB22" s="25" t="n">
        <f aca="false">COUNTIFS(Work!$D$3:$D$5800,'CFT Main'!$B22,Work!$N$3:$N$5800,'CFT Main'!$C22,Work!$G$3:$G$5800,"Ongoing",Work!$F$3:$F$5800,BB$5)</f>
        <v>0</v>
      </c>
      <c r="BC22" s="25" t="n">
        <f aca="false">COUNTIFS(Work!$D$3:$D$5800,'CFT Main'!$B22,Work!$N$3:$N$5800,'CFT Main'!$C22,Work!$G$3:$G$5800,"*Completed",Work!$F$3:$F$5800,BB$5)</f>
        <v>0</v>
      </c>
      <c r="BD22" s="25" t="n">
        <f aca="false">COUNTIFS(Work!$D$3:$D$5800,'CFT Main'!$B22,Work!$N$3:$N$5800,'CFT Main'!$C22,Work!$G$3:$G$5800,"Ongoing",Work!$F$3:$F$5800,BD$5)</f>
        <v>9</v>
      </c>
      <c r="BE22" s="25" t="n">
        <f aca="false">COUNTIFS(Work!$D$3:$D$5800,'CFT Main'!$B22,Work!$N$3:$N$5800,'CFT Main'!$C22,Work!$G$3:$G$5800,"*Completed",Work!$F$3:$F$5800,BD$5)</f>
        <v>0</v>
      </c>
    </row>
    <row r="23" customFormat="false" ht="21" hidden="false" customHeight="false" outlineLevel="0" collapsed="false">
      <c r="A23" s="54" t="n">
        <v>17</v>
      </c>
      <c r="B23" s="21" t="s">
        <v>78</v>
      </c>
      <c r="C23" s="21" t="s">
        <v>227</v>
      </c>
      <c r="D23" s="59" t="s">
        <v>792</v>
      </c>
      <c r="E23" s="61" t="s">
        <v>228</v>
      </c>
      <c r="F23" s="56" t="s">
        <v>791</v>
      </c>
      <c r="G23" s="19" t="e">
        <f aca="false">SUMIFS(#REF!,'GP Main'!$B$8:$B$827,'CFT Main'!$B24,'GP Main'!$C$8:$C$827,'CFT Main'!$C24)</f>
        <v>#REF!</v>
      </c>
      <c r="H23" s="19" t="e">
        <f aca="false">SUMIFS(#REF!,'GP Main'!$B$8:$B$827,'CFT Main'!$B24,'GP Main'!$C$8:$C$827,'CFT Main'!$C24)</f>
        <v>#REF!</v>
      </c>
      <c r="I23" s="19" t="e">
        <f aca="false">SUMIFS(#REF!,'GP Main'!$B$8:$B$827,'CFT Main'!$B24,'GP Main'!$C$8:$C$827,'CFT Main'!$C24)</f>
        <v>#REF!</v>
      </c>
      <c r="J23" s="19" t="e">
        <f aca="false">SUMIFS(#REF!,'GP Main'!$B$8:$B$827,'CFT Main'!$B24,'GP Main'!$C$8:$C$827,'CFT Main'!$C24)</f>
        <v>#REF!</v>
      </c>
      <c r="K23" s="57" t="e">
        <f aca="false">SUMIFS(#REF!,'GP Main'!$B$8:$B$827,'CFT Main'!$B24,'GP Main'!$C$8:$C$827,'CFT Main'!$C24)</f>
        <v>#REF!</v>
      </c>
      <c r="L23" s="57" t="e">
        <f aca="false">SUMIFS(#REF!,'GP Main'!$B$8:$B$827,'CFT Main'!$B24,'GP Main'!$C$8:$C$827,'CFT Main'!$C24)</f>
        <v>#REF!</v>
      </c>
      <c r="M23" s="19" t="e">
        <f aca="false">SUMIFS(#REF!,'GP Main'!$B$8:$B$827,'CFT Main'!$B24,'GP Main'!$C$8:$C$827,'CFT Main'!$C24)</f>
        <v>#REF!</v>
      </c>
      <c r="N23" s="19" t="e">
        <f aca="false">SUMIFS(#REF!,'GP Main'!$B$8:$B$827,'CFT Main'!$B24,'GP Main'!$C$8:$C$827,'CFT Main'!$C24)</f>
        <v>#REF!</v>
      </c>
      <c r="O23" s="19" t="e">
        <f aca="false">SUMIFS(#REF!,'GP Main'!$B$8:$B$827,'CFT Main'!$B24,'GP Main'!$C$8:$C$827,'CFT Main'!$C24)</f>
        <v>#REF!</v>
      </c>
      <c r="P23" s="19" t="e">
        <f aca="false">SUMIFS(#REF!,'GP Main'!$B$8:$B$827,'CFT Main'!$B24,'GP Main'!$C$8:$C$827,'CFT Main'!$C24)</f>
        <v>#REF!</v>
      </c>
      <c r="Q23" s="19" t="e">
        <f aca="false">SUMIFS(#REF!,'GP Main'!$B$8:$B$827,'CFT Main'!$B24,'GP Main'!$C$8:$C$827,'CFT Main'!$C24)</f>
        <v>#REF!</v>
      </c>
      <c r="R23" s="19" t="e">
        <f aca="false">SUMIFS(#REF!,'GP Main'!$B$8:$B$827,'CFT Main'!$B24,'GP Main'!$C$8:$C$827,'CFT Main'!$C24)</f>
        <v>#REF!</v>
      </c>
      <c r="S23" s="19" t="e">
        <f aca="false">SUMIFS(#REF!,'GP Main'!$B$8:$B$827,'CFT Main'!$B24,'GP Main'!$C$8:$C$827,'CFT Main'!$C24)</f>
        <v>#REF!</v>
      </c>
      <c r="T23" s="19" t="e">
        <f aca="false">SUMIFS(#REF!,'GP Main'!$B$8:$B$827,'CFT Main'!$B24,'GP Main'!$C$8:$C$827,'CFT Main'!$C24)</f>
        <v>#REF!</v>
      </c>
      <c r="U23" s="19" t="e">
        <f aca="false">SUMIFS(#REF!,'GP Main'!$B$8:$B$827,'CFT Main'!$B24,'GP Main'!$C$8:$C$827,'CFT Main'!$C24)</f>
        <v>#REF!</v>
      </c>
      <c r="V23" s="19" t="e">
        <f aca="false">SUMIFS(#REF!,'GP Main'!$B$8:$B$827,'CFT Main'!$B24,'GP Main'!$C$8:$C$827,'CFT Main'!$C24)</f>
        <v>#REF!</v>
      </c>
      <c r="W23" s="19" t="e">
        <f aca="false">SUMIFS(#REF!,'GP Main'!$B$8:$B$827,'CFT Main'!$B24,'GP Main'!$C$8:$C$827,'CFT Main'!$C24)</f>
        <v>#REF!</v>
      </c>
      <c r="X23" s="19" t="e">
        <f aca="false">SUMIFS(#REF!,'GP Main'!$B$8:$B$827,'CFT Main'!$B24,'GP Main'!$C$8:$C$827,'CFT Main'!$C24)</f>
        <v>#REF!</v>
      </c>
      <c r="Y23" s="54" t="e">
        <f aca="false">SUMIFS(#REF!,'GP Main'!$B$8:$B$827,'CFT Main'!$B24,'GP Main'!$C$8:$C$827,'CFT Main'!$C24)</f>
        <v>#REF!</v>
      </c>
      <c r="Z23" s="54" t="e">
        <f aca="false">SUMIFS(#REF!,'GP Main'!$B$8:$B$827,'CFT Main'!$B24,'GP Main'!$C$8:$C$827,'CFT Main'!$C24)</f>
        <v>#REF!</v>
      </c>
      <c r="AA23" s="54" t="e">
        <f aca="false">SUMIFS(#REF!,'GP Main'!$B$8:$B$827,'CFT Main'!$B24,'GP Main'!$C$8:$C$827,'CFT Main'!$C24)</f>
        <v>#REF!</v>
      </c>
      <c r="AB23" s="54" t="e">
        <f aca="false">SUMIFS(#REF!,'GP Main'!$B$8:$B$827,'CFT Main'!$B24,'GP Main'!$C$8:$C$827,'CFT Main'!$C24)</f>
        <v>#REF!</v>
      </c>
      <c r="AC23" s="54"/>
      <c r="AD23" s="54" t="e">
        <f aca="false">SUMIFS(#REF!,'GP Main'!$B$8:$B$827,'CFT Main'!$B24,'GP Main'!$C$8:$C$827,'CFT Main'!$C24)</f>
        <v>#REF!</v>
      </c>
      <c r="AE23" s="54" t="e">
        <f aca="false">SUMIFS(#REF!,'GP Main'!$B$8:$B$827,'CFT Main'!$B24,'GP Main'!$C$8:$C$827,'CFT Main'!$C24)</f>
        <v>#REF!</v>
      </c>
      <c r="AF23" s="54"/>
      <c r="AG23" s="54" t="e">
        <f aca="false">SUMIFS(#REF!,'GP Main'!$B$8:$B$827,'CFT Main'!$B24,'GP Main'!$C$8:$C$827,'CFT Main'!$C24)</f>
        <v>#REF!</v>
      </c>
      <c r="AH23" s="54" t="e">
        <f aca="false">SUMIFS(#REF!,'GP Main'!$B$8:$B$827,'CFT Main'!$B24,'GP Main'!$C$8:$C$827,'CFT Main'!$C24)</f>
        <v>#REF!</v>
      </c>
      <c r="AI23" s="54" t="e">
        <f aca="false">SUMIFS(#REF!,'GP Main'!$B$8:$B$827,'CFT Main'!$B24,'GP Main'!$C$8:$C$827,'CFT Main'!$C24)</f>
        <v>#REF!</v>
      </c>
      <c r="AJ23" s="54" t="e">
        <f aca="false">SUMIFS(#REF!,'GP Main'!$B$8:$B$827,'CFT Main'!$B24,'GP Main'!$C$8:$C$827,'CFT Main'!$C24)</f>
        <v>#REF!</v>
      </c>
      <c r="AK23" s="54" t="e">
        <f aca="false">SUMIFS(#REF!,'GP Main'!$B$8:$B$827,'CFT Main'!$B24,'GP Main'!$C$8:$C$827,'CFT Main'!$C24)</f>
        <v>#REF!</v>
      </c>
      <c r="AL23" s="54"/>
      <c r="AM23" s="23" t="s">
        <v>229</v>
      </c>
      <c r="AN23" s="25" t="n">
        <f aca="false">COUNTIFS(Work!$D$3:$D$5800,'CFT Main'!$B23,Work!$N$3:$N$5800,'CFT Main'!$C23,Work!$G$3:$G$5800,"Ongoing")</f>
        <v>66</v>
      </c>
      <c r="AO23" s="25" t="n">
        <f aca="false">COUNTIFS(Work!$D$3:$D$5800,'CFT Main'!$B23,Work!$N$3:$N$5800,'CFT Main'!$C23,Work!$G$3:$G$5800,"*Completed")</f>
        <v>66</v>
      </c>
      <c r="AP23" s="25" t="n">
        <f aca="false">COUNTIFS(Work!$D$3:$D$5800,'CFT Main'!$B23,Work!$N$3:$N$5800,'CFT Main'!$C23,Work!$G$3:$G$5800,"Ongoing",Work!$F$3:$F$5800,AP$5)</f>
        <v>26</v>
      </c>
      <c r="AQ23" s="25" t="n">
        <f aca="false">COUNTIFS(Work!$D$3:$D$5800,'CFT Main'!$B23,Work!$N$3:$N$5800,'CFT Main'!$C23,Work!$G$3:$G$5800,"*Completed",Work!$F$3:$F$5800,AP$5)</f>
        <v>24</v>
      </c>
      <c r="AR23" s="25" t="n">
        <f aca="false">COUNTIFS(Work!$D$3:$D$5800,'CFT Main'!$B23,Work!$N$3:$N$5800,'CFT Main'!$C23,Work!$G$3:$G$5800,"Ongoing",Work!$F$3:$F$5800,AR$5)</f>
        <v>8</v>
      </c>
      <c r="AS23" s="25" t="n">
        <f aca="false">COUNTIFS(Work!$D$3:$D$5800,'CFT Main'!$B23,Work!$N$3:$N$5800,'CFT Main'!$C23,Work!$G$3:$G$5800,"*Completed",Work!$F$3:$F$5800,AR$5)</f>
        <v>17</v>
      </c>
      <c r="AT23" s="25" t="n">
        <f aca="false">COUNTIFS(Work!$D$3:$D$5800,'CFT Main'!$B23,Work!$N$3:$N$5800,'CFT Main'!$C23,Work!$G$3:$G$5800,"Ongoing",Work!$F$3:$F$5800,AT$5)</f>
        <v>6</v>
      </c>
      <c r="AU23" s="25" t="n">
        <f aca="false">COUNTIFS(Work!$D$3:$D$5800,'CFT Main'!$B23,Work!$N$3:$N$5800,'CFT Main'!$C23,Work!$G$3:$G$5800,"*Completed",Work!$F$3:$F$5800,AT$5)</f>
        <v>17</v>
      </c>
      <c r="AV23" s="25" t="n">
        <f aca="false">COUNTIFS(Work!$D$3:$D$5800,'CFT Main'!$B23,Work!$N$3:$N$5800,'CFT Main'!$C23,Work!$G$3:$G$5800,"Ongoing",Work!$F$3:$F$5800,AV$5)</f>
        <v>0</v>
      </c>
      <c r="AW23" s="25" t="n">
        <f aca="false">COUNTIFS(Work!$D$3:$D$5800,'CFT Main'!$B23,Work!$N$3:$N$5800,'CFT Main'!$C23,Work!$G$3:$G$5800,"*Completed",Work!$F$3:$F$5800,AV$5)</f>
        <v>0</v>
      </c>
      <c r="AX23" s="25" t="n">
        <f aca="false">COUNTIFS(Work!$D$3:$D$5800,'CFT Main'!$B23,Work!$N$3:$N$5800,'CFT Main'!$C23,Work!$G$3:$G$5800,"Ongoing",Work!$F$3:$F$5800,AX$5)</f>
        <v>1</v>
      </c>
      <c r="AY23" s="25" t="n">
        <f aca="false">COUNTIFS(Work!$D$3:$D$5800,'CFT Main'!$B23,Work!$N$3:$N$5800,'CFT Main'!$C23,Work!$G$3:$G$5800,"*Completed",Work!$F$3:$F$5800,AX$5)</f>
        <v>8</v>
      </c>
      <c r="AZ23" s="25" t="n">
        <f aca="false">COUNTIFS(Work!$D$3:$D$5800,'CFT Main'!$B23,Work!$N$3:$N$5800,'CFT Main'!$C23,Work!$G$3:$G$5800,"Ongoing",Work!$F$3:$F$5800,AZ$5)</f>
        <v>0</v>
      </c>
      <c r="BA23" s="25" t="n">
        <f aca="false">COUNTIFS(Work!$D$3:$D$5800,'CFT Main'!$B23,Work!$N$3:$N$5800,'CFT Main'!$C23,Work!$G$3:$G$5800,"*Completed",Work!$F$3:$F$5800,AZ$5)</f>
        <v>0</v>
      </c>
      <c r="BB23" s="25" t="n">
        <f aca="false">COUNTIFS(Work!$D$3:$D$5800,'CFT Main'!$B23,Work!$N$3:$N$5800,'CFT Main'!$C23,Work!$G$3:$G$5800,"Ongoing",Work!$F$3:$F$5800,BB$5)</f>
        <v>0</v>
      </c>
      <c r="BC23" s="25" t="n">
        <f aca="false">COUNTIFS(Work!$D$3:$D$5800,'CFT Main'!$B23,Work!$N$3:$N$5800,'CFT Main'!$C23,Work!$G$3:$G$5800,"*Completed",Work!$F$3:$F$5800,BB$5)</f>
        <v>0</v>
      </c>
      <c r="BD23" s="25" t="n">
        <f aca="false">COUNTIFS(Work!$D$3:$D$5800,'CFT Main'!$B23,Work!$N$3:$N$5800,'CFT Main'!$C23,Work!$G$3:$G$5800,"Ongoing",Work!$F$3:$F$5800,BD$5)</f>
        <v>25</v>
      </c>
      <c r="BE23" s="25" t="n">
        <f aca="false">COUNTIFS(Work!$D$3:$D$5800,'CFT Main'!$B23,Work!$N$3:$N$5800,'CFT Main'!$C23,Work!$G$3:$G$5800,"*Completed",Work!$F$3:$F$5800,BD$5)</f>
        <v>0</v>
      </c>
    </row>
    <row r="24" customFormat="false" ht="21" hidden="false" customHeight="false" outlineLevel="0" collapsed="false">
      <c r="A24" s="54" t="n">
        <v>18</v>
      </c>
      <c r="B24" s="21" t="s">
        <v>78</v>
      </c>
      <c r="C24" s="21" t="s">
        <v>230</v>
      </c>
      <c r="D24" s="59" t="s">
        <v>793</v>
      </c>
      <c r="E24" s="61" t="s">
        <v>794</v>
      </c>
      <c r="F24" s="56" t="s">
        <v>791</v>
      </c>
      <c r="G24" s="19" t="e">
        <f aca="false">SUMIFS(#REF!,'GP Main'!$B$8:$B$827,'CFT Main'!$B25,'GP Main'!$C$8:$C$827,'CFT Main'!$C25)</f>
        <v>#REF!</v>
      </c>
      <c r="H24" s="19" t="e">
        <f aca="false">SUMIFS(#REF!,'GP Main'!$B$8:$B$827,'CFT Main'!$B25,'GP Main'!$C$8:$C$827,'CFT Main'!$C25)</f>
        <v>#REF!</v>
      </c>
      <c r="I24" s="19" t="e">
        <f aca="false">SUMIFS(#REF!,'GP Main'!$B$8:$B$827,'CFT Main'!$B25,'GP Main'!$C$8:$C$827,'CFT Main'!$C25)</f>
        <v>#REF!</v>
      </c>
      <c r="J24" s="19" t="e">
        <f aca="false">SUMIFS(#REF!,'GP Main'!$B$8:$B$827,'CFT Main'!$B25,'GP Main'!$C$8:$C$827,'CFT Main'!$C25)</f>
        <v>#REF!</v>
      </c>
      <c r="K24" s="57" t="e">
        <f aca="false">SUMIFS(#REF!,'GP Main'!$B$8:$B$827,'CFT Main'!$B25,'GP Main'!$C$8:$C$827,'CFT Main'!$C25)</f>
        <v>#REF!</v>
      </c>
      <c r="L24" s="57" t="e">
        <f aca="false">SUMIFS(#REF!,'GP Main'!$B$8:$B$827,'CFT Main'!$B25,'GP Main'!$C$8:$C$827,'CFT Main'!$C25)</f>
        <v>#REF!</v>
      </c>
      <c r="M24" s="19" t="e">
        <f aca="false">SUMIFS(#REF!,'GP Main'!$B$8:$B$827,'CFT Main'!$B25,'GP Main'!$C$8:$C$827,'CFT Main'!$C25)</f>
        <v>#REF!</v>
      </c>
      <c r="N24" s="19" t="e">
        <f aca="false">SUMIFS(#REF!,'GP Main'!$B$8:$B$827,'CFT Main'!$B25,'GP Main'!$C$8:$C$827,'CFT Main'!$C25)</f>
        <v>#REF!</v>
      </c>
      <c r="O24" s="19" t="e">
        <f aca="false">SUMIFS(#REF!,'GP Main'!$B$8:$B$827,'CFT Main'!$B25,'GP Main'!$C$8:$C$827,'CFT Main'!$C25)</f>
        <v>#REF!</v>
      </c>
      <c r="P24" s="19" t="e">
        <f aca="false">SUMIFS(#REF!,'GP Main'!$B$8:$B$827,'CFT Main'!$B25,'GP Main'!$C$8:$C$827,'CFT Main'!$C25)</f>
        <v>#REF!</v>
      </c>
      <c r="Q24" s="19" t="e">
        <f aca="false">SUMIFS(#REF!,'GP Main'!$B$8:$B$827,'CFT Main'!$B25,'GP Main'!$C$8:$C$827,'CFT Main'!$C25)</f>
        <v>#REF!</v>
      </c>
      <c r="R24" s="19" t="e">
        <f aca="false">SUMIFS(#REF!,'GP Main'!$B$8:$B$827,'CFT Main'!$B25,'GP Main'!$C$8:$C$827,'CFT Main'!$C25)</f>
        <v>#REF!</v>
      </c>
      <c r="S24" s="19" t="e">
        <f aca="false">SUMIFS(#REF!,'GP Main'!$B$8:$B$827,'CFT Main'!$B25,'GP Main'!$C$8:$C$827,'CFT Main'!$C25)</f>
        <v>#REF!</v>
      </c>
      <c r="T24" s="19" t="e">
        <f aca="false">SUMIFS(#REF!,'GP Main'!$B$8:$B$827,'CFT Main'!$B25,'GP Main'!$C$8:$C$827,'CFT Main'!$C25)</f>
        <v>#REF!</v>
      </c>
      <c r="U24" s="19" t="e">
        <f aca="false">SUMIFS(#REF!,'GP Main'!$B$8:$B$827,'CFT Main'!$B25,'GP Main'!$C$8:$C$827,'CFT Main'!$C25)</f>
        <v>#REF!</v>
      </c>
      <c r="V24" s="19" t="e">
        <f aca="false">SUMIFS(#REF!,'GP Main'!$B$8:$B$827,'CFT Main'!$B25,'GP Main'!$C$8:$C$827,'CFT Main'!$C25)</f>
        <v>#REF!</v>
      </c>
      <c r="W24" s="19" t="e">
        <f aca="false">SUMIFS(#REF!,'GP Main'!$B$8:$B$827,'CFT Main'!$B25,'GP Main'!$C$8:$C$827,'CFT Main'!$C25)</f>
        <v>#REF!</v>
      </c>
      <c r="X24" s="19" t="e">
        <f aca="false">SUMIFS(#REF!,'GP Main'!$B$8:$B$827,'CFT Main'!$B25,'GP Main'!$C$8:$C$827,'CFT Main'!$C25)</f>
        <v>#REF!</v>
      </c>
      <c r="Y24" s="54" t="e">
        <f aca="false">SUMIFS(#REF!,'GP Main'!$B$8:$B$827,'CFT Main'!$B25,'GP Main'!$C$8:$C$827,'CFT Main'!$C25)</f>
        <v>#REF!</v>
      </c>
      <c r="Z24" s="54" t="e">
        <f aca="false">SUMIFS(#REF!,'GP Main'!$B$8:$B$827,'CFT Main'!$B25,'GP Main'!$C$8:$C$827,'CFT Main'!$C25)</f>
        <v>#REF!</v>
      </c>
      <c r="AA24" s="54" t="e">
        <f aca="false">SUMIFS(#REF!,'GP Main'!$B$8:$B$827,'CFT Main'!$B25,'GP Main'!$C$8:$C$827,'CFT Main'!$C25)</f>
        <v>#REF!</v>
      </c>
      <c r="AB24" s="54" t="e">
        <f aca="false">SUMIFS(#REF!,'GP Main'!$B$8:$B$827,'CFT Main'!$B25,'GP Main'!$C$8:$C$827,'CFT Main'!$C25)</f>
        <v>#REF!</v>
      </c>
      <c r="AC24" s="54"/>
      <c r="AD24" s="54" t="e">
        <f aca="false">SUMIFS(#REF!,'GP Main'!$B$8:$B$827,'CFT Main'!$B25,'GP Main'!$C$8:$C$827,'CFT Main'!$C25)</f>
        <v>#REF!</v>
      </c>
      <c r="AE24" s="54" t="e">
        <f aca="false">SUMIFS(#REF!,'GP Main'!$B$8:$B$827,'CFT Main'!$B25,'GP Main'!$C$8:$C$827,'CFT Main'!$C25)</f>
        <v>#REF!</v>
      </c>
      <c r="AF24" s="54"/>
      <c r="AG24" s="54" t="e">
        <f aca="false">SUMIFS(#REF!,'GP Main'!$B$8:$B$827,'CFT Main'!$B25,'GP Main'!$C$8:$C$827,'CFT Main'!$C25)</f>
        <v>#REF!</v>
      </c>
      <c r="AH24" s="54" t="e">
        <f aca="false">SUMIFS(#REF!,'GP Main'!$B$8:$B$827,'CFT Main'!$B25,'GP Main'!$C$8:$C$827,'CFT Main'!$C25)</f>
        <v>#REF!</v>
      </c>
      <c r="AI24" s="54" t="e">
        <f aca="false">SUMIFS(#REF!,'GP Main'!$B$8:$B$827,'CFT Main'!$B25,'GP Main'!$C$8:$C$827,'CFT Main'!$C25)</f>
        <v>#REF!</v>
      </c>
      <c r="AJ24" s="54" t="e">
        <f aca="false">SUMIFS(#REF!,'GP Main'!$B$8:$B$827,'CFT Main'!$B25,'GP Main'!$C$8:$C$827,'CFT Main'!$C25)</f>
        <v>#REF!</v>
      </c>
      <c r="AK24" s="54" t="e">
        <f aca="false">SUMIFS(#REF!,'GP Main'!$B$8:$B$827,'CFT Main'!$B25,'GP Main'!$C$8:$C$827,'CFT Main'!$C25)</f>
        <v>#REF!</v>
      </c>
      <c r="AL24" s="54"/>
      <c r="AM24" s="23" t="s">
        <v>229</v>
      </c>
      <c r="AN24" s="25" t="n">
        <f aca="false">COUNTIFS(Work!$D$3:$D$5800,'CFT Main'!$B24,Work!$N$3:$N$5800,'CFT Main'!$C24,Work!$G$3:$G$5800,"Ongoing")</f>
        <v>44</v>
      </c>
      <c r="AO24" s="25" t="n">
        <f aca="false">COUNTIFS(Work!$D$3:$D$5800,'CFT Main'!$B24,Work!$N$3:$N$5800,'CFT Main'!$C24,Work!$G$3:$G$5800,"*Completed")</f>
        <v>110</v>
      </c>
      <c r="AP24" s="25" t="n">
        <f aca="false">COUNTIFS(Work!$D$3:$D$5800,'CFT Main'!$B24,Work!$N$3:$N$5800,'CFT Main'!$C24,Work!$G$3:$G$5800,"Ongoing",Work!$F$3:$F$5800,AP$5)</f>
        <v>16</v>
      </c>
      <c r="AQ24" s="25" t="n">
        <f aca="false">COUNTIFS(Work!$D$3:$D$5800,'CFT Main'!$B24,Work!$N$3:$N$5800,'CFT Main'!$C24,Work!$G$3:$G$5800,"*Completed",Work!$F$3:$F$5800,AP$5)</f>
        <v>54</v>
      </c>
      <c r="AR24" s="25" t="n">
        <f aca="false">COUNTIFS(Work!$D$3:$D$5800,'CFT Main'!$B24,Work!$N$3:$N$5800,'CFT Main'!$C24,Work!$G$3:$G$5800,"Ongoing",Work!$F$3:$F$5800,AR$5)</f>
        <v>3</v>
      </c>
      <c r="AS24" s="25" t="n">
        <f aca="false">COUNTIFS(Work!$D$3:$D$5800,'CFT Main'!$B24,Work!$N$3:$N$5800,'CFT Main'!$C24,Work!$G$3:$G$5800,"*Completed",Work!$F$3:$F$5800,AR$5)</f>
        <v>28</v>
      </c>
      <c r="AT24" s="25" t="n">
        <f aca="false">COUNTIFS(Work!$D$3:$D$5800,'CFT Main'!$B24,Work!$N$3:$N$5800,'CFT Main'!$C24,Work!$G$3:$G$5800,"Ongoing",Work!$F$3:$F$5800,AT$5)</f>
        <v>6</v>
      </c>
      <c r="AU24" s="25" t="n">
        <f aca="false">COUNTIFS(Work!$D$3:$D$5800,'CFT Main'!$B24,Work!$N$3:$N$5800,'CFT Main'!$C24,Work!$G$3:$G$5800,"*Completed",Work!$F$3:$F$5800,AT$5)</f>
        <v>23</v>
      </c>
      <c r="AV24" s="25" t="n">
        <f aca="false">COUNTIFS(Work!$D$3:$D$5800,'CFT Main'!$B24,Work!$N$3:$N$5800,'CFT Main'!$C24,Work!$G$3:$G$5800,"Ongoing",Work!$F$3:$F$5800,AV$5)</f>
        <v>2</v>
      </c>
      <c r="AW24" s="25" t="n">
        <f aca="false">COUNTIFS(Work!$D$3:$D$5800,'CFT Main'!$B24,Work!$N$3:$N$5800,'CFT Main'!$C24,Work!$G$3:$G$5800,"*Completed",Work!$F$3:$F$5800,AV$5)</f>
        <v>2</v>
      </c>
      <c r="AX24" s="25" t="n">
        <f aca="false">COUNTIFS(Work!$D$3:$D$5800,'CFT Main'!$B24,Work!$N$3:$N$5800,'CFT Main'!$C24,Work!$G$3:$G$5800,"Ongoing",Work!$F$3:$F$5800,AX$5)</f>
        <v>1</v>
      </c>
      <c r="AY24" s="25" t="n">
        <f aca="false">COUNTIFS(Work!$D$3:$D$5800,'CFT Main'!$B24,Work!$N$3:$N$5800,'CFT Main'!$C24,Work!$G$3:$G$5800,"*Completed",Work!$F$3:$F$5800,AX$5)</f>
        <v>3</v>
      </c>
      <c r="AZ24" s="25" t="n">
        <f aca="false">COUNTIFS(Work!$D$3:$D$5800,'CFT Main'!$B24,Work!$N$3:$N$5800,'CFT Main'!$C24,Work!$G$3:$G$5800,"Ongoing",Work!$F$3:$F$5800,AZ$5)</f>
        <v>1</v>
      </c>
      <c r="BA24" s="25" t="n">
        <f aca="false">COUNTIFS(Work!$D$3:$D$5800,'CFT Main'!$B24,Work!$N$3:$N$5800,'CFT Main'!$C24,Work!$G$3:$G$5800,"*Completed",Work!$F$3:$F$5800,AZ$5)</f>
        <v>0</v>
      </c>
      <c r="BB24" s="25" t="n">
        <f aca="false">COUNTIFS(Work!$D$3:$D$5800,'CFT Main'!$B24,Work!$N$3:$N$5800,'CFT Main'!$C24,Work!$G$3:$G$5800,"Ongoing",Work!$F$3:$F$5800,BB$5)</f>
        <v>0</v>
      </c>
      <c r="BC24" s="25" t="n">
        <f aca="false">COUNTIFS(Work!$D$3:$D$5800,'CFT Main'!$B24,Work!$N$3:$N$5800,'CFT Main'!$C24,Work!$G$3:$G$5800,"*Completed",Work!$F$3:$F$5800,BB$5)</f>
        <v>0</v>
      </c>
      <c r="BD24" s="25" t="n">
        <f aca="false">COUNTIFS(Work!$D$3:$D$5800,'CFT Main'!$B24,Work!$N$3:$N$5800,'CFT Main'!$C24,Work!$G$3:$G$5800,"Ongoing",Work!$F$3:$F$5800,BD$5)</f>
        <v>15</v>
      </c>
      <c r="BE24" s="25" t="n">
        <f aca="false">COUNTIFS(Work!$D$3:$D$5800,'CFT Main'!$B24,Work!$N$3:$N$5800,'CFT Main'!$C24,Work!$G$3:$G$5800,"*Completed",Work!$F$3:$F$5800,BD$5)</f>
        <v>0</v>
      </c>
    </row>
    <row r="25" customFormat="false" ht="21" hidden="false" customHeight="false" outlineLevel="0" collapsed="false">
      <c r="A25" s="54" t="n">
        <v>19</v>
      </c>
      <c r="B25" s="21" t="s">
        <v>78</v>
      </c>
      <c r="C25" s="21" t="s">
        <v>78</v>
      </c>
      <c r="D25" s="59" t="s">
        <v>795</v>
      </c>
      <c r="E25" s="61" t="s">
        <v>796</v>
      </c>
      <c r="F25" s="56" t="s">
        <v>791</v>
      </c>
      <c r="G25" s="19" t="e">
        <f aca="false">SUMIFS(#REF!,'GP Main'!$B$8:$B$827,'CFT Main'!$B26,'GP Main'!$C$8:$C$827,'CFT Main'!$C26)</f>
        <v>#REF!</v>
      </c>
      <c r="H25" s="19" t="e">
        <f aca="false">SUMIFS(#REF!,'GP Main'!$B$8:$B$827,'CFT Main'!$B26,'GP Main'!$C$8:$C$827,'CFT Main'!$C26)</f>
        <v>#REF!</v>
      </c>
      <c r="I25" s="19" t="e">
        <f aca="false">SUMIFS(#REF!,'GP Main'!$B$8:$B$827,'CFT Main'!$B26,'GP Main'!$C$8:$C$827,'CFT Main'!$C26)</f>
        <v>#REF!</v>
      </c>
      <c r="J25" s="19" t="e">
        <f aca="false">SUMIFS(#REF!,'GP Main'!$B$8:$B$827,'CFT Main'!$B26,'GP Main'!$C$8:$C$827,'CFT Main'!$C26)</f>
        <v>#REF!</v>
      </c>
      <c r="K25" s="57" t="e">
        <f aca="false">SUMIFS(#REF!,'GP Main'!$B$8:$B$827,'CFT Main'!$B26,'GP Main'!$C$8:$C$827,'CFT Main'!$C26)</f>
        <v>#REF!</v>
      </c>
      <c r="L25" s="57" t="e">
        <f aca="false">SUMIFS(#REF!,'GP Main'!$B$8:$B$827,'CFT Main'!$B26,'GP Main'!$C$8:$C$827,'CFT Main'!$C26)</f>
        <v>#REF!</v>
      </c>
      <c r="M25" s="19" t="e">
        <f aca="false">SUMIFS(#REF!,'GP Main'!$B$8:$B$827,'CFT Main'!$B26,'GP Main'!$C$8:$C$827,'CFT Main'!$C26)</f>
        <v>#REF!</v>
      </c>
      <c r="N25" s="19" t="e">
        <f aca="false">SUMIFS(#REF!,'GP Main'!$B$8:$B$827,'CFT Main'!$B26,'GP Main'!$C$8:$C$827,'CFT Main'!$C26)</f>
        <v>#REF!</v>
      </c>
      <c r="O25" s="19" t="e">
        <f aca="false">SUMIFS(#REF!,'GP Main'!$B$8:$B$827,'CFT Main'!$B26,'GP Main'!$C$8:$C$827,'CFT Main'!$C26)</f>
        <v>#REF!</v>
      </c>
      <c r="P25" s="19" t="e">
        <f aca="false">SUMIFS(#REF!,'GP Main'!$B$8:$B$827,'CFT Main'!$B26,'GP Main'!$C$8:$C$827,'CFT Main'!$C26)</f>
        <v>#REF!</v>
      </c>
      <c r="Q25" s="19" t="e">
        <f aca="false">SUMIFS(#REF!,'GP Main'!$B$8:$B$827,'CFT Main'!$B26,'GP Main'!$C$8:$C$827,'CFT Main'!$C26)</f>
        <v>#REF!</v>
      </c>
      <c r="R25" s="19" t="e">
        <f aca="false">SUMIFS(#REF!,'GP Main'!$B$8:$B$827,'CFT Main'!$B26,'GP Main'!$C$8:$C$827,'CFT Main'!$C26)</f>
        <v>#REF!</v>
      </c>
      <c r="S25" s="19" t="e">
        <f aca="false">SUMIFS(#REF!,'GP Main'!$B$8:$B$827,'CFT Main'!$B26,'GP Main'!$C$8:$C$827,'CFT Main'!$C26)</f>
        <v>#REF!</v>
      </c>
      <c r="T25" s="19" t="e">
        <f aca="false">SUMIFS(#REF!,'GP Main'!$B$8:$B$827,'CFT Main'!$B26,'GP Main'!$C$8:$C$827,'CFT Main'!$C26)</f>
        <v>#REF!</v>
      </c>
      <c r="U25" s="19" t="e">
        <f aca="false">SUMIFS(#REF!,'GP Main'!$B$8:$B$827,'CFT Main'!$B26,'GP Main'!$C$8:$C$827,'CFT Main'!$C26)</f>
        <v>#REF!</v>
      </c>
      <c r="V25" s="19" t="e">
        <f aca="false">SUMIFS(#REF!,'GP Main'!$B$8:$B$827,'CFT Main'!$B26,'GP Main'!$C$8:$C$827,'CFT Main'!$C26)</f>
        <v>#REF!</v>
      </c>
      <c r="W25" s="19" t="e">
        <f aca="false">SUMIFS(#REF!,'GP Main'!$B$8:$B$827,'CFT Main'!$B26,'GP Main'!$C$8:$C$827,'CFT Main'!$C26)</f>
        <v>#REF!</v>
      </c>
      <c r="X25" s="19" t="e">
        <f aca="false">SUMIFS(#REF!,'GP Main'!$B$8:$B$827,'CFT Main'!$B26,'GP Main'!$C$8:$C$827,'CFT Main'!$C26)</f>
        <v>#REF!</v>
      </c>
      <c r="Y25" s="54" t="e">
        <f aca="false">SUMIFS(#REF!,'GP Main'!$B$8:$B$827,'CFT Main'!$B26,'GP Main'!$C$8:$C$827,'CFT Main'!$C26)</f>
        <v>#REF!</v>
      </c>
      <c r="Z25" s="54" t="e">
        <f aca="false">SUMIFS(#REF!,'GP Main'!$B$8:$B$827,'CFT Main'!$B26,'GP Main'!$C$8:$C$827,'CFT Main'!$C26)</f>
        <v>#REF!</v>
      </c>
      <c r="AA25" s="54" t="e">
        <f aca="false">SUMIFS(#REF!,'GP Main'!$B$8:$B$827,'CFT Main'!$B26,'GP Main'!$C$8:$C$827,'CFT Main'!$C26)</f>
        <v>#REF!</v>
      </c>
      <c r="AB25" s="54" t="e">
        <f aca="false">SUMIFS(#REF!,'GP Main'!$B$8:$B$827,'CFT Main'!$B26,'GP Main'!$C$8:$C$827,'CFT Main'!$C26)</f>
        <v>#REF!</v>
      </c>
      <c r="AC25" s="54"/>
      <c r="AD25" s="54" t="e">
        <f aca="false">SUMIFS(#REF!,'GP Main'!$B$8:$B$827,'CFT Main'!$B26,'GP Main'!$C$8:$C$827,'CFT Main'!$C26)</f>
        <v>#REF!</v>
      </c>
      <c r="AE25" s="54" t="e">
        <f aca="false">SUMIFS(#REF!,'GP Main'!$B$8:$B$827,'CFT Main'!$B26,'GP Main'!$C$8:$C$827,'CFT Main'!$C26)</f>
        <v>#REF!</v>
      </c>
      <c r="AF25" s="54"/>
      <c r="AG25" s="54" t="e">
        <f aca="false">SUMIFS(#REF!,'GP Main'!$B$8:$B$827,'CFT Main'!$B26,'GP Main'!$C$8:$C$827,'CFT Main'!$C26)</f>
        <v>#REF!</v>
      </c>
      <c r="AH25" s="54" t="e">
        <f aca="false">SUMIFS(#REF!,'GP Main'!$B$8:$B$827,'CFT Main'!$B26,'GP Main'!$C$8:$C$827,'CFT Main'!$C26)</f>
        <v>#REF!</v>
      </c>
      <c r="AI25" s="54" t="e">
        <f aca="false">SUMIFS(#REF!,'GP Main'!$B$8:$B$827,'CFT Main'!$B26,'GP Main'!$C$8:$C$827,'CFT Main'!$C26)</f>
        <v>#REF!</v>
      </c>
      <c r="AJ25" s="54" t="e">
        <f aca="false">SUMIFS(#REF!,'GP Main'!$B$8:$B$827,'CFT Main'!$B26,'GP Main'!$C$8:$C$827,'CFT Main'!$C26)</f>
        <v>#REF!</v>
      </c>
      <c r="AK25" s="54" t="e">
        <f aca="false">SUMIFS(#REF!,'GP Main'!$B$8:$B$827,'CFT Main'!$B26,'GP Main'!$C$8:$C$827,'CFT Main'!$C26)</f>
        <v>#REF!</v>
      </c>
      <c r="AL25" s="54"/>
      <c r="AM25" s="23" t="s">
        <v>229</v>
      </c>
      <c r="AN25" s="25" t="n">
        <f aca="false">COUNTIFS(Work!$D$3:$D$5800,'CFT Main'!$B25,Work!$N$3:$N$5800,'CFT Main'!$C25,Work!$G$3:$G$5800,"Ongoing")</f>
        <v>72</v>
      </c>
      <c r="AO25" s="25" t="n">
        <f aca="false">COUNTIFS(Work!$D$3:$D$5800,'CFT Main'!$B25,Work!$N$3:$N$5800,'CFT Main'!$C25,Work!$G$3:$G$5800,"*Completed")</f>
        <v>90</v>
      </c>
      <c r="AP25" s="25" t="n">
        <f aca="false">COUNTIFS(Work!$D$3:$D$5800,'CFT Main'!$B25,Work!$N$3:$N$5800,'CFT Main'!$C25,Work!$G$3:$G$5800,"Ongoing",Work!$F$3:$F$5800,AP$5)</f>
        <v>20</v>
      </c>
      <c r="AQ25" s="25" t="n">
        <f aca="false">COUNTIFS(Work!$D$3:$D$5800,'CFT Main'!$B25,Work!$N$3:$N$5800,'CFT Main'!$C25,Work!$G$3:$G$5800,"*Completed",Work!$F$3:$F$5800,AP$5)</f>
        <v>49</v>
      </c>
      <c r="AR25" s="25" t="n">
        <f aca="false">COUNTIFS(Work!$D$3:$D$5800,'CFT Main'!$B25,Work!$N$3:$N$5800,'CFT Main'!$C25,Work!$G$3:$G$5800,"Ongoing",Work!$F$3:$F$5800,AR$5)</f>
        <v>7</v>
      </c>
      <c r="AS25" s="25" t="n">
        <f aca="false">COUNTIFS(Work!$D$3:$D$5800,'CFT Main'!$B25,Work!$N$3:$N$5800,'CFT Main'!$C25,Work!$G$3:$G$5800,"*Completed",Work!$F$3:$F$5800,AR$5)</f>
        <v>17</v>
      </c>
      <c r="AT25" s="25" t="n">
        <f aca="false">COUNTIFS(Work!$D$3:$D$5800,'CFT Main'!$B25,Work!$N$3:$N$5800,'CFT Main'!$C25,Work!$G$3:$G$5800,"Ongoing",Work!$F$3:$F$5800,AT$5)</f>
        <v>11</v>
      </c>
      <c r="AU25" s="25" t="n">
        <f aca="false">COUNTIFS(Work!$D$3:$D$5800,'CFT Main'!$B25,Work!$N$3:$N$5800,'CFT Main'!$C25,Work!$G$3:$G$5800,"*Completed",Work!$F$3:$F$5800,AT$5)</f>
        <v>16</v>
      </c>
      <c r="AV25" s="25" t="n">
        <f aca="false">COUNTIFS(Work!$D$3:$D$5800,'CFT Main'!$B25,Work!$N$3:$N$5800,'CFT Main'!$C25,Work!$G$3:$G$5800,"Ongoing",Work!$F$3:$F$5800,AV$5)</f>
        <v>2</v>
      </c>
      <c r="AW25" s="25" t="n">
        <f aca="false">COUNTIFS(Work!$D$3:$D$5800,'CFT Main'!$B25,Work!$N$3:$N$5800,'CFT Main'!$C25,Work!$G$3:$G$5800,"*Completed",Work!$F$3:$F$5800,AV$5)</f>
        <v>2</v>
      </c>
      <c r="AX25" s="25" t="n">
        <f aca="false">COUNTIFS(Work!$D$3:$D$5800,'CFT Main'!$B25,Work!$N$3:$N$5800,'CFT Main'!$C25,Work!$G$3:$G$5800,"Ongoing",Work!$F$3:$F$5800,AX$5)</f>
        <v>2</v>
      </c>
      <c r="AY25" s="25" t="n">
        <f aca="false">COUNTIFS(Work!$D$3:$D$5800,'CFT Main'!$B25,Work!$N$3:$N$5800,'CFT Main'!$C25,Work!$G$3:$G$5800,"*Completed",Work!$F$3:$F$5800,AX$5)</f>
        <v>6</v>
      </c>
      <c r="AZ25" s="25" t="n">
        <f aca="false">COUNTIFS(Work!$D$3:$D$5800,'CFT Main'!$B25,Work!$N$3:$N$5800,'CFT Main'!$C25,Work!$G$3:$G$5800,"Ongoing",Work!$F$3:$F$5800,AZ$5)</f>
        <v>0</v>
      </c>
      <c r="BA25" s="25" t="n">
        <f aca="false">COUNTIFS(Work!$D$3:$D$5800,'CFT Main'!$B25,Work!$N$3:$N$5800,'CFT Main'!$C25,Work!$G$3:$G$5800,"*Completed",Work!$F$3:$F$5800,AZ$5)</f>
        <v>0</v>
      </c>
      <c r="BB25" s="25" t="n">
        <f aca="false">COUNTIFS(Work!$D$3:$D$5800,'CFT Main'!$B25,Work!$N$3:$N$5800,'CFT Main'!$C25,Work!$G$3:$G$5800,"Ongoing",Work!$F$3:$F$5800,BB$5)</f>
        <v>0</v>
      </c>
      <c r="BC25" s="25" t="n">
        <f aca="false">COUNTIFS(Work!$D$3:$D$5800,'CFT Main'!$B25,Work!$N$3:$N$5800,'CFT Main'!$C25,Work!$G$3:$G$5800,"*Completed",Work!$F$3:$F$5800,BB$5)</f>
        <v>0</v>
      </c>
      <c r="BD25" s="25" t="n">
        <f aca="false">COUNTIFS(Work!$D$3:$D$5800,'CFT Main'!$B25,Work!$N$3:$N$5800,'CFT Main'!$C25,Work!$G$3:$G$5800,"Ongoing",Work!$F$3:$F$5800,BD$5)</f>
        <v>30</v>
      </c>
      <c r="BE25" s="25" t="n">
        <f aca="false">COUNTIFS(Work!$D$3:$D$5800,'CFT Main'!$B25,Work!$N$3:$N$5800,'CFT Main'!$C25,Work!$G$3:$G$5800,"*Completed",Work!$F$3:$F$5800,BD$5)</f>
        <v>0</v>
      </c>
    </row>
    <row r="26" customFormat="false" ht="21" hidden="false" customHeight="false" outlineLevel="0" collapsed="false">
      <c r="A26" s="54" t="n">
        <v>20</v>
      </c>
      <c r="B26" s="21" t="s">
        <v>78</v>
      </c>
      <c r="C26" s="21" t="s">
        <v>235</v>
      </c>
      <c r="D26" s="59" t="s">
        <v>773</v>
      </c>
      <c r="E26" s="61" t="s">
        <v>797</v>
      </c>
      <c r="F26" s="56" t="s">
        <v>791</v>
      </c>
      <c r="G26" s="19" t="e">
        <f aca="false">SUMIFS(#REF!,'GP Main'!$B$8:$B$827,'CFT Main'!$B22,'GP Main'!$C$8:$C$827,'CFT Main'!$C22)</f>
        <v>#REF!</v>
      </c>
      <c r="H26" s="19" t="e">
        <f aca="false">SUMIFS(#REF!,'GP Main'!$B$8:$B$827,'CFT Main'!$B22,'GP Main'!$C$8:$C$827,'CFT Main'!$C22)</f>
        <v>#REF!</v>
      </c>
      <c r="I26" s="19" t="e">
        <f aca="false">SUMIFS(#REF!,'GP Main'!$B$8:$B$827,'CFT Main'!$B22,'GP Main'!$C$8:$C$827,'CFT Main'!$C22)</f>
        <v>#REF!</v>
      </c>
      <c r="J26" s="19" t="e">
        <f aca="false">SUMIFS(#REF!,'GP Main'!$B$8:$B$827,'CFT Main'!$B22,'GP Main'!$C$8:$C$827,'CFT Main'!$C22)</f>
        <v>#REF!</v>
      </c>
      <c r="K26" s="57" t="e">
        <f aca="false">SUMIFS(#REF!,'GP Main'!$B$8:$B$827,'CFT Main'!$B22,'GP Main'!$C$8:$C$827,'CFT Main'!$C22)</f>
        <v>#REF!</v>
      </c>
      <c r="L26" s="57" t="e">
        <f aca="false">SUMIFS(#REF!,'GP Main'!$B$8:$B$827,'CFT Main'!$B22,'GP Main'!$C$8:$C$827,'CFT Main'!$C22)</f>
        <v>#REF!</v>
      </c>
      <c r="M26" s="19" t="e">
        <f aca="false">SUMIFS(#REF!,'GP Main'!$B$8:$B$827,'CFT Main'!$B22,'GP Main'!$C$8:$C$827,'CFT Main'!$C22)</f>
        <v>#REF!</v>
      </c>
      <c r="N26" s="19" t="e">
        <f aca="false">SUMIFS(#REF!,'GP Main'!$B$8:$B$827,'CFT Main'!$B22,'GP Main'!$C$8:$C$827,'CFT Main'!$C22)</f>
        <v>#REF!</v>
      </c>
      <c r="O26" s="19" t="e">
        <f aca="false">SUMIFS(#REF!,'GP Main'!$B$8:$B$827,'CFT Main'!$B22,'GP Main'!$C$8:$C$827,'CFT Main'!$C22)</f>
        <v>#REF!</v>
      </c>
      <c r="P26" s="19" t="e">
        <f aca="false">SUMIFS(#REF!,'GP Main'!$B$8:$B$827,'CFT Main'!$B22,'GP Main'!$C$8:$C$827,'CFT Main'!$C22)</f>
        <v>#REF!</v>
      </c>
      <c r="Q26" s="19" t="e">
        <f aca="false">SUMIFS(#REF!,'GP Main'!$B$8:$B$827,'CFT Main'!$B22,'GP Main'!$C$8:$C$827,'CFT Main'!$C22)</f>
        <v>#REF!</v>
      </c>
      <c r="R26" s="19" t="e">
        <f aca="false">SUMIFS(#REF!,'GP Main'!$B$8:$B$827,'CFT Main'!$B22,'GP Main'!$C$8:$C$827,'CFT Main'!$C22)</f>
        <v>#REF!</v>
      </c>
      <c r="S26" s="19" t="e">
        <f aca="false">SUMIFS(#REF!,'GP Main'!$B$8:$B$827,'CFT Main'!$B22,'GP Main'!$C$8:$C$827,'CFT Main'!$C22)</f>
        <v>#REF!</v>
      </c>
      <c r="T26" s="19" t="e">
        <f aca="false">SUMIFS(#REF!,'GP Main'!$B$8:$B$827,'CFT Main'!$B22,'GP Main'!$C$8:$C$827,'CFT Main'!$C22)</f>
        <v>#REF!</v>
      </c>
      <c r="U26" s="19" t="e">
        <f aca="false">SUMIFS(#REF!,'GP Main'!$B$8:$B$827,'CFT Main'!$B22,'GP Main'!$C$8:$C$827,'CFT Main'!$C22)</f>
        <v>#REF!</v>
      </c>
      <c r="V26" s="19" t="e">
        <f aca="false">SUMIFS(#REF!,'GP Main'!$B$8:$B$827,'CFT Main'!$B22,'GP Main'!$C$8:$C$827,'CFT Main'!$C22)</f>
        <v>#REF!</v>
      </c>
      <c r="W26" s="19" t="e">
        <f aca="false">SUMIFS(#REF!,'GP Main'!$B$8:$B$827,'CFT Main'!$B22,'GP Main'!$C$8:$C$827,'CFT Main'!$C22)</f>
        <v>#REF!</v>
      </c>
      <c r="X26" s="19" t="e">
        <f aca="false">SUMIFS(#REF!,'GP Main'!$B$8:$B$827,'CFT Main'!$B22,'GP Main'!$C$8:$C$827,'CFT Main'!$C22)</f>
        <v>#REF!</v>
      </c>
      <c r="Y26" s="54" t="e">
        <f aca="false">SUMIFS(#REF!,'GP Main'!$B$8:$B$827,'CFT Main'!$B22,'GP Main'!$C$8:$C$827,'CFT Main'!$C22)</f>
        <v>#REF!</v>
      </c>
      <c r="Z26" s="54" t="e">
        <f aca="false">SUMIFS(#REF!,'GP Main'!$B$8:$B$827,'CFT Main'!$B22,'GP Main'!$C$8:$C$827,'CFT Main'!$C22)</f>
        <v>#REF!</v>
      </c>
      <c r="AA26" s="54" t="e">
        <f aca="false">SUMIFS(#REF!,'GP Main'!$B$8:$B$827,'CFT Main'!$B22,'GP Main'!$C$8:$C$827,'CFT Main'!$C22)</f>
        <v>#REF!</v>
      </c>
      <c r="AB26" s="54" t="e">
        <f aca="false">SUMIFS(#REF!,'GP Main'!$B$8:$B$827,'CFT Main'!$B22,'GP Main'!$C$8:$C$827,'CFT Main'!$C22)</f>
        <v>#REF!</v>
      </c>
      <c r="AC26" s="54"/>
      <c r="AD26" s="54" t="e">
        <f aca="false">SUMIFS(#REF!,'GP Main'!$B$8:$B$827,'CFT Main'!$B22,'GP Main'!$C$8:$C$827,'CFT Main'!$C22)</f>
        <v>#REF!</v>
      </c>
      <c r="AE26" s="54" t="e">
        <f aca="false">SUMIFS(#REF!,'GP Main'!$B$8:$B$827,'CFT Main'!$B22,'GP Main'!$C$8:$C$827,'CFT Main'!$C22)</f>
        <v>#REF!</v>
      </c>
      <c r="AF26" s="54"/>
      <c r="AG26" s="54" t="e">
        <f aca="false">SUMIFS(#REF!,'GP Main'!$B$8:$B$827,'CFT Main'!$B22,'GP Main'!$C$8:$C$827,'CFT Main'!$C22)</f>
        <v>#REF!</v>
      </c>
      <c r="AH26" s="54" t="e">
        <f aca="false">SUMIFS(#REF!,'GP Main'!$B$8:$B$827,'CFT Main'!$B22,'GP Main'!$C$8:$C$827,'CFT Main'!$C22)</f>
        <v>#REF!</v>
      </c>
      <c r="AI26" s="54" t="e">
        <f aca="false">SUMIFS(#REF!,'GP Main'!$B$8:$B$827,'CFT Main'!$B22,'GP Main'!$C$8:$C$827,'CFT Main'!$C22)</f>
        <v>#REF!</v>
      </c>
      <c r="AJ26" s="54" t="e">
        <f aca="false">SUMIFS(#REF!,'GP Main'!$B$8:$B$827,'CFT Main'!$B22,'GP Main'!$C$8:$C$827,'CFT Main'!$C22)</f>
        <v>#REF!</v>
      </c>
      <c r="AK26" s="54" t="e">
        <f aca="false">SUMIFS(#REF!,'GP Main'!$B$8:$B$827,'CFT Main'!$B22,'GP Main'!$C$8:$C$827,'CFT Main'!$C22)</f>
        <v>#REF!</v>
      </c>
      <c r="AL26" s="54"/>
      <c r="AM26" s="23" t="s">
        <v>229</v>
      </c>
      <c r="AN26" s="25" t="n">
        <f aca="false">COUNTIFS(Work!$D$3:$D$5800,'CFT Main'!$B26,Work!$N$3:$N$5800,'CFT Main'!$C26,Work!$G$3:$G$5800,"Ongoing")</f>
        <v>56</v>
      </c>
      <c r="AO26" s="25" t="n">
        <f aca="false">COUNTIFS(Work!$D$3:$D$5800,'CFT Main'!$B26,Work!$N$3:$N$5800,'CFT Main'!$C26,Work!$G$3:$G$5800,"*Completed")</f>
        <v>94</v>
      </c>
      <c r="AP26" s="25" t="n">
        <f aca="false">COUNTIFS(Work!$D$3:$D$5800,'CFT Main'!$B26,Work!$N$3:$N$5800,'CFT Main'!$C26,Work!$G$3:$G$5800,"Ongoing",Work!$F$3:$F$5800,AP$5)</f>
        <v>25</v>
      </c>
      <c r="AQ26" s="25" t="n">
        <f aca="false">COUNTIFS(Work!$D$3:$D$5800,'CFT Main'!$B26,Work!$N$3:$N$5800,'CFT Main'!$C26,Work!$G$3:$G$5800,"*Completed",Work!$F$3:$F$5800,AP$5)</f>
        <v>54</v>
      </c>
      <c r="AR26" s="25" t="n">
        <f aca="false">COUNTIFS(Work!$D$3:$D$5800,'CFT Main'!$B26,Work!$N$3:$N$5800,'CFT Main'!$C26,Work!$G$3:$G$5800,"Ongoing",Work!$F$3:$F$5800,AR$5)</f>
        <v>1</v>
      </c>
      <c r="AS26" s="25" t="n">
        <f aca="false">COUNTIFS(Work!$D$3:$D$5800,'CFT Main'!$B26,Work!$N$3:$N$5800,'CFT Main'!$C26,Work!$G$3:$G$5800,"*Completed",Work!$F$3:$F$5800,AR$5)</f>
        <v>16</v>
      </c>
      <c r="AT26" s="25" t="n">
        <f aca="false">COUNTIFS(Work!$D$3:$D$5800,'CFT Main'!$B26,Work!$N$3:$N$5800,'CFT Main'!$C26,Work!$G$3:$G$5800,"Ongoing",Work!$F$3:$F$5800,AT$5)</f>
        <v>4</v>
      </c>
      <c r="AU26" s="25" t="n">
        <f aca="false">COUNTIFS(Work!$D$3:$D$5800,'CFT Main'!$B26,Work!$N$3:$N$5800,'CFT Main'!$C26,Work!$G$3:$G$5800,"*Completed",Work!$F$3:$F$5800,AT$5)</f>
        <v>18</v>
      </c>
      <c r="AV26" s="25" t="n">
        <f aca="false">COUNTIFS(Work!$D$3:$D$5800,'CFT Main'!$B26,Work!$N$3:$N$5800,'CFT Main'!$C26,Work!$G$3:$G$5800,"Ongoing",Work!$F$3:$F$5800,AV$5)</f>
        <v>0</v>
      </c>
      <c r="AW26" s="25" t="n">
        <f aca="false">COUNTIFS(Work!$D$3:$D$5800,'CFT Main'!$B26,Work!$N$3:$N$5800,'CFT Main'!$C26,Work!$G$3:$G$5800,"*Completed",Work!$F$3:$F$5800,AV$5)</f>
        <v>1</v>
      </c>
      <c r="AX26" s="25" t="n">
        <f aca="false">COUNTIFS(Work!$D$3:$D$5800,'CFT Main'!$B26,Work!$N$3:$N$5800,'CFT Main'!$C26,Work!$G$3:$G$5800,"Ongoing",Work!$F$3:$F$5800,AX$5)</f>
        <v>1</v>
      </c>
      <c r="AY26" s="25" t="n">
        <f aca="false">COUNTIFS(Work!$D$3:$D$5800,'CFT Main'!$B26,Work!$N$3:$N$5800,'CFT Main'!$C26,Work!$G$3:$G$5800,"*Completed",Work!$F$3:$F$5800,AX$5)</f>
        <v>4</v>
      </c>
      <c r="AZ26" s="25" t="n">
        <f aca="false">COUNTIFS(Work!$D$3:$D$5800,'CFT Main'!$B26,Work!$N$3:$N$5800,'CFT Main'!$C26,Work!$G$3:$G$5800,"Ongoing",Work!$F$3:$F$5800,AZ$5)</f>
        <v>0</v>
      </c>
      <c r="BA26" s="25" t="n">
        <f aca="false">COUNTIFS(Work!$D$3:$D$5800,'CFT Main'!$B26,Work!$N$3:$N$5800,'CFT Main'!$C26,Work!$G$3:$G$5800,"*Completed",Work!$F$3:$F$5800,AZ$5)</f>
        <v>1</v>
      </c>
      <c r="BB26" s="25" t="n">
        <f aca="false">COUNTIFS(Work!$D$3:$D$5800,'CFT Main'!$B26,Work!$N$3:$N$5800,'CFT Main'!$C26,Work!$G$3:$G$5800,"Ongoing",Work!$F$3:$F$5800,BB$5)</f>
        <v>0</v>
      </c>
      <c r="BC26" s="25" t="n">
        <f aca="false">COUNTIFS(Work!$D$3:$D$5800,'CFT Main'!$B26,Work!$N$3:$N$5800,'CFT Main'!$C26,Work!$G$3:$G$5800,"*Completed",Work!$F$3:$F$5800,BB$5)</f>
        <v>0</v>
      </c>
      <c r="BD26" s="25" t="n">
        <f aca="false">COUNTIFS(Work!$D$3:$D$5800,'CFT Main'!$B26,Work!$N$3:$N$5800,'CFT Main'!$C26,Work!$G$3:$G$5800,"Ongoing",Work!$F$3:$F$5800,BD$5)</f>
        <v>25</v>
      </c>
      <c r="BE26" s="25" t="n">
        <f aca="false">COUNTIFS(Work!$D$3:$D$5800,'CFT Main'!$B26,Work!$N$3:$N$5800,'CFT Main'!$C26,Work!$G$3:$G$5800,"*Completed",Work!$F$3:$F$5800,BD$5)</f>
        <v>0</v>
      </c>
    </row>
    <row r="27" customFormat="false" ht="21" hidden="false" customHeight="false" outlineLevel="0" collapsed="false">
      <c r="A27" s="54" t="n">
        <v>21</v>
      </c>
      <c r="B27" s="21" t="s">
        <v>78</v>
      </c>
      <c r="C27" s="21" t="s">
        <v>239</v>
      </c>
      <c r="D27" s="59" t="s">
        <v>798</v>
      </c>
      <c r="E27" s="61" t="s">
        <v>240</v>
      </c>
      <c r="F27" s="56" t="s">
        <v>791</v>
      </c>
      <c r="G27" s="19" t="e">
        <f aca="false">SUMIFS(#REF!,'GP Main'!$B$8:$B$827,'CFT Main'!$B28,'GP Main'!$C$8:$C$827,'CFT Main'!$C28)</f>
        <v>#REF!</v>
      </c>
      <c r="H27" s="19" t="e">
        <f aca="false">SUMIFS(#REF!,'GP Main'!$B$8:$B$827,'CFT Main'!$B28,'GP Main'!$C$8:$C$827,'CFT Main'!$C28)</f>
        <v>#REF!</v>
      </c>
      <c r="I27" s="19" t="e">
        <f aca="false">SUMIFS(#REF!,'GP Main'!$B$8:$B$827,'CFT Main'!$B28,'GP Main'!$C$8:$C$827,'CFT Main'!$C28)</f>
        <v>#REF!</v>
      </c>
      <c r="J27" s="19" t="e">
        <f aca="false">SUMIFS(#REF!,'GP Main'!$B$8:$B$827,'CFT Main'!$B28,'GP Main'!$C$8:$C$827,'CFT Main'!$C28)</f>
        <v>#REF!</v>
      </c>
      <c r="K27" s="57" t="e">
        <f aca="false">SUMIFS(#REF!,'GP Main'!$B$8:$B$827,'CFT Main'!$B28,'GP Main'!$C$8:$C$827,'CFT Main'!$C28)</f>
        <v>#REF!</v>
      </c>
      <c r="L27" s="57" t="e">
        <f aca="false">SUMIFS(#REF!,'GP Main'!$B$8:$B$827,'CFT Main'!$B28,'GP Main'!$C$8:$C$827,'CFT Main'!$C28)</f>
        <v>#REF!</v>
      </c>
      <c r="M27" s="19" t="e">
        <f aca="false">SUMIFS(#REF!,'GP Main'!$B$8:$B$827,'CFT Main'!$B28,'GP Main'!$C$8:$C$827,'CFT Main'!$C28)</f>
        <v>#REF!</v>
      </c>
      <c r="N27" s="19" t="e">
        <f aca="false">SUMIFS(#REF!,'GP Main'!$B$8:$B$827,'CFT Main'!$B28,'GP Main'!$C$8:$C$827,'CFT Main'!$C28)</f>
        <v>#REF!</v>
      </c>
      <c r="O27" s="19" t="e">
        <f aca="false">SUMIFS(#REF!,'GP Main'!$B$8:$B$827,'CFT Main'!$B28,'GP Main'!$C$8:$C$827,'CFT Main'!$C28)</f>
        <v>#REF!</v>
      </c>
      <c r="P27" s="19" t="e">
        <f aca="false">SUMIFS(#REF!,'GP Main'!$B$8:$B$827,'CFT Main'!$B28,'GP Main'!$C$8:$C$827,'CFT Main'!$C28)</f>
        <v>#REF!</v>
      </c>
      <c r="Q27" s="19" t="e">
        <f aca="false">SUMIFS(#REF!,'GP Main'!$B$8:$B$827,'CFT Main'!$B28,'GP Main'!$C$8:$C$827,'CFT Main'!$C28)</f>
        <v>#REF!</v>
      </c>
      <c r="R27" s="19" t="e">
        <f aca="false">SUMIFS(#REF!,'GP Main'!$B$8:$B$827,'CFT Main'!$B28,'GP Main'!$C$8:$C$827,'CFT Main'!$C28)</f>
        <v>#REF!</v>
      </c>
      <c r="S27" s="19" t="e">
        <f aca="false">SUMIFS(#REF!,'GP Main'!$B$8:$B$827,'CFT Main'!$B28,'GP Main'!$C$8:$C$827,'CFT Main'!$C28)</f>
        <v>#REF!</v>
      </c>
      <c r="T27" s="19" t="e">
        <f aca="false">SUMIFS(#REF!,'GP Main'!$B$8:$B$827,'CFT Main'!$B28,'GP Main'!$C$8:$C$827,'CFT Main'!$C28)</f>
        <v>#REF!</v>
      </c>
      <c r="U27" s="19" t="e">
        <f aca="false">SUMIFS(#REF!,'GP Main'!$B$8:$B$827,'CFT Main'!$B28,'GP Main'!$C$8:$C$827,'CFT Main'!$C28)</f>
        <v>#REF!</v>
      </c>
      <c r="V27" s="19" t="e">
        <f aca="false">SUMIFS(#REF!,'GP Main'!$B$8:$B$827,'CFT Main'!$B28,'GP Main'!$C$8:$C$827,'CFT Main'!$C28)</f>
        <v>#REF!</v>
      </c>
      <c r="W27" s="19" t="e">
        <f aca="false">SUMIFS(#REF!,'GP Main'!$B$8:$B$827,'CFT Main'!$B28,'GP Main'!$C$8:$C$827,'CFT Main'!$C28)</f>
        <v>#REF!</v>
      </c>
      <c r="X27" s="19" t="e">
        <f aca="false">SUMIFS(#REF!,'GP Main'!$B$8:$B$827,'CFT Main'!$B28,'GP Main'!$C$8:$C$827,'CFT Main'!$C28)</f>
        <v>#REF!</v>
      </c>
      <c r="Y27" s="54" t="e">
        <f aca="false">SUMIFS(#REF!,'GP Main'!$B$8:$B$827,'CFT Main'!$B28,'GP Main'!$C$8:$C$827,'CFT Main'!$C28)</f>
        <v>#REF!</v>
      </c>
      <c r="Z27" s="54" t="e">
        <f aca="false">SUMIFS(#REF!,'GP Main'!$B$8:$B$827,'CFT Main'!$B28,'GP Main'!$C$8:$C$827,'CFT Main'!$C28)</f>
        <v>#REF!</v>
      </c>
      <c r="AA27" s="54" t="e">
        <f aca="false">SUMIFS(#REF!,'GP Main'!$B$8:$B$827,'CFT Main'!$B28,'GP Main'!$C$8:$C$827,'CFT Main'!$C28)</f>
        <v>#REF!</v>
      </c>
      <c r="AB27" s="54" t="e">
        <f aca="false">SUMIFS(#REF!,'GP Main'!$B$8:$B$827,'CFT Main'!$B28,'GP Main'!$C$8:$C$827,'CFT Main'!$C28)</f>
        <v>#REF!</v>
      </c>
      <c r="AC27" s="54"/>
      <c r="AD27" s="54" t="e">
        <f aca="false">SUMIFS(#REF!,'GP Main'!$B$8:$B$827,'CFT Main'!$B28,'GP Main'!$C$8:$C$827,'CFT Main'!$C28)</f>
        <v>#REF!</v>
      </c>
      <c r="AE27" s="54" t="e">
        <f aca="false">SUMIFS(#REF!,'GP Main'!$B$8:$B$827,'CFT Main'!$B28,'GP Main'!$C$8:$C$827,'CFT Main'!$C28)</f>
        <v>#REF!</v>
      </c>
      <c r="AF27" s="54"/>
      <c r="AG27" s="54" t="e">
        <f aca="false">SUMIFS(#REF!,'GP Main'!$B$8:$B$827,'CFT Main'!$B28,'GP Main'!$C$8:$C$827,'CFT Main'!$C28)</f>
        <v>#REF!</v>
      </c>
      <c r="AH27" s="54" t="e">
        <f aca="false">SUMIFS(#REF!,'GP Main'!$B$8:$B$827,'CFT Main'!$B28,'GP Main'!$C$8:$C$827,'CFT Main'!$C28)</f>
        <v>#REF!</v>
      </c>
      <c r="AI27" s="54" t="e">
        <f aca="false">SUMIFS(#REF!,'GP Main'!$B$8:$B$827,'CFT Main'!$B28,'GP Main'!$C$8:$C$827,'CFT Main'!$C28)</f>
        <v>#REF!</v>
      </c>
      <c r="AJ27" s="54" t="e">
        <f aca="false">SUMIFS(#REF!,'GP Main'!$B$8:$B$827,'CFT Main'!$B28,'GP Main'!$C$8:$C$827,'CFT Main'!$C28)</f>
        <v>#REF!</v>
      </c>
      <c r="AK27" s="54" t="e">
        <f aca="false">SUMIFS(#REF!,'GP Main'!$B$8:$B$827,'CFT Main'!$B28,'GP Main'!$C$8:$C$827,'CFT Main'!$C28)</f>
        <v>#REF!</v>
      </c>
      <c r="AL27" s="54"/>
      <c r="AM27" s="23" t="s">
        <v>229</v>
      </c>
      <c r="AN27" s="25" t="n">
        <f aca="false">COUNTIFS(Work!$D$3:$D$5800,'CFT Main'!$B27,Work!$N$3:$N$5800,'CFT Main'!$C27,Work!$G$3:$G$5800,"Ongoing")</f>
        <v>46</v>
      </c>
      <c r="AO27" s="25" t="n">
        <f aca="false">COUNTIFS(Work!$D$3:$D$5800,'CFT Main'!$B27,Work!$N$3:$N$5800,'CFT Main'!$C27,Work!$G$3:$G$5800,"*Completed")</f>
        <v>59</v>
      </c>
      <c r="AP27" s="25" t="n">
        <f aca="false">COUNTIFS(Work!$D$3:$D$5800,'CFT Main'!$B27,Work!$N$3:$N$5800,'CFT Main'!$C27,Work!$G$3:$G$5800,"Ongoing",Work!$F$3:$F$5800,AP$5)</f>
        <v>20</v>
      </c>
      <c r="AQ27" s="25" t="n">
        <f aca="false">COUNTIFS(Work!$D$3:$D$5800,'CFT Main'!$B27,Work!$N$3:$N$5800,'CFT Main'!$C27,Work!$G$3:$G$5800,"*Completed",Work!$F$3:$F$5800,AP$5)</f>
        <v>21</v>
      </c>
      <c r="AR27" s="25" t="n">
        <f aca="false">COUNTIFS(Work!$D$3:$D$5800,'CFT Main'!$B27,Work!$N$3:$N$5800,'CFT Main'!$C27,Work!$G$3:$G$5800,"Ongoing",Work!$F$3:$F$5800,AR$5)</f>
        <v>6</v>
      </c>
      <c r="AS27" s="25" t="n">
        <f aca="false">COUNTIFS(Work!$D$3:$D$5800,'CFT Main'!$B27,Work!$N$3:$N$5800,'CFT Main'!$C27,Work!$G$3:$G$5800,"*Completed",Work!$F$3:$F$5800,AR$5)</f>
        <v>10</v>
      </c>
      <c r="AT27" s="25" t="n">
        <f aca="false">COUNTIFS(Work!$D$3:$D$5800,'CFT Main'!$B27,Work!$N$3:$N$5800,'CFT Main'!$C27,Work!$G$3:$G$5800,"Ongoing",Work!$F$3:$F$5800,AT$5)</f>
        <v>5</v>
      </c>
      <c r="AU27" s="25" t="n">
        <f aca="false">COUNTIFS(Work!$D$3:$D$5800,'CFT Main'!$B27,Work!$N$3:$N$5800,'CFT Main'!$C27,Work!$G$3:$G$5800,"*Completed",Work!$F$3:$F$5800,AT$5)</f>
        <v>21</v>
      </c>
      <c r="AV27" s="25" t="n">
        <f aca="false">COUNTIFS(Work!$D$3:$D$5800,'CFT Main'!$B27,Work!$N$3:$N$5800,'CFT Main'!$C27,Work!$G$3:$G$5800,"Ongoing",Work!$F$3:$F$5800,AV$5)</f>
        <v>2</v>
      </c>
      <c r="AW27" s="25" t="n">
        <f aca="false">COUNTIFS(Work!$D$3:$D$5800,'CFT Main'!$B27,Work!$N$3:$N$5800,'CFT Main'!$C27,Work!$G$3:$G$5800,"*Completed",Work!$F$3:$F$5800,AV$5)</f>
        <v>2</v>
      </c>
      <c r="AX27" s="25" t="n">
        <f aca="false">COUNTIFS(Work!$D$3:$D$5800,'CFT Main'!$B27,Work!$N$3:$N$5800,'CFT Main'!$C27,Work!$G$3:$G$5800,"Ongoing",Work!$F$3:$F$5800,AX$5)</f>
        <v>2</v>
      </c>
      <c r="AY27" s="25" t="n">
        <f aca="false">COUNTIFS(Work!$D$3:$D$5800,'CFT Main'!$B27,Work!$N$3:$N$5800,'CFT Main'!$C27,Work!$G$3:$G$5800,"*Completed",Work!$F$3:$F$5800,AX$5)</f>
        <v>4</v>
      </c>
      <c r="AZ27" s="25" t="n">
        <f aca="false">COUNTIFS(Work!$D$3:$D$5800,'CFT Main'!$B27,Work!$N$3:$N$5800,'CFT Main'!$C27,Work!$G$3:$G$5800,"Ongoing",Work!$F$3:$F$5800,AZ$5)</f>
        <v>0</v>
      </c>
      <c r="BA27" s="25" t="n">
        <f aca="false">COUNTIFS(Work!$D$3:$D$5800,'CFT Main'!$B27,Work!$N$3:$N$5800,'CFT Main'!$C27,Work!$G$3:$G$5800,"*Completed",Work!$F$3:$F$5800,AZ$5)</f>
        <v>1</v>
      </c>
      <c r="BB27" s="25" t="n">
        <f aca="false">COUNTIFS(Work!$D$3:$D$5800,'CFT Main'!$B27,Work!$N$3:$N$5800,'CFT Main'!$C27,Work!$G$3:$G$5800,"Ongoing",Work!$F$3:$F$5800,BB$5)</f>
        <v>0</v>
      </c>
      <c r="BC27" s="25" t="n">
        <f aca="false">COUNTIFS(Work!$D$3:$D$5800,'CFT Main'!$B27,Work!$N$3:$N$5800,'CFT Main'!$C27,Work!$G$3:$G$5800,"*Completed",Work!$F$3:$F$5800,BB$5)</f>
        <v>0</v>
      </c>
      <c r="BD27" s="25" t="n">
        <f aca="false">COUNTIFS(Work!$D$3:$D$5800,'CFT Main'!$B27,Work!$N$3:$N$5800,'CFT Main'!$C27,Work!$G$3:$G$5800,"Ongoing",Work!$F$3:$F$5800,BD$5)</f>
        <v>11</v>
      </c>
      <c r="BE27" s="25" t="n">
        <f aca="false">COUNTIFS(Work!$D$3:$D$5800,'CFT Main'!$B27,Work!$N$3:$N$5800,'CFT Main'!$C27,Work!$G$3:$G$5800,"*Completed",Work!$F$3:$F$5800,BD$5)</f>
        <v>0</v>
      </c>
    </row>
    <row r="28" customFormat="false" ht="21" hidden="false" customHeight="false" outlineLevel="0" collapsed="false">
      <c r="A28" s="54" t="n">
        <v>22</v>
      </c>
      <c r="B28" s="21" t="s">
        <v>78</v>
      </c>
      <c r="C28" s="21" t="s">
        <v>244</v>
      </c>
      <c r="D28" s="59" t="s">
        <v>799</v>
      </c>
      <c r="E28" s="61" t="s">
        <v>246</v>
      </c>
      <c r="F28" s="56" t="s">
        <v>791</v>
      </c>
      <c r="G28" s="19" t="e">
        <f aca="false">SUMIFS(#REF!,'GP Main'!$B$8:$B$827,'CFT Main'!$B27,'GP Main'!$C$8:$C$827,'CFT Main'!$C27)</f>
        <v>#REF!</v>
      </c>
      <c r="H28" s="19" t="e">
        <f aca="false">SUMIFS(#REF!,'GP Main'!$B$8:$B$827,'CFT Main'!$B27,'GP Main'!$C$8:$C$827,'CFT Main'!$C27)</f>
        <v>#REF!</v>
      </c>
      <c r="I28" s="19" t="e">
        <f aca="false">SUMIFS(#REF!,'GP Main'!$B$8:$B$827,'CFT Main'!$B27,'GP Main'!$C$8:$C$827,'CFT Main'!$C27)</f>
        <v>#REF!</v>
      </c>
      <c r="J28" s="19" t="e">
        <f aca="false">SUMIFS(#REF!,'GP Main'!$B$8:$B$827,'CFT Main'!$B27,'GP Main'!$C$8:$C$827,'CFT Main'!$C27)</f>
        <v>#REF!</v>
      </c>
      <c r="K28" s="57" t="e">
        <f aca="false">SUMIFS(#REF!,'GP Main'!$B$8:$B$827,'CFT Main'!$B27,'GP Main'!$C$8:$C$827,'CFT Main'!$C27)</f>
        <v>#REF!</v>
      </c>
      <c r="L28" s="57" t="e">
        <f aca="false">SUMIFS(#REF!,'GP Main'!$B$8:$B$827,'CFT Main'!$B27,'GP Main'!$C$8:$C$827,'CFT Main'!$C27)</f>
        <v>#REF!</v>
      </c>
      <c r="M28" s="19" t="e">
        <f aca="false">SUMIFS(#REF!,'GP Main'!$B$8:$B$827,'CFT Main'!$B27,'GP Main'!$C$8:$C$827,'CFT Main'!$C27)</f>
        <v>#REF!</v>
      </c>
      <c r="N28" s="19" t="e">
        <f aca="false">SUMIFS(#REF!,'GP Main'!$B$8:$B$827,'CFT Main'!$B27,'GP Main'!$C$8:$C$827,'CFT Main'!$C27)</f>
        <v>#REF!</v>
      </c>
      <c r="O28" s="19" t="e">
        <f aca="false">SUMIFS(#REF!,'GP Main'!$B$8:$B$827,'CFT Main'!$B27,'GP Main'!$C$8:$C$827,'CFT Main'!$C27)</f>
        <v>#REF!</v>
      </c>
      <c r="P28" s="19" t="e">
        <f aca="false">SUMIFS(#REF!,'GP Main'!$B$8:$B$827,'CFT Main'!$B27,'GP Main'!$C$8:$C$827,'CFT Main'!$C27)</f>
        <v>#REF!</v>
      </c>
      <c r="Q28" s="19" t="e">
        <f aca="false">SUMIFS(#REF!,'GP Main'!$B$8:$B$827,'CFT Main'!$B27,'GP Main'!$C$8:$C$827,'CFT Main'!$C27)</f>
        <v>#REF!</v>
      </c>
      <c r="R28" s="19" t="e">
        <f aca="false">SUMIFS(#REF!,'GP Main'!$B$8:$B$827,'CFT Main'!$B27,'GP Main'!$C$8:$C$827,'CFT Main'!$C27)</f>
        <v>#REF!</v>
      </c>
      <c r="S28" s="19" t="e">
        <f aca="false">SUMIFS(#REF!,'GP Main'!$B$8:$B$827,'CFT Main'!$B27,'GP Main'!$C$8:$C$827,'CFT Main'!$C27)</f>
        <v>#REF!</v>
      </c>
      <c r="T28" s="19" t="e">
        <f aca="false">SUMIFS(#REF!,'GP Main'!$B$8:$B$827,'CFT Main'!$B27,'GP Main'!$C$8:$C$827,'CFT Main'!$C27)</f>
        <v>#REF!</v>
      </c>
      <c r="U28" s="19" t="e">
        <f aca="false">SUMIFS(#REF!,'GP Main'!$B$8:$B$827,'CFT Main'!$B27,'GP Main'!$C$8:$C$827,'CFT Main'!$C27)</f>
        <v>#REF!</v>
      </c>
      <c r="V28" s="19" t="e">
        <f aca="false">SUMIFS(#REF!,'GP Main'!$B$8:$B$827,'CFT Main'!$B27,'GP Main'!$C$8:$C$827,'CFT Main'!$C27)</f>
        <v>#REF!</v>
      </c>
      <c r="W28" s="19" t="e">
        <f aca="false">SUMIFS(#REF!,'GP Main'!$B$8:$B$827,'CFT Main'!$B27,'GP Main'!$C$8:$C$827,'CFT Main'!$C27)</f>
        <v>#REF!</v>
      </c>
      <c r="X28" s="19" t="e">
        <f aca="false">SUMIFS(#REF!,'GP Main'!$B$8:$B$827,'CFT Main'!$B27,'GP Main'!$C$8:$C$827,'CFT Main'!$C27)</f>
        <v>#REF!</v>
      </c>
      <c r="Y28" s="54" t="e">
        <f aca="false">SUMIFS(#REF!,'GP Main'!$B$8:$B$827,'CFT Main'!$B27,'GP Main'!$C$8:$C$827,'CFT Main'!$C27)</f>
        <v>#REF!</v>
      </c>
      <c r="Z28" s="54" t="e">
        <f aca="false">SUMIFS(#REF!,'GP Main'!$B$8:$B$827,'CFT Main'!$B27,'GP Main'!$C$8:$C$827,'CFT Main'!$C27)</f>
        <v>#REF!</v>
      </c>
      <c r="AA28" s="54" t="e">
        <f aca="false">SUMIFS(#REF!,'GP Main'!$B$8:$B$827,'CFT Main'!$B27,'GP Main'!$C$8:$C$827,'CFT Main'!$C27)</f>
        <v>#REF!</v>
      </c>
      <c r="AB28" s="54" t="e">
        <f aca="false">SUMIFS(#REF!,'GP Main'!$B$8:$B$827,'CFT Main'!$B27,'GP Main'!$C$8:$C$827,'CFT Main'!$C27)</f>
        <v>#REF!</v>
      </c>
      <c r="AC28" s="54"/>
      <c r="AD28" s="54" t="e">
        <f aca="false">SUMIFS(#REF!,'GP Main'!$B$8:$B$827,'CFT Main'!$B27,'GP Main'!$C$8:$C$827,'CFT Main'!$C27)</f>
        <v>#REF!</v>
      </c>
      <c r="AE28" s="54" t="e">
        <f aca="false">SUMIFS(#REF!,'GP Main'!$B$8:$B$827,'CFT Main'!$B27,'GP Main'!$C$8:$C$827,'CFT Main'!$C27)</f>
        <v>#REF!</v>
      </c>
      <c r="AF28" s="54"/>
      <c r="AG28" s="54" t="e">
        <f aca="false">SUMIFS(#REF!,'GP Main'!$B$8:$B$827,'CFT Main'!$B27,'GP Main'!$C$8:$C$827,'CFT Main'!$C27)</f>
        <v>#REF!</v>
      </c>
      <c r="AH28" s="54" t="e">
        <f aca="false">SUMIFS(#REF!,'GP Main'!$B$8:$B$827,'CFT Main'!$B27,'GP Main'!$C$8:$C$827,'CFT Main'!$C27)</f>
        <v>#REF!</v>
      </c>
      <c r="AI28" s="54" t="e">
        <f aca="false">SUMIFS(#REF!,'GP Main'!$B$8:$B$827,'CFT Main'!$B27,'GP Main'!$C$8:$C$827,'CFT Main'!$C27)</f>
        <v>#REF!</v>
      </c>
      <c r="AJ28" s="54" t="e">
        <f aca="false">SUMIFS(#REF!,'GP Main'!$B$8:$B$827,'CFT Main'!$B27,'GP Main'!$C$8:$C$827,'CFT Main'!$C27)</f>
        <v>#REF!</v>
      </c>
      <c r="AK28" s="54" t="e">
        <f aca="false">SUMIFS(#REF!,'GP Main'!$B$8:$B$827,'CFT Main'!$B27,'GP Main'!$C$8:$C$827,'CFT Main'!$C27)</f>
        <v>#REF!</v>
      </c>
      <c r="AL28" s="54"/>
      <c r="AM28" s="23" t="s">
        <v>229</v>
      </c>
      <c r="AN28" s="25" t="n">
        <f aca="false">COUNTIFS(Work!$D$3:$D$5800,'CFT Main'!$B28,Work!$N$3:$N$5800,'CFT Main'!$C28,Work!$G$3:$G$5800,"Ongoing")</f>
        <v>25</v>
      </c>
      <c r="AO28" s="25" t="n">
        <f aca="false">COUNTIFS(Work!$D$3:$D$5800,'CFT Main'!$B28,Work!$N$3:$N$5800,'CFT Main'!$C28,Work!$G$3:$G$5800,"*Completed")</f>
        <v>42</v>
      </c>
      <c r="AP28" s="25" t="n">
        <f aca="false">COUNTIFS(Work!$D$3:$D$5800,'CFT Main'!$B28,Work!$N$3:$N$5800,'CFT Main'!$C28,Work!$G$3:$G$5800,"Ongoing",Work!$F$3:$F$5800,AP$5)</f>
        <v>6</v>
      </c>
      <c r="AQ28" s="25" t="n">
        <f aca="false">COUNTIFS(Work!$D$3:$D$5800,'CFT Main'!$B28,Work!$N$3:$N$5800,'CFT Main'!$C28,Work!$G$3:$G$5800,"*Completed",Work!$F$3:$F$5800,AP$5)</f>
        <v>20</v>
      </c>
      <c r="AR28" s="25" t="n">
        <f aca="false">COUNTIFS(Work!$D$3:$D$5800,'CFT Main'!$B28,Work!$N$3:$N$5800,'CFT Main'!$C28,Work!$G$3:$G$5800,"Ongoing",Work!$F$3:$F$5800,AR$5)</f>
        <v>5</v>
      </c>
      <c r="AS28" s="25" t="n">
        <f aca="false">COUNTIFS(Work!$D$3:$D$5800,'CFT Main'!$B28,Work!$N$3:$N$5800,'CFT Main'!$C28,Work!$G$3:$G$5800,"*Completed",Work!$F$3:$F$5800,AR$5)</f>
        <v>19</v>
      </c>
      <c r="AT28" s="25" t="n">
        <f aca="false">COUNTIFS(Work!$D$3:$D$5800,'CFT Main'!$B28,Work!$N$3:$N$5800,'CFT Main'!$C28,Work!$G$3:$G$5800,"Ongoing",Work!$F$3:$F$5800,AT$5)</f>
        <v>2</v>
      </c>
      <c r="AU28" s="25" t="n">
        <f aca="false">COUNTIFS(Work!$D$3:$D$5800,'CFT Main'!$B28,Work!$N$3:$N$5800,'CFT Main'!$C28,Work!$G$3:$G$5800,"*Completed",Work!$F$3:$F$5800,AT$5)</f>
        <v>3</v>
      </c>
      <c r="AV28" s="25" t="n">
        <f aca="false">COUNTIFS(Work!$D$3:$D$5800,'CFT Main'!$B28,Work!$N$3:$N$5800,'CFT Main'!$C28,Work!$G$3:$G$5800,"Ongoing",Work!$F$3:$F$5800,AV$5)</f>
        <v>0</v>
      </c>
      <c r="AW28" s="25" t="n">
        <f aca="false">COUNTIFS(Work!$D$3:$D$5800,'CFT Main'!$B28,Work!$N$3:$N$5800,'CFT Main'!$C28,Work!$G$3:$G$5800,"*Completed",Work!$F$3:$F$5800,AV$5)</f>
        <v>0</v>
      </c>
      <c r="AX28" s="25" t="n">
        <f aca="false">COUNTIFS(Work!$D$3:$D$5800,'CFT Main'!$B28,Work!$N$3:$N$5800,'CFT Main'!$C28,Work!$G$3:$G$5800,"Ongoing",Work!$F$3:$F$5800,AX$5)</f>
        <v>1</v>
      </c>
      <c r="AY28" s="25" t="n">
        <f aca="false">COUNTIFS(Work!$D$3:$D$5800,'CFT Main'!$B28,Work!$N$3:$N$5800,'CFT Main'!$C28,Work!$G$3:$G$5800,"*Completed",Work!$F$3:$F$5800,AX$5)</f>
        <v>0</v>
      </c>
      <c r="AZ28" s="25" t="n">
        <f aca="false">COUNTIFS(Work!$D$3:$D$5800,'CFT Main'!$B28,Work!$N$3:$N$5800,'CFT Main'!$C28,Work!$G$3:$G$5800,"Ongoing",Work!$F$3:$F$5800,AZ$5)</f>
        <v>0</v>
      </c>
      <c r="BA28" s="25" t="n">
        <f aca="false">COUNTIFS(Work!$D$3:$D$5800,'CFT Main'!$B28,Work!$N$3:$N$5800,'CFT Main'!$C28,Work!$G$3:$G$5800,"*Completed",Work!$F$3:$F$5800,AZ$5)</f>
        <v>0</v>
      </c>
      <c r="BB28" s="25" t="n">
        <f aca="false">COUNTIFS(Work!$D$3:$D$5800,'CFT Main'!$B28,Work!$N$3:$N$5800,'CFT Main'!$C28,Work!$G$3:$G$5800,"Ongoing",Work!$F$3:$F$5800,BB$5)</f>
        <v>0</v>
      </c>
      <c r="BC28" s="25" t="n">
        <f aca="false">COUNTIFS(Work!$D$3:$D$5800,'CFT Main'!$B28,Work!$N$3:$N$5800,'CFT Main'!$C28,Work!$G$3:$G$5800,"*Completed",Work!$F$3:$F$5800,BB$5)</f>
        <v>0</v>
      </c>
      <c r="BD28" s="25" t="n">
        <f aca="false">COUNTIFS(Work!$D$3:$D$5800,'CFT Main'!$B28,Work!$N$3:$N$5800,'CFT Main'!$C28,Work!$G$3:$G$5800,"Ongoing",Work!$F$3:$F$5800,BD$5)</f>
        <v>11</v>
      </c>
      <c r="BE28" s="25" t="n">
        <f aca="false">COUNTIFS(Work!$D$3:$D$5800,'CFT Main'!$B28,Work!$N$3:$N$5800,'CFT Main'!$C28,Work!$G$3:$G$5800,"*Completed",Work!$F$3:$F$5800,BD$5)</f>
        <v>0</v>
      </c>
    </row>
    <row r="29" customFormat="false" ht="21" hidden="false" customHeight="false" outlineLevel="0" collapsed="false">
      <c r="A29" s="54" t="n">
        <v>23</v>
      </c>
      <c r="B29" s="21" t="s">
        <v>78</v>
      </c>
      <c r="C29" s="21" t="s">
        <v>249</v>
      </c>
      <c r="D29" s="62" t="s">
        <v>800</v>
      </c>
      <c r="E29" s="61" t="s">
        <v>250</v>
      </c>
      <c r="F29" s="56" t="s">
        <v>801</v>
      </c>
      <c r="G29" s="19" t="e">
        <f aca="false">SUMIFS(#REF!,'GP Main'!$B$8:$B$827,'CFT Main'!$B34,'GP Main'!$C$8:$C$827,'CFT Main'!$C34)</f>
        <v>#REF!</v>
      </c>
      <c r="H29" s="19" t="e">
        <f aca="false">SUMIFS(#REF!,'GP Main'!$B$8:$B$827,'CFT Main'!$B34,'GP Main'!$C$8:$C$827,'CFT Main'!$C34)</f>
        <v>#REF!</v>
      </c>
      <c r="I29" s="19" t="e">
        <f aca="false">SUMIFS(#REF!,'GP Main'!$B$8:$B$827,'CFT Main'!$B34,'GP Main'!$C$8:$C$827,'CFT Main'!$C34)</f>
        <v>#REF!</v>
      </c>
      <c r="J29" s="19" t="e">
        <f aca="false">SUMIFS(#REF!,'GP Main'!$B$8:$B$827,'CFT Main'!$B34,'GP Main'!$C$8:$C$827,'CFT Main'!$C34)</f>
        <v>#REF!</v>
      </c>
      <c r="K29" s="57" t="e">
        <f aca="false">SUMIFS(#REF!,'GP Main'!$B$8:$B$827,'CFT Main'!$B34,'GP Main'!$C$8:$C$827,'CFT Main'!$C34)</f>
        <v>#REF!</v>
      </c>
      <c r="L29" s="57" t="e">
        <f aca="false">SUMIFS(#REF!,'GP Main'!$B$8:$B$827,'CFT Main'!$B34,'GP Main'!$C$8:$C$827,'CFT Main'!$C34)</f>
        <v>#REF!</v>
      </c>
      <c r="M29" s="19" t="e">
        <f aca="false">SUMIFS(#REF!,'GP Main'!$B$8:$B$827,'CFT Main'!$B34,'GP Main'!$C$8:$C$827,'CFT Main'!$C34)</f>
        <v>#REF!</v>
      </c>
      <c r="N29" s="19" t="e">
        <f aca="false">SUMIFS(#REF!,'GP Main'!$B$8:$B$827,'CFT Main'!$B34,'GP Main'!$C$8:$C$827,'CFT Main'!$C34)</f>
        <v>#REF!</v>
      </c>
      <c r="O29" s="19" t="e">
        <f aca="false">SUMIFS(#REF!,'GP Main'!$B$8:$B$827,'CFT Main'!$B34,'GP Main'!$C$8:$C$827,'CFT Main'!$C34)</f>
        <v>#REF!</v>
      </c>
      <c r="P29" s="19" t="e">
        <f aca="false">SUMIFS(#REF!,'GP Main'!$B$8:$B$827,'CFT Main'!$B34,'GP Main'!$C$8:$C$827,'CFT Main'!$C34)</f>
        <v>#REF!</v>
      </c>
      <c r="Q29" s="19" t="e">
        <f aca="false">SUMIFS(#REF!,'GP Main'!$B$8:$B$827,'CFT Main'!$B34,'GP Main'!$C$8:$C$827,'CFT Main'!$C34)</f>
        <v>#REF!</v>
      </c>
      <c r="R29" s="19" t="e">
        <f aca="false">SUMIFS(#REF!,'GP Main'!$B$8:$B$827,'CFT Main'!$B34,'GP Main'!$C$8:$C$827,'CFT Main'!$C34)</f>
        <v>#REF!</v>
      </c>
      <c r="S29" s="19" t="e">
        <f aca="false">SUMIFS(#REF!,'GP Main'!$B$8:$B$827,'CFT Main'!$B34,'GP Main'!$C$8:$C$827,'CFT Main'!$C34)</f>
        <v>#REF!</v>
      </c>
      <c r="T29" s="19" t="e">
        <f aca="false">SUMIFS(#REF!,'GP Main'!$B$8:$B$827,'CFT Main'!$B34,'GP Main'!$C$8:$C$827,'CFT Main'!$C34)</f>
        <v>#REF!</v>
      </c>
      <c r="U29" s="19" t="e">
        <f aca="false">SUMIFS(#REF!,'GP Main'!$B$8:$B$827,'CFT Main'!$B34,'GP Main'!$C$8:$C$827,'CFT Main'!$C34)</f>
        <v>#REF!</v>
      </c>
      <c r="V29" s="19" t="e">
        <f aca="false">SUMIFS(#REF!,'GP Main'!$B$8:$B$827,'CFT Main'!$B34,'GP Main'!$C$8:$C$827,'CFT Main'!$C34)</f>
        <v>#REF!</v>
      </c>
      <c r="W29" s="19" t="e">
        <f aca="false">SUMIFS(#REF!,'GP Main'!$B$8:$B$827,'CFT Main'!$B34,'GP Main'!$C$8:$C$827,'CFT Main'!$C34)</f>
        <v>#REF!</v>
      </c>
      <c r="X29" s="19" t="e">
        <f aca="false">SUMIFS(#REF!,'GP Main'!$B$8:$B$827,'CFT Main'!$B34,'GP Main'!$C$8:$C$827,'CFT Main'!$C34)</f>
        <v>#REF!</v>
      </c>
      <c r="Y29" s="54" t="e">
        <f aca="false">SUMIFS(#REF!,'GP Main'!$B$8:$B$827,'CFT Main'!$B34,'GP Main'!$C$8:$C$827,'CFT Main'!$C34)</f>
        <v>#REF!</v>
      </c>
      <c r="Z29" s="54" t="e">
        <f aca="false">SUMIFS(#REF!,'GP Main'!$B$8:$B$827,'CFT Main'!$B34,'GP Main'!$C$8:$C$827,'CFT Main'!$C34)</f>
        <v>#REF!</v>
      </c>
      <c r="AA29" s="54" t="e">
        <f aca="false">SUMIFS(#REF!,'GP Main'!$B$8:$B$827,'CFT Main'!$B34,'GP Main'!$C$8:$C$827,'CFT Main'!$C34)</f>
        <v>#REF!</v>
      </c>
      <c r="AB29" s="54" t="e">
        <f aca="false">SUMIFS(#REF!,'GP Main'!$B$8:$B$827,'CFT Main'!$B34,'GP Main'!$C$8:$C$827,'CFT Main'!$C34)</f>
        <v>#REF!</v>
      </c>
      <c r="AC29" s="54"/>
      <c r="AD29" s="54" t="e">
        <f aca="false">SUMIFS(#REF!,'GP Main'!$B$8:$B$827,'CFT Main'!$B34,'GP Main'!$C$8:$C$827,'CFT Main'!$C34)</f>
        <v>#REF!</v>
      </c>
      <c r="AE29" s="54" t="e">
        <f aca="false">SUMIFS(#REF!,'GP Main'!$B$8:$B$827,'CFT Main'!$B34,'GP Main'!$C$8:$C$827,'CFT Main'!$C34)</f>
        <v>#REF!</v>
      </c>
      <c r="AF29" s="54"/>
      <c r="AG29" s="54" t="e">
        <f aca="false">SUMIFS(#REF!,'GP Main'!$B$8:$B$827,'CFT Main'!$B34,'GP Main'!$C$8:$C$827,'CFT Main'!$C34)</f>
        <v>#REF!</v>
      </c>
      <c r="AH29" s="54" t="e">
        <f aca="false">SUMIFS(#REF!,'GP Main'!$B$8:$B$827,'CFT Main'!$B34,'GP Main'!$C$8:$C$827,'CFT Main'!$C34)</f>
        <v>#REF!</v>
      </c>
      <c r="AI29" s="54" t="e">
        <f aca="false">SUMIFS(#REF!,'GP Main'!$B$8:$B$827,'CFT Main'!$B34,'GP Main'!$C$8:$C$827,'CFT Main'!$C34)</f>
        <v>#REF!</v>
      </c>
      <c r="AJ29" s="54" t="e">
        <f aca="false">SUMIFS(#REF!,'GP Main'!$B$8:$B$827,'CFT Main'!$B34,'GP Main'!$C$8:$C$827,'CFT Main'!$C34)</f>
        <v>#REF!</v>
      </c>
      <c r="AK29" s="54" t="e">
        <f aca="false">SUMIFS(#REF!,'GP Main'!$B$8:$B$827,'CFT Main'!$B34,'GP Main'!$C$8:$C$827,'CFT Main'!$C34)</f>
        <v>#REF!</v>
      </c>
      <c r="AL29" s="54"/>
      <c r="AM29" s="23" t="s">
        <v>229</v>
      </c>
      <c r="AN29" s="25" t="n">
        <f aca="false">COUNTIFS(Work!$D$3:$D$5800,'CFT Main'!$B29,Work!$N$3:$N$5800,'CFT Main'!$C29,Work!$G$3:$G$5800,"Ongoing")</f>
        <v>50</v>
      </c>
      <c r="AO29" s="25" t="n">
        <f aca="false">COUNTIFS(Work!$D$3:$D$5800,'CFT Main'!$B29,Work!$N$3:$N$5800,'CFT Main'!$C29,Work!$G$3:$G$5800,"*Completed")</f>
        <v>102</v>
      </c>
      <c r="AP29" s="25" t="n">
        <f aca="false">COUNTIFS(Work!$D$3:$D$5800,'CFT Main'!$B29,Work!$N$3:$N$5800,'CFT Main'!$C29,Work!$G$3:$G$5800,"Ongoing",Work!$F$3:$F$5800,AP$5)</f>
        <v>14</v>
      </c>
      <c r="AQ29" s="25" t="n">
        <f aca="false">COUNTIFS(Work!$D$3:$D$5800,'CFT Main'!$B29,Work!$N$3:$N$5800,'CFT Main'!$C29,Work!$G$3:$G$5800,"*Completed",Work!$F$3:$F$5800,AP$5)</f>
        <v>54</v>
      </c>
      <c r="AR29" s="25" t="n">
        <f aca="false">COUNTIFS(Work!$D$3:$D$5800,'CFT Main'!$B29,Work!$N$3:$N$5800,'CFT Main'!$C29,Work!$G$3:$G$5800,"Ongoing",Work!$F$3:$F$5800,AR$5)</f>
        <v>1</v>
      </c>
      <c r="AS29" s="25" t="n">
        <f aca="false">COUNTIFS(Work!$D$3:$D$5800,'CFT Main'!$B29,Work!$N$3:$N$5800,'CFT Main'!$C29,Work!$G$3:$G$5800,"*Completed",Work!$F$3:$F$5800,AR$5)</f>
        <v>21</v>
      </c>
      <c r="AT29" s="25" t="n">
        <f aca="false">COUNTIFS(Work!$D$3:$D$5800,'CFT Main'!$B29,Work!$N$3:$N$5800,'CFT Main'!$C29,Work!$G$3:$G$5800,"Ongoing",Work!$F$3:$F$5800,AT$5)</f>
        <v>12</v>
      </c>
      <c r="AU29" s="25" t="n">
        <f aca="false">COUNTIFS(Work!$D$3:$D$5800,'CFT Main'!$B29,Work!$N$3:$N$5800,'CFT Main'!$C29,Work!$G$3:$G$5800,"*Completed",Work!$F$3:$F$5800,AT$5)</f>
        <v>22</v>
      </c>
      <c r="AV29" s="25" t="n">
        <f aca="false">COUNTIFS(Work!$D$3:$D$5800,'CFT Main'!$B29,Work!$N$3:$N$5800,'CFT Main'!$C29,Work!$G$3:$G$5800,"Ongoing",Work!$F$3:$F$5800,AV$5)</f>
        <v>0</v>
      </c>
      <c r="AW29" s="25" t="n">
        <f aca="false">COUNTIFS(Work!$D$3:$D$5800,'CFT Main'!$B29,Work!$N$3:$N$5800,'CFT Main'!$C29,Work!$G$3:$G$5800,"*Completed",Work!$F$3:$F$5800,AV$5)</f>
        <v>0</v>
      </c>
      <c r="AX29" s="25" t="n">
        <f aca="false">COUNTIFS(Work!$D$3:$D$5800,'CFT Main'!$B29,Work!$N$3:$N$5800,'CFT Main'!$C29,Work!$G$3:$G$5800,"Ongoing",Work!$F$3:$F$5800,AX$5)</f>
        <v>1</v>
      </c>
      <c r="AY29" s="25" t="n">
        <f aca="false">COUNTIFS(Work!$D$3:$D$5800,'CFT Main'!$B29,Work!$N$3:$N$5800,'CFT Main'!$C29,Work!$G$3:$G$5800,"*Completed",Work!$F$3:$F$5800,AX$5)</f>
        <v>4</v>
      </c>
      <c r="AZ29" s="25" t="n">
        <f aca="false">COUNTIFS(Work!$D$3:$D$5800,'CFT Main'!$B29,Work!$N$3:$N$5800,'CFT Main'!$C29,Work!$G$3:$G$5800,"Ongoing",Work!$F$3:$F$5800,AZ$5)</f>
        <v>0</v>
      </c>
      <c r="BA29" s="25" t="n">
        <f aca="false">COUNTIFS(Work!$D$3:$D$5800,'CFT Main'!$B29,Work!$N$3:$N$5800,'CFT Main'!$C29,Work!$G$3:$G$5800,"*Completed",Work!$F$3:$F$5800,AZ$5)</f>
        <v>1</v>
      </c>
      <c r="BB29" s="25" t="n">
        <f aca="false">COUNTIFS(Work!$D$3:$D$5800,'CFT Main'!$B29,Work!$N$3:$N$5800,'CFT Main'!$C29,Work!$G$3:$G$5800,"Ongoing",Work!$F$3:$F$5800,BB$5)</f>
        <v>4</v>
      </c>
      <c r="BC29" s="25" t="n">
        <f aca="false">COUNTIFS(Work!$D$3:$D$5800,'CFT Main'!$B29,Work!$N$3:$N$5800,'CFT Main'!$C29,Work!$G$3:$G$5800,"*Completed",Work!$F$3:$F$5800,BB$5)</f>
        <v>0</v>
      </c>
      <c r="BD29" s="25" t="n">
        <f aca="false">COUNTIFS(Work!$D$3:$D$5800,'CFT Main'!$B29,Work!$N$3:$N$5800,'CFT Main'!$C29,Work!$G$3:$G$5800,"Ongoing",Work!$F$3:$F$5800,BD$5)</f>
        <v>18</v>
      </c>
      <c r="BE29" s="25" t="n">
        <f aca="false">COUNTIFS(Work!$D$3:$D$5800,'CFT Main'!$B29,Work!$N$3:$N$5800,'CFT Main'!$C29,Work!$G$3:$G$5800,"*Completed",Work!$F$3:$F$5800,BD$5)</f>
        <v>0</v>
      </c>
    </row>
    <row r="30" customFormat="false" ht="21" hidden="false" customHeight="false" outlineLevel="0" collapsed="false">
      <c r="A30" s="54" t="n">
        <v>24</v>
      </c>
      <c r="B30" s="21" t="s">
        <v>78</v>
      </c>
      <c r="C30" s="21" t="s">
        <v>278</v>
      </c>
      <c r="D30" s="62" t="s">
        <v>802</v>
      </c>
      <c r="E30" s="61" t="s">
        <v>280</v>
      </c>
      <c r="F30" s="56" t="s">
        <v>801</v>
      </c>
      <c r="G30" s="19" t="e">
        <f aca="false">SUMIFS(#REF!,'GP Main'!$B$8:$B$827,'CFT Main'!$B35,'GP Main'!$C$8:$C$827,'CFT Main'!$C35)</f>
        <v>#REF!</v>
      </c>
      <c r="H30" s="19" t="e">
        <f aca="false">SUMIFS(#REF!,'GP Main'!$B$8:$B$827,'CFT Main'!$B35,'GP Main'!$C$8:$C$827,'CFT Main'!$C35)</f>
        <v>#REF!</v>
      </c>
      <c r="I30" s="19" t="e">
        <f aca="false">SUMIFS(#REF!,'GP Main'!$B$8:$B$827,'CFT Main'!$B35,'GP Main'!$C$8:$C$827,'CFT Main'!$C35)</f>
        <v>#REF!</v>
      </c>
      <c r="J30" s="19" t="e">
        <f aca="false">SUMIFS(#REF!,'GP Main'!$B$8:$B$827,'CFT Main'!$B35,'GP Main'!$C$8:$C$827,'CFT Main'!$C35)</f>
        <v>#REF!</v>
      </c>
      <c r="K30" s="57" t="e">
        <f aca="false">SUMIFS(#REF!,'GP Main'!$B$8:$B$827,'CFT Main'!$B35,'GP Main'!$C$8:$C$827,'CFT Main'!$C35)</f>
        <v>#REF!</v>
      </c>
      <c r="L30" s="57" t="e">
        <f aca="false">SUMIFS(#REF!,'GP Main'!$B$8:$B$827,'CFT Main'!$B35,'GP Main'!$C$8:$C$827,'CFT Main'!$C35)</f>
        <v>#REF!</v>
      </c>
      <c r="M30" s="19" t="e">
        <f aca="false">SUMIFS(#REF!,'GP Main'!$B$8:$B$827,'CFT Main'!$B35,'GP Main'!$C$8:$C$827,'CFT Main'!$C35)</f>
        <v>#REF!</v>
      </c>
      <c r="N30" s="19" t="e">
        <f aca="false">SUMIFS(#REF!,'GP Main'!$B$8:$B$827,'CFT Main'!$B35,'GP Main'!$C$8:$C$827,'CFT Main'!$C35)</f>
        <v>#REF!</v>
      </c>
      <c r="O30" s="19" t="e">
        <f aca="false">SUMIFS(#REF!,'GP Main'!$B$8:$B$827,'CFT Main'!$B35,'GP Main'!$C$8:$C$827,'CFT Main'!$C35)</f>
        <v>#REF!</v>
      </c>
      <c r="P30" s="19" t="e">
        <f aca="false">SUMIFS(#REF!,'GP Main'!$B$8:$B$827,'CFT Main'!$B35,'GP Main'!$C$8:$C$827,'CFT Main'!$C35)</f>
        <v>#REF!</v>
      </c>
      <c r="Q30" s="19" t="e">
        <f aca="false">SUMIFS(#REF!,'GP Main'!$B$8:$B$827,'CFT Main'!$B35,'GP Main'!$C$8:$C$827,'CFT Main'!$C35)</f>
        <v>#REF!</v>
      </c>
      <c r="R30" s="19" t="e">
        <f aca="false">SUMIFS(#REF!,'GP Main'!$B$8:$B$827,'CFT Main'!$B35,'GP Main'!$C$8:$C$827,'CFT Main'!$C35)</f>
        <v>#REF!</v>
      </c>
      <c r="S30" s="19" t="e">
        <f aca="false">SUMIFS(#REF!,'GP Main'!$B$8:$B$827,'CFT Main'!$B35,'GP Main'!$C$8:$C$827,'CFT Main'!$C35)</f>
        <v>#REF!</v>
      </c>
      <c r="T30" s="19" t="e">
        <f aca="false">SUMIFS(#REF!,'GP Main'!$B$8:$B$827,'CFT Main'!$B35,'GP Main'!$C$8:$C$827,'CFT Main'!$C35)</f>
        <v>#REF!</v>
      </c>
      <c r="U30" s="19" t="e">
        <f aca="false">SUMIFS(#REF!,'GP Main'!$B$8:$B$827,'CFT Main'!$B35,'GP Main'!$C$8:$C$827,'CFT Main'!$C35)</f>
        <v>#REF!</v>
      </c>
      <c r="V30" s="19" t="e">
        <f aca="false">SUMIFS(#REF!,'GP Main'!$B$8:$B$827,'CFT Main'!$B35,'GP Main'!$C$8:$C$827,'CFT Main'!$C35)</f>
        <v>#REF!</v>
      </c>
      <c r="W30" s="19" t="e">
        <f aca="false">SUMIFS(#REF!,'GP Main'!$B$8:$B$827,'CFT Main'!$B35,'GP Main'!$C$8:$C$827,'CFT Main'!$C35)</f>
        <v>#REF!</v>
      </c>
      <c r="X30" s="19" t="e">
        <f aca="false">SUMIFS(#REF!,'GP Main'!$B$8:$B$827,'CFT Main'!$B35,'GP Main'!$C$8:$C$827,'CFT Main'!$C35)</f>
        <v>#REF!</v>
      </c>
      <c r="Y30" s="54" t="e">
        <f aca="false">SUMIFS(#REF!,'GP Main'!$B$8:$B$827,'CFT Main'!$B35,'GP Main'!$C$8:$C$827,'CFT Main'!$C35)</f>
        <v>#REF!</v>
      </c>
      <c r="Z30" s="54" t="e">
        <f aca="false">SUMIFS(#REF!,'GP Main'!$B$8:$B$827,'CFT Main'!$B35,'GP Main'!$C$8:$C$827,'CFT Main'!$C35)</f>
        <v>#REF!</v>
      </c>
      <c r="AA30" s="54" t="e">
        <f aca="false">SUMIFS(#REF!,'GP Main'!$B$8:$B$827,'CFT Main'!$B35,'GP Main'!$C$8:$C$827,'CFT Main'!$C35)</f>
        <v>#REF!</v>
      </c>
      <c r="AB30" s="54" t="e">
        <f aca="false">SUMIFS(#REF!,'GP Main'!$B$8:$B$827,'CFT Main'!$B35,'GP Main'!$C$8:$C$827,'CFT Main'!$C35)</f>
        <v>#REF!</v>
      </c>
      <c r="AC30" s="54"/>
      <c r="AD30" s="54" t="e">
        <f aca="false">SUMIFS(#REF!,'GP Main'!$B$8:$B$827,'CFT Main'!$B35,'GP Main'!$C$8:$C$827,'CFT Main'!$C35)</f>
        <v>#REF!</v>
      </c>
      <c r="AE30" s="54" t="e">
        <f aca="false">SUMIFS(#REF!,'GP Main'!$B$8:$B$827,'CFT Main'!$B35,'GP Main'!$C$8:$C$827,'CFT Main'!$C35)</f>
        <v>#REF!</v>
      </c>
      <c r="AF30" s="54"/>
      <c r="AG30" s="54" t="e">
        <f aca="false">SUMIFS(#REF!,'GP Main'!$B$8:$B$827,'CFT Main'!$B35,'GP Main'!$C$8:$C$827,'CFT Main'!$C35)</f>
        <v>#REF!</v>
      </c>
      <c r="AH30" s="54" t="e">
        <f aca="false">SUMIFS(#REF!,'GP Main'!$B$8:$B$827,'CFT Main'!$B35,'GP Main'!$C$8:$C$827,'CFT Main'!$C35)</f>
        <v>#REF!</v>
      </c>
      <c r="AI30" s="54" t="e">
        <f aca="false">SUMIFS(#REF!,'GP Main'!$B$8:$B$827,'CFT Main'!$B35,'GP Main'!$C$8:$C$827,'CFT Main'!$C35)</f>
        <v>#REF!</v>
      </c>
      <c r="AJ30" s="54" t="e">
        <f aca="false">SUMIFS(#REF!,'GP Main'!$B$8:$B$827,'CFT Main'!$B35,'GP Main'!$C$8:$C$827,'CFT Main'!$C35)</f>
        <v>#REF!</v>
      </c>
      <c r="AK30" s="54" t="e">
        <f aca="false">SUMIFS(#REF!,'GP Main'!$B$8:$B$827,'CFT Main'!$B35,'GP Main'!$C$8:$C$827,'CFT Main'!$C35)</f>
        <v>#REF!</v>
      </c>
      <c r="AL30" s="54"/>
      <c r="AM30" s="23" t="s">
        <v>229</v>
      </c>
      <c r="AN30" s="25" t="n">
        <f aca="false">COUNTIFS(Work!$D$3:$D$5800,'CFT Main'!$B30,Work!$N$3:$N$5800,'CFT Main'!$C30,Work!$G$3:$G$5800,"Ongoing")</f>
        <v>53</v>
      </c>
      <c r="AO30" s="25" t="n">
        <f aca="false">COUNTIFS(Work!$D$3:$D$5800,'CFT Main'!$B30,Work!$N$3:$N$5800,'CFT Main'!$C30,Work!$G$3:$G$5800,"*Completed")</f>
        <v>74</v>
      </c>
      <c r="AP30" s="25" t="n">
        <f aca="false">COUNTIFS(Work!$D$3:$D$5800,'CFT Main'!$B30,Work!$N$3:$N$5800,'CFT Main'!$C30,Work!$G$3:$G$5800,"Ongoing",Work!$F$3:$F$5800,AP$5)</f>
        <v>22</v>
      </c>
      <c r="AQ30" s="25" t="n">
        <f aca="false">COUNTIFS(Work!$D$3:$D$5800,'CFT Main'!$B30,Work!$N$3:$N$5800,'CFT Main'!$C30,Work!$G$3:$G$5800,"*Completed",Work!$F$3:$F$5800,AP$5)</f>
        <v>31</v>
      </c>
      <c r="AR30" s="25" t="n">
        <f aca="false">COUNTIFS(Work!$D$3:$D$5800,'CFT Main'!$B30,Work!$N$3:$N$5800,'CFT Main'!$C30,Work!$G$3:$G$5800,"Ongoing",Work!$F$3:$F$5800,AR$5)</f>
        <v>7</v>
      </c>
      <c r="AS30" s="25" t="n">
        <f aca="false">COUNTIFS(Work!$D$3:$D$5800,'CFT Main'!$B30,Work!$N$3:$N$5800,'CFT Main'!$C30,Work!$G$3:$G$5800,"*Completed",Work!$F$3:$F$5800,AR$5)</f>
        <v>34</v>
      </c>
      <c r="AT30" s="25" t="n">
        <f aca="false">COUNTIFS(Work!$D$3:$D$5800,'CFT Main'!$B30,Work!$N$3:$N$5800,'CFT Main'!$C30,Work!$G$3:$G$5800,"Ongoing",Work!$F$3:$F$5800,AT$5)</f>
        <v>6</v>
      </c>
      <c r="AU30" s="25" t="n">
        <f aca="false">COUNTIFS(Work!$D$3:$D$5800,'CFT Main'!$B30,Work!$N$3:$N$5800,'CFT Main'!$C30,Work!$G$3:$G$5800,"*Completed",Work!$F$3:$F$5800,AT$5)</f>
        <v>9</v>
      </c>
      <c r="AV30" s="25" t="n">
        <f aca="false">COUNTIFS(Work!$D$3:$D$5800,'CFT Main'!$B30,Work!$N$3:$N$5800,'CFT Main'!$C30,Work!$G$3:$G$5800,"Ongoing",Work!$F$3:$F$5800,AV$5)</f>
        <v>0</v>
      </c>
      <c r="AW30" s="25" t="n">
        <f aca="false">COUNTIFS(Work!$D$3:$D$5800,'CFT Main'!$B30,Work!$N$3:$N$5800,'CFT Main'!$C30,Work!$G$3:$G$5800,"*Completed",Work!$F$3:$F$5800,AV$5)</f>
        <v>0</v>
      </c>
      <c r="AX30" s="25" t="n">
        <f aca="false">COUNTIFS(Work!$D$3:$D$5800,'CFT Main'!$B30,Work!$N$3:$N$5800,'CFT Main'!$C30,Work!$G$3:$G$5800,"Ongoing",Work!$F$3:$F$5800,AX$5)</f>
        <v>1</v>
      </c>
      <c r="AY30" s="25" t="n">
        <f aca="false">COUNTIFS(Work!$D$3:$D$5800,'CFT Main'!$B30,Work!$N$3:$N$5800,'CFT Main'!$C30,Work!$G$3:$G$5800,"*Completed",Work!$F$3:$F$5800,AX$5)</f>
        <v>0</v>
      </c>
      <c r="AZ30" s="25" t="n">
        <f aca="false">COUNTIFS(Work!$D$3:$D$5800,'CFT Main'!$B30,Work!$N$3:$N$5800,'CFT Main'!$C30,Work!$G$3:$G$5800,"Ongoing",Work!$F$3:$F$5800,AZ$5)</f>
        <v>0</v>
      </c>
      <c r="BA30" s="25" t="n">
        <f aca="false">COUNTIFS(Work!$D$3:$D$5800,'CFT Main'!$B30,Work!$N$3:$N$5800,'CFT Main'!$C30,Work!$G$3:$G$5800,"*Completed",Work!$F$3:$F$5800,AZ$5)</f>
        <v>0</v>
      </c>
      <c r="BB30" s="25" t="n">
        <f aca="false">COUNTIFS(Work!$D$3:$D$5800,'CFT Main'!$B30,Work!$N$3:$N$5800,'CFT Main'!$C30,Work!$G$3:$G$5800,"Ongoing",Work!$F$3:$F$5800,BB$5)</f>
        <v>0</v>
      </c>
      <c r="BC30" s="25" t="n">
        <f aca="false">COUNTIFS(Work!$D$3:$D$5800,'CFT Main'!$B30,Work!$N$3:$N$5800,'CFT Main'!$C30,Work!$G$3:$G$5800,"*Completed",Work!$F$3:$F$5800,BB$5)</f>
        <v>0</v>
      </c>
      <c r="BD30" s="25" t="n">
        <f aca="false">COUNTIFS(Work!$D$3:$D$5800,'CFT Main'!$B30,Work!$N$3:$N$5800,'CFT Main'!$C30,Work!$G$3:$G$5800,"Ongoing",Work!$F$3:$F$5800,BD$5)</f>
        <v>17</v>
      </c>
      <c r="BE30" s="25" t="n">
        <f aca="false">COUNTIFS(Work!$D$3:$D$5800,'CFT Main'!$B30,Work!$N$3:$N$5800,'CFT Main'!$C30,Work!$G$3:$G$5800,"*Completed",Work!$F$3:$F$5800,BD$5)</f>
        <v>0</v>
      </c>
    </row>
    <row r="31" customFormat="false" ht="21" hidden="false" customHeight="false" outlineLevel="0" collapsed="false">
      <c r="A31" s="54" t="n">
        <v>25</v>
      </c>
      <c r="B31" s="21" t="s">
        <v>329</v>
      </c>
      <c r="C31" s="21" t="s">
        <v>330</v>
      </c>
      <c r="D31" s="62" t="s">
        <v>803</v>
      </c>
      <c r="E31" s="58" t="s">
        <v>332</v>
      </c>
      <c r="F31" s="56" t="s">
        <v>801</v>
      </c>
      <c r="G31" s="19" t="e">
        <f aca="false">SUMIFS(#REF!,'GP Main'!$B$8:$B$827,'CFT Main'!$B31,'GP Main'!$C$8:$C$827,'CFT Main'!$C31)</f>
        <v>#REF!</v>
      </c>
      <c r="H31" s="19" t="e">
        <f aca="false">SUMIFS(#REF!,'GP Main'!$B$8:$B$827,'CFT Main'!$B31,'GP Main'!$C$8:$C$827,'CFT Main'!$C31)</f>
        <v>#REF!</v>
      </c>
      <c r="I31" s="19" t="e">
        <f aca="false">SUMIFS(#REF!,'GP Main'!$B$8:$B$827,'CFT Main'!$B31,'GP Main'!$C$8:$C$827,'CFT Main'!$C31)</f>
        <v>#REF!</v>
      </c>
      <c r="J31" s="19" t="e">
        <f aca="false">SUMIFS(#REF!,'GP Main'!$B$8:$B$827,'CFT Main'!$B31,'GP Main'!$C$8:$C$827,'CFT Main'!$C31)</f>
        <v>#REF!</v>
      </c>
      <c r="K31" s="57" t="e">
        <f aca="false">SUMIFS(#REF!,'GP Main'!$B$8:$B$827,'CFT Main'!$B31,'GP Main'!$C$8:$C$827,'CFT Main'!$C31)</f>
        <v>#REF!</v>
      </c>
      <c r="L31" s="57" t="e">
        <f aca="false">SUMIFS(#REF!,'GP Main'!$B$8:$B$827,'CFT Main'!$B31,'GP Main'!$C$8:$C$827,'CFT Main'!$C31)</f>
        <v>#REF!</v>
      </c>
      <c r="M31" s="19" t="e">
        <f aca="false">SUMIFS(#REF!,'GP Main'!$B$8:$B$827,'CFT Main'!$B31,'GP Main'!$C$8:$C$827,'CFT Main'!$C31)</f>
        <v>#REF!</v>
      </c>
      <c r="N31" s="19" t="e">
        <f aca="false">SUMIFS(#REF!,'GP Main'!$B$8:$B$827,'CFT Main'!$B31,'GP Main'!$C$8:$C$827,'CFT Main'!$C31)</f>
        <v>#REF!</v>
      </c>
      <c r="O31" s="19" t="e">
        <f aca="false">SUMIFS(#REF!,'GP Main'!$B$8:$B$827,'CFT Main'!$B31,'GP Main'!$C$8:$C$827,'CFT Main'!$C31)</f>
        <v>#REF!</v>
      </c>
      <c r="P31" s="19" t="e">
        <f aca="false">SUMIFS(#REF!,'GP Main'!$B$8:$B$827,'CFT Main'!$B31,'GP Main'!$C$8:$C$827,'CFT Main'!$C31)</f>
        <v>#REF!</v>
      </c>
      <c r="Q31" s="19" t="e">
        <f aca="false">SUMIFS(#REF!,'GP Main'!$B$8:$B$827,'CFT Main'!$B31,'GP Main'!$C$8:$C$827,'CFT Main'!$C31)</f>
        <v>#REF!</v>
      </c>
      <c r="R31" s="19" t="e">
        <f aca="false">SUMIFS(#REF!,'GP Main'!$B$8:$B$827,'CFT Main'!$B31,'GP Main'!$C$8:$C$827,'CFT Main'!$C31)</f>
        <v>#REF!</v>
      </c>
      <c r="S31" s="19" t="e">
        <f aca="false">SUMIFS(#REF!,'GP Main'!$B$8:$B$827,'CFT Main'!$B31,'GP Main'!$C$8:$C$827,'CFT Main'!$C31)</f>
        <v>#REF!</v>
      </c>
      <c r="T31" s="19" t="e">
        <f aca="false">SUMIFS(#REF!,'GP Main'!$B$8:$B$827,'CFT Main'!$B31,'GP Main'!$C$8:$C$827,'CFT Main'!$C31)</f>
        <v>#REF!</v>
      </c>
      <c r="U31" s="19" t="e">
        <f aca="false">SUMIFS(#REF!,'GP Main'!$B$8:$B$827,'CFT Main'!$B31,'GP Main'!$C$8:$C$827,'CFT Main'!$C31)</f>
        <v>#REF!</v>
      </c>
      <c r="V31" s="19" t="e">
        <f aca="false">SUMIFS(#REF!,'GP Main'!$B$8:$B$827,'CFT Main'!$B31,'GP Main'!$C$8:$C$827,'CFT Main'!$C31)</f>
        <v>#REF!</v>
      </c>
      <c r="W31" s="19" t="e">
        <f aca="false">SUMIFS(#REF!,'GP Main'!$B$8:$B$827,'CFT Main'!$B31,'GP Main'!$C$8:$C$827,'CFT Main'!$C31)</f>
        <v>#REF!</v>
      </c>
      <c r="X31" s="19" t="e">
        <f aca="false">SUMIFS(#REF!,'GP Main'!$B$8:$B$827,'CFT Main'!$B31,'GP Main'!$C$8:$C$827,'CFT Main'!$C31)</f>
        <v>#REF!</v>
      </c>
      <c r="Y31" s="54" t="e">
        <f aca="false">SUMIFS(#REF!,'GP Main'!$B$8:$B$827,'CFT Main'!$B31,'GP Main'!$C$8:$C$827,'CFT Main'!$C31)</f>
        <v>#REF!</v>
      </c>
      <c r="Z31" s="54" t="e">
        <f aca="false">SUMIFS(#REF!,'GP Main'!$B$8:$B$827,'CFT Main'!$B31,'GP Main'!$C$8:$C$827,'CFT Main'!$C31)</f>
        <v>#REF!</v>
      </c>
      <c r="AA31" s="54" t="e">
        <f aca="false">SUMIFS(#REF!,'GP Main'!$B$8:$B$827,'CFT Main'!$B31,'GP Main'!$C$8:$C$827,'CFT Main'!$C31)</f>
        <v>#REF!</v>
      </c>
      <c r="AB31" s="54" t="e">
        <f aca="false">SUMIFS(#REF!,'GP Main'!$B$8:$B$827,'CFT Main'!$B31,'GP Main'!$C$8:$C$827,'CFT Main'!$C31)</f>
        <v>#REF!</v>
      </c>
      <c r="AC31" s="54"/>
      <c r="AD31" s="54" t="e">
        <f aca="false">SUMIFS(#REF!,'GP Main'!$B$8:$B$827,'CFT Main'!$B31,'GP Main'!$C$8:$C$827,'CFT Main'!$C31)</f>
        <v>#REF!</v>
      </c>
      <c r="AE31" s="54" t="e">
        <f aca="false">SUMIFS(#REF!,'GP Main'!$B$8:$B$827,'CFT Main'!$B31,'GP Main'!$C$8:$C$827,'CFT Main'!$C31)</f>
        <v>#REF!</v>
      </c>
      <c r="AF31" s="54"/>
      <c r="AG31" s="54" t="e">
        <f aca="false">SUMIFS(#REF!,'GP Main'!$B$8:$B$827,'CFT Main'!$B31,'GP Main'!$C$8:$C$827,'CFT Main'!$C31)</f>
        <v>#REF!</v>
      </c>
      <c r="AH31" s="54" t="e">
        <f aca="false">SUMIFS(#REF!,'GP Main'!$B$8:$B$827,'CFT Main'!$B31,'GP Main'!$C$8:$C$827,'CFT Main'!$C31)</f>
        <v>#REF!</v>
      </c>
      <c r="AI31" s="54" t="e">
        <f aca="false">SUMIFS(#REF!,'GP Main'!$B$8:$B$827,'CFT Main'!$B31,'GP Main'!$C$8:$C$827,'CFT Main'!$C31)</f>
        <v>#REF!</v>
      </c>
      <c r="AJ31" s="54" t="e">
        <f aca="false">SUMIFS(#REF!,'GP Main'!$B$8:$B$827,'CFT Main'!$B31,'GP Main'!$C$8:$C$827,'CFT Main'!$C31)</f>
        <v>#REF!</v>
      </c>
      <c r="AK31" s="54" t="e">
        <f aca="false">SUMIFS(#REF!,'GP Main'!$B$8:$B$827,'CFT Main'!$B31,'GP Main'!$C$8:$C$827,'CFT Main'!$C31)</f>
        <v>#REF!</v>
      </c>
      <c r="AL31" s="54"/>
      <c r="AM31" s="23" t="s">
        <v>333</v>
      </c>
      <c r="AN31" s="25" t="n">
        <f aca="false">COUNTIFS(Work!$D$3:$D$5800,'CFT Main'!$B31,Work!$N$3:$N$5800,'CFT Main'!$C31,Work!$G$3:$G$5800,"Ongoing")</f>
        <v>38</v>
      </c>
      <c r="AO31" s="25" t="n">
        <f aca="false">COUNTIFS(Work!$D$3:$D$5800,'CFT Main'!$B31,Work!$N$3:$N$5800,'CFT Main'!$C31,Work!$G$3:$G$5800,"*Completed")</f>
        <v>54</v>
      </c>
      <c r="AP31" s="25" t="n">
        <f aca="false">COUNTIFS(Work!$D$3:$D$5800,'CFT Main'!$B31,Work!$N$3:$N$5800,'CFT Main'!$C31,Work!$G$3:$G$5800,"Ongoing",Work!$F$3:$F$5800,AP$5)</f>
        <v>9</v>
      </c>
      <c r="AQ31" s="25" t="n">
        <f aca="false">COUNTIFS(Work!$D$3:$D$5800,'CFT Main'!$B31,Work!$N$3:$N$5800,'CFT Main'!$C31,Work!$G$3:$G$5800,"*Completed",Work!$F$3:$F$5800,AP$5)</f>
        <v>18</v>
      </c>
      <c r="AR31" s="25" t="n">
        <f aca="false">COUNTIFS(Work!$D$3:$D$5800,'CFT Main'!$B31,Work!$N$3:$N$5800,'CFT Main'!$C31,Work!$G$3:$G$5800,"Ongoing",Work!$F$3:$F$5800,AR$5)</f>
        <v>0</v>
      </c>
      <c r="AS31" s="25" t="n">
        <f aca="false">COUNTIFS(Work!$D$3:$D$5800,'CFT Main'!$B31,Work!$N$3:$N$5800,'CFT Main'!$C31,Work!$G$3:$G$5800,"*Completed",Work!$F$3:$F$5800,AR$5)</f>
        <v>21</v>
      </c>
      <c r="AT31" s="25" t="n">
        <f aca="false">COUNTIFS(Work!$D$3:$D$5800,'CFT Main'!$B31,Work!$N$3:$N$5800,'CFT Main'!$C31,Work!$G$3:$G$5800,"Ongoing",Work!$F$3:$F$5800,AT$5)</f>
        <v>5</v>
      </c>
      <c r="AU31" s="25" t="n">
        <f aca="false">COUNTIFS(Work!$D$3:$D$5800,'CFT Main'!$B31,Work!$N$3:$N$5800,'CFT Main'!$C31,Work!$G$3:$G$5800,"*Completed",Work!$F$3:$F$5800,AT$5)</f>
        <v>11</v>
      </c>
      <c r="AV31" s="25" t="n">
        <f aca="false">COUNTIFS(Work!$D$3:$D$5800,'CFT Main'!$B31,Work!$N$3:$N$5800,'CFT Main'!$C31,Work!$G$3:$G$5800,"Ongoing",Work!$F$3:$F$5800,AV$5)</f>
        <v>0</v>
      </c>
      <c r="AW31" s="25" t="n">
        <f aca="false">COUNTIFS(Work!$D$3:$D$5800,'CFT Main'!$B31,Work!$N$3:$N$5800,'CFT Main'!$C31,Work!$G$3:$G$5800,"*Completed",Work!$F$3:$F$5800,AV$5)</f>
        <v>2</v>
      </c>
      <c r="AX31" s="25" t="n">
        <f aca="false">COUNTIFS(Work!$D$3:$D$5800,'CFT Main'!$B31,Work!$N$3:$N$5800,'CFT Main'!$C31,Work!$G$3:$G$5800,"Ongoing",Work!$F$3:$F$5800,AX$5)</f>
        <v>0</v>
      </c>
      <c r="AY31" s="25" t="n">
        <f aca="false">COUNTIFS(Work!$D$3:$D$5800,'CFT Main'!$B31,Work!$N$3:$N$5800,'CFT Main'!$C31,Work!$G$3:$G$5800,"*Completed",Work!$F$3:$F$5800,AX$5)</f>
        <v>0</v>
      </c>
      <c r="AZ31" s="25" t="n">
        <f aca="false">COUNTIFS(Work!$D$3:$D$5800,'CFT Main'!$B31,Work!$N$3:$N$5800,'CFT Main'!$C31,Work!$G$3:$G$5800,"Ongoing",Work!$F$3:$F$5800,AZ$5)</f>
        <v>0</v>
      </c>
      <c r="BA31" s="25" t="n">
        <f aca="false">COUNTIFS(Work!$D$3:$D$5800,'CFT Main'!$B31,Work!$N$3:$N$5800,'CFT Main'!$C31,Work!$G$3:$G$5800,"*Completed",Work!$F$3:$F$5800,AZ$5)</f>
        <v>2</v>
      </c>
      <c r="BB31" s="25" t="n">
        <f aca="false">COUNTIFS(Work!$D$3:$D$5800,'CFT Main'!$B31,Work!$N$3:$N$5800,'CFT Main'!$C31,Work!$G$3:$G$5800,"Ongoing",Work!$F$3:$F$5800,BB$5)</f>
        <v>0</v>
      </c>
      <c r="BC31" s="25" t="n">
        <f aca="false">COUNTIFS(Work!$D$3:$D$5800,'CFT Main'!$B31,Work!$N$3:$N$5800,'CFT Main'!$C31,Work!$G$3:$G$5800,"*Completed",Work!$F$3:$F$5800,BB$5)</f>
        <v>0</v>
      </c>
      <c r="BD31" s="25" t="n">
        <f aca="false">COUNTIFS(Work!$D$3:$D$5800,'CFT Main'!$B31,Work!$N$3:$N$5800,'CFT Main'!$C31,Work!$G$3:$G$5800,"Ongoing",Work!$F$3:$F$5800,BD$5)</f>
        <v>24</v>
      </c>
      <c r="BE31" s="25" t="n">
        <f aca="false">COUNTIFS(Work!$D$3:$D$5800,'CFT Main'!$B31,Work!$N$3:$N$5800,'CFT Main'!$C31,Work!$G$3:$G$5800,"*Completed",Work!$F$3:$F$5800,BD$5)</f>
        <v>0</v>
      </c>
    </row>
    <row r="32" customFormat="false" ht="21" hidden="false" customHeight="false" outlineLevel="0" collapsed="false">
      <c r="A32" s="54" t="n">
        <v>26</v>
      </c>
      <c r="B32" s="21" t="s">
        <v>329</v>
      </c>
      <c r="C32" s="21" t="s">
        <v>334</v>
      </c>
      <c r="D32" s="62" t="s">
        <v>804</v>
      </c>
      <c r="E32" s="58" t="s">
        <v>336</v>
      </c>
      <c r="F32" s="56" t="s">
        <v>801</v>
      </c>
      <c r="G32" s="19" t="e">
        <f aca="false">SUMIFS(#REF!,'GP Main'!$B$8:$B$827,'CFT Main'!$B33,'GP Main'!$C$8:$C$827,'CFT Main'!$C33)</f>
        <v>#REF!</v>
      </c>
      <c r="H32" s="19" t="e">
        <f aca="false">SUMIFS(#REF!,'GP Main'!$B$8:$B$827,'CFT Main'!$B33,'GP Main'!$C$8:$C$827,'CFT Main'!$C33)</f>
        <v>#REF!</v>
      </c>
      <c r="I32" s="19" t="e">
        <f aca="false">SUMIFS(#REF!,'GP Main'!$B$8:$B$827,'CFT Main'!$B33,'GP Main'!$C$8:$C$827,'CFT Main'!$C33)</f>
        <v>#REF!</v>
      </c>
      <c r="J32" s="19" t="e">
        <f aca="false">SUMIFS(#REF!,'GP Main'!$B$8:$B$827,'CFT Main'!$B33,'GP Main'!$C$8:$C$827,'CFT Main'!$C33)</f>
        <v>#REF!</v>
      </c>
      <c r="K32" s="57" t="e">
        <f aca="false">SUMIFS(#REF!,'GP Main'!$B$8:$B$827,'CFT Main'!$B33,'GP Main'!$C$8:$C$827,'CFT Main'!$C33)</f>
        <v>#REF!</v>
      </c>
      <c r="L32" s="57" t="e">
        <f aca="false">SUMIFS(#REF!,'GP Main'!$B$8:$B$827,'CFT Main'!$B33,'GP Main'!$C$8:$C$827,'CFT Main'!$C33)</f>
        <v>#REF!</v>
      </c>
      <c r="M32" s="19" t="e">
        <f aca="false">SUMIFS(#REF!,'GP Main'!$B$8:$B$827,'CFT Main'!$B33,'GP Main'!$C$8:$C$827,'CFT Main'!$C33)</f>
        <v>#REF!</v>
      </c>
      <c r="N32" s="19" t="e">
        <f aca="false">SUMIFS(#REF!,'GP Main'!$B$8:$B$827,'CFT Main'!$B33,'GP Main'!$C$8:$C$827,'CFT Main'!$C33)</f>
        <v>#REF!</v>
      </c>
      <c r="O32" s="19" t="e">
        <f aca="false">SUMIFS(#REF!,'GP Main'!$B$8:$B$827,'CFT Main'!$B33,'GP Main'!$C$8:$C$827,'CFT Main'!$C33)</f>
        <v>#REF!</v>
      </c>
      <c r="P32" s="19" t="e">
        <f aca="false">SUMIFS(#REF!,'GP Main'!$B$8:$B$827,'CFT Main'!$B33,'GP Main'!$C$8:$C$827,'CFT Main'!$C33)</f>
        <v>#REF!</v>
      </c>
      <c r="Q32" s="19" t="e">
        <f aca="false">SUMIFS(#REF!,'GP Main'!$B$8:$B$827,'CFT Main'!$B33,'GP Main'!$C$8:$C$827,'CFT Main'!$C33)</f>
        <v>#REF!</v>
      </c>
      <c r="R32" s="19" t="e">
        <f aca="false">SUMIFS(#REF!,'GP Main'!$B$8:$B$827,'CFT Main'!$B33,'GP Main'!$C$8:$C$827,'CFT Main'!$C33)</f>
        <v>#REF!</v>
      </c>
      <c r="S32" s="19" t="e">
        <f aca="false">SUMIFS(#REF!,'GP Main'!$B$8:$B$827,'CFT Main'!$B33,'GP Main'!$C$8:$C$827,'CFT Main'!$C33)</f>
        <v>#REF!</v>
      </c>
      <c r="T32" s="19" t="e">
        <f aca="false">SUMIFS(#REF!,'GP Main'!$B$8:$B$827,'CFT Main'!$B33,'GP Main'!$C$8:$C$827,'CFT Main'!$C33)</f>
        <v>#REF!</v>
      </c>
      <c r="U32" s="19" t="e">
        <f aca="false">SUMIFS(#REF!,'GP Main'!$B$8:$B$827,'CFT Main'!$B33,'GP Main'!$C$8:$C$827,'CFT Main'!$C33)</f>
        <v>#REF!</v>
      </c>
      <c r="V32" s="19" t="e">
        <f aca="false">SUMIFS(#REF!,'GP Main'!$B$8:$B$827,'CFT Main'!$B33,'GP Main'!$C$8:$C$827,'CFT Main'!$C33)</f>
        <v>#REF!</v>
      </c>
      <c r="W32" s="19" t="e">
        <f aca="false">SUMIFS(#REF!,'GP Main'!$B$8:$B$827,'CFT Main'!$B33,'GP Main'!$C$8:$C$827,'CFT Main'!$C33)</f>
        <v>#REF!</v>
      </c>
      <c r="X32" s="19" t="e">
        <f aca="false">SUMIFS(#REF!,'GP Main'!$B$8:$B$827,'CFT Main'!$B33,'GP Main'!$C$8:$C$827,'CFT Main'!$C33)</f>
        <v>#REF!</v>
      </c>
      <c r="Y32" s="54" t="e">
        <f aca="false">SUMIFS(#REF!,'GP Main'!$B$8:$B$827,'CFT Main'!$B33,'GP Main'!$C$8:$C$827,'CFT Main'!$C33)</f>
        <v>#REF!</v>
      </c>
      <c r="Z32" s="54" t="e">
        <f aca="false">SUMIFS(#REF!,'GP Main'!$B$8:$B$827,'CFT Main'!$B33,'GP Main'!$C$8:$C$827,'CFT Main'!$C33)</f>
        <v>#REF!</v>
      </c>
      <c r="AA32" s="54" t="e">
        <f aca="false">SUMIFS(#REF!,'GP Main'!$B$8:$B$827,'CFT Main'!$B33,'GP Main'!$C$8:$C$827,'CFT Main'!$C33)</f>
        <v>#REF!</v>
      </c>
      <c r="AB32" s="54" t="e">
        <f aca="false">SUMIFS(#REF!,'GP Main'!$B$8:$B$827,'CFT Main'!$B33,'GP Main'!$C$8:$C$827,'CFT Main'!$C33)</f>
        <v>#REF!</v>
      </c>
      <c r="AC32" s="54"/>
      <c r="AD32" s="54" t="e">
        <f aca="false">SUMIFS(#REF!,'GP Main'!$B$8:$B$827,'CFT Main'!$B33,'GP Main'!$C$8:$C$827,'CFT Main'!$C33)</f>
        <v>#REF!</v>
      </c>
      <c r="AE32" s="54" t="e">
        <f aca="false">SUMIFS(#REF!,'GP Main'!$B$8:$B$827,'CFT Main'!$B33,'GP Main'!$C$8:$C$827,'CFT Main'!$C33)</f>
        <v>#REF!</v>
      </c>
      <c r="AF32" s="54"/>
      <c r="AG32" s="54" t="e">
        <f aca="false">SUMIFS(#REF!,'GP Main'!$B$8:$B$827,'CFT Main'!$B33,'GP Main'!$C$8:$C$827,'CFT Main'!$C33)</f>
        <v>#REF!</v>
      </c>
      <c r="AH32" s="54" t="e">
        <f aca="false">SUMIFS(#REF!,'GP Main'!$B$8:$B$827,'CFT Main'!$B33,'GP Main'!$C$8:$C$827,'CFT Main'!$C33)</f>
        <v>#REF!</v>
      </c>
      <c r="AI32" s="54" t="e">
        <f aca="false">SUMIFS(#REF!,'GP Main'!$B$8:$B$827,'CFT Main'!$B33,'GP Main'!$C$8:$C$827,'CFT Main'!$C33)</f>
        <v>#REF!</v>
      </c>
      <c r="AJ32" s="54" t="e">
        <f aca="false">SUMIFS(#REF!,'GP Main'!$B$8:$B$827,'CFT Main'!$B33,'GP Main'!$C$8:$C$827,'CFT Main'!$C33)</f>
        <v>#REF!</v>
      </c>
      <c r="AK32" s="54" t="e">
        <f aca="false">SUMIFS(#REF!,'GP Main'!$B$8:$B$827,'CFT Main'!$B33,'GP Main'!$C$8:$C$827,'CFT Main'!$C33)</f>
        <v>#REF!</v>
      </c>
      <c r="AL32" s="54"/>
      <c r="AM32" s="23" t="s">
        <v>333</v>
      </c>
      <c r="AN32" s="25" t="n">
        <f aca="false">COUNTIFS(Work!$D$3:$D$5800,'CFT Main'!$B32,Work!$N$3:$N$5800,'CFT Main'!$C32,Work!$G$3:$G$5800,"Ongoing")</f>
        <v>45</v>
      </c>
      <c r="AO32" s="25" t="n">
        <f aca="false">COUNTIFS(Work!$D$3:$D$5800,'CFT Main'!$B32,Work!$N$3:$N$5800,'CFT Main'!$C32,Work!$G$3:$G$5800,"*Completed")</f>
        <v>75</v>
      </c>
      <c r="AP32" s="25" t="n">
        <f aca="false">COUNTIFS(Work!$D$3:$D$5800,'CFT Main'!$B32,Work!$N$3:$N$5800,'CFT Main'!$C32,Work!$G$3:$G$5800,"Ongoing",Work!$F$3:$F$5800,AP$5)</f>
        <v>23</v>
      </c>
      <c r="AQ32" s="25" t="n">
        <f aca="false">COUNTIFS(Work!$D$3:$D$5800,'CFT Main'!$B32,Work!$N$3:$N$5800,'CFT Main'!$C32,Work!$G$3:$G$5800,"*Completed",Work!$F$3:$F$5800,AP$5)</f>
        <v>26</v>
      </c>
      <c r="AR32" s="25" t="n">
        <f aca="false">COUNTIFS(Work!$D$3:$D$5800,'CFT Main'!$B32,Work!$N$3:$N$5800,'CFT Main'!$C32,Work!$G$3:$G$5800,"Ongoing",Work!$F$3:$F$5800,AR$5)</f>
        <v>3</v>
      </c>
      <c r="AS32" s="25" t="n">
        <f aca="false">COUNTIFS(Work!$D$3:$D$5800,'CFT Main'!$B32,Work!$N$3:$N$5800,'CFT Main'!$C32,Work!$G$3:$G$5800,"*Completed",Work!$F$3:$F$5800,AR$5)</f>
        <v>16</v>
      </c>
      <c r="AT32" s="25" t="n">
        <f aca="false">COUNTIFS(Work!$D$3:$D$5800,'CFT Main'!$B32,Work!$N$3:$N$5800,'CFT Main'!$C32,Work!$G$3:$G$5800,"Ongoing",Work!$F$3:$F$5800,AT$5)</f>
        <v>3</v>
      </c>
      <c r="AU32" s="25" t="n">
        <f aca="false">COUNTIFS(Work!$D$3:$D$5800,'CFT Main'!$B32,Work!$N$3:$N$5800,'CFT Main'!$C32,Work!$G$3:$G$5800,"*Completed",Work!$F$3:$F$5800,AT$5)</f>
        <v>22</v>
      </c>
      <c r="AV32" s="25" t="n">
        <f aca="false">COUNTIFS(Work!$D$3:$D$5800,'CFT Main'!$B32,Work!$N$3:$N$5800,'CFT Main'!$C32,Work!$G$3:$G$5800,"Ongoing",Work!$F$3:$F$5800,AV$5)</f>
        <v>1</v>
      </c>
      <c r="AW32" s="25" t="n">
        <f aca="false">COUNTIFS(Work!$D$3:$D$5800,'CFT Main'!$B32,Work!$N$3:$N$5800,'CFT Main'!$C32,Work!$G$3:$G$5800,"*Completed",Work!$F$3:$F$5800,AV$5)</f>
        <v>3</v>
      </c>
      <c r="AX32" s="25" t="n">
        <f aca="false">COUNTIFS(Work!$D$3:$D$5800,'CFT Main'!$B32,Work!$N$3:$N$5800,'CFT Main'!$C32,Work!$G$3:$G$5800,"Ongoing",Work!$F$3:$F$5800,AX$5)</f>
        <v>0</v>
      </c>
      <c r="AY32" s="25" t="n">
        <f aca="false">COUNTIFS(Work!$D$3:$D$5800,'CFT Main'!$B32,Work!$N$3:$N$5800,'CFT Main'!$C32,Work!$G$3:$G$5800,"*Completed",Work!$F$3:$F$5800,AX$5)</f>
        <v>7</v>
      </c>
      <c r="AZ32" s="25" t="n">
        <f aca="false">COUNTIFS(Work!$D$3:$D$5800,'CFT Main'!$B32,Work!$N$3:$N$5800,'CFT Main'!$C32,Work!$G$3:$G$5800,"Ongoing",Work!$F$3:$F$5800,AZ$5)</f>
        <v>0</v>
      </c>
      <c r="BA32" s="25" t="n">
        <f aca="false">COUNTIFS(Work!$D$3:$D$5800,'CFT Main'!$B32,Work!$N$3:$N$5800,'CFT Main'!$C32,Work!$G$3:$G$5800,"*Completed",Work!$F$3:$F$5800,AZ$5)</f>
        <v>1</v>
      </c>
      <c r="BB32" s="25" t="n">
        <f aca="false">COUNTIFS(Work!$D$3:$D$5800,'CFT Main'!$B32,Work!$N$3:$N$5800,'CFT Main'!$C32,Work!$G$3:$G$5800,"Ongoing",Work!$F$3:$F$5800,BB$5)</f>
        <v>0</v>
      </c>
      <c r="BC32" s="25" t="n">
        <f aca="false">COUNTIFS(Work!$D$3:$D$5800,'CFT Main'!$B32,Work!$N$3:$N$5800,'CFT Main'!$C32,Work!$G$3:$G$5800,"*Completed",Work!$F$3:$F$5800,BB$5)</f>
        <v>0</v>
      </c>
      <c r="BD32" s="25" t="n">
        <f aca="false">COUNTIFS(Work!$D$3:$D$5800,'CFT Main'!$B32,Work!$N$3:$N$5800,'CFT Main'!$C32,Work!$G$3:$G$5800,"Ongoing",Work!$F$3:$F$5800,BD$5)</f>
        <v>15</v>
      </c>
      <c r="BE32" s="25" t="n">
        <f aca="false">COUNTIFS(Work!$D$3:$D$5800,'CFT Main'!$B32,Work!$N$3:$N$5800,'CFT Main'!$C32,Work!$G$3:$G$5800,"*Completed",Work!$F$3:$F$5800,BD$5)</f>
        <v>0</v>
      </c>
    </row>
    <row r="33" customFormat="false" ht="21" hidden="false" customHeight="false" outlineLevel="0" collapsed="false">
      <c r="A33" s="54" t="n">
        <v>27</v>
      </c>
      <c r="B33" s="21" t="s">
        <v>329</v>
      </c>
      <c r="C33" s="21" t="s">
        <v>337</v>
      </c>
      <c r="D33" s="62" t="s">
        <v>805</v>
      </c>
      <c r="E33" s="58" t="s">
        <v>806</v>
      </c>
      <c r="F33" s="56" t="s">
        <v>801</v>
      </c>
      <c r="G33" s="19" t="e">
        <f aca="false">SUMIFS(#REF!,'GP Main'!$B$8:$B$827,'CFT Main'!$B29,'GP Main'!$C$8:$C$827,'CFT Main'!$C29)</f>
        <v>#REF!</v>
      </c>
      <c r="H33" s="19" t="e">
        <f aca="false">SUMIFS(#REF!,'GP Main'!$B$8:$B$827,'CFT Main'!$B29,'GP Main'!$C$8:$C$827,'CFT Main'!$C29)</f>
        <v>#REF!</v>
      </c>
      <c r="I33" s="19" t="e">
        <f aca="false">SUMIFS(#REF!,'GP Main'!$B$8:$B$827,'CFT Main'!$B29,'GP Main'!$C$8:$C$827,'CFT Main'!$C29)</f>
        <v>#REF!</v>
      </c>
      <c r="J33" s="19" t="e">
        <f aca="false">SUMIFS(#REF!,'GP Main'!$B$8:$B$827,'CFT Main'!$B29,'GP Main'!$C$8:$C$827,'CFT Main'!$C29)</f>
        <v>#REF!</v>
      </c>
      <c r="K33" s="57" t="e">
        <f aca="false">SUMIFS(#REF!,'GP Main'!$B$8:$B$827,'CFT Main'!$B29,'GP Main'!$C$8:$C$827,'CFT Main'!$C29)</f>
        <v>#REF!</v>
      </c>
      <c r="L33" s="57" t="e">
        <f aca="false">SUMIFS(#REF!,'GP Main'!$B$8:$B$827,'CFT Main'!$B29,'GP Main'!$C$8:$C$827,'CFT Main'!$C29)</f>
        <v>#REF!</v>
      </c>
      <c r="M33" s="19" t="e">
        <f aca="false">SUMIFS(#REF!,'GP Main'!$B$8:$B$827,'CFT Main'!$B29,'GP Main'!$C$8:$C$827,'CFT Main'!$C29)</f>
        <v>#REF!</v>
      </c>
      <c r="N33" s="19" t="e">
        <f aca="false">SUMIFS(#REF!,'GP Main'!$B$8:$B$827,'CFT Main'!$B29,'GP Main'!$C$8:$C$827,'CFT Main'!$C29)</f>
        <v>#REF!</v>
      </c>
      <c r="O33" s="19" t="e">
        <f aca="false">SUMIFS(#REF!,'GP Main'!$B$8:$B$827,'CFT Main'!$B29,'GP Main'!$C$8:$C$827,'CFT Main'!$C29)</f>
        <v>#REF!</v>
      </c>
      <c r="P33" s="19" t="e">
        <f aca="false">SUMIFS(#REF!,'GP Main'!$B$8:$B$827,'CFT Main'!$B29,'GP Main'!$C$8:$C$827,'CFT Main'!$C29)</f>
        <v>#REF!</v>
      </c>
      <c r="Q33" s="19" t="e">
        <f aca="false">SUMIFS(#REF!,'GP Main'!$B$8:$B$827,'CFT Main'!$B29,'GP Main'!$C$8:$C$827,'CFT Main'!$C29)</f>
        <v>#REF!</v>
      </c>
      <c r="R33" s="19" t="e">
        <f aca="false">SUMIFS(#REF!,'GP Main'!$B$8:$B$827,'CFT Main'!$B29,'GP Main'!$C$8:$C$827,'CFT Main'!$C29)</f>
        <v>#REF!</v>
      </c>
      <c r="S33" s="19" t="e">
        <f aca="false">SUMIFS(#REF!,'GP Main'!$B$8:$B$827,'CFT Main'!$B29,'GP Main'!$C$8:$C$827,'CFT Main'!$C29)</f>
        <v>#REF!</v>
      </c>
      <c r="T33" s="19" t="e">
        <f aca="false">SUMIFS(#REF!,'GP Main'!$B$8:$B$827,'CFT Main'!$B29,'GP Main'!$C$8:$C$827,'CFT Main'!$C29)</f>
        <v>#REF!</v>
      </c>
      <c r="U33" s="19" t="e">
        <f aca="false">SUMIFS(#REF!,'GP Main'!$B$8:$B$827,'CFT Main'!$B29,'GP Main'!$C$8:$C$827,'CFT Main'!$C29)</f>
        <v>#REF!</v>
      </c>
      <c r="V33" s="19" t="e">
        <f aca="false">SUMIFS(#REF!,'GP Main'!$B$8:$B$827,'CFT Main'!$B29,'GP Main'!$C$8:$C$827,'CFT Main'!$C29)</f>
        <v>#REF!</v>
      </c>
      <c r="W33" s="19" t="e">
        <f aca="false">SUMIFS(#REF!,'GP Main'!$B$8:$B$827,'CFT Main'!$B29,'GP Main'!$C$8:$C$827,'CFT Main'!$C29)</f>
        <v>#REF!</v>
      </c>
      <c r="X33" s="19" t="e">
        <f aca="false">SUMIFS(#REF!,'GP Main'!$B$8:$B$827,'CFT Main'!$B29,'GP Main'!$C$8:$C$827,'CFT Main'!$C29)</f>
        <v>#REF!</v>
      </c>
      <c r="Y33" s="54" t="e">
        <f aca="false">SUMIFS(#REF!,'GP Main'!$B$8:$B$827,'CFT Main'!$B29,'GP Main'!$C$8:$C$827,'CFT Main'!$C29)</f>
        <v>#REF!</v>
      </c>
      <c r="Z33" s="54" t="e">
        <f aca="false">SUMIFS(#REF!,'GP Main'!$B$8:$B$827,'CFT Main'!$B29,'GP Main'!$C$8:$C$827,'CFT Main'!$C29)</f>
        <v>#REF!</v>
      </c>
      <c r="AA33" s="54" t="e">
        <f aca="false">SUMIFS(#REF!,'GP Main'!$B$8:$B$827,'CFT Main'!$B29,'GP Main'!$C$8:$C$827,'CFT Main'!$C29)</f>
        <v>#REF!</v>
      </c>
      <c r="AB33" s="54" t="e">
        <f aca="false">SUMIFS(#REF!,'GP Main'!$B$8:$B$827,'CFT Main'!$B29,'GP Main'!$C$8:$C$827,'CFT Main'!$C29)</f>
        <v>#REF!</v>
      </c>
      <c r="AC33" s="54"/>
      <c r="AD33" s="54" t="e">
        <f aca="false">SUMIFS(#REF!,'GP Main'!$B$8:$B$827,'CFT Main'!$B29,'GP Main'!$C$8:$C$827,'CFT Main'!$C29)</f>
        <v>#REF!</v>
      </c>
      <c r="AE33" s="54" t="e">
        <f aca="false">SUMIFS(#REF!,'GP Main'!$B$8:$B$827,'CFT Main'!$B29,'GP Main'!$C$8:$C$827,'CFT Main'!$C29)</f>
        <v>#REF!</v>
      </c>
      <c r="AF33" s="54"/>
      <c r="AG33" s="54" t="e">
        <f aca="false">SUMIFS(#REF!,'GP Main'!$B$8:$B$827,'CFT Main'!$B29,'GP Main'!$C$8:$C$827,'CFT Main'!$C29)</f>
        <v>#REF!</v>
      </c>
      <c r="AH33" s="54" t="e">
        <f aca="false">SUMIFS(#REF!,'GP Main'!$B$8:$B$827,'CFT Main'!$B29,'GP Main'!$C$8:$C$827,'CFT Main'!$C29)</f>
        <v>#REF!</v>
      </c>
      <c r="AI33" s="54" t="e">
        <f aca="false">SUMIFS(#REF!,'GP Main'!$B$8:$B$827,'CFT Main'!$B29,'GP Main'!$C$8:$C$827,'CFT Main'!$C29)</f>
        <v>#REF!</v>
      </c>
      <c r="AJ33" s="54" t="e">
        <f aca="false">SUMIFS(#REF!,'GP Main'!$B$8:$B$827,'CFT Main'!$B29,'GP Main'!$C$8:$C$827,'CFT Main'!$C29)</f>
        <v>#REF!</v>
      </c>
      <c r="AK33" s="54" t="e">
        <f aca="false">SUMIFS(#REF!,'GP Main'!$B$8:$B$827,'CFT Main'!$B29,'GP Main'!$C$8:$C$827,'CFT Main'!$C29)</f>
        <v>#REF!</v>
      </c>
      <c r="AL33" s="54"/>
      <c r="AM33" s="23" t="s">
        <v>333</v>
      </c>
      <c r="AN33" s="25" t="n">
        <f aca="false">COUNTIFS(Work!$D$3:$D$5800,'CFT Main'!$B33,Work!$N$3:$N$5800,'CFT Main'!$C33,Work!$G$3:$G$5800,"Ongoing")</f>
        <v>63</v>
      </c>
      <c r="AO33" s="25" t="n">
        <f aca="false">COUNTIFS(Work!$D$3:$D$5800,'CFT Main'!$B33,Work!$N$3:$N$5800,'CFT Main'!$C33,Work!$G$3:$G$5800,"*Completed")</f>
        <v>42</v>
      </c>
      <c r="AP33" s="25" t="n">
        <f aca="false">COUNTIFS(Work!$D$3:$D$5800,'CFT Main'!$B33,Work!$N$3:$N$5800,'CFT Main'!$C33,Work!$G$3:$G$5800,"Ongoing",Work!$F$3:$F$5800,AP$5)</f>
        <v>29</v>
      </c>
      <c r="AQ33" s="25" t="n">
        <f aca="false">COUNTIFS(Work!$D$3:$D$5800,'CFT Main'!$B33,Work!$N$3:$N$5800,'CFT Main'!$C33,Work!$G$3:$G$5800,"*Completed",Work!$F$3:$F$5800,AP$5)</f>
        <v>14</v>
      </c>
      <c r="AR33" s="25" t="n">
        <f aca="false">COUNTIFS(Work!$D$3:$D$5800,'CFT Main'!$B33,Work!$N$3:$N$5800,'CFT Main'!$C33,Work!$G$3:$G$5800,"Ongoing",Work!$F$3:$F$5800,AR$5)</f>
        <v>2</v>
      </c>
      <c r="AS33" s="25" t="n">
        <f aca="false">COUNTIFS(Work!$D$3:$D$5800,'CFT Main'!$B33,Work!$N$3:$N$5800,'CFT Main'!$C33,Work!$G$3:$G$5800,"*Completed",Work!$F$3:$F$5800,AR$5)</f>
        <v>19</v>
      </c>
      <c r="AT33" s="25" t="n">
        <f aca="false">COUNTIFS(Work!$D$3:$D$5800,'CFT Main'!$B33,Work!$N$3:$N$5800,'CFT Main'!$C33,Work!$G$3:$G$5800,"Ongoing",Work!$F$3:$F$5800,AT$5)</f>
        <v>5</v>
      </c>
      <c r="AU33" s="25" t="n">
        <f aca="false">COUNTIFS(Work!$D$3:$D$5800,'CFT Main'!$B33,Work!$N$3:$N$5800,'CFT Main'!$C33,Work!$G$3:$G$5800,"*Completed",Work!$F$3:$F$5800,AT$5)</f>
        <v>8</v>
      </c>
      <c r="AV33" s="25" t="n">
        <f aca="false">COUNTIFS(Work!$D$3:$D$5800,'CFT Main'!$B33,Work!$N$3:$N$5800,'CFT Main'!$C33,Work!$G$3:$G$5800,"Ongoing",Work!$F$3:$F$5800,AV$5)</f>
        <v>0</v>
      </c>
      <c r="AW33" s="25" t="n">
        <f aca="false">COUNTIFS(Work!$D$3:$D$5800,'CFT Main'!$B33,Work!$N$3:$N$5800,'CFT Main'!$C33,Work!$G$3:$G$5800,"*Completed",Work!$F$3:$F$5800,AV$5)</f>
        <v>0</v>
      </c>
      <c r="AX33" s="25" t="n">
        <f aca="false">COUNTIFS(Work!$D$3:$D$5800,'CFT Main'!$B33,Work!$N$3:$N$5800,'CFT Main'!$C33,Work!$G$3:$G$5800,"Ongoing",Work!$F$3:$F$5800,AX$5)</f>
        <v>0</v>
      </c>
      <c r="AY33" s="25" t="n">
        <f aca="false">COUNTIFS(Work!$D$3:$D$5800,'CFT Main'!$B33,Work!$N$3:$N$5800,'CFT Main'!$C33,Work!$G$3:$G$5800,"*Completed",Work!$F$3:$F$5800,AX$5)</f>
        <v>1</v>
      </c>
      <c r="AZ33" s="25" t="n">
        <f aca="false">COUNTIFS(Work!$D$3:$D$5800,'CFT Main'!$B33,Work!$N$3:$N$5800,'CFT Main'!$C33,Work!$G$3:$G$5800,"Ongoing",Work!$F$3:$F$5800,AZ$5)</f>
        <v>0</v>
      </c>
      <c r="BA33" s="25" t="n">
        <f aca="false">COUNTIFS(Work!$D$3:$D$5800,'CFT Main'!$B33,Work!$N$3:$N$5800,'CFT Main'!$C33,Work!$G$3:$G$5800,"*Completed",Work!$F$3:$F$5800,AZ$5)</f>
        <v>0</v>
      </c>
      <c r="BB33" s="25" t="n">
        <f aca="false">COUNTIFS(Work!$D$3:$D$5800,'CFT Main'!$B33,Work!$N$3:$N$5800,'CFT Main'!$C33,Work!$G$3:$G$5800,"Ongoing",Work!$F$3:$F$5800,BB$5)</f>
        <v>1</v>
      </c>
      <c r="BC33" s="25" t="n">
        <f aca="false">COUNTIFS(Work!$D$3:$D$5800,'CFT Main'!$B33,Work!$N$3:$N$5800,'CFT Main'!$C33,Work!$G$3:$G$5800,"*Completed",Work!$F$3:$F$5800,BB$5)</f>
        <v>0</v>
      </c>
      <c r="BD33" s="25" t="n">
        <f aca="false">COUNTIFS(Work!$D$3:$D$5800,'CFT Main'!$B33,Work!$N$3:$N$5800,'CFT Main'!$C33,Work!$G$3:$G$5800,"Ongoing",Work!$F$3:$F$5800,BD$5)</f>
        <v>26</v>
      </c>
      <c r="BE33" s="25" t="n">
        <f aca="false">COUNTIFS(Work!$D$3:$D$5800,'CFT Main'!$B33,Work!$N$3:$N$5800,'CFT Main'!$C33,Work!$G$3:$G$5800,"*Completed",Work!$F$3:$F$5800,BD$5)</f>
        <v>0</v>
      </c>
    </row>
    <row r="34" customFormat="false" ht="21" hidden="false" customHeight="false" outlineLevel="0" collapsed="false">
      <c r="A34" s="54" t="n">
        <v>28</v>
      </c>
      <c r="B34" s="21" t="s">
        <v>329</v>
      </c>
      <c r="C34" s="21" t="s">
        <v>340</v>
      </c>
      <c r="D34" s="62" t="s">
        <v>807</v>
      </c>
      <c r="E34" s="58" t="s">
        <v>808</v>
      </c>
      <c r="F34" s="56" t="s">
        <v>801</v>
      </c>
      <c r="G34" s="19" t="e">
        <f aca="false">SUMIFS(#REF!,'GP Main'!$B$8:$B$827,'CFT Main'!$B32,'GP Main'!$C$8:$C$827,'CFT Main'!$C32)</f>
        <v>#REF!</v>
      </c>
      <c r="H34" s="19" t="e">
        <f aca="false">SUMIFS(#REF!,'GP Main'!$B$8:$B$827,'CFT Main'!$B32,'GP Main'!$C$8:$C$827,'CFT Main'!$C32)</f>
        <v>#REF!</v>
      </c>
      <c r="I34" s="19" t="e">
        <f aca="false">SUMIFS(#REF!,'GP Main'!$B$8:$B$827,'CFT Main'!$B32,'GP Main'!$C$8:$C$827,'CFT Main'!$C32)</f>
        <v>#REF!</v>
      </c>
      <c r="J34" s="19" t="e">
        <f aca="false">SUMIFS(#REF!,'GP Main'!$B$8:$B$827,'CFT Main'!$B32,'GP Main'!$C$8:$C$827,'CFT Main'!$C32)</f>
        <v>#REF!</v>
      </c>
      <c r="K34" s="57" t="e">
        <f aca="false">SUMIFS(#REF!,'GP Main'!$B$8:$B$827,'CFT Main'!$B32,'GP Main'!$C$8:$C$827,'CFT Main'!$C32)</f>
        <v>#REF!</v>
      </c>
      <c r="L34" s="57" t="e">
        <f aca="false">SUMIFS(#REF!,'GP Main'!$B$8:$B$827,'CFT Main'!$B32,'GP Main'!$C$8:$C$827,'CFT Main'!$C32)</f>
        <v>#REF!</v>
      </c>
      <c r="M34" s="19" t="e">
        <f aca="false">SUMIFS(#REF!,'GP Main'!$B$8:$B$827,'CFT Main'!$B32,'GP Main'!$C$8:$C$827,'CFT Main'!$C32)</f>
        <v>#REF!</v>
      </c>
      <c r="N34" s="19" t="e">
        <f aca="false">SUMIFS(#REF!,'GP Main'!$B$8:$B$827,'CFT Main'!$B32,'GP Main'!$C$8:$C$827,'CFT Main'!$C32)</f>
        <v>#REF!</v>
      </c>
      <c r="O34" s="19" t="e">
        <f aca="false">SUMIFS(#REF!,'GP Main'!$B$8:$B$827,'CFT Main'!$B32,'GP Main'!$C$8:$C$827,'CFT Main'!$C32)</f>
        <v>#REF!</v>
      </c>
      <c r="P34" s="19" t="e">
        <f aca="false">SUMIFS(#REF!,'GP Main'!$B$8:$B$827,'CFT Main'!$B32,'GP Main'!$C$8:$C$827,'CFT Main'!$C32)</f>
        <v>#REF!</v>
      </c>
      <c r="Q34" s="19" t="e">
        <f aca="false">SUMIFS(#REF!,'GP Main'!$B$8:$B$827,'CFT Main'!$B32,'GP Main'!$C$8:$C$827,'CFT Main'!$C32)</f>
        <v>#REF!</v>
      </c>
      <c r="R34" s="19" t="e">
        <f aca="false">SUMIFS(#REF!,'GP Main'!$B$8:$B$827,'CFT Main'!$B32,'GP Main'!$C$8:$C$827,'CFT Main'!$C32)</f>
        <v>#REF!</v>
      </c>
      <c r="S34" s="19" t="e">
        <f aca="false">SUMIFS(#REF!,'GP Main'!$B$8:$B$827,'CFT Main'!$B32,'GP Main'!$C$8:$C$827,'CFT Main'!$C32)</f>
        <v>#REF!</v>
      </c>
      <c r="T34" s="19" t="e">
        <f aca="false">SUMIFS(#REF!,'GP Main'!$B$8:$B$827,'CFT Main'!$B32,'GP Main'!$C$8:$C$827,'CFT Main'!$C32)</f>
        <v>#REF!</v>
      </c>
      <c r="U34" s="19" t="e">
        <f aca="false">SUMIFS(#REF!,'GP Main'!$B$8:$B$827,'CFT Main'!$B32,'GP Main'!$C$8:$C$827,'CFT Main'!$C32)</f>
        <v>#REF!</v>
      </c>
      <c r="V34" s="19" t="e">
        <f aca="false">SUMIFS(#REF!,'GP Main'!$B$8:$B$827,'CFT Main'!$B32,'GP Main'!$C$8:$C$827,'CFT Main'!$C32)</f>
        <v>#REF!</v>
      </c>
      <c r="W34" s="19" t="e">
        <f aca="false">SUMIFS(#REF!,'GP Main'!$B$8:$B$827,'CFT Main'!$B32,'GP Main'!$C$8:$C$827,'CFT Main'!$C32)</f>
        <v>#REF!</v>
      </c>
      <c r="X34" s="19" t="e">
        <f aca="false">SUMIFS(#REF!,'GP Main'!$B$8:$B$827,'CFT Main'!$B32,'GP Main'!$C$8:$C$827,'CFT Main'!$C32)</f>
        <v>#REF!</v>
      </c>
      <c r="Y34" s="54" t="e">
        <f aca="false">SUMIFS(#REF!,'GP Main'!$B$8:$B$827,'CFT Main'!$B32,'GP Main'!$C$8:$C$827,'CFT Main'!$C32)</f>
        <v>#REF!</v>
      </c>
      <c r="Z34" s="54" t="e">
        <f aca="false">SUMIFS(#REF!,'GP Main'!$B$8:$B$827,'CFT Main'!$B32,'GP Main'!$C$8:$C$827,'CFT Main'!$C32)</f>
        <v>#REF!</v>
      </c>
      <c r="AA34" s="54" t="e">
        <f aca="false">SUMIFS(#REF!,'GP Main'!$B$8:$B$827,'CFT Main'!$B32,'GP Main'!$C$8:$C$827,'CFT Main'!$C32)</f>
        <v>#REF!</v>
      </c>
      <c r="AB34" s="54" t="e">
        <f aca="false">SUMIFS(#REF!,'GP Main'!$B$8:$B$827,'CFT Main'!$B32,'GP Main'!$C$8:$C$827,'CFT Main'!$C32)</f>
        <v>#REF!</v>
      </c>
      <c r="AC34" s="54"/>
      <c r="AD34" s="54" t="e">
        <f aca="false">SUMIFS(#REF!,'GP Main'!$B$8:$B$827,'CFT Main'!$B32,'GP Main'!$C$8:$C$827,'CFT Main'!$C32)</f>
        <v>#REF!</v>
      </c>
      <c r="AE34" s="54" t="e">
        <f aca="false">SUMIFS(#REF!,'GP Main'!$B$8:$B$827,'CFT Main'!$B32,'GP Main'!$C$8:$C$827,'CFT Main'!$C32)</f>
        <v>#REF!</v>
      </c>
      <c r="AF34" s="54"/>
      <c r="AG34" s="54" t="e">
        <f aca="false">SUMIFS(#REF!,'GP Main'!$B$8:$B$827,'CFT Main'!$B32,'GP Main'!$C$8:$C$827,'CFT Main'!$C32)</f>
        <v>#REF!</v>
      </c>
      <c r="AH34" s="54" t="e">
        <f aca="false">SUMIFS(#REF!,'GP Main'!$B$8:$B$827,'CFT Main'!$B32,'GP Main'!$C$8:$C$827,'CFT Main'!$C32)</f>
        <v>#REF!</v>
      </c>
      <c r="AI34" s="54" t="e">
        <f aca="false">SUMIFS(#REF!,'GP Main'!$B$8:$B$827,'CFT Main'!$B32,'GP Main'!$C$8:$C$827,'CFT Main'!$C32)</f>
        <v>#REF!</v>
      </c>
      <c r="AJ34" s="54" t="e">
        <f aca="false">SUMIFS(#REF!,'GP Main'!$B$8:$B$827,'CFT Main'!$B32,'GP Main'!$C$8:$C$827,'CFT Main'!$C32)</f>
        <v>#REF!</v>
      </c>
      <c r="AK34" s="54" t="e">
        <f aca="false">SUMIFS(#REF!,'GP Main'!$B$8:$B$827,'CFT Main'!$B32,'GP Main'!$C$8:$C$827,'CFT Main'!$C32)</f>
        <v>#REF!</v>
      </c>
      <c r="AL34" s="54"/>
      <c r="AM34" s="23" t="s">
        <v>333</v>
      </c>
      <c r="AN34" s="25" t="n">
        <f aca="false">COUNTIFS(Work!$D$3:$D$5800,'CFT Main'!$B34,Work!$N$3:$N$5800,'CFT Main'!$C34,Work!$G$3:$G$5800,"Ongoing")</f>
        <v>32</v>
      </c>
      <c r="AO34" s="25" t="n">
        <f aca="false">COUNTIFS(Work!$D$3:$D$5800,'CFT Main'!$B34,Work!$N$3:$N$5800,'CFT Main'!$C34,Work!$G$3:$G$5800,"*Completed")</f>
        <v>93</v>
      </c>
      <c r="AP34" s="25" t="n">
        <f aca="false">COUNTIFS(Work!$D$3:$D$5800,'CFT Main'!$B34,Work!$N$3:$N$5800,'CFT Main'!$C34,Work!$G$3:$G$5800,"Ongoing",Work!$F$3:$F$5800,AP$5)</f>
        <v>12</v>
      </c>
      <c r="AQ34" s="25" t="n">
        <f aca="false">COUNTIFS(Work!$D$3:$D$5800,'CFT Main'!$B34,Work!$N$3:$N$5800,'CFT Main'!$C34,Work!$G$3:$G$5800,"*Completed",Work!$F$3:$F$5800,AP$5)</f>
        <v>42</v>
      </c>
      <c r="AR34" s="25" t="n">
        <f aca="false">COUNTIFS(Work!$D$3:$D$5800,'CFT Main'!$B34,Work!$N$3:$N$5800,'CFT Main'!$C34,Work!$G$3:$G$5800,"Ongoing",Work!$F$3:$F$5800,AR$5)</f>
        <v>1</v>
      </c>
      <c r="AS34" s="25" t="n">
        <f aca="false">COUNTIFS(Work!$D$3:$D$5800,'CFT Main'!$B34,Work!$N$3:$N$5800,'CFT Main'!$C34,Work!$G$3:$G$5800,"*Completed",Work!$F$3:$F$5800,AR$5)</f>
        <v>32</v>
      </c>
      <c r="AT34" s="25" t="n">
        <f aca="false">COUNTIFS(Work!$D$3:$D$5800,'CFT Main'!$B34,Work!$N$3:$N$5800,'CFT Main'!$C34,Work!$G$3:$G$5800,"Ongoing",Work!$F$3:$F$5800,AT$5)</f>
        <v>2</v>
      </c>
      <c r="AU34" s="25" t="n">
        <f aca="false">COUNTIFS(Work!$D$3:$D$5800,'CFT Main'!$B34,Work!$N$3:$N$5800,'CFT Main'!$C34,Work!$G$3:$G$5800,"*Completed",Work!$F$3:$F$5800,AT$5)</f>
        <v>12</v>
      </c>
      <c r="AV34" s="25" t="n">
        <f aca="false">COUNTIFS(Work!$D$3:$D$5800,'CFT Main'!$B34,Work!$N$3:$N$5800,'CFT Main'!$C34,Work!$G$3:$G$5800,"Ongoing",Work!$F$3:$F$5800,AV$5)</f>
        <v>0</v>
      </c>
      <c r="AW34" s="25" t="n">
        <f aca="false">COUNTIFS(Work!$D$3:$D$5800,'CFT Main'!$B34,Work!$N$3:$N$5800,'CFT Main'!$C34,Work!$G$3:$G$5800,"*Completed",Work!$F$3:$F$5800,AV$5)</f>
        <v>3</v>
      </c>
      <c r="AX34" s="25" t="n">
        <f aca="false">COUNTIFS(Work!$D$3:$D$5800,'CFT Main'!$B34,Work!$N$3:$N$5800,'CFT Main'!$C34,Work!$G$3:$G$5800,"Ongoing",Work!$F$3:$F$5800,AX$5)</f>
        <v>0</v>
      </c>
      <c r="AY34" s="25" t="n">
        <f aca="false">COUNTIFS(Work!$D$3:$D$5800,'CFT Main'!$B34,Work!$N$3:$N$5800,'CFT Main'!$C34,Work!$G$3:$G$5800,"*Completed",Work!$F$3:$F$5800,AX$5)</f>
        <v>4</v>
      </c>
      <c r="AZ34" s="25" t="n">
        <f aca="false">COUNTIFS(Work!$D$3:$D$5800,'CFT Main'!$B34,Work!$N$3:$N$5800,'CFT Main'!$C34,Work!$G$3:$G$5800,"Ongoing",Work!$F$3:$F$5800,AZ$5)</f>
        <v>0</v>
      </c>
      <c r="BA34" s="25" t="n">
        <f aca="false">COUNTIFS(Work!$D$3:$D$5800,'CFT Main'!$B34,Work!$N$3:$N$5800,'CFT Main'!$C34,Work!$G$3:$G$5800,"*Completed",Work!$F$3:$F$5800,AZ$5)</f>
        <v>0</v>
      </c>
      <c r="BB34" s="25" t="n">
        <f aca="false">COUNTIFS(Work!$D$3:$D$5800,'CFT Main'!$B34,Work!$N$3:$N$5800,'CFT Main'!$C34,Work!$G$3:$G$5800,"Ongoing",Work!$F$3:$F$5800,BB$5)</f>
        <v>0</v>
      </c>
      <c r="BC34" s="25" t="n">
        <f aca="false">COUNTIFS(Work!$D$3:$D$5800,'CFT Main'!$B34,Work!$N$3:$N$5800,'CFT Main'!$C34,Work!$G$3:$G$5800,"*Completed",Work!$F$3:$F$5800,BB$5)</f>
        <v>0</v>
      </c>
      <c r="BD34" s="25" t="n">
        <f aca="false">COUNTIFS(Work!$D$3:$D$5800,'CFT Main'!$B34,Work!$N$3:$N$5800,'CFT Main'!$C34,Work!$G$3:$G$5800,"Ongoing",Work!$F$3:$F$5800,BD$5)</f>
        <v>17</v>
      </c>
      <c r="BE34" s="25" t="n">
        <f aca="false">COUNTIFS(Work!$D$3:$D$5800,'CFT Main'!$B34,Work!$N$3:$N$5800,'CFT Main'!$C34,Work!$G$3:$G$5800,"*Completed",Work!$F$3:$F$5800,BD$5)</f>
        <v>0</v>
      </c>
    </row>
    <row r="35" customFormat="false" ht="21" hidden="false" customHeight="false" outlineLevel="0" collapsed="false">
      <c r="A35" s="54" t="n">
        <v>29</v>
      </c>
      <c r="B35" s="21" t="s">
        <v>329</v>
      </c>
      <c r="C35" s="21" t="s">
        <v>344</v>
      </c>
      <c r="D35" s="62" t="s">
        <v>809</v>
      </c>
      <c r="E35" s="58" t="s">
        <v>346</v>
      </c>
      <c r="F35" s="56" t="s">
        <v>801</v>
      </c>
      <c r="G35" s="19" t="e">
        <f aca="false">SUMIFS(#REF!,'GP Main'!$B$8:$B$827,'CFT Main'!$B30,'GP Main'!$C$8:$C$827,'CFT Main'!$C30)</f>
        <v>#REF!</v>
      </c>
      <c r="H35" s="19" t="e">
        <f aca="false">SUMIFS(#REF!,'GP Main'!$B$8:$B$827,'CFT Main'!$B30,'GP Main'!$C$8:$C$827,'CFT Main'!$C30)</f>
        <v>#REF!</v>
      </c>
      <c r="I35" s="19" t="e">
        <f aca="false">SUMIFS(#REF!,'GP Main'!$B$8:$B$827,'CFT Main'!$B30,'GP Main'!$C$8:$C$827,'CFT Main'!$C30)</f>
        <v>#REF!</v>
      </c>
      <c r="J35" s="19" t="e">
        <f aca="false">SUMIFS(#REF!,'GP Main'!$B$8:$B$827,'CFT Main'!$B30,'GP Main'!$C$8:$C$827,'CFT Main'!$C30)</f>
        <v>#REF!</v>
      </c>
      <c r="K35" s="57" t="e">
        <f aca="false">SUMIFS(#REF!,'GP Main'!$B$8:$B$827,'CFT Main'!$B30,'GP Main'!$C$8:$C$827,'CFT Main'!$C30)</f>
        <v>#REF!</v>
      </c>
      <c r="L35" s="57" t="e">
        <f aca="false">SUMIFS(#REF!,'GP Main'!$B$8:$B$827,'CFT Main'!$B30,'GP Main'!$C$8:$C$827,'CFT Main'!$C30)</f>
        <v>#REF!</v>
      </c>
      <c r="M35" s="19" t="e">
        <f aca="false">SUMIFS(#REF!,'GP Main'!$B$8:$B$827,'CFT Main'!$B30,'GP Main'!$C$8:$C$827,'CFT Main'!$C30)</f>
        <v>#REF!</v>
      </c>
      <c r="N35" s="19" t="e">
        <f aca="false">SUMIFS(#REF!,'GP Main'!$B$8:$B$827,'CFT Main'!$B30,'GP Main'!$C$8:$C$827,'CFT Main'!$C30)</f>
        <v>#REF!</v>
      </c>
      <c r="O35" s="19" t="e">
        <f aca="false">SUMIFS(#REF!,'GP Main'!$B$8:$B$827,'CFT Main'!$B30,'GP Main'!$C$8:$C$827,'CFT Main'!$C30)</f>
        <v>#REF!</v>
      </c>
      <c r="P35" s="19" t="e">
        <f aca="false">SUMIFS(#REF!,'GP Main'!$B$8:$B$827,'CFT Main'!$B30,'GP Main'!$C$8:$C$827,'CFT Main'!$C30)</f>
        <v>#REF!</v>
      </c>
      <c r="Q35" s="19" t="e">
        <f aca="false">SUMIFS(#REF!,'GP Main'!$B$8:$B$827,'CFT Main'!$B30,'GP Main'!$C$8:$C$827,'CFT Main'!$C30)</f>
        <v>#REF!</v>
      </c>
      <c r="R35" s="19" t="e">
        <f aca="false">SUMIFS(#REF!,'GP Main'!$B$8:$B$827,'CFT Main'!$B30,'GP Main'!$C$8:$C$827,'CFT Main'!$C30)</f>
        <v>#REF!</v>
      </c>
      <c r="S35" s="19" t="e">
        <f aca="false">SUMIFS(#REF!,'GP Main'!$B$8:$B$827,'CFT Main'!$B30,'GP Main'!$C$8:$C$827,'CFT Main'!$C30)</f>
        <v>#REF!</v>
      </c>
      <c r="T35" s="19" t="e">
        <f aca="false">SUMIFS(#REF!,'GP Main'!$B$8:$B$827,'CFT Main'!$B30,'GP Main'!$C$8:$C$827,'CFT Main'!$C30)</f>
        <v>#REF!</v>
      </c>
      <c r="U35" s="19" t="e">
        <f aca="false">SUMIFS(#REF!,'GP Main'!$B$8:$B$827,'CFT Main'!$B30,'GP Main'!$C$8:$C$827,'CFT Main'!$C30)</f>
        <v>#REF!</v>
      </c>
      <c r="V35" s="19" t="e">
        <f aca="false">SUMIFS(#REF!,'GP Main'!$B$8:$B$827,'CFT Main'!$B30,'GP Main'!$C$8:$C$827,'CFT Main'!$C30)</f>
        <v>#REF!</v>
      </c>
      <c r="W35" s="19" t="e">
        <f aca="false">SUMIFS(#REF!,'GP Main'!$B$8:$B$827,'CFT Main'!$B30,'GP Main'!$C$8:$C$827,'CFT Main'!$C30)</f>
        <v>#REF!</v>
      </c>
      <c r="X35" s="19" t="e">
        <f aca="false">SUMIFS(#REF!,'GP Main'!$B$8:$B$827,'CFT Main'!$B30,'GP Main'!$C$8:$C$827,'CFT Main'!$C30)</f>
        <v>#REF!</v>
      </c>
      <c r="Y35" s="54" t="e">
        <f aca="false">SUMIFS(#REF!,'GP Main'!$B$8:$B$827,'CFT Main'!$B30,'GP Main'!$C$8:$C$827,'CFT Main'!$C30)</f>
        <v>#REF!</v>
      </c>
      <c r="Z35" s="54" t="e">
        <f aca="false">SUMIFS(#REF!,'GP Main'!$B$8:$B$827,'CFT Main'!$B30,'GP Main'!$C$8:$C$827,'CFT Main'!$C30)</f>
        <v>#REF!</v>
      </c>
      <c r="AA35" s="54" t="e">
        <f aca="false">SUMIFS(#REF!,'GP Main'!$B$8:$B$827,'CFT Main'!$B30,'GP Main'!$C$8:$C$827,'CFT Main'!$C30)</f>
        <v>#REF!</v>
      </c>
      <c r="AB35" s="54" t="e">
        <f aca="false">SUMIFS(#REF!,'GP Main'!$B$8:$B$827,'CFT Main'!$B30,'GP Main'!$C$8:$C$827,'CFT Main'!$C30)</f>
        <v>#REF!</v>
      </c>
      <c r="AC35" s="54"/>
      <c r="AD35" s="54" t="e">
        <f aca="false">SUMIFS(#REF!,'GP Main'!$B$8:$B$827,'CFT Main'!$B30,'GP Main'!$C$8:$C$827,'CFT Main'!$C30)</f>
        <v>#REF!</v>
      </c>
      <c r="AE35" s="54" t="e">
        <f aca="false">SUMIFS(#REF!,'GP Main'!$B$8:$B$827,'CFT Main'!$B30,'GP Main'!$C$8:$C$827,'CFT Main'!$C30)</f>
        <v>#REF!</v>
      </c>
      <c r="AF35" s="54"/>
      <c r="AG35" s="54" t="e">
        <f aca="false">SUMIFS(#REF!,'GP Main'!$B$8:$B$827,'CFT Main'!$B30,'GP Main'!$C$8:$C$827,'CFT Main'!$C30)</f>
        <v>#REF!</v>
      </c>
      <c r="AH35" s="54" t="e">
        <f aca="false">SUMIFS(#REF!,'GP Main'!$B$8:$B$827,'CFT Main'!$B30,'GP Main'!$C$8:$C$827,'CFT Main'!$C30)</f>
        <v>#REF!</v>
      </c>
      <c r="AI35" s="54" t="e">
        <f aca="false">SUMIFS(#REF!,'GP Main'!$B$8:$B$827,'CFT Main'!$B30,'GP Main'!$C$8:$C$827,'CFT Main'!$C30)</f>
        <v>#REF!</v>
      </c>
      <c r="AJ35" s="54" t="e">
        <f aca="false">SUMIFS(#REF!,'GP Main'!$B$8:$B$827,'CFT Main'!$B30,'GP Main'!$C$8:$C$827,'CFT Main'!$C30)</f>
        <v>#REF!</v>
      </c>
      <c r="AK35" s="54" t="e">
        <f aca="false">SUMIFS(#REF!,'GP Main'!$B$8:$B$827,'CFT Main'!$B30,'GP Main'!$C$8:$C$827,'CFT Main'!$C30)</f>
        <v>#REF!</v>
      </c>
      <c r="AL35" s="54"/>
      <c r="AM35" s="23" t="s">
        <v>333</v>
      </c>
      <c r="AN35" s="25" t="n">
        <f aca="false">COUNTIFS(Work!$D$3:$D$5800,'CFT Main'!$B35,Work!$N$3:$N$5800,'CFT Main'!$C35,Work!$G$3:$G$5800,"Ongoing")</f>
        <v>32</v>
      </c>
      <c r="AO35" s="25" t="n">
        <f aca="false">COUNTIFS(Work!$D$3:$D$5800,'CFT Main'!$B35,Work!$N$3:$N$5800,'CFT Main'!$C35,Work!$G$3:$G$5800,"*Completed")</f>
        <v>59</v>
      </c>
      <c r="AP35" s="25" t="n">
        <f aca="false">COUNTIFS(Work!$D$3:$D$5800,'CFT Main'!$B35,Work!$N$3:$N$5800,'CFT Main'!$C35,Work!$G$3:$G$5800,"Ongoing",Work!$F$3:$F$5800,AP$5)</f>
        <v>15</v>
      </c>
      <c r="AQ35" s="25" t="n">
        <f aca="false">COUNTIFS(Work!$D$3:$D$5800,'CFT Main'!$B35,Work!$N$3:$N$5800,'CFT Main'!$C35,Work!$G$3:$G$5800,"*Completed",Work!$F$3:$F$5800,AP$5)</f>
        <v>30</v>
      </c>
      <c r="AR35" s="25" t="n">
        <f aca="false">COUNTIFS(Work!$D$3:$D$5800,'CFT Main'!$B35,Work!$N$3:$N$5800,'CFT Main'!$C35,Work!$G$3:$G$5800,"Ongoing",Work!$F$3:$F$5800,AR$5)</f>
        <v>0</v>
      </c>
      <c r="AS35" s="25" t="n">
        <f aca="false">COUNTIFS(Work!$D$3:$D$5800,'CFT Main'!$B35,Work!$N$3:$N$5800,'CFT Main'!$C35,Work!$G$3:$G$5800,"*Completed",Work!$F$3:$F$5800,AR$5)</f>
        <v>15</v>
      </c>
      <c r="AT35" s="25" t="n">
        <f aca="false">COUNTIFS(Work!$D$3:$D$5800,'CFT Main'!$B35,Work!$N$3:$N$5800,'CFT Main'!$C35,Work!$G$3:$G$5800,"Ongoing",Work!$F$3:$F$5800,AT$5)</f>
        <v>4</v>
      </c>
      <c r="AU35" s="25" t="n">
        <f aca="false">COUNTIFS(Work!$D$3:$D$5800,'CFT Main'!$B35,Work!$N$3:$N$5800,'CFT Main'!$C35,Work!$G$3:$G$5800,"*Completed",Work!$F$3:$F$5800,AT$5)</f>
        <v>12</v>
      </c>
      <c r="AV35" s="25" t="n">
        <f aca="false">COUNTIFS(Work!$D$3:$D$5800,'CFT Main'!$B35,Work!$N$3:$N$5800,'CFT Main'!$C35,Work!$G$3:$G$5800,"Ongoing",Work!$F$3:$F$5800,AV$5)</f>
        <v>0</v>
      </c>
      <c r="AW35" s="25" t="n">
        <f aca="false">COUNTIFS(Work!$D$3:$D$5800,'CFT Main'!$B35,Work!$N$3:$N$5800,'CFT Main'!$C35,Work!$G$3:$G$5800,"*Completed",Work!$F$3:$F$5800,AV$5)</f>
        <v>2</v>
      </c>
      <c r="AX35" s="25" t="n">
        <f aca="false">COUNTIFS(Work!$D$3:$D$5800,'CFT Main'!$B35,Work!$N$3:$N$5800,'CFT Main'!$C35,Work!$G$3:$G$5800,"Ongoing",Work!$F$3:$F$5800,AX$5)</f>
        <v>0</v>
      </c>
      <c r="AY35" s="25" t="n">
        <f aca="false">COUNTIFS(Work!$D$3:$D$5800,'CFT Main'!$B35,Work!$N$3:$N$5800,'CFT Main'!$C35,Work!$G$3:$G$5800,"*Completed",Work!$F$3:$F$5800,AX$5)</f>
        <v>0</v>
      </c>
      <c r="AZ35" s="25" t="n">
        <f aca="false">COUNTIFS(Work!$D$3:$D$5800,'CFT Main'!$B35,Work!$N$3:$N$5800,'CFT Main'!$C35,Work!$G$3:$G$5800,"Ongoing",Work!$F$3:$F$5800,AZ$5)</f>
        <v>0</v>
      </c>
      <c r="BA35" s="25" t="n">
        <f aca="false">COUNTIFS(Work!$D$3:$D$5800,'CFT Main'!$B35,Work!$N$3:$N$5800,'CFT Main'!$C35,Work!$G$3:$G$5800,"*Completed",Work!$F$3:$F$5800,AZ$5)</f>
        <v>0</v>
      </c>
      <c r="BB35" s="25" t="n">
        <f aca="false">COUNTIFS(Work!$D$3:$D$5800,'CFT Main'!$B35,Work!$N$3:$N$5800,'CFT Main'!$C35,Work!$G$3:$G$5800,"Ongoing",Work!$F$3:$F$5800,BB$5)</f>
        <v>1</v>
      </c>
      <c r="BC35" s="25" t="n">
        <f aca="false">COUNTIFS(Work!$D$3:$D$5800,'CFT Main'!$B35,Work!$N$3:$N$5800,'CFT Main'!$C35,Work!$G$3:$G$5800,"*Completed",Work!$F$3:$F$5800,BB$5)</f>
        <v>0</v>
      </c>
      <c r="BD35" s="25" t="n">
        <f aca="false">COUNTIFS(Work!$D$3:$D$5800,'CFT Main'!$B35,Work!$N$3:$N$5800,'CFT Main'!$C35,Work!$G$3:$G$5800,"Ongoing",Work!$F$3:$F$5800,BD$5)</f>
        <v>12</v>
      </c>
      <c r="BE35" s="25" t="n">
        <f aca="false">COUNTIFS(Work!$D$3:$D$5800,'CFT Main'!$B35,Work!$N$3:$N$5800,'CFT Main'!$C35,Work!$G$3:$G$5800,"*Completed",Work!$F$3:$F$5800,BD$5)</f>
        <v>0</v>
      </c>
    </row>
    <row r="36" customFormat="false" ht="21" hidden="false" customHeight="false" outlineLevel="0" collapsed="false">
      <c r="A36" s="54" t="n">
        <v>30</v>
      </c>
      <c r="B36" s="21" t="s">
        <v>329</v>
      </c>
      <c r="C36" s="21" t="s">
        <v>349</v>
      </c>
      <c r="D36" s="59" t="s">
        <v>810</v>
      </c>
      <c r="E36" s="58" t="s">
        <v>350</v>
      </c>
      <c r="F36" s="56" t="s">
        <v>811</v>
      </c>
      <c r="G36" s="19" t="e">
        <f aca="false">SUMIFS(#REF!,'GP Main'!$B$8:$B$827,'CFT Main'!$B41,'GP Main'!$C$8:$C$827,'CFT Main'!$C41)</f>
        <v>#REF!</v>
      </c>
      <c r="H36" s="19" t="e">
        <f aca="false">SUMIFS(#REF!,'GP Main'!$B$8:$B$827,'CFT Main'!$B41,'GP Main'!$C$8:$C$827,'CFT Main'!$C41)</f>
        <v>#REF!</v>
      </c>
      <c r="I36" s="19" t="e">
        <f aca="false">SUMIFS(#REF!,'GP Main'!$B$8:$B$827,'CFT Main'!$B41,'GP Main'!$C$8:$C$827,'CFT Main'!$C41)</f>
        <v>#REF!</v>
      </c>
      <c r="J36" s="19" t="e">
        <f aca="false">SUMIFS(#REF!,'GP Main'!$B$8:$B$827,'CFT Main'!$B41,'GP Main'!$C$8:$C$827,'CFT Main'!$C41)</f>
        <v>#REF!</v>
      </c>
      <c r="K36" s="57" t="e">
        <f aca="false">SUMIFS(#REF!,'GP Main'!$B$8:$B$827,'CFT Main'!$B41,'GP Main'!$C$8:$C$827,'CFT Main'!$C41)</f>
        <v>#REF!</v>
      </c>
      <c r="L36" s="57" t="e">
        <f aca="false">SUMIFS(#REF!,'GP Main'!$B$8:$B$827,'CFT Main'!$B41,'GP Main'!$C$8:$C$827,'CFT Main'!$C41)</f>
        <v>#REF!</v>
      </c>
      <c r="M36" s="19" t="e">
        <f aca="false">SUMIFS(#REF!,'GP Main'!$B$8:$B$827,'CFT Main'!$B41,'GP Main'!$C$8:$C$827,'CFT Main'!$C41)</f>
        <v>#REF!</v>
      </c>
      <c r="N36" s="19" t="e">
        <f aca="false">SUMIFS(#REF!,'GP Main'!$B$8:$B$827,'CFT Main'!$B41,'GP Main'!$C$8:$C$827,'CFT Main'!$C41)</f>
        <v>#REF!</v>
      </c>
      <c r="O36" s="19" t="e">
        <f aca="false">SUMIFS(#REF!,'GP Main'!$B$8:$B$827,'CFT Main'!$B41,'GP Main'!$C$8:$C$827,'CFT Main'!$C41)</f>
        <v>#REF!</v>
      </c>
      <c r="P36" s="19" t="e">
        <f aca="false">SUMIFS(#REF!,'GP Main'!$B$8:$B$827,'CFT Main'!$B41,'GP Main'!$C$8:$C$827,'CFT Main'!$C41)</f>
        <v>#REF!</v>
      </c>
      <c r="Q36" s="19" t="e">
        <f aca="false">SUMIFS(#REF!,'GP Main'!$B$8:$B$827,'CFT Main'!$B41,'GP Main'!$C$8:$C$827,'CFT Main'!$C41)</f>
        <v>#REF!</v>
      </c>
      <c r="R36" s="19" t="e">
        <f aca="false">SUMIFS(#REF!,'GP Main'!$B$8:$B$827,'CFT Main'!$B41,'GP Main'!$C$8:$C$827,'CFT Main'!$C41)</f>
        <v>#REF!</v>
      </c>
      <c r="S36" s="19" t="e">
        <f aca="false">SUMIFS(#REF!,'GP Main'!$B$8:$B$827,'CFT Main'!$B41,'GP Main'!$C$8:$C$827,'CFT Main'!$C41)</f>
        <v>#REF!</v>
      </c>
      <c r="T36" s="19" t="e">
        <f aca="false">SUMIFS(#REF!,'GP Main'!$B$8:$B$827,'CFT Main'!$B41,'GP Main'!$C$8:$C$827,'CFT Main'!$C41)</f>
        <v>#REF!</v>
      </c>
      <c r="U36" s="19" t="e">
        <f aca="false">SUMIFS(#REF!,'GP Main'!$B$8:$B$827,'CFT Main'!$B41,'GP Main'!$C$8:$C$827,'CFT Main'!$C41)</f>
        <v>#REF!</v>
      </c>
      <c r="V36" s="19" t="e">
        <f aca="false">SUMIFS(#REF!,'GP Main'!$B$8:$B$827,'CFT Main'!$B41,'GP Main'!$C$8:$C$827,'CFT Main'!$C41)</f>
        <v>#REF!</v>
      </c>
      <c r="W36" s="19" t="e">
        <f aca="false">SUMIFS(#REF!,'GP Main'!$B$8:$B$827,'CFT Main'!$B41,'GP Main'!$C$8:$C$827,'CFT Main'!$C41)</f>
        <v>#REF!</v>
      </c>
      <c r="X36" s="19" t="e">
        <f aca="false">SUMIFS(#REF!,'GP Main'!$B$8:$B$827,'CFT Main'!$B41,'GP Main'!$C$8:$C$827,'CFT Main'!$C41)</f>
        <v>#REF!</v>
      </c>
      <c r="Y36" s="54" t="e">
        <f aca="false">SUMIFS(#REF!,'GP Main'!$B$8:$B$827,'CFT Main'!$B41,'GP Main'!$C$8:$C$827,'CFT Main'!$C41)</f>
        <v>#REF!</v>
      </c>
      <c r="Z36" s="54" t="e">
        <f aca="false">SUMIFS(#REF!,'GP Main'!$B$8:$B$827,'CFT Main'!$B41,'GP Main'!$C$8:$C$827,'CFT Main'!$C41)</f>
        <v>#REF!</v>
      </c>
      <c r="AA36" s="54" t="e">
        <f aca="false">SUMIFS(#REF!,'GP Main'!$B$8:$B$827,'CFT Main'!$B41,'GP Main'!$C$8:$C$827,'CFT Main'!$C41)</f>
        <v>#REF!</v>
      </c>
      <c r="AB36" s="54" t="e">
        <f aca="false">SUMIFS(#REF!,'GP Main'!$B$8:$B$827,'CFT Main'!$B41,'GP Main'!$C$8:$C$827,'CFT Main'!$C41)</f>
        <v>#REF!</v>
      </c>
      <c r="AC36" s="54"/>
      <c r="AD36" s="54" t="e">
        <f aca="false">SUMIFS(#REF!,'GP Main'!$B$8:$B$827,'CFT Main'!$B41,'GP Main'!$C$8:$C$827,'CFT Main'!$C41)</f>
        <v>#REF!</v>
      </c>
      <c r="AE36" s="54" t="e">
        <f aca="false">SUMIFS(#REF!,'GP Main'!$B$8:$B$827,'CFT Main'!$B41,'GP Main'!$C$8:$C$827,'CFT Main'!$C41)</f>
        <v>#REF!</v>
      </c>
      <c r="AF36" s="54"/>
      <c r="AG36" s="54" t="e">
        <f aca="false">SUMIFS(#REF!,'GP Main'!$B$8:$B$827,'CFT Main'!$B41,'GP Main'!$C$8:$C$827,'CFT Main'!$C41)</f>
        <v>#REF!</v>
      </c>
      <c r="AH36" s="54" t="e">
        <f aca="false">SUMIFS(#REF!,'GP Main'!$B$8:$B$827,'CFT Main'!$B41,'GP Main'!$C$8:$C$827,'CFT Main'!$C41)</f>
        <v>#REF!</v>
      </c>
      <c r="AI36" s="54" t="e">
        <f aca="false">SUMIFS(#REF!,'GP Main'!$B$8:$B$827,'CFT Main'!$B41,'GP Main'!$C$8:$C$827,'CFT Main'!$C41)</f>
        <v>#REF!</v>
      </c>
      <c r="AJ36" s="54" t="e">
        <f aca="false">SUMIFS(#REF!,'GP Main'!$B$8:$B$827,'CFT Main'!$B41,'GP Main'!$C$8:$C$827,'CFT Main'!$C41)</f>
        <v>#REF!</v>
      </c>
      <c r="AK36" s="54" t="e">
        <f aca="false">SUMIFS(#REF!,'GP Main'!$B$8:$B$827,'CFT Main'!$B41,'GP Main'!$C$8:$C$827,'CFT Main'!$C41)</f>
        <v>#REF!</v>
      </c>
      <c r="AL36" s="54"/>
      <c r="AM36" s="23" t="s">
        <v>333</v>
      </c>
      <c r="AN36" s="25" t="n">
        <f aca="false">COUNTIFS(Work!$D$3:$D$5800,'CFT Main'!$B36,Work!$N$3:$N$5800,'CFT Main'!$C36,Work!$G$3:$G$5800,"Ongoing")</f>
        <v>27</v>
      </c>
      <c r="AO36" s="25" t="n">
        <f aca="false">COUNTIFS(Work!$D$3:$D$5800,'CFT Main'!$B36,Work!$N$3:$N$5800,'CFT Main'!$C36,Work!$G$3:$G$5800,"*Completed")</f>
        <v>67</v>
      </c>
      <c r="AP36" s="25" t="n">
        <f aca="false">COUNTIFS(Work!$D$3:$D$5800,'CFT Main'!$B36,Work!$N$3:$N$5800,'CFT Main'!$C36,Work!$G$3:$G$5800,"Ongoing",Work!$F$3:$F$5800,AP$5)</f>
        <v>7</v>
      </c>
      <c r="AQ36" s="25" t="n">
        <f aca="false">COUNTIFS(Work!$D$3:$D$5800,'CFT Main'!$B36,Work!$N$3:$N$5800,'CFT Main'!$C36,Work!$G$3:$G$5800,"*Completed",Work!$F$3:$F$5800,AP$5)</f>
        <v>35</v>
      </c>
      <c r="AR36" s="25" t="n">
        <f aca="false">COUNTIFS(Work!$D$3:$D$5800,'CFT Main'!$B36,Work!$N$3:$N$5800,'CFT Main'!$C36,Work!$G$3:$G$5800,"Ongoing",Work!$F$3:$F$5800,AR$5)</f>
        <v>5</v>
      </c>
      <c r="AS36" s="25" t="n">
        <f aca="false">COUNTIFS(Work!$D$3:$D$5800,'CFT Main'!$B36,Work!$N$3:$N$5800,'CFT Main'!$C36,Work!$G$3:$G$5800,"*Completed",Work!$F$3:$F$5800,AR$5)</f>
        <v>21</v>
      </c>
      <c r="AT36" s="25" t="n">
        <f aca="false">COUNTIFS(Work!$D$3:$D$5800,'CFT Main'!$B36,Work!$N$3:$N$5800,'CFT Main'!$C36,Work!$G$3:$G$5800,"Ongoing",Work!$F$3:$F$5800,AT$5)</f>
        <v>0</v>
      </c>
      <c r="AU36" s="25" t="n">
        <f aca="false">COUNTIFS(Work!$D$3:$D$5800,'CFT Main'!$B36,Work!$N$3:$N$5800,'CFT Main'!$C36,Work!$G$3:$G$5800,"*Completed",Work!$F$3:$F$5800,AT$5)</f>
        <v>8</v>
      </c>
      <c r="AV36" s="25" t="n">
        <f aca="false">COUNTIFS(Work!$D$3:$D$5800,'CFT Main'!$B36,Work!$N$3:$N$5800,'CFT Main'!$C36,Work!$G$3:$G$5800,"Ongoing",Work!$F$3:$F$5800,AV$5)</f>
        <v>0</v>
      </c>
      <c r="AW36" s="25" t="n">
        <f aca="false">COUNTIFS(Work!$D$3:$D$5800,'CFT Main'!$B36,Work!$N$3:$N$5800,'CFT Main'!$C36,Work!$G$3:$G$5800,"*Completed",Work!$F$3:$F$5800,AV$5)</f>
        <v>0</v>
      </c>
      <c r="AX36" s="25" t="n">
        <f aca="false">COUNTIFS(Work!$D$3:$D$5800,'CFT Main'!$B36,Work!$N$3:$N$5800,'CFT Main'!$C36,Work!$G$3:$G$5800,"Ongoing",Work!$F$3:$F$5800,AX$5)</f>
        <v>0</v>
      </c>
      <c r="AY36" s="25" t="n">
        <f aca="false">COUNTIFS(Work!$D$3:$D$5800,'CFT Main'!$B36,Work!$N$3:$N$5800,'CFT Main'!$C36,Work!$G$3:$G$5800,"*Completed",Work!$F$3:$F$5800,AX$5)</f>
        <v>3</v>
      </c>
      <c r="AZ36" s="25" t="n">
        <f aca="false">COUNTIFS(Work!$D$3:$D$5800,'CFT Main'!$B36,Work!$N$3:$N$5800,'CFT Main'!$C36,Work!$G$3:$G$5800,"Ongoing",Work!$F$3:$F$5800,AZ$5)</f>
        <v>0</v>
      </c>
      <c r="BA36" s="25" t="n">
        <f aca="false">COUNTIFS(Work!$D$3:$D$5800,'CFT Main'!$B36,Work!$N$3:$N$5800,'CFT Main'!$C36,Work!$G$3:$G$5800,"*Completed",Work!$F$3:$F$5800,AZ$5)</f>
        <v>0</v>
      </c>
      <c r="BB36" s="25" t="n">
        <f aca="false">COUNTIFS(Work!$D$3:$D$5800,'CFT Main'!$B36,Work!$N$3:$N$5800,'CFT Main'!$C36,Work!$G$3:$G$5800,"Ongoing",Work!$F$3:$F$5800,BB$5)</f>
        <v>0</v>
      </c>
      <c r="BC36" s="25" t="n">
        <f aca="false">COUNTIFS(Work!$D$3:$D$5800,'CFT Main'!$B36,Work!$N$3:$N$5800,'CFT Main'!$C36,Work!$G$3:$G$5800,"*Completed",Work!$F$3:$F$5800,BB$5)</f>
        <v>0</v>
      </c>
      <c r="BD36" s="25" t="n">
        <f aca="false">COUNTIFS(Work!$D$3:$D$5800,'CFT Main'!$B36,Work!$N$3:$N$5800,'CFT Main'!$C36,Work!$G$3:$G$5800,"Ongoing",Work!$F$3:$F$5800,BD$5)</f>
        <v>15</v>
      </c>
      <c r="BE36" s="25" t="n">
        <f aca="false">COUNTIFS(Work!$D$3:$D$5800,'CFT Main'!$B36,Work!$N$3:$N$5800,'CFT Main'!$C36,Work!$G$3:$G$5800,"*Completed",Work!$F$3:$F$5800,BD$5)</f>
        <v>0</v>
      </c>
    </row>
    <row r="37" customFormat="false" ht="21" hidden="false" customHeight="false" outlineLevel="0" collapsed="false">
      <c r="A37" s="54" t="n">
        <v>31</v>
      </c>
      <c r="B37" s="21" t="s">
        <v>329</v>
      </c>
      <c r="C37" s="21" t="s">
        <v>323</v>
      </c>
      <c r="D37" s="59" t="s">
        <v>812</v>
      </c>
      <c r="E37" s="58" t="s">
        <v>352</v>
      </c>
      <c r="F37" s="56" t="s">
        <v>811</v>
      </c>
      <c r="G37" s="19" t="e">
        <f aca="false">SUMIFS(#REF!,'GP Main'!$B$8:$B$827,'CFT Main'!$B40,'GP Main'!$C$8:$C$827,'CFT Main'!$C40)</f>
        <v>#REF!</v>
      </c>
      <c r="H37" s="19" t="e">
        <f aca="false">SUMIFS(#REF!,'GP Main'!$B$8:$B$827,'CFT Main'!$B40,'GP Main'!$C$8:$C$827,'CFT Main'!$C40)</f>
        <v>#REF!</v>
      </c>
      <c r="I37" s="19" t="e">
        <f aca="false">SUMIFS(#REF!,'GP Main'!$B$8:$B$827,'CFT Main'!$B40,'GP Main'!$C$8:$C$827,'CFT Main'!$C40)</f>
        <v>#REF!</v>
      </c>
      <c r="J37" s="19" t="e">
        <f aca="false">SUMIFS(#REF!,'GP Main'!$B$8:$B$827,'CFT Main'!$B40,'GP Main'!$C$8:$C$827,'CFT Main'!$C40)</f>
        <v>#REF!</v>
      </c>
      <c r="K37" s="57" t="e">
        <f aca="false">SUMIFS(#REF!,'GP Main'!$B$8:$B$827,'CFT Main'!$B40,'GP Main'!$C$8:$C$827,'CFT Main'!$C40)</f>
        <v>#REF!</v>
      </c>
      <c r="L37" s="57" t="e">
        <f aca="false">SUMIFS(#REF!,'GP Main'!$B$8:$B$827,'CFT Main'!$B40,'GP Main'!$C$8:$C$827,'CFT Main'!$C40)</f>
        <v>#REF!</v>
      </c>
      <c r="M37" s="19" t="e">
        <f aca="false">SUMIFS(#REF!,'GP Main'!$B$8:$B$827,'CFT Main'!$B40,'GP Main'!$C$8:$C$827,'CFT Main'!$C40)</f>
        <v>#REF!</v>
      </c>
      <c r="N37" s="19" t="e">
        <f aca="false">SUMIFS(#REF!,'GP Main'!$B$8:$B$827,'CFT Main'!$B40,'GP Main'!$C$8:$C$827,'CFT Main'!$C40)</f>
        <v>#REF!</v>
      </c>
      <c r="O37" s="19" t="e">
        <f aca="false">SUMIFS(#REF!,'GP Main'!$B$8:$B$827,'CFT Main'!$B40,'GP Main'!$C$8:$C$827,'CFT Main'!$C40)</f>
        <v>#REF!</v>
      </c>
      <c r="P37" s="19" t="e">
        <f aca="false">SUMIFS(#REF!,'GP Main'!$B$8:$B$827,'CFT Main'!$B40,'GP Main'!$C$8:$C$827,'CFT Main'!$C40)</f>
        <v>#REF!</v>
      </c>
      <c r="Q37" s="19" t="e">
        <f aca="false">SUMIFS(#REF!,'GP Main'!$B$8:$B$827,'CFT Main'!$B40,'GP Main'!$C$8:$C$827,'CFT Main'!$C40)</f>
        <v>#REF!</v>
      </c>
      <c r="R37" s="19" t="e">
        <f aca="false">SUMIFS(#REF!,'GP Main'!$B$8:$B$827,'CFT Main'!$B40,'GP Main'!$C$8:$C$827,'CFT Main'!$C40)</f>
        <v>#REF!</v>
      </c>
      <c r="S37" s="19" t="e">
        <f aca="false">SUMIFS(#REF!,'GP Main'!$B$8:$B$827,'CFT Main'!$B40,'GP Main'!$C$8:$C$827,'CFT Main'!$C40)</f>
        <v>#REF!</v>
      </c>
      <c r="T37" s="19" t="e">
        <f aca="false">SUMIFS(#REF!,'GP Main'!$B$8:$B$827,'CFT Main'!$B40,'GP Main'!$C$8:$C$827,'CFT Main'!$C40)</f>
        <v>#REF!</v>
      </c>
      <c r="U37" s="19" t="e">
        <f aca="false">SUMIFS(#REF!,'GP Main'!$B$8:$B$827,'CFT Main'!$B40,'GP Main'!$C$8:$C$827,'CFT Main'!$C40)</f>
        <v>#REF!</v>
      </c>
      <c r="V37" s="19" t="e">
        <f aca="false">SUMIFS(#REF!,'GP Main'!$B$8:$B$827,'CFT Main'!$B40,'GP Main'!$C$8:$C$827,'CFT Main'!$C40)</f>
        <v>#REF!</v>
      </c>
      <c r="W37" s="19" t="e">
        <f aca="false">SUMIFS(#REF!,'GP Main'!$B$8:$B$827,'CFT Main'!$B40,'GP Main'!$C$8:$C$827,'CFT Main'!$C40)</f>
        <v>#REF!</v>
      </c>
      <c r="X37" s="19" t="e">
        <f aca="false">SUMIFS(#REF!,'GP Main'!$B$8:$B$827,'CFT Main'!$B40,'GP Main'!$C$8:$C$827,'CFT Main'!$C40)</f>
        <v>#REF!</v>
      </c>
      <c r="Y37" s="54" t="e">
        <f aca="false">SUMIFS(#REF!,'GP Main'!$B$8:$B$827,'CFT Main'!$B40,'GP Main'!$C$8:$C$827,'CFT Main'!$C40)</f>
        <v>#REF!</v>
      </c>
      <c r="Z37" s="54" t="e">
        <f aca="false">SUMIFS(#REF!,'GP Main'!$B$8:$B$827,'CFT Main'!$B40,'GP Main'!$C$8:$C$827,'CFT Main'!$C40)</f>
        <v>#REF!</v>
      </c>
      <c r="AA37" s="54" t="e">
        <f aca="false">SUMIFS(#REF!,'GP Main'!$B$8:$B$827,'CFT Main'!$B40,'GP Main'!$C$8:$C$827,'CFT Main'!$C40)</f>
        <v>#REF!</v>
      </c>
      <c r="AB37" s="54" t="e">
        <f aca="false">SUMIFS(#REF!,'GP Main'!$B$8:$B$827,'CFT Main'!$B40,'GP Main'!$C$8:$C$827,'CFT Main'!$C40)</f>
        <v>#REF!</v>
      </c>
      <c r="AC37" s="54"/>
      <c r="AD37" s="54" t="e">
        <f aca="false">SUMIFS(#REF!,'GP Main'!$B$8:$B$827,'CFT Main'!$B40,'GP Main'!$C$8:$C$827,'CFT Main'!$C40)</f>
        <v>#REF!</v>
      </c>
      <c r="AE37" s="54" t="e">
        <f aca="false">SUMIFS(#REF!,'GP Main'!$B$8:$B$827,'CFT Main'!$B40,'GP Main'!$C$8:$C$827,'CFT Main'!$C40)</f>
        <v>#REF!</v>
      </c>
      <c r="AF37" s="54"/>
      <c r="AG37" s="54" t="e">
        <f aca="false">SUMIFS(#REF!,'GP Main'!$B$8:$B$827,'CFT Main'!$B40,'GP Main'!$C$8:$C$827,'CFT Main'!$C40)</f>
        <v>#REF!</v>
      </c>
      <c r="AH37" s="54" t="e">
        <f aca="false">SUMIFS(#REF!,'GP Main'!$B$8:$B$827,'CFT Main'!$B40,'GP Main'!$C$8:$C$827,'CFT Main'!$C40)</f>
        <v>#REF!</v>
      </c>
      <c r="AI37" s="54" t="e">
        <f aca="false">SUMIFS(#REF!,'GP Main'!$B$8:$B$827,'CFT Main'!$B40,'GP Main'!$C$8:$C$827,'CFT Main'!$C40)</f>
        <v>#REF!</v>
      </c>
      <c r="AJ37" s="54" t="e">
        <f aca="false">SUMIFS(#REF!,'GP Main'!$B$8:$B$827,'CFT Main'!$B40,'GP Main'!$C$8:$C$827,'CFT Main'!$C40)</f>
        <v>#REF!</v>
      </c>
      <c r="AK37" s="54" t="e">
        <f aca="false">SUMIFS(#REF!,'GP Main'!$B$8:$B$827,'CFT Main'!$B40,'GP Main'!$C$8:$C$827,'CFT Main'!$C40)</f>
        <v>#REF!</v>
      </c>
      <c r="AL37" s="54"/>
      <c r="AM37" s="23" t="s">
        <v>333</v>
      </c>
      <c r="AN37" s="25" t="n">
        <f aca="false">COUNTIFS(Work!$D$3:$D$5800,'CFT Main'!$B37,Work!$N$3:$N$5800,'CFT Main'!$C37,Work!$G$3:$G$5800,"Ongoing")</f>
        <v>43</v>
      </c>
      <c r="AO37" s="25" t="n">
        <f aca="false">COUNTIFS(Work!$D$3:$D$5800,'CFT Main'!$B37,Work!$N$3:$N$5800,'CFT Main'!$C37,Work!$G$3:$G$5800,"*Completed")</f>
        <v>90</v>
      </c>
      <c r="AP37" s="25" t="n">
        <f aca="false">COUNTIFS(Work!$D$3:$D$5800,'CFT Main'!$B37,Work!$N$3:$N$5800,'CFT Main'!$C37,Work!$G$3:$G$5800,"Ongoing",Work!$F$3:$F$5800,AP$5)</f>
        <v>10</v>
      </c>
      <c r="AQ37" s="25" t="n">
        <f aca="false">COUNTIFS(Work!$D$3:$D$5800,'CFT Main'!$B37,Work!$N$3:$N$5800,'CFT Main'!$C37,Work!$G$3:$G$5800,"*Completed",Work!$F$3:$F$5800,AP$5)</f>
        <v>33</v>
      </c>
      <c r="AR37" s="25" t="n">
        <f aca="false">COUNTIFS(Work!$D$3:$D$5800,'CFT Main'!$B37,Work!$N$3:$N$5800,'CFT Main'!$C37,Work!$G$3:$G$5800,"Ongoing",Work!$F$3:$F$5800,AR$5)</f>
        <v>0</v>
      </c>
      <c r="AS37" s="25" t="n">
        <f aca="false">COUNTIFS(Work!$D$3:$D$5800,'CFT Main'!$B37,Work!$N$3:$N$5800,'CFT Main'!$C37,Work!$G$3:$G$5800,"*Completed",Work!$F$3:$F$5800,AR$5)</f>
        <v>26</v>
      </c>
      <c r="AT37" s="25" t="n">
        <f aca="false">COUNTIFS(Work!$D$3:$D$5800,'CFT Main'!$B37,Work!$N$3:$N$5800,'CFT Main'!$C37,Work!$G$3:$G$5800,"Ongoing",Work!$F$3:$F$5800,AT$5)</f>
        <v>2</v>
      </c>
      <c r="AU37" s="25" t="n">
        <f aca="false">COUNTIFS(Work!$D$3:$D$5800,'CFT Main'!$B37,Work!$N$3:$N$5800,'CFT Main'!$C37,Work!$G$3:$G$5800,"*Completed",Work!$F$3:$F$5800,AT$5)</f>
        <v>23</v>
      </c>
      <c r="AV37" s="25" t="n">
        <f aca="false">COUNTIFS(Work!$D$3:$D$5800,'CFT Main'!$B37,Work!$N$3:$N$5800,'CFT Main'!$C37,Work!$G$3:$G$5800,"Ongoing",Work!$F$3:$F$5800,AV$5)</f>
        <v>0</v>
      </c>
      <c r="AW37" s="25" t="n">
        <f aca="false">COUNTIFS(Work!$D$3:$D$5800,'CFT Main'!$B37,Work!$N$3:$N$5800,'CFT Main'!$C37,Work!$G$3:$G$5800,"*Completed",Work!$F$3:$F$5800,AV$5)</f>
        <v>2</v>
      </c>
      <c r="AX37" s="25" t="n">
        <f aca="false">COUNTIFS(Work!$D$3:$D$5800,'CFT Main'!$B37,Work!$N$3:$N$5800,'CFT Main'!$C37,Work!$G$3:$G$5800,"Ongoing",Work!$F$3:$F$5800,AX$5)</f>
        <v>0</v>
      </c>
      <c r="AY37" s="25" t="n">
        <f aca="false">COUNTIFS(Work!$D$3:$D$5800,'CFT Main'!$B37,Work!$N$3:$N$5800,'CFT Main'!$C37,Work!$G$3:$G$5800,"*Completed",Work!$F$3:$F$5800,AX$5)</f>
        <v>5</v>
      </c>
      <c r="AZ37" s="25" t="n">
        <f aca="false">COUNTIFS(Work!$D$3:$D$5800,'CFT Main'!$B37,Work!$N$3:$N$5800,'CFT Main'!$C37,Work!$G$3:$G$5800,"Ongoing",Work!$F$3:$F$5800,AZ$5)</f>
        <v>0</v>
      </c>
      <c r="BA37" s="25" t="n">
        <f aca="false">COUNTIFS(Work!$D$3:$D$5800,'CFT Main'!$B37,Work!$N$3:$N$5800,'CFT Main'!$C37,Work!$G$3:$G$5800,"*Completed",Work!$F$3:$F$5800,AZ$5)</f>
        <v>1</v>
      </c>
      <c r="BB37" s="25" t="n">
        <f aca="false">COUNTIFS(Work!$D$3:$D$5800,'CFT Main'!$B37,Work!$N$3:$N$5800,'CFT Main'!$C37,Work!$G$3:$G$5800,"Ongoing",Work!$F$3:$F$5800,BB$5)</f>
        <v>0</v>
      </c>
      <c r="BC37" s="25" t="n">
        <f aca="false">COUNTIFS(Work!$D$3:$D$5800,'CFT Main'!$B37,Work!$N$3:$N$5800,'CFT Main'!$C37,Work!$G$3:$G$5800,"*Completed",Work!$F$3:$F$5800,BB$5)</f>
        <v>0</v>
      </c>
      <c r="BD37" s="25" t="n">
        <f aca="false">COUNTIFS(Work!$D$3:$D$5800,'CFT Main'!$B37,Work!$N$3:$N$5800,'CFT Main'!$C37,Work!$G$3:$G$5800,"Ongoing",Work!$F$3:$F$5800,BD$5)</f>
        <v>31</v>
      </c>
      <c r="BE37" s="25" t="n">
        <f aca="false">COUNTIFS(Work!$D$3:$D$5800,'CFT Main'!$B37,Work!$N$3:$N$5800,'CFT Main'!$C37,Work!$G$3:$G$5800,"*Completed",Work!$F$3:$F$5800,BD$5)</f>
        <v>0</v>
      </c>
    </row>
    <row r="38" customFormat="false" ht="21" hidden="false" customHeight="false" outlineLevel="0" collapsed="false">
      <c r="A38" s="54" t="n">
        <v>32</v>
      </c>
      <c r="B38" s="21" t="s">
        <v>329</v>
      </c>
      <c r="C38" s="21" t="s">
        <v>357</v>
      </c>
      <c r="D38" s="59" t="s">
        <v>231</v>
      </c>
      <c r="E38" s="58" t="s">
        <v>359</v>
      </c>
      <c r="F38" s="56" t="s">
        <v>811</v>
      </c>
      <c r="G38" s="19" t="e">
        <f aca="false">SUMIFS(#REF!,'GP Main'!$B$8:$B$827,'CFT Main'!$B38,'GP Main'!$C$8:$C$827,'CFT Main'!$C38)</f>
        <v>#REF!</v>
      </c>
      <c r="H38" s="19" t="e">
        <f aca="false">SUMIFS(#REF!,'GP Main'!$B$8:$B$827,'CFT Main'!$B38,'GP Main'!$C$8:$C$827,'CFT Main'!$C38)</f>
        <v>#REF!</v>
      </c>
      <c r="I38" s="19" t="e">
        <f aca="false">SUMIFS(#REF!,'GP Main'!$B$8:$B$827,'CFT Main'!$B38,'GP Main'!$C$8:$C$827,'CFT Main'!$C38)</f>
        <v>#REF!</v>
      </c>
      <c r="J38" s="19" t="e">
        <f aca="false">SUMIFS(#REF!,'GP Main'!$B$8:$B$827,'CFT Main'!$B38,'GP Main'!$C$8:$C$827,'CFT Main'!$C38)</f>
        <v>#REF!</v>
      </c>
      <c r="K38" s="57" t="e">
        <f aca="false">SUMIFS(#REF!,'GP Main'!$B$8:$B$827,'CFT Main'!$B38,'GP Main'!$C$8:$C$827,'CFT Main'!$C38)</f>
        <v>#REF!</v>
      </c>
      <c r="L38" s="57" t="e">
        <f aca="false">SUMIFS(#REF!,'GP Main'!$B$8:$B$827,'CFT Main'!$B38,'GP Main'!$C$8:$C$827,'CFT Main'!$C38)</f>
        <v>#REF!</v>
      </c>
      <c r="M38" s="19" t="e">
        <f aca="false">SUMIFS(#REF!,'GP Main'!$B$8:$B$827,'CFT Main'!$B38,'GP Main'!$C$8:$C$827,'CFT Main'!$C38)</f>
        <v>#REF!</v>
      </c>
      <c r="N38" s="19" t="e">
        <f aca="false">SUMIFS(#REF!,'GP Main'!$B$8:$B$827,'CFT Main'!$B38,'GP Main'!$C$8:$C$827,'CFT Main'!$C38)</f>
        <v>#REF!</v>
      </c>
      <c r="O38" s="19" t="e">
        <f aca="false">SUMIFS(#REF!,'GP Main'!$B$8:$B$827,'CFT Main'!$B38,'GP Main'!$C$8:$C$827,'CFT Main'!$C38)</f>
        <v>#REF!</v>
      </c>
      <c r="P38" s="19" t="e">
        <f aca="false">SUMIFS(#REF!,'GP Main'!$B$8:$B$827,'CFT Main'!$B38,'GP Main'!$C$8:$C$827,'CFT Main'!$C38)</f>
        <v>#REF!</v>
      </c>
      <c r="Q38" s="19" t="e">
        <f aca="false">SUMIFS(#REF!,'GP Main'!$B$8:$B$827,'CFT Main'!$B38,'GP Main'!$C$8:$C$827,'CFT Main'!$C38)</f>
        <v>#REF!</v>
      </c>
      <c r="R38" s="19" t="e">
        <f aca="false">SUMIFS(#REF!,'GP Main'!$B$8:$B$827,'CFT Main'!$B38,'GP Main'!$C$8:$C$827,'CFT Main'!$C38)</f>
        <v>#REF!</v>
      </c>
      <c r="S38" s="19" t="e">
        <f aca="false">SUMIFS(#REF!,'GP Main'!$B$8:$B$827,'CFT Main'!$B38,'GP Main'!$C$8:$C$827,'CFT Main'!$C38)</f>
        <v>#REF!</v>
      </c>
      <c r="T38" s="19" t="e">
        <f aca="false">SUMIFS(#REF!,'GP Main'!$B$8:$B$827,'CFT Main'!$B38,'GP Main'!$C$8:$C$827,'CFT Main'!$C38)</f>
        <v>#REF!</v>
      </c>
      <c r="U38" s="19" t="e">
        <f aca="false">SUMIFS(#REF!,'GP Main'!$B$8:$B$827,'CFT Main'!$B38,'GP Main'!$C$8:$C$827,'CFT Main'!$C38)</f>
        <v>#REF!</v>
      </c>
      <c r="V38" s="19" t="e">
        <f aca="false">SUMIFS(#REF!,'GP Main'!$B$8:$B$827,'CFT Main'!$B38,'GP Main'!$C$8:$C$827,'CFT Main'!$C38)</f>
        <v>#REF!</v>
      </c>
      <c r="W38" s="19" t="e">
        <f aca="false">SUMIFS(#REF!,'GP Main'!$B$8:$B$827,'CFT Main'!$B38,'GP Main'!$C$8:$C$827,'CFT Main'!$C38)</f>
        <v>#REF!</v>
      </c>
      <c r="X38" s="19" t="e">
        <f aca="false">SUMIFS(#REF!,'GP Main'!$B$8:$B$827,'CFT Main'!$B38,'GP Main'!$C$8:$C$827,'CFT Main'!$C38)</f>
        <v>#REF!</v>
      </c>
      <c r="Y38" s="54" t="e">
        <f aca="false">SUMIFS(#REF!,'GP Main'!$B$8:$B$827,'CFT Main'!$B38,'GP Main'!$C$8:$C$827,'CFT Main'!$C38)</f>
        <v>#REF!</v>
      </c>
      <c r="Z38" s="54" t="e">
        <f aca="false">SUMIFS(#REF!,'GP Main'!$B$8:$B$827,'CFT Main'!$B38,'GP Main'!$C$8:$C$827,'CFT Main'!$C38)</f>
        <v>#REF!</v>
      </c>
      <c r="AA38" s="54" t="e">
        <f aca="false">SUMIFS(#REF!,'GP Main'!$B$8:$B$827,'CFT Main'!$B38,'GP Main'!$C$8:$C$827,'CFT Main'!$C38)</f>
        <v>#REF!</v>
      </c>
      <c r="AB38" s="54" t="e">
        <f aca="false">SUMIFS(#REF!,'GP Main'!$B$8:$B$827,'CFT Main'!$B38,'GP Main'!$C$8:$C$827,'CFT Main'!$C38)</f>
        <v>#REF!</v>
      </c>
      <c r="AC38" s="54"/>
      <c r="AD38" s="54" t="e">
        <f aca="false">SUMIFS(#REF!,'GP Main'!$B$8:$B$827,'CFT Main'!$B38,'GP Main'!$C$8:$C$827,'CFT Main'!$C38)</f>
        <v>#REF!</v>
      </c>
      <c r="AE38" s="54" t="e">
        <f aca="false">SUMIFS(#REF!,'GP Main'!$B$8:$B$827,'CFT Main'!$B38,'GP Main'!$C$8:$C$827,'CFT Main'!$C38)</f>
        <v>#REF!</v>
      </c>
      <c r="AF38" s="54"/>
      <c r="AG38" s="54" t="e">
        <f aca="false">SUMIFS(#REF!,'GP Main'!$B$8:$B$827,'CFT Main'!$B38,'GP Main'!$C$8:$C$827,'CFT Main'!$C38)</f>
        <v>#REF!</v>
      </c>
      <c r="AH38" s="54" t="e">
        <f aca="false">SUMIFS(#REF!,'GP Main'!$B$8:$B$827,'CFT Main'!$B38,'GP Main'!$C$8:$C$827,'CFT Main'!$C38)</f>
        <v>#REF!</v>
      </c>
      <c r="AI38" s="54" t="e">
        <f aca="false">SUMIFS(#REF!,'GP Main'!$B$8:$B$827,'CFT Main'!$B38,'GP Main'!$C$8:$C$827,'CFT Main'!$C38)</f>
        <v>#REF!</v>
      </c>
      <c r="AJ38" s="54" t="e">
        <f aca="false">SUMIFS(#REF!,'GP Main'!$B$8:$B$827,'CFT Main'!$B38,'GP Main'!$C$8:$C$827,'CFT Main'!$C38)</f>
        <v>#REF!</v>
      </c>
      <c r="AK38" s="54" t="e">
        <f aca="false">SUMIFS(#REF!,'GP Main'!$B$8:$B$827,'CFT Main'!$B38,'GP Main'!$C$8:$C$827,'CFT Main'!$C38)</f>
        <v>#REF!</v>
      </c>
      <c r="AL38" s="54"/>
      <c r="AM38" s="23" t="s">
        <v>333</v>
      </c>
      <c r="AN38" s="25" t="n">
        <f aca="false">COUNTIFS(Work!$D$3:$D$5800,'CFT Main'!$B38,Work!$N$3:$N$5800,'CFT Main'!$C38,Work!$G$3:$G$5800,"Ongoing")</f>
        <v>66</v>
      </c>
      <c r="AO38" s="25" t="n">
        <f aca="false">COUNTIFS(Work!$D$3:$D$5800,'CFT Main'!$B38,Work!$N$3:$N$5800,'CFT Main'!$C38,Work!$G$3:$G$5800,"*Completed")</f>
        <v>73</v>
      </c>
      <c r="AP38" s="25" t="n">
        <f aca="false">COUNTIFS(Work!$D$3:$D$5800,'CFT Main'!$B38,Work!$N$3:$N$5800,'CFT Main'!$C38,Work!$G$3:$G$5800,"Ongoing",Work!$F$3:$F$5800,AP$5)</f>
        <v>39</v>
      </c>
      <c r="AQ38" s="25" t="n">
        <f aca="false">COUNTIFS(Work!$D$3:$D$5800,'CFT Main'!$B38,Work!$N$3:$N$5800,'CFT Main'!$C38,Work!$G$3:$G$5800,"*Completed",Work!$F$3:$F$5800,AP$5)</f>
        <v>21</v>
      </c>
      <c r="AR38" s="25" t="n">
        <f aca="false">COUNTIFS(Work!$D$3:$D$5800,'CFT Main'!$B38,Work!$N$3:$N$5800,'CFT Main'!$C38,Work!$G$3:$G$5800,"Ongoing",Work!$F$3:$F$5800,AR$5)</f>
        <v>1</v>
      </c>
      <c r="AS38" s="25" t="n">
        <f aca="false">COUNTIFS(Work!$D$3:$D$5800,'CFT Main'!$B38,Work!$N$3:$N$5800,'CFT Main'!$C38,Work!$G$3:$G$5800,"*Completed",Work!$F$3:$F$5800,AR$5)</f>
        <v>28</v>
      </c>
      <c r="AT38" s="25" t="n">
        <f aca="false">COUNTIFS(Work!$D$3:$D$5800,'CFT Main'!$B38,Work!$N$3:$N$5800,'CFT Main'!$C38,Work!$G$3:$G$5800,"Ongoing",Work!$F$3:$F$5800,AT$5)</f>
        <v>2</v>
      </c>
      <c r="AU38" s="25" t="n">
        <f aca="false">COUNTIFS(Work!$D$3:$D$5800,'CFT Main'!$B38,Work!$N$3:$N$5800,'CFT Main'!$C38,Work!$G$3:$G$5800,"*Completed",Work!$F$3:$F$5800,AT$5)</f>
        <v>17</v>
      </c>
      <c r="AV38" s="25" t="n">
        <f aca="false">COUNTIFS(Work!$D$3:$D$5800,'CFT Main'!$B38,Work!$N$3:$N$5800,'CFT Main'!$C38,Work!$G$3:$G$5800,"Ongoing",Work!$F$3:$F$5800,AV$5)</f>
        <v>0</v>
      </c>
      <c r="AW38" s="25" t="n">
        <f aca="false">COUNTIFS(Work!$D$3:$D$5800,'CFT Main'!$B38,Work!$N$3:$N$5800,'CFT Main'!$C38,Work!$G$3:$G$5800,"*Completed",Work!$F$3:$F$5800,AV$5)</f>
        <v>5</v>
      </c>
      <c r="AX38" s="25" t="n">
        <f aca="false">COUNTIFS(Work!$D$3:$D$5800,'CFT Main'!$B38,Work!$N$3:$N$5800,'CFT Main'!$C38,Work!$G$3:$G$5800,"Ongoing",Work!$F$3:$F$5800,AX$5)</f>
        <v>0</v>
      </c>
      <c r="AY38" s="25" t="n">
        <f aca="false">COUNTIFS(Work!$D$3:$D$5800,'CFT Main'!$B38,Work!$N$3:$N$5800,'CFT Main'!$C38,Work!$G$3:$G$5800,"*Completed",Work!$F$3:$F$5800,AX$5)</f>
        <v>1</v>
      </c>
      <c r="AZ38" s="25" t="n">
        <f aca="false">COUNTIFS(Work!$D$3:$D$5800,'CFT Main'!$B38,Work!$N$3:$N$5800,'CFT Main'!$C38,Work!$G$3:$G$5800,"Ongoing",Work!$F$3:$F$5800,AZ$5)</f>
        <v>0</v>
      </c>
      <c r="BA38" s="25" t="n">
        <f aca="false">COUNTIFS(Work!$D$3:$D$5800,'CFT Main'!$B38,Work!$N$3:$N$5800,'CFT Main'!$C38,Work!$G$3:$G$5800,"*Completed",Work!$F$3:$F$5800,AZ$5)</f>
        <v>1</v>
      </c>
      <c r="BB38" s="25" t="n">
        <f aca="false">COUNTIFS(Work!$D$3:$D$5800,'CFT Main'!$B38,Work!$N$3:$N$5800,'CFT Main'!$C38,Work!$G$3:$G$5800,"Ongoing",Work!$F$3:$F$5800,BB$5)</f>
        <v>0</v>
      </c>
      <c r="BC38" s="25" t="n">
        <f aca="false">COUNTIFS(Work!$D$3:$D$5800,'CFT Main'!$B38,Work!$N$3:$N$5800,'CFT Main'!$C38,Work!$G$3:$G$5800,"*Completed",Work!$F$3:$F$5800,BB$5)</f>
        <v>0</v>
      </c>
      <c r="BD38" s="25" t="n">
        <f aca="false">COUNTIFS(Work!$D$3:$D$5800,'CFT Main'!$B38,Work!$N$3:$N$5800,'CFT Main'!$C38,Work!$G$3:$G$5800,"Ongoing",Work!$F$3:$F$5800,BD$5)</f>
        <v>24</v>
      </c>
      <c r="BE38" s="25" t="n">
        <f aca="false">COUNTIFS(Work!$D$3:$D$5800,'CFT Main'!$B38,Work!$N$3:$N$5800,'CFT Main'!$C38,Work!$G$3:$G$5800,"*Completed",Work!$F$3:$F$5800,BD$5)</f>
        <v>0</v>
      </c>
    </row>
    <row r="39" customFormat="false" ht="15" hidden="false" customHeight="false" outlineLevel="0" collapsed="false">
      <c r="A39" s="54" t="n">
        <v>33</v>
      </c>
      <c r="B39" s="21" t="s">
        <v>424</v>
      </c>
      <c r="C39" s="21" t="s">
        <v>425</v>
      </c>
      <c r="D39" s="59" t="s">
        <v>813</v>
      </c>
      <c r="E39" s="58" t="s">
        <v>427</v>
      </c>
      <c r="F39" s="56" t="s">
        <v>811</v>
      </c>
      <c r="G39" s="19" t="e">
        <f aca="false">SUMIFS(#REF!,'GP Main'!$B$8:$B$827,'CFT Main'!$B36,'GP Main'!$C$8:$C$827,'CFT Main'!$C36)</f>
        <v>#REF!</v>
      </c>
      <c r="H39" s="19" t="e">
        <f aca="false">SUMIFS(#REF!,'GP Main'!$B$8:$B$827,'CFT Main'!$B36,'GP Main'!$C$8:$C$827,'CFT Main'!$C36)</f>
        <v>#REF!</v>
      </c>
      <c r="I39" s="19" t="e">
        <f aca="false">SUMIFS(#REF!,'GP Main'!$B$8:$B$827,'CFT Main'!$B36,'GP Main'!$C$8:$C$827,'CFT Main'!$C36)</f>
        <v>#REF!</v>
      </c>
      <c r="J39" s="19" t="e">
        <f aca="false">SUMIFS(#REF!,'GP Main'!$B$8:$B$827,'CFT Main'!$B36,'GP Main'!$C$8:$C$827,'CFT Main'!$C36)</f>
        <v>#REF!</v>
      </c>
      <c r="K39" s="57" t="e">
        <f aca="false">SUMIFS(#REF!,'GP Main'!$B$8:$B$827,'CFT Main'!$B36,'GP Main'!$C$8:$C$827,'CFT Main'!$C36)</f>
        <v>#REF!</v>
      </c>
      <c r="L39" s="57" t="e">
        <f aca="false">SUMIFS(#REF!,'GP Main'!$B$8:$B$827,'CFT Main'!$B36,'GP Main'!$C$8:$C$827,'CFT Main'!$C36)</f>
        <v>#REF!</v>
      </c>
      <c r="M39" s="19" t="e">
        <f aca="false">SUMIFS(#REF!,'GP Main'!$B$8:$B$827,'CFT Main'!$B36,'GP Main'!$C$8:$C$827,'CFT Main'!$C36)</f>
        <v>#REF!</v>
      </c>
      <c r="N39" s="19" t="e">
        <f aca="false">SUMIFS(#REF!,'GP Main'!$B$8:$B$827,'CFT Main'!$B36,'GP Main'!$C$8:$C$827,'CFT Main'!$C36)</f>
        <v>#REF!</v>
      </c>
      <c r="O39" s="19" t="e">
        <f aca="false">SUMIFS(#REF!,'GP Main'!$B$8:$B$827,'CFT Main'!$B36,'GP Main'!$C$8:$C$827,'CFT Main'!$C36)</f>
        <v>#REF!</v>
      </c>
      <c r="P39" s="19" t="e">
        <f aca="false">SUMIFS(#REF!,'GP Main'!$B$8:$B$827,'CFT Main'!$B36,'GP Main'!$C$8:$C$827,'CFT Main'!$C36)</f>
        <v>#REF!</v>
      </c>
      <c r="Q39" s="19" t="e">
        <f aca="false">SUMIFS(#REF!,'GP Main'!$B$8:$B$827,'CFT Main'!$B36,'GP Main'!$C$8:$C$827,'CFT Main'!$C36)</f>
        <v>#REF!</v>
      </c>
      <c r="R39" s="19" t="e">
        <f aca="false">SUMIFS(#REF!,'GP Main'!$B$8:$B$827,'CFT Main'!$B36,'GP Main'!$C$8:$C$827,'CFT Main'!$C36)</f>
        <v>#REF!</v>
      </c>
      <c r="S39" s="19" t="e">
        <f aca="false">SUMIFS(#REF!,'GP Main'!$B$8:$B$827,'CFT Main'!$B36,'GP Main'!$C$8:$C$827,'CFT Main'!$C36)</f>
        <v>#REF!</v>
      </c>
      <c r="T39" s="19" t="e">
        <f aca="false">SUMIFS(#REF!,'GP Main'!$B$8:$B$827,'CFT Main'!$B36,'GP Main'!$C$8:$C$827,'CFT Main'!$C36)</f>
        <v>#REF!</v>
      </c>
      <c r="U39" s="19" t="e">
        <f aca="false">SUMIFS(#REF!,'GP Main'!$B$8:$B$827,'CFT Main'!$B36,'GP Main'!$C$8:$C$827,'CFT Main'!$C36)</f>
        <v>#REF!</v>
      </c>
      <c r="V39" s="19" t="e">
        <f aca="false">SUMIFS(#REF!,'GP Main'!$B$8:$B$827,'CFT Main'!$B36,'GP Main'!$C$8:$C$827,'CFT Main'!$C36)</f>
        <v>#REF!</v>
      </c>
      <c r="W39" s="19" t="e">
        <f aca="false">SUMIFS(#REF!,'GP Main'!$B$8:$B$827,'CFT Main'!$B36,'GP Main'!$C$8:$C$827,'CFT Main'!$C36)</f>
        <v>#REF!</v>
      </c>
      <c r="X39" s="19" t="e">
        <f aca="false">SUMIFS(#REF!,'GP Main'!$B$8:$B$827,'CFT Main'!$B36,'GP Main'!$C$8:$C$827,'CFT Main'!$C36)</f>
        <v>#REF!</v>
      </c>
      <c r="Y39" s="54" t="e">
        <f aca="false">SUMIFS(#REF!,'GP Main'!$B$8:$B$827,'CFT Main'!$B36,'GP Main'!$C$8:$C$827,'CFT Main'!$C36)</f>
        <v>#REF!</v>
      </c>
      <c r="Z39" s="54" t="e">
        <f aca="false">SUMIFS(#REF!,'GP Main'!$B$8:$B$827,'CFT Main'!$B36,'GP Main'!$C$8:$C$827,'CFT Main'!$C36)</f>
        <v>#REF!</v>
      </c>
      <c r="AA39" s="54" t="e">
        <f aca="false">SUMIFS(#REF!,'GP Main'!$B$8:$B$827,'CFT Main'!$B36,'GP Main'!$C$8:$C$827,'CFT Main'!$C36)</f>
        <v>#REF!</v>
      </c>
      <c r="AB39" s="54" t="e">
        <f aca="false">SUMIFS(#REF!,'GP Main'!$B$8:$B$827,'CFT Main'!$B36,'GP Main'!$C$8:$C$827,'CFT Main'!$C36)</f>
        <v>#REF!</v>
      </c>
      <c r="AC39" s="54"/>
      <c r="AD39" s="54" t="e">
        <f aca="false">SUMIFS(#REF!,'GP Main'!$B$8:$B$827,'CFT Main'!$B36,'GP Main'!$C$8:$C$827,'CFT Main'!$C36)</f>
        <v>#REF!</v>
      </c>
      <c r="AE39" s="54" t="e">
        <f aca="false">SUMIFS(#REF!,'GP Main'!$B$8:$B$827,'CFT Main'!$B36,'GP Main'!$C$8:$C$827,'CFT Main'!$C36)</f>
        <v>#REF!</v>
      </c>
      <c r="AF39" s="54"/>
      <c r="AG39" s="54" t="e">
        <f aca="false">SUMIFS(#REF!,'GP Main'!$B$8:$B$827,'CFT Main'!$B36,'GP Main'!$C$8:$C$827,'CFT Main'!$C36)</f>
        <v>#REF!</v>
      </c>
      <c r="AH39" s="54" t="e">
        <f aca="false">SUMIFS(#REF!,'GP Main'!$B$8:$B$827,'CFT Main'!$B36,'GP Main'!$C$8:$C$827,'CFT Main'!$C36)</f>
        <v>#REF!</v>
      </c>
      <c r="AI39" s="54" t="e">
        <f aca="false">SUMIFS(#REF!,'GP Main'!$B$8:$B$827,'CFT Main'!$B36,'GP Main'!$C$8:$C$827,'CFT Main'!$C36)</f>
        <v>#REF!</v>
      </c>
      <c r="AJ39" s="54" t="e">
        <f aca="false">SUMIFS(#REF!,'GP Main'!$B$8:$B$827,'CFT Main'!$B36,'GP Main'!$C$8:$C$827,'CFT Main'!$C36)</f>
        <v>#REF!</v>
      </c>
      <c r="AK39" s="54" t="e">
        <f aca="false">SUMIFS(#REF!,'GP Main'!$B$8:$B$827,'CFT Main'!$B36,'GP Main'!$C$8:$C$827,'CFT Main'!$C36)</f>
        <v>#REF!</v>
      </c>
      <c r="AL39" s="54"/>
      <c r="AM39" s="23" t="s">
        <v>428</v>
      </c>
      <c r="AN39" s="25" t="n">
        <f aca="false">COUNTIFS(Work!$D$3:$D$5800,'CFT Main'!$B39,Work!$N$3:$N$5800,'CFT Main'!$C39,Work!$G$3:$G$5800,"Ongoing")</f>
        <v>43</v>
      </c>
      <c r="AO39" s="25" t="n">
        <f aca="false">COUNTIFS(Work!$D$3:$D$5800,'CFT Main'!$B39,Work!$N$3:$N$5800,'CFT Main'!$C39,Work!$G$3:$G$5800,"*Completed")</f>
        <v>46</v>
      </c>
      <c r="AP39" s="25" t="n">
        <f aca="false">COUNTIFS(Work!$D$3:$D$5800,'CFT Main'!$B39,Work!$N$3:$N$5800,'CFT Main'!$C39,Work!$G$3:$G$5800,"Ongoing",Work!$F$3:$F$5800,AP$5)</f>
        <v>18</v>
      </c>
      <c r="AQ39" s="25" t="n">
        <f aca="false">COUNTIFS(Work!$D$3:$D$5800,'CFT Main'!$B39,Work!$N$3:$N$5800,'CFT Main'!$C39,Work!$G$3:$G$5800,"*Completed",Work!$F$3:$F$5800,AP$5)</f>
        <v>31</v>
      </c>
      <c r="AR39" s="25" t="n">
        <f aca="false">COUNTIFS(Work!$D$3:$D$5800,'CFT Main'!$B39,Work!$N$3:$N$5800,'CFT Main'!$C39,Work!$G$3:$G$5800,"Ongoing",Work!$F$3:$F$5800,AR$5)</f>
        <v>0</v>
      </c>
      <c r="AS39" s="25" t="n">
        <f aca="false">COUNTIFS(Work!$D$3:$D$5800,'CFT Main'!$B39,Work!$N$3:$N$5800,'CFT Main'!$C39,Work!$G$3:$G$5800,"*Completed",Work!$F$3:$F$5800,AR$5)</f>
        <v>12</v>
      </c>
      <c r="AT39" s="25" t="n">
        <f aca="false">COUNTIFS(Work!$D$3:$D$5800,'CFT Main'!$B39,Work!$N$3:$N$5800,'CFT Main'!$C39,Work!$G$3:$G$5800,"Ongoing",Work!$F$3:$F$5800,AT$5)</f>
        <v>0</v>
      </c>
      <c r="AU39" s="25" t="n">
        <f aca="false">COUNTIFS(Work!$D$3:$D$5800,'CFT Main'!$B39,Work!$N$3:$N$5800,'CFT Main'!$C39,Work!$G$3:$G$5800,"*Completed",Work!$F$3:$F$5800,AT$5)</f>
        <v>3</v>
      </c>
      <c r="AV39" s="25" t="n">
        <f aca="false">COUNTIFS(Work!$D$3:$D$5800,'CFT Main'!$B39,Work!$N$3:$N$5800,'CFT Main'!$C39,Work!$G$3:$G$5800,"Ongoing",Work!$F$3:$F$5800,AV$5)</f>
        <v>0</v>
      </c>
      <c r="AW39" s="25" t="n">
        <f aca="false">COUNTIFS(Work!$D$3:$D$5800,'CFT Main'!$B39,Work!$N$3:$N$5800,'CFT Main'!$C39,Work!$G$3:$G$5800,"*Completed",Work!$F$3:$F$5800,AV$5)</f>
        <v>0</v>
      </c>
      <c r="AX39" s="25" t="n">
        <f aca="false">COUNTIFS(Work!$D$3:$D$5800,'CFT Main'!$B39,Work!$N$3:$N$5800,'CFT Main'!$C39,Work!$G$3:$G$5800,"Ongoing",Work!$F$3:$F$5800,AX$5)</f>
        <v>0</v>
      </c>
      <c r="AY39" s="25" t="n">
        <f aca="false">COUNTIFS(Work!$D$3:$D$5800,'CFT Main'!$B39,Work!$N$3:$N$5800,'CFT Main'!$C39,Work!$G$3:$G$5800,"*Completed",Work!$F$3:$F$5800,AX$5)</f>
        <v>0</v>
      </c>
      <c r="AZ39" s="25" t="n">
        <f aca="false">COUNTIFS(Work!$D$3:$D$5800,'CFT Main'!$B39,Work!$N$3:$N$5800,'CFT Main'!$C39,Work!$G$3:$G$5800,"Ongoing",Work!$F$3:$F$5800,AZ$5)</f>
        <v>0</v>
      </c>
      <c r="BA39" s="25" t="n">
        <f aca="false">COUNTIFS(Work!$D$3:$D$5800,'CFT Main'!$B39,Work!$N$3:$N$5800,'CFT Main'!$C39,Work!$G$3:$G$5800,"*Completed",Work!$F$3:$F$5800,AZ$5)</f>
        <v>0</v>
      </c>
      <c r="BB39" s="25" t="n">
        <f aca="false">COUNTIFS(Work!$D$3:$D$5800,'CFT Main'!$B39,Work!$N$3:$N$5800,'CFT Main'!$C39,Work!$G$3:$G$5800,"Ongoing",Work!$F$3:$F$5800,BB$5)</f>
        <v>0</v>
      </c>
      <c r="BC39" s="25" t="n">
        <f aca="false">COUNTIFS(Work!$D$3:$D$5800,'CFT Main'!$B39,Work!$N$3:$N$5800,'CFT Main'!$C39,Work!$G$3:$G$5800,"*Completed",Work!$F$3:$F$5800,BB$5)</f>
        <v>0</v>
      </c>
      <c r="BD39" s="25" t="n">
        <f aca="false">COUNTIFS(Work!$D$3:$D$5800,'CFT Main'!$B39,Work!$N$3:$N$5800,'CFT Main'!$C39,Work!$G$3:$G$5800,"Ongoing",Work!$F$3:$F$5800,BD$5)</f>
        <v>25</v>
      </c>
      <c r="BE39" s="25" t="n">
        <f aca="false">COUNTIFS(Work!$D$3:$D$5800,'CFT Main'!$B39,Work!$N$3:$N$5800,'CFT Main'!$C39,Work!$G$3:$G$5800,"*Completed",Work!$F$3:$F$5800,BD$5)</f>
        <v>0</v>
      </c>
    </row>
    <row r="40" customFormat="false" ht="15" hidden="false" customHeight="false" outlineLevel="0" collapsed="false">
      <c r="A40" s="54" t="n">
        <v>34</v>
      </c>
      <c r="B40" s="21" t="s">
        <v>424</v>
      </c>
      <c r="C40" s="21" t="s">
        <v>429</v>
      </c>
      <c r="D40" s="59" t="s">
        <v>814</v>
      </c>
      <c r="E40" s="58" t="s">
        <v>431</v>
      </c>
      <c r="F40" s="56" t="s">
        <v>811</v>
      </c>
      <c r="G40" s="19" t="e">
        <f aca="false">SUMIFS(#REF!,'GP Main'!$B$8:$B$827,'CFT Main'!$B37,'GP Main'!$C$8:$C$827,'CFT Main'!$C37)</f>
        <v>#REF!</v>
      </c>
      <c r="H40" s="19" t="e">
        <f aca="false">SUMIFS(#REF!,'GP Main'!$B$8:$B$827,'CFT Main'!$B37,'GP Main'!$C$8:$C$827,'CFT Main'!$C37)</f>
        <v>#REF!</v>
      </c>
      <c r="I40" s="19" t="e">
        <f aca="false">SUMIFS(#REF!,'GP Main'!$B$8:$B$827,'CFT Main'!$B37,'GP Main'!$C$8:$C$827,'CFT Main'!$C37)</f>
        <v>#REF!</v>
      </c>
      <c r="J40" s="19" t="e">
        <f aca="false">SUMIFS(#REF!,'GP Main'!$B$8:$B$827,'CFT Main'!$B37,'GP Main'!$C$8:$C$827,'CFT Main'!$C37)</f>
        <v>#REF!</v>
      </c>
      <c r="K40" s="57" t="e">
        <f aca="false">SUMIFS(#REF!,'GP Main'!$B$8:$B$827,'CFT Main'!$B37,'GP Main'!$C$8:$C$827,'CFT Main'!$C37)</f>
        <v>#REF!</v>
      </c>
      <c r="L40" s="57" t="e">
        <f aca="false">SUMIFS(#REF!,'GP Main'!$B$8:$B$827,'CFT Main'!$B37,'GP Main'!$C$8:$C$827,'CFT Main'!$C37)</f>
        <v>#REF!</v>
      </c>
      <c r="M40" s="19" t="e">
        <f aca="false">SUMIFS(#REF!,'GP Main'!$B$8:$B$827,'CFT Main'!$B37,'GP Main'!$C$8:$C$827,'CFT Main'!$C37)</f>
        <v>#REF!</v>
      </c>
      <c r="N40" s="19" t="e">
        <f aca="false">SUMIFS(#REF!,'GP Main'!$B$8:$B$827,'CFT Main'!$B37,'GP Main'!$C$8:$C$827,'CFT Main'!$C37)</f>
        <v>#REF!</v>
      </c>
      <c r="O40" s="19" t="e">
        <f aca="false">SUMIFS(#REF!,'GP Main'!$B$8:$B$827,'CFT Main'!$B37,'GP Main'!$C$8:$C$827,'CFT Main'!$C37)</f>
        <v>#REF!</v>
      </c>
      <c r="P40" s="19" t="e">
        <f aca="false">SUMIFS(#REF!,'GP Main'!$B$8:$B$827,'CFT Main'!$B37,'GP Main'!$C$8:$C$827,'CFT Main'!$C37)</f>
        <v>#REF!</v>
      </c>
      <c r="Q40" s="19" t="e">
        <f aca="false">SUMIFS(#REF!,'GP Main'!$B$8:$B$827,'CFT Main'!$B37,'GP Main'!$C$8:$C$827,'CFT Main'!$C37)</f>
        <v>#REF!</v>
      </c>
      <c r="R40" s="19" t="e">
        <f aca="false">SUMIFS(#REF!,'GP Main'!$B$8:$B$827,'CFT Main'!$B37,'GP Main'!$C$8:$C$827,'CFT Main'!$C37)</f>
        <v>#REF!</v>
      </c>
      <c r="S40" s="19" t="e">
        <f aca="false">SUMIFS(#REF!,'GP Main'!$B$8:$B$827,'CFT Main'!$B37,'GP Main'!$C$8:$C$827,'CFT Main'!$C37)</f>
        <v>#REF!</v>
      </c>
      <c r="T40" s="19" t="e">
        <f aca="false">SUMIFS(#REF!,'GP Main'!$B$8:$B$827,'CFT Main'!$B37,'GP Main'!$C$8:$C$827,'CFT Main'!$C37)</f>
        <v>#REF!</v>
      </c>
      <c r="U40" s="19" t="e">
        <f aca="false">SUMIFS(#REF!,'GP Main'!$B$8:$B$827,'CFT Main'!$B37,'GP Main'!$C$8:$C$827,'CFT Main'!$C37)</f>
        <v>#REF!</v>
      </c>
      <c r="V40" s="19" t="e">
        <f aca="false">SUMIFS(#REF!,'GP Main'!$B$8:$B$827,'CFT Main'!$B37,'GP Main'!$C$8:$C$827,'CFT Main'!$C37)</f>
        <v>#REF!</v>
      </c>
      <c r="W40" s="19" t="e">
        <f aca="false">SUMIFS(#REF!,'GP Main'!$B$8:$B$827,'CFT Main'!$B37,'GP Main'!$C$8:$C$827,'CFT Main'!$C37)</f>
        <v>#REF!</v>
      </c>
      <c r="X40" s="19" t="e">
        <f aca="false">SUMIFS(#REF!,'GP Main'!$B$8:$B$827,'CFT Main'!$B37,'GP Main'!$C$8:$C$827,'CFT Main'!$C37)</f>
        <v>#REF!</v>
      </c>
      <c r="Y40" s="54" t="e">
        <f aca="false">SUMIFS(#REF!,'GP Main'!$B$8:$B$827,'CFT Main'!$B37,'GP Main'!$C$8:$C$827,'CFT Main'!$C37)</f>
        <v>#REF!</v>
      </c>
      <c r="Z40" s="54" t="e">
        <f aca="false">SUMIFS(#REF!,'GP Main'!$B$8:$B$827,'CFT Main'!$B37,'GP Main'!$C$8:$C$827,'CFT Main'!$C37)</f>
        <v>#REF!</v>
      </c>
      <c r="AA40" s="54" t="e">
        <f aca="false">SUMIFS(#REF!,'GP Main'!$B$8:$B$827,'CFT Main'!$B37,'GP Main'!$C$8:$C$827,'CFT Main'!$C37)</f>
        <v>#REF!</v>
      </c>
      <c r="AB40" s="54" t="e">
        <f aca="false">SUMIFS(#REF!,'GP Main'!$B$8:$B$827,'CFT Main'!$B37,'GP Main'!$C$8:$C$827,'CFT Main'!$C37)</f>
        <v>#REF!</v>
      </c>
      <c r="AC40" s="54"/>
      <c r="AD40" s="54" t="e">
        <f aca="false">SUMIFS(#REF!,'GP Main'!$B$8:$B$827,'CFT Main'!$B37,'GP Main'!$C$8:$C$827,'CFT Main'!$C37)</f>
        <v>#REF!</v>
      </c>
      <c r="AE40" s="54" t="e">
        <f aca="false">SUMIFS(#REF!,'GP Main'!$B$8:$B$827,'CFT Main'!$B37,'GP Main'!$C$8:$C$827,'CFT Main'!$C37)</f>
        <v>#REF!</v>
      </c>
      <c r="AF40" s="54"/>
      <c r="AG40" s="54" t="e">
        <f aca="false">SUMIFS(#REF!,'GP Main'!$B$8:$B$827,'CFT Main'!$B37,'GP Main'!$C$8:$C$827,'CFT Main'!$C37)</f>
        <v>#REF!</v>
      </c>
      <c r="AH40" s="54" t="e">
        <f aca="false">SUMIFS(#REF!,'GP Main'!$B$8:$B$827,'CFT Main'!$B37,'GP Main'!$C$8:$C$827,'CFT Main'!$C37)</f>
        <v>#REF!</v>
      </c>
      <c r="AI40" s="54" t="e">
        <f aca="false">SUMIFS(#REF!,'GP Main'!$B$8:$B$827,'CFT Main'!$B37,'GP Main'!$C$8:$C$827,'CFT Main'!$C37)</f>
        <v>#REF!</v>
      </c>
      <c r="AJ40" s="54" t="e">
        <f aca="false">SUMIFS(#REF!,'GP Main'!$B$8:$B$827,'CFT Main'!$B37,'GP Main'!$C$8:$C$827,'CFT Main'!$C37)</f>
        <v>#REF!</v>
      </c>
      <c r="AK40" s="54" t="e">
        <f aca="false">SUMIFS(#REF!,'GP Main'!$B$8:$B$827,'CFT Main'!$B37,'GP Main'!$C$8:$C$827,'CFT Main'!$C37)</f>
        <v>#REF!</v>
      </c>
      <c r="AL40" s="54"/>
      <c r="AM40" s="23" t="s">
        <v>428</v>
      </c>
      <c r="AN40" s="25" t="n">
        <f aca="false">COUNTIFS(Work!$D$3:$D$5800,'CFT Main'!$B40,Work!$N$3:$N$5800,'CFT Main'!$C40,Work!$G$3:$G$5800,"Ongoing")</f>
        <v>45</v>
      </c>
      <c r="AO40" s="25" t="n">
        <f aca="false">COUNTIFS(Work!$D$3:$D$5800,'CFT Main'!$B40,Work!$N$3:$N$5800,'CFT Main'!$C40,Work!$G$3:$G$5800,"*Completed")</f>
        <v>59</v>
      </c>
      <c r="AP40" s="25" t="n">
        <f aca="false">COUNTIFS(Work!$D$3:$D$5800,'CFT Main'!$B40,Work!$N$3:$N$5800,'CFT Main'!$C40,Work!$G$3:$G$5800,"Ongoing",Work!$F$3:$F$5800,AP$5)</f>
        <v>3</v>
      </c>
      <c r="AQ40" s="25" t="n">
        <f aca="false">COUNTIFS(Work!$D$3:$D$5800,'CFT Main'!$B40,Work!$N$3:$N$5800,'CFT Main'!$C40,Work!$G$3:$G$5800,"*Completed",Work!$F$3:$F$5800,AP$5)</f>
        <v>35</v>
      </c>
      <c r="AR40" s="25" t="n">
        <f aca="false">COUNTIFS(Work!$D$3:$D$5800,'CFT Main'!$B40,Work!$N$3:$N$5800,'CFT Main'!$C40,Work!$G$3:$G$5800,"Ongoing",Work!$F$3:$F$5800,AR$5)</f>
        <v>0</v>
      </c>
      <c r="AS40" s="25" t="n">
        <f aca="false">COUNTIFS(Work!$D$3:$D$5800,'CFT Main'!$B40,Work!$N$3:$N$5800,'CFT Main'!$C40,Work!$G$3:$G$5800,"*Completed",Work!$F$3:$F$5800,AR$5)</f>
        <v>22</v>
      </c>
      <c r="AT40" s="25" t="n">
        <f aca="false">COUNTIFS(Work!$D$3:$D$5800,'CFT Main'!$B40,Work!$N$3:$N$5800,'CFT Main'!$C40,Work!$G$3:$G$5800,"Ongoing",Work!$F$3:$F$5800,AT$5)</f>
        <v>0</v>
      </c>
      <c r="AU40" s="25" t="n">
        <f aca="false">COUNTIFS(Work!$D$3:$D$5800,'CFT Main'!$B40,Work!$N$3:$N$5800,'CFT Main'!$C40,Work!$G$3:$G$5800,"*Completed",Work!$F$3:$F$5800,AT$5)</f>
        <v>2</v>
      </c>
      <c r="AV40" s="25" t="n">
        <f aca="false">COUNTIFS(Work!$D$3:$D$5800,'CFT Main'!$B40,Work!$N$3:$N$5800,'CFT Main'!$C40,Work!$G$3:$G$5800,"Ongoing",Work!$F$3:$F$5800,AV$5)</f>
        <v>0</v>
      </c>
      <c r="AW40" s="25" t="n">
        <f aca="false">COUNTIFS(Work!$D$3:$D$5800,'CFT Main'!$B40,Work!$N$3:$N$5800,'CFT Main'!$C40,Work!$G$3:$G$5800,"*Completed",Work!$F$3:$F$5800,AV$5)</f>
        <v>0</v>
      </c>
      <c r="AX40" s="25" t="n">
        <f aca="false">COUNTIFS(Work!$D$3:$D$5800,'CFT Main'!$B40,Work!$N$3:$N$5800,'CFT Main'!$C40,Work!$G$3:$G$5800,"Ongoing",Work!$F$3:$F$5800,AX$5)</f>
        <v>0</v>
      </c>
      <c r="AY40" s="25" t="n">
        <f aca="false">COUNTIFS(Work!$D$3:$D$5800,'CFT Main'!$B40,Work!$N$3:$N$5800,'CFT Main'!$C40,Work!$G$3:$G$5800,"*Completed",Work!$F$3:$F$5800,AX$5)</f>
        <v>0</v>
      </c>
      <c r="AZ40" s="25" t="n">
        <f aca="false">COUNTIFS(Work!$D$3:$D$5800,'CFT Main'!$B40,Work!$N$3:$N$5800,'CFT Main'!$C40,Work!$G$3:$G$5800,"Ongoing",Work!$F$3:$F$5800,AZ$5)</f>
        <v>0</v>
      </c>
      <c r="BA40" s="25" t="n">
        <f aca="false">COUNTIFS(Work!$D$3:$D$5800,'CFT Main'!$B40,Work!$N$3:$N$5800,'CFT Main'!$C40,Work!$G$3:$G$5800,"*Completed",Work!$F$3:$F$5800,AZ$5)</f>
        <v>0</v>
      </c>
      <c r="BB40" s="25" t="n">
        <f aca="false">COUNTIFS(Work!$D$3:$D$5800,'CFT Main'!$B40,Work!$N$3:$N$5800,'CFT Main'!$C40,Work!$G$3:$G$5800,"Ongoing",Work!$F$3:$F$5800,BB$5)</f>
        <v>0</v>
      </c>
      <c r="BC40" s="25" t="n">
        <f aca="false">COUNTIFS(Work!$D$3:$D$5800,'CFT Main'!$B40,Work!$N$3:$N$5800,'CFT Main'!$C40,Work!$G$3:$G$5800,"*Completed",Work!$F$3:$F$5800,BB$5)</f>
        <v>0</v>
      </c>
      <c r="BD40" s="25" t="n">
        <f aca="false">COUNTIFS(Work!$D$3:$D$5800,'CFT Main'!$B40,Work!$N$3:$N$5800,'CFT Main'!$C40,Work!$G$3:$G$5800,"Ongoing",Work!$F$3:$F$5800,BD$5)</f>
        <v>42</v>
      </c>
      <c r="BE40" s="25" t="n">
        <f aca="false">COUNTIFS(Work!$D$3:$D$5800,'CFT Main'!$B40,Work!$N$3:$N$5800,'CFT Main'!$C40,Work!$G$3:$G$5800,"*Completed",Work!$F$3:$F$5800,BD$5)</f>
        <v>0</v>
      </c>
    </row>
    <row r="41" customFormat="false" ht="15" hidden="false" customHeight="false" outlineLevel="0" collapsed="false">
      <c r="A41" s="54" t="n">
        <v>35</v>
      </c>
      <c r="B41" s="21" t="s">
        <v>424</v>
      </c>
      <c r="C41" s="21" t="s">
        <v>432</v>
      </c>
      <c r="D41" s="59" t="s">
        <v>815</v>
      </c>
      <c r="E41" s="58" t="s">
        <v>816</v>
      </c>
      <c r="F41" s="56" t="s">
        <v>811</v>
      </c>
      <c r="G41" s="19" t="e">
        <f aca="false">SUMIFS(#REF!,'GP Main'!$B$8:$B$827,'CFT Main'!$B39,'GP Main'!$C$8:$C$827,'CFT Main'!$C39)</f>
        <v>#REF!</v>
      </c>
      <c r="H41" s="19" t="e">
        <f aca="false">SUMIFS(#REF!,'GP Main'!$B$8:$B$827,'CFT Main'!$B39,'GP Main'!$C$8:$C$827,'CFT Main'!$C39)</f>
        <v>#REF!</v>
      </c>
      <c r="I41" s="19" t="e">
        <f aca="false">SUMIFS(#REF!,'GP Main'!$B$8:$B$827,'CFT Main'!$B39,'GP Main'!$C$8:$C$827,'CFT Main'!$C39)</f>
        <v>#REF!</v>
      </c>
      <c r="J41" s="19" t="e">
        <f aca="false">SUMIFS(#REF!,'GP Main'!$B$8:$B$827,'CFT Main'!$B39,'GP Main'!$C$8:$C$827,'CFT Main'!$C39)</f>
        <v>#REF!</v>
      </c>
      <c r="K41" s="57" t="e">
        <f aca="false">SUMIFS(#REF!,'GP Main'!$B$8:$B$827,'CFT Main'!$B39,'GP Main'!$C$8:$C$827,'CFT Main'!$C39)</f>
        <v>#REF!</v>
      </c>
      <c r="L41" s="57" t="e">
        <f aca="false">SUMIFS(#REF!,'GP Main'!$B$8:$B$827,'CFT Main'!$B39,'GP Main'!$C$8:$C$827,'CFT Main'!$C39)</f>
        <v>#REF!</v>
      </c>
      <c r="M41" s="19" t="e">
        <f aca="false">SUMIFS(#REF!,'GP Main'!$B$8:$B$827,'CFT Main'!$B39,'GP Main'!$C$8:$C$827,'CFT Main'!$C39)</f>
        <v>#REF!</v>
      </c>
      <c r="N41" s="19" t="e">
        <f aca="false">SUMIFS(#REF!,'GP Main'!$B$8:$B$827,'CFT Main'!$B39,'GP Main'!$C$8:$C$827,'CFT Main'!$C39)</f>
        <v>#REF!</v>
      </c>
      <c r="O41" s="19" t="e">
        <f aca="false">SUMIFS(#REF!,'GP Main'!$B$8:$B$827,'CFT Main'!$B39,'GP Main'!$C$8:$C$827,'CFT Main'!$C39)</f>
        <v>#REF!</v>
      </c>
      <c r="P41" s="19" t="e">
        <f aca="false">SUMIFS(#REF!,'GP Main'!$B$8:$B$827,'CFT Main'!$B39,'GP Main'!$C$8:$C$827,'CFT Main'!$C39)</f>
        <v>#REF!</v>
      </c>
      <c r="Q41" s="19" t="e">
        <f aca="false">SUMIFS(#REF!,'GP Main'!$B$8:$B$827,'CFT Main'!$B39,'GP Main'!$C$8:$C$827,'CFT Main'!$C39)</f>
        <v>#REF!</v>
      </c>
      <c r="R41" s="19" t="e">
        <f aca="false">SUMIFS(#REF!,'GP Main'!$B$8:$B$827,'CFT Main'!$B39,'GP Main'!$C$8:$C$827,'CFT Main'!$C39)</f>
        <v>#REF!</v>
      </c>
      <c r="S41" s="19" t="e">
        <f aca="false">SUMIFS(#REF!,'GP Main'!$B$8:$B$827,'CFT Main'!$B39,'GP Main'!$C$8:$C$827,'CFT Main'!$C39)</f>
        <v>#REF!</v>
      </c>
      <c r="T41" s="19" t="e">
        <f aca="false">SUMIFS(#REF!,'GP Main'!$B$8:$B$827,'CFT Main'!$B39,'GP Main'!$C$8:$C$827,'CFT Main'!$C39)</f>
        <v>#REF!</v>
      </c>
      <c r="U41" s="19" t="e">
        <f aca="false">SUMIFS(#REF!,'GP Main'!$B$8:$B$827,'CFT Main'!$B39,'GP Main'!$C$8:$C$827,'CFT Main'!$C39)</f>
        <v>#REF!</v>
      </c>
      <c r="V41" s="19" t="e">
        <f aca="false">SUMIFS(#REF!,'GP Main'!$B$8:$B$827,'CFT Main'!$B39,'GP Main'!$C$8:$C$827,'CFT Main'!$C39)</f>
        <v>#REF!</v>
      </c>
      <c r="W41" s="19" t="e">
        <f aca="false">SUMIFS(#REF!,'GP Main'!$B$8:$B$827,'CFT Main'!$B39,'GP Main'!$C$8:$C$827,'CFT Main'!$C39)</f>
        <v>#REF!</v>
      </c>
      <c r="X41" s="19" t="e">
        <f aca="false">SUMIFS(#REF!,'GP Main'!$B$8:$B$827,'CFT Main'!$B39,'GP Main'!$C$8:$C$827,'CFT Main'!$C39)</f>
        <v>#REF!</v>
      </c>
      <c r="Y41" s="54" t="e">
        <f aca="false">SUMIFS(#REF!,'GP Main'!$B$8:$B$827,'CFT Main'!$B39,'GP Main'!$C$8:$C$827,'CFT Main'!$C39)</f>
        <v>#REF!</v>
      </c>
      <c r="Z41" s="54" t="e">
        <f aca="false">SUMIFS(#REF!,'GP Main'!$B$8:$B$827,'CFT Main'!$B39,'GP Main'!$C$8:$C$827,'CFT Main'!$C39)</f>
        <v>#REF!</v>
      </c>
      <c r="AA41" s="54" t="e">
        <f aca="false">SUMIFS(#REF!,'GP Main'!$B$8:$B$827,'CFT Main'!$B39,'GP Main'!$C$8:$C$827,'CFT Main'!$C39)</f>
        <v>#REF!</v>
      </c>
      <c r="AB41" s="54" t="e">
        <f aca="false">SUMIFS(#REF!,'GP Main'!$B$8:$B$827,'CFT Main'!$B39,'GP Main'!$C$8:$C$827,'CFT Main'!$C39)</f>
        <v>#REF!</v>
      </c>
      <c r="AC41" s="54"/>
      <c r="AD41" s="54" t="e">
        <f aca="false">SUMIFS(#REF!,'GP Main'!$B$8:$B$827,'CFT Main'!$B39,'GP Main'!$C$8:$C$827,'CFT Main'!$C39)</f>
        <v>#REF!</v>
      </c>
      <c r="AE41" s="54" t="e">
        <f aca="false">SUMIFS(#REF!,'GP Main'!$B$8:$B$827,'CFT Main'!$B39,'GP Main'!$C$8:$C$827,'CFT Main'!$C39)</f>
        <v>#REF!</v>
      </c>
      <c r="AF41" s="54"/>
      <c r="AG41" s="54" t="e">
        <f aca="false">SUMIFS(#REF!,'GP Main'!$B$8:$B$827,'CFT Main'!$B39,'GP Main'!$C$8:$C$827,'CFT Main'!$C39)</f>
        <v>#REF!</v>
      </c>
      <c r="AH41" s="54" t="e">
        <f aca="false">SUMIFS(#REF!,'GP Main'!$B$8:$B$827,'CFT Main'!$B39,'GP Main'!$C$8:$C$827,'CFT Main'!$C39)</f>
        <v>#REF!</v>
      </c>
      <c r="AI41" s="54" t="e">
        <f aca="false">SUMIFS(#REF!,'GP Main'!$B$8:$B$827,'CFT Main'!$B39,'GP Main'!$C$8:$C$827,'CFT Main'!$C39)</f>
        <v>#REF!</v>
      </c>
      <c r="AJ41" s="54" t="e">
        <f aca="false">SUMIFS(#REF!,'GP Main'!$B$8:$B$827,'CFT Main'!$B39,'GP Main'!$C$8:$C$827,'CFT Main'!$C39)</f>
        <v>#REF!</v>
      </c>
      <c r="AK41" s="54" t="e">
        <f aca="false">SUMIFS(#REF!,'GP Main'!$B$8:$B$827,'CFT Main'!$B39,'GP Main'!$C$8:$C$827,'CFT Main'!$C39)</f>
        <v>#REF!</v>
      </c>
      <c r="AL41" s="54"/>
      <c r="AM41" s="23" t="s">
        <v>428</v>
      </c>
      <c r="AN41" s="25" t="n">
        <f aca="false">COUNTIFS(Work!$D$3:$D$5800,'CFT Main'!$B41,Work!$N$3:$N$5800,'CFT Main'!$C41,Work!$G$3:$G$5800,"Ongoing")</f>
        <v>76</v>
      </c>
      <c r="AO41" s="25" t="n">
        <f aca="false">COUNTIFS(Work!$D$3:$D$5800,'CFT Main'!$B41,Work!$N$3:$N$5800,'CFT Main'!$C41,Work!$G$3:$G$5800,"*Completed")</f>
        <v>54</v>
      </c>
      <c r="AP41" s="25" t="n">
        <f aca="false">COUNTIFS(Work!$D$3:$D$5800,'CFT Main'!$B41,Work!$N$3:$N$5800,'CFT Main'!$C41,Work!$G$3:$G$5800,"Ongoing",Work!$F$3:$F$5800,AP$5)</f>
        <v>29</v>
      </c>
      <c r="AQ41" s="25" t="n">
        <f aca="false">COUNTIFS(Work!$D$3:$D$5800,'CFT Main'!$B41,Work!$N$3:$N$5800,'CFT Main'!$C41,Work!$G$3:$G$5800,"*Completed",Work!$F$3:$F$5800,AP$5)</f>
        <v>14</v>
      </c>
      <c r="AR41" s="25" t="n">
        <f aca="false">COUNTIFS(Work!$D$3:$D$5800,'CFT Main'!$B41,Work!$N$3:$N$5800,'CFT Main'!$C41,Work!$G$3:$G$5800,"Ongoing",Work!$F$3:$F$5800,AR$5)</f>
        <v>0</v>
      </c>
      <c r="AS41" s="25" t="n">
        <f aca="false">COUNTIFS(Work!$D$3:$D$5800,'CFT Main'!$B41,Work!$N$3:$N$5800,'CFT Main'!$C41,Work!$G$3:$G$5800,"*Completed",Work!$F$3:$F$5800,AR$5)</f>
        <v>38</v>
      </c>
      <c r="AT41" s="25" t="n">
        <f aca="false">COUNTIFS(Work!$D$3:$D$5800,'CFT Main'!$B41,Work!$N$3:$N$5800,'CFT Main'!$C41,Work!$G$3:$G$5800,"Ongoing",Work!$F$3:$F$5800,AT$5)</f>
        <v>0</v>
      </c>
      <c r="AU41" s="25" t="n">
        <f aca="false">COUNTIFS(Work!$D$3:$D$5800,'CFT Main'!$B41,Work!$N$3:$N$5800,'CFT Main'!$C41,Work!$G$3:$G$5800,"*Completed",Work!$F$3:$F$5800,AT$5)</f>
        <v>1</v>
      </c>
      <c r="AV41" s="25" t="n">
        <f aca="false">COUNTIFS(Work!$D$3:$D$5800,'CFT Main'!$B41,Work!$N$3:$N$5800,'CFT Main'!$C41,Work!$G$3:$G$5800,"Ongoing",Work!$F$3:$F$5800,AV$5)</f>
        <v>0</v>
      </c>
      <c r="AW41" s="25" t="n">
        <f aca="false">COUNTIFS(Work!$D$3:$D$5800,'CFT Main'!$B41,Work!$N$3:$N$5800,'CFT Main'!$C41,Work!$G$3:$G$5800,"*Completed",Work!$F$3:$F$5800,AV$5)</f>
        <v>1</v>
      </c>
      <c r="AX41" s="25" t="n">
        <f aca="false">COUNTIFS(Work!$D$3:$D$5800,'CFT Main'!$B41,Work!$N$3:$N$5800,'CFT Main'!$C41,Work!$G$3:$G$5800,"Ongoing",Work!$F$3:$F$5800,AX$5)</f>
        <v>0</v>
      </c>
      <c r="AY41" s="25" t="n">
        <f aca="false">COUNTIFS(Work!$D$3:$D$5800,'CFT Main'!$B41,Work!$N$3:$N$5800,'CFT Main'!$C41,Work!$G$3:$G$5800,"*Completed",Work!$F$3:$F$5800,AX$5)</f>
        <v>0</v>
      </c>
      <c r="AZ41" s="25" t="n">
        <f aca="false">COUNTIFS(Work!$D$3:$D$5800,'CFT Main'!$B41,Work!$N$3:$N$5800,'CFT Main'!$C41,Work!$G$3:$G$5800,"Ongoing",Work!$F$3:$F$5800,AZ$5)</f>
        <v>0</v>
      </c>
      <c r="BA41" s="25" t="n">
        <f aca="false">COUNTIFS(Work!$D$3:$D$5800,'CFT Main'!$B41,Work!$N$3:$N$5800,'CFT Main'!$C41,Work!$G$3:$G$5800,"*Completed",Work!$F$3:$F$5800,AZ$5)</f>
        <v>0</v>
      </c>
      <c r="BB41" s="25" t="n">
        <f aca="false">COUNTIFS(Work!$D$3:$D$5800,'CFT Main'!$B41,Work!$N$3:$N$5800,'CFT Main'!$C41,Work!$G$3:$G$5800,"Ongoing",Work!$F$3:$F$5800,BB$5)</f>
        <v>0</v>
      </c>
      <c r="BC41" s="25" t="n">
        <f aca="false">COUNTIFS(Work!$D$3:$D$5800,'CFT Main'!$B41,Work!$N$3:$N$5800,'CFT Main'!$C41,Work!$G$3:$G$5800,"*Completed",Work!$F$3:$F$5800,BB$5)</f>
        <v>0</v>
      </c>
      <c r="BD41" s="25" t="n">
        <f aca="false">COUNTIFS(Work!$D$3:$D$5800,'CFT Main'!$B41,Work!$N$3:$N$5800,'CFT Main'!$C41,Work!$G$3:$G$5800,"Ongoing",Work!$F$3:$F$5800,BD$5)</f>
        <v>47</v>
      </c>
      <c r="BE41" s="25" t="n">
        <f aca="false">COUNTIFS(Work!$D$3:$D$5800,'CFT Main'!$B41,Work!$N$3:$N$5800,'CFT Main'!$C41,Work!$G$3:$G$5800,"*Completed",Work!$F$3:$F$5800,BD$5)</f>
        <v>0</v>
      </c>
    </row>
    <row r="42" customFormat="false" ht="21" hidden="false" customHeight="true" outlineLevel="0" collapsed="false">
      <c r="A42" s="54" t="n">
        <v>36</v>
      </c>
      <c r="B42" s="21" t="s">
        <v>424</v>
      </c>
      <c r="C42" s="21" t="s">
        <v>435</v>
      </c>
      <c r="D42" s="63" t="s">
        <v>110</v>
      </c>
      <c r="E42" s="58" t="s">
        <v>817</v>
      </c>
      <c r="F42" s="56" t="s">
        <v>818</v>
      </c>
      <c r="G42" s="19" t="e">
        <f aca="false">SUMIFS(#REF!,'GP Main'!$B$8:$B$827,'CFT Main'!$B46,'GP Main'!$C$8:$C$827,'CFT Main'!$C46)</f>
        <v>#REF!</v>
      </c>
      <c r="H42" s="19" t="e">
        <f aca="false">SUMIFS(#REF!,'GP Main'!$B$8:$B$827,'CFT Main'!$B46,'GP Main'!$C$8:$C$827,'CFT Main'!$C46)</f>
        <v>#REF!</v>
      </c>
      <c r="I42" s="19" t="e">
        <f aca="false">SUMIFS(#REF!,'GP Main'!$B$8:$B$827,'CFT Main'!$B46,'GP Main'!$C$8:$C$827,'CFT Main'!$C46)</f>
        <v>#REF!</v>
      </c>
      <c r="J42" s="19" t="e">
        <f aca="false">SUMIFS(#REF!,'GP Main'!$B$8:$B$827,'CFT Main'!$B46,'GP Main'!$C$8:$C$827,'CFT Main'!$C46)</f>
        <v>#REF!</v>
      </c>
      <c r="K42" s="57" t="e">
        <f aca="false">SUMIFS(#REF!,'GP Main'!$B$8:$B$827,'CFT Main'!$B46,'GP Main'!$C$8:$C$827,'CFT Main'!$C46)</f>
        <v>#REF!</v>
      </c>
      <c r="L42" s="57" t="e">
        <f aca="false">SUMIFS(#REF!,'GP Main'!$B$8:$B$827,'CFT Main'!$B46,'GP Main'!$C$8:$C$827,'CFT Main'!$C46)</f>
        <v>#REF!</v>
      </c>
      <c r="M42" s="19" t="e">
        <f aca="false">SUMIFS(#REF!,'GP Main'!$B$8:$B$827,'CFT Main'!$B46,'GP Main'!$C$8:$C$827,'CFT Main'!$C46)</f>
        <v>#REF!</v>
      </c>
      <c r="N42" s="19" t="e">
        <f aca="false">SUMIFS(#REF!,'GP Main'!$B$8:$B$827,'CFT Main'!$B46,'GP Main'!$C$8:$C$827,'CFT Main'!$C46)</f>
        <v>#REF!</v>
      </c>
      <c r="O42" s="19" t="e">
        <f aca="false">SUMIFS(#REF!,'GP Main'!$B$8:$B$827,'CFT Main'!$B46,'GP Main'!$C$8:$C$827,'CFT Main'!$C46)</f>
        <v>#REF!</v>
      </c>
      <c r="P42" s="19" t="e">
        <f aca="false">SUMIFS(#REF!,'GP Main'!$B$8:$B$827,'CFT Main'!$B46,'GP Main'!$C$8:$C$827,'CFT Main'!$C46)</f>
        <v>#REF!</v>
      </c>
      <c r="Q42" s="19" t="e">
        <f aca="false">SUMIFS(#REF!,'GP Main'!$B$8:$B$827,'CFT Main'!$B46,'GP Main'!$C$8:$C$827,'CFT Main'!$C46)</f>
        <v>#REF!</v>
      </c>
      <c r="R42" s="19" t="e">
        <f aca="false">SUMIFS(#REF!,'GP Main'!$B$8:$B$827,'CFT Main'!$B46,'GP Main'!$C$8:$C$827,'CFT Main'!$C46)</f>
        <v>#REF!</v>
      </c>
      <c r="S42" s="19" t="e">
        <f aca="false">SUMIFS(#REF!,'GP Main'!$B$8:$B$827,'CFT Main'!$B46,'GP Main'!$C$8:$C$827,'CFT Main'!$C46)</f>
        <v>#REF!</v>
      </c>
      <c r="T42" s="19" t="e">
        <f aca="false">SUMIFS(#REF!,'GP Main'!$B$8:$B$827,'CFT Main'!$B46,'GP Main'!$C$8:$C$827,'CFT Main'!$C46)</f>
        <v>#REF!</v>
      </c>
      <c r="U42" s="19" t="e">
        <f aca="false">SUMIFS(#REF!,'GP Main'!$B$8:$B$827,'CFT Main'!$B46,'GP Main'!$C$8:$C$827,'CFT Main'!$C46)</f>
        <v>#REF!</v>
      </c>
      <c r="V42" s="19" t="e">
        <f aca="false">SUMIFS(#REF!,'GP Main'!$B$8:$B$827,'CFT Main'!$B46,'GP Main'!$C$8:$C$827,'CFT Main'!$C46)</f>
        <v>#REF!</v>
      </c>
      <c r="W42" s="19" t="e">
        <f aca="false">SUMIFS(#REF!,'GP Main'!$B$8:$B$827,'CFT Main'!$B46,'GP Main'!$C$8:$C$827,'CFT Main'!$C46)</f>
        <v>#REF!</v>
      </c>
      <c r="X42" s="19" t="e">
        <f aca="false">SUMIFS(#REF!,'GP Main'!$B$8:$B$827,'CFT Main'!$B46,'GP Main'!$C$8:$C$827,'CFT Main'!$C46)</f>
        <v>#REF!</v>
      </c>
      <c r="Y42" s="54" t="e">
        <f aca="false">SUMIFS(#REF!,'GP Main'!$B$8:$B$827,'CFT Main'!$B46,'GP Main'!$C$8:$C$827,'CFT Main'!$C46)</f>
        <v>#REF!</v>
      </c>
      <c r="Z42" s="54" t="e">
        <f aca="false">SUMIFS(#REF!,'GP Main'!$B$8:$B$827,'CFT Main'!$B46,'GP Main'!$C$8:$C$827,'CFT Main'!$C46)</f>
        <v>#REF!</v>
      </c>
      <c r="AA42" s="54" t="e">
        <f aca="false">SUMIFS(#REF!,'GP Main'!$B$8:$B$827,'CFT Main'!$B46,'GP Main'!$C$8:$C$827,'CFT Main'!$C46)</f>
        <v>#REF!</v>
      </c>
      <c r="AB42" s="54" t="e">
        <f aca="false">SUMIFS(#REF!,'GP Main'!$B$8:$B$827,'CFT Main'!$B46,'GP Main'!$C$8:$C$827,'CFT Main'!$C46)</f>
        <v>#REF!</v>
      </c>
      <c r="AC42" s="54"/>
      <c r="AD42" s="54" t="e">
        <f aca="false">SUMIFS(#REF!,'GP Main'!$B$8:$B$827,'CFT Main'!$B46,'GP Main'!$C$8:$C$827,'CFT Main'!$C46)</f>
        <v>#REF!</v>
      </c>
      <c r="AE42" s="54" t="e">
        <f aca="false">SUMIFS(#REF!,'GP Main'!$B$8:$B$827,'CFT Main'!$B46,'GP Main'!$C$8:$C$827,'CFT Main'!$C46)</f>
        <v>#REF!</v>
      </c>
      <c r="AF42" s="54"/>
      <c r="AG42" s="54" t="e">
        <f aca="false">SUMIFS(#REF!,'GP Main'!$B$8:$B$827,'CFT Main'!$B46,'GP Main'!$C$8:$C$827,'CFT Main'!$C46)</f>
        <v>#REF!</v>
      </c>
      <c r="AH42" s="54" t="e">
        <f aca="false">SUMIFS(#REF!,'GP Main'!$B$8:$B$827,'CFT Main'!$B46,'GP Main'!$C$8:$C$827,'CFT Main'!$C46)</f>
        <v>#REF!</v>
      </c>
      <c r="AI42" s="54" t="e">
        <f aca="false">SUMIFS(#REF!,'GP Main'!$B$8:$B$827,'CFT Main'!$B46,'GP Main'!$C$8:$C$827,'CFT Main'!$C46)</f>
        <v>#REF!</v>
      </c>
      <c r="AJ42" s="54" t="e">
        <f aca="false">SUMIFS(#REF!,'GP Main'!$B$8:$B$827,'CFT Main'!$B46,'GP Main'!$C$8:$C$827,'CFT Main'!$C46)</f>
        <v>#REF!</v>
      </c>
      <c r="AK42" s="54" t="e">
        <f aca="false">SUMIFS(#REF!,'GP Main'!$B$8:$B$827,'CFT Main'!$B46,'GP Main'!$C$8:$C$827,'CFT Main'!$C46)</f>
        <v>#REF!</v>
      </c>
      <c r="AL42" s="54"/>
      <c r="AM42" s="23" t="s">
        <v>428</v>
      </c>
      <c r="AN42" s="25" t="n">
        <f aca="false">COUNTIFS(Work!$D$3:$D$5800,'CFT Main'!$B42,Work!$N$3:$N$5800,'CFT Main'!$C42,Work!$G$3:$G$5800,"Ongoing")</f>
        <v>57</v>
      </c>
      <c r="AO42" s="25" t="n">
        <f aca="false">COUNTIFS(Work!$D$3:$D$5800,'CFT Main'!$B42,Work!$N$3:$N$5800,'CFT Main'!$C42,Work!$G$3:$G$5800,"*Completed")</f>
        <v>42</v>
      </c>
      <c r="AP42" s="25" t="n">
        <f aca="false">COUNTIFS(Work!$D$3:$D$5800,'CFT Main'!$B42,Work!$N$3:$N$5800,'CFT Main'!$C42,Work!$G$3:$G$5800,"Ongoing",Work!$F$3:$F$5800,AP$5)</f>
        <v>19</v>
      </c>
      <c r="AQ42" s="25" t="n">
        <f aca="false">COUNTIFS(Work!$D$3:$D$5800,'CFT Main'!$B42,Work!$N$3:$N$5800,'CFT Main'!$C42,Work!$G$3:$G$5800,"*Completed",Work!$F$3:$F$5800,AP$5)</f>
        <v>24</v>
      </c>
      <c r="AR42" s="25" t="n">
        <f aca="false">COUNTIFS(Work!$D$3:$D$5800,'CFT Main'!$B42,Work!$N$3:$N$5800,'CFT Main'!$C42,Work!$G$3:$G$5800,"Ongoing",Work!$F$3:$F$5800,AR$5)</f>
        <v>0</v>
      </c>
      <c r="AS42" s="25" t="n">
        <f aca="false">COUNTIFS(Work!$D$3:$D$5800,'CFT Main'!$B42,Work!$N$3:$N$5800,'CFT Main'!$C42,Work!$G$3:$G$5800,"*Completed",Work!$F$3:$F$5800,AR$5)</f>
        <v>12</v>
      </c>
      <c r="AT42" s="25" t="n">
        <f aca="false">COUNTIFS(Work!$D$3:$D$5800,'CFT Main'!$B42,Work!$N$3:$N$5800,'CFT Main'!$C42,Work!$G$3:$G$5800,"Ongoing",Work!$F$3:$F$5800,AT$5)</f>
        <v>0</v>
      </c>
      <c r="AU42" s="25" t="n">
        <f aca="false">COUNTIFS(Work!$D$3:$D$5800,'CFT Main'!$B42,Work!$N$3:$N$5800,'CFT Main'!$C42,Work!$G$3:$G$5800,"*Completed",Work!$F$3:$F$5800,AT$5)</f>
        <v>2</v>
      </c>
      <c r="AV42" s="25" t="n">
        <f aca="false">COUNTIFS(Work!$D$3:$D$5800,'CFT Main'!$B42,Work!$N$3:$N$5800,'CFT Main'!$C42,Work!$G$3:$G$5800,"Ongoing",Work!$F$3:$F$5800,AV$5)</f>
        <v>0</v>
      </c>
      <c r="AW42" s="25" t="n">
        <f aca="false">COUNTIFS(Work!$D$3:$D$5800,'CFT Main'!$B42,Work!$N$3:$N$5800,'CFT Main'!$C42,Work!$G$3:$G$5800,"*Completed",Work!$F$3:$F$5800,AV$5)</f>
        <v>0</v>
      </c>
      <c r="AX42" s="25" t="n">
        <f aca="false">COUNTIFS(Work!$D$3:$D$5800,'CFT Main'!$B42,Work!$N$3:$N$5800,'CFT Main'!$C42,Work!$G$3:$G$5800,"Ongoing",Work!$F$3:$F$5800,AX$5)</f>
        <v>0</v>
      </c>
      <c r="AY42" s="25" t="n">
        <f aca="false">COUNTIFS(Work!$D$3:$D$5800,'CFT Main'!$B42,Work!$N$3:$N$5800,'CFT Main'!$C42,Work!$G$3:$G$5800,"*Completed",Work!$F$3:$F$5800,AX$5)</f>
        <v>2</v>
      </c>
      <c r="AZ42" s="25" t="n">
        <f aca="false">COUNTIFS(Work!$D$3:$D$5800,'CFT Main'!$B42,Work!$N$3:$N$5800,'CFT Main'!$C42,Work!$G$3:$G$5800,"Ongoing",Work!$F$3:$F$5800,AZ$5)</f>
        <v>0</v>
      </c>
      <c r="BA42" s="25" t="n">
        <f aca="false">COUNTIFS(Work!$D$3:$D$5800,'CFT Main'!$B42,Work!$N$3:$N$5800,'CFT Main'!$C42,Work!$G$3:$G$5800,"*Completed",Work!$F$3:$F$5800,AZ$5)</f>
        <v>2</v>
      </c>
      <c r="BB42" s="25" t="n">
        <f aca="false">COUNTIFS(Work!$D$3:$D$5800,'CFT Main'!$B42,Work!$N$3:$N$5800,'CFT Main'!$C42,Work!$G$3:$G$5800,"Ongoing",Work!$F$3:$F$5800,BB$5)</f>
        <v>0</v>
      </c>
      <c r="BC42" s="25" t="n">
        <f aca="false">COUNTIFS(Work!$D$3:$D$5800,'CFT Main'!$B42,Work!$N$3:$N$5800,'CFT Main'!$C42,Work!$G$3:$G$5800,"*Completed",Work!$F$3:$F$5800,BB$5)</f>
        <v>0</v>
      </c>
      <c r="BD42" s="25" t="n">
        <f aca="false">COUNTIFS(Work!$D$3:$D$5800,'CFT Main'!$B42,Work!$N$3:$N$5800,'CFT Main'!$C42,Work!$G$3:$G$5800,"Ongoing",Work!$F$3:$F$5800,BD$5)</f>
        <v>38</v>
      </c>
      <c r="BE42" s="25" t="n">
        <f aca="false">COUNTIFS(Work!$D$3:$D$5800,'CFT Main'!$B42,Work!$N$3:$N$5800,'CFT Main'!$C42,Work!$G$3:$G$5800,"*Completed",Work!$F$3:$F$5800,BD$5)</f>
        <v>0</v>
      </c>
    </row>
    <row r="43" customFormat="false" ht="21" hidden="false" customHeight="true" outlineLevel="0" collapsed="false">
      <c r="A43" s="54" t="n">
        <v>37</v>
      </c>
      <c r="B43" s="21" t="s">
        <v>424</v>
      </c>
      <c r="C43" s="21" t="s">
        <v>445</v>
      </c>
      <c r="D43" s="63" t="s">
        <v>21</v>
      </c>
      <c r="E43" s="58" t="s">
        <v>819</v>
      </c>
      <c r="F43" s="56" t="s">
        <v>818</v>
      </c>
      <c r="G43" s="19" t="e">
        <f aca="false">SUMIFS(#REF!,'GP Main'!$B$8:$B$827,'CFT Main'!$B42,'GP Main'!$C$8:$C$827,'CFT Main'!$C42)</f>
        <v>#REF!</v>
      </c>
      <c r="H43" s="19" t="e">
        <f aca="false">SUMIFS(#REF!,'GP Main'!$B$8:$B$827,'CFT Main'!$B42,'GP Main'!$C$8:$C$827,'CFT Main'!$C42)</f>
        <v>#REF!</v>
      </c>
      <c r="I43" s="19" t="e">
        <f aca="false">SUMIFS(#REF!,'GP Main'!$B$8:$B$827,'CFT Main'!$B42,'GP Main'!$C$8:$C$827,'CFT Main'!$C42)</f>
        <v>#REF!</v>
      </c>
      <c r="J43" s="19" t="e">
        <f aca="false">SUMIFS(#REF!,'GP Main'!$B$8:$B$827,'CFT Main'!$B42,'GP Main'!$C$8:$C$827,'CFT Main'!$C42)</f>
        <v>#REF!</v>
      </c>
      <c r="K43" s="57" t="e">
        <f aca="false">SUMIFS(#REF!,'GP Main'!$B$8:$B$827,'CFT Main'!$B42,'GP Main'!$C$8:$C$827,'CFT Main'!$C42)</f>
        <v>#REF!</v>
      </c>
      <c r="L43" s="57" t="e">
        <f aca="false">SUMIFS(#REF!,'GP Main'!$B$8:$B$827,'CFT Main'!$B42,'GP Main'!$C$8:$C$827,'CFT Main'!$C42)</f>
        <v>#REF!</v>
      </c>
      <c r="M43" s="19" t="e">
        <f aca="false">SUMIFS(#REF!,'GP Main'!$B$8:$B$827,'CFT Main'!$B42,'GP Main'!$C$8:$C$827,'CFT Main'!$C42)</f>
        <v>#REF!</v>
      </c>
      <c r="N43" s="19" t="e">
        <f aca="false">SUMIFS(#REF!,'GP Main'!$B$8:$B$827,'CFT Main'!$B42,'GP Main'!$C$8:$C$827,'CFT Main'!$C42)</f>
        <v>#REF!</v>
      </c>
      <c r="O43" s="19" t="e">
        <f aca="false">SUMIFS(#REF!,'GP Main'!$B$8:$B$827,'CFT Main'!$B42,'GP Main'!$C$8:$C$827,'CFT Main'!$C42)</f>
        <v>#REF!</v>
      </c>
      <c r="P43" s="19" t="e">
        <f aca="false">SUMIFS(#REF!,'GP Main'!$B$8:$B$827,'CFT Main'!$B42,'GP Main'!$C$8:$C$827,'CFT Main'!$C42)</f>
        <v>#REF!</v>
      </c>
      <c r="Q43" s="19" t="e">
        <f aca="false">SUMIFS(#REF!,'GP Main'!$B$8:$B$827,'CFT Main'!$B42,'GP Main'!$C$8:$C$827,'CFT Main'!$C42)</f>
        <v>#REF!</v>
      </c>
      <c r="R43" s="19" t="e">
        <f aca="false">SUMIFS(#REF!,'GP Main'!$B$8:$B$827,'CFT Main'!$B42,'GP Main'!$C$8:$C$827,'CFT Main'!$C42)</f>
        <v>#REF!</v>
      </c>
      <c r="S43" s="19" t="e">
        <f aca="false">SUMIFS(#REF!,'GP Main'!$B$8:$B$827,'CFT Main'!$B42,'GP Main'!$C$8:$C$827,'CFT Main'!$C42)</f>
        <v>#REF!</v>
      </c>
      <c r="T43" s="19" t="e">
        <f aca="false">SUMIFS(#REF!,'GP Main'!$B$8:$B$827,'CFT Main'!$B42,'GP Main'!$C$8:$C$827,'CFT Main'!$C42)</f>
        <v>#REF!</v>
      </c>
      <c r="U43" s="19" t="e">
        <f aca="false">SUMIFS(#REF!,'GP Main'!$B$8:$B$827,'CFT Main'!$B42,'GP Main'!$C$8:$C$827,'CFT Main'!$C42)</f>
        <v>#REF!</v>
      </c>
      <c r="V43" s="19" t="e">
        <f aca="false">SUMIFS(#REF!,'GP Main'!$B$8:$B$827,'CFT Main'!$B42,'GP Main'!$C$8:$C$827,'CFT Main'!$C42)</f>
        <v>#REF!</v>
      </c>
      <c r="W43" s="19" t="e">
        <f aca="false">SUMIFS(#REF!,'GP Main'!$B$8:$B$827,'CFT Main'!$B42,'GP Main'!$C$8:$C$827,'CFT Main'!$C42)</f>
        <v>#REF!</v>
      </c>
      <c r="X43" s="19" t="e">
        <f aca="false">SUMIFS(#REF!,'GP Main'!$B$8:$B$827,'CFT Main'!$B42,'GP Main'!$C$8:$C$827,'CFT Main'!$C42)</f>
        <v>#REF!</v>
      </c>
      <c r="Y43" s="54" t="e">
        <f aca="false">SUMIFS(#REF!,'GP Main'!$B$8:$B$827,'CFT Main'!$B42,'GP Main'!$C$8:$C$827,'CFT Main'!$C42)</f>
        <v>#REF!</v>
      </c>
      <c r="Z43" s="54" t="e">
        <f aca="false">SUMIFS(#REF!,'GP Main'!$B$8:$B$827,'CFT Main'!$B42,'GP Main'!$C$8:$C$827,'CFT Main'!$C42)</f>
        <v>#REF!</v>
      </c>
      <c r="AA43" s="54" t="e">
        <f aca="false">SUMIFS(#REF!,'GP Main'!$B$8:$B$827,'CFT Main'!$B42,'GP Main'!$C$8:$C$827,'CFT Main'!$C42)</f>
        <v>#REF!</v>
      </c>
      <c r="AB43" s="54" t="e">
        <f aca="false">SUMIFS(#REF!,'GP Main'!$B$8:$B$827,'CFT Main'!$B42,'GP Main'!$C$8:$C$827,'CFT Main'!$C42)</f>
        <v>#REF!</v>
      </c>
      <c r="AC43" s="54"/>
      <c r="AD43" s="54" t="e">
        <f aca="false">SUMIFS(#REF!,'GP Main'!$B$8:$B$827,'CFT Main'!$B42,'GP Main'!$C$8:$C$827,'CFT Main'!$C42)</f>
        <v>#REF!</v>
      </c>
      <c r="AE43" s="54" t="e">
        <f aca="false">SUMIFS(#REF!,'GP Main'!$B$8:$B$827,'CFT Main'!$B42,'GP Main'!$C$8:$C$827,'CFT Main'!$C42)</f>
        <v>#REF!</v>
      </c>
      <c r="AF43" s="54"/>
      <c r="AG43" s="54" t="e">
        <f aca="false">SUMIFS(#REF!,'GP Main'!$B$8:$B$827,'CFT Main'!$B42,'GP Main'!$C$8:$C$827,'CFT Main'!$C42)</f>
        <v>#REF!</v>
      </c>
      <c r="AH43" s="54" t="e">
        <f aca="false">SUMIFS(#REF!,'GP Main'!$B$8:$B$827,'CFT Main'!$B42,'GP Main'!$C$8:$C$827,'CFT Main'!$C42)</f>
        <v>#REF!</v>
      </c>
      <c r="AI43" s="54" t="e">
        <f aca="false">SUMIFS(#REF!,'GP Main'!$B$8:$B$827,'CFT Main'!$B42,'GP Main'!$C$8:$C$827,'CFT Main'!$C42)</f>
        <v>#REF!</v>
      </c>
      <c r="AJ43" s="54" t="e">
        <f aca="false">SUMIFS(#REF!,'GP Main'!$B$8:$B$827,'CFT Main'!$B42,'GP Main'!$C$8:$C$827,'CFT Main'!$C42)</f>
        <v>#REF!</v>
      </c>
      <c r="AK43" s="54" t="e">
        <f aca="false">SUMIFS(#REF!,'GP Main'!$B$8:$B$827,'CFT Main'!$B42,'GP Main'!$C$8:$C$827,'CFT Main'!$C42)</f>
        <v>#REF!</v>
      </c>
      <c r="AL43" s="54"/>
      <c r="AM43" s="23" t="s">
        <v>428</v>
      </c>
      <c r="AN43" s="25" t="n">
        <f aca="false">COUNTIFS(Work!$D$3:$D$5800,'CFT Main'!$B43,Work!$N$3:$N$5800,'CFT Main'!$C43,Work!$G$3:$G$5800,"Ongoing")</f>
        <v>48</v>
      </c>
      <c r="AO43" s="25" t="n">
        <f aca="false">COUNTIFS(Work!$D$3:$D$5800,'CFT Main'!$B43,Work!$N$3:$N$5800,'CFT Main'!$C43,Work!$G$3:$G$5800,"*Completed")</f>
        <v>65</v>
      </c>
      <c r="AP43" s="25" t="n">
        <f aca="false">COUNTIFS(Work!$D$3:$D$5800,'CFT Main'!$B43,Work!$N$3:$N$5800,'CFT Main'!$C43,Work!$G$3:$G$5800,"Ongoing",Work!$F$3:$F$5800,AP$5)</f>
        <v>14</v>
      </c>
      <c r="AQ43" s="25" t="n">
        <f aca="false">COUNTIFS(Work!$D$3:$D$5800,'CFT Main'!$B43,Work!$N$3:$N$5800,'CFT Main'!$C43,Work!$G$3:$G$5800,"*Completed",Work!$F$3:$F$5800,AP$5)</f>
        <v>33</v>
      </c>
      <c r="AR43" s="25" t="n">
        <f aca="false">COUNTIFS(Work!$D$3:$D$5800,'CFT Main'!$B43,Work!$N$3:$N$5800,'CFT Main'!$C43,Work!$G$3:$G$5800,"Ongoing",Work!$F$3:$F$5800,AR$5)</f>
        <v>0</v>
      </c>
      <c r="AS43" s="25" t="n">
        <f aca="false">COUNTIFS(Work!$D$3:$D$5800,'CFT Main'!$B43,Work!$N$3:$N$5800,'CFT Main'!$C43,Work!$G$3:$G$5800,"*Completed",Work!$F$3:$F$5800,AR$5)</f>
        <v>26</v>
      </c>
      <c r="AT43" s="25" t="n">
        <f aca="false">COUNTIFS(Work!$D$3:$D$5800,'CFT Main'!$B43,Work!$N$3:$N$5800,'CFT Main'!$C43,Work!$G$3:$G$5800,"Ongoing",Work!$F$3:$F$5800,AT$5)</f>
        <v>0</v>
      </c>
      <c r="AU43" s="25" t="n">
        <f aca="false">COUNTIFS(Work!$D$3:$D$5800,'CFT Main'!$B43,Work!$N$3:$N$5800,'CFT Main'!$C43,Work!$G$3:$G$5800,"*Completed",Work!$F$3:$F$5800,AT$5)</f>
        <v>6</v>
      </c>
      <c r="AV43" s="25" t="n">
        <f aca="false">COUNTIFS(Work!$D$3:$D$5800,'CFT Main'!$B43,Work!$N$3:$N$5800,'CFT Main'!$C43,Work!$G$3:$G$5800,"Ongoing",Work!$F$3:$F$5800,AV$5)</f>
        <v>0</v>
      </c>
      <c r="AW43" s="25" t="n">
        <f aca="false">COUNTIFS(Work!$D$3:$D$5800,'CFT Main'!$B43,Work!$N$3:$N$5800,'CFT Main'!$C43,Work!$G$3:$G$5800,"*Completed",Work!$F$3:$F$5800,AV$5)</f>
        <v>0</v>
      </c>
      <c r="AX43" s="25" t="n">
        <f aca="false">COUNTIFS(Work!$D$3:$D$5800,'CFT Main'!$B43,Work!$N$3:$N$5800,'CFT Main'!$C43,Work!$G$3:$G$5800,"Ongoing",Work!$F$3:$F$5800,AX$5)</f>
        <v>0</v>
      </c>
      <c r="AY43" s="25" t="n">
        <f aca="false">COUNTIFS(Work!$D$3:$D$5800,'CFT Main'!$B43,Work!$N$3:$N$5800,'CFT Main'!$C43,Work!$G$3:$G$5800,"*Completed",Work!$F$3:$F$5800,AX$5)</f>
        <v>0</v>
      </c>
      <c r="AZ43" s="25" t="n">
        <f aca="false">COUNTIFS(Work!$D$3:$D$5800,'CFT Main'!$B43,Work!$N$3:$N$5800,'CFT Main'!$C43,Work!$G$3:$G$5800,"Ongoing",Work!$F$3:$F$5800,AZ$5)</f>
        <v>0</v>
      </c>
      <c r="BA43" s="25" t="n">
        <f aca="false">COUNTIFS(Work!$D$3:$D$5800,'CFT Main'!$B43,Work!$N$3:$N$5800,'CFT Main'!$C43,Work!$G$3:$G$5800,"*Completed",Work!$F$3:$F$5800,AZ$5)</f>
        <v>0</v>
      </c>
      <c r="BB43" s="25" t="n">
        <f aca="false">COUNTIFS(Work!$D$3:$D$5800,'CFT Main'!$B43,Work!$N$3:$N$5800,'CFT Main'!$C43,Work!$G$3:$G$5800,"Ongoing",Work!$F$3:$F$5800,BB$5)</f>
        <v>0</v>
      </c>
      <c r="BC43" s="25" t="n">
        <f aca="false">COUNTIFS(Work!$D$3:$D$5800,'CFT Main'!$B43,Work!$N$3:$N$5800,'CFT Main'!$C43,Work!$G$3:$G$5800,"*Completed",Work!$F$3:$F$5800,BB$5)</f>
        <v>0</v>
      </c>
      <c r="BD43" s="25" t="n">
        <f aca="false">COUNTIFS(Work!$D$3:$D$5800,'CFT Main'!$B43,Work!$N$3:$N$5800,'CFT Main'!$C43,Work!$G$3:$G$5800,"Ongoing",Work!$F$3:$F$5800,BD$5)</f>
        <v>34</v>
      </c>
      <c r="BE43" s="25" t="n">
        <f aca="false">COUNTIFS(Work!$D$3:$D$5800,'CFT Main'!$B43,Work!$N$3:$N$5800,'CFT Main'!$C43,Work!$G$3:$G$5800,"*Completed",Work!$F$3:$F$5800,BD$5)</f>
        <v>0</v>
      </c>
    </row>
    <row r="44" customFormat="false" ht="21" hidden="false" customHeight="true" outlineLevel="0" collapsed="false">
      <c r="A44" s="54" t="n">
        <v>38</v>
      </c>
      <c r="B44" s="21" t="s">
        <v>484</v>
      </c>
      <c r="C44" s="21" t="s">
        <v>485</v>
      </c>
      <c r="D44" s="63" t="s">
        <v>820</v>
      </c>
      <c r="E44" s="58" t="s">
        <v>486</v>
      </c>
      <c r="F44" s="56" t="s">
        <v>818</v>
      </c>
      <c r="G44" s="19" t="e">
        <f aca="false">SUMIFS(#REF!,'GP Main'!$B$8:$B$827,'CFT Main'!$B47,'GP Main'!$C$8:$C$827,'CFT Main'!$C47)</f>
        <v>#REF!</v>
      </c>
      <c r="H44" s="19" t="e">
        <f aca="false">SUMIFS(#REF!,'GP Main'!$B$8:$B$827,'CFT Main'!$B47,'GP Main'!$C$8:$C$827,'CFT Main'!$C47)</f>
        <v>#REF!</v>
      </c>
      <c r="I44" s="19" t="e">
        <f aca="false">SUMIFS(#REF!,'GP Main'!$B$8:$B$827,'CFT Main'!$B47,'GP Main'!$C$8:$C$827,'CFT Main'!$C47)</f>
        <v>#REF!</v>
      </c>
      <c r="J44" s="19" t="e">
        <f aca="false">SUMIFS(#REF!,'GP Main'!$B$8:$B$827,'CFT Main'!$B47,'GP Main'!$C$8:$C$827,'CFT Main'!$C47)</f>
        <v>#REF!</v>
      </c>
      <c r="K44" s="57" t="e">
        <f aca="false">SUMIFS(#REF!,'GP Main'!$B$8:$B$827,'CFT Main'!$B47,'GP Main'!$C$8:$C$827,'CFT Main'!$C47)</f>
        <v>#REF!</v>
      </c>
      <c r="L44" s="57" t="e">
        <f aca="false">SUMIFS(#REF!,'GP Main'!$B$8:$B$827,'CFT Main'!$B47,'GP Main'!$C$8:$C$827,'CFT Main'!$C47)</f>
        <v>#REF!</v>
      </c>
      <c r="M44" s="19" t="e">
        <f aca="false">SUMIFS(#REF!,'GP Main'!$B$8:$B$827,'CFT Main'!$B47,'GP Main'!$C$8:$C$827,'CFT Main'!$C47)</f>
        <v>#REF!</v>
      </c>
      <c r="N44" s="19" t="e">
        <f aca="false">SUMIFS(#REF!,'GP Main'!$B$8:$B$827,'CFT Main'!$B47,'GP Main'!$C$8:$C$827,'CFT Main'!$C47)</f>
        <v>#REF!</v>
      </c>
      <c r="O44" s="19" t="e">
        <f aca="false">SUMIFS(#REF!,'GP Main'!$B$8:$B$827,'CFT Main'!$B47,'GP Main'!$C$8:$C$827,'CFT Main'!$C47)</f>
        <v>#REF!</v>
      </c>
      <c r="P44" s="19" t="e">
        <f aca="false">SUMIFS(#REF!,'GP Main'!$B$8:$B$827,'CFT Main'!$B47,'GP Main'!$C$8:$C$827,'CFT Main'!$C47)</f>
        <v>#REF!</v>
      </c>
      <c r="Q44" s="19" t="e">
        <f aca="false">SUMIFS(#REF!,'GP Main'!$B$8:$B$827,'CFT Main'!$B47,'GP Main'!$C$8:$C$827,'CFT Main'!$C47)</f>
        <v>#REF!</v>
      </c>
      <c r="R44" s="19" t="e">
        <f aca="false">SUMIFS(#REF!,'GP Main'!$B$8:$B$827,'CFT Main'!$B47,'GP Main'!$C$8:$C$827,'CFT Main'!$C47)</f>
        <v>#REF!</v>
      </c>
      <c r="S44" s="19" t="e">
        <f aca="false">SUMIFS(#REF!,'GP Main'!$B$8:$B$827,'CFT Main'!$B47,'GP Main'!$C$8:$C$827,'CFT Main'!$C47)</f>
        <v>#REF!</v>
      </c>
      <c r="T44" s="19" t="e">
        <f aca="false">SUMIFS(#REF!,'GP Main'!$B$8:$B$827,'CFT Main'!$B47,'GP Main'!$C$8:$C$827,'CFT Main'!$C47)</f>
        <v>#REF!</v>
      </c>
      <c r="U44" s="19" t="e">
        <f aca="false">SUMIFS(#REF!,'GP Main'!$B$8:$B$827,'CFT Main'!$B47,'GP Main'!$C$8:$C$827,'CFT Main'!$C47)</f>
        <v>#REF!</v>
      </c>
      <c r="V44" s="19" t="e">
        <f aca="false">SUMIFS(#REF!,'GP Main'!$B$8:$B$827,'CFT Main'!$B47,'GP Main'!$C$8:$C$827,'CFT Main'!$C47)</f>
        <v>#REF!</v>
      </c>
      <c r="W44" s="19" t="e">
        <f aca="false">SUMIFS(#REF!,'GP Main'!$B$8:$B$827,'CFT Main'!$B47,'GP Main'!$C$8:$C$827,'CFT Main'!$C47)</f>
        <v>#REF!</v>
      </c>
      <c r="X44" s="19" t="e">
        <f aca="false">SUMIFS(#REF!,'GP Main'!$B$8:$B$827,'CFT Main'!$B47,'GP Main'!$C$8:$C$827,'CFT Main'!$C47)</f>
        <v>#REF!</v>
      </c>
      <c r="Y44" s="54" t="e">
        <f aca="false">SUMIFS(#REF!,'GP Main'!$B$8:$B$827,'CFT Main'!$B47,'GP Main'!$C$8:$C$827,'CFT Main'!$C47)</f>
        <v>#REF!</v>
      </c>
      <c r="Z44" s="54" t="e">
        <f aca="false">SUMIFS(#REF!,'GP Main'!$B$8:$B$827,'CFT Main'!$B47,'GP Main'!$C$8:$C$827,'CFT Main'!$C47)</f>
        <v>#REF!</v>
      </c>
      <c r="AA44" s="54" t="e">
        <f aca="false">SUMIFS(#REF!,'GP Main'!$B$8:$B$827,'CFT Main'!$B47,'GP Main'!$C$8:$C$827,'CFT Main'!$C47)</f>
        <v>#REF!</v>
      </c>
      <c r="AB44" s="54" t="e">
        <f aca="false">SUMIFS(#REF!,'GP Main'!$B$8:$B$827,'CFT Main'!$B47,'GP Main'!$C$8:$C$827,'CFT Main'!$C47)</f>
        <v>#REF!</v>
      </c>
      <c r="AC44" s="54"/>
      <c r="AD44" s="54" t="e">
        <f aca="false">SUMIFS(#REF!,'GP Main'!$B$8:$B$827,'CFT Main'!$B47,'GP Main'!$C$8:$C$827,'CFT Main'!$C47)</f>
        <v>#REF!</v>
      </c>
      <c r="AE44" s="54" t="e">
        <f aca="false">SUMIFS(#REF!,'GP Main'!$B$8:$B$827,'CFT Main'!$B47,'GP Main'!$C$8:$C$827,'CFT Main'!$C47)</f>
        <v>#REF!</v>
      </c>
      <c r="AF44" s="54"/>
      <c r="AG44" s="54" t="e">
        <f aca="false">SUMIFS(#REF!,'GP Main'!$B$8:$B$827,'CFT Main'!$B47,'GP Main'!$C$8:$C$827,'CFT Main'!$C47)</f>
        <v>#REF!</v>
      </c>
      <c r="AH44" s="54" t="e">
        <f aca="false">SUMIFS(#REF!,'GP Main'!$B$8:$B$827,'CFT Main'!$B47,'GP Main'!$C$8:$C$827,'CFT Main'!$C47)</f>
        <v>#REF!</v>
      </c>
      <c r="AI44" s="54" t="e">
        <f aca="false">SUMIFS(#REF!,'GP Main'!$B$8:$B$827,'CFT Main'!$B47,'GP Main'!$C$8:$C$827,'CFT Main'!$C47)</f>
        <v>#REF!</v>
      </c>
      <c r="AJ44" s="54" t="e">
        <f aca="false">SUMIFS(#REF!,'GP Main'!$B$8:$B$827,'CFT Main'!$B47,'GP Main'!$C$8:$C$827,'CFT Main'!$C47)</f>
        <v>#REF!</v>
      </c>
      <c r="AK44" s="54" t="e">
        <f aca="false">SUMIFS(#REF!,'GP Main'!$B$8:$B$827,'CFT Main'!$B47,'GP Main'!$C$8:$C$827,'CFT Main'!$C47)</f>
        <v>#REF!</v>
      </c>
      <c r="AL44" s="54"/>
      <c r="AM44" s="23" t="s">
        <v>487</v>
      </c>
      <c r="AN44" s="25" t="n">
        <f aca="false">COUNTIFS(Work!$D$3:$D$5800,'CFT Main'!$B44,Work!$N$3:$N$5800,'CFT Main'!$C44,Work!$G$3:$G$5800,"Ongoing")</f>
        <v>41</v>
      </c>
      <c r="AO44" s="25" t="n">
        <f aca="false">COUNTIFS(Work!$D$3:$D$5800,'CFT Main'!$B44,Work!$N$3:$N$5800,'CFT Main'!$C44,Work!$G$3:$G$5800,"*Completed")</f>
        <v>48</v>
      </c>
      <c r="AP44" s="25" t="n">
        <f aca="false">COUNTIFS(Work!$D$3:$D$5800,'CFT Main'!$B44,Work!$N$3:$N$5800,'CFT Main'!$C44,Work!$G$3:$G$5800,"Ongoing",Work!$F$3:$F$5800,AP$5)</f>
        <v>21</v>
      </c>
      <c r="AQ44" s="25" t="n">
        <f aca="false">COUNTIFS(Work!$D$3:$D$5800,'CFT Main'!$B44,Work!$N$3:$N$5800,'CFT Main'!$C44,Work!$G$3:$G$5800,"*Completed",Work!$F$3:$F$5800,AP$5)</f>
        <v>10</v>
      </c>
      <c r="AR44" s="25" t="n">
        <f aca="false">COUNTIFS(Work!$D$3:$D$5800,'CFT Main'!$B44,Work!$N$3:$N$5800,'CFT Main'!$C44,Work!$G$3:$G$5800,"Ongoing",Work!$F$3:$F$5800,AR$5)</f>
        <v>2</v>
      </c>
      <c r="AS44" s="25" t="n">
        <f aca="false">COUNTIFS(Work!$D$3:$D$5800,'CFT Main'!$B44,Work!$N$3:$N$5800,'CFT Main'!$C44,Work!$G$3:$G$5800,"*Completed",Work!$F$3:$F$5800,AR$5)</f>
        <v>24</v>
      </c>
      <c r="AT44" s="25" t="n">
        <f aca="false">COUNTIFS(Work!$D$3:$D$5800,'CFT Main'!$B44,Work!$N$3:$N$5800,'CFT Main'!$C44,Work!$G$3:$G$5800,"Ongoing",Work!$F$3:$F$5800,AT$5)</f>
        <v>1</v>
      </c>
      <c r="AU44" s="25" t="n">
        <f aca="false">COUNTIFS(Work!$D$3:$D$5800,'CFT Main'!$B44,Work!$N$3:$N$5800,'CFT Main'!$C44,Work!$G$3:$G$5800,"*Completed",Work!$F$3:$F$5800,AT$5)</f>
        <v>8</v>
      </c>
      <c r="AV44" s="25" t="n">
        <f aca="false">COUNTIFS(Work!$D$3:$D$5800,'CFT Main'!$B44,Work!$N$3:$N$5800,'CFT Main'!$C44,Work!$G$3:$G$5800,"Ongoing",Work!$F$3:$F$5800,AV$5)</f>
        <v>2</v>
      </c>
      <c r="AW44" s="25" t="n">
        <f aca="false">COUNTIFS(Work!$D$3:$D$5800,'CFT Main'!$B44,Work!$N$3:$N$5800,'CFT Main'!$C44,Work!$G$3:$G$5800,"*Completed",Work!$F$3:$F$5800,AV$5)</f>
        <v>3</v>
      </c>
      <c r="AX44" s="25" t="n">
        <f aca="false">COUNTIFS(Work!$D$3:$D$5800,'CFT Main'!$B44,Work!$N$3:$N$5800,'CFT Main'!$C44,Work!$G$3:$G$5800,"Ongoing",Work!$F$3:$F$5800,AX$5)</f>
        <v>0</v>
      </c>
      <c r="AY44" s="25" t="n">
        <f aca="false">COUNTIFS(Work!$D$3:$D$5800,'CFT Main'!$B44,Work!$N$3:$N$5800,'CFT Main'!$C44,Work!$G$3:$G$5800,"*Completed",Work!$F$3:$F$5800,AX$5)</f>
        <v>1</v>
      </c>
      <c r="AZ44" s="25" t="n">
        <f aca="false">COUNTIFS(Work!$D$3:$D$5800,'CFT Main'!$B44,Work!$N$3:$N$5800,'CFT Main'!$C44,Work!$G$3:$G$5800,"Ongoing",Work!$F$3:$F$5800,AZ$5)</f>
        <v>0</v>
      </c>
      <c r="BA44" s="25" t="n">
        <f aca="false">COUNTIFS(Work!$D$3:$D$5800,'CFT Main'!$B44,Work!$N$3:$N$5800,'CFT Main'!$C44,Work!$G$3:$G$5800,"*Completed",Work!$F$3:$F$5800,AZ$5)</f>
        <v>1</v>
      </c>
      <c r="BB44" s="25" t="n">
        <f aca="false">COUNTIFS(Work!$D$3:$D$5800,'CFT Main'!$B44,Work!$N$3:$N$5800,'CFT Main'!$C44,Work!$G$3:$G$5800,"Ongoing",Work!$F$3:$F$5800,BB$5)</f>
        <v>1</v>
      </c>
      <c r="BC44" s="25" t="n">
        <f aca="false">COUNTIFS(Work!$D$3:$D$5800,'CFT Main'!$B44,Work!$N$3:$N$5800,'CFT Main'!$C44,Work!$G$3:$G$5800,"*Completed",Work!$F$3:$F$5800,BB$5)</f>
        <v>0</v>
      </c>
      <c r="BD44" s="25" t="n">
        <f aca="false">COUNTIFS(Work!$D$3:$D$5800,'CFT Main'!$B44,Work!$N$3:$N$5800,'CFT Main'!$C44,Work!$G$3:$G$5800,"Ongoing",Work!$F$3:$F$5800,BD$5)</f>
        <v>14</v>
      </c>
      <c r="BE44" s="25" t="n">
        <f aca="false">COUNTIFS(Work!$D$3:$D$5800,'CFT Main'!$B44,Work!$N$3:$N$5800,'CFT Main'!$C44,Work!$G$3:$G$5800,"*Completed",Work!$F$3:$F$5800,BD$5)</f>
        <v>1</v>
      </c>
    </row>
    <row r="45" customFormat="false" ht="22.15" hidden="false" customHeight="true" outlineLevel="0" collapsed="false">
      <c r="A45" s="54" t="n">
        <v>39</v>
      </c>
      <c r="B45" s="21" t="s">
        <v>484</v>
      </c>
      <c r="C45" s="21" t="s">
        <v>33</v>
      </c>
      <c r="D45" s="63" t="s">
        <v>245</v>
      </c>
      <c r="E45" s="64" t="s">
        <v>821</v>
      </c>
      <c r="F45" s="56" t="s">
        <v>818</v>
      </c>
      <c r="G45" s="19" t="e">
        <f aca="false">SUMIFS(#REF!,'GP Main'!$B$8:$B$827,'CFT Main'!$B43,'GP Main'!$C$8:$C$827,'CFT Main'!$C43)</f>
        <v>#REF!</v>
      </c>
      <c r="H45" s="19" t="e">
        <f aca="false">SUMIFS(#REF!,'GP Main'!$B$8:$B$827,'CFT Main'!$B43,'GP Main'!$C$8:$C$827,'CFT Main'!$C43)</f>
        <v>#REF!</v>
      </c>
      <c r="I45" s="19" t="e">
        <f aca="false">SUMIFS(#REF!,'GP Main'!$B$8:$B$827,'CFT Main'!$B43,'GP Main'!$C$8:$C$827,'CFT Main'!$C43)</f>
        <v>#REF!</v>
      </c>
      <c r="J45" s="19" t="e">
        <f aca="false">SUMIFS(#REF!,'GP Main'!$B$8:$B$827,'CFT Main'!$B43,'GP Main'!$C$8:$C$827,'CFT Main'!$C43)</f>
        <v>#REF!</v>
      </c>
      <c r="K45" s="57" t="e">
        <f aca="false">SUMIFS(#REF!,'GP Main'!$B$8:$B$827,'CFT Main'!$B43,'GP Main'!$C$8:$C$827,'CFT Main'!$C43)</f>
        <v>#REF!</v>
      </c>
      <c r="L45" s="57" t="e">
        <f aca="false">SUMIFS(#REF!,'GP Main'!$B$8:$B$827,'CFT Main'!$B43,'GP Main'!$C$8:$C$827,'CFT Main'!$C43)</f>
        <v>#REF!</v>
      </c>
      <c r="M45" s="19" t="e">
        <f aca="false">SUMIFS(#REF!,'GP Main'!$B$8:$B$827,'CFT Main'!$B43,'GP Main'!$C$8:$C$827,'CFT Main'!$C43)</f>
        <v>#REF!</v>
      </c>
      <c r="N45" s="19" t="e">
        <f aca="false">SUMIFS(#REF!,'GP Main'!$B$8:$B$827,'CFT Main'!$B43,'GP Main'!$C$8:$C$827,'CFT Main'!$C43)</f>
        <v>#REF!</v>
      </c>
      <c r="O45" s="19" t="e">
        <f aca="false">SUMIFS(#REF!,'GP Main'!$B$8:$B$827,'CFT Main'!$B43,'GP Main'!$C$8:$C$827,'CFT Main'!$C43)</f>
        <v>#REF!</v>
      </c>
      <c r="P45" s="19" t="e">
        <f aca="false">SUMIFS(#REF!,'GP Main'!$B$8:$B$827,'CFT Main'!$B43,'GP Main'!$C$8:$C$827,'CFT Main'!$C43)</f>
        <v>#REF!</v>
      </c>
      <c r="Q45" s="19" t="e">
        <f aca="false">SUMIFS(#REF!,'GP Main'!$B$8:$B$827,'CFT Main'!$B43,'GP Main'!$C$8:$C$827,'CFT Main'!$C43)</f>
        <v>#REF!</v>
      </c>
      <c r="R45" s="19" t="e">
        <f aca="false">SUMIFS(#REF!,'GP Main'!$B$8:$B$827,'CFT Main'!$B43,'GP Main'!$C$8:$C$827,'CFT Main'!$C43)</f>
        <v>#REF!</v>
      </c>
      <c r="S45" s="19" t="e">
        <f aca="false">SUMIFS(#REF!,'GP Main'!$B$8:$B$827,'CFT Main'!$B43,'GP Main'!$C$8:$C$827,'CFT Main'!$C43)</f>
        <v>#REF!</v>
      </c>
      <c r="T45" s="19" t="e">
        <f aca="false">SUMIFS(#REF!,'GP Main'!$B$8:$B$827,'CFT Main'!$B43,'GP Main'!$C$8:$C$827,'CFT Main'!$C43)</f>
        <v>#REF!</v>
      </c>
      <c r="U45" s="19" t="e">
        <f aca="false">SUMIFS(#REF!,'GP Main'!$B$8:$B$827,'CFT Main'!$B43,'GP Main'!$C$8:$C$827,'CFT Main'!$C43)</f>
        <v>#REF!</v>
      </c>
      <c r="V45" s="19" t="e">
        <f aca="false">SUMIFS(#REF!,'GP Main'!$B$8:$B$827,'CFT Main'!$B43,'GP Main'!$C$8:$C$827,'CFT Main'!$C43)</f>
        <v>#REF!</v>
      </c>
      <c r="W45" s="19" t="e">
        <f aca="false">SUMIFS(#REF!,'GP Main'!$B$8:$B$827,'CFT Main'!$B43,'GP Main'!$C$8:$C$827,'CFT Main'!$C43)</f>
        <v>#REF!</v>
      </c>
      <c r="X45" s="19" t="e">
        <f aca="false">SUMIFS(#REF!,'GP Main'!$B$8:$B$827,'CFT Main'!$B43,'GP Main'!$C$8:$C$827,'CFT Main'!$C43)</f>
        <v>#REF!</v>
      </c>
      <c r="Y45" s="54" t="e">
        <f aca="false">SUMIFS(#REF!,'GP Main'!$B$8:$B$827,'CFT Main'!$B43,'GP Main'!$C$8:$C$827,'CFT Main'!$C43)</f>
        <v>#REF!</v>
      </c>
      <c r="Z45" s="54" t="e">
        <f aca="false">SUMIFS(#REF!,'GP Main'!$B$8:$B$827,'CFT Main'!$B43,'GP Main'!$C$8:$C$827,'CFT Main'!$C43)</f>
        <v>#REF!</v>
      </c>
      <c r="AA45" s="54" t="e">
        <f aca="false">SUMIFS(#REF!,'GP Main'!$B$8:$B$827,'CFT Main'!$B43,'GP Main'!$C$8:$C$827,'CFT Main'!$C43)</f>
        <v>#REF!</v>
      </c>
      <c r="AB45" s="54" t="e">
        <f aca="false">SUMIFS(#REF!,'GP Main'!$B$8:$B$827,'CFT Main'!$B43,'GP Main'!$C$8:$C$827,'CFT Main'!$C43)</f>
        <v>#REF!</v>
      </c>
      <c r="AC45" s="54"/>
      <c r="AD45" s="54" t="e">
        <f aca="false">SUMIFS(#REF!,'GP Main'!$B$8:$B$827,'CFT Main'!$B43,'GP Main'!$C$8:$C$827,'CFT Main'!$C43)</f>
        <v>#REF!</v>
      </c>
      <c r="AE45" s="54" t="e">
        <f aca="false">SUMIFS(#REF!,'GP Main'!$B$8:$B$827,'CFT Main'!$B43,'GP Main'!$C$8:$C$827,'CFT Main'!$C43)</f>
        <v>#REF!</v>
      </c>
      <c r="AF45" s="54"/>
      <c r="AG45" s="54" t="e">
        <f aca="false">SUMIFS(#REF!,'GP Main'!$B$8:$B$827,'CFT Main'!$B43,'GP Main'!$C$8:$C$827,'CFT Main'!$C43)</f>
        <v>#REF!</v>
      </c>
      <c r="AH45" s="54" t="e">
        <f aca="false">SUMIFS(#REF!,'GP Main'!$B$8:$B$827,'CFT Main'!$B43,'GP Main'!$C$8:$C$827,'CFT Main'!$C43)</f>
        <v>#REF!</v>
      </c>
      <c r="AI45" s="54" t="e">
        <f aca="false">SUMIFS(#REF!,'GP Main'!$B$8:$B$827,'CFT Main'!$B43,'GP Main'!$C$8:$C$827,'CFT Main'!$C43)</f>
        <v>#REF!</v>
      </c>
      <c r="AJ45" s="54" t="e">
        <f aca="false">SUMIFS(#REF!,'GP Main'!$B$8:$B$827,'CFT Main'!$B43,'GP Main'!$C$8:$C$827,'CFT Main'!$C43)</f>
        <v>#REF!</v>
      </c>
      <c r="AK45" s="54" t="e">
        <f aca="false">SUMIFS(#REF!,'GP Main'!$B$8:$B$827,'CFT Main'!$B43,'GP Main'!$C$8:$C$827,'CFT Main'!$C43)</f>
        <v>#REF!</v>
      </c>
      <c r="AL45" s="54"/>
      <c r="AM45" s="23" t="s">
        <v>487</v>
      </c>
      <c r="AN45" s="25" t="n">
        <f aca="false">COUNTIFS(Work!$D$3:$D$5800,'CFT Main'!$B45,Work!$N$3:$N$5800,'CFT Main'!$C45,Work!$G$3:$G$5800,"Ongoing")</f>
        <v>45</v>
      </c>
      <c r="AO45" s="25" t="n">
        <f aca="false">COUNTIFS(Work!$D$3:$D$5800,'CFT Main'!$B45,Work!$N$3:$N$5800,'CFT Main'!$C45,Work!$G$3:$G$5800,"*Completed")</f>
        <v>22</v>
      </c>
      <c r="AP45" s="25" t="n">
        <f aca="false">COUNTIFS(Work!$D$3:$D$5800,'CFT Main'!$B45,Work!$N$3:$N$5800,'CFT Main'!$C45,Work!$G$3:$G$5800,"Ongoing",Work!$F$3:$F$5800,AP$5)</f>
        <v>17</v>
      </c>
      <c r="AQ45" s="25" t="n">
        <f aca="false">COUNTIFS(Work!$D$3:$D$5800,'CFT Main'!$B45,Work!$N$3:$N$5800,'CFT Main'!$C45,Work!$G$3:$G$5800,"*Completed",Work!$F$3:$F$5800,AP$5)</f>
        <v>2</v>
      </c>
      <c r="AR45" s="25" t="n">
        <f aca="false">COUNTIFS(Work!$D$3:$D$5800,'CFT Main'!$B45,Work!$N$3:$N$5800,'CFT Main'!$C45,Work!$G$3:$G$5800,"Ongoing",Work!$F$3:$F$5800,AR$5)</f>
        <v>1</v>
      </c>
      <c r="AS45" s="25" t="n">
        <f aca="false">COUNTIFS(Work!$D$3:$D$5800,'CFT Main'!$B45,Work!$N$3:$N$5800,'CFT Main'!$C45,Work!$G$3:$G$5800,"*Completed",Work!$F$3:$F$5800,AR$5)</f>
        <v>14</v>
      </c>
      <c r="AT45" s="25" t="n">
        <f aca="false">COUNTIFS(Work!$D$3:$D$5800,'CFT Main'!$B45,Work!$N$3:$N$5800,'CFT Main'!$C45,Work!$G$3:$G$5800,"Ongoing",Work!$F$3:$F$5800,AT$5)</f>
        <v>5</v>
      </c>
      <c r="AU45" s="25" t="n">
        <f aca="false">COUNTIFS(Work!$D$3:$D$5800,'CFT Main'!$B45,Work!$N$3:$N$5800,'CFT Main'!$C45,Work!$G$3:$G$5800,"*Completed",Work!$F$3:$F$5800,AT$5)</f>
        <v>5</v>
      </c>
      <c r="AV45" s="25" t="n">
        <f aca="false">COUNTIFS(Work!$D$3:$D$5800,'CFT Main'!$B45,Work!$N$3:$N$5800,'CFT Main'!$C45,Work!$G$3:$G$5800,"Ongoing",Work!$F$3:$F$5800,AV$5)</f>
        <v>0</v>
      </c>
      <c r="AW45" s="25" t="n">
        <f aca="false">COUNTIFS(Work!$D$3:$D$5800,'CFT Main'!$B45,Work!$N$3:$N$5800,'CFT Main'!$C45,Work!$G$3:$G$5800,"*Completed",Work!$F$3:$F$5800,AV$5)</f>
        <v>1</v>
      </c>
      <c r="AX45" s="25" t="n">
        <f aca="false">COUNTIFS(Work!$D$3:$D$5800,'CFT Main'!$B45,Work!$N$3:$N$5800,'CFT Main'!$C45,Work!$G$3:$G$5800,"Ongoing",Work!$F$3:$F$5800,AX$5)</f>
        <v>0</v>
      </c>
      <c r="AY45" s="25" t="n">
        <f aca="false">COUNTIFS(Work!$D$3:$D$5800,'CFT Main'!$B45,Work!$N$3:$N$5800,'CFT Main'!$C45,Work!$G$3:$G$5800,"*Completed",Work!$F$3:$F$5800,AX$5)</f>
        <v>0</v>
      </c>
      <c r="AZ45" s="25" t="n">
        <f aca="false">COUNTIFS(Work!$D$3:$D$5800,'CFT Main'!$B45,Work!$N$3:$N$5800,'CFT Main'!$C45,Work!$G$3:$G$5800,"Ongoing",Work!$F$3:$F$5800,AZ$5)</f>
        <v>0</v>
      </c>
      <c r="BA45" s="25" t="n">
        <f aca="false">COUNTIFS(Work!$D$3:$D$5800,'CFT Main'!$B45,Work!$N$3:$N$5800,'CFT Main'!$C45,Work!$G$3:$G$5800,"*Completed",Work!$F$3:$F$5800,AZ$5)</f>
        <v>0</v>
      </c>
      <c r="BB45" s="25" t="n">
        <f aca="false">COUNTIFS(Work!$D$3:$D$5800,'CFT Main'!$B45,Work!$N$3:$N$5800,'CFT Main'!$C45,Work!$G$3:$G$5800,"Ongoing",Work!$F$3:$F$5800,BB$5)</f>
        <v>1</v>
      </c>
      <c r="BC45" s="25" t="n">
        <f aca="false">COUNTIFS(Work!$D$3:$D$5800,'CFT Main'!$B45,Work!$N$3:$N$5800,'CFT Main'!$C45,Work!$G$3:$G$5800,"*Completed",Work!$F$3:$F$5800,BB$5)</f>
        <v>0</v>
      </c>
      <c r="BD45" s="25" t="n">
        <f aca="false">COUNTIFS(Work!$D$3:$D$5800,'CFT Main'!$B45,Work!$N$3:$N$5800,'CFT Main'!$C45,Work!$G$3:$G$5800,"Ongoing",Work!$F$3:$F$5800,BD$5)</f>
        <v>21</v>
      </c>
      <c r="BE45" s="25" t="n">
        <f aca="false">COUNTIFS(Work!$D$3:$D$5800,'CFT Main'!$B45,Work!$N$3:$N$5800,'CFT Main'!$C45,Work!$G$3:$G$5800,"*Completed",Work!$F$3:$F$5800,BD$5)</f>
        <v>0</v>
      </c>
    </row>
    <row r="46" customFormat="false" ht="22.15" hidden="false" customHeight="true" outlineLevel="0" collapsed="false">
      <c r="A46" s="54" t="n">
        <v>40</v>
      </c>
      <c r="B46" s="21" t="s">
        <v>484</v>
      </c>
      <c r="C46" s="21" t="s">
        <v>490</v>
      </c>
      <c r="D46" s="63" t="s">
        <v>822</v>
      </c>
      <c r="E46" s="64" t="s">
        <v>492</v>
      </c>
      <c r="F46" s="56" t="s">
        <v>818</v>
      </c>
      <c r="G46" s="19" t="e">
        <f aca="false">SUMIFS(#REF!,'GP Main'!$B$8:$B$827,'CFT Main'!$B50,'GP Main'!$C$8:$C$827,'CFT Main'!$C50)</f>
        <v>#REF!</v>
      </c>
      <c r="H46" s="19" t="e">
        <f aca="false">SUMIFS(#REF!,'GP Main'!$B$8:$B$827,'CFT Main'!$B50,'GP Main'!$C$8:$C$827,'CFT Main'!$C50)</f>
        <v>#REF!</v>
      </c>
      <c r="I46" s="19" t="e">
        <f aca="false">SUMIFS(#REF!,'GP Main'!$B$8:$B$827,'CFT Main'!$B50,'GP Main'!$C$8:$C$827,'CFT Main'!$C50)</f>
        <v>#REF!</v>
      </c>
      <c r="J46" s="19" t="e">
        <f aca="false">SUMIFS(#REF!,'GP Main'!$B$8:$B$827,'CFT Main'!$B50,'GP Main'!$C$8:$C$827,'CFT Main'!$C50)</f>
        <v>#REF!</v>
      </c>
      <c r="K46" s="57" t="e">
        <f aca="false">SUMIFS(#REF!,'GP Main'!$B$8:$B$827,'CFT Main'!$B50,'GP Main'!$C$8:$C$827,'CFT Main'!$C50)</f>
        <v>#REF!</v>
      </c>
      <c r="L46" s="57" t="e">
        <f aca="false">SUMIFS(#REF!,'GP Main'!$B$8:$B$827,'CFT Main'!$B50,'GP Main'!$C$8:$C$827,'CFT Main'!$C50)</f>
        <v>#REF!</v>
      </c>
      <c r="M46" s="19" t="e">
        <f aca="false">SUMIFS(#REF!,'GP Main'!$B$8:$B$827,'CFT Main'!$B50,'GP Main'!$C$8:$C$827,'CFT Main'!$C50)</f>
        <v>#REF!</v>
      </c>
      <c r="N46" s="19" t="e">
        <f aca="false">SUMIFS(#REF!,'GP Main'!$B$8:$B$827,'CFT Main'!$B50,'GP Main'!$C$8:$C$827,'CFT Main'!$C50)</f>
        <v>#REF!</v>
      </c>
      <c r="O46" s="19" t="e">
        <f aca="false">SUMIFS(#REF!,'GP Main'!$B$8:$B$827,'CFT Main'!$B50,'GP Main'!$C$8:$C$827,'CFT Main'!$C50)</f>
        <v>#REF!</v>
      </c>
      <c r="P46" s="19" t="e">
        <f aca="false">SUMIFS(#REF!,'GP Main'!$B$8:$B$827,'CFT Main'!$B50,'GP Main'!$C$8:$C$827,'CFT Main'!$C50)</f>
        <v>#REF!</v>
      </c>
      <c r="Q46" s="19" t="e">
        <f aca="false">SUMIFS(#REF!,'GP Main'!$B$8:$B$827,'CFT Main'!$B50,'GP Main'!$C$8:$C$827,'CFT Main'!$C50)</f>
        <v>#REF!</v>
      </c>
      <c r="R46" s="19" t="e">
        <f aca="false">SUMIFS(#REF!,'GP Main'!$B$8:$B$827,'CFT Main'!$B50,'GP Main'!$C$8:$C$827,'CFT Main'!$C50)</f>
        <v>#REF!</v>
      </c>
      <c r="S46" s="19" t="e">
        <f aca="false">SUMIFS(#REF!,'GP Main'!$B$8:$B$827,'CFT Main'!$B50,'GP Main'!$C$8:$C$827,'CFT Main'!$C50)</f>
        <v>#REF!</v>
      </c>
      <c r="T46" s="19" t="e">
        <f aca="false">SUMIFS(#REF!,'GP Main'!$B$8:$B$827,'CFT Main'!$B50,'GP Main'!$C$8:$C$827,'CFT Main'!$C50)</f>
        <v>#REF!</v>
      </c>
      <c r="U46" s="19" t="e">
        <f aca="false">SUMIFS(#REF!,'GP Main'!$B$8:$B$827,'CFT Main'!$B50,'GP Main'!$C$8:$C$827,'CFT Main'!$C50)</f>
        <v>#REF!</v>
      </c>
      <c r="V46" s="19" t="e">
        <f aca="false">SUMIFS(#REF!,'GP Main'!$B$8:$B$827,'CFT Main'!$B50,'GP Main'!$C$8:$C$827,'CFT Main'!$C50)</f>
        <v>#REF!</v>
      </c>
      <c r="W46" s="19" t="e">
        <f aca="false">SUMIFS(#REF!,'GP Main'!$B$8:$B$827,'CFT Main'!$B50,'GP Main'!$C$8:$C$827,'CFT Main'!$C50)</f>
        <v>#REF!</v>
      </c>
      <c r="X46" s="19" t="e">
        <f aca="false">SUMIFS(#REF!,'GP Main'!$B$8:$B$827,'CFT Main'!$B50,'GP Main'!$C$8:$C$827,'CFT Main'!$C50)</f>
        <v>#REF!</v>
      </c>
      <c r="Y46" s="54" t="e">
        <f aca="false">SUMIFS(#REF!,'GP Main'!$B$8:$B$827,'CFT Main'!$B50,'GP Main'!$C$8:$C$827,'CFT Main'!$C50)</f>
        <v>#REF!</v>
      </c>
      <c r="Z46" s="54" t="e">
        <f aca="false">SUMIFS(#REF!,'GP Main'!$B$8:$B$827,'CFT Main'!$B50,'GP Main'!$C$8:$C$827,'CFT Main'!$C50)</f>
        <v>#REF!</v>
      </c>
      <c r="AA46" s="54" t="e">
        <f aca="false">SUMIFS(#REF!,'GP Main'!$B$8:$B$827,'CFT Main'!$B50,'GP Main'!$C$8:$C$827,'CFT Main'!$C50)</f>
        <v>#REF!</v>
      </c>
      <c r="AB46" s="54" t="e">
        <f aca="false">SUMIFS(#REF!,'GP Main'!$B$8:$B$827,'CFT Main'!$B50,'GP Main'!$C$8:$C$827,'CFT Main'!$C50)</f>
        <v>#REF!</v>
      </c>
      <c r="AC46" s="54"/>
      <c r="AD46" s="54" t="e">
        <f aca="false">SUMIFS(#REF!,'GP Main'!$B$8:$B$827,'CFT Main'!$B50,'GP Main'!$C$8:$C$827,'CFT Main'!$C50)</f>
        <v>#REF!</v>
      </c>
      <c r="AE46" s="54" t="e">
        <f aca="false">SUMIFS(#REF!,'GP Main'!$B$8:$B$827,'CFT Main'!$B50,'GP Main'!$C$8:$C$827,'CFT Main'!$C50)</f>
        <v>#REF!</v>
      </c>
      <c r="AF46" s="54"/>
      <c r="AG46" s="54" t="e">
        <f aca="false">SUMIFS(#REF!,'GP Main'!$B$8:$B$827,'CFT Main'!$B50,'GP Main'!$C$8:$C$827,'CFT Main'!$C50)</f>
        <v>#REF!</v>
      </c>
      <c r="AH46" s="54" t="e">
        <f aca="false">SUMIFS(#REF!,'GP Main'!$B$8:$B$827,'CFT Main'!$B50,'GP Main'!$C$8:$C$827,'CFT Main'!$C50)</f>
        <v>#REF!</v>
      </c>
      <c r="AI46" s="54" t="e">
        <f aca="false">SUMIFS(#REF!,'GP Main'!$B$8:$B$827,'CFT Main'!$B50,'GP Main'!$C$8:$C$827,'CFT Main'!$C50)</f>
        <v>#REF!</v>
      </c>
      <c r="AJ46" s="54" t="e">
        <f aca="false">SUMIFS(#REF!,'GP Main'!$B$8:$B$827,'CFT Main'!$B50,'GP Main'!$C$8:$C$827,'CFT Main'!$C50)</f>
        <v>#REF!</v>
      </c>
      <c r="AK46" s="54" t="e">
        <f aca="false">SUMIFS(#REF!,'GP Main'!$B$8:$B$827,'CFT Main'!$B50,'GP Main'!$C$8:$C$827,'CFT Main'!$C50)</f>
        <v>#REF!</v>
      </c>
      <c r="AL46" s="54"/>
      <c r="AM46" s="23" t="s">
        <v>487</v>
      </c>
      <c r="AN46" s="25" t="n">
        <f aca="false">COUNTIFS(Work!$D$3:$D$5800,'CFT Main'!$B46,Work!$N$3:$N$5800,'CFT Main'!$C46,Work!$G$3:$G$5800,"Ongoing")</f>
        <v>32</v>
      </c>
      <c r="AO46" s="25" t="n">
        <f aca="false">COUNTIFS(Work!$D$3:$D$5800,'CFT Main'!$B46,Work!$N$3:$N$5800,'CFT Main'!$C46,Work!$G$3:$G$5800,"*Completed")</f>
        <v>46</v>
      </c>
      <c r="AP46" s="25" t="n">
        <f aca="false">COUNTIFS(Work!$D$3:$D$5800,'CFT Main'!$B46,Work!$N$3:$N$5800,'CFT Main'!$C46,Work!$G$3:$G$5800,"Ongoing",Work!$F$3:$F$5800,AP$5)</f>
        <v>8</v>
      </c>
      <c r="AQ46" s="25" t="n">
        <f aca="false">COUNTIFS(Work!$D$3:$D$5800,'CFT Main'!$B46,Work!$N$3:$N$5800,'CFT Main'!$C46,Work!$G$3:$G$5800,"*Completed",Work!$F$3:$F$5800,AP$5)</f>
        <v>24</v>
      </c>
      <c r="AR46" s="25" t="n">
        <f aca="false">COUNTIFS(Work!$D$3:$D$5800,'CFT Main'!$B46,Work!$N$3:$N$5800,'CFT Main'!$C46,Work!$G$3:$G$5800,"Ongoing",Work!$F$3:$F$5800,AR$5)</f>
        <v>1</v>
      </c>
      <c r="AS46" s="25" t="n">
        <f aca="false">COUNTIFS(Work!$D$3:$D$5800,'CFT Main'!$B46,Work!$N$3:$N$5800,'CFT Main'!$C46,Work!$G$3:$G$5800,"*Completed",Work!$F$3:$F$5800,AR$5)</f>
        <v>5</v>
      </c>
      <c r="AT46" s="25" t="n">
        <f aca="false">COUNTIFS(Work!$D$3:$D$5800,'CFT Main'!$B46,Work!$N$3:$N$5800,'CFT Main'!$C46,Work!$G$3:$G$5800,"Ongoing",Work!$F$3:$F$5800,AT$5)</f>
        <v>3</v>
      </c>
      <c r="AU46" s="25" t="n">
        <f aca="false">COUNTIFS(Work!$D$3:$D$5800,'CFT Main'!$B46,Work!$N$3:$N$5800,'CFT Main'!$C46,Work!$G$3:$G$5800,"*Completed",Work!$F$3:$F$5800,AT$5)</f>
        <v>11</v>
      </c>
      <c r="AV46" s="25" t="n">
        <f aca="false">COUNTIFS(Work!$D$3:$D$5800,'CFT Main'!$B46,Work!$N$3:$N$5800,'CFT Main'!$C46,Work!$G$3:$G$5800,"Ongoing",Work!$F$3:$F$5800,AV$5)</f>
        <v>1</v>
      </c>
      <c r="AW46" s="25" t="n">
        <f aca="false">COUNTIFS(Work!$D$3:$D$5800,'CFT Main'!$B46,Work!$N$3:$N$5800,'CFT Main'!$C46,Work!$G$3:$G$5800,"*Completed",Work!$F$3:$F$5800,AV$5)</f>
        <v>0</v>
      </c>
      <c r="AX46" s="25" t="n">
        <f aca="false">COUNTIFS(Work!$D$3:$D$5800,'CFT Main'!$B46,Work!$N$3:$N$5800,'CFT Main'!$C46,Work!$G$3:$G$5800,"Ongoing",Work!$F$3:$F$5800,AX$5)</f>
        <v>1</v>
      </c>
      <c r="AY46" s="25" t="n">
        <f aca="false">COUNTIFS(Work!$D$3:$D$5800,'CFT Main'!$B46,Work!$N$3:$N$5800,'CFT Main'!$C46,Work!$G$3:$G$5800,"*Completed",Work!$F$3:$F$5800,AX$5)</f>
        <v>5</v>
      </c>
      <c r="AZ46" s="25" t="n">
        <f aca="false">COUNTIFS(Work!$D$3:$D$5800,'CFT Main'!$B46,Work!$N$3:$N$5800,'CFT Main'!$C46,Work!$G$3:$G$5800,"Ongoing",Work!$F$3:$F$5800,AZ$5)</f>
        <v>0</v>
      </c>
      <c r="BA46" s="25" t="n">
        <f aca="false">COUNTIFS(Work!$D$3:$D$5800,'CFT Main'!$B46,Work!$N$3:$N$5800,'CFT Main'!$C46,Work!$G$3:$G$5800,"*Completed",Work!$F$3:$F$5800,AZ$5)</f>
        <v>1</v>
      </c>
      <c r="BB46" s="25" t="n">
        <f aca="false">COUNTIFS(Work!$D$3:$D$5800,'CFT Main'!$B46,Work!$N$3:$N$5800,'CFT Main'!$C46,Work!$G$3:$G$5800,"Ongoing",Work!$F$3:$F$5800,BB$5)</f>
        <v>0</v>
      </c>
      <c r="BC46" s="25" t="n">
        <f aca="false">COUNTIFS(Work!$D$3:$D$5800,'CFT Main'!$B46,Work!$N$3:$N$5800,'CFT Main'!$C46,Work!$G$3:$G$5800,"*Completed",Work!$F$3:$F$5800,BB$5)</f>
        <v>0</v>
      </c>
      <c r="BD46" s="25" t="n">
        <f aca="false">COUNTIFS(Work!$D$3:$D$5800,'CFT Main'!$B46,Work!$N$3:$N$5800,'CFT Main'!$C46,Work!$G$3:$G$5800,"Ongoing",Work!$F$3:$F$5800,BD$5)</f>
        <v>18</v>
      </c>
      <c r="BE46" s="25" t="n">
        <f aca="false">COUNTIFS(Work!$D$3:$D$5800,'CFT Main'!$B46,Work!$N$3:$N$5800,'CFT Main'!$C46,Work!$G$3:$G$5800,"*Completed",Work!$F$3:$F$5800,BD$5)</f>
        <v>0</v>
      </c>
    </row>
    <row r="47" customFormat="false" ht="22.15" hidden="false" customHeight="true" outlineLevel="0" collapsed="false">
      <c r="A47" s="54" t="n">
        <v>41</v>
      </c>
      <c r="B47" s="21" t="s">
        <v>484</v>
      </c>
      <c r="C47" s="21" t="s">
        <v>493</v>
      </c>
      <c r="D47" s="63" t="s">
        <v>823</v>
      </c>
      <c r="E47" s="64" t="s">
        <v>495</v>
      </c>
      <c r="F47" s="56" t="s">
        <v>818</v>
      </c>
      <c r="G47" s="19" t="e">
        <f aca="false">SUMIFS(#REF!,'GP Main'!$B$8:$B$827,'CFT Main'!$B49,'GP Main'!$C$8:$C$827,'CFT Main'!$C49)</f>
        <v>#REF!</v>
      </c>
      <c r="H47" s="19" t="e">
        <f aca="false">SUMIFS(#REF!,'GP Main'!$B$8:$B$827,'CFT Main'!$B49,'GP Main'!$C$8:$C$827,'CFT Main'!$C49)</f>
        <v>#REF!</v>
      </c>
      <c r="I47" s="19" t="e">
        <f aca="false">SUMIFS(#REF!,'GP Main'!$B$8:$B$827,'CFT Main'!$B49,'GP Main'!$C$8:$C$827,'CFT Main'!$C49)</f>
        <v>#REF!</v>
      </c>
      <c r="J47" s="19" t="e">
        <f aca="false">SUMIFS(#REF!,'GP Main'!$B$8:$B$827,'CFT Main'!$B49,'GP Main'!$C$8:$C$827,'CFT Main'!$C49)</f>
        <v>#REF!</v>
      </c>
      <c r="K47" s="57" t="e">
        <f aca="false">SUMIFS(#REF!,'GP Main'!$B$8:$B$827,'CFT Main'!$B49,'GP Main'!$C$8:$C$827,'CFT Main'!$C49)</f>
        <v>#REF!</v>
      </c>
      <c r="L47" s="57" t="e">
        <f aca="false">SUMIFS(#REF!,'GP Main'!$B$8:$B$827,'CFT Main'!$B49,'GP Main'!$C$8:$C$827,'CFT Main'!$C49)</f>
        <v>#REF!</v>
      </c>
      <c r="M47" s="19" t="e">
        <f aca="false">SUMIFS(#REF!,'GP Main'!$B$8:$B$827,'CFT Main'!$B49,'GP Main'!$C$8:$C$827,'CFT Main'!$C49)</f>
        <v>#REF!</v>
      </c>
      <c r="N47" s="19" t="e">
        <f aca="false">SUMIFS(#REF!,'GP Main'!$B$8:$B$827,'CFT Main'!$B49,'GP Main'!$C$8:$C$827,'CFT Main'!$C49)</f>
        <v>#REF!</v>
      </c>
      <c r="O47" s="19" t="e">
        <f aca="false">SUMIFS(#REF!,'GP Main'!$B$8:$B$827,'CFT Main'!$B49,'GP Main'!$C$8:$C$827,'CFT Main'!$C49)</f>
        <v>#REF!</v>
      </c>
      <c r="P47" s="19" t="e">
        <f aca="false">SUMIFS(#REF!,'GP Main'!$B$8:$B$827,'CFT Main'!$B49,'GP Main'!$C$8:$C$827,'CFT Main'!$C49)</f>
        <v>#REF!</v>
      </c>
      <c r="Q47" s="19" t="e">
        <f aca="false">SUMIFS(#REF!,'GP Main'!$B$8:$B$827,'CFT Main'!$B49,'GP Main'!$C$8:$C$827,'CFT Main'!$C49)</f>
        <v>#REF!</v>
      </c>
      <c r="R47" s="19" t="e">
        <f aca="false">SUMIFS(#REF!,'GP Main'!$B$8:$B$827,'CFT Main'!$B49,'GP Main'!$C$8:$C$827,'CFT Main'!$C49)</f>
        <v>#REF!</v>
      </c>
      <c r="S47" s="19" t="e">
        <f aca="false">SUMIFS(#REF!,'GP Main'!$B$8:$B$827,'CFT Main'!$B49,'GP Main'!$C$8:$C$827,'CFT Main'!$C49)</f>
        <v>#REF!</v>
      </c>
      <c r="T47" s="19" t="e">
        <f aca="false">SUMIFS(#REF!,'GP Main'!$B$8:$B$827,'CFT Main'!$B49,'GP Main'!$C$8:$C$827,'CFT Main'!$C49)</f>
        <v>#REF!</v>
      </c>
      <c r="U47" s="19" t="e">
        <f aca="false">SUMIFS(#REF!,'GP Main'!$B$8:$B$827,'CFT Main'!$B49,'GP Main'!$C$8:$C$827,'CFT Main'!$C49)</f>
        <v>#REF!</v>
      </c>
      <c r="V47" s="19" t="e">
        <f aca="false">SUMIFS(#REF!,'GP Main'!$B$8:$B$827,'CFT Main'!$B49,'GP Main'!$C$8:$C$827,'CFT Main'!$C49)</f>
        <v>#REF!</v>
      </c>
      <c r="W47" s="19" t="e">
        <f aca="false">SUMIFS(#REF!,'GP Main'!$B$8:$B$827,'CFT Main'!$B49,'GP Main'!$C$8:$C$827,'CFT Main'!$C49)</f>
        <v>#REF!</v>
      </c>
      <c r="X47" s="19" t="e">
        <f aca="false">SUMIFS(#REF!,'GP Main'!$B$8:$B$827,'CFT Main'!$B49,'GP Main'!$C$8:$C$827,'CFT Main'!$C49)</f>
        <v>#REF!</v>
      </c>
      <c r="Y47" s="54" t="e">
        <f aca="false">SUMIFS(#REF!,'GP Main'!$B$8:$B$827,'CFT Main'!$B49,'GP Main'!$C$8:$C$827,'CFT Main'!$C49)</f>
        <v>#REF!</v>
      </c>
      <c r="Z47" s="54" t="e">
        <f aca="false">SUMIFS(#REF!,'GP Main'!$B$8:$B$827,'CFT Main'!$B49,'GP Main'!$C$8:$C$827,'CFT Main'!$C49)</f>
        <v>#REF!</v>
      </c>
      <c r="AA47" s="54" t="e">
        <f aca="false">SUMIFS(#REF!,'GP Main'!$B$8:$B$827,'CFT Main'!$B49,'GP Main'!$C$8:$C$827,'CFT Main'!$C49)</f>
        <v>#REF!</v>
      </c>
      <c r="AB47" s="54" t="e">
        <f aca="false">SUMIFS(#REF!,'GP Main'!$B$8:$B$827,'CFT Main'!$B49,'GP Main'!$C$8:$C$827,'CFT Main'!$C49)</f>
        <v>#REF!</v>
      </c>
      <c r="AC47" s="54"/>
      <c r="AD47" s="54" t="e">
        <f aca="false">SUMIFS(#REF!,'GP Main'!$B$8:$B$827,'CFT Main'!$B49,'GP Main'!$C$8:$C$827,'CFT Main'!$C49)</f>
        <v>#REF!</v>
      </c>
      <c r="AE47" s="54" t="e">
        <f aca="false">SUMIFS(#REF!,'GP Main'!$B$8:$B$827,'CFT Main'!$B49,'GP Main'!$C$8:$C$827,'CFT Main'!$C49)</f>
        <v>#REF!</v>
      </c>
      <c r="AF47" s="54"/>
      <c r="AG47" s="54" t="e">
        <f aca="false">SUMIFS(#REF!,'GP Main'!$B$8:$B$827,'CFT Main'!$B49,'GP Main'!$C$8:$C$827,'CFT Main'!$C49)</f>
        <v>#REF!</v>
      </c>
      <c r="AH47" s="54" t="e">
        <f aca="false">SUMIFS(#REF!,'GP Main'!$B$8:$B$827,'CFT Main'!$B49,'GP Main'!$C$8:$C$827,'CFT Main'!$C49)</f>
        <v>#REF!</v>
      </c>
      <c r="AI47" s="54" t="e">
        <f aca="false">SUMIFS(#REF!,'GP Main'!$B$8:$B$827,'CFT Main'!$B49,'GP Main'!$C$8:$C$827,'CFT Main'!$C49)</f>
        <v>#REF!</v>
      </c>
      <c r="AJ47" s="54" t="e">
        <f aca="false">SUMIFS(#REF!,'GP Main'!$B$8:$B$827,'CFT Main'!$B49,'GP Main'!$C$8:$C$827,'CFT Main'!$C49)</f>
        <v>#REF!</v>
      </c>
      <c r="AK47" s="54" t="e">
        <f aca="false">SUMIFS(#REF!,'GP Main'!$B$8:$B$827,'CFT Main'!$B49,'GP Main'!$C$8:$C$827,'CFT Main'!$C49)</f>
        <v>#REF!</v>
      </c>
      <c r="AL47" s="54"/>
      <c r="AM47" s="23" t="s">
        <v>487</v>
      </c>
      <c r="AN47" s="25" t="n">
        <f aca="false">COUNTIFS(Work!$D$3:$D$5800,'CFT Main'!$B47,Work!$N$3:$N$5800,'CFT Main'!$C47,Work!$G$3:$G$5800,"Ongoing")</f>
        <v>21</v>
      </c>
      <c r="AO47" s="25" t="n">
        <f aca="false">COUNTIFS(Work!$D$3:$D$5800,'CFT Main'!$B47,Work!$N$3:$N$5800,'CFT Main'!$C47,Work!$G$3:$G$5800,"*Completed")</f>
        <v>31</v>
      </c>
      <c r="AP47" s="25" t="n">
        <f aca="false">COUNTIFS(Work!$D$3:$D$5800,'CFT Main'!$B47,Work!$N$3:$N$5800,'CFT Main'!$C47,Work!$G$3:$G$5800,"Ongoing",Work!$F$3:$F$5800,AP$5)</f>
        <v>8</v>
      </c>
      <c r="AQ47" s="25" t="n">
        <f aca="false">COUNTIFS(Work!$D$3:$D$5800,'CFT Main'!$B47,Work!$N$3:$N$5800,'CFT Main'!$C47,Work!$G$3:$G$5800,"*Completed",Work!$F$3:$F$5800,AP$5)</f>
        <v>8</v>
      </c>
      <c r="AR47" s="25" t="n">
        <f aca="false">COUNTIFS(Work!$D$3:$D$5800,'CFT Main'!$B47,Work!$N$3:$N$5800,'CFT Main'!$C47,Work!$G$3:$G$5800,"Ongoing",Work!$F$3:$F$5800,AR$5)</f>
        <v>3</v>
      </c>
      <c r="AS47" s="25" t="n">
        <f aca="false">COUNTIFS(Work!$D$3:$D$5800,'CFT Main'!$B47,Work!$N$3:$N$5800,'CFT Main'!$C47,Work!$G$3:$G$5800,"*Completed",Work!$F$3:$F$5800,AR$5)</f>
        <v>9</v>
      </c>
      <c r="AT47" s="25" t="n">
        <f aca="false">COUNTIFS(Work!$D$3:$D$5800,'CFT Main'!$B47,Work!$N$3:$N$5800,'CFT Main'!$C47,Work!$G$3:$G$5800,"Ongoing",Work!$F$3:$F$5800,AT$5)</f>
        <v>2</v>
      </c>
      <c r="AU47" s="25" t="n">
        <f aca="false">COUNTIFS(Work!$D$3:$D$5800,'CFT Main'!$B47,Work!$N$3:$N$5800,'CFT Main'!$C47,Work!$G$3:$G$5800,"*Completed",Work!$F$3:$F$5800,AT$5)</f>
        <v>11</v>
      </c>
      <c r="AV47" s="25" t="n">
        <f aca="false">COUNTIFS(Work!$D$3:$D$5800,'CFT Main'!$B47,Work!$N$3:$N$5800,'CFT Main'!$C47,Work!$G$3:$G$5800,"Ongoing",Work!$F$3:$F$5800,AV$5)</f>
        <v>0</v>
      </c>
      <c r="AW47" s="25" t="n">
        <f aca="false">COUNTIFS(Work!$D$3:$D$5800,'CFT Main'!$B47,Work!$N$3:$N$5800,'CFT Main'!$C47,Work!$G$3:$G$5800,"*Completed",Work!$F$3:$F$5800,AV$5)</f>
        <v>2</v>
      </c>
      <c r="AX47" s="25" t="n">
        <f aca="false">COUNTIFS(Work!$D$3:$D$5800,'CFT Main'!$B47,Work!$N$3:$N$5800,'CFT Main'!$C47,Work!$G$3:$G$5800,"Ongoing",Work!$F$3:$F$5800,AX$5)</f>
        <v>0</v>
      </c>
      <c r="AY47" s="25" t="n">
        <f aca="false">COUNTIFS(Work!$D$3:$D$5800,'CFT Main'!$B47,Work!$N$3:$N$5800,'CFT Main'!$C47,Work!$G$3:$G$5800,"*Completed",Work!$F$3:$F$5800,AX$5)</f>
        <v>0</v>
      </c>
      <c r="AZ47" s="25" t="n">
        <f aca="false">COUNTIFS(Work!$D$3:$D$5800,'CFT Main'!$B47,Work!$N$3:$N$5800,'CFT Main'!$C47,Work!$G$3:$G$5800,"Ongoing",Work!$F$3:$F$5800,AZ$5)</f>
        <v>1</v>
      </c>
      <c r="BA47" s="25" t="n">
        <f aca="false">COUNTIFS(Work!$D$3:$D$5800,'CFT Main'!$B47,Work!$N$3:$N$5800,'CFT Main'!$C47,Work!$G$3:$G$5800,"*Completed",Work!$F$3:$F$5800,AZ$5)</f>
        <v>1</v>
      </c>
      <c r="BB47" s="25" t="n">
        <f aca="false">COUNTIFS(Work!$D$3:$D$5800,'CFT Main'!$B47,Work!$N$3:$N$5800,'CFT Main'!$C47,Work!$G$3:$G$5800,"Ongoing",Work!$F$3:$F$5800,BB$5)</f>
        <v>0</v>
      </c>
      <c r="BC47" s="25" t="n">
        <f aca="false">COUNTIFS(Work!$D$3:$D$5800,'CFT Main'!$B47,Work!$N$3:$N$5800,'CFT Main'!$C47,Work!$G$3:$G$5800,"*Completed",Work!$F$3:$F$5800,BB$5)</f>
        <v>0</v>
      </c>
      <c r="BD47" s="25" t="n">
        <f aca="false">COUNTIFS(Work!$D$3:$D$5800,'CFT Main'!$B47,Work!$N$3:$N$5800,'CFT Main'!$C47,Work!$G$3:$G$5800,"Ongoing",Work!$F$3:$F$5800,BD$5)</f>
        <v>7</v>
      </c>
      <c r="BE47" s="25" t="n">
        <f aca="false">COUNTIFS(Work!$D$3:$D$5800,'CFT Main'!$B47,Work!$N$3:$N$5800,'CFT Main'!$C47,Work!$G$3:$G$5800,"*Completed",Work!$F$3:$F$5800,BD$5)</f>
        <v>0</v>
      </c>
    </row>
    <row r="48" customFormat="false" ht="22.15" hidden="false" customHeight="true" outlineLevel="0" collapsed="false">
      <c r="A48" s="54" t="n">
        <v>42</v>
      </c>
      <c r="B48" s="21" t="s">
        <v>484</v>
      </c>
      <c r="C48" s="21" t="s">
        <v>497</v>
      </c>
      <c r="D48" s="63" t="s">
        <v>824</v>
      </c>
      <c r="E48" s="64" t="s">
        <v>499</v>
      </c>
      <c r="F48" s="56" t="s">
        <v>818</v>
      </c>
      <c r="G48" s="19" t="e">
        <f aca="false">SUMIFS(#REF!,'GP Main'!$B$8:$B$827,'CFT Main'!$B44,'GP Main'!$C$8:$C$827,'CFT Main'!$C44)</f>
        <v>#REF!</v>
      </c>
      <c r="H48" s="19" t="e">
        <f aca="false">SUMIFS(#REF!,'GP Main'!$B$8:$B$827,'CFT Main'!$B44,'GP Main'!$C$8:$C$827,'CFT Main'!$C44)</f>
        <v>#REF!</v>
      </c>
      <c r="I48" s="19" t="e">
        <f aca="false">SUMIFS(#REF!,'GP Main'!$B$8:$B$827,'CFT Main'!$B44,'GP Main'!$C$8:$C$827,'CFT Main'!$C44)</f>
        <v>#REF!</v>
      </c>
      <c r="J48" s="19" t="e">
        <f aca="false">SUMIFS(#REF!,'GP Main'!$B$8:$B$827,'CFT Main'!$B44,'GP Main'!$C$8:$C$827,'CFT Main'!$C44)</f>
        <v>#REF!</v>
      </c>
      <c r="K48" s="57" t="e">
        <f aca="false">SUMIFS(#REF!,'GP Main'!$B$8:$B$827,'CFT Main'!$B44,'GP Main'!$C$8:$C$827,'CFT Main'!$C44)</f>
        <v>#REF!</v>
      </c>
      <c r="L48" s="57" t="e">
        <f aca="false">SUMIFS(#REF!,'GP Main'!$B$8:$B$827,'CFT Main'!$B44,'GP Main'!$C$8:$C$827,'CFT Main'!$C44)</f>
        <v>#REF!</v>
      </c>
      <c r="M48" s="19" t="e">
        <f aca="false">SUMIFS(#REF!,'GP Main'!$B$8:$B$827,'CFT Main'!$B44,'GP Main'!$C$8:$C$827,'CFT Main'!$C44)</f>
        <v>#REF!</v>
      </c>
      <c r="N48" s="19" t="e">
        <f aca="false">SUMIFS(#REF!,'GP Main'!$B$8:$B$827,'CFT Main'!$B44,'GP Main'!$C$8:$C$827,'CFT Main'!$C44)</f>
        <v>#REF!</v>
      </c>
      <c r="O48" s="19" t="e">
        <f aca="false">SUMIFS(#REF!,'GP Main'!$B$8:$B$827,'CFT Main'!$B44,'GP Main'!$C$8:$C$827,'CFT Main'!$C44)</f>
        <v>#REF!</v>
      </c>
      <c r="P48" s="19" t="e">
        <f aca="false">SUMIFS(#REF!,'GP Main'!$B$8:$B$827,'CFT Main'!$B44,'GP Main'!$C$8:$C$827,'CFT Main'!$C44)</f>
        <v>#REF!</v>
      </c>
      <c r="Q48" s="19" t="e">
        <f aca="false">SUMIFS(#REF!,'GP Main'!$B$8:$B$827,'CFT Main'!$B44,'GP Main'!$C$8:$C$827,'CFT Main'!$C44)</f>
        <v>#REF!</v>
      </c>
      <c r="R48" s="19" t="e">
        <f aca="false">SUMIFS(#REF!,'GP Main'!$B$8:$B$827,'CFT Main'!$B44,'GP Main'!$C$8:$C$827,'CFT Main'!$C44)</f>
        <v>#REF!</v>
      </c>
      <c r="S48" s="19" t="e">
        <f aca="false">SUMIFS(#REF!,'GP Main'!$B$8:$B$827,'CFT Main'!$B44,'GP Main'!$C$8:$C$827,'CFT Main'!$C44)</f>
        <v>#REF!</v>
      </c>
      <c r="T48" s="19" t="e">
        <f aca="false">SUMIFS(#REF!,'GP Main'!$B$8:$B$827,'CFT Main'!$B44,'GP Main'!$C$8:$C$827,'CFT Main'!$C44)</f>
        <v>#REF!</v>
      </c>
      <c r="U48" s="19" t="e">
        <f aca="false">SUMIFS(#REF!,'GP Main'!$B$8:$B$827,'CFT Main'!$B44,'GP Main'!$C$8:$C$827,'CFT Main'!$C44)</f>
        <v>#REF!</v>
      </c>
      <c r="V48" s="19" t="e">
        <f aca="false">SUMIFS(#REF!,'GP Main'!$B$8:$B$827,'CFT Main'!$B44,'GP Main'!$C$8:$C$827,'CFT Main'!$C44)</f>
        <v>#REF!</v>
      </c>
      <c r="W48" s="19" t="e">
        <f aca="false">SUMIFS(#REF!,'GP Main'!$B$8:$B$827,'CFT Main'!$B44,'GP Main'!$C$8:$C$827,'CFT Main'!$C44)</f>
        <v>#REF!</v>
      </c>
      <c r="X48" s="19" t="e">
        <f aca="false">SUMIFS(#REF!,'GP Main'!$B$8:$B$827,'CFT Main'!$B44,'GP Main'!$C$8:$C$827,'CFT Main'!$C44)</f>
        <v>#REF!</v>
      </c>
      <c r="Y48" s="54" t="e">
        <f aca="false">SUMIFS(#REF!,'GP Main'!$B$8:$B$827,'CFT Main'!$B44,'GP Main'!$C$8:$C$827,'CFT Main'!$C44)</f>
        <v>#REF!</v>
      </c>
      <c r="Z48" s="54" t="e">
        <f aca="false">SUMIFS(#REF!,'GP Main'!$B$8:$B$827,'CFT Main'!$B44,'GP Main'!$C$8:$C$827,'CFT Main'!$C44)</f>
        <v>#REF!</v>
      </c>
      <c r="AA48" s="54" t="e">
        <f aca="false">SUMIFS(#REF!,'GP Main'!$B$8:$B$827,'CFT Main'!$B44,'GP Main'!$C$8:$C$827,'CFT Main'!$C44)</f>
        <v>#REF!</v>
      </c>
      <c r="AB48" s="54" t="e">
        <f aca="false">SUMIFS(#REF!,'GP Main'!$B$8:$B$827,'CFT Main'!$B44,'GP Main'!$C$8:$C$827,'CFT Main'!$C44)</f>
        <v>#REF!</v>
      </c>
      <c r="AC48" s="54"/>
      <c r="AD48" s="54" t="e">
        <f aca="false">SUMIFS(#REF!,'GP Main'!$B$8:$B$827,'CFT Main'!$B44,'GP Main'!$C$8:$C$827,'CFT Main'!$C44)</f>
        <v>#REF!</v>
      </c>
      <c r="AE48" s="54" t="e">
        <f aca="false">SUMIFS(#REF!,'GP Main'!$B$8:$B$827,'CFT Main'!$B44,'GP Main'!$C$8:$C$827,'CFT Main'!$C44)</f>
        <v>#REF!</v>
      </c>
      <c r="AF48" s="54"/>
      <c r="AG48" s="54" t="e">
        <f aca="false">SUMIFS(#REF!,'GP Main'!$B$8:$B$827,'CFT Main'!$B44,'GP Main'!$C$8:$C$827,'CFT Main'!$C44)</f>
        <v>#REF!</v>
      </c>
      <c r="AH48" s="54" t="e">
        <f aca="false">SUMIFS(#REF!,'GP Main'!$B$8:$B$827,'CFT Main'!$B44,'GP Main'!$C$8:$C$827,'CFT Main'!$C44)</f>
        <v>#REF!</v>
      </c>
      <c r="AI48" s="54" t="e">
        <f aca="false">SUMIFS(#REF!,'GP Main'!$B$8:$B$827,'CFT Main'!$B44,'GP Main'!$C$8:$C$827,'CFT Main'!$C44)</f>
        <v>#REF!</v>
      </c>
      <c r="AJ48" s="54" t="e">
        <f aca="false">SUMIFS(#REF!,'GP Main'!$B$8:$B$827,'CFT Main'!$B44,'GP Main'!$C$8:$C$827,'CFT Main'!$C44)</f>
        <v>#REF!</v>
      </c>
      <c r="AK48" s="54" t="e">
        <f aca="false">SUMIFS(#REF!,'GP Main'!$B$8:$B$827,'CFT Main'!$B44,'GP Main'!$C$8:$C$827,'CFT Main'!$C44)</f>
        <v>#REF!</v>
      </c>
      <c r="AL48" s="54"/>
      <c r="AM48" s="23" t="s">
        <v>487</v>
      </c>
      <c r="AN48" s="25" t="n">
        <f aca="false">COUNTIFS(Work!$D$3:$D$5800,'CFT Main'!$B48,Work!$N$3:$N$5800,'CFT Main'!$C48,Work!$G$3:$G$5800,"Ongoing")</f>
        <v>27</v>
      </c>
      <c r="AO48" s="25" t="n">
        <f aca="false">COUNTIFS(Work!$D$3:$D$5800,'CFT Main'!$B48,Work!$N$3:$N$5800,'CFT Main'!$C48,Work!$G$3:$G$5800,"*Completed")</f>
        <v>35</v>
      </c>
      <c r="AP48" s="25" t="n">
        <f aca="false">COUNTIFS(Work!$D$3:$D$5800,'CFT Main'!$B48,Work!$N$3:$N$5800,'CFT Main'!$C48,Work!$G$3:$G$5800,"Ongoing",Work!$F$3:$F$5800,AP$5)</f>
        <v>9</v>
      </c>
      <c r="AQ48" s="25" t="n">
        <f aca="false">COUNTIFS(Work!$D$3:$D$5800,'CFT Main'!$B48,Work!$N$3:$N$5800,'CFT Main'!$C48,Work!$G$3:$G$5800,"*Completed",Work!$F$3:$F$5800,AP$5)</f>
        <v>11</v>
      </c>
      <c r="AR48" s="25" t="n">
        <f aca="false">COUNTIFS(Work!$D$3:$D$5800,'CFT Main'!$B48,Work!$N$3:$N$5800,'CFT Main'!$C48,Work!$G$3:$G$5800,"Ongoing",Work!$F$3:$F$5800,AR$5)</f>
        <v>0</v>
      </c>
      <c r="AS48" s="25" t="n">
        <f aca="false">COUNTIFS(Work!$D$3:$D$5800,'CFT Main'!$B48,Work!$N$3:$N$5800,'CFT Main'!$C48,Work!$G$3:$G$5800,"*Completed",Work!$F$3:$F$5800,AR$5)</f>
        <v>18</v>
      </c>
      <c r="AT48" s="25" t="n">
        <f aca="false">COUNTIFS(Work!$D$3:$D$5800,'CFT Main'!$B48,Work!$N$3:$N$5800,'CFT Main'!$C48,Work!$G$3:$G$5800,"Ongoing",Work!$F$3:$F$5800,AT$5)</f>
        <v>0</v>
      </c>
      <c r="AU48" s="25" t="n">
        <f aca="false">COUNTIFS(Work!$D$3:$D$5800,'CFT Main'!$B48,Work!$N$3:$N$5800,'CFT Main'!$C48,Work!$G$3:$G$5800,"*Completed",Work!$F$3:$F$5800,AT$5)</f>
        <v>3</v>
      </c>
      <c r="AV48" s="25" t="n">
        <f aca="false">COUNTIFS(Work!$D$3:$D$5800,'CFT Main'!$B48,Work!$N$3:$N$5800,'CFT Main'!$C48,Work!$G$3:$G$5800,"Ongoing",Work!$F$3:$F$5800,AV$5)</f>
        <v>1</v>
      </c>
      <c r="AW48" s="25" t="n">
        <f aca="false">COUNTIFS(Work!$D$3:$D$5800,'CFT Main'!$B48,Work!$N$3:$N$5800,'CFT Main'!$C48,Work!$G$3:$G$5800,"*Completed",Work!$F$3:$F$5800,AV$5)</f>
        <v>3</v>
      </c>
      <c r="AX48" s="25" t="n">
        <f aca="false">COUNTIFS(Work!$D$3:$D$5800,'CFT Main'!$B48,Work!$N$3:$N$5800,'CFT Main'!$C48,Work!$G$3:$G$5800,"Ongoing",Work!$F$3:$F$5800,AX$5)</f>
        <v>0</v>
      </c>
      <c r="AY48" s="25" t="n">
        <f aca="false">COUNTIFS(Work!$D$3:$D$5800,'CFT Main'!$B48,Work!$N$3:$N$5800,'CFT Main'!$C48,Work!$G$3:$G$5800,"*Completed",Work!$F$3:$F$5800,AX$5)</f>
        <v>0</v>
      </c>
      <c r="AZ48" s="25" t="n">
        <f aca="false">COUNTIFS(Work!$D$3:$D$5800,'CFT Main'!$B48,Work!$N$3:$N$5800,'CFT Main'!$C48,Work!$G$3:$G$5800,"Ongoing",Work!$F$3:$F$5800,AZ$5)</f>
        <v>0</v>
      </c>
      <c r="BA48" s="25" t="n">
        <f aca="false">COUNTIFS(Work!$D$3:$D$5800,'CFT Main'!$B48,Work!$N$3:$N$5800,'CFT Main'!$C48,Work!$G$3:$G$5800,"*Completed",Work!$F$3:$F$5800,AZ$5)</f>
        <v>0</v>
      </c>
      <c r="BB48" s="25" t="n">
        <f aca="false">COUNTIFS(Work!$D$3:$D$5800,'CFT Main'!$B48,Work!$N$3:$N$5800,'CFT Main'!$C48,Work!$G$3:$G$5800,"Ongoing",Work!$F$3:$F$5800,BB$5)</f>
        <v>0</v>
      </c>
      <c r="BC48" s="25" t="n">
        <f aca="false">COUNTIFS(Work!$D$3:$D$5800,'CFT Main'!$B48,Work!$N$3:$N$5800,'CFT Main'!$C48,Work!$G$3:$G$5800,"*Completed",Work!$F$3:$F$5800,BB$5)</f>
        <v>0</v>
      </c>
      <c r="BD48" s="25" t="n">
        <f aca="false">COUNTIFS(Work!$D$3:$D$5800,'CFT Main'!$B48,Work!$N$3:$N$5800,'CFT Main'!$C48,Work!$G$3:$G$5800,"Ongoing",Work!$F$3:$F$5800,BD$5)</f>
        <v>17</v>
      </c>
      <c r="BE48" s="25" t="n">
        <f aca="false">COUNTIFS(Work!$D$3:$D$5800,'CFT Main'!$B48,Work!$N$3:$N$5800,'CFT Main'!$C48,Work!$G$3:$G$5800,"*Completed",Work!$F$3:$F$5800,BD$5)</f>
        <v>0</v>
      </c>
    </row>
    <row r="49" customFormat="false" ht="22.9" hidden="false" customHeight="true" outlineLevel="0" collapsed="false">
      <c r="A49" s="54" t="n">
        <v>43</v>
      </c>
      <c r="B49" s="21" t="s">
        <v>484</v>
      </c>
      <c r="C49" s="21" t="s">
        <v>163</v>
      </c>
      <c r="D49" s="63" t="s">
        <v>825</v>
      </c>
      <c r="E49" s="64" t="s">
        <v>826</v>
      </c>
      <c r="F49" s="56" t="s">
        <v>818</v>
      </c>
      <c r="G49" s="19" t="e">
        <f aca="false">SUMIFS(#REF!,'GP Main'!$B$8:$B$827,'CFT Main'!$B43,'GP Main'!$C$8:$C$827,'CFT Main'!$C43)</f>
        <v>#REF!</v>
      </c>
      <c r="H49" s="19" t="e">
        <f aca="false">SUMIFS(#REF!,'GP Main'!$B$8:$B$827,'CFT Main'!$B43,'GP Main'!$C$8:$C$827,'CFT Main'!$C43)</f>
        <v>#REF!</v>
      </c>
      <c r="I49" s="19" t="e">
        <f aca="false">SUMIFS(#REF!,'GP Main'!$B$8:$B$827,'CFT Main'!$B43,'GP Main'!$C$8:$C$827,'CFT Main'!$C43)</f>
        <v>#REF!</v>
      </c>
      <c r="J49" s="19" t="e">
        <f aca="false">SUMIFS(#REF!,'GP Main'!$B$8:$B$827,'CFT Main'!$B43,'GP Main'!$C$8:$C$827,'CFT Main'!$C43)</f>
        <v>#REF!</v>
      </c>
      <c r="K49" s="57" t="e">
        <f aca="false">SUMIFS(#REF!,'GP Main'!$B$8:$B$827,'CFT Main'!$B43,'GP Main'!$C$8:$C$827,'CFT Main'!$C43)</f>
        <v>#REF!</v>
      </c>
      <c r="L49" s="57" t="e">
        <f aca="false">SUMIFS(#REF!,'GP Main'!$B$8:$B$827,'CFT Main'!$B43,'GP Main'!$C$8:$C$827,'CFT Main'!$C43)</f>
        <v>#REF!</v>
      </c>
      <c r="M49" s="19" t="e">
        <f aca="false">SUMIFS(#REF!,'GP Main'!$B$8:$B$827,'CFT Main'!$B43,'GP Main'!$C$8:$C$827,'CFT Main'!$C43)</f>
        <v>#REF!</v>
      </c>
      <c r="N49" s="19" t="e">
        <f aca="false">SUMIFS(#REF!,'GP Main'!$B$8:$B$827,'CFT Main'!$B43,'GP Main'!$C$8:$C$827,'CFT Main'!$C43)</f>
        <v>#REF!</v>
      </c>
      <c r="O49" s="19" t="e">
        <f aca="false">SUMIFS(#REF!,'GP Main'!$B$8:$B$827,'CFT Main'!$B43,'GP Main'!$C$8:$C$827,'CFT Main'!$C43)</f>
        <v>#REF!</v>
      </c>
      <c r="P49" s="19" t="e">
        <f aca="false">SUMIFS(#REF!,'GP Main'!$B$8:$B$827,'CFT Main'!$B43,'GP Main'!$C$8:$C$827,'CFT Main'!$C43)</f>
        <v>#REF!</v>
      </c>
      <c r="Q49" s="19" t="e">
        <f aca="false">SUMIFS(#REF!,'GP Main'!$B$8:$B$827,'CFT Main'!$B43,'GP Main'!$C$8:$C$827,'CFT Main'!$C43)</f>
        <v>#REF!</v>
      </c>
      <c r="R49" s="19" t="e">
        <f aca="false">SUMIFS(#REF!,'GP Main'!$B$8:$B$827,'CFT Main'!$B43,'GP Main'!$C$8:$C$827,'CFT Main'!$C43)</f>
        <v>#REF!</v>
      </c>
      <c r="S49" s="19" t="e">
        <f aca="false">SUMIFS(#REF!,'GP Main'!$B$8:$B$827,'CFT Main'!$B43,'GP Main'!$C$8:$C$827,'CFT Main'!$C43)</f>
        <v>#REF!</v>
      </c>
      <c r="T49" s="19" t="e">
        <f aca="false">SUMIFS(#REF!,'GP Main'!$B$8:$B$827,'CFT Main'!$B43,'GP Main'!$C$8:$C$827,'CFT Main'!$C43)</f>
        <v>#REF!</v>
      </c>
      <c r="U49" s="19" t="e">
        <f aca="false">SUMIFS(#REF!,'GP Main'!$B$8:$B$827,'CFT Main'!$B43,'GP Main'!$C$8:$C$827,'CFT Main'!$C43)</f>
        <v>#REF!</v>
      </c>
      <c r="V49" s="19" t="e">
        <f aca="false">SUMIFS(#REF!,'GP Main'!$B$8:$B$827,'CFT Main'!$B43,'GP Main'!$C$8:$C$827,'CFT Main'!$C43)</f>
        <v>#REF!</v>
      </c>
      <c r="W49" s="19" t="e">
        <f aca="false">SUMIFS(#REF!,'GP Main'!$B$8:$B$827,'CFT Main'!$B43,'GP Main'!$C$8:$C$827,'CFT Main'!$C43)</f>
        <v>#REF!</v>
      </c>
      <c r="X49" s="19" t="e">
        <f aca="false">SUMIFS(#REF!,'GP Main'!$B$8:$B$827,'CFT Main'!$B43,'GP Main'!$C$8:$C$827,'CFT Main'!$C43)</f>
        <v>#REF!</v>
      </c>
      <c r="Y49" s="54" t="e">
        <f aca="false">SUMIFS(#REF!,'GP Main'!$B$8:$B$827,'CFT Main'!$B43,'GP Main'!$C$8:$C$827,'CFT Main'!$C43)</f>
        <v>#REF!</v>
      </c>
      <c r="Z49" s="54" t="e">
        <f aca="false">SUMIFS(#REF!,'GP Main'!$B$8:$B$827,'CFT Main'!$B43,'GP Main'!$C$8:$C$827,'CFT Main'!$C43)</f>
        <v>#REF!</v>
      </c>
      <c r="AA49" s="54" t="e">
        <f aca="false">SUMIFS(#REF!,'GP Main'!$B$8:$B$827,'CFT Main'!$B43,'GP Main'!$C$8:$C$827,'CFT Main'!$C43)</f>
        <v>#REF!</v>
      </c>
      <c r="AB49" s="54" t="e">
        <f aca="false">SUMIFS(#REF!,'GP Main'!$B$8:$B$827,'CFT Main'!$B43,'GP Main'!$C$8:$C$827,'CFT Main'!$C43)</f>
        <v>#REF!</v>
      </c>
      <c r="AC49" s="54"/>
      <c r="AD49" s="54" t="e">
        <f aca="false">SUMIFS(#REF!,'GP Main'!$B$8:$B$827,'CFT Main'!$B43,'GP Main'!$C$8:$C$827,'CFT Main'!$C43)</f>
        <v>#REF!</v>
      </c>
      <c r="AE49" s="54" t="e">
        <f aca="false">SUMIFS(#REF!,'GP Main'!$B$8:$B$827,'CFT Main'!$B43,'GP Main'!$C$8:$C$827,'CFT Main'!$C43)</f>
        <v>#REF!</v>
      </c>
      <c r="AF49" s="54"/>
      <c r="AG49" s="54" t="e">
        <f aca="false">SUMIFS(#REF!,'GP Main'!$B$8:$B$827,'CFT Main'!$B43,'GP Main'!$C$8:$C$827,'CFT Main'!$C43)</f>
        <v>#REF!</v>
      </c>
      <c r="AH49" s="54" t="e">
        <f aca="false">SUMIFS(#REF!,'GP Main'!$B$8:$B$827,'CFT Main'!$B43,'GP Main'!$C$8:$C$827,'CFT Main'!$C43)</f>
        <v>#REF!</v>
      </c>
      <c r="AI49" s="54" t="e">
        <f aca="false">SUMIFS(#REF!,'GP Main'!$B$8:$B$827,'CFT Main'!$B43,'GP Main'!$C$8:$C$827,'CFT Main'!$C43)</f>
        <v>#REF!</v>
      </c>
      <c r="AJ49" s="54" t="e">
        <f aca="false">SUMIFS(#REF!,'GP Main'!$B$8:$B$827,'CFT Main'!$B43,'GP Main'!$C$8:$C$827,'CFT Main'!$C43)</f>
        <v>#REF!</v>
      </c>
      <c r="AK49" s="54" t="e">
        <f aca="false">SUMIFS(#REF!,'GP Main'!$B$8:$B$827,'CFT Main'!$B43,'GP Main'!$C$8:$C$827,'CFT Main'!$C43)</f>
        <v>#REF!</v>
      </c>
      <c r="AL49" s="54"/>
      <c r="AM49" s="23" t="s">
        <v>487</v>
      </c>
      <c r="AN49" s="25" t="n">
        <f aca="false">COUNTIFS(Work!$D$3:$D$5800,'CFT Main'!$B49,Work!$N$3:$N$5800,'CFT Main'!$C49,Work!$G$3:$G$5800,"Ongoing")</f>
        <v>35</v>
      </c>
      <c r="AO49" s="25" t="n">
        <f aca="false">COUNTIFS(Work!$D$3:$D$5800,'CFT Main'!$B49,Work!$N$3:$N$5800,'CFT Main'!$C49,Work!$G$3:$G$5800,"*Completed")</f>
        <v>30</v>
      </c>
      <c r="AP49" s="25" t="n">
        <f aca="false">COUNTIFS(Work!$D$3:$D$5800,'CFT Main'!$B49,Work!$N$3:$N$5800,'CFT Main'!$C49,Work!$G$3:$G$5800,"Ongoing",Work!$F$3:$F$5800,AP$5)</f>
        <v>14</v>
      </c>
      <c r="AQ49" s="25" t="n">
        <f aca="false">COUNTIFS(Work!$D$3:$D$5800,'CFT Main'!$B49,Work!$N$3:$N$5800,'CFT Main'!$C49,Work!$G$3:$G$5800,"*Completed",Work!$F$3:$F$5800,AP$5)</f>
        <v>9</v>
      </c>
      <c r="AR49" s="25" t="n">
        <f aca="false">COUNTIFS(Work!$D$3:$D$5800,'CFT Main'!$B49,Work!$N$3:$N$5800,'CFT Main'!$C49,Work!$G$3:$G$5800,"Ongoing",Work!$F$3:$F$5800,AR$5)</f>
        <v>2</v>
      </c>
      <c r="AS49" s="25" t="n">
        <f aca="false">COUNTIFS(Work!$D$3:$D$5800,'CFT Main'!$B49,Work!$N$3:$N$5800,'CFT Main'!$C49,Work!$G$3:$G$5800,"*Completed",Work!$F$3:$F$5800,AR$5)</f>
        <v>14</v>
      </c>
      <c r="AT49" s="25" t="n">
        <f aca="false">COUNTIFS(Work!$D$3:$D$5800,'CFT Main'!$B49,Work!$N$3:$N$5800,'CFT Main'!$C49,Work!$G$3:$G$5800,"Ongoing",Work!$F$3:$F$5800,AT$5)</f>
        <v>1</v>
      </c>
      <c r="AU49" s="25" t="n">
        <f aca="false">COUNTIFS(Work!$D$3:$D$5800,'CFT Main'!$B49,Work!$N$3:$N$5800,'CFT Main'!$C49,Work!$G$3:$G$5800,"*Completed",Work!$F$3:$F$5800,AT$5)</f>
        <v>5</v>
      </c>
      <c r="AV49" s="25" t="n">
        <f aca="false">COUNTIFS(Work!$D$3:$D$5800,'CFT Main'!$B49,Work!$N$3:$N$5800,'CFT Main'!$C49,Work!$G$3:$G$5800,"Ongoing",Work!$F$3:$F$5800,AV$5)</f>
        <v>0</v>
      </c>
      <c r="AW49" s="25" t="n">
        <f aca="false">COUNTIFS(Work!$D$3:$D$5800,'CFT Main'!$B49,Work!$N$3:$N$5800,'CFT Main'!$C49,Work!$G$3:$G$5800,"*Completed",Work!$F$3:$F$5800,AV$5)</f>
        <v>0</v>
      </c>
      <c r="AX49" s="25" t="n">
        <f aca="false">COUNTIFS(Work!$D$3:$D$5800,'CFT Main'!$B49,Work!$N$3:$N$5800,'CFT Main'!$C49,Work!$G$3:$G$5800,"Ongoing",Work!$F$3:$F$5800,AX$5)</f>
        <v>0</v>
      </c>
      <c r="AY49" s="25" t="n">
        <f aca="false">COUNTIFS(Work!$D$3:$D$5800,'CFT Main'!$B49,Work!$N$3:$N$5800,'CFT Main'!$C49,Work!$G$3:$G$5800,"*Completed",Work!$F$3:$F$5800,AX$5)</f>
        <v>0</v>
      </c>
      <c r="AZ49" s="25" t="n">
        <f aca="false">COUNTIFS(Work!$D$3:$D$5800,'CFT Main'!$B49,Work!$N$3:$N$5800,'CFT Main'!$C49,Work!$G$3:$G$5800,"Ongoing",Work!$F$3:$F$5800,AZ$5)</f>
        <v>1</v>
      </c>
      <c r="BA49" s="25" t="n">
        <f aca="false">COUNTIFS(Work!$D$3:$D$5800,'CFT Main'!$B49,Work!$N$3:$N$5800,'CFT Main'!$C49,Work!$G$3:$G$5800,"*Completed",Work!$F$3:$F$5800,AZ$5)</f>
        <v>0</v>
      </c>
      <c r="BB49" s="25" t="n">
        <f aca="false">COUNTIFS(Work!$D$3:$D$5800,'CFT Main'!$B49,Work!$N$3:$N$5800,'CFT Main'!$C49,Work!$G$3:$G$5800,"Ongoing",Work!$F$3:$F$5800,BB$5)</f>
        <v>0</v>
      </c>
      <c r="BC49" s="25" t="n">
        <f aca="false">COUNTIFS(Work!$D$3:$D$5800,'CFT Main'!$B49,Work!$N$3:$N$5800,'CFT Main'!$C49,Work!$G$3:$G$5800,"*Completed",Work!$F$3:$F$5800,BB$5)</f>
        <v>0</v>
      </c>
      <c r="BD49" s="25" t="n">
        <f aca="false">COUNTIFS(Work!$D$3:$D$5800,'CFT Main'!$B49,Work!$N$3:$N$5800,'CFT Main'!$C49,Work!$G$3:$G$5800,"Ongoing",Work!$F$3:$F$5800,BD$5)</f>
        <v>17</v>
      </c>
      <c r="BE49" s="25" t="n">
        <f aca="false">COUNTIFS(Work!$D$3:$D$5800,'CFT Main'!$B49,Work!$N$3:$N$5800,'CFT Main'!$C49,Work!$G$3:$G$5800,"*Completed",Work!$F$3:$F$5800,BD$5)</f>
        <v>2</v>
      </c>
    </row>
    <row r="50" customFormat="false" ht="14.45" hidden="false" customHeight="true" outlineLevel="0" collapsed="false">
      <c r="A50" s="54" t="n">
        <v>44</v>
      </c>
      <c r="B50" s="21" t="s">
        <v>484</v>
      </c>
      <c r="C50" s="21" t="s">
        <v>510</v>
      </c>
      <c r="D50" s="63" t="s">
        <v>245</v>
      </c>
      <c r="E50" s="64" t="s">
        <v>512</v>
      </c>
      <c r="F50" s="56" t="s">
        <v>818</v>
      </c>
      <c r="G50" s="19" t="e">
        <f aca="false">SUMIFS(#REF!,'GP Main'!$B$8:$B$827,'CFT Main'!$B48,'GP Main'!$C$8:$C$827,'CFT Main'!$C48)</f>
        <v>#REF!</v>
      </c>
      <c r="H50" s="19" t="e">
        <f aca="false">SUMIFS(#REF!,'GP Main'!$B$8:$B$827,'CFT Main'!$B48,'GP Main'!$C$8:$C$827,'CFT Main'!$C48)</f>
        <v>#REF!</v>
      </c>
      <c r="I50" s="19" t="e">
        <f aca="false">SUMIFS(#REF!,'GP Main'!$B$8:$B$827,'CFT Main'!$B48,'GP Main'!$C$8:$C$827,'CFT Main'!$C48)</f>
        <v>#REF!</v>
      </c>
      <c r="J50" s="19" t="e">
        <f aca="false">SUMIFS(#REF!,'GP Main'!$B$8:$B$827,'CFT Main'!$B48,'GP Main'!$C$8:$C$827,'CFT Main'!$C48)</f>
        <v>#REF!</v>
      </c>
      <c r="K50" s="57" t="e">
        <f aca="false">SUMIFS(#REF!,'GP Main'!$B$8:$B$827,'CFT Main'!$B48,'GP Main'!$C$8:$C$827,'CFT Main'!$C48)</f>
        <v>#REF!</v>
      </c>
      <c r="L50" s="57" t="e">
        <f aca="false">SUMIFS(#REF!,'GP Main'!$B$8:$B$827,'CFT Main'!$B48,'GP Main'!$C$8:$C$827,'CFT Main'!$C48)</f>
        <v>#REF!</v>
      </c>
      <c r="M50" s="19" t="e">
        <f aca="false">SUMIFS(#REF!,'GP Main'!$B$8:$B$827,'CFT Main'!$B48,'GP Main'!$C$8:$C$827,'CFT Main'!$C48)</f>
        <v>#REF!</v>
      </c>
      <c r="N50" s="19" t="e">
        <f aca="false">SUMIFS(#REF!,'GP Main'!$B$8:$B$827,'CFT Main'!$B48,'GP Main'!$C$8:$C$827,'CFT Main'!$C48)</f>
        <v>#REF!</v>
      </c>
      <c r="O50" s="19" t="e">
        <f aca="false">SUMIFS(#REF!,'GP Main'!$B$8:$B$827,'CFT Main'!$B48,'GP Main'!$C$8:$C$827,'CFT Main'!$C48)</f>
        <v>#REF!</v>
      </c>
      <c r="P50" s="19" t="e">
        <f aca="false">SUMIFS(#REF!,'GP Main'!$B$8:$B$827,'CFT Main'!$B48,'GP Main'!$C$8:$C$827,'CFT Main'!$C48)</f>
        <v>#REF!</v>
      </c>
      <c r="Q50" s="19" t="e">
        <f aca="false">SUMIFS(#REF!,'GP Main'!$B$8:$B$827,'CFT Main'!$B48,'GP Main'!$C$8:$C$827,'CFT Main'!$C48)</f>
        <v>#REF!</v>
      </c>
      <c r="R50" s="19" t="e">
        <f aca="false">SUMIFS(#REF!,'GP Main'!$B$8:$B$827,'CFT Main'!$B48,'GP Main'!$C$8:$C$827,'CFT Main'!$C48)</f>
        <v>#REF!</v>
      </c>
      <c r="S50" s="19" t="e">
        <f aca="false">SUMIFS(#REF!,'GP Main'!$B$8:$B$827,'CFT Main'!$B48,'GP Main'!$C$8:$C$827,'CFT Main'!$C48)</f>
        <v>#REF!</v>
      </c>
      <c r="T50" s="19" t="e">
        <f aca="false">SUMIFS(#REF!,'GP Main'!$B$8:$B$827,'CFT Main'!$B48,'GP Main'!$C$8:$C$827,'CFT Main'!$C48)</f>
        <v>#REF!</v>
      </c>
      <c r="U50" s="19" t="e">
        <f aca="false">SUMIFS(#REF!,'GP Main'!$B$8:$B$827,'CFT Main'!$B48,'GP Main'!$C$8:$C$827,'CFT Main'!$C48)</f>
        <v>#REF!</v>
      </c>
      <c r="V50" s="19" t="e">
        <f aca="false">SUMIFS(#REF!,'GP Main'!$B$8:$B$827,'CFT Main'!$B48,'GP Main'!$C$8:$C$827,'CFT Main'!$C48)</f>
        <v>#REF!</v>
      </c>
      <c r="W50" s="19" t="e">
        <f aca="false">SUMIFS(#REF!,'GP Main'!$B$8:$B$827,'CFT Main'!$B48,'GP Main'!$C$8:$C$827,'CFT Main'!$C48)</f>
        <v>#REF!</v>
      </c>
      <c r="X50" s="19" t="e">
        <f aca="false">SUMIFS(#REF!,'GP Main'!$B$8:$B$827,'CFT Main'!$B48,'GP Main'!$C$8:$C$827,'CFT Main'!$C48)</f>
        <v>#REF!</v>
      </c>
      <c r="Y50" s="54" t="e">
        <f aca="false">SUMIFS(#REF!,'GP Main'!$B$8:$B$827,'CFT Main'!$B48,'GP Main'!$C$8:$C$827,'CFT Main'!$C48)</f>
        <v>#REF!</v>
      </c>
      <c r="Z50" s="54" t="e">
        <f aca="false">SUMIFS(#REF!,'GP Main'!$B$8:$B$827,'CFT Main'!$B48,'GP Main'!$C$8:$C$827,'CFT Main'!$C48)</f>
        <v>#REF!</v>
      </c>
      <c r="AA50" s="54" t="e">
        <f aca="false">SUMIFS(#REF!,'GP Main'!$B$8:$B$827,'CFT Main'!$B48,'GP Main'!$C$8:$C$827,'CFT Main'!$C48)</f>
        <v>#REF!</v>
      </c>
      <c r="AB50" s="54" t="e">
        <f aca="false">SUMIFS(#REF!,'GP Main'!$B$8:$B$827,'CFT Main'!$B48,'GP Main'!$C$8:$C$827,'CFT Main'!$C48)</f>
        <v>#REF!</v>
      </c>
      <c r="AC50" s="54"/>
      <c r="AD50" s="54" t="e">
        <f aca="false">SUMIFS(#REF!,'GP Main'!$B$8:$B$827,'CFT Main'!$B48,'GP Main'!$C$8:$C$827,'CFT Main'!$C48)</f>
        <v>#REF!</v>
      </c>
      <c r="AE50" s="54" t="e">
        <f aca="false">SUMIFS(#REF!,'GP Main'!$B$8:$B$827,'CFT Main'!$B48,'GP Main'!$C$8:$C$827,'CFT Main'!$C48)</f>
        <v>#REF!</v>
      </c>
      <c r="AF50" s="54"/>
      <c r="AG50" s="54" t="e">
        <f aca="false">SUMIFS(#REF!,'GP Main'!$B$8:$B$827,'CFT Main'!$B48,'GP Main'!$C$8:$C$827,'CFT Main'!$C48)</f>
        <v>#REF!</v>
      </c>
      <c r="AH50" s="54" t="e">
        <f aca="false">SUMIFS(#REF!,'GP Main'!$B$8:$B$827,'CFT Main'!$B48,'GP Main'!$C$8:$C$827,'CFT Main'!$C48)</f>
        <v>#REF!</v>
      </c>
      <c r="AI50" s="54" t="e">
        <f aca="false">SUMIFS(#REF!,'GP Main'!$B$8:$B$827,'CFT Main'!$B48,'GP Main'!$C$8:$C$827,'CFT Main'!$C48)</f>
        <v>#REF!</v>
      </c>
      <c r="AJ50" s="54" t="e">
        <f aca="false">SUMIFS(#REF!,'GP Main'!$B$8:$B$827,'CFT Main'!$B48,'GP Main'!$C$8:$C$827,'CFT Main'!$C48)</f>
        <v>#REF!</v>
      </c>
      <c r="AK50" s="54" t="e">
        <f aca="false">SUMIFS(#REF!,'GP Main'!$B$8:$B$827,'CFT Main'!$B48,'GP Main'!$C$8:$C$827,'CFT Main'!$C48)</f>
        <v>#REF!</v>
      </c>
      <c r="AL50" s="54"/>
      <c r="AM50" s="23" t="s">
        <v>487</v>
      </c>
      <c r="AN50" s="25" t="n">
        <f aca="false">COUNTIFS(Work!$D$3:$D$5800,'CFT Main'!$B50,Work!$N$3:$N$5800,'CFT Main'!$C50,Work!$G$3:$G$5800,"Ongoing")</f>
        <v>32</v>
      </c>
      <c r="AO50" s="25" t="n">
        <f aca="false">COUNTIFS(Work!$D$3:$D$5800,'CFT Main'!$B50,Work!$N$3:$N$5800,'CFT Main'!$C50,Work!$G$3:$G$5800,"*Completed")</f>
        <v>42</v>
      </c>
      <c r="AP50" s="25" t="n">
        <f aca="false">COUNTIFS(Work!$D$3:$D$5800,'CFT Main'!$B50,Work!$N$3:$N$5800,'CFT Main'!$C50,Work!$G$3:$G$5800,"Ongoing",Work!$F$3:$F$5800,AP$5)</f>
        <v>11</v>
      </c>
      <c r="AQ50" s="25" t="n">
        <f aca="false">COUNTIFS(Work!$D$3:$D$5800,'CFT Main'!$B50,Work!$N$3:$N$5800,'CFT Main'!$C50,Work!$G$3:$G$5800,"*Completed",Work!$F$3:$F$5800,AP$5)</f>
        <v>13</v>
      </c>
      <c r="AR50" s="25" t="n">
        <f aca="false">COUNTIFS(Work!$D$3:$D$5800,'CFT Main'!$B50,Work!$N$3:$N$5800,'CFT Main'!$C50,Work!$G$3:$G$5800,"Ongoing",Work!$F$3:$F$5800,AR$5)</f>
        <v>2</v>
      </c>
      <c r="AS50" s="25" t="n">
        <f aca="false">COUNTIFS(Work!$D$3:$D$5800,'CFT Main'!$B50,Work!$N$3:$N$5800,'CFT Main'!$C50,Work!$G$3:$G$5800,"*Completed",Work!$F$3:$F$5800,AR$5)</f>
        <v>19</v>
      </c>
      <c r="AT50" s="25" t="n">
        <f aca="false">COUNTIFS(Work!$D$3:$D$5800,'CFT Main'!$B50,Work!$N$3:$N$5800,'CFT Main'!$C50,Work!$G$3:$G$5800,"Ongoing",Work!$F$3:$F$5800,AT$5)</f>
        <v>2</v>
      </c>
      <c r="AU50" s="25" t="n">
        <f aca="false">COUNTIFS(Work!$D$3:$D$5800,'CFT Main'!$B50,Work!$N$3:$N$5800,'CFT Main'!$C50,Work!$G$3:$G$5800,"*Completed",Work!$F$3:$F$5800,AT$5)</f>
        <v>6</v>
      </c>
      <c r="AV50" s="25" t="n">
        <f aca="false">COUNTIFS(Work!$D$3:$D$5800,'CFT Main'!$B50,Work!$N$3:$N$5800,'CFT Main'!$C50,Work!$G$3:$G$5800,"Ongoing",Work!$F$3:$F$5800,AV$5)</f>
        <v>0</v>
      </c>
      <c r="AW50" s="25" t="n">
        <f aca="false">COUNTIFS(Work!$D$3:$D$5800,'CFT Main'!$B50,Work!$N$3:$N$5800,'CFT Main'!$C50,Work!$G$3:$G$5800,"*Completed",Work!$F$3:$F$5800,AV$5)</f>
        <v>3</v>
      </c>
      <c r="AX50" s="25" t="n">
        <f aca="false">COUNTIFS(Work!$D$3:$D$5800,'CFT Main'!$B50,Work!$N$3:$N$5800,'CFT Main'!$C50,Work!$G$3:$G$5800,"Ongoing",Work!$F$3:$F$5800,AX$5)</f>
        <v>0</v>
      </c>
      <c r="AY50" s="25" t="n">
        <f aca="false">COUNTIFS(Work!$D$3:$D$5800,'CFT Main'!$B50,Work!$N$3:$N$5800,'CFT Main'!$C50,Work!$G$3:$G$5800,"*Completed",Work!$F$3:$F$5800,AX$5)</f>
        <v>0</v>
      </c>
      <c r="AZ50" s="25" t="n">
        <f aca="false">COUNTIFS(Work!$D$3:$D$5800,'CFT Main'!$B50,Work!$N$3:$N$5800,'CFT Main'!$C50,Work!$G$3:$G$5800,"Ongoing",Work!$F$3:$F$5800,AZ$5)</f>
        <v>0</v>
      </c>
      <c r="BA50" s="25" t="n">
        <f aca="false">COUNTIFS(Work!$D$3:$D$5800,'CFT Main'!$B50,Work!$N$3:$N$5800,'CFT Main'!$C50,Work!$G$3:$G$5800,"*Completed",Work!$F$3:$F$5800,AZ$5)</f>
        <v>1</v>
      </c>
      <c r="BB50" s="25" t="n">
        <f aca="false">COUNTIFS(Work!$D$3:$D$5800,'CFT Main'!$B50,Work!$N$3:$N$5800,'CFT Main'!$C50,Work!$G$3:$G$5800,"Ongoing",Work!$F$3:$F$5800,BB$5)</f>
        <v>0</v>
      </c>
      <c r="BC50" s="25" t="n">
        <f aca="false">COUNTIFS(Work!$D$3:$D$5800,'CFT Main'!$B50,Work!$N$3:$N$5800,'CFT Main'!$C50,Work!$G$3:$G$5800,"*Completed",Work!$F$3:$F$5800,BB$5)</f>
        <v>0</v>
      </c>
      <c r="BD50" s="25" t="n">
        <f aca="false">COUNTIFS(Work!$D$3:$D$5800,'CFT Main'!$B50,Work!$N$3:$N$5800,'CFT Main'!$C50,Work!$G$3:$G$5800,"Ongoing",Work!$F$3:$F$5800,BD$5)</f>
        <v>17</v>
      </c>
      <c r="BE50" s="25" t="n">
        <f aca="false">COUNTIFS(Work!$D$3:$D$5800,'CFT Main'!$B50,Work!$N$3:$N$5800,'CFT Main'!$C50,Work!$G$3:$G$5800,"*Completed",Work!$F$3:$F$5800,BD$5)</f>
        <v>0</v>
      </c>
    </row>
    <row r="51" customFormat="false" ht="15" hidden="false" customHeight="false" outlineLevel="0" collapsed="false">
      <c r="A51" s="54" t="n">
        <v>45</v>
      </c>
      <c r="B51" s="21" t="s">
        <v>484</v>
      </c>
      <c r="C51" s="21" t="s">
        <v>514</v>
      </c>
      <c r="D51" s="59" t="s">
        <v>775</v>
      </c>
      <c r="E51" s="64" t="s">
        <v>827</v>
      </c>
      <c r="F51" s="56" t="s">
        <v>828</v>
      </c>
      <c r="G51" s="19" t="e">
        <f aca="false">SUMIFS(#REF!,'GP Main'!$B$8:$B$827,'CFT Main'!$B51,'GP Main'!$C$8:$C$827,'CFT Main'!$C51)</f>
        <v>#REF!</v>
      </c>
      <c r="H51" s="19" t="e">
        <f aca="false">SUMIFS(#REF!,'GP Main'!$B$8:$B$827,'CFT Main'!$B51,'GP Main'!$C$8:$C$827,'CFT Main'!$C51)</f>
        <v>#REF!</v>
      </c>
      <c r="I51" s="19" t="e">
        <f aca="false">SUMIFS(#REF!,'GP Main'!$B$8:$B$827,'CFT Main'!$B51,'GP Main'!$C$8:$C$827,'CFT Main'!$C51)</f>
        <v>#REF!</v>
      </c>
      <c r="J51" s="19" t="e">
        <f aca="false">SUMIFS(#REF!,'GP Main'!$B$8:$B$827,'CFT Main'!$B51,'GP Main'!$C$8:$C$827,'CFT Main'!$C51)</f>
        <v>#REF!</v>
      </c>
      <c r="K51" s="57" t="e">
        <f aca="false">SUMIFS(#REF!,'GP Main'!$B$8:$B$827,'CFT Main'!$B51,'GP Main'!$C$8:$C$827,'CFT Main'!$C51)</f>
        <v>#REF!</v>
      </c>
      <c r="L51" s="57" t="e">
        <f aca="false">SUMIFS(#REF!,'GP Main'!$B$8:$B$827,'CFT Main'!$B51,'GP Main'!$C$8:$C$827,'CFT Main'!$C51)</f>
        <v>#REF!</v>
      </c>
      <c r="M51" s="19" t="e">
        <f aca="false">SUMIFS(#REF!,'GP Main'!$B$8:$B$827,'CFT Main'!$B51,'GP Main'!$C$8:$C$827,'CFT Main'!$C51)</f>
        <v>#REF!</v>
      </c>
      <c r="N51" s="19" t="e">
        <f aca="false">SUMIFS(#REF!,'GP Main'!$B$8:$B$827,'CFT Main'!$B51,'GP Main'!$C$8:$C$827,'CFT Main'!$C51)</f>
        <v>#REF!</v>
      </c>
      <c r="O51" s="19" t="e">
        <f aca="false">SUMIFS(#REF!,'GP Main'!$B$8:$B$827,'CFT Main'!$B51,'GP Main'!$C$8:$C$827,'CFT Main'!$C51)</f>
        <v>#REF!</v>
      </c>
      <c r="P51" s="19" t="e">
        <f aca="false">SUMIFS(#REF!,'GP Main'!$B$8:$B$827,'CFT Main'!$B51,'GP Main'!$C$8:$C$827,'CFT Main'!$C51)</f>
        <v>#REF!</v>
      </c>
      <c r="Q51" s="19" t="e">
        <f aca="false">SUMIFS(#REF!,'GP Main'!$B$8:$B$827,'CFT Main'!$B51,'GP Main'!$C$8:$C$827,'CFT Main'!$C51)</f>
        <v>#REF!</v>
      </c>
      <c r="R51" s="19" t="e">
        <f aca="false">SUMIFS(#REF!,'GP Main'!$B$8:$B$827,'CFT Main'!$B51,'GP Main'!$C$8:$C$827,'CFT Main'!$C51)</f>
        <v>#REF!</v>
      </c>
      <c r="S51" s="19" t="e">
        <f aca="false">SUMIFS(#REF!,'GP Main'!$B$8:$B$827,'CFT Main'!$B51,'GP Main'!$C$8:$C$827,'CFT Main'!$C51)</f>
        <v>#REF!</v>
      </c>
      <c r="T51" s="19" t="e">
        <f aca="false">SUMIFS(#REF!,'GP Main'!$B$8:$B$827,'CFT Main'!$B51,'GP Main'!$C$8:$C$827,'CFT Main'!$C51)</f>
        <v>#REF!</v>
      </c>
      <c r="U51" s="19" t="e">
        <f aca="false">SUMIFS(#REF!,'GP Main'!$B$8:$B$827,'CFT Main'!$B51,'GP Main'!$C$8:$C$827,'CFT Main'!$C51)</f>
        <v>#REF!</v>
      </c>
      <c r="V51" s="19" t="e">
        <f aca="false">SUMIFS(#REF!,'GP Main'!$B$8:$B$827,'CFT Main'!$B51,'GP Main'!$C$8:$C$827,'CFT Main'!$C51)</f>
        <v>#REF!</v>
      </c>
      <c r="W51" s="19" t="e">
        <f aca="false">SUMIFS(#REF!,'GP Main'!$B$8:$B$827,'CFT Main'!$B51,'GP Main'!$C$8:$C$827,'CFT Main'!$C51)</f>
        <v>#REF!</v>
      </c>
      <c r="X51" s="19" t="e">
        <f aca="false">SUMIFS(#REF!,'GP Main'!$B$8:$B$827,'CFT Main'!$B51,'GP Main'!$C$8:$C$827,'CFT Main'!$C51)</f>
        <v>#REF!</v>
      </c>
      <c r="Y51" s="54" t="e">
        <f aca="false">SUMIFS(#REF!,'GP Main'!$B$8:$B$827,'CFT Main'!$B51,'GP Main'!$C$8:$C$827,'CFT Main'!$C51)</f>
        <v>#REF!</v>
      </c>
      <c r="Z51" s="54" t="e">
        <f aca="false">SUMIFS(#REF!,'GP Main'!$B$8:$B$827,'CFT Main'!$B51,'GP Main'!$C$8:$C$827,'CFT Main'!$C51)</f>
        <v>#REF!</v>
      </c>
      <c r="AA51" s="54" t="e">
        <f aca="false">SUMIFS(#REF!,'GP Main'!$B$8:$B$827,'CFT Main'!$B51,'GP Main'!$C$8:$C$827,'CFT Main'!$C51)</f>
        <v>#REF!</v>
      </c>
      <c r="AB51" s="54" t="e">
        <f aca="false">SUMIFS(#REF!,'GP Main'!$B$8:$B$827,'CFT Main'!$B51,'GP Main'!$C$8:$C$827,'CFT Main'!$C51)</f>
        <v>#REF!</v>
      </c>
      <c r="AC51" s="54"/>
      <c r="AD51" s="54" t="e">
        <f aca="false">SUMIFS(#REF!,'GP Main'!$B$8:$B$827,'CFT Main'!$B51,'GP Main'!$C$8:$C$827,'CFT Main'!$C51)</f>
        <v>#REF!</v>
      </c>
      <c r="AE51" s="54" t="e">
        <f aca="false">SUMIFS(#REF!,'GP Main'!$B$8:$B$827,'CFT Main'!$B51,'GP Main'!$C$8:$C$827,'CFT Main'!$C51)</f>
        <v>#REF!</v>
      </c>
      <c r="AF51" s="54"/>
      <c r="AG51" s="54" t="e">
        <f aca="false">SUMIFS(#REF!,'GP Main'!$B$8:$B$827,'CFT Main'!$B51,'GP Main'!$C$8:$C$827,'CFT Main'!$C51)</f>
        <v>#REF!</v>
      </c>
      <c r="AH51" s="54" t="e">
        <f aca="false">SUMIFS(#REF!,'GP Main'!$B$8:$B$827,'CFT Main'!$B51,'GP Main'!$C$8:$C$827,'CFT Main'!$C51)</f>
        <v>#REF!</v>
      </c>
      <c r="AI51" s="54" t="e">
        <f aca="false">SUMIFS(#REF!,'GP Main'!$B$8:$B$827,'CFT Main'!$B51,'GP Main'!$C$8:$C$827,'CFT Main'!$C51)</f>
        <v>#REF!</v>
      </c>
      <c r="AJ51" s="54" t="e">
        <f aca="false">SUMIFS(#REF!,'GP Main'!$B$8:$B$827,'CFT Main'!$B51,'GP Main'!$C$8:$C$827,'CFT Main'!$C51)</f>
        <v>#REF!</v>
      </c>
      <c r="AK51" s="54" t="e">
        <f aca="false">SUMIFS(#REF!,'GP Main'!$B$8:$B$827,'CFT Main'!$B51,'GP Main'!$C$8:$C$827,'CFT Main'!$C51)</f>
        <v>#REF!</v>
      </c>
      <c r="AL51" s="54"/>
      <c r="AM51" s="23" t="s">
        <v>487</v>
      </c>
      <c r="AN51" s="25" t="n">
        <f aca="false">COUNTIFS(Work!$D$3:$D$5800,'CFT Main'!$B51,Work!$N$3:$N$5800,'CFT Main'!$C51,Work!$G$3:$G$5800,"Ongoing")</f>
        <v>60</v>
      </c>
      <c r="AO51" s="25" t="n">
        <f aca="false">COUNTIFS(Work!$D$3:$D$5800,'CFT Main'!$B51,Work!$N$3:$N$5800,'CFT Main'!$C51,Work!$G$3:$G$5800,"*Completed")</f>
        <v>38</v>
      </c>
      <c r="AP51" s="25" t="n">
        <f aca="false">COUNTIFS(Work!$D$3:$D$5800,'CFT Main'!$B51,Work!$N$3:$N$5800,'CFT Main'!$C51,Work!$G$3:$G$5800,"Ongoing",Work!$F$3:$F$5800,AP$5)</f>
        <v>18</v>
      </c>
      <c r="AQ51" s="25" t="n">
        <f aca="false">COUNTIFS(Work!$D$3:$D$5800,'CFT Main'!$B51,Work!$N$3:$N$5800,'CFT Main'!$C51,Work!$G$3:$G$5800,"*Completed",Work!$F$3:$F$5800,AP$5)</f>
        <v>18</v>
      </c>
      <c r="AR51" s="25" t="n">
        <f aca="false">COUNTIFS(Work!$D$3:$D$5800,'CFT Main'!$B51,Work!$N$3:$N$5800,'CFT Main'!$C51,Work!$G$3:$G$5800,"Ongoing",Work!$F$3:$F$5800,AR$5)</f>
        <v>2</v>
      </c>
      <c r="AS51" s="25" t="n">
        <f aca="false">COUNTIFS(Work!$D$3:$D$5800,'CFT Main'!$B51,Work!$N$3:$N$5800,'CFT Main'!$C51,Work!$G$3:$G$5800,"*Completed",Work!$F$3:$F$5800,AR$5)</f>
        <v>10</v>
      </c>
      <c r="AT51" s="25" t="n">
        <f aca="false">COUNTIFS(Work!$D$3:$D$5800,'CFT Main'!$B51,Work!$N$3:$N$5800,'CFT Main'!$C51,Work!$G$3:$G$5800,"Ongoing",Work!$F$3:$F$5800,AT$5)</f>
        <v>3</v>
      </c>
      <c r="AU51" s="25" t="n">
        <f aca="false">COUNTIFS(Work!$D$3:$D$5800,'CFT Main'!$B51,Work!$N$3:$N$5800,'CFT Main'!$C51,Work!$G$3:$G$5800,"*Completed",Work!$F$3:$F$5800,AT$5)</f>
        <v>6</v>
      </c>
      <c r="AV51" s="25" t="n">
        <f aca="false">COUNTIFS(Work!$D$3:$D$5800,'CFT Main'!$B51,Work!$N$3:$N$5800,'CFT Main'!$C51,Work!$G$3:$G$5800,"Ongoing",Work!$F$3:$F$5800,AV$5)</f>
        <v>1</v>
      </c>
      <c r="AW51" s="25" t="n">
        <f aca="false">COUNTIFS(Work!$D$3:$D$5800,'CFT Main'!$B51,Work!$N$3:$N$5800,'CFT Main'!$C51,Work!$G$3:$G$5800,"*Completed",Work!$F$3:$F$5800,AV$5)</f>
        <v>0</v>
      </c>
      <c r="AX51" s="25" t="n">
        <f aca="false">COUNTIFS(Work!$D$3:$D$5800,'CFT Main'!$B51,Work!$N$3:$N$5800,'CFT Main'!$C51,Work!$G$3:$G$5800,"Ongoing",Work!$F$3:$F$5800,AX$5)</f>
        <v>4</v>
      </c>
      <c r="AY51" s="25" t="n">
        <f aca="false">COUNTIFS(Work!$D$3:$D$5800,'CFT Main'!$B51,Work!$N$3:$N$5800,'CFT Main'!$C51,Work!$G$3:$G$5800,"*Completed",Work!$F$3:$F$5800,AX$5)</f>
        <v>4</v>
      </c>
      <c r="AZ51" s="25" t="n">
        <f aca="false">COUNTIFS(Work!$D$3:$D$5800,'CFT Main'!$B51,Work!$N$3:$N$5800,'CFT Main'!$C51,Work!$G$3:$G$5800,"Ongoing",Work!$F$3:$F$5800,AZ$5)</f>
        <v>1</v>
      </c>
      <c r="BA51" s="25" t="n">
        <f aca="false">COUNTIFS(Work!$D$3:$D$5800,'CFT Main'!$B51,Work!$N$3:$N$5800,'CFT Main'!$C51,Work!$G$3:$G$5800,"*Completed",Work!$F$3:$F$5800,AZ$5)</f>
        <v>0</v>
      </c>
      <c r="BB51" s="25" t="n">
        <f aca="false">COUNTIFS(Work!$D$3:$D$5800,'CFT Main'!$B51,Work!$N$3:$N$5800,'CFT Main'!$C51,Work!$G$3:$G$5800,"Ongoing",Work!$F$3:$F$5800,BB$5)</f>
        <v>1</v>
      </c>
      <c r="BC51" s="25" t="n">
        <f aca="false">COUNTIFS(Work!$D$3:$D$5800,'CFT Main'!$B51,Work!$N$3:$N$5800,'CFT Main'!$C51,Work!$G$3:$G$5800,"*Completed",Work!$F$3:$F$5800,BB$5)</f>
        <v>0</v>
      </c>
      <c r="BD51" s="25" t="n">
        <f aca="false">COUNTIFS(Work!$D$3:$D$5800,'CFT Main'!$B51,Work!$N$3:$N$5800,'CFT Main'!$C51,Work!$G$3:$G$5800,"Ongoing",Work!$F$3:$F$5800,BD$5)</f>
        <v>30</v>
      </c>
      <c r="BE51" s="25" t="n">
        <f aca="false">COUNTIFS(Work!$D$3:$D$5800,'CFT Main'!$B51,Work!$N$3:$N$5800,'CFT Main'!$C51,Work!$G$3:$G$5800,"*Completed",Work!$F$3:$F$5800,BD$5)</f>
        <v>0</v>
      </c>
    </row>
    <row r="52" customFormat="false" ht="15" hidden="false" customHeight="false" outlineLevel="0" collapsed="false">
      <c r="A52" s="54" t="n">
        <v>46</v>
      </c>
      <c r="B52" s="21" t="s">
        <v>582</v>
      </c>
      <c r="C52" s="21" t="s">
        <v>583</v>
      </c>
      <c r="D52" s="59" t="s">
        <v>829</v>
      </c>
      <c r="E52" s="64" t="s">
        <v>584</v>
      </c>
      <c r="F52" s="56" t="s">
        <v>828</v>
      </c>
      <c r="G52" s="19" t="e">
        <f aca="false">SUMIFS(#REF!,'GP Main'!$B$8:$B$827,'CFT Main'!$B52,'GP Main'!$C$8:$C$827,'CFT Main'!$C52)</f>
        <v>#REF!</v>
      </c>
      <c r="H52" s="19" t="e">
        <f aca="false">SUMIFS(#REF!,'GP Main'!$B$8:$B$827,'CFT Main'!$B52,'GP Main'!$C$8:$C$827,'CFT Main'!$C52)</f>
        <v>#REF!</v>
      </c>
      <c r="I52" s="19" t="e">
        <f aca="false">SUMIFS(#REF!,'GP Main'!$B$8:$B$827,'CFT Main'!$B52,'GP Main'!$C$8:$C$827,'CFT Main'!$C52)</f>
        <v>#REF!</v>
      </c>
      <c r="J52" s="19" t="e">
        <f aca="false">SUMIFS(#REF!,'GP Main'!$B$8:$B$827,'CFT Main'!$B52,'GP Main'!$C$8:$C$827,'CFT Main'!$C52)</f>
        <v>#REF!</v>
      </c>
      <c r="K52" s="57" t="e">
        <f aca="false">SUMIFS(#REF!,'GP Main'!$B$8:$B$827,'CFT Main'!$B52,'GP Main'!$C$8:$C$827,'CFT Main'!$C52)</f>
        <v>#REF!</v>
      </c>
      <c r="L52" s="57" t="e">
        <f aca="false">SUMIFS(#REF!,'GP Main'!$B$8:$B$827,'CFT Main'!$B52,'GP Main'!$C$8:$C$827,'CFT Main'!$C52)</f>
        <v>#REF!</v>
      </c>
      <c r="M52" s="19" t="e">
        <f aca="false">SUMIFS(#REF!,'GP Main'!$B$8:$B$827,'CFT Main'!$B52,'GP Main'!$C$8:$C$827,'CFT Main'!$C52)</f>
        <v>#REF!</v>
      </c>
      <c r="N52" s="19" t="e">
        <f aca="false">SUMIFS(#REF!,'GP Main'!$B$8:$B$827,'CFT Main'!$B52,'GP Main'!$C$8:$C$827,'CFT Main'!$C52)</f>
        <v>#REF!</v>
      </c>
      <c r="O52" s="19" t="e">
        <f aca="false">SUMIFS(#REF!,'GP Main'!$B$8:$B$827,'CFT Main'!$B52,'GP Main'!$C$8:$C$827,'CFT Main'!$C52)</f>
        <v>#REF!</v>
      </c>
      <c r="P52" s="19" t="e">
        <f aca="false">SUMIFS(#REF!,'GP Main'!$B$8:$B$827,'CFT Main'!$B52,'GP Main'!$C$8:$C$827,'CFT Main'!$C52)</f>
        <v>#REF!</v>
      </c>
      <c r="Q52" s="19" t="e">
        <f aca="false">SUMIFS(#REF!,'GP Main'!$B$8:$B$827,'CFT Main'!$B52,'GP Main'!$C$8:$C$827,'CFT Main'!$C52)</f>
        <v>#REF!</v>
      </c>
      <c r="R52" s="19" t="e">
        <f aca="false">SUMIFS(#REF!,'GP Main'!$B$8:$B$827,'CFT Main'!$B52,'GP Main'!$C$8:$C$827,'CFT Main'!$C52)</f>
        <v>#REF!</v>
      </c>
      <c r="S52" s="19" t="e">
        <f aca="false">SUMIFS(#REF!,'GP Main'!$B$8:$B$827,'CFT Main'!$B52,'GP Main'!$C$8:$C$827,'CFT Main'!$C52)</f>
        <v>#REF!</v>
      </c>
      <c r="T52" s="19" t="e">
        <f aca="false">SUMIFS(#REF!,'GP Main'!$B$8:$B$827,'CFT Main'!$B52,'GP Main'!$C$8:$C$827,'CFT Main'!$C52)</f>
        <v>#REF!</v>
      </c>
      <c r="U52" s="19" t="e">
        <f aca="false">SUMIFS(#REF!,'GP Main'!$B$8:$B$827,'CFT Main'!$B52,'GP Main'!$C$8:$C$827,'CFT Main'!$C52)</f>
        <v>#REF!</v>
      </c>
      <c r="V52" s="19" t="e">
        <f aca="false">SUMIFS(#REF!,'GP Main'!$B$8:$B$827,'CFT Main'!$B52,'GP Main'!$C$8:$C$827,'CFT Main'!$C52)</f>
        <v>#REF!</v>
      </c>
      <c r="W52" s="19" t="e">
        <f aca="false">SUMIFS(#REF!,'GP Main'!$B$8:$B$827,'CFT Main'!$B52,'GP Main'!$C$8:$C$827,'CFT Main'!$C52)</f>
        <v>#REF!</v>
      </c>
      <c r="X52" s="19" t="e">
        <f aca="false">SUMIFS(#REF!,'GP Main'!$B$8:$B$827,'CFT Main'!$B52,'GP Main'!$C$8:$C$827,'CFT Main'!$C52)</f>
        <v>#REF!</v>
      </c>
      <c r="Y52" s="54" t="e">
        <f aca="false">SUMIFS(#REF!,'GP Main'!$B$8:$B$827,'CFT Main'!$B52,'GP Main'!$C$8:$C$827,'CFT Main'!$C52)</f>
        <v>#REF!</v>
      </c>
      <c r="Z52" s="54" t="e">
        <f aca="false">SUMIFS(#REF!,'GP Main'!$B$8:$B$827,'CFT Main'!$B52,'GP Main'!$C$8:$C$827,'CFT Main'!$C52)</f>
        <v>#REF!</v>
      </c>
      <c r="AA52" s="54" t="e">
        <f aca="false">SUMIFS(#REF!,'GP Main'!$B$8:$B$827,'CFT Main'!$B52,'GP Main'!$C$8:$C$827,'CFT Main'!$C52)</f>
        <v>#REF!</v>
      </c>
      <c r="AB52" s="54" t="e">
        <f aca="false">SUMIFS(#REF!,'GP Main'!$B$8:$B$827,'CFT Main'!$B52,'GP Main'!$C$8:$C$827,'CFT Main'!$C52)</f>
        <v>#REF!</v>
      </c>
      <c r="AC52" s="54"/>
      <c r="AD52" s="54" t="e">
        <f aca="false">SUMIFS(#REF!,'GP Main'!$B$8:$B$827,'CFT Main'!$B52,'GP Main'!$C$8:$C$827,'CFT Main'!$C52)</f>
        <v>#REF!</v>
      </c>
      <c r="AE52" s="54" t="e">
        <f aca="false">SUMIFS(#REF!,'GP Main'!$B$8:$B$827,'CFT Main'!$B52,'GP Main'!$C$8:$C$827,'CFT Main'!$C52)</f>
        <v>#REF!</v>
      </c>
      <c r="AF52" s="54"/>
      <c r="AG52" s="54" t="e">
        <f aca="false">SUMIFS(#REF!,'GP Main'!$B$8:$B$827,'CFT Main'!$B52,'GP Main'!$C$8:$C$827,'CFT Main'!$C52)</f>
        <v>#REF!</v>
      </c>
      <c r="AH52" s="54" t="e">
        <f aca="false">SUMIFS(#REF!,'GP Main'!$B$8:$B$827,'CFT Main'!$B52,'GP Main'!$C$8:$C$827,'CFT Main'!$C52)</f>
        <v>#REF!</v>
      </c>
      <c r="AI52" s="54" t="e">
        <f aca="false">SUMIFS(#REF!,'GP Main'!$B$8:$B$827,'CFT Main'!$B52,'GP Main'!$C$8:$C$827,'CFT Main'!$C52)</f>
        <v>#REF!</v>
      </c>
      <c r="AJ52" s="54" t="e">
        <f aca="false">SUMIFS(#REF!,'GP Main'!$B$8:$B$827,'CFT Main'!$B52,'GP Main'!$C$8:$C$827,'CFT Main'!$C52)</f>
        <v>#REF!</v>
      </c>
      <c r="AK52" s="54" t="e">
        <f aca="false">SUMIFS(#REF!,'GP Main'!$B$8:$B$827,'CFT Main'!$B52,'GP Main'!$C$8:$C$827,'CFT Main'!$C52)</f>
        <v>#REF!</v>
      </c>
      <c r="AL52" s="54"/>
      <c r="AM52" s="23" t="s">
        <v>585</v>
      </c>
      <c r="AN52" s="25" t="n">
        <f aca="false">COUNTIFS(Work!$D$3:$D$5800,'CFT Main'!$B52,Work!$N$3:$N$5800,'CFT Main'!$C52,Work!$G$3:$G$5800,"Ongoing")</f>
        <v>44</v>
      </c>
      <c r="AO52" s="25" t="n">
        <f aca="false">COUNTIFS(Work!$D$3:$D$5800,'CFT Main'!$B52,Work!$N$3:$N$5800,'CFT Main'!$C52,Work!$G$3:$G$5800,"*Completed")</f>
        <v>34</v>
      </c>
      <c r="AP52" s="25" t="n">
        <f aca="false">COUNTIFS(Work!$D$3:$D$5800,'CFT Main'!$B52,Work!$N$3:$N$5800,'CFT Main'!$C52,Work!$G$3:$G$5800,"Ongoing",Work!$F$3:$F$5800,AP$5)</f>
        <v>9</v>
      </c>
      <c r="AQ52" s="25" t="n">
        <f aca="false">COUNTIFS(Work!$D$3:$D$5800,'CFT Main'!$B52,Work!$N$3:$N$5800,'CFT Main'!$C52,Work!$G$3:$G$5800,"*Completed",Work!$F$3:$F$5800,AP$5)</f>
        <v>15</v>
      </c>
      <c r="AR52" s="25" t="n">
        <f aca="false">COUNTIFS(Work!$D$3:$D$5800,'CFT Main'!$B52,Work!$N$3:$N$5800,'CFT Main'!$C52,Work!$G$3:$G$5800,"Ongoing",Work!$F$3:$F$5800,AR$5)</f>
        <v>2</v>
      </c>
      <c r="AS52" s="25" t="n">
        <f aca="false">COUNTIFS(Work!$D$3:$D$5800,'CFT Main'!$B52,Work!$N$3:$N$5800,'CFT Main'!$C52,Work!$G$3:$G$5800,"*Completed",Work!$F$3:$F$5800,AR$5)</f>
        <v>15</v>
      </c>
      <c r="AT52" s="25" t="n">
        <f aca="false">COUNTIFS(Work!$D$3:$D$5800,'CFT Main'!$B52,Work!$N$3:$N$5800,'CFT Main'!$C52,Work!$G$3:$G$5800,"Ongoing",Work!$F$3:$F$5800,AT$5)</f>
        <v>1</v>
      </c>
      <c r="AU52" s="25" t="n">
        <f aca="false">COUNTIFS(Work!$D$3:$D$5800,'CFT Main'!$B52,Work!$N$3:$N$5800,'CFT Main'!$C52,Work!$G$3:$G$5800,"*Completed",Work!$F$3:$F$5800,AT$5)</f>
        <v>3</v>
      </c>
      <c r="AV52" s="25" t="n">
        <f aca="false">COUNTIFS(Work!$D$3:$D$5800,'CFT Main'!$B52,Work!$N$3:$N$5800,'CFT Main'!$C52,Work!$G$3:$G$5800,"Ongoing",Work!$F$3:$F$5800,AV$5)</f>
        <v>1</v>
      </c>
      <c r="AW52" s="25" t="n">
        <f aca="false">COUNTIFS(Work!$D$3:$D$5800,'CFT Main'!$B52,Work!$N$3:$N$5800,'CFT Main'!$C52,Work!$G$3:$G$5800,"*Completed",Work!$F$3:$F$5800,AV$5)</f>
        <v>1</v>
      </c>
      <c r="AX52" s="25" t="n">
        <f aca="false">COUNTIFS(Work!$D$3:$D$5800,'CFT Main'!$B52,Work!$N$3:$N$5800,'CFT Main'!$C52,Work!$G$3:$G$5800,"Ongoing",Work!$F$3:$F$5800,AX$5)</f>
        <v>0</v>
      </c>
      <c r="AY52" s="25" t="n">
        <f aca="false">COUNTIFS(Work!$D$3:$D$5800,'CFT Main'!$B52,Work!$N$3:$N$5800,'CFT Main'!$C52,Work!$G$3:$G$5800,"*Completed",Work!$F$3:$F$5800,AX$5)</f>
        <v>0</v>
      </c>
      <c r="AZ52" s="25" t="n">
        <f aca="false">COUNTIFS(Work!$D$3:$D$5800,'CFT Main'!$B52,Work!$N$3:$N$5800,'CFT Main'!$C52,Work!$G$3:$G$5800,"Ongoing",Work!$F$3:$F$5800,AZ$5)</f>
        <v>0</v>
      </c>
      <c r="BA52" s="25" t="n">
        <f aca="false">COUNTIFS(Work!$D$3:$D$5800,'CFT Main'!$B52,Work!$N$3:$N$5800,'CFT Main'!$C52,Work!$G$3:$G$5800,"*Completed",Work!$F$3:$F$5800,AZ$5)</f>
        <v>0</v>
      </c>
      <c r="BB52" s="25" t="n">
        <f aca="false">COUNTIFS(Work!$D$3:$D$5800,'CFT Main'!$B52,Work!$N$3:$N$5800,'CFT Main'!$C52,Work!$G$3:$G$5800,"Ongoing",Work!$F$3:$F$5800,BB$5)</f>
        <v>0</v>
      </c>
      <c r="BC52" s="25" t="n">
        <f aca="false">COUNTIFS(Work!$D$3:$D$5800,'CFT Main'!$B52,Work!$N$3:$N$5800,'CFT Main'!$C52,Work!$G$3:$G$5800,"*Completed",Work!$F$3:$F$5800,BB$5)</f>
        <v>0</v>
      </c>
      <c r="BD52" s="25" t="n">
        <f aca="false">COUNTIFS(Work!$D$3:$D$5800,'CFT Main'!$B52,Work!$N$3:$N$5800,'CFT Main'!$C52,Work!$G$3:$G$5800,"Ongoing",Work!$F$3:$F$5800,BD$5)</f>
        <v>31</v>
      </c>
      <c r="BE52" s="25" t="n">
        <f aca="false">COUNTIFS(Work!$D$3:$D$5800,'CFT Main'!$B52,Work!$N$3:$N$5800,'CFT Main'!$C52,Work!$G$3:$G$5800,"*Completed",Work!$F$3:$F$5800,BD$5)</f>
        <v>0</v>
      </c>
    </row>
    <row r="53" customFormat="false" ht="15" hidden="false" customHeight="false" outlineLevel="0" collapsed="false">
      <c r="A53" s="54" t="n">
        <v>47</v>
      </c>
      <c r="B53" s="21" t="s">
        <v>582</v>
      </c>
      <c r="C53" s="21" t="s">
        <v>586</v>
      </c>
      <c r="D53" s="59" t="s">
        <v>830</v>
      </c>
      <c r="E53" s="64" t="s">
        <v>831</v>
      </c>
      <c r="F53" s="56" t="s">
        <v>828</v>
      </c>
      <c r="G53" s="19" t="e">
        <f aca="false">SUMIFS(#REF!,'GP Main'!$B$8:$B$827,'CFT Main'!$B57,'GP Main'!$C$8:$C$827,'CFT Main'!$C57)</f>
        <v>#REF!</v>
      </c>
      <c r="H53" s="19" t="e">
        <f aca="false">SUMIFS(#REF!,'GP Main'!$B$8:$B$827,'CFT Main'!$B57,'GP Main'!$C$8:$C$827,'CFT Main'!$C57)</f>
        <v>#REF!</v>
      </c>
      <c r="I53" s="19" t="e">
        <f aca="false">SUMIFS(#REF!,'GP Main'!$B$8:$B$827,'CFT Main'!$B57,'GP Main'!$C$8:$C$827,'CFT Main'!$C57)</f>
        <v>#REF!</v>
      </c>
      <c r="J53" s="19" t="e">
        <f aca="false">SUMIFS(#REF!,'GP Main'!$B$8:$B$827,'CFT Main'!$B57,'GP Main'!$C$8:$C$827,'CFT Main'!$C57)</f>
        <v>#REF!</v>
      </c>
      <c r="K53" s="57" t="e">
        <f aca="false">SUMIFS(#REF!,'GP Main'!$B$8:$B$827,'CFT Main'!$B57,'GP Main'!$C$8:$C$827,'CFT Main'!$C57)</f>
        <v>#REF!</v>
      </c>
      <c r="L53" s="57" t="e">
        <f aca="false">SUMIFS(#REF!,'GP Main'!$B$8:$B$827,'CFT Main'!$B57,'GP Main'!$C$8:$C$827,'CFT Main'!$C57)</f>
        <v>#REF!</v>
      </c>
      <c r="M53" s="19" t="e">
        <f aca="false">SUMIFS(#REF!,'GP Main'!$B$8:$B$827,'CFT Main'!$B57,'GP Main'!$C$8:$C$827,'CFT Main'!$C57)</f>
        <v>#REF!</v>
      </c>
      <c r="N53" s="19" t="e">
        <f aca="false">SUMIFS(#REF!,'GP Main'!$B$8:$B$827,'CFT Main'!$B57,'GP Main'!$C$8:$C$827,'CFT Main'!$C57)</f>
        <v>#REF!</v>
      </c>
      <c r="O53" s="19" t="e">
        <f aca="false">SUMIFS(#REF!,'GP Main'!$B$8:$B$827,'CFT Main'!$B57,'GP Main'!$C$8:$C$827,'CFT Main'!$C57)</f>
        <v>#REF!</v>
      </c>
      <c r="P53" s="19" t="e">
        <f aca="false">SUMIFS(#REF!,'GP Main'!$B$8:$B$827,'CFT Main'!$B57,'GP Main'!$C$8:$C$827,'CFT Main'!$C57)</f>
        <v>#REF!</v>
      </c>
      <c r="Q53" s="19" t="e">
        <f aca="false">SUMIFS(#REF!,'GP Main'!$B$8:$B$827,'CFT Main'!$B57,'GP Main'!$C$8:$C$827,'CFT Main'!$C57)</f>
        <v>#REF!</v>
      </c>
      <c r="R53" s="19" t="e">
        <f aca="false">SUMIFS(#REF!,'GP Main'!$B$8:$B$827,'CFT Main'!$B57,'GP Main'!$C$8:$C$827,'CFT Main'!$C57)</f>
        <v>#REF!</v>
      </c>
      <c r="S53" s="19" t="e">
        <f aca="false">SUMIFS(#REF!,'GP Main'!$B$8:$B$827,'CFT Main'!$B57,'GP Main'!$C$8:$C$827,'CFT Main'!$C57)</f>
        <v>#REF!</v>
      </c>
      <c r="T53" s="19" t="e">
        <f aca="false">SUMIFS(#REF!,'GP Main'!$B$8:$B$827,'CFT Main'!$B57,'GP Main'!$C$8:$C$827,'CFT Main'!$C57)</f>
        <v>#REF!</v>
      </c>
      <c r="U53" s="19" t="e">
        <f aca="false">SUMIFS(#REF!,'GP Main'!$B$8:$B$827,'CFT Main'!$B57,'GP Main'!$C$8:$C$827,'CFT Main'!$C57)</f>
        <v>#REF!</v>
      </c>
      <c r="V53" s="19" t="e">
        <f aca="false">SUMIFS(#REF!,'GP Main'!$B$8:$B$827,'CFT Main'!$B57,'GP Main'!$C$8:$C$827,'CFT Main'!$C57)</f>
        <v>#REF!</v>
      </c>
      <c r="W53" s="19" t="e">
        <f aca="false">SUMIFS(#REF!,'GP Main'!$B$8:$B$827,'CFT Main'!$B57,'GP Main'!$C$8:$C$827,'CFT Main'!$C57)</f>
        <v>#REF!</v>
      </c>
      <c r="X53" s="19" t="e">
        <f aca="false">SUMIFS(#REF!,'GP Main'!$B$8:$B$827,'CFT Main'!$B57,'GP Main'!$C$8:$C$827,'CFT Main'!$C57)</f>
        <v>#REF!</v>
      </c>
      <c r="Y53" s="54" t="e">
        <f aca="false">SUMIFS(#REF!,'GP Main'!$B$8:$B$827,'CFT Main'!$B57,'GP Main'!$C$8:$C$827,'CFT Main'!$C57)</f>
        <v>#REF!</v>
      </c>
      <c r="Z53" s="54" t="e">
        <f aca="false">SUMIFS(#REF!,'GP Main'!$B$8:$B$827,'CFT Main'!$B57,'GP Main'!$C$8:$C$827,'CFT Main'!$C57)</f>
        <v>#REF!</v>
      </c>
      <c r="AA53" s="54" t="e">
        <f aca="false">SUMIFS(#REF!,'GP Main'!$B$8:$B$827,'CFT Main'!$B57,'GP Main'!$C$8:$C$827,'CFT Main'!$C57)</f>
        <v>#REF!</v>
      </c>
      <c r="AB53" s="54" t="e">
        <f aca="false">SUMIFS(#REF!,'GP Main'!$B$8:$B$827,'CFT Main'!$B57,'GP Main'!$C$8:$C$827,'CFT Main'!$C57)</f>
        <v>#REF!</v>
      </c>
      <c r="AC53" s="54"/>
      <c r="AD53" s="54" t="e">
        <f aca="false">SUMIFS(#REF!,'GP Main'!$B$8:$B$827,'CFT Main'!$B57,'GP Main'!$C$8:$C$827,'CFT Main'!$C57)</f>
        <v>#REF!</v>
      </c>
      <c r="AE53" s="54" t="e">
        <f aca="false">SUMIFS(#REF!,'GP Main'!$B$8:$B$827,'CFT Main'!$B57,'GP Main'!$C$8:$C$827,'CFT Main'!$C57)</f>
        <v>#REF!</v>
      </c>
      <c r="AF53" s="54"/>
      <c r="AG53" s="54" t="e">
        <f aca="false">SUMIFS(#REF!,'GP Main'!$B$8:$B$827,'CFT Main'!$B57,'GP Main'!$C$8:$C$827,'CFT Main'!$C57)</f>
        <v>#REF!</v>
      </c>
      <c r="AH53" s="54" t="e">
        <f aca="false">SUMIFS(#REF!,'GP Main'!$B$8:$B$827,'CFT Main'!$B57,'GP Main'!$C$8:$C$827,'CFT Main'!$C57)</f>
        <v>#REF!</v>
      </c>
      <c r="AI53" s="54" t="e">
        <f aca="false">SUMIFS(#REF!,'GP Main'!$B$8:$B$827,'CFT Main'!$B57,'GP Main'!$C$8:$C$827,'CFT Main'!$C57)</f>
        <v>#REF!</v>
      </c>
      <c r="AJ53" s="54" t="e">
        <f aca="false">SUMIFS(#REF!,'GP Main'!$B$8:$B$827,'CFT Main'!$B57,'GP Main'!$C$8:$C$827,'CFT Main'!$C57)</f>
        <v>#REF!</v>
      </c>
      <c r="AK53" s="54" t="e">
        <f aca="false">SUMIFS(#REF!,'GP Main'!$B$8:$B$827,'CFT Main'!$B57,'GP Main'!$C$8:$C$827,'CFT Main'!$C57)</f>
        <v>#REF!</v>
      </c>
      <c r="AL53" s="54"/>
      <c r="AM53" s="23" t="s">
        <v>585</v>
      </c>
      <c r="AN53" s="25" t="n">
        <f aca="false">COUNTIFS(Work!$D$3:$D$5800,'CFT Main'!$B53,Work!$N$3:$N$5800,'CFT Main'!$C53,Work!$G$3:$G$5800,"Ongoing")</f>
        <v>45</v>
      </c>
      <c r="AO53" s="25" t="n">
        <f aca="false">COUNTIFS(Work!$D$3:$D$5800,'CFT Main'!$B53,Work!$N$3:$N$5800,'CFT Main'!$C53,Work!$G$3:$G$5800,"*Completed")</f>
        <v>28</v>
      </c>
      <c r="AP53" s="25" t="n">
        <f aca="false">COUNTIFS(Work!$D$3:$D$5800,'CFT Main'!$B53,Work!$N$3:$N$5800,'CFT Main'!$C53,Work!$G$3:$G$5800,"Ongoing",Work!$F$3:$F$5800,AP$5)</f>
        <v>17</v>
      </c>
      <c r="AQ53" s="25" t="n">
        <f aca="false">COUNTIFS(Work!$D$3:$D$5800,'CFT Main'!$B53,Work!$N$3:$N$5800,'CFT Main'!$C53,Work!$G$3:$G$5800,"*Completed",Work!$F$3:$F$5800,AP$5)</f>
        <v>7</v>
      </c>
      <c r="AR53" s="25" t="n">
        <f aca="false">COUNTIFS(Work!$D$3:$D$5800,'CFT Main'!$B53,Work!$N$3:$N$5800,'CFT Main'!$C53,Work!$G$3:$G$5800,"Ongoing",Work!$F$3:$F$5800,AR$5)</f>
        <v>6</v>
      </c>
      <c r="AS53" s="25" t="n">
        <f aca="false">COUNTIFS(Work!$D$3:$D$5800,'CFT Main'!$B53,Work!$N$3:$N$5800,'CFT Main'!$C53,Work!$G$3:$G$5800,"*Completed",Work!$F$3:$F$5800,AR$5)</f>
        <v>21</v>
      </c>
      <c r="AT53" s="25" t="n">
        <f aca="false">COUNTIFS(Work!$D$3:$D$5800,'CFT Main'!$B53,Work!$N$3:$N$5800,'CFT Main'!$C53,Work!$G$3:$G$5800,"Ongoing",Work!$F$3:$F$5800,AT$5)</f>
        <v>1</v>
      </c>
      <c r="AU53" s="25" t="n">
        <f aca="false">COUNTIFS(Work!$D$3:$D$5800,'CFT Main'!$B53,Work!$N$3:$N$5800,'CFT Main'!$C53,Work!$G$3:$G$5800,"*Completed",Work!$F$3:$F$5800,AT$5)</f>
        <v>0</v>
      </c>
      <c r="AV53" s="25" t="n">
        <f aca="false">COUNTIFS(Work!$D$3:$D$5800,'CFT Main'!$B53,Work!$N$3:$N$5800,'CFT Main'!$C53,Work!$G$3:$G$5800,"Ongoing",Work!$F$3:$F$5800,AV$5)</f>
        <v>1</v>
      </c>
      <c r="AW53" s="25" t="n">
        <f aca="false">COUNTIFS(Work!$D$3:$D$5800,'CFT Main'!$B53,Work!$N$3:$N$5800,'CFT Main'!$C53,Work!$G$3:$G$5800,"*Completed",Work!$F$3:$F$5800,AV$5)</f>
        <v>0</v>
      </c>
      <c r="AX53" s="25" t="n">
        <f aca="false">COUNTIFS(Work!$D$3:$D$5800,'CFT Main'!$B53,Work!$N$3:$N$5800,'CFT Main'!$C53,Work!$G$3:$G$5800,"Ongoing",Work!$F$3:$F$5800,AX$5)</f>
        <v>0</v>
      </c>
      <c r="AY53" s="25" t="n">
        <f aca="false">COUNTIFS(Work!$D$3:$D$5800,'CFT Main'!$B53,Work!$N$3:$N$5800,'CFT Main'!$C53,Work!$G$3:$G$5800,"*Completed",Work!$F$3:$F$5800,AX$5)</f>
        <v>0</v>
      </c>
      <c r="AZ53" s="25" t="n">
        <f aca="false">COUNTIFS(Work!$D$3:$D$5800,'CFT Main'!$B53,Work!$N$3:$N$5800,'CFT Main'!$C53,Work!$G$3:$G$5800,"Ongoing",Work!$F$3:$F$5800,AZ$5)</f>
        <v>1</v>
      </c>
      <c r="BA53" s="25" t="n">
        <f aca="false">COUNTIFS(Work!$D$3:$D$5800,'CFT Main'!$B53,Work!$N$3:$N$5800,'CFT Main'!$C53,Work!$G$3:$G$5800,"*Completed",Work!$F$3:$F$5800,AZ$5)</f>
        <v>0</v>
      </c>
      <c r="BB53" s="25" t="n">
        <f aca="false">COUNTIFS(Work!$D$3:$D$5800,'CFT Main'!$B53,Work!$N$3:$N$5800,'CFT Main'!$C53,Work!$G$3:$G$5800,"Ongoing",Work!$F$3:$F$5800,BB$5)</f>
        <v>0</v>
      </c>
      <c r="BC53" s="25" t="n">
        <f aca="false">COUNTIFS(Work!$D$3:$D$5800,'CFT Main'!$B53,Work!$N$3:$N$5800,'CFT Main'!$C53,Work!$G$3:$G$5800,"*Completed",Work!$F$3:$F$5800,BB$5)</f>
        <v>0</v>
      </c>
      <c r="BD53" s="25" t="n">
        <f aca="false">COUNTIFS(Work!$D$3:$D$5800,'CFT Main'!$B53,Work!$N$3:$N$5800,'CFT Main'!$C53,Work!$G$3:$G$5800,"Ongoing",Work!$F$3:$F$5800,BD$5)</f>
        <v>19</v>
      </c>
      <c r="BE53" s="25" t="n">
        <f aca="false">COUNTIFS(Work!$D$3:$D$5800,'CFT Main'!$B53,Work!$N$3:$N$5800,'CFT Main'!$C53,Work!$G$3:$G$5800,"*Completed",Work!$F$3:$F$5800,BD$5)</f>
        <v>0</v>
      </c>
    </row>
    <row r="54" customFormat="false" ht="15" hidden="false" customHeight="false" outlineLevel="0" collapsed="false">
      <c r="A54" s="54" t="n">
        <v>48</v>
      </c>
      <c r="B54" s="21" t="s">
        <v>582</v>
      </c>
      <c r="C54" s="21" t="s">
        <v>588</v>
      </c>
      <c r="D54" s="59" t="s">
        <v>832</v>
      </c>
      <c r="E54" s="64" t="s">
        <v>590</v>
      </c>
      <c r="F54" s="56" t="s">
        <v>828</v>
      </c>
      <c r="G54" s="19" t="e">
        <f aca="false">SUMIFS(#REF!,'GP Main'!$B$8:$B$827,'CFT Main'!$B53,'GP Main'!$C$8:$C$827,'CFT Main'!$C53)</f>
        <v>#REF!</v>
      </c>
      <c r="H54" s="19" t="e">
        <f aca="false">SUMIFS(#REF!,'GP Main'!$B$8:$B$827,'CFT Main'!$B53,'GP Main'!$C$8:$C$827,'CFT Main'!$C53)</f>
        <v>#REF!</v>
      </c>
      <c r="I54" s="19" t="e">
        <f aca="false">SUMIFS(#REF!,'GP Main'!$B$8:$B$827,'CFT Main'!$B53,'GP Main'!$C$8:$C$827,'CFT Main'!$C53)</f>
        <v>#REF!</v>
      </c>
      <c r="J54" s="19" t="e">
        <f aca="false">SUMIFS(#REF!,'GP Main'!$B$8:$B$827,'CFT Main'!$B53,'GP Main'!$C$8:$C$827,'CFT Main'!$C53)</f>
        <v>#REF!</v>
      </c>
      <c r="K54" s="57" t="e">
        <f aca="false">SUMIFS(#REF!,'GP Main'!$B$8:$B$827,'CFT Main'!$B53,'GP Main'!$C$8:$C$827,'CFT Main'!$C53)</f>
        <v>#REF!</v>
      </c>
      <c r="L54" s="57" t="e">
        <f aca="false">SUMIFS(#REF!,'GP Main'!$B$8:$B$827,'CFT Main'!$B53,'GP Main'!$C$8:$C$827,'CFT Main'!$C53)</f>
        <v>#REF!</v>
      </c>
      <c r="M54" s="19" t="e">
        <f aca="false">SUMIFS(#REF!,'GP Main'!$B$8:$B$827,'CFT Main'!$B53,'GP Main'!$C$8:$C$827,'CFT Main'!$C53)</f>
        <v>#REF!</v>
      </c>
      <c r="N54" s="19" t="e">
        <f aca="false">SUMIFS(#REF!,'GP Main'!$B$8:$B$827,'CFT Main'!$B53,'GP Main'!$C$8:$C$827,'CFT Main'!$C53)</f>
        <v>#REF!</v>
      </c>
      <c r="O54" s="19" t="e">
        <f aca="false">SUMIFS(#REF!,'GP Main'!$B$8:$B$827,'CFT Main'!$B53,'GP Main'!$C$8:$C$827,'CFT Main'!$C53)</f>
        <v>#REF!</v>
      </c>
      <c r="P54" s="19" t="e">
        <f aca="false">SUMIFS(#REF!,'GP Main'!$B$8:$B$827,'CFT Main'!$B53,'GP Main'!$C$8:$C$827,'CFT Main'!$C53)</f>
        <v>#REF!</v>
      </c>
      <c r="Q54" s="19" t="e">
        <f aca="false">SUMIFS(#REF!,'GP Main'!$B$8:$B$827,'CFT Main'!$B53,'GP Main'!$C$8:$C$827,'CFT Main'!$C53)</f>
        <v>#REF!</v>
      </c>
      <c r="R54" s="19" t="e">
        <f aca="false">SUMIFS(#REF!,'GP Main'!$B$8:$B$827,'CFT Main'!$B53,'GP Main'!$C$8:$C$827,'CFT Main'!$C53)</f>
        <v>#REF!</v>
      </c>
      <c r="S54" s="19" t="e">
        <f aca="false">SUMIFS(#REF!,'GP Main'!$B$8:$B$827,'CFT Main'!$B53,'GP Main'!$C$8:$C$827,'CFT Main'!$C53)</f>
        <v>#REF!</v>
      </c>
      <c r="T54" s="19" t="e">
        <f aca="false">SUMIFS(#REF!,'GP Main'!$B$8:$B$827,'CFT Main'!$B53,'GP Main'!$C$8:$C$827,'CFT Main'!$C53)</f>
        <v>#REF!</v>
      </c>
      <c r="U54" s="19" t="e">
        <f aca="false">SUMIFS(#REF!,'GP Main'!$B$8:$B$827,'CFT Main'!$B53,'GP Main'!$C$8:$C$827,'CFT Main'!$C53)</f>
        <v>#REF!</v>
      </c>
      <c r="V54" s="19" t="e">
        <f aca="false">SUMIFS(#REF!,'GP Main'!$B$8:$B$827,'CFT Main'!$B53,'GP Main'!$C$8:$C$827,'CFT Main'!$C53)</f>
        <v>#REF!</v>
      </c>
      <c r="W54" s="19" t="e">
        <f aca="false">SUMIFS(#REF!,'GP Main'!$B$8:$B$827,'CFT Main'!$B53,'GP Main'!$C$8:$C$827,'CFT Main'!$C53)</f>
        <v>#REF!</v>
      </c>
      <c r="X54" s="19" t="e">
        <f aca="false">SUMIFS(#REF!,'GP Main'!$B$8:$B$827,'CFT Main'!$B53,'GP Main'!$C$8:$C$827,'CFT Main'!$C53)</f>
        <v>#REF!</v>
      </c>
      <c r="Y54" s="54" t="e">
        <f aca="false">SUMIFS(#REF!,'GP Main'!$B$8:$B$827,'CFT Main'!$B53,'GP Main'!$C$8:$C$827,'CFT Main'!$C53)</f>
        <v>#REF!</v>
      </c>
      <c r="Z54" s="54" t="e">
        <f aca="false">SUMIFS(#REF!,'GP Main'!$B$8:$B$827,'CFT Main'!$B53,'GP Main'!$C$8:$C$827,'CFT Main'!$C53)</f>
        <v>#REF!</v>
      </c>
      <c r="AA54" s="54" t="e">
        <f aca="false">SUMIFS(#REF!,'GP Main'!$B$8:$B$827,'CFT Main'!$B53,'GP Main'!$C$8:$C$827,'CFT Main'!$C53)</f>
        <v>#REF!</v>
      </c>
      <c r="AB54" s="54" t="e">
        <f aca="false">SUMIFS(#REF!,'GP Main'!$B$8:$B$827,'CFT Main'!$B53,'GP Main'!$C$8:$C$827,'CFT Main'!$C53)</f>
        <v>#REF!</v>
      </c>
      <c r="AC54" s="54"/>
      <c r="AD54" s="54" t="e">
        <f aca="false">SUMIFS(#REF!,'GP Main'!$B$8:$B$827,'CFT Main'!$B53,'GP Main'!$C$8:$C$827,'CFT Main'!$C53)</f>
        <v>#REF!</v>
      </c>
      <c r="AE54" s="54" t="e">
        <f aca="false">SUMIFS(#REF!,'GP Main'!$B$8:$B$827,'CFT Main'!$B53,'GP Main'!$C$8:$C$827,'CFT Main'!$C53)</f>
        <v>#REF!</v>
      </c>
      <c r="AF54" s="54"/>
      <c r="AG54" s="54" t="e">
        <f aca="false">SUMIFS(#REF!,'GP Main'!$B$8:$B$827,'CFT Main'!$B53,'GP Main'!$C$8:$C$827,'CFT Main'!$C53)</f>
        <v>#REF!</v>
      </c>
      <c r="AH54" s="54" t="e">
        <f aca="false">SUMIFS(#REF!,'GP Main'!$B$8:$B$827,'CFT Main'!$B53,'GP Main'!$C$8:$C$827,'CFT Main'!$C53)</f>
        <v>#REF!</v>
      </c>
      <c r="AI54" s="54" t="e">
        <f aca="false">SUMIFS(#REF!,'GP Main'!$B$8:$B$827,'CFT Main'!$B53,'GP Main'!$C$8:$C$827,'CFT Main'!$C53)</f>
        <v>#REF!</v>
      </c>
      <c r="AJ54" s="54" t="e">
        <f aca="false">SUMIFS(#REF!,'GP Main'!$B$8:$B$827,'CFT Main'!$B53,'GP Main'!$C$8:$C$827,'CFT Main'!$C53)</f>
        <v>#REF!</v>
      </c>
      <c r="AK54" s="54" t="e">
        <f aca="false">SUMIFS(#REF!,'GP Main'!$B$8:$B$827,'CFT Main'!$B53,'GP Main'!$C$8:$C$827,'CFT Main'!$C53)</f>
        <v>#REF!</v>
      </c>
      <c r="AL54" s="54"/>
      <c r="AM54" s="23" t="s">
        <v>585</v>
      </c>
      <c r="AN54" s="25" t="n">
        <f aca="false">COUNTIFS(Work!$D$3:$D$5800,'CFT Main'!$B54,Work!$N$3:$N$5800,'CFT Main'!$C54,Work!$G$3:$G$5800,"Ongoing")</f>
        <v>24</v>
      </c>
      <c r="AO54" s="25" t="n">
        <f aca="false">COUNTIFS(Work!$D$3:$D$5800,'CFT Main'!$B54,Work!$N$3:$N$5800,'CFT Main'!$C54,Work!$G$3:$G$5800,"*Completed")</f>
        <v>29</v>
      </c>
      <c r="AP54" s="25" t="n">
        <f aca="false">COUNTIFS(Work!$D$3:$D$5800,'CFT Main'!$B54,Work!$N$3:$N$5800,'CFT Main'!$C54,Work!$G$3:$G$5800,"Ongoing",Work!$F$3:$F$5800,AP$5)</f>
        <v>6</v>
      </c>
      <c r="AQ54" s="25" t="n">
        <f aca="false">COUNTIFS(Work!$D$3:$D$5800,'CFT Main'!$B54,Work!$N$3:$N$5800,'CFT Main'!$C54,Work!$G$3:$G$5800,"*Completed",Work!$F$3:$F$5800,AP$5)</f>
        <v>15</v>
      </c>
      <c r="AR54" s="25" t="n">
        <f aca="false">COUNTIFS(Work!$D$3:$D$5800,'CFT Main'!$B54,Work!$N$3:$N$5800,'CFT Main'!$C54,Work!$G$3:$G$5800,"Ongoing",Work!$F$3:$F$5800,AR$5)</f>
        <v>3</v>
      </c>
      <c r="AS54" s="25" t="n">
        <f aca="false">COUNTIFS(Work!$D$3:$D$5800,'CFT Main'!$B54,Work!$N$3:$N$5800,'CFT Main'!$C54,Work!$G$3:$G$5800,"*Completed",Work!$F$3:$F$5800,AR$5)</f>
        <v>9</v>
      </c>
      <c r="AT54" s="25" t="n">
        <f aca="false">COUNTIFS(Work!$D$3:$D$5800,'CFT Main'!$B54,Work!$N$3:$N$5800,'CFT Main'!$C54,Work!$G$3:$G$5800,"Ongoing",Work!$F$3:$F$5800,AT$5)</f>
        <v>3</v>
      </c>
      <c r="AU54" s="25" t="n">
        <f aca="false">COUNTIFS(Work!$D$3:$D$5800,'CFT Main'!$B54,Work!$N$3:$N$5800,'CFT Main'!$C54,Work!$G$3:$G$5800,"*Completed",Work!$F$3:$F$5800,AT$5)</f>
        <v>3</v>
      </c>
      <c r="AV54" s="25" t="n">
        <f aca="false">COUNTIFS(Work!$D$3:$D$5800,'CFT Main'!$B54,Work!$N$3:$N$5800,'CFT Main'!$C54,Work!$G$3:$G$5800,"Ongoing",Work!$F$3:$F$5800,AV$5)</f>
        <v>0</v>
      </c>
      <c r="AW54" s="25" t="n">
        <f aca="false">COUNTIFS(Work!$D$3:$D$5800,'CFT Main'!$B54,Work!$N$3:$N$5800,'CFT Main'!$C54,Work!$G$3:$G$5800,"*Completed",Work!$F$3:$F$5800,AV$5)</f>
        <v>1</v>
      </c>
      <c r="AX54" s="25" t="n">
        <f aca="false">COUNTIFS(Work!$D$3:$D$5800,'CFT Main'!$B54,Work!$N$3:$N$5800,'CFT Main'!$C54,Work!$G$3:$G$5800,"Ongoing",Work!$F$3:$F$5800,AX$5)</f>
        <v>0</v>
      </c>
      <c r="AY54" s="25" t="n">
        <f aca="false">COUNTIFS(Work!$D$3:$D$5800,'CFT Main'!$B54,Work!$N$3:$N$5800,'CFT Main'!$C54,Work!$G$3:$G$5800,"*Completed",Work!$F$3:$F$5800,AX$5)</f>
        <v>0</v>
      </c>
      <c r="AZ54" s="25" t="n">
        <f aca="false">COUNTIFS(Work!$D$3:$D$5800,'CFT Main'!$B54,Work!$N$3:$N$5800,'CFT Main'!$C54,Work!$G$3:$G$5800,"Ongoing",Work!$F$3:$F$5800,AZ$5)</f>
        <v>2</v>
      </c>
      <c r="BA54" s="25" t="n">
        <f aca="false">COUNTIFS(Work!$D$3:$D$5800,'CFT Main'!$B54,Work!$N$3:$N$5800,'CFT Main'!$C54,Work!$G$3:$G$5800,"*Completed",Work!$F$3:$F$5800,AZ$5)</f>
        <v>1</v>
      </c>
      <c r="BB54" s="25" t="n">
        <f aca="false">COUNTIFS(Work!$D$3:$D$5800,'CFT Main'!$B54,Work!$N$3:$N$5800,'CFT Main'!$C54,Work!$G$3:$G$5800,"Ongoing",Work!$F$3:$F$5800,BB$5)</f>
        <v>1</v>
      </c>
      <c r="BC54" s="25" t="n">
        <f aca="false">COUNTIFS(Work!$D$3:$D$5800,'CFT Main'!$B54,Work!$N$3:$N$5800,'CFT Main'!$C54,Work!$G$3:$G$5800,"*Completed",Work!$F$3:$F$5800,BB$5)</f>
        <v>0</v>
      </c>
      <c r="BD54" s="25" t="n">
        <f aca="false">COUNTIFS(Work!$D$3:$D$5800,'CFT Main'!$B54,Work!$N$3:$N$5800,'CFT Main'!$C54,Work!$G$3:$G$5800,"Ongoing",Work!$F$3:$F$5800,BD$5)</f>
        <v>9</v>
      </c>
      <c r="BE54" s="25" t="n">
        <f aca="false">COUNTIFS(Work!$D$3:$D$5800,'CFT Main'!$B54,Work!$N$3:$N$5800,'CFT Main'!$C54,Work!$G$3:$G$5800,"*Completed",Work!$F$3:$F$5800,BD$5)</f>
        <v>0</v>
      </c>
    </row>
    <row r="55" customFormat="false" ht="15" hidden="false" customHeight="false" outlineLevel="0" collapsed="false">
      <c r="A55" s="54" t="n">
        <v>49</v>
      </c>
      <c r="B55" s="21" t="s">
        <v>582</v>
      </c>
      <c r="C55" s="21" t="s">
        <v>591</v>
      </c>
      <c r="D55" s="59" t="s">
        <v>833</v>
      </c>
      <c r="E55" s="64" t="s">
        <v>593</v>
      </c>
      <c r="F55" s="56" t="s">
        <v>828</v>
      </c>
      <c r="G55" s="19" t="e">
        <f aca="false">SUMIFS(#REF!,'GP Main'!$B$8:$B$827,'CFT Main'!$B55,'GP Main'!$C$8:$C$827,'CFT Main'!$C55)</f>
        <v>#REF!</v>
      </c>
      <c r="H55" s="19" t="e">
        <f aca="false">SUMIFS(#REF!,'GP Main'!$B$8:$B$827,'CFT Main'!$B55,'GP Main'!$C$8:$C$827,'CFT Main'!$C55)</f>
        <v>#REF!</v>
      </c>
      <c r="I55" s="19" t="e">
        <f aca="false">SUMIFS(#REF!,'GP Main'!$B$8:$B$827,'CFT Main'!$B55,'GP Main'!$C$8:$C$827,'CFT Main'!$C55)</f>
        <v>#REF!</v>
      </c>
      <c r="J55" s="19" t="e">
        <f aca="false">SUMIFS(#REF!,'GP Main'!$B$8:$B$827,'CFT Main'!$B55,'GP Main'!$C$8:$C$827,'CFT Main'!$C55)</f>
        <v>#REF!</v>
      </c>
      <c r="K55" s="57" t="e">
        <f aca="false">SUMIFS(#REF!,'GP Main'!$B$8:$B$827,'CFT Main'!$B55,'GP Main'!$C$8:$C$827,'CFT Main'!$C55)</f>
        <v>#REF!</v>
      </c>
      <c r="L55" s="57" t="e">
        <f aca="false">SUMIFS(#REF!,'GP Main'!$B$8:$B$827,'CFT Main'!$B55,'GP Main'!$C$8:$C$827,'CFT Main'!$C55)</f>
        <v>#REF!</v>
      </c>
      <c r="M55" s="19" t="e">
        <f aca="false">SUMIFS(#REF!,'GP Main'!$B$8:$B$827,'CFT Main'!$B55,'GP Main'!$C$8:$C$827,'CFT Main'!$C55)</f>
        <v>#REF!</v>
      </c>
      <c r="N55" s="19" t="e">
        <f aca="false">SUMIFS(#REF!,'GP Main'!$B$8:$B$827,'CFT Main'!$B55,'GP Main'!$C$8:$C$827,'CFT Main'!$C55)</f>
        <v>#REF!</v>
      </c>
      <c r="O55" s="19" t="e">
        <f aca="false">SUMIFS(#REF!,'GP Main'!$B$8:$B$827,'CFT Main'!$B55,'GP Main'!$C$8:$C$827,'CFT Main'!$C55)</f>
        <v>#REF!</v>
      </c>
      <c r="P55" s="19" t="e">
        <f aca="false">SUMIFS(#REF!,'GP Main'!$B$8:$B$827,'CFT Main'!$B55,'GP Main'!$C$8:$C$827,'CFT Main'!$C55)</f>
        <v>#REF!</v>
      </c>
      <c r="Q55" s="19" t="e">
        <f aca="false">SUMIFS(#REF!,'GP Main'!$B$8:$B$827,'CFT Main'!$B55,'GP Main'!$C$8:$C$827,'CFT Main'!$C55)</f>
        <v>#REF!</v>
      </c>
      <c r="R55" s="19" t="e">
        <f aca="false">SUMIFS(#REF!,'GP Main'!$B$8:$B$827,'CFT Main'!$B55,'GP Main'!$C$8:$C$827,'CFT Main'!$C55)</f>
        <v>#REF!</v>
      </c>
      <c r="S55" s="19" t="e">
        <f aca="false">SUMIFS(#REF!,'GP Main'!$B$8:$B$827,'CFT Main'!$B55,'GP Main'!$C$8:$C$827,'CFT Main'!$C55)</f>
        <v>#REF!</v>
      </c>
      <c r="T55" s="19" t="e">
        <f aca="false">SUMIFS(#REF!,'GP Main'!$B$8:$B$827,'CFT Main'!$B55,'GP Main'!$C$8:$C$827,'CFT Main'!$C55)</f>
        <v>#REF!</v>
      </c>
      <c r="U55" s="19" t="e">
        <f aca="false">SUMIFS(#REF!,'GP Main'!$B$8:$B$827,'CFT Main'!$B55,'GP Main'!$C$8:$C$827,'CFT Main'!$C55)</f>
        <v>#REF!</v>
      </c>
      <c r="V55" s="19" t="e">
        <f aca="false">SUMIFS(#REF!,'GP Main'!$B$8:$B$827,'CFT Main'!$B55,'GP Main'!$C$8:$C$827,'CFT Main'!$C55)</f>
        <v>#REF!</v>
      </c>
      <c r="W55" s="19" t="e">
        <f aca="false">SUMIFS(#REF!,'GP Main'!$B$8:$B$827,'CFT Main'!$B55,'GP Main'!$C$8:$C$827,'CFT Main'!$C55)</f>
        <v>#REF!</v>
      </c>
      <c r="X55" s="19" t="e">
        <f aca="false">SUMIFS(#REF!,'GP Main'!$B$8:$B$827,'CFT Main'!$B55,'GP Main'!$C$8:$C$827,'CFT Main'!$C55)</f>
        <v>#REF!</v>
      </c>
      <c r="Y55" s="54" t="e">
        <f aca="false">SUMIFS(#REF!,'GP Main'!$B$8:$B$827,'CFT Main'!$B55,'GP Main'!$C$8:$C$827,'CFT Main'!$C55)</f>
        <v>#REF!</v>
      </c>
      <c r="Z55" s="54" t="e">
        <f aca="false">SUMIFS(#REF!,'GP Main'!$B$8:$B$827,'CFT Main'!$B55,'GP Main'!$C$8:$C$827,'CFT Main'!$C55)</f>
        <v>#REF!</v>
      </c>
      <c r="AA55" s="54" t="e">
        <f aca="false">SUMIFS(#REF!,'GP Main'!$B$8:$B$827,'CFT Main'!$B55,'GP Main'!$C$8:$C$827,'CFT Main'!$C55)</f>
        <v>#REF!</v>
      </c>
      <c r="AB55" s="54" t="e">
        <f aca="false">SUMIFS(#REF!,'GP Main'!$B$8:$B$827,'CFT Main'!$B55,'GP Main'!$C$8:$C$827,'CFT Main'!$C55)</f>
        <v>#REF!</v>
      </c>
      <c r="AC55" s="54"/>
      <c r="AD55" s="54" t="e">
        <f aca="false">SUMIFS(#REF!,'GP Main'!$B$8:$B$827,'CFT Main'!$B55,'GP Main'!$C$8:$C$827,'CFT Main'!$C55)</f>
        <v>#REF!</v>
      </c>
      <c r="AE55" s="54" t="e">
        <f aca="false">SUMIFS(#REF!,'GP Main'!$B$8:$B$827,'CFT Main'!$B55,'GP Main'!$C$8:$C$827,'CFT Main'!$C55)</f>
        <v>#REF!</v>
      </c>
      <c r="AF55" s="54"/>
      <c r="AG55" s="54" t="e">
        <f aca="false">SUMIFS(#REF!,'GP Main'!$B$8:$B$827,'CFT Main'!$B55,'GP Main'!$C$8:$C$827,'CFT Main'!$C55)</f>
        <v>#REF!</v>
      </c>
      <c r="AH55" s="54" t="e">
        <f aca="false">SUMIFS(#REF!,'GP Main'!$B$8:$B$827,'CFT Main'!$B55,'GP Main'!$C$8:$C$827,'CFT Main'!$C55)</f>
        <v>#REF!</v>
      </c>
      <c r="AI55" s="54" t="e">
        <f aca="false">SUMIFS(#REF!,'GP Main'!$B$8:$B$827,'CFT Main'!$B55,'GP Main'!$C$8:$C$827,'CFT Main'!$C55)</f>
        <v>#REF!</v>
      </c>
      <c r="AJ55" s="54" t="e">
        <f aca="false">SUMIFS(#REF!,'GP Main'!$B$8:$B$827,'CFT Main'!$B55,'GP Main'!$C$8:$C$827,'CFT Main'!$C55)</f>
        <v>#REF!</v>
      </c>
      <c r="AK55" s="54" t="e">
        <f aca="false">SUMIFS(#REF!,'GP Main'!$B$8:$B$827,'CFT Main'!$B55,'GP Main'!$C$8:$C$827,'CFT Main'!$C55)</f>
        <v>#REF!</v>
      </c>
      <c r="AL55" s="54"/>
      <c r="AM55" s="23" t="s">
        <v>585</v>
      </c>
      <c r="AN55" s="25" t="n">
        <f aca="false">COUNTIFS(Work!$D$3:$D$5800,'CFT Main'!$B55,Work!$N$3:$N$5800,'CFT Main'!$C55,Work!$G$3:$G$5800,"Ongoing")</f>
        <v>44</v>
      </c>
      <c r="AO55" s="25" t="n">
        <f aca="false">COUNTIFS(Work!$D$3:$D$5800,'CFT Main'!$B55,Work!$N$3:$N$5800,'CFT Main'!$C55,Work!$G$3:$G$5800,"*Completed")</f>
        <v>29</v>
      </c>
      <c r="AP55" s="25" t="n">
        <f aca="false">COUNTIFS(Work!$D$3:$D$5800,'CFT Main'!$B55,Work!$N$3:$N$5800,'CFT Main'!$C55,Work!$G$3:$G$5800,"Ongoing",Work!$F$3:$F$5800,AP$5)</f>
        <v>15</v>
      </c>
      <c r="AQ55" s="25" t="n">
        <f aca="false">COUNTIFS(Work!$D$3:$D$5800,'CFT Main'!$B55,Work!$N$3:$N$5800,'CFT Main'!$C55,Work!$G$3:$G$5800,"*Completed",Work!$F$3:$F$5800,AP$5)</f>
        <v>10</v>
      </c>
      <c r="AR55" s="25" t="n">
        <f aca="false">COUNTIFS(Work!$D$3:$D$5800,'CFT Main'!$B55,Work!$N$3:$N$5800,'CFT Main'!$C55,Work!$G$3:$G$5800,"Ongoing",Work!$F$3:$F$5800,AR$5)</f>
        <v>5</v>
      </c>
      <c r="AS55" s="25" t="n">
        <f aca="false">COUNTIFS(Work!$D$3:$D$5800,'CFT Main'!$B55,Work!$N$3:$N$5800,'CFT Main'!$C55,Work!$G$3:$G$5800,"*Completed",Work!$F$3:$F$5800,AR$5)</f>
        <v>14</v>
      </c>
      <c r="AT55" s="25" t="n">
        <f aca="false">COUNTIFS(Work!$D$3:$D$5800,'CFT Main'!$B55,Work!$N$3:$N$5800,'CFT Main'!$C55,Work!$G$3:$G$5800,"Ongoing",Work!$F$3:$F$5800,AT$5)</f>
        <v>1</v>
      </c>
      <c r="AU55" s="25" t="n">
        <f aca="false">COUNTIFS(Work!$D$3:$D$5800,'CFT Main'!$B55,Work!$N$3:$N$5800,'CFT Main'!$C55,Work!$G$3:$G$5800,"*Completed",Work!$F$3:$F$5800,AT$5)</f>
        <v>5</v>
      </c>
      <c r="AV55" s="25" t="n">
        <f aca="false">COUNTIFS(Work!$D$3:$D$5800,'CFT Main'!$B55,Work!$N$3:$N$5800,'CFT Main'!$C55,Work!$G$3:$G$5800,"Ongoing",Work!$F$3:$F$5800,AV$5)</f>
        <v>1</v>
      </c>
      <c r="AW55" s="25" t="n">
        <f aca="false">COUNTIFS(Work!$D$3:$D$5800,'CFT Main'!$B55,Work!$N$3:$N$5800,'CFT Main'!$C55,Work!$G$3:$G$5800,"*Completed",Work!$F$3:$F$5800,AV$5)</f>
        <v>0</v>
      </c>
      <c r="AX55" s="25" t="n">
        <f aca="false">COUNTIFS(Work!$D$3:$D$5800,'CFT Main'!$B55,Work!$N$3:$N$5800,'CFT Main'!$C55,Work!$G$3:$G$5800,"Ongoing",Work!$F$3:$F$5800,AX$5)</f>
        <v>1</v>
      </c>
      <c r="AY55" s="25" t="n">
        <f aca="false">COUNTIFS(Work!$D$3:$D$5800,'CFT Main'!$B55,Work!$N$3:$N$5800,'CFT Main'!$C55,Work!$G$3:$G$5800,"*Completed",Work!$F$3:$F$5800,AX$5)</f>
        <v>0</v>
      </c>
      <c r="AZ55" s="25" t="n">
        <f aca="false">COUNTIFS(Work!$D$3:$D$5800,'CFT Main'!$B55,Work!$N$3:$N$5800,'CFT Main'!$C55,Work!$G$3:$G$5800,"Ongoing",Work!$F$3:$F$5800,AZ$5)</f>
        <v>0</v>
      </c>
      <c r="BA55" s="25" t="n">
        <f aca="false">COUNTIFS(Work!$D$3:$D$5800,'CFT Main'!$B55,Work!$N$3:$N$5800,'CFT Main'!$C55,Work!$G$3:$G$5800,"*Completed",Work!$F$3:$F$5800,AZ$5)</f>
        <v>0</v>
      </c>
      <c r="BB55" s="25" t="n">
        <f aca="false">COUNTIFS(Work!$D$3:$D$5800,'CFT Main'!$B55,Work!$N$3:$N$5800,'CFT Main'!$C55,Work!$G$3:$G$5800,"Ongoing",Work!$F$3:$F$5800,BB$5)</f>
        <v>0</v>
      </c>
      <c r="BC55" s="25" t="n">
        <f aca="false">COUNTIFS(Work!$D$3:$D$5800,'CFT Main'!$B55,Work!$N$3:$N$5800,'CFT Main'!$C55,Work!$G$3:$G$5800,"*Completed",Work!$F$3:$F$5800,BB$5)</f>
        <v>0</v>
      </c>
      <c r="BD55" s="25" t="n">
        <f aca="false">COUNTIFS(Work!$D$3:$D$5800,'CFT Main'!$B55,Work!$N$3:$N$5800,'CFT Main'!$C55,Work!$G$3:$G$5800,"Ongoing",Work!$F$3:$F$5800,BD$5)</f>
        <v>21</v>
      </c>
      <c r="BE55" s="25" t="n">
        <f aca="false">COUNTIFS(Work!$D$3:$D$5800,'CFT Main'!$B55,Work!$N$3:$N$5800,'CFT Main'!$C55,Work!$G$3:$G$5800,"*Completed",Work!$F$3:$F$5800,BD$5)</f>
        <v>0</v>
      </c>
    </row>
    <row r="56" customFormat="false" ht="15" hidden="false" customHeight="false" outlineLevel="0" collapsed="false">
      <c r="A56" s="54" t="n">
        <v>50</v>
      </c>
      <c r="B56" s="21" t="s">
        <v>582</v>
      </c>
      <c r="C56" s="21" t="s">
        <v>594</v>
      </c>
      <c r="D56" s="59" t="s">
        <v>834</v>
      </c>
      <c r="E56" s="64" t="s">
        <v>595</v>
      </c>
      <c r="F56" s="56" t="s">
        <v>828</v>
      </c>
      <c r="G56" s="19" t="e">
        <f aca="false">SUMIFS(#REF!,'GP Main'!$B$8:$B$827,'CFT Main'!$B58,'GP Main'!$C$8:$C$827,'CFT Main'!$C58)</f>
        <v>#REF!</v>
      </c>
      <c r="H56" s="19" t="e">
        <f aca="false">SUMIFS(#REF!,'GP Main'!$B$8:$B$827,'CFT Main'!$B58,'GP Main'!$C$8:$C$827,'CFT Main'!$C58)</f>
        <v>#REF!</v>
      </c>
      <c r="I56" s="19" t="e">
        <f aca="false">SUMIFS(#REF!,'GP Main'!$B$8:$B$827,'CFT Main'!$B58,'GP Main'!$C$8:$C$827,'CFT Main'!$C58)</f>
        <v>#REF!</v>
      </c>
      <c r="J56" s="19" t="e">
        <f aca="false">SUMIFS(#REF!,'GP Main'!$B$8:$B$827,'CFT Main'!$B58,'GP Main'!$C$8:$C$827,'CFT Main'!$C58)</f>
        <v>#REF!</v>
      </c>
      <c r="K56" s="57" t="e">
        <f aca="false">SUMIFS(#REF!,'GP Main'!$B$8:$B$827,'CFT Main'!$B58,'GP Main'!$C$8:$C$827,'CFT Main'!$C58)</f>
        <v>#REF!</v>
      </c>
      <c r="L56" s="57" t="e">
        <f aca="false">SUMIFS(#REF!,'GP Main'!$B$8:$B$827,'CFT Main'!$B58,'GP Main'!$C$8:$C$827,'CFT Main'!$C58)</f>
        <v>#REF!</v>
      </c>
      <c r="M56" s="19" t="e">
        <f aca="false">SUMIFS(#REF!,'GP Main'!$B$8:$B$827,'CFT Main'!$B58,'GP Main'!$C$8:$C$827,'CFT Main'!$C58)</f>
        <v>#REF!</v>
      </c>
      <c r="N56" s="19" t="e">
        <f aca="false">SUMIFS(#REF!,'GP Main'!$B$8:$B$827,'CFT Main'!$B58,'GP Main'!$C$8:$C$827,'CFT Main'!$C58)</f>
        <v>#REF!</v>
      </c>
      <c r="O56" s="19" t="e">
        <f aca="false">SUMIFS(#REF!,'GP Main'!$B$8:$B$827,'CFT Main'!$B58,'GP Main'!$C$8:$C$827,'CFT Main'!$C58)</f>
        <v>#REF!</v>
      </c>
      <c r="P56" s="19" t="e">
        <f aca="false">SUMIFS(#REF!,'GP Main'!$B$8:$B$827,'CFT Main'!$B58,'GP Main'!$C$8:$C$827,'CFT Main'!$C58)</f>
        <v>#REF!</v>
      </c>
      <c r="Q56" s="19" t="e">
        <f aca="false">SUMIFS(#REF!,'GP Main'!$B$8:$B$827,'CFT Main'!$B58,'GP Main'!$C$8:$C$827,'CFT Main'!$C58)</f>
        <v>#REF!</v>
      </c>
      <c r="R56" s="19" t="e">
        <f aca="false">SUMIFS(#REF!,'GP Main'!$B$8:$B$827,'CFT Main'!$B58,'GP Main'!$C$8:$C$827,'CFT Main'!$C58)</f>
        <v>#REF!</v>
      </c>
      <c r="S56" s="19" t="e">
        <f aca="false">SUMIFS(#REF!,'GP Main'!$B$8:$B$827,'CFT Main'!$B58,'GP Main'!$C$8:$C$827,'CFT Main'!$C58)</f>
        <v>#REF!</v>
      </c>
      <c r="T56" s="19" t="e">
        <f aca="false">SUMIFS(#REF!,'GP Main'!$B$8:$B$827,'CFT Main'!$B58,'GP Main'!$C$8:$C$827,'CFT Main'!$C58)</f>
        <v>#REF!</v>
      </c>
      <c r="U56" s="19" t="e">
        <f aca="false">SUMIFS(#REF!,'GP Main'!$B$8:$B$827,'CFT Main'!$B58,'GP Main'!$C$8:$C$827,'CFT Main'!$C58)</f>
        <v>#REF!</v>
      </c>
      <c r="V56" s="19" t="e">
        <f aca="false">SUMIFS(#REF!,'GP Main'!$B$8:$B$827,'CFT Main'!$B58,'GP Main'!$C$8:$C$827,'CFT Main'!$C58)</f>
        <v>#REF!</v>
      </c>
      <c r="W56" s="19" t="e">
        <f aca="false">SUMIFS(#REF!,'GP Main'!$B$8:$B$827,'CFT Main'!$B58,'GP Main'!$C$8:$C$827,'CFT Main'!$C58)</f>
        <v>#REF!</v>
      </c>
      <c r="X56" s="19" t="e">
        <f aca="false">SUMIFS(#REF!,'GP Main'!$B$8:$B$827,'CFT Main'!$B58,'GP Main'!$C$8:$C$827,'CFT Main'!$C58)</f>
        <v>#REF!</v>
      </c>
      <c r="Y56" s="54" t="e">
        <f aca="false">SUMIFS(#REF!,'GP Main'!$B$8:$B$827,'CFT Main'!$B58,'GP Main'!$C$8:$C$827,'CFT Main'!$C58)</f>
        <v>#REF!</v>
      </c>
      <c r="Z56" s="54" t="e">
        <f aca="false">SUMIFS(#REF!,'GP Main'!$B$8:$B$827,'CFT Main'!$B58,'GP Main'!$C$8:$C$827,'CFT Main'!$C58)</f>
        <v>#REF!</v>
      </c>
      <c r="AA56" s="54" t="e">
        <f aca="false">SUMIFS(#REF!,'GP Main'!$B$8:$B$827,'CFT Main'!$B58,'GP Main'!$C$8:$C$827,'CFT Main'!$C58)</f>
        <v>#REF!</v>
      </c>
      <c r="AB56" s="54" t="e">
        <f aca="false">SUMIFS(#REF!,'GP Main'!$B$8:$B$827,'CFT Main'!$B58,'GP Main'!$C$8:$C$827,'CFT Main'!$C58)</f>
        <v>#REF!</v>
      </c>
      <c r="AC56" s="54"/>
      <c r="AD56" s="54" t="e">
        <f aca="false">SUMIFS(#REF!,'GP Main'!$B$8:$B$827,'CFT Main'!$B58,'GP Main'!$C$8:$C$827,'CFT Main'!$C58)</f>
        <v>#REF!</v>
      </c>
      <c r="AE56" s="54" t="e">
        <f aca="false">SUMIFS(#REF!,'GP Main'!$B$8:$B$827,'CFT Main'!$B58,'GP Main'!$C$8:$C$827,'CFT Main'!$C58)</f>
        <v>#REF!</v>
      </c>
      <c r="AF56" s="54"/>
      <c r="AG56" s="54" t="e">
        <f aca="false">SUMIFS(#REF!,'GP Main'!$B$8:$B$827,'CFT Main'!$B58,'GP Main'!$C$8:$C$827,'CFT Main'!$C58)</f>
        <v>#REF!</v>
      </c>
      <c r="AH56" s="54" t="e">
        <f aca="false">SUMIFS(#REF!,'GP Main'!$B$8:$B$827,'CFT Main'!$B58,'GP Main'!$C$8:$C$827,'CFT Main'!$C58)</f>
        <v>#REF!</v>
      </c>
      <c r="AI56" s="54" t="e">
        <f aca="false">SUMIFS(#REF!,'GP Main'!$B$8:$B$827,'CFT Main'!$B58,'GP Main'!$C$8:$C$827,'CFT Main'!$C58)</f>
        <v>#REF!</v>
      </c>
      <c r="AJ56" s="54" t="e">
        <f aca="false">SUMIFS(#REF!,'GP Main'!$B$8:$B$827,'CFT Main'!$B58,'GP Main'!$C$8:$C$827,'CFT Main'!$C58)</f>
        <v>#REF!</v>
      </c>
      <c r="AK56" s="54" t="e">
        <f aca="false">SUMIFS(#REF!,'GP Main'!$B$8:$B$827,'CFT Main'!$B58,'GP Main'!$C$8:$C$827,'CFT Main'!$C58)</f>
        <v>#REF!</v>
      </c>
      <c r="AL56" s="54"/>
      <c r="AM56" s="23" t="s">
        <v>585</v>
      </c>
      <c r="AN56" s="25" t="n">
        <f aca="false">COUNTIFS(Work!$D$3:$D$5800,'CFT Main'!$B56,Work!$N$3:$N$5800,'CFT Main'!$C56,Work!$G$3:$G$5800,"Ongoing")</f>
        <v>31</v>
      </c>
      <c r="AO56" s="25" t="n">
        <f aca="false">COUNTIFS(Work!$D$3:$D$5800,'CFT Main'!$B56,Work!$N$3:$N$5800,'CFT Main'!$C56,Work!$G$3:$G$5800,"*Completed")</f>
        <v>40</v>
      </c>
      <c r="AP56" s="25" t="n">
        <f aca="false">COUNTIFS(Work!$D$3:$D$5800,'CFT Main'!$B56,Work!$N$3:$N$5800,'CFT Main'!$C56,Work!$G$3:$G$5800,"Ongoing",Work!$F$3:$F$5800,AP$5)</f>
        <v>4</v>
      </c>
      <c r="AQ56" s="25" t="n">
        <f aca="false">COUNTIFS(Work!$D$3:$D$5800,'CFT Main'!$B56,Work!$N$3:$N$5800,'CFT Main'!$C56,Work!$G$3:$G$5800,"*Completed",Work!$F$3:$F$5800,AP$5)</f>
        <v>19</v>
      </c>
      <c r="AR56" s="25" t="n">
        <f aca="false">COUNTIFS(Work!$D$3:$D$5800,'CFT Main'!$B56,Work!$N$3:$N$5800,'CFT Main'!$C56,Work!$G$3:$G$5800,"Ongoing",Work!$F$3:$F$5800,AR$5)</f>
        <v>1</v>
      </c>
      <c r="AS56" s="25" t="n">
        <f aca="false">COUNTIFS(Work!$D$3:$D$5800,'CFT Main'!$B56,Work!$N$3:$N$5800,'CFT Main'!$C56,Work!$G$3:$G$5800,"*Completed",Work!$F$3:$F$5800,AR$5)</f>
        <v>11</v>
      </c>
      <c r="AT56" s="25" t="n">
        <f aca="false">COUNTIFS(Work!$D$3:$D$5800,'CFT Main'!$B56,Work!$N$3:$N$5800,'CFT Main'!$C56,Work!$G$3:$G$5800,"Ongoing",Work!$F$3:$F$5800,AT$5)</f>
        <v>3</v>
      </c>
      <c r="AU56" s="25" t="n">
        <f aca="false">COUNTIFS(Work!$D$3:$D$5800,'CFT Main'!$B56,Work!$N$3:$N$5800,'CFT Main'!$C56,Work!$G$3:$G$5800,"*Completed",Work!$F$3:$F$5800,AT$5)</f>
        <v>9</v>
      </c>
      <c r="AV56" s="25" t="n">
        <f aca="false">COUNTIFS(Work!$D$3:$D$5800,'CFT Main'!$B56,Work!$N$3:$N$5800,'CFT Main'!$C56,Work!$G$3:$G$5800,"Ongoing",Work!$F$3:$F$5800,AV$5)</f>
        <v>0</v>
      </c>
      <c r="AW56" s="25" t="n">
        <f aca="false">COUNTIFS(Work!$D$3:$D$5800,'CFT Main'!$B56,Work!$N$3:$N$5800,'CFT Main'!$C56,Work!$G$3:$G$5800,"*Completed",Work!$F$3:$F$5800,AV$5)</f>
        <v>0</v>
      </c>
      <c r="AX56" s="25" t="n">
        <f aca="false">COUNTIFS(Work!$D$3:$D$5800,'CFT Main'!$B56,Work!$N$3:$N$5800,'CFT Main'!$C56,Work!$G$3:$G$5800,"Ongoing",Work!$F$3:$F$5800,AX$5)</f>
        <v>0</v>
      </c>
      <c r="AY56" s="25" t="n">
        <f aca="false">COUNTIFS(Work!$D$3:$D$5800,'CFT Main'!$B56,Work!$N$3:$N$5800,'CFT Main'!$C56,Work!$G$3:$G$5800,"*Completed",Work!$F$3:$F$5800,AX$5)</f>
        <v>0</v>
      </c>
      <c r="AZ56" s="25" t="n">
        <f aca="false">COUNTIFS(Work!$D$3:$D$5800,'CFT Main'!$B56,Work!$N$3:$N$5800,'CFT Main'!$C56,Work!$G$3:$G$5800,"Ongoing",Work!$F$3:$F$5800,AZ$5)</f>
        <v>0</v>
      </c>
      <c r="BA56" s="25" t="n">
        <f aca="false">COUNTIFS(Work!$D$3:$D$5800,'CFT Main'!$B56,Work!$N$3:$N$5800,'CFT Main'!$C56,Work!$G$3:$G$5800,"*Completed",Work!$F$3:$F$5800,AZ$5)</f>
        <v>1</v>
      </c>
      <c r="BB56" s="25" t="n">
        <f aca="false">COUNTIFS(Work!$D$3:$D$5800,'CFT Main'!$B56,Work!$N$3:$N$5800,'CFT Main'!$C56,Work!$G$3:$G$5800,"Ongoing",Work!$F$3:$F$5800,BB$5)</f>
        <v>0</v>
      </c>
      <c r="BC56" s="25" t="n">
        <f aca="false">COUNTIFS(Work!$D$3:$D$5800,'CFT Main'!$B56,Work!$N$3:$N$5800,'CFT Main'!$C56,Work!$G$3:$G$5800,"*Completed",Work!$F$3:$F$5800,BB$5)</f>
        <v>0</v>
      </c>
      <c r="BD56" s="25" t="n">
        <f aca="false">COUNTIFS(Work!$D$3:$D$5800,'CFT Main'!$B56,Work!$N$3:$N$5800,'CFT Main'!$C56,Work!$G$3:$G$5800,"Ongoing",Work!$F$3:$F$5800,BD$5)</f>
        <v>23</v>
      </c>
      <c r="BE56" s="25" t="n">
        <f aca="false">COUNTIFS(Work!$D$3:$D$5800,'CFT Main'!$B56,Work!$N$3:$N$5800,'CFT Main'!$C56,Work!$G$3:$G$5800,"*Completed",Work!$F$3:$F$5800,BD$5)</f>
        <v>0</v>
      </c>
    </row>
    <row r="57" customFormat="false" ht="15" hidden="false" customHeight="false" outlineLevel="0" collapsed="false">
      <c r="A57" s="54" t="n">
        <v>51</v>
      </c>
      <c r="B57" s="21" t="s">
        <v>582</v>
      </c>
      <c r="C57" s="21" t="s">
        <v>596</v>
      </c>
      <c r="D57" s="59" t="s">
        <v>245</v>
      </c>
      <c r="E57" s="64" t="s">
        <v>597</v>
      </c>
      <c r="F57" s="56" t="s">
        <v>828</v>
      </c>
      <c r="G57" s="19" t="e">
        <f aca="false">SUMIFS(#REF!,'GP Main'!$B$8:$B$827,'CFT Main'!$B56,'GP Main'!$C$8:$C$827,'CFT Main'!$C56)</f>
        <v>#REF!</v>
      </c>
      <c r="H57" s="19" t="e">
        <f aca="false">SUMIFS(#REF!,'GP Main'!$B$8:$B$827,'CFT Main'!$B56,'GP Main'!$C$8:$C$827,'CFT Main'!$C56)</f>
        <v>#REF!</v>
      </c>
      <c r="I57" s="19" t="e">
        <f aca="false">SUMIFS(#REF!,'GP Main'!$B$8:$B$827,'CFT Main'!$B56,'GP Main'!$C$8:$C$827,'CFT Main'!$C56)</f>
        <v>#REF!</v>
      </c>
      <c r="J57" s="19" t="e">
        <f aca="false">SUMIFS(#REF!,'GP Main'!$B$8:$B$827,'CFT Main'!$B56,'GP Main'!$C$8:$C$827,'CFT Main'!$C56)</f>
        <v>#REF!</v>
      </c>
      <c r="K57" s="57" t="e">
        <f aca="false">SUMIFS(#REF!,'GP Main'!$B$8:$B$827,'CFT Main'!$B56,'GP Main'!$C$8:$C$827,'CFT Main'!$C56)</f>
        <v>#REF!</v>
      </c>
      <c r="L57" s="57" t="e">
        <f aca="false">SUMIFS(#REF!,'GP Main'!$B$8:$B$827,'CFT Main'!$B56,'GP Main'!$C$8:$C$827,'CFT Main'!$C56)</f>
        <v>#REF!</v>
      </c>
      <c r="M57" s="19" t="e">
        <f aca="false">SUMIFS(#REF!,'GP Main'!$B$8:$B$827,'CFT Main'!$B56,'GP Main'!$C$8:$C$827,'CFT Main'!$C56)</f>
        <v>#REF!</v>
      </c>
      <c r="N57" s="19" t="e">
        <f aca="false">SUMIFS(#REF!,'GP Main'!$B$8:$B$827,'CFT Main'!$B56,'GP Main'!$C$8:$C$827,'CFT Main'!$C56)</f>
        <v>#REF!</v>
      </c>
      <c r="O57" s="19" t="e">
        <f aca="false">SUMIFS(#REF!,'GP Main'!$B$8:$B$827,'CFT Main'!$B56,'GP Main'!$C$8:$C$827,'CFT Main'!$C56)</f>
        <v>#REF!</v>
      </c>
      <c r="P57" s="19" t="e">
        <f aca="false">SUMIFS(#REF!,'GP Main'!$B$8:$B$827,'CFT Main'!$B56,'GP Main'!$C$8:$C$827,'CFT Main'!$C56)</f>
        <v>#REF!</v>
      </c>
      <c r="Q57" s="19" t="e">
        <f aca="false">SUMIFS(#REF!,'GP Main'!$B$8:$B$827,'CFT Main'!$B56,'GP Main'!$C$8:$C$827,'CFT Main'!$C56)</f>
        <v>#REF!</v>
      </c>
      <c r="R57" s="19" t="e">
        <f aca="false">SUMIFS(#REF!,'GP Main'!$B$8:$B$827,'CFT Main'!$B56,'GP Main'!$C$8:$C$827,'CFT Main'!$C56)</f>
        <v>#REF!</v>
      </c>
      <c r="S57" s="19" t="e">
        <f aca="false">SUMIFS(#REF!,'GP Main'!$B$8:$B$827,'CFT Main'!$B56,'GP Main'!$C$8:$C$827,'CFT Main'!$C56)</f>
        <v>#REF!</v>
      </c>
      <c r="T57" s="19" t="e">
        <f aca="false">SUMIFS(#REF!,'GP Main'!$B$8:$B$827,'CFT Main'!$B56,'GP Main'!$C$8:$C$827,'CFT Main'!$C56)</f>
        <v>#REF!</v>
      </c>
      <c r="U57" s="19" t="e">
        <f aca="false">SUMIFS(#REF!,'GP Main'!$B$8:$B$827,'CFT Main'!$B56,'GP Main'!$C$8:$C$827,'CFT Main'!$C56)</f>
        <v>#REF!</v>
      </c>
      <c r="V57" s="19" t="e">
        <f aca="false">SUMIFS(#REF!,'GP Main'!$B$8:$B$827,'CFT Main'!$B56,'GP Main'!$C$8:$C$827,'CFT Main'!$C56)</f>
        <v>#REF!</v>
      </c>
      <c r="W57" s="19" t="e">
        <f aca="false">SUMIFS(#REF!,'GP Main'!$B$8:$B$827,'CFT Main'!$B56,'GP Main'!$C$8:$C$827,'CFT Main'!$C56)</f>
        <v>#REF!</v>
      </c>
      <c r="X57" s="19" t="e">
        <f aca="false">SUMIFS(#REF!,'GP Main'!$B$8:$B$827,'CFT Main'!$B56,'GP Main'!$C$8:$C$827,'CFT Main'!$C56)</f>
        <v>#REF!</v>
      </c>
      <c r="Y57" s="54" t="e">
        <f aca="false">SUMIFS(#REF!,'GP Main'!$B$8:$B$827,'CFT Main'!$B56,'GP Main'!$C$8:$C$827,'CFT Main'!$C56)</f>
        <v>#REF!</v>
      </c>
      <c r="Z57" s="54" t="e">
        <f aca="false">SUMIFS(#REF!,'GP Main'!$B$8:$B$827,'CFT Main'!$B56,'GP Main'!$C$8:$C$827,'CFT Main'!$C56)</f>
        <v>#REF!</v>
      </c>
      <c r="AA57" s="54" t="e">
        <f aca="false">SUMIFS(#REF!,'GP Main'!$B$8:$B$827,'CFT Main'!$B56,'GP Main'!$C$8:$C$827,'CFT Main'!$C56)</f>
        <v>#REF!</v>
      </c>
      <c r="AB57" s="54" t="e">
        <f aca="false">SUMIFS(#REF!,'GP Main'!$B$8:$B$827,'CFT Main'!$B56,'GP Main'!$C$8:$C$827,'CFT Main'!$C56)</f>
        <v>#REF!</v>
      </c>
      <c r="AC57" s="54"/>
      <c r="AD57" s="54" t="e">
        <f aca="false">SUMIFS(#REF!,'GP Main'!$B$8:$B$827,'CFT Main'!$B56,'GP Main'!$C$8:$C$827,'CFT Main'!$C56)</f>
        <v>#REF!</v>
      </c>
      <c r="AE57" s="54" t="e">
        <f aca="false">SUMIFS(#REF!,'GP Main'!$B$8:$B$827,'CFT Main'!$B56,'GP Main'!$C$8:$C$827,'CFT Main'!$C56)</f>
        <v>#REF!</v>
      </c>
      <c r="AF57" s="54"/>
      <c r="AG57" s="54" t="e">
        <f aca="false">SUMIFS(#REF!,'GP Main'!$B$8:$B$827,'CFT Main'!$B56,'GP Main'!$C$8:$C$827,'CFT Main'!$C56)</f>
        <v>#REF!</v>
      </c>
      <c r="AH57" s="54" t="e">
        <f aca="false">SUMIFS(#REF!,'GP Main'!$B$8:$B$827,'CFT Main'!$B56,'GP Main'!$C$8:$C$827,'CFT Main'!$C56)</f>
        <v>#REF!</v>
      </c>
      <c r="AI57" s="54" t="e">
        <f aca="false">SUMIFS(#REF!,'GP Main'!$B$8:$B$827,'CFT Main'!$B56,'GP Main'!$C$8:$C$827,'CFT Main'!$C56)</f>
        <v>#REF!</v>
      </c>
      <c r="AJ57" s="54" t="e">
        <f aca="false">SUMIFS(#REF!,'GP Main'!$B$8:$B$827,'CFT Main'!$B56,'GP Main'!$C$8:$C$827,'CFT Main'!$C56)</f>
        <v>#REF!</v>
      </c>
      <c r="AK57" s="54" t="e">
        <f aca="false">SUMIFS(#REF!,'GP Main'!$B$8:$B$827,'CFT Main'!$B56,'GP Main'!$C$8:$C$827,'CFT Main'!$C56)</f>
        <v>#REF!</v>
      </c>
      <c r="AL57" s="54"/>
      <c r="AM57" s="23" t="s">
        <v>585</v>
      </c>
      <c r="AN57" s="25" t="n">
        <f aca="false">COUNTIFS(Work!$D$3:$D$5800,'CFT Main'!$B57,Work!$N$3:$N$5800,'CFT Main'!$C57,Work!$G$3:$G$5800,"Ongoing")</f>
        <v>31</v>
      </c>
      <c r="AO57" s="25" t="n">
        <f aca="false">COUNTIFS(Work!$D$3:$D$5800,'CFT Main'!$B57,Work!$N$3:$N$5800,'CFT Main'!$C57,Work!$G$3:$G$5800,"*Completed")</f>
        <v>47</v>
      </c>
      <c r="AP57" s="25" t="n">
        <f aca="false">COUNTIFS(Work!$D$3:$D$5800,'CFT Main'!$B57,Work!$N$3:$N$5800,'CFT Main'!$C57,Work!$G$3:$G$5800,"Ongoing",Work!$F$3:$F$5800,AP$5)</f>
        <v>8</v>
      </c>
      <c r="AQ57" s="25" t="n">
        <f aca="false">COUNTIFS(Work!$D$3:$D$5800,'CFT Main'!$B57,Work!$N$3:$N$5800,'CFT Main'!$C57,Work!$G$3:$G$5800,"*Completed",Work!$F$3:$F$5800,AP$5)</f>
        <v>23</v>
      </c>
      <c r="AR57" s="25" t="n">
        <f aca="false">COUNTIFS(Work!$D$3:$D$5800,'CFT Main'!$B57,Work!$N$3:$N$5800,'CFT Main'!$C57,Work!$G$3:$G$5800,"Ongoing",Work!$F$3:$F$5800,AR$5)</f>
        <v>0</v>
      </c>
      <c r="AS57" s="25" t="n">
        <f aca="false">COUNTIFS(Work!$D$3:$D$5800,'CFT Main'!$B57,Work!$N$3:$N$5800,'CFT Main'!$C57,Work!$G$3:$G$5800,"*Completed",Work!$F$3:$F$5800,AR$5)</f>
        <v>17</v>
      </c>
      <c r="AT57" s="25" t="n">
        <f aca="false">COUNTIFS(Work!$D$3:$D$5800,'CFT Main'!$B57,Work!$N$3:$N$5800,'CFT Main'!$C57,Work!$G$3:$G$5800,"Ongoing",Work!$F$3:$F$5800,AT$5)</f>
        <v>9</v>
      </c>
      <c r="AU57" s="25" t="n">
        <f aca="false">COUNTIFS(Work!$D$3:$D$5800,'CFT Main'!$B57,Work!$N$3:$N$5800,'CFT Main'!$C57,Work!$G$3:$G$5800,"*Completed",Work!$F$3:$F$5800,AT$5)</f>
        <v>5</v>
      </c>
      <c r="AV57" s="25" t="n">
        <f aca="false">COUNTIFS(Work!$D$3:$D$5800,'CFT Main'!$B57,Work!$N$3:$N$5800,'CFT Main'!$C57,Work!$G$3:$G$5800,"Ongoing",Work!$F$3:$F$5800,AV$5)</f>
        <v>1</v>
      </c>
      <c r="AW57" s="25" t="n">
        <f aca="false">COUNTIFS(Work!$D$3:$D$5800,'CFT Main'!$B57,Work!$N$3:$N$5800,'CFT Main'!$C57,Work!$G$3:$G$5800,"*Completed",Work!$F$3:$F$5800,AV$5)</f>
        <v>1</v>
      </c>
      <c r="AX57" s="25" t="n">
        <f aca="false">COUNTIFS(Work!$D$3:$D$5800,'CFT Main'!$B57,Work!$N$3:$N$5800,'CFT Main'!$C57,Work!$G$3:$G$5800,"Ongoing",Work!$F$3:$F$5800,AX$5)</f>
        <v>0</v>
      </c>
      <c r="AY57" s="25" t="n">
        <f aca="false">COUNTIFS(Work!$D$3:$D$5800,'CFT Main'!$B57,Work!$N$3:$N$5800,'CFT Main'!$C57,Work!$G$3:$G$5800,"*Completed",Work!$F$3:$F$5800,AX$5)</f>
        <v>1</v>
      </c>
      <c r="AZ57" s="25" t="n">
        <f aca="false">COUNTIFS(Work!$D$3:$D$5800,'CFT Main'!$B57,Work!$N$3:$N$5800,'CFT Main'!$C57,Work!$G$3:$G$5800,"Ongoing",Work!$F$3:$F$5800,AZ$5)</f>
        <v>0</v>
      </c>
      <c r="BA57" s="25" t="n">
        <f aca="false">COUNTIFS(Work!$D$3:$D$5800,'CFT Main'!$B57,Work!$N$3:$N$5800,'CFT Main'!$C57,Work!$G$3:$G$5800,"*Completed",Work!$F$3:$F$5800,AZ$5)</f>
        <v>0</v>
      </c>
      <c r="BB57" s="25" t="n">
        <f aca="false">COUNTIFS(Work!$D$3:$D$5800,'CFT Main'!$B57,Work!$N$3:$N$5800,'CFT Main'!$C57,Work!$G$3:$G$5800,"Ongoing",Work!$F$3:$F$5800,BB$5)</f>
        <v>0</v>
      </c>
      <c r="BC57" s="25" t="n">
        <f aca="false">COUNTIFS(Work!$D$3:$D$5800,'CFT Main'!$B57,Work!$N$3:$N$5800,'CFT Main'!$C57,Work!$G$3:$G$5800,"*Completed",Work!$F$3:$F$5800,BB$5)</f>
        <v>0</v>
      </c>
      <c r="BD57" s="25" t="n">
        <f aca="false">COUNTIFS(Work!$D$3:$D$5800,'CFT Main'!$B57,Work!$N$3:$N$5800,'CFT Main'!$C57,Work!$G$3:$G$5800,"Ongoing",Work!$F$3:$F$5800,BD$5)</f>
        <v>13</v>
      </c>
      <c r="BE57" s="25" t="n">
        <f aca="false">COUNTIFS(Work!$D$3:$D$5800,'CFT Main'!$B57,Work!$N$3:$N$5800,'CFT Main'!$C57,Work!$G$3:$G$5800,"*Completed",Work!$F$3:$F$5800,BD$5)</f>
        <v>0</v>
      </c>
    </row>
    <row r="58" customFormat="false" ht="15" hidden="false" customHeight="false" outlineLevel="0" collapsed="false">
      <c r="A58" s="54" t="n">
        <v>52</v>
      </c>
      <c r="B58" s="21" t="s">
        <v>582</v>
      </c>
      <c r="C58" s="21" t="s">
        <v>599</v>
      </c>
      <c r="D58" s="59" t="s">
        <v>835</v>
      </c>
      <c r="E58" s="64" t="s">
        <v>836</v>
      </c>
      <c r="F58" s="56" t="s">
        <v>828</v>
      </c>
      <c r="G58" s="19" t="e">
        <f aca="false">SUMIFS(#REF!,'GP Main'!$B$8:$B$827,'CFT Main'!$B54,'GP Main'!$C$8:$C$827,'CFT Main'!$C54)</f>
        <v>#REF!</v>
      </c>
      <c r="H58" s="19" t="e">
        <f aca="false">SUMIFS(#REF!,'GP Main'!$B$8:$B$827,'CFT Main'!$B54,'GP Main'!$C$8:$C$827,'CFT Main'!$C54)</f>
        <v>#REF!</v>
      </c>
      <c r="I58" s="19" t="e">
        <f aca="false">SUMIFS(#REF!,'GP Main'!$B$8:$B$827,'CFT Main'!$B54,'GP Main'!$C$8:$C$827,'CFT Main'!$C54)</f>
        <v>#REF!</v>
      </c>
      <c r="J58" s="19" t="e">
        <f aca="false">SUMIFS(#REF!,'GP Main'!$B$8:$B$827,'CFT Main'!$B54,'GP Main'!$C$8:$C$827,'CFT Main'!$C54)</f>
        <v>#REF!</v>
      </c>
      <c r="K58" s="57" t="e">
        <f aca="false">SUMIFS(#REF!,'GP Main'!$B$8:$B$827,'CFT Main'!$B54,'GP Main'!$C$8:$C$827,'CFT Main'!$C54)</f>
        <v>#REF!</v>
      </c>
      <c r="L58" s="57" t="e">
        <f aca="false">SUMIFS(#REF!,'GP Main'!$B$8:$B$827,'CFT Main'!$B54,'GP Main'!$C$8:$C$827,'CFT Main'!$C54)</f>
        <v>#REF!</v>
      </c>
      <c r="M58" s="19" t="e">
        <f aca="false">SUMIFS(#REF!,'GP Main'!$B$8:$B$827,'CFT Main'!$B54,'GP Main'!$C$8:$C$827,'CFT Main'!$C54)</f>
        <v>#REF!</v>
      </c>
      <c r="N58" s="19" t="e">
        <f aca="false">SUMIFS(#REF!,'GP Main'!$B$8:$B$827,'CFT Main'!$B54,'GP Main'!$C$8:$C$827,'CFT Main'!$C54)</f>
        <v>#REF!</v>
      </c>
      <c r="O58" s="19" t="e">
        <f aca="false">SUMIFS(#REF!,'GP Main'!$B$8:$B$827,'CFT Main'!$B54,'GP Main'!$C$8:$C$827,'CFT Main'!$C54)</f>
        <v>#REF!</v>
      </c>
      <c r="P58" s="19" t="e">
        <f aca="false">SUMIFS(#REF!,'GP Main'!$B$8:$B$827,'CFT Main'!$B54,'GP Main'!$C$8:$C$827,'CFT Main'!$C54)</f>
        <v>#REF!</v>
      </c>
      <c r="Q58" s="19" t="e">
        <f aca="false">SUMIFS(#REF!,'GP Main'!$B$8:$B$827,'CFT Main'!$B54,'GP Main'!$C$8:$C$827,'CFT Main'!$C54)</f>
        <v>#REF!</v>
      </c>
      <c r="R58" s="19" t="e">
        <f aca="false">SUMIFS(#REF!,'GP Main'!$B$8:$B$827,'CFT Main'!$B54,'GP Main'!$C$8:$C$827,'CFT Main'!$C54)</f>
        <v>#REF!</v>
      </c>
      <c r="S58" s="19" t="e">
        <f aca="false">SUMIFS(#REF!,'GP Main'!$B$8:$B$827,'CFT Main'!$B54,'GP Main'!$C$8:$C$827,'CFT Main'!$C54)</f>
        <v>#REF!</v>
      </c>
      <c r="T58" s="19" t="e">
        <f aca="false">SUMIFS(#REF!,'GP Main'!$B$8:$B$827,'CFT Main'!$B54,'GP Main'!$C$8:$C$827,'CFT Main'!$C54)</f>
        <v>#REF!</v>
      </c>
      <c r="U58" s="19" t="e">
        <f aca="false">SUMIFS(#REF!,'GP Main'!$B$8:$B$827,'CFT Main'!$B54,'GP Main'!$C$8:$C$827,'CFT Main'!$C54)</f>
        <v>#REF!</v>
      </c>
      <c r="V58" s="19" t="e">
        <f aca="false">SUMIFS(#REF!,'GP Main'!$B$8:$B$827,'CFT Main'!$B54,'GP Main'!$C$8:$C$827,'CFT Main'!$C54)</f>
        <v>#REF!</v>
      </c>
      <c r="W58" s="19" t="e">
        <f aca="false">SUMIFS(#REF!,'GP Main'!$B$8:$B$827,'CFT Main'!$B54,'GP Main'!$C$8:$C$827,'CFT Main'!$C54)</f>
        <v>#REF!</v>
      </c>
      <c r="X58" s="19" t="e">
        <f aca="false">SUMIFS(#REF!,'GP Main'!$B$8:$B$827,'CFT Main'!$B54,'GP Main'!$C$8:$C$827,'CFT Main'!$C54)</f>
        <v>#REF!</v>
      </c>
      <c r="Y58" s="54" t="e">
        <f aca="false">SUMIFS(#REF!,'GP Main'!$B$8:$B$827,'CFT Main'!$B54,'GP Main'!$C$8:$C$827,'CFT Main'!$C54)</f>
        <v>#REF!</v>
      </c>
      <c r="Z58" s="54" t="e">
        <f aca="false">SUMIFS(#REF!,'GP Main'!$B$8:$B$827,'CFT Main'!$B54,'GP Main'!$C$8:$C$827,'CFT Main'!$C54)</f>
        <v>#REF!</v>
      </c>
      <c r="AA58" s="54" t="e">
        <f aca="false">SUMIFS(#REF!,'GP Main'!$B$8:$B$827,'CFT Main'!$B54,'GP Main'!$C$8:$C$827,'CFT Main'!$C54)</f>
        <v>#REF!</v>
      </c>
      <c r="AB58" s="54" t="e">
        <f aca="false">SUMIFS(#REF!,'GP Main'!$B$8:$B$827,'CFT Main'!$B54,'GP Main'!$C$8:$C$827,'CFT Main'!$C54)</f>
        <v>#REF!</v>
      </c>
      <c r="AC58" s="54"/>
      <c r="AD58" s="54" t="e">
        <f aca="false">SUMIFS(#REF!,'GP Main'!$B$8:$B$827,'CFT Main'!$B54,'GP Main'!$C$8:$C$827,'CFT Main'!$C54)</f>
        <v>#REF!</v>
      </c>
      <c r="AE58" s="54" t="e">
        <f aca="false">SUMIFS(#REF!,'GP Main'!$B$8:$B$827,'CFT Main'!$B54,'GP Main'!$C$8:$C$827,'CFT Main'!$C54)</f>
        <v>#REF!</v>
      </c>
      <c r="AF58" s="54"/>
      <c r="AG58" s="54" t="e">
        <f aca="false">SUMIFS(#REF!,'GP Main'!$B$8:$B$827,'CFT Main'!$B54,'GP Main'!$C$8:$C$827,'CFT Main'!$C54)</f>
        <v>#REF!</v>
      </c>
      <c r="AH58" s="54" t="e">
        <f aca="false">SUMIFS(#REF!,'GP Main'!$B$8:$B$827,'CFT Main'!$B54,'GP Main'!$C$8:$C$827,'CFT Main'!$C54)</f>
        <v>#REF!</v>
      </c>
      <c r="AI58" s="54" t="e">
        <f aca="false">SUMIFS(#REF!,'GP Main'!$B$8:$B$827,'CFT Main'!$B54,'GP Main'!$C$8:$C$827,'CFT Main'!$C54)</f>
        <v>#REF!</v>
      </c>
      <c r="AJ58" s="54" t="e">
        <f aca="false">SUMIFS(#REF!,'GP Main'!$B$8:$B$827,'CFT Main'!$B54,'GP Main'!$C$8:$C$827,'CFT Main'!$C54)</f>
        <v>#REF!</v>
      </c>
      <c r="AK58" s="54" t="e">
        <f aca="false">SUMIFS(#REF!,'GP Main'!$B$8:$B$827,'CFT Main'!$B54,'GP Main'!$C$8:$C$827,'CFT Main'!$C54)</f>
        <v>#REF!</v>
      </c>
      <c r="AL58" s="54"/>
      <c r="AM58" s="23" t="s">
        <v>585</v>
      </c>
      <c r="AN58" s="25" t="n">
        <f aca="false">COUNTIFS(Work!$D$3:$D$5800,'CFT Main'!$B58,Work!$N$3:$N$5800,'CFT Main'!$C58,Work!$G$3:$G$5800,"Ongoing")</f>
        <v>33</v>
      </c>
      <c r="AO58" s="25" t="n">
        <f aca="false">COUNTIFS(Work!$D$3:$D$5800,'CFT Main'!$B58,Work!$N$3:$N$5800,'CFT Main'!$C58,Work!$G$3:$G$5800,"*Completed")</f>
        <v>42</v>
      </c>
      <c r="AP58" s="25" t="n">
        <f aca="false">COUNTIFS(Work!$D$3:$D$5800,'CFT Main'!$B58,Work!$N$3:$N$5800,'CFT Main'!$C58,Work!$G$3:$G$5800,"Ongoing",Work!$F$3:$F$5800,AP$5)</f>
        <v>5</v>
      </c>
      <c r="AQ58" s="25" t="n">
        <f aca="false">COUNTIFS(Work!$D$3:$D$5800,'CFT Main'!$B58,Work!$N$3:$N$5800,'CFT Main'!$C58,Work!$G$3:$G$5800,"*Completed",Work!$F$3:$F$5800,AP$5)</f>
        <v>19</v>
      </c>
      <c r="AR58" s="25" t="n">
        <f aca="false">COUNTIFS(Work!$D$3:$D$5800,'CFT Main'!$B58,Work!$N$3:$N$5800,'CFT Main'!$C58,Work!$G$3:$G$5800,"Ongoing",Work!$F$3:$F$5800,AR$5)</f>
        <v>3</v>
      </c>
      <c r="AS58" s="25" t="n">
        <f aca="false">COUNTIFS(Work!$D$3:$D$5800,'CFT Main'!$B58,Work!$N$3:$N$5800,'CFT Main'!$C58,Work!$G$3:$G$5800,"*Completed",Work!$F$3:$F$5800,AR$5)</f>
        <v>19</v>
      </c>
      <c r="AT58" s="25" t="n">
        <f aca="false">COUNTIFS(Work!$D$3:$D$5800,'CFT Main'!$B58,Work!$N$3:$N$5800,'CFT Main'!$C58,Work!$G$3:$G$5800,"Ongoing",Work!$F$3:$F$5800,AT$5)</f>
        <v>1</v>
      </c>
      <c r="AU58" s="25" t="n">
        <f aca="false">COUNTIFS(Work!$D$3:$D$5800,'CFT Main'!$B58,Work!$N$3:$N$5800,'CFT Main'!$C58,Work!$G$3:$G$5800,"*Completed",Work!$F$3:$F$5800,AT$5)</f>
        <v>2</v>
      </c>
      <c r="AV58" s="25" t="n">
        <f aca="false">COUNTIFS(Work!$D$3:$D$5800,'CFT Main'!$B58,Work!$N$3:$N$5800,'CFT Main'!$C58,Work!$G$3:$G$5800,"Ongoing",Work!$F$3:$F$5800,AV$5)</f>
        <v>1</v>
      </c>
      <c r="AW58" s="25" t="n">
        <f aca="false">COUNTIFS(Work!$D$3:$D$5800,'CFT Main'!$B58,Work!$N$3:$N$5800,'CFT Main'!$C58,Work!$G$3:$G$5800,"*Completed",Work!$F$3:$F$5800,AV$5)</f>
        <v>2</v>
      </c>
      <c r="AX58" s="25" t="n">
        <f aca="false">COUNTIFS(Work!$D$3:$D$5800,'CFT Main'!$B58,Work!$N$3:$N$5800,'CFT Main'!$C58,Work!$G$3:$G$5800,"Ongoing",Work!$F$3:$F$5800,AX$5)</f>
        <v>0</v>
      </c>
      <c r="AY58" s="25" t="n">
        <f aca="false">COUNTIFS(Work!$D$3:$D$5800,'CFT Main'!$B58,Work!$N$3:$N$5800,'CFT Main'!$C58,Work!$G$3:$G$5800,"*Completed",Work!$F$3:$F$5800,AX$5)</f>
        <v>0</v>
      </c>
      <c r="AZ58" s="25" t="n">
        <f aca="false">COUNTIFS(Work!$D$3:$D$5800,'CFT Main'!$B58,Work!$N$3:$N$5800,'CFT Main'!$C58,Work!$G$3:$G$5800,"Ongoing",Work!$F$3:$F$5800,AZ$5)</f>
        <v>0</v>
      </c>
      <c r="BA58" s="25" t="n">
        <f aca="false">COUNTIFS(Work!$D$3:$D$5800,'CFT Main'!$B58,Work!$N$3:$N$5800,'CFT Main'!$C58,Work!$G$3:$G$5800,"*Completed",Work!$F$3:$F$5800,AZ$5)</f>
        <v>0</v>
      </c>
      <c r="BB58" s="25" t="n">
        <f aca="false">COUNTIFS(Work!$D$3:$D$5800,'CFT Main'!$B58,Work!$N$3:$N$5800,'CFT Main'!$C58,Work!$G$3:$G$5800,"Ongoing",Work!$F$3:$F$5800,BB$5)</f>
        <v>0</v>
      </c>
      <c r="BC58" s="25" t="n">
        <f aca="false">COUNTIFS(Work!$D$3:$D$5800,'CFT Main'!$B58,Work!$N$3:$N$5800,'CFT Main'!$C58,Work!$G$3:$G$5800,"*Completed",Work!$F$3:$F$5800,BB$5)</f>
        <v>0</v>
      </c>
      <c r="BD58" s="25" t="n">
        <f aca="false">COUNTIFS(Work!$D$3:$D$5800,'CFT Main'!$B58,Work!$N$3:$N$5800,'CFT Main'!$C58,Work!$G$3:$G$5800,"Ongoing",Work!$F$3:$F$5800,BD$5)</f>
        <v>23</v>
      </c>
      <c r="BE58" s="25" t="n">
        <f aca="false">COUNTIFS(Work!$D$3:$D$5800,'CFT Main'!$B58,Work!$N$3:$N$5800,'CFT Main'!$C58,Work!$G$3:$G$5800,"*Completed",Work!$F$3:$F$5800,BD$5)</f>
        <v>0</v>
      </c>
    </row>
    <row r="59" customFormat="false" ht="21" hidden="false" customHeight="false" outlineLevel="0" collapsed="false">
      <c r="A59" s="54" t="n">
        <v>53</v>
      </c>
      <c r="B59" s="21" t="s">
        <v>582</v>
      </c>
      <c r="C59" s="21" t="s">
        <v>607</v>
      </c>
      <c r="D59" s="59" t="s">
        <v>837</v>
      </c>
      <c r="E59" s="64" t="s">
        <v>609</v>
      </c>
      <c r="F59" s="56" t="s">
        <v>838</v>
      </c>
      <c r="G59" s="19" t="e">
        <f aca="false">SUMIFS(#REF!,'GP Main'!$B$8:$B$827,'CFT Main'!$B59,'GP Main'!$C$8:$C$827,'CFT Main'!$C59)</f>
        <v>#REF!</v>
      </c>
      <c r="H59" s="19" t="e">
        <f aca="false">SUMIFS(#REF!,'GP Main'!$B$8:$B$827,'CFT Main'!$B59,'GP Main'!$C$8:$C$827,'CFT Main'!$C59)</f>
        <v>#REF!</v>
      </c>
      <c r="I59" s="19" t="e">
        <f aca="false">SUMIFS(#REF!,'GP Main'!$B$8:$B$827,'CFT Main'!$B59,'GP Main'!$C$8:$C$827,'CFT Main'!$C59)</f>
        <v>#REF!</v>
      </c>
      <c r="J59" s="19" t="e">
        <f aca="false">SUMIFS(#REF!,'GP Main'!$B$8:$B$827,'CFT Main'!$B59,'GP Main'!$C$8:$C$827,'CFT Main'!$C59)</f>
        <v>#REF!</v>
      </c>
      <c r="K59" s="57" t="e">
        <f aca="false">SUMIFS(#REF!,'GP Main'!$B$8:$B$827,'CFT Main'!$B59,'GP Main'!$C$8:$C$827,'CFT Main'!$C59)</f>
        <v>#REF!</v>
      </c>
      <c r="L59" s="57" t="e">
        <f aca="false">SUMIFS(#REF!,'GP Main'!$B$8:$B$827,'CFT Main'!$B59,'GP Main'!$C$8:$C$827,'CFT Main'!$C59)</f>
        <v>#REF!</v>
      </c>
      <c r="M59" s="19" t="e">
        <f aca="false">SUMIFS(#REF!,'GP Main'!$B$8:$B$827,'CFT Main'!$B59,'GP Main'!$C$8:$C$827,'CFT Main'!$C59)</f>
        <v>#REF!</v>
      </c>
      <c r="N59" s="19" t="e">
        <f aca="false">SUMIFS(#REF!,'GP Main'!$B$8:$B$827,'CFT Main'!$B59,'GP Main'!$C$8:$C$827,'CFT Main'!$C59)</f>
        <v>#REF!</v>
      </c>
      <c r="O59" s="19" t="e">
        <f aca="false">SUMIFS(#REF!,'GP Main'!$B$8:$B$827,'CFT Main'!$B59,'GP Main'!$C$8:$C$827,'CFT Main'!$C59)</f>
        <v>#REF!</v>
      </c>
      <c r="P59" s="19" t="e">
        <f aca="false">SUMIFS(#REF!,'GP Main'!$B$8:$B$827,'CFT Main'!$B59,'GP Main'!$C$8:$C$827,'CFT Main'!$C59)</f>
        <v>#REF!</v>
      </c>
      <c r="Q59" s="19" t="e">
        <f aca="false">SUMIFS(#REF!,'GP Main'!$B$8:$B$827,'CFT Main'!$B59,'GP Main'!$C$8:$C$827,'CFT Main'!$C59)</f>
        <v>#REF!</v>
      </c>
      <c r="R59" s="19" t="e">
        <f aca="false">SUMIFS(#REF!,'GP Main'!$B$8:$B$827,'CFT Main'!$B59,'GP Main'!$C$8:$C$827,'CFT Main'!$C59)</f>
        <v>#REF!</v>
      </c>
      <c r="S59" s="19" t="e">
        <f aca="false">SUMIFS(#REF!,'GP Main'!$B$8:$B$827,'CFT Main'!$B59,'GP Main'!$C$8:$C$827,'CFT Main'!$C59)</f>
        <v>#REF!</v>
      </c>
      <c r="T59" s="19" t="e">
        <f aca="false">SUMIFS(#REF!,'GP Main'!$B$8:$B$827,'CFT Main'!$B59,'GP Main'!$C$8:$C$827,'CFT Main'!$C59)</f>
        <v>#REF!</v>
      </c>
      <c r="U59" s="19" t="e">
        <f aca="false">SUMIFS(#REF!,'GP Main'!$B$8:$B$827,'CFT Main'!$B59,'GP Main'!$C$8:$C$827,'CFT Main'!$C59)</f>
        <v>#REF!</v>
      </c>
      <c r="V59" s="19" t="e">
        <f aca="false">SUMIFS(#REF!,'GP Main'!$B$8:$B$827,'CFT Main'!$B59,'GP Main'!$C$8:$C$827,'CFT Main'!$C59)</f>
        <v>#REF!</v>
      </c>
      <c r="W59" s="19" t="e">
        <f aca="false">SUMIFS(#REF!,'GP Main'!$B$8:$B$827,'CFT Main'!$B59,'GP Main'!$C$8:$C$827,'CFT Main'!$C59)</f>
        <v>#REF!</v>
      </c>
      <c r="X59" s="19" t="e">
        <f aca="false">SUMIFS(#REF!,'GP Main'!$B$8:$B$827,'CFT Main'!$B59,'GP Main'!$C$8:$C$827,'CFT Main'!$C59)</f>
        <v>#REF!</v>
      </c>
      <c r="Y59" s="54" t="e">
        <f aca="false">SUMIFS(#REF!,'GP Main'!$B$8:$B$827,'CFT Main'!$B59,'GP Main'!$C$8:$C$827,'CFT Main'!$C59)</f>
        <v>#REF!</v>
      </c>
      <c r="Z59" s="54" t="e">
        <f aca="false">SUMIFS(#REF!,'GP Main'!$B$8:$B$827,'CFT Main'!$B59,'GP Main'!$C$8:$C$827,'CFT Main'!$C59)</f>
        <v>#REF!</v>
      </c>
      <c r="AA59" s="54" t="e">
        <f aca="false">SUMIFS(#REF!,'GP Main'!$B$8:$B$827,'CFT Main'!$B59,'GP Main'!$C$8:$C$827,'CFT Main'!$C59)</f>
        <v>#REF!</v>
      </c>
      <c r="AB59" s="54" t="e">
        <f aca="false">SUMIFS(#REF!,'GP Main'!$B$8:$B$827,'CFT Main'!$B59,'GP Main'!$C$8:$C$827,'CFT Main'!$C59)</f>
        <v>#REF!</v>
      </c>
      <c r="AC59" s="54"/>
      <c r="AD59" s="54" t="e">
        <f aca="false">SUMIFS(#REF!,'GP Main'!$B$8:$B$827,'CFT Main'!$B59,'GP Main'!$C$8:$C$827,'CFT Main'!$C59)</f>
        <v>#REF!</v>
      </c>
      <c r="AE59" s="54" t="e">
        <f aca="false">SUMIFS(#REF!,'GP Main'!$B$8:$B$827,'CFT Main'!$B59,'GP Main'!$C$8:$C$827,'CFT Main'!$C59)</f>
        <v>#REF!</v>
      </c>
      <c r="AF59" s="54"/>
      <c r="AG59" s="54" t="e">
        <f aca="false">SUMIFS(#REF!,'GP Main'!$B$8:$B$827,'CFT Main'!$B59,'GP Main'!$C$8:$C$827,'CFT Main'!$C59)</f>
        <v>#REF!</v>
      </c>
      <c r="AH59" s="54" t="e">
        <f aca="false">SUMIFS(#REF!,'GP Main'!$B$8:$B$827,'CFT Main'!$B59,'GP Main'!$C$8:$C$827,'CFT Main'!$C59)</f>
        <v>#REF!</v>
      </c>
      <c r="AI59" s="54" t="e">
        <f aca="false">SUMIFS(#REF!,'GP Main'!$B$8:$B$827,'CFT Main'!$B59,'GP Main'!$C$8:$C$827,'CFT Main'!$C59)</f>
        <v>#REF!</v>
      </c>
      <c r="AJ59" s="54" t="e">
        <f aca="false">SUMIFS(#REF!,'GP Main'!$B$8:$B$827,'CFT Main'!$B59,'GP Main'!$C$8:$C$827,'CFT Main'!$C59)</f>
        <v>#REF!</v>
      </c>
      <c r="AK59" s="54" t="e">
        <f aca="false">SUMIFS(#REF!,'GP Main'!$B$8:$B$827,'CFT Main'!$B59,'GP Main'!$C$8:$C$827,'CFT Main'!$C59)</f>
        <v>#REF!</v>
      </c>
      <c r="AL59" s="54"/>
      <c r="AM59" s="23" t="s">
        <v>585</v>
      </c>
      <c r="AN59" s="25" t="n">
        <f aca="false">COUNTIFS(Work!$D$3:$D$5800,'CFT Main'!$B59,Work!$N$3:$N$5800,'CFT Main'!$C59,Work!$G$3:$G$5800,"Ongoing")</f>
        <v>24</v>
      </c>
      <c r="AO59" s="25" t="n">
        <f aca="false">COUNTIFS(Work!$D$3:$D$5800,'CFT Main'!$B59,Work!$N$3:$N$5800,'CFT Main'!$C59,Work!$G$3:$G$5800,"*Completed")</f>
        <v>25</v>
      </c>
      <c r="AP59" s="25" t="n">
        <f aca="false">COUNTIFS(Work!$D$3:$D$5800,'CFT Main'!$B59,Work!$N$3:$N$5800,'CFT Main'!$C59,Work!$G$3:$G$5800,"Ongoing",Work!$F$3:$F$5800,AP$5)</f>
        <v>8</v>
      </c>
      <c r="AQ59" s="25" t="n">
        <f aca="false">COUNTIFS(Work!$D$3:$D$5800,'CFT Main'!$B59,Work!$N$3:$N$5800,'CFT Main'!$C59,Work!$G$3:$G$5800,"*Completed",Work!$F$3:$F$5800,AP$5)</f>
        <v>9</v>
      </c>
      <c r="AR59" s="25" t="n">
        <f aca="false">COUNTIFS(Work!$D$3:$D$5800,'CFT Main'!$B59,Work!$N$3:$N$5800,'CFT Main'!$C59,Work!$G$3:$G$5800,"Ongoing",Work!$F$3:$F$5800,AR$5)</f>
        <v>5</v>
      </c>
      <c r="AS59" s="25" t="n">
        <f aca="false">COUNTIFS(Work!$D$3:$D$5800,'CFT Main'!$B59,Work!$N$3:$N$5800,'CFT Main'!$C59,Work!$G$3:$G$5800,"*Completed",Work!$F$3:$F$5800,AR$5)</f>
        <v>16</v>
      </c>
      <c r="AT59" s="25" t="n">
        <f aca="false">COUNTIFS(Work!$D$3:$D$5800,'CFT Main'!$B59,Work!$N$3:$N$5800,'CFT Main'!$C59,Work!$G$3:$G$5800,"Ongoing",Work!$F$3:$F$5800,AT$5)</f>
        <v>2</v>
      </c>
      <c r="AU59" s="25" t="n">
        <f aca="false">COUNTIFS(Work!$D$3:$D$5800,'CFT Main'!$B59,Work!$N$3:$N$5800,'CFT Main'!$C59,Work!$G$3:$G$5800,"*Completed",Work!$F$3:$F$5800,AT$5)</f>
        <v>0</v>
      </c>
      <c r="AV59" s="25" t="n">
        <f aca="false">COUNTIFS(Work!$D$3:$D$5800,'CFT Main'!$B59,Work!$N$3:$N$5800,'CFT Main'!$C59,Work!$G$3:$G$5800,"Ongoing",Work!$F$3:$F$5800,AV$5)</f>
        <v>0</v>
      </c>
      <c r="AW59" s="25" t="n">
        <f aca="false">COUNTIFS(Work!$D$3:$D$5800,'CFT Main'!$B59,Work!$N$3:$N$5800,'CFT Main'!$C59,Work!$G$3:$G$5800,"*Completed",Work!$F$3:$F$5800,AV$5)</f>
        <v>0</v>
      </c>
      <c r="AX59" s="25" t="n">
        <f aca="false">COUNTIFS(Work!$D$3:$D$5800,'CFT Main'!$B59,Work!$N$3:$N$5800,'CFT Main'!$C59,Work!$G$3:$G$5800,"Ongoing",Work!$F$3:$F$5800,AX$5)</f>
        <v>0</v>
      </c>
      <c r="AY59" s="25" t="n">
        <f aca="false">COUNTIFS(Work!$D$3:$D$5800,'CFT Main'!$B59,Work!$N$3:$N$5800,'CFT Main'!$C59,Work!$G$3:$G$5800,"*Completed",Work!$F$3:$F$5800,AX$5)</f>
        <v>0</v>
      </c>
      <c r="AZ59" s="25" t="n">
        <f aca="false">COUNTIFS(Work!$D$3:$D$5800,'CFT Main'!$B59,Work!$N$3:$N$5800,'CFT Main'!$C59,Work!$G$3:$G$5800,"Ongoing",Work!$F$3:$F$5800,AZ$5)</f>
        <v>0</v>
      </c>
      <c r="BA59" s="25" t="n">
        <f aca="false">COUNTIFS(Work!$D$3:$D$5800,'CFT Main'!$B59,Work!$N$3:$N$5800,'CFT Main'!$C59,Work!$G$3:$G$5800,"*Completed",Work!$F$3:$F$5800,AZ$5)</f>
        <v>0</v>
      </c>
      <c r="BB59" s="25" t="n">
        <f aca="false">COUNTIFS(Work!$D$3:$D$5800,'CFT Main'!$B59,Work!$N$3:$N$5800,'CFT Main'!$C59,Work!$G$3:$G$5800,"Ongoing",Work!$F$3:$F$5800,BB$5)</f>
        <v>0</v>
      </c>
      <c r="BC59" s="25" t="n">
        <f aca="false">COUNTIFS(Work!$D$3:$D$5800,'CFT Main'!$B59,Work!$N$3:$N$5800,'CFT Main'!$C59,Work!$G$3:$G$5800,"*Completed",Work!$F$3:$F$5800,BB$5)</f>
        <v>0</v>
      </c>
      <c r="BD59" s="25" t="n">
        <f aca="false">COUNTIFS(Work!$D$3:$D$5800,'CFT Main'!$B59,Work!$N$3:$N$5800,'CFT Main'!$C59,Work!$G$3:$G$5800,"Ongoing",Work!$F$3:$F$5800,BD$5)</f>
        <v>9</v>
      </c>
      <c r="BE59" s="25" t="n">
        <f aca="false">COUNTIFS(Work!$D$3:$D$5800,'CFT Main'!$B59,Work!$N$3:$N$5800,'CFT Main'!$C59,Work!$G$3:$G$5800,"*Completed",Work!$F$3:$F$5800,BD$5)</f>
        <v>0</v>
      </c>
    </row>
    <row r="60" customFormat="false" ht="21" hidden="false" customHeight="false" outlineLevel="0" collapsed="false">
      <c r="A60" s="54" t="n">
        <v>54</v>
      </c>
      <c r="B60" s="21" t="s">
        <v>672</v>
      </c>
      <c r="C60" s="21" t="s">
        <v>673</v>
      </c>
      <c r="D60" s="59" t="s">
        <v>839</v>
      </c>
      <c r="E60" s="65" t="s">
        <v>675</v>
      </c>
      <c r="F60" s="56" t="s">
        <v>838</v>
      </c>
      <c r="G60" s="19" t="e">
        <f aca="false">SUMIFS(#REF!,'GP Main'!$B$8:$B$827,'CFT Main'!$B65,'GP Main'!$C$8:$C$827,'CFT Main'!$C65)</f>
        <v>#REF!</v>
      </c>
      <c r="H60" s="19" t="e">
        <f aca="false">SUMIFS(#REF!,'GP Main'!$B$8:$B$827,'CFT Main'!$B65,'GP Main'!$C$8:$C$827,'CFT Main'!$C65)</f>
        <v>#REF!</v>
      </c>
      <c r="I60" s="19" t="e">
        <f aca="false">SUMIFS(#REF!,'GP Main'!$B$8:$B$827,'CFT Main'!$B65,'GP Main'!$C$8:$C$827,'CFT Main'!$C65)</f>
        <v>#REF!</v>
      </c>
      <c r="J60" s="19" t="e">
        <f aca="false">SUMIFS(#REF!,'GP Main'!$B$8:$B$827,'CFT Main'!$B65,'GP Main'!$C$8:$C$827,'CFT Main'!$C65)</f>
        <v>#REF!</v>
      </c>
      <c r="K60" s="57" t="e">
        <f aca="false">SUMIFS(#REF!,'GP Main'!$B$8:$B$827,'CFT Main'!$B65,'GP Main'!$C$8:$C$827,'CFT Main'!$C65)</f>
        <v>#REF!</v>
      </c>
      <c r="L60" s="57" t="e">
        <f aca="false">SUMIFS(#REF!,'GP Main'!$B$8:$B$827,'CFT Main'!$B65,'GP Main'!$C$8:$C$827,'CFT Main'!$C65)</f>
        <v>#REF!</v>
      </c>
      <c r="M60" s="19" t="e">
        <f aca="false">SUMIFS(#REF!,'GP Main'!$B$8:$B$827,'CFT Main'!$B65,'GP Main'!$C$8:$C$827,'CFT Main'!$C65)</f>
        <v>#REF!</v>
      </c>
      <c r="N60" s="19" t="e">
        <f aca="false">SUMIFS(#REF!,'GP Main'!$B$8:$B$827,'CFT Main'!$B65,'GP Main'!$C$8:$C$827,'CFT Main'!$C65)</f>
        <v>#REF!</v>
      </c>
      <c r="O60" s="19" t="e">
        <f aca="false">SUMIFS(#REF!,'GP Main'!$B$8:$B$827,'CFT Main'!$B65,'GP Main'!$C$8:$C$827,'CFT Main'!$C65)</f>
        <v>#REF!</v>
      </c>
      <c r="P60" s="19" t="e">
        <f aca="false">SUMIFS(#REF!,'GP Main'!$B$8:$B$827,'CFT Main'!$B65,'GP Main'!$C$8:$C$827,'CFT Main'!$C65)</f>
        <v>#REF!</v>
      </c>
      <c r="Q60" s="19" t="e">
        <f aca="false">SUMIFS(#REF!,'GP Main'!$B$8:$B$827,'CFT Main'!$B65,'GP Main'!$C$8:$C$827,'CFT Main'!$C65)</f>
        <v>#REF!</v>
      </c>
      <c r="R60" s="19" t="e">
        <f aca="false">SUMIFS(#REF!,'GP Main'!$B$8:$B$827,'CFT Main'!$B65,'GP Main'!$C$8:$C$827,'CFT Main'!$C65)</f>
        <v>#REF!</v>
      </c>
      <c r="S60" s="19" t="e">
        <f aca="false">SUMIFS(#REF!,'GP Main'!$B$8:$B$827,'CFT Main'!$B65,'GP Main'!$C$8:$C$827,'CFT Main'!$C65)</f>
        <v>#REF!</v>
      </c>
      <c r="T60" s="19" t="e">
        <f aca="false">SUMIFS(#REF!,'GP Main'!$B$8:$B$827,'CFT Main'!$B65,'GP Main'!$C$8:$C$827,'CFT Main'!$C65)</f>
        <v>#REF!</v>
      </c>
      <c r="U60" s="19" t="e">
        <f aca="false">SUMIFS(#REF!,'GP Main'!$B$8:$B$827,'CFT Main'!$B65,'GP Main'!$C$8:$C$827,'CFT Main'!$C65)</f>
        <v>#REF!</v>
      </c>
      <c r="V60" s="19" t="e">
        <f aca="false">SUMIFS(#REF!,'GP Main'!$B$8:$B$827,'CFT Main'!$B65,'GP Main'!$C$8:$C$827,'CFT Main'!$C65)</f>
        <v>#REF!</v>
      </c>
      <c r="W60" s="19" t="e">
        <f aca="false">SUMIFS(#REF!,'GP Main'!$B$8:$B$827,'CFT Main'!$B65,'GP Main'!$C$8:$C$827,'CFT Main'!$C65)</f>
        <v>#REF!</v>
      </c>
      <c r="X60" s="19" t="e">
        <f aca="false">SUMIFS(#REF!,'GP Main'!$B$8:$B$827,'CFT Main'!$B65,'GP Main'!$C$8:$C$827,'CFT Main'!$C65)</f>
        <v>#REF!</v>
      </c>
      <c r="Y60" s="54" t="e">
        <f aca="false">SUMIFS(#REF!,'GP Main'!$B$8:$B$827,'CFT Main'!$B65,'GP Main'!$C$8:$C$827,'CFT Main'!$C65)</f>
        <v>#REF!</v>
      </c>
      <c r="Z60" s="54" t="e">
        <f aca="false">SUMIFS(#REF!,'GP Main'!$B$8:$B$827,'CFT Main'!$B65,'GP Main'!$C$8:$C$827,'CFT Main'!$C65)</f>
        <v>#REF!</v>
      </c>
      <c r="AA60" s="54" t="e">
        <f aca="false">SUMIFS(#REF!,'GP Main'!$B$8:$B$827,'CFT Main'!$B65,'GP Main'!$C$8:$C$827,'CFT Main'!$C65)</f>
        <v>#REF!</v>
      </c>
      <c r="AB60" s="54" t="e">
        <f aca="false">SUMIFS(#REF!,'GP Main'!$B$8:$B$827,'CFT Main'!$B65,'GP Main'!$C$8:$C$827,'CFT Main'!$C65)</f>
        <v>#REF!</v>
      </c>
      <c r="AC60" s="54"/>
      <c r="AD60" s="54" t="e">
        <f aca="false">SUMIFS(#REF!,'GP Main'!$B$8:$B$827,'CFT Main'!$B65,'GP Main'!$C$8:$C$827,'CFT Main'!$C65)</f>
        <v>#REF!</v>
      </c>
      <c r="AE60" s="54" t="e">
        <f aca="false">SUMIFS(#REF!,'GP Main'!$B$8:$B$827,'CFT Main'!$B65,'GP Main'!$C$8:$C$827,'CFT Main'!$C65)</f>
        <v>#REF!</v>
      </c>
      <c r="AF60" s="54"/>
      <c r="AG60" s="54" t="e">
        <f aca="false">SUMIFS(#REF!,'GP Main'!$B$8:$B$827,'CFT Main'!$B65,'GP Main'!$C$8:$C$827,'CFT Main'!$C65)</f>
        <v>#REF!</v>
      </c>
      <c r="AH60" s="54" t="e">
        <f aca="false">SUMIFS(#REF!,'GP Main'!$B$8:$B$827,'CFT Main'!$B65,'GP Main'!$C$8:$C$827,'CFT Main'!$C65)</f>
        <v>#REF!</v>
      </c>
      <c r="AI60" s="54" t="e">
        <f aca="false">SUMIFS(#REF!,'GP Main'!$B$8:$B$827,'CFT Main'!$B65,'GP Main'!$C$8:$C$827,'CFT Main'!$C65)</f>
        <v>#REF!</v>
      </c>
      <c r="AJ60" s="54" t="e">
        <f aca="false">SUMIFS(#REF!,'GP Main'!$B$8:$B$827,'CFT Main'!$B65,'GP Main'!$C$8:$C$827,'CFT Main'!$C65)</f>
        <v>#REF!</v>
      </c>
      <c r="AK60" s="54" t="e">
        <f aca="false">SUMIFS(#REF!,'GP Main'!$B$8:$B$827,'CFT Main'!$B65,'GP Main'!$C$8:$C$827,'CFT Main'!$C65)</f>
        <v>#REF!</v>
      </c>
      <c r="AL60" s="54"/>
      <c r="AM60" s="23" t="s">
        <v>676</v>
      </c>
      <c r="AN60" s="25" t="n">
        <f aca="false">COUNTIFS(Work!$D$3:$D$5800,'CFT Main'!$B60,Work!$N$3:$N$5800,'CFT Main'!$C60,Work!$G$3:$G$5800,"Ongoing")</f>
        <v>65</v>
      </c>
      <c r="AO60" s="25" t="n">
        <f aca="false">COUNTIFS(Work!$D$3:$D$5800,'CFT Main'!$B60,Work!$N$3:$N$5800,'CFT Main'!$C60,Work!$G$3:$G$5800,"*Completed")</f>
        <v>66</v>
      </c>
      <c r="AP60" s="25" t="n">
        <f aca="false">COUNTIFS(Work!$D$3:$D$5800,'CFT Main'!$B60,Work!$N$3:$N$5800,'CFT Main'!$C60,Work!$G$3:$G$5800,"Ongoing",Work!$F$3:$F$5800,AP$5)</f>
        <v>26</v>
      </c>
      <c r="AQ60" s="25" t="n">
        <f aca="false">COUNTIFS(Work!$D$3:$D$5800,'CFT Main'!$B60,Work!$N$3:$N$5800,'CFT Main'!$C60,Work!$G$3:$G$5800,"*Completed",Work!$F$3:$F$5800,AP$5)</f>
        <v>28</v>
      </c>
      <c r="AR60" s="25" t="n">
        <f aca="false">COUNTIFS(Work!$D$3:$D$5800,'CFT Main'!$B60,Work!$N$3:$N$5800,'CFT Main'!$C60,Work!$G$3:$G$5800,"Ongoing",Work!$F$3:$F$5800,AR$5)</f>
        <v>5</v>
      </c>
      <c r="AS60" s="25" t="n">
        <f aca="false">COUNTIFS(Work!$D$3:$D$5800,'CFT Main'!$B60,Work!$N$3:$N$5800,'CFT Main'!$C60,Work!$G$3:$G$5800,"*Completed",Work!$F$3:$F$5800,AR$5)</f>
        <v>14</v>
      </c>
      <c r="AT60" s="25" t="n">
        <f aca="false">COUNTIFS(Work!$D$3:$D$5800,'CFT Main'!$B60,Work!$N$3:$N$5800,'CFT Main'!$C60,Work!$G$3:$G$5800,"Ongoing",Work!$F$3:$F$5800,AT$5)</f>
        <v>3</v>
      </c>
      <c r="AU60" s="25" t="n">
        <f aca="false">COUNTIFS(Work!$D$3:$D$5800,'CFT Main'!$B60,Work!$N$3:$N$5800,'CFT Main'!$C60,Work!$G$3:$G$5800,"*Completed",Work!$F$3:$F$5800,AT$5)</f>
        <v>20</v>
      </c>
      <c r="AV60" s="25" t="n">
        <f aca="false">COUNTIFS(Work!$D$3:$D$5800,'CFT Main'!$B60,Work!$N$3:$N$5800,'CFT Main'!$C60,Work!$G$3:$G$5800,"Ongoing",Work!$F$3:$F$5800,AV$5)</f>
        <v>0</v>
      </c>
      <c r="AW60" s="25" t="n">
        <f aca="false">COUNTIFS(Work!$D$3:$D$5800,'CFT Main'!$B60,Work!$N$3:$N$5800,'CFT Main'!$C60,Work!$G$3:$G$5800,"*Completed",Work!$F$3:$F$5800,AV$5)</f>
        <v>4</v>
      </c>
      <c r="AX60" s="25" t="n">
        <f aca="false">COUNTIFS(Work!$D$3:$D$5800,'CFT Main'!$B60,Work!$N$3:$N$5800,'CFT Main'!$C60,Work!$G$3:$G$5800,"Ongoing",Work!$F$3:$F$5800,AX$5)</f>
        <v>0</v>
      </c>
      <c r="AY60" s="25" t="n">
        <f aca="false">COUNTIFS(Work!$D$3:$D$5800,'CFT Main'!$B60,Work!$N$3:$N$5800,'CFT Main'!$C60,Work!$G$3:$G$5800,"*Completed",Work!$F$3:$F$5800,AX$5)</f>
        <v>0</v>
      </c>
      <c r="AZ60" s="25" t="n">
        <f aca="false">COUNTIFS(Work!$D$3:$D$5800,'CFT Main'!$B60,Work!$N$3:$N$5800,'CFT Main'!$C60,Work!$G$3:$G$5800,"Ongoing",Work!$F$3:$F$5800,AZ$5)</f>
        <v>0</v>
      </c>
      <c r="BA60" s="25" t="n">
        <f aca="false">COUNTIFS(Work!$D$3:$D$5800,'CFT Main'!$B60,Work!$N$3:$N$5800,'CFT Main'!$C60,Work!$G$3:$G$5800,"*Completed",Work!$F$3:$F$5800,AZ$5)</f>
        <v>0</v>
      </c>
      <c r="BB60" s="25" t="n">
        <f aca="false">COUNTIFS(Work!$D$3:$D$5800,'CFT Main'!$B60,Work!$N$3:$N$5800,'CFT Main'!$C60,Work!$G$3:$G$5800,"Ongoing",Work!$F$3:$F$5800,BB$5)</f>
        <v>0</v>
      </c>
      <c r="BC60" s="25" t="n">
        <f aca="false">COUNTIFS(Work!$D$3:$D$5800,'CFT Main'!$B60,Work!$N$3:$N$5800,'CFT Main'!$C60,Work!$G$3:$G$5800,"*Completed",Work!$F$3:$F$5800,BB$5)</f>
        <v>0</v>
      </c>
      <c r="BD60" s="25" t="n">
        <f aca="false">COUNTIFS(Work!$D$3:$D$5800,'CFT Main'!$B60,Work!$N$3:$N$5800,'CFT Main'!$C60,Work!$G$3:$G$5800,"Ongoing",Work!$F$3:$F$5800,BD$5)</f>
        <v>31</v>
      </c>
      <c r="BE60" s="25" t="n">
        <f aca="false">COUNTIFS(Work!$D$3:$D$5800,'CFT Main'!$B60,Work!$N$3:$N$5800,'CFT Main'!$C60,Work!$G$3:$G$5800,"*Completed",Work!$F$3:$F$5800,BD$5)</f>
        <v>0</v>
      </c>
    </row>
    <row r="61" customFormat="false" ht="21" hidden="false" customHeight="false" outlineLevel="0" collapsed="false">
      <c r="A61" s="54" t="n">
        <v>55</v>
      </c>
      <c r="B61" s="21" t="s">
        <v>672</v>
      </c>
      <c r="C61" s="21" t="s">
        <v>677</v>
      </c>
      <c r="D61" s="59" t="s">
        <v>840</v>
      </c>
      <c r="E61" s="64" t="s">
        <v>841</v>
      </c>
      <c r="F61" s="56" t="s">
        <v>838</v>
      </c>
      <c r="G61" s="19" t="e">
        <f aca="false">SUMIFS(#REF!,'GP Main'!$B$8:$B$827,'CFT Main'!$B61,'GP Main'!$C$8:$C$827,'CFT Main'!$C61)</f>
        <v>#REF!</v>
      </c>
      <c r="H61" s="19" t="e">
        <f aca="false">SUMIFS(#REF!,'GP Main'!$B$8:$B$827,'CFT Main'!$B61,'GP Main'!$C$8:$C$827,'CFT Main'!$C61)</f>
        <v>#REF!</v>
      </c>
      <c r="I61" s="19" t="e">
        <f aca="false">SUMIFS(#REF!,'GP Main'!$B$8:$B$827,'CFT Main'!$B61,'GP Main'!$C$8:$C$827,'CFT Main'!$C61)</f>
        <v>#REF!</v>
      </c>
      <c r="J61" s="19" t="e">
        <f aca="false">SUMIFS(#REF!,'GP Main'!$B$8:$B$827,'CFT Main'!$B61,'GP Main'!$C$8:$C$827,'CFT Main'!$C61)</f>
        <v>#REF!</v>
      </c>
      <c r="K61" s="57" t="e">
        <f aca="false">SUMIFS(#REF!,'GP Main'!$B$8:$B$827,'CFT Main'!$B61,'GP Main'!$C$8:$C$827,'CFT Main'!$C61)</f>
        <v>#REF!</v>
      </c>
      <c r="L61" s="57" t="e">
        <f aca="false">SUMIFS(#REF!,'GP Main'!$B$8:$B$827,'CFT Main'!$B61,'GP Main'!$C$8:$C$827,'CFT Main'!$C61)</f>
        <v>#REF!</v>
      </c>
      <c r="M61" s="19" t="e">
        <f aca="false">SUMIFS(#REF!,'GP Main'!$B$8:$B$827,'CFT Main'!$B61,'GP Main'!$C$8:$C$827,'CFT Main'!$C61)</f>
        <v>#REF!</v>
      </c>
      <c r="N61" s="19" t="e">
        <f aca="false">SUMIFS(#REF!,'GP Main'!$B$8:$B$827,'CFT Main'!$B61,'GP Main'!$C$8:$C$827,'CFT Main'!$C61)</f>
        <v>#REF!</v>
      </c>
      <c r="O61" s="19" t="e">
        <f aca="false">SUMIFS(#REF!,'GP Main'!$B$8:$B$827,'CFT Main'!$B61,'GP Main'!$C$8:$C$827,'CFT Main'!$C61)</f>
        <v>#REF!</v>
      </c>
      <c r="P61" s="19" t="e">
        <f aca="false">SUMIFS(#REF!,'GP Main'!$B$8:$B$827,'CFT Main'!$B61,'GP Main'!$C$8:$C$827,'CFT Main'!$C61)</f>
        <v>#REF!</v>
      </c>
      <c r="Q61" s="19" t="e">
        <f aca="false">SUMIFS(#REF!,'GP Main'!$B$8:$B$827,'CFT Main'!$B61,'GP Main'!$C$8:$C$827,'CFT Main'!$C61)</f>
        <v>#REF!</v>
      </c>
      <c r="R61" s="19" t="e">
        <f aca="false">SUMIFS(#REF!,'GP Main'!$B$8:$B$827,'CFT Main'!$B61,'GP Main'!$C$8:$C$827,'CFT Main'!$C61)</f>
        <v>#REF!</v>
      </c>
      <c r="S61" s="19" t="e">
        <f aca="false">SUMIFS(#REF!,'GP Main'!$B$8:$B$827,'CFT Main'!$B61,'GP Main'!$C$8:$C$827,'CFT Main'!$C61)</f>
        <v>#REF!</v>
      </c>
      <c r="T61" s="19" t="e">
        <f aca="false">SUMIFS(#REF!,'GP Main'!$B$8:$B$827,'CFT Main'!$B61,'GP Main'!$C$8:$C$827,'CFT Main'!$C61)</f>
        <v>#REF!</v>
      </c>
      <c r="U61" s="19" t="e">
        <f aca="false">SUMIFS(#REF!,'GP Main'!$B$8:$B$827,'CFT Main'!$B61,'GP Main'!$C$8:$C$827,'CFT Main'!$C61)</f>
        <v>#REF!</v>
      </c>
      <c r="V61" s="19" t="e">
        <f aca="false">SUMIFS(#REF!,'GP Main'!$B$8:$B$827,'CFT Main'!$B61,'GP Main'!$C$8:$C$827,'CFT Main'!$C61)</f>
        <v>#REF!</v>
      </c>
      <c r="W61" s="19" t="e">
        <f aca="false">SUMIFS(#REF!,'GP Main'!$B$8:$B$827,'CFT Main'!$B61,'GP Main'!$C$8:$C$827,'CFT Main'!$C61)</f>
        <v>#REF!</v>
      </c>
      <c r="X61" s="19" t="e">
        <f aca="false">SUMIFS(#REF!,'GP Main'!$B$8:$B$827,'CFT Main'!$B61,'GP Main'!$C$8:$C$827,'CFT Main'!$C61)</f>
        <v>#REF!</v>
      </c>
      <c r="Y61" s="54" t="e">
        <f aca="false">SUMIFS(#REF!,'GP Main'!$B$8:$B$827,'CFT Main'!$B61,'GP Main'!$C$8:$C$827,'CFT Main'!$C61)</f>
        <v>#REF!</v>
      </c>
      <c r="Z61" s="54" t="e">
        <f aca="false">SUMIFS(#REF!,'GP Main'!$B$8:$B$827,'CFT Main'!$B61,'GP Main'!$C$8:$C$827,'CFT Main'!$C61)</f>
        <v>#REF!</v>
      </c>
      <c r="AA61" s="54" t="e">
        <f aca="false">SUMIFS(#REF!,'GP Main'!$B$8:$B$827,'CFT Main'!$B61,'GP Main'!$C$8:$C$827,'CFT Main'!$C61)</f>
        <v>#REF!</v>
      </c>
      <c r="AB61" s="54" t="e">
        <f aca="false">SUMIFS(#REF!,'GP Main'!$B$8:$B$827,'CFT Main'!$B61,'GP Main'!$C$8:$C$827,'CFT Main'!$C61)</f>
        <v>#REF!</v>
      </c>
      <c r="AC61" s="54"/>
      <c r="AD61" s="54" t="e">
        <f aca="false">SUMIFS(#REF!,'GP Main'!$B$8:$B$827,'CFT Main'!$B61,'GP Main'!$C$8:$C$827,'CFT Main'!$C61)</f>
        <v>#REF!</v>
      </c>
      <c r="AE61" s="54" t="e">
        <f aca="false">SUMIFS(#REF!,'GP Main'!$B$8:$B$827,'CFT Main'!$B61,'GP Main'!$C$8:$C$827,'CFT Main'!$C61)</f>
        <v>#REF!</v>
      </c>
      <c r="AF61" s="54"/>
      <c r="AG61" s="54" t="e">
        <f aca="false">SUMIFS(#REF!,'GP Main'!$B$8:$B$827,'CFT Main'!$B61,'GP Main'!$C$8:$C$827,'CFT Main'!$C61)</f>
        <v>#REF!</v>
      </c>
      <c r="AH61" s="54" t="e">
        <f aca="false">SUMIFS(#REF!,'GP Main'!$B$8:$B$827,'CFT Main'!$B61,'GP Main'!$C$8:$C$827,'CFT Main'!$C61)</f>
        <v>#REF!</v>
      </c>
      <c r="AI61" s="54" t="e">
        <f aca="false">SUMIFS(#REF!,'GP Main'!$B$8:$B$827,'CFT Main'!$B61,'GP Main'!$C$8:$C$827,'CFT Main'!$C61)</f>
        <v>#REF!</v>
      </c>
      <c r="AJ61" s="54" t="e">
        <f aca="false">SUMIFS(#REF!,'GP Main'!$B$8:$B$827,'CFT Main'!$B61,'GP Main'!$C$8:$C$827,'CFT Main'!$C61)</f>
        <v>#REF!</v>
      </c>
      <c r="AK61" s="54" t="e">
        <f aca="false">SUMIFS(#REF!,'GP Main'!$B$8:$B$827,'CFT Main'!$B61,'GP Main'!$C$8:$C$827,'CFT Main'!$C61)</f>
        <v>#REF!</v>
      </c>
      <c r="AL61" s="54"/>
      <c r="AM61" s="23" t="s">
        <v>676</v>
      </c>
      <c r="AN61" s="25" t="n">
        <f aca="false">COUNTIFS(Work!$D$3:$D$5800,'CFT Main'!$B61,Work!$N$3:$N$5800,'CFT Main'!$C61,Work!$G$3:$G$5800,"Ongoing")</f>
        <v>82</v>
      </c>
      <c r="AO61" s="25" t="n">
        <f aca="false">COUNTIFS(Work!$D$3:$D$5800,'CFT Main'!$B61,Work!$N$3:$N$5800,'CFT Main'!$C61,Work!$G$3:$G$5800,"*Completed")</f>
        <v>29</v>
      </c>
      <c r="AP61" s="25" t="n">
        <f aca="false">COUNTIFS(Work!$D$3:$D$5800,'CFT Main'!$B61,Work!$N$3:$N$5800,'CFT Main'!$C61,Work!$G$3:$G$5800,"Ongoing",Work!$F$3:$F$5800,AP$5)</f>
        <v>31</v>
      </c>
      <c r="AQ61" s="25" t="n">
        <f aca="false">COUNTIFS(Work!$D$3:$D$5800,'CFT Main'!$B61,Work!$N$3:$N$5800,'CFT Main'!$C61,Work!$G$3:$G$5800,"*Completed",Work!$F$3:$F$5800,AP$5)</f>
        <v>9</v>
      </c>
      <c r="AR61" s="25" t="n">
        <f aca="false">COUNTIFS(Work!$D$3:$D$5800,'CFT Main'!$B61,Work!$N$3:$N$5800,'CFT Main'!$C61,Work!$G$3:$G$5800,"Ongoing",Work!$F$3:$F$5800,AR$5)</f>
        <v>9</v>
      </c>
      <c r="AS61" s="25" t="n">
        <f aca="false">COUNTIFS(Work!$D$3:$D$5800,'CFT Main'!$B61,Work!$N$3:$N$5800,'CFT Main'!$C61,Work!$G$3:$G$5800,"*Completed",Work!$F$3:$F$5800,AR$5)</f>
        <v>13</v>
      </c>
      <c r="AT61" s="25" t="n">
        <f aca="false">COUNTIFS(Work!$D$3:$D$5800,'CFT Main'!$B61,Work!$N$3:$N$5800,'CFT Main'!$C61,Work!$G$3:$G$5800,"Ongoing",Work!$F$3:$F$5800,AT$5)</f>
        <v>7</v>
      </c>
      <c r="AU61" s="25" t="n">
        <f aca="false">COUNTIFS(Work!$D$3:$D$5800,'CFT Main'!$B61,Work!$N$3:$N$5800,'CFT Main'!$C61,Work!$G$3:$G$5800,"*Completed",Work!$F$3:$F$5800,AT$5)</f>
        <v>5</v>
      </c>
      <c r="AV61" s="25" t="n">
        <f aca="false">COUNTIFS(Work!$D$3:$D$5800,'CFT Main'!$B61,Work!$N$3:$N$5800,'CFT Main'!$C61,Work!$G$3:$G$5800,"Ongoing",Work!$F$3:$F$5800,AV$5)</f>
        <v>1</v>
      </c>
      <c r="AW61" s="25" t="n">
        <f aca="false">COUNTIFS(Work!$D$3:$D$5800,'CFT Main'!$B61,Work!$N$3:$N$5800,'CFT Main'!$C61,Work!$G$3:$G$5800,"*Completed",Work!$F$3:$F$5800,AV$5)</f>
        <v>1</v>
      </c>
      <c r="AX61" s="25" t="n">
        <f aca="false">COUNTIFS(Work!$D$3:$D$5800,'CFT Main'!$B61,Work!$N$3:$N$5800,'CFT Main'!$C61,Work!$G$3:$G$5800,"Ongoing",Work!$F$3:$F$5800,AX$5)</f>
        <v>2</v>
      </c>
      <c r="AY61" s="25" t="n">
        <f aca="false">COUNTIFS(Work!$D$3:$D$5800,'CFT Main'!$B61,Work!$N$3:$N$5800,'CFT Main'!$C61,Work!$G$3:$G$5800,"*Completed",Work!$F$3:$F$5800,AX$5)</f>
        <v>1</v>
      </c>
      <c r="AZ61" s="25" t="n">
        <f aca="false">COUNTIFS(Work!$D$3:$D$5800,'CFT Main'!$B61,Work!$N$3:$N$5800,'CFT Main'!$C61,Work!$G$3:$G$5800,"Ongoing",Work!$F$3:$F$5800,AZ$5)</f>
        <v>0</v>
      </c>
      <c r="BA61" s="25" t="n">
        <f aca="false">COUNTIFS(Work!$D$3:$D$5800,'CFT Main'!$B61,Work!$N$3:$N$5800,'CFT Main'!$C61,Work!$G$3:$G$5800,"*Completed",Work!$F$3:$F$5800,AZ$5)</f>
        <v>0</v>
      </c>
      <c r="BB61" s="25" t="n">
        <f aca="false">COUNTIFS(Work!$D$3:$D$5800,'CFT Main'!$B61,Work!$N$3:$N$5800,'CFT Main'!$C61,Work!$G$3:$G$5800,"Ongoing",Work!$F$3:$F$5800,BB$5)</f>
        <v>0</v>
      </c>
      <c r="BC61" s="25" t="n">
        <f aca="false">COUNTIFS(Work!$D$3:$D$5800,'CFT Main'!$B61,Work!$N$3:$N$5800,'CFT Main'!$C61,Work!$G$3:$G$5800,"*Completed",Work!$F$3:$F$5800,BB$5)</f>
        <v>0</v>
      </c>
      <c r="BD61" s="25" t="n">
        <f aca="false">COUNTIFS(Work!$D$3:$D$5800,'CFT Main'!$B61,Work!$N$3:$N$5800,'CFT Main'!$C61,Work!$G$3:$G$5800,"Ongoing",Work!$F$3:$F$5800,BD$5)</f>
        <v>32</v>
      </c>
      <c r="BE61" s="25" t="n">
        <f aca="false">COUNTIFS(Work!$D$3:$D$5800,'CFT Main'!$B61,Work!$N$3:$N$5800,'CFT Main'!$C61,Work!$G$3:$G$5800,"*Completed",Work!$F$3:$F$5800,BD$5)</f>
        <v>0</v>
      </c>
    </row>
    <row r="62" customFormat="false" ht="21" hidden="false" customHeight="false" outlineLevel="0" collapsed="false">
      <c r="A62" s="54" t="n">
        <v>56</v>
      </c>
      <c r="B62" s="21" t="s">
        <v>672</v>
      </c>
      <c r="C62" s="21" t="s">
        <v>680</v>
      </c>
      <c r="D62" s="59" t="s">
        <v>842</v>
      </c>
      <c r="E62" s="65" t="s">
        <v>843</v>
      </c>
      <c r="F62" s="56" t="s">
        <v>838</v>
      </c>
      <c r="G62" s="19" t="e">
        <f aca="false">SUMIFS(#REF!,'GP Main'!$B$8:$B$827,'CFT Main'!$B62,'GP Main'!$C$8:$C$827,'CFT Main'!$C62)</f>
        <v>#REF!</v>
      </c>
      <c r="H62" s="19" t="e">
        <f aca="false">SUMIFS(#REF!,'GP Main'!$B$8:$B$827,'CFT Main'!$B62,'GP Main'!$C$8:$C$827,'CFT Main'!$C62)</f>
        <v>#REF!</v>
      </c>
      <c r="I62" s="19" t="e">
        <f aca="false">SUMIFS(#REF!,'GP Main'!$B$8:$B$827,'CFT Main'!$B62,'GP Main'!$C$8:$C$827,'CFT Main'!$C62)</f>
        <v>#REF!</v>
      </c>
      <c r="J62" s="19" t="e">
        <f aca="false">SUMIFS(#REF!,'GP Main'!$B$8:$B$827,'CFT Main'!$B62,'GP Main'!$C$8:$C$827,'CFT Main'!$C62)</f>
        <v>#REF!</v>
      </c>
      <c r="K62" s="57" t="e">
        <f aca="false">SUMIFS(#REF!,'GP Main'!$B$8:$B$827,'CFT Main'!$B62,'GP Main'!$C$8:$C$827,'CFT Main'!$C62)</f>
        <v>#REF!</v>
      </c>
      <c r="L62" s="57" t="e">
        <f aca="false">SUMIFS(#REF!,'GP Main'!$B$8:$B$827,'CFT Main'!$B62,'GP Main'!$C$8:$C$827,'CFT Main'!$C62)</f>
        <v>#REF!</v>
      </c>
      <c r="M62" s="19" t="e">
        <f aca="false">SUMIFS(#REF!,'GP Main'!$B$8:$B$827,'CFT Main'!$B62,'GP Main'!$C$8:$C$827,'CFT Main'!$C62)</f>
        <v>#REF!</v>
      </c>
      <c r="N62" s="19" t="e">
        <f aca="false">SUMIFS(#REF!,'GP Main'!$B$8:$B$827,'CFT Main'!$B62,'GP Main'!$C$8:$C$827,'CFT Main'!$C62)</f>
        <v>#REF!</v>
      </c>
      <c r="O62" s="19" t="e">
        <f aca="false">SUMIFS(#REF!,'GP Main'!$B$8:$B$827,'CFT Main'!$B62,'GP Main'!$C$8:$C$827,'CFT Main'!$C62)</f>
        <v>#REF!</v>
      </c>
      <c r="P62" s="19" t="e">
        <f aca="false">SUMIFS(#REF!,'GP Main'!$B$8:$B$827,'CFT Main'!$B62,'GP Main'!$C$8:$C$827,'CFT Main'!$C62)</f>
        <v>#REF!</v>
      </c>
      <c r="Q62" s="19" t="e">
        <f aca="false">SUMIFS(#REF!,'GP Main'!$B$8:$B$827,'CFT Main'!$B62,'GP Main'!$C$8:$C$827,'CFT Main'!$C62)</f>
        <v>#REF!</v>
      </c>
      <c r="R62" s="19" t="e">
        <f aca="false">SUMIFS(#REF!,'GP Main'!$B$8:$B$827,'CFT Main'!$B62,'GP Main'!$C$8:$C$827,'CFT Main'!$C62)</f>
        <v>#REF!</v>
      </c>
      <c r="S62" s="19" t="e">
        <f aca="false">SUMIFS(#REF!,'GP Main'!$B$8:$B$827,'CFT Main'!$B62,'GP Main'!$C$8:$C$827,'CFT Main'!$C62)</f>
        <v>#REF!</v>
      </c>
      <c r="T62" s="19" t="e">
        <f aca="false">SUMIFS(#REF!,'GP Main'!$B$8:$B$827,'CFT Main'!$B62,'GP Main'!$C$8:$C$827,'CFT Main'!$C62)</f>
        <v>#REF!</v>
      </c>
      <c r="U62" s="19" t="e">
        <f aca="false">SUMIFS(#REF!,'GP Main'!$B$8:$B$827,'CFT Main'!$B62,'GP Main'!$C$8:$C$827,'CFT Main'!$C62)</f>
        <v>#REF!</v>
      </c>
      <c r="V62" s="19" t="e">
        <f aca="false">SUMIFS(#REF!,'GP Main'!$B$8:$B$827,'CFT Main'!$B62,'GP Main'!$C$8:$C$827,'CFT Main'!$C62)</f>
        <v>#REF!</v>
      </c>
      <c r="W62" s="19" t="e">
        <f aca="false">SUMIFS(#REF!,'GP Main'!$B$8:$B$827,'CFT Main'!$B62,'GP Main'!$C$8:$C$827,'CFT Main'!$C62)</f>
        <v>#REF!</v>
      </c>
      <c r="X62" s="19" t="e">
        <f aca="false">SUMIFS(#REF!,'GP Main'!$B$8:$B$827,'CFT Main'!$B62,'GP Main'!$C$8:$C$827,'CFT Main'!$C62)</f>
        <v>#REF!</v>
      </c>
      <c r="Y62" s="54" t="e">
        <f aca="false">SUMIFS(#REF!,'GP Main'!$B$8:$B$827,'CFT Main'!$B62,'GP Main'!$C$8:$C$827,'CFT Main'!$C62)</f>
        <v>#REF!</v>
      </c>
      <c r="Z62" s="54" t="e">
        <f aca="false">SUMIFS(#REF!,'GP Main'!$B$8:$B$827,'CFT Main'!$B62,'GP Main'!$C$8:$C$827,'CFT Main'!$C62)</f>
        <v>#REF!</v>
      </c>
      <c r="AA62" s="54" t="e">
        <f aca="false">SUMIFS(#REF!,'GP Main'!$B$8:$B$827,'CFT Main'!$B62,'GP Main'!$C$8:$C$827,'CFT Main'!$C62)</f>
        <v>#REF!</v>
      </c>
      <c r="AB62" s="54" t="e">
        <f aca="false">SUMIFS(#REF!,'GP Main'!$B$8:$B$827,'CFT Main'!$B62,'GP Main'!$C$8:$C$827,'CFT Main'!$C62)</f>
        <v>#REF!</v>
      </c>
      <c r="AC62" s="54"/>
      <c r="AD62" s="54" t="e">
        <f aca="false">SUMIFS(#REF!,'GP Main'!$B$8:$B$827,'CFT Main'!$B62,'GP Main'!$C$8:$C$827,'CFT Main'!$C62)</f>
        <v>#REF!</v>
      </c>
      <c r="AE62" s="54" t="e">
        <f aca="false">SUMIFS(#REF!,'GP Main'!$B$8:$B$827,'CFT Main'!$B62,'GP Main'!$C$8:$C$827,'CFT Main'!$C62)</f>
        <v>#REF!</v>
      </c>
      <c r="AF62" s="54"/>
      <c r="AG62" s="54" t="e">
        <f aca="false">SUMIFS(#REF!,'GP Main'!$B$8:$B$827,'CFT Main'!$B62,'GP Main'!$C$8:$C$827,'CFT Main'!$C62)</f>
        <v>#REF!</v>
      </c>
      <c r="AH62" s="54" t="e">
        <f aca="false">SUMIFS(#REF!,'GP Main'!$B$8:$B$827,'CFT Main'!$B62,'GP Main'!$C$8:$C$827,'CFT Main'!$C62)</f>
        <v>#REF!</v>
      </c>
      <c r="AI62" s="54" t="e">
        <f aca="false">SUMIFS(#REF!,'GP Main'!$B$8:$B$827,'CFT Main'!$B62,'GP Main'!$C$8:$C$827,'CFT Main'!$C62)</f>
        <v>#REF!</v>
      </c>
      <c r="AJ62" s="54" t="e">
        <f aca="false">SUMIFS(#REF!,'GP Main'!$B$8:$B$827,'CFT Main'!$B62,'GP Main'!$C$8:$C$827,'CFT Main'!$C62)</f>
        <v>#REF!</v>
      </c>
      <c r="AK62" s="54" t="e">
        <f aca="false">SUMIFS(#REF!,'GP Main'!$B$8:$B$827,'CFT Main'!$B62,'GP Main'!$C$8:$C$827,'CFT Main'!$C62)</f>
        <v>#REF!</v>
      </c>
      <c r="AL62" s="54"/>
      <c r="AM62" s="23" t="s">
        <v>676</v>
      </c>
      <c r="AN62" s="25" t="n">
        <f aca="false">COUNTIFS(Work!$D$3:$D$5800,'CFT Main'!$B62,Work!$N$3:$N$5800,'CFT Main'!$C62,Work!$G$3:$G$5800,"Ongoing")</f>
        <v>55</v>
      </c>
      <c r="AO62" s="25" t="n">
        <f aca="false">COUNTIFS(Work!$D$3:$D$5800,'CFT Main'!$B62,Work!$N$3:$N$5800,'CFT Main'!$C62,Work!$G$3:$G$5800,"*Completed")</f>
        <v>41</v>
      </c>
      <c r="AP62" s="25" t="n">
        <f aca="false">COUNTIFS(Work!$D$3:$D$5800,'CFT Main'!$B62,Work!$N$3:$N$5800,'CFT Main'!$C62,Work!$G$3:$G$5800,"Ongoing",Work!$F$3:$F$5800,AP$5)</f>
        <v>24</v>
      </c>
      <c r="AQ62" s="25" t="n">
        <f aca="false">COUNTIFS(Work!$D$3:$D$5800,'CFT Main'!$B62,Work!$N$3:$N$5800,'CFT Main'!$C62,Work!$G$3:$G$5800,"*Completed",Work!$F$3:$F$5800,AP$5)</f>
        <v>18</v>
      </c>
      <c r="AR62" s="25" t="n">
        <f aca="false">COUNTIFS(Work!$D$3:$D$5800,'CFT Main'!$B62,Work!$N$3:$N$5800,'CFT Main'!$C62,Work!$G$3:$G$5800,"Ongoing",Work!$F$3:$F$5800,AR$5)</f>
        <v>7</v>
      </c>
      <c r="AS62" s="25" t="n">
        <f aca="false">COUNTIFS(Work!$D$3:$D$5800,'CFT Main'!$B62,Work!$N$3:$N$5800,'CFT Main'!$C62,Work!$G$3:$G$5800,"*Completed",Work!$F$3:$F$5800,AR$5)</f>
        <v>12</v>
      </c>
      <c r="AT62" s="25" t="n">
        <f aca="false">COUNTIFS(Work!$D$3:$D$5800,'CFT Main'!$B62,Work!$N$3:$N$5800,'CFT Main'!$C62,Work!$G$3:$G$5800,"Ongoing",Work!$F$3:$F$5800,AT$5)</f>
        <v>2</v>
      </c>
      <c r="AU62" s="25" t="n">
        <f aca="false">COUNTIFS(Work!$D$3:$D$5800,'CFT Main'!$B62,Work!$N$3:$N$5800,'CFT Main'!$C62,Work!$G$3:$G$5800,"*Completed",Work!$F$3:$F$5800,AT$5)</f>
        <v>9</v>
      </c>
      <c r="AV62" s="25" t="n">
        <f aca="false">COUNTIFS(Work!$D$3:$D$5800,'CFT Main'!$B62,Work!$N$3:$N$5800,'CFT Main'!$C62,Work!$G$3:$G$5800,"Ongoing",Work!$F$3:$F$5800,AV$5)</f>
        <v>0</v>
      </c>
      <c r="AW62" s="25" t="n">
        <f aca="false">COUNTIFS(Work!$D$3:$D$5800,'CFT Main'!$B62,Work!$N$3:$N$5800,'CFT Main'!$C62,Work!$G$3:$G$5800,"*Completed",Work!$F$3:$F$5800,AV$5)</f>
        <v>1</v>
      </c>
      <c r="AX62" s="25" t="n">
        <f aca="false">COUNTIFS(Work!$D$3:$D$5800,'CFT Main'!$B62,Work!$N$3:$N$5800,'CFT Main'!$C62,Work!$G$3:$G$5800,"Ongoing",Work!$F$3:$F$5800,AX$5)</f>
        <v>0</v>
      </c>
      <c r="AY62" s="25" t="n">
        <f aca="false">COUNTIFS(Work!$D$3:$D$5800,'CFT Main'!$B62,Work!$N$3:$N$5800,'CFT Main'!$C62,Work!$G$3:$G$5800,"*Completed",Work!$F$3:$F$5800,AX$5)</f>
        <v>1</v>
      </c>
      <c r="AZ62" s="25" t="n">
        <f aca="false">COUNTIFS(Work!$D$3:$D$5800,'CFT Main'!$B62,Work!$N$3:$N$5800,'CFT Main'!$C62,Work!$G$3:$G$5800,"Ongoing",Work!$F$3:$F$5800,AZ$5)</f>
        <v>0</v>
      </c>
      <c r="BA62" s="25" t="n">
        <f aca="false">COUNTIFS(Work!$D$3:$D$5800,'CFT Main'!$B62,Work!$N$3:$N$5800,'CFT Main'!$C62,Work!$G$3:$G$5800,"*Completed",Work!$F$3:$F$5800,AZ$5)</f>
        <v>0</v>
      </c>
      <c r="BB62" s="25" t="n">
        <f aca="false">COUNTIFS(Work!$D$3:$D$5800,'CFT Main'!$B62,Work!$N$3:$N$5800,'CFT Main'!$C62,Work!$G$3:$G$5800,"Ongoing",Work!$F$3:$F$5800,BB$5)</f>
        <v>0</v>
      </c>
      <c r="BC62" s="25" t="n">
        <f aca="false">COUNTIFS(Work!$D$3:$D$5800,'CFT Main'!$B62,Work!$N$3:$N$5800,'CFT Main'!$C62,Work!$G$3:$G$5800,"*Completed",Work!$F$3:$F$5800,BB$5)</f>
        <v>0</v>
      </c>
      <c r="BD62" s="25" t="n">
        <f aca="false">COUNTIFS(Work!$D$3:$D$5800,'CFT Main'!$B62,Work!$N$3:$N$5800,'CFT Main'!$C62,Work!$G$3:$G$5800,"Ongoing",Work!$F$3:$F$5800,BD$5)</f>
        <v>22</v>
      </c>
      <c r="BE62" s="25" t="n">
        <f aca="false">COUNTIFS(Work!$D$3:$D$5800,'CFT Main'!$B62,Work!$N$3:$N$5800,'CFT Main'!$C62,Work!$G$3:$G$5800,"*Completed",Work!$F$3:$F$5800,BD$5)</f>
        <v>0</v>
      </c>
    </row>
    <row r="63" customFormat="false" ht="21" hidden="false" customHeight="false" outlineLevel="0" collapsed="false">
      <c r="A63" s="54" t="n">
        <v>57</v>
      </c>
      <c r="B63" s="21" t="s">
        <v>672</v>
      </c>
      <c r="C63" s="21" t="s">
        <v>684</v>
      </c>
      <c r="D63" s="59" t="s">
        <v>844</v>
      </c>
      <c r="E63" s="64" t="s">
        <v>686</v>
      </c>
      <c r="F63" s="56" t="s">
        <v>838</v>
      </c>
      <c r="G63" s="19" t="e">
        <f aca="false">SUMIFS(#REF!,'GP Main'!$B$8:$B$827,'CFT Main'!$B64,'GP Main'!$C$8:$C$827,'CFT Main'!$C64)</f>
        <v>#REF!</v>
      </c>
      <c r="H63" s="19" t="e">
        <f aca="false">SUMIFS(#REF!,'GP Main'!$B$8:$B$827,'CFT Main'!$B64,'GP Main'!$C$8:$C$827,'CFT Main'!$C64)</f>
        <v>#REF!</v>
      </c>
      <c r="I63" s="19" t="e">
        <f aca="false">SUMIFS(#REF!,'GP Main'!$B$8:$B$827,'CFT Main'!$B64,'GP Main'!$C$8:$C$827,'CFT Main'!$C64)</f>
        <v>#REF!</v>
      </c>
      <c r="J63" s="19" t="e">
        <f aca="false">SUMIFS(#REF!,'GP Main'!$B$8:$B$827,'CFT Main'!$B64,'GP Main'!$C$8:$C$827,'CFT Main'!$C64)</f>
        <v>#REF!</v>
      </c>
      <c r="K63" s="57" t="e">
        <f aca="false">SUMIFS(#REF!,'GP Main'!$B$8:$B$827,'CFT Main'!$B64,'GP Main'!$C$8:$C$827,'CFT Main'!$C64)</f>
        <v>#REF!</v>
      </c>
      <c r="L63" s="57" t="e">
        <f aca="false">SUMIFS(#REF!,'GP Main'!$B$8:$B$827,'CFT Main'!$B64,'GP Main'!$C$8:$C$827,'CFT Main'!$C64)</f>
        <v>#REF!</v>
      </c>
      <c r="M63" s="19" t="e">
        <f aca="false">SUMIFS(#REF!,'GP Main'!$B$8:$B$827,'CFT Main'!$B64,'GP Main'!$C$8:$C$827,'CFT Main'!$C64)</f>
        <v>#REF!</v>
      </c>
      <c r="N63" s="19" t="e">
        <f aca="false">SUMIFS(#REF!,'GP Main'!$B$8:$B$827,'CFT Main'!$B64,'GP Main'!$C$8:$C$827,'CFT Main'!$C64)</f>
        <v>#REF!</v>
      </c>
      <c r="O63" s="19" t="e">
        <f aca="false">SUMIFS(#REF!,'GP Main'!$B$8:$B$827,'CFT Main'!$B64,'GP Main'!$C$8:$C$827,'CFT Main'!$C64)</f>
        <v>#REF!</v>
      </c>
      <c r="P63" s="19" t="e">
        <f aca="false">SUMIFS(#REF!,'GP Main'!$B$8:$B$827,'CFT Main'!$B64,'GP Main'!$C$8:$C$827,'CFT Main'!$C64)</f>
        <v>#REF!</v>
      </c>
      <c r="Q63" s="19" t="e">
        <f aca="false">SUMIFS(#REF!,'GP Main'!$B$8:$B$827,'CFT Main'!$B64,'GP Main'!$C$8:$C$827,'CFT Main'!$C64)</f>
        <v>#REF!</v>
      </c>
      <c r="R63" s="19" t="e">
        <f aca="false">SUMIFS(#REF!,'GP Main'!$B$8:$B$827,'CFT Main'!$B64,'GP Main'!$C$8:$C$827,'CFT Main'!$C64)</f>
        <v>#REF!</v>
      </c>
      <c r="S63" s="19" t="e">
        <f aca="false">SUMIFS(#REF!,'GP Main'!$B$8:$B$827,'CFT Main'!$B64,'GP Main'!$C$8:$C$827,'CFT Main'!$C64)</f>
        <v>#REF!</v>
      </c>
      <c r="T63" s="19" t="e">
        <f aca="false">SUMIFS(#REF!,'GP Main'!$B$8:$B$827,'CFT Main'!$B64,'GP Main'!$C$8:$C$827,'CFT Main'!$C64)</f>
        <v>#REF!</v>
      </c>
      <c r="U63" s="19" t="e">
        <f aca="false">SUMIFS(#REF!,'GP Main'!$B$8:$B$827,'CFT Main'!$B64,'GP Main'!$C$8:$C$827,'CFT Main'!$C64)</f>
        <v>#REF!</v>
      </c>
      <c r="V63" s="19" t="e">
        <f aca="false">SUMIFS(#REF!,'GP Main'!$B$8:$B$827,'CFT Main'!$B64,'GP Main'!$C$8:$C$827,'CFT Main'!$C64)</f>
        <v>#REF!</v>
      </c>
      <c r="W63" s="19" t="e">
        <f aca="false">SUMIFS(#REF!,'GP Main'!$B$8:$B$827,'CFT Main'!$B64,'GP Main'!$C$8:$C$827,'CFT Main'!$C64)</f>
        <v>#REF!</v>
      </c>
      <c r="X63" s="19" t="e">
        <f aca="false">SUMIFS(#REF!,'GP Main'!$B$8:$B$827,'CFT Main'!$B64,'GP Main'!$C$8:$C$827,'CFT Main'!$C64)</f>
        <v>#REF!</v>
      </c>
      <c r="Y63" s="54" t="e">
        <f aca="false">SUMIFS(#REF!,'GP Main'!$B$8:$B$827,'CFT Main'!$B64,'GP Main'!$C$8:$C$827,'CFT Main'!$C64)</f>
        <v>#REF!</v>
      </c>
      <c r="Z63" s="54" t="e">
        <f aca="false">SUMIFS(#REF!,'GP Main'!$B$8:$B$827,'CFT Main'!$B64,'GP Main'!$C$8:$C$827,'CFT Main'!$C64)</f>
        <v>#REF!</v>
      </c>
      <c r="AA63" s="54" t="e">
        <f aca="false">SUMIFS(#REF!,'GP Main'!$B$8:$B$827,'CFT Main'!$B64,'GP Main'!$C$8:$C$827,'CFT Main'!$C64)</f>
        <v>#REF!</v>
      </c>
      <c r="AB63" s="54" t="e">
        <f aca="false">SUMIFS(#REF!,'GP Main'!$B$8:$B$827,'CFT Main'!$B64,'GP Main'!$C$8:$C$827,'CFT Main'!$C64)</f>
        <v>#REF!</v>
      </c>
      <c r="AC63" s="54"/>
      <c r="AD63" s="54" t="e">
        <f aca="false">SUMIFS(#REF!,'GP Main'!$B$8:$B$827,'CFT Main'!$B64,'GP Main'!$C$8:$C$827,'CFT Main'!$C64)</f>
        <v>#REF!</v>
      </c>
      <c r="AE63" s="54" t="e">
        <f aca="false">SUMIFS(#REF!,'GP Main'!$B$8:$B$827,'CFT Main'!$B64,'GP Main'!$C$8:$C$827,'CFT Main'!$C64)</f>
        <v>#REF!</v>
      </c>
      <c r="AF63" s="54"/>
      <c r="AG63" s="54" t="e">
        <f aca="false">SUMIFS(#REF!,'GP Main'!$B$8:$B$827,'CFT Main'!$B64,'GP Main'!$C$8:$C$827,'CFT Main'!$C64)</f>
        <v>#REF!</v>
      </c>
      <c r="AH63" s="54" t="e">
        <f aca="false">SUMIFS(#REF!,'GP Main'!$B$8:$B$827,'CFT Main'!$B64,'GP Main'!$C$8:$C$827,'CFT Main'!$C64)</f>
        <v>#REF!</v>
      </c>
      <c r="AI63" s="54" t="e">
        <f aca="false">SUMIFS(#REF!,'GP Main'!$B$8:$B$827,'CFT Main'!$B64,'GP Main'!$C$8:$C$827,'CFT Main'!$C64)</f>
        <v>#REF!</v>
      </c>
      <c r="AJ63" s="54" t="e">
        <f aca="false">SUMIFS(#REF!,'GP Main'!$B$8:$B$827,'CFT Main'!$B64,'GP Main'!$C$8:$C$827,'CFT Main'!$C64)</f>
        <v>#REF!</v>
      </c>
      <c r="AK63" s="54" t="e">
        <f aca="false">SUMIFS(#REF!,'GP Main'!$B$8:$B$827,'CFT Main'!$B64,'GP Main'!$C$8:$C$827,'CFT Main'!$C64)</f>
        <v>#REF!</v>
      </c>
      <c r="AL63" s="54"/>
      <c r="AM63" s="23" t="s">
        <v>676</v>
      </c>
      <c r="AN63" s="25" t="n">
        <f aca="false">COUNTIFS(Work!$D$3:$D$5800,'CFT Main'!$B63,Work!$N$3:$N$5800,'CFT Main'!$C63,Work!$G$3:$G$5800,"Ongoing")</f>
        <v>58</v>
      </c>
      <c r="AO63" s="25" t="n">
        <f aca="false">COUNTIFS(Work!$D$3:$D$5800,'CFT Main'!$B63,Work!$N$3:$N$5800,'CFT Main'!$C63,Work!$G$3:$G$5800,"*Completed")</f>
        <v>50</v>
      </c>
      <c r="AP63" s="25" t="n">
        <f aca="false">COUNTIFS(Work!$D$3:$D$5800,'CFT Main'!$B63,Work!$N$3:$N$5800,'CFT Main'!$C63,Work!$G$3:$G$5800,"Ongoing",Work!$F$3:$F$5800,AP$5)</f>
        <v>28</v>
      </c>
      <c r="AQ63" s="25" t="n">
        <f aca="false">COUNTIFS(Work!$D$3:$D$5800,'CFT Main'!$B63,Work!$N$3:$N$5800,'CFT Main'!$C63,Work!$G$3:$G$5800,"*Completed",Work!$F$3:$F$5800,AP$5)</f>
        <v>25</v>
      </c>
      <c r="AR63" s="25" t="n">
        <f aca="false">COUNTIFS(Work!$D$3:$D$5800,'CFT Main'!$B63,Work!$N$3:$N$5800,'CFT Main'!$C63,Work!$G$3:$G$5800,"Ongoing",Work!$F$3:$F$5800,AR$5)</f>
        <v>2</v>
      </c>
      <c r="AS63" s="25" t="n">
        <f aca="false">COUNTIFS(Work!$D$3:$D$5800,'CFT Main'!$B63,Work!$N$3:$N$5800,'CFT Main'!$C63,Work!$G$3:$G$5800,"*Completed",Work!$F$3:$F$5800,AR$5)</f>
        <v>15</v>
      </c>
      <c r="AT63" s="25" t="n">
        <f aca="false">COUNTIFS(Work!$D$3:$D$5800,'CFT Main'!$B63,Work!$N$3:$N$5800,'CFT Main'!$C63,Work!$G$3:$G$5800,"Ongoing",Work!$F$3:$F$5800,AT$5)</f>
        <v>8</v>
      </c>
      <c r="AU63" s="25" t="n">
        <f aca="false">COUNTIFS(Work!$D$3:$D$5800,'CFT Main'!$B63,Work!$N$3:$N$5800,'CFT Main'!$C63,Work!$G$3:$G$5800,"*Completed",Work!$F$3:$F$5800,AT$5)</f>
        <v>9</v>
      </c>
      <c r="AV63" s="25" t="n">
        <f aca="false">COUNTIFS(Work!$D$3:$D$5800,'CFT Main'!$B63,Work!$N$3:$N$5800,'CFT Main'!$C63,Work!$G$3:$G$5800,"Ongoing",Work!$F$3:$F$5800,AV$5)</f>
        <v>2</v>
      </c>
      <c r="AW63" s="25" t="n">
        <f aca="false">COUNTIFS(Work!$D$3:$D$5800,'CFT Main'!$B63,Work!$N$3:$N$5800,'CFT Main'!$C63,Work!$G$3:$G$5800,"*Completed",Work!$F$3:$F$5800,AV$5)</f>
        <v>1</v>
      </c>
      <c r="AX63" s="25" t="n">
        <f aca="false">COUNTIFS(Work!$D$3:$D$5800,'CFT Main'!$B63,Work!$N$3:$N$5800,'CFT Main'!$C63,Work!$G$3:$G$5800,"Ongoing",Work!$F$3:$F$5800,AX$5)</f>
        <v>0</v>
      </c>
      <c r="AY63" s="25" t="n">
        <f aca="false">COUNTIFS(Work!$D$3:$D$5800,'CFT Main'!$B63,Work!$N$3:$N$5800,'CFT Main'!$C63,Work!$G$3:$G$5800,"*Completed",Work!$F$3:$F$5800,AX$5)</f>
        <v>0</v>
      </c>
      <c r="AZ63" s="25" t="n">
        <f aca="false">COUNTIFS(Work!$D$3:$D$5800,'CFT Main'!$B63,Work!$N$3:$N$5800,'CFT Main'!$C63,Work!$G$3:$G$5800,"Ongoing",Work!$F$3:$F$5800,AZ$5)</f>
        <v>0</v>
      </c>
      <c r="BA63" s="25" t="n">
        <f aca="false">COUNTIFS(Work!$D$3:$D$5800,'CFT Main'!$B63,Work!$N$3:$N$5800,'CFT Main'!$C63,Work!$G$3:$G$5800,"*Completed",Work!$F$3:$F$5800,AZ$5)</f>
        <v>0</v>
      </c>
      <c r="BB63" s="25" t="n">
        <f aca="false">COUNTIFS(Work!$D$3:$D$5800,'CFT Main'!$B63,Work!$N$3:$N$5800,'CFT Main'!$C63,Work!$G$3:$G$5800,"Ongoing",Work!$F$3:$F$5800,BB$5)</f>
        <v>0</v>
      </c>
      <c r="BC63" s="25" t="n">
        <f aca="false">COUNTIFS(Work!$D$3:$D$5800,'CFT Main'!$B63,Work!$N$3:$N$5800,'CFT Main'!$C63,Work!$G$3:$G$5800,"*Completed",Work!$F$3:$F$5800,BB$5)</f>
        <v>0</v>
      </c>
      <c r="BD63" s="25" t="n">
        <f aca="false">COUNTIFS(Work!$D$3:$D$5800,'CFT Main'!$B63,Work!$N$3:$N$5800,'CFT Main'!$C63,Work!$G$3:$G$5800,"Ongoing",Work!$F$3:$F$5800,BD$5)</f>
        <v>18</v>
      </c>
      <c r="BE63" s="25" t="n">
        <f aca="false">COUNTIFS(Work!$D$3:$D$5800,'CFT Main'!$B63,Work!$N$3:$N$5800,'CFT Main'!$C63,Work!$G$3:$G$5800,"*Completed",Work!$F$3:$F$5800,BD$5)</f>
        <v>0</v>
      </c>
    </row>
    <row r="64" customFormat="false" ht="21" hidden="false" customHeight="false" outlineLevel="0" collapsed="false">
      <c r="A64" s="54" t="n">
        <v>58</v>
      </c>
      <c r="B64" s="21" t="s">
        <v>672</v>
      </c>
      <c r="C64" s="21" t="s">
        <v>687</v>
      </c>
      <c r="D64" s="59" t="s">
        <v>845</v>
      </c>
      <c r="E64" s="65" t="s">
        <v>689</v>
      </c>
      <c r="F64" s="56" t="s">
        <v>838</v>
      </c>
      <c r="G64" s="19" t="e">
        <f aca="false">SUMIFS(#REF!,'GP Main'!$B$8:$B$827,'CFT Main'!$B60,'GP Main'!$C$8:$C$827,'CFT Main'!$C60)</f>
        <v>#REF!</v>
      </c>
      <c r="H64" s="19" t="e">
        <f aca="false">SUMIFS(#REF!,'GP Main'!$B$8:$B$827,'CFT Main'!$B60,'GP Main'!$C$8:$C$827,'CFT Main'!$C60)</f>
        <v>#REF!</v>
      </c>
      <c r="I64" s="19" t="e">
        <f aca="false">SUMIFS(#REF!,'GP Main'!$B$8:$B$827,'CFT Main'!$B60,'GP Main'!$C$8:$C$827,'CFT Main'!$C60)</f>
        <v>#REF!</v>
      </c>
      <c r="J64" s="19" t="e">
        <f aca="false">SUMIFS(#REF!,'GP Main'!$B$8:$B$827,'CFT Main'!$B60,'GP Main'!$C$8:$C$827,'CFT Main'!$C60)</f>
        <v>#REF!</v>
      </c>
      <c r="K64" s="57" t="e">
        <f aca="false">SUMIFS(#REF!,'GP Main'!$B$8:$B$827,'CFT Main'!$B60,'GP Main'!$C$8:$C$827,'CFT Main'!$C60)</f>
        <v>#REF!</v>
      </c>
      <c r="L64" s="57" t="e">
        <f aca="false">SUMIFS(#REF!,'GP Main'!$B$8:$B$827,'CFT Main'!$B60,'GP Main'!$C$8:$C$827,'CFT Main'!$C60)</f>
        <v>#REF!</v>
      </c>
      <c r="M64" s="19" t="e">
        <f aca="false">SUMIFS(#REF!,'GP Main'!$B$8:$B$827,'CFT Main'!$B60,'GP Main'!$C$8:$C$827,'CFT Main'!$C60)</f>
        <v>#REF!</v>
      </c>
      <c r="N64" s="19" t="e">
        <f aca="false">SUMIFS(#REF!,'GP Main'!$B$8:$B$827,'CFT Main'!$B60,'GP Main'!$C$8:$C$827,'CFT Main'!$C60)</f>
        <v>#REF!</v>
      </c>
      <c r="O64" s="19" t="e">
        <f aca="false">SUMIFS(#REF!,'GP Main'!$B$8:$B$827,'CFT Main'!$B60,'GP Main'!$C$8:$C$827,'CFT Main'!$C60)</f>
        <v>#REF!</v>
      </c>
      <c r="P64" s="19" t="e">
        <f aca="false">SUMIFS(#REF!,'GP Main'!$B$8:$B$827,'CFT Main'!$B60,'GP Main'!$C$8:$C$827,'CFT Main'!$C60)</f>
        <v>#REF!</v>
      </c>
      <c r="Q64" s="19" t="e">
        <f aca="false">SUMIFS(#REF!,'GP Main'!$B$8:$B$827,'CFT Main'!$B60,'GP Main'!$C$8:$C$827,'CFT Main'!$C60)</f>
        <v>#REF!</v>
      </c>
      <c r="R64" s="19" t="e">
        <f aca="false">SUMIFS(#REF!,'GP Main'!$B$8:$B$827,'CFT Main'!$B60,'GP Main'!$C$8:$C$827,'CFT Main'!$C60)</f>
        <v>#REF!</v>
      </c>
      <c r="S64" s="19" t="e">
        <f aca="false">SUMIFS(#REF!,'GP Main'!$B$8:$B$827,'CFT Main'!$B60,'GP Main'!$C$8:$C$827,'CFT Main'!$C60)</f>
        <v>#REF!</v>
      </c>
      <c r="T64" s="19" t="e">
        <f aca="false">SUMIFS(#REF!,'GP Main'!$B$8:$B$827,'CFT Main'!$B60,'GP Main'!$C$8:$C$827,'CFT Main'!$C60)</f>
        <v>#REF!</v>
      </c>
      <c r="U64" s="19" t="e">
        <f aca="false">SUMIFS(#REF!,'GP Main'!$B$8:$B$827,'CFT Main'!$B60,'GP Main'!$C$8:$C$827,'CFT Main'!$C60)</f>
        <v>#REF!</v>
      </c>
      <c r="V64" s="19" t="e">
        <f aca="false">SUMIFS(#REF!,'GP Main'!$B$8:$B$827,'CFT Main'!$B60,'GP Main'!$C$8:$C$827,'CFT Main'!$C60)</f>
        <v>#REF!</v>
      </c>
      <c r="W64" s="19" t="e">
        <f aca="false">SUMIFS(#REF!,'GP Main'!$B$8:$B$827,'CFT Main'!$B60,'GP Main'!$C$8:$C$827,'CFT Main'!$C60)</f>
        <v>#REF!</v>
      </c>
      <c r="X64" s="19" t="e">
        <f aca="false">SUMIFS(#REF!,'GP Main'!$B$8:$B$827,'CFT Main'!$B60,'GP Main'!$C$8:$C$827,'CFT Main'!$C60)</f>
        <v>#REF!</v>
      </c>
      <c r="Y64" s="54" t="e">
        <f aca="false">SUMIFS(#REF!,'GP Main'!$B$8:$B$827,'CFT Main'!$B60,'GP Main'!$C$8:$C$827,'CFT Main'!$C60)</f>
        <v>#REF!</v>
      </c>
      <c r="Z64" s="54" t="e">
        <f aca="false">SUMIFS(#REF!,'GP Main'!$B$8:$B$827,'CFT Main'!$B60,'GP Main'!$C$8:$C$827,'CFT Main'!$C60)</f>
        <v>#REF!</v>
      </c>
      <c r="AA64" s="54" t="e">
        <f aca="false">SUMIFS(#REF!,'GP Main'!$B$8:$B$827,'CFT Main'!$B60,'GP Main'!$C$8:$C$827,'CFT Main'!$C60)</f>
        <v>#REF!</v>
      </c>
      <c r="AB64" s="54" t="e">
        <f aca="false">SUMIFS(#REF!,'GP Main'!$B$8:$B$827,'CFT Main'!$B60,'GP Main'!$C$8:$C$827,'CFT Main'!$C60)</f>
        <v>#REF!</v>
      </c>
      <c r="AC64" s="54"/>
      <c r="AD64" s="54" t="e">
        <f aca="false">SUMIFS(#REF!,'GP Main'!$B$8:$B$827,'CFT Main'!$B60,'GP Main'!$C$8:$C$827,'CFT Main'!$C60)</f>
        <v>#REF!</v>
      </c>
      <c r="AE64" s="54" t="e">
        <f aca="false">SUMIFS(#REF!,'GP Main'!$B$8:$B$827,'CFT Main'!$B60,'GP Main'!$C$8:$C$827,'CFT Main'!$C60)</f>
        <v>#REF!</v>
      </c>
      <c r="AF64" s="54"/>
      <c r="AG64" s="54" t="e">
        <f aca="false">SUMIFS(#REF!,'GP Main'!$B$8:$B$827,'CFT Main'!$B60,'GP Main'!$C$8:$C$827,'CFT Main'!$C60)</f>
        <v>#REF!</v>
      </c>
      <c r="AH64" s="54" t="e">
        <f aca="false">SUMIFS(#REF!,'GP Main'!$B$8:$B$827,'CFT Main'!$B60,'GP Main'!$C$8:$C$827,'CFT Main'!$C60)</f>
        <v>#REF!</v>
      </c>
      <c r="AI64" s="54" t="e">
        <f aca="false">SUMIFS(#REF!,'GP Main'!$B$8:$B$827,'CFT Main'!$B60,'GP Main'!$C$8:$C$827,'CFT Main'!$C60)</f>
        <v>#REF!</v>
      </c>
      <c r="AJ64" s="54" t="e">
        <f aca="false">SUMIFS(#REF!,'GP Main'!$B$8:$B$827,'CFT Main'!$B60,'GP Main'!$C$8:$C$827,'CFT Main'!$C60)</f>
        <v>#REF!</v>
      </c>
      <c r="AK64" s="54" t="e">
        <f aca="false">SUMIFS(#REF!,'GP Main'!$B$8:$B$827,'CFT Main'!$B60,'GP Main'!$C$8:$C$827,'CFT Main'!$C60)</f>
        <v>#REF!</v>
      </c>
      <c r="AL64" s="54"/>
      <c r="AM64" s="23" t="s">
        <v>676</v>
      </c>
      <c r="AN64" s="25" t="n">
        <f aca="false">COUNTIFS(Work!$D$3:$D$5800,'CFT Main'!$B64,Work!$N$3:$N$5800,'CFT Main'!$C64,Work!$G$3:$G$5800,"Ongoing")</f>
        <v>66</v>
      </c>
      <c r="AO64" s="25" t="n">
        <f aca="false">COUNTIFS(Work!$D$3:$D$5800,'CFT Main'!$B64,Work!$N$3:$N$5800,'CFT Main'!$C64,Work!$G$3:$G$5800,"*Completed")</f>
        <v>37</v>
      </c>
      <c r="AP64" s="25" t="n">
        <f aca="false">COUNTIFS(Work!$D$3:$D$5800,'CFT Main'!$B64,Work!$N$3:$N$5800,'CFT Main'!$C64,Work!$G$3:$G$5800,"Ongoing",Work!$F$3:$F$5800,AP$5)</f>
        <v>28</v>
      </c>
      <c r="AQ64" s="25" t="n">
        <f aca="false">COUNTIFS(Work!$D$3:$D$5800,'CFT Main'!$B64,Work!$N$3:$N$5800,'CFT Main'!$C64,Work!$G$3:$G$5800,"*Completed",Work!$F$3:$F$5800,AP$5)</f>
        <v>17</v>
      </c>
      <c r="AR64" s="25" t="n">
        <f aca="false">COUNTIFS(Work!$D$3:$D$5800,'CFT Main'!$B64,Work!$N$3:$N$5800,'CFT Main'!$C64,Work!$G$3:$G$5800,"Ongoing",Work!$F$3:$F$5800,AR$5)</f>
        <v>2</v>
      </c>
      <c r="AS64" s="25" t="n">
        <f aca="false">COUNTIFS(Work!$D$3:$D$5800,'CFT Main'!$B64,Work!$N$3:$N$5800,'CFT Main'!$C64,Work!$G$3:$G$5800,"*Completed",Work!$F$3:$F$5800,AR$5)</f>
        <v>13</v>
      </c>
      <c r="AT64" s="25" t="n">
        <f aca="false">COUNTIFS(Work!$D$3:$D$5800,'CFT Main'!$B64,Work!$N$3:$N$5800,'CFT Main'!$C64,Work!$G$3:$G$5800,"Ongoing",Work!$F$3:$F$5800,AT$5)</f>
        <v>6</v>
      </c>
      <c r="AU64" s="25" t="n">
        <f aca="false">COUNTIFS(Work!$D$3:$D$5800,'CFT Main'!$B64,Work!$N$3:$N$5800,'CFT Main'!$C64,Work!$G$3:$G$5800,"*Completed",Work!$F$3:$F$5800,AT$5)</f>
        <v>6</v>
      </c>
      <c r="AV64" s="25" t="n">
        <f aca="false">COUNTIFS(Work!$D$3:$D$5800,'CFT Main'!$B64,Work!$N$3:$N$5800,'CFT Main'!$C64,Work!$G$3:$G$5800,"Ongoing",Work!$F$3:$F$5800,AV$5)</f>
        <v>0</v>
      </c>
      <c r="AW64" s="25" t="n">
        <f aca="false">COUNTIFS(Work!$D$3:$D$5800,'CFT Main'!$B64,Work!$N$3:$N$5800,'CFT Main'!$C64,Work!$G$3:$G$5800,"*Completed",Work!$F$3:$F$5800,AV$5)</f>
        <v>1</v>
      </c>
      <c r="AX64" s="25" t="n">
        <f aca="false">COUNTIFS(Work!$D$3:$D$5800,'CFT Main'!$B64,Work!$N$3:$N$5800,'CFT Main'!$C64,Work!$G$3:$G$5800,"Ongoing",Work!$F$3:$F$5800,AX$5)</f>
        <v>0</v>
      </c>
      <c r="AY64" s="25" t="n">
        <f aca="false">COUNTIFS(Work!$D$3:$D$5800,'CFT Main'!$B64,Work!$N$3:$N$5800,'CFT Main'!$C64,Work!$G$3:$G$5800,"*Completed",Work!$F$3:$F$5800,AX$5)</f>
        <v>0</v>
      </c>
      <c r="AZ64" s="25" t="n">
        <f aca="false">COUNTIFS(Work!$D$3:$D$5800,'CFT Main'!$B64,Work!$N$3:$N$5800,'CFT Main'!$C64,Work!$G$3:$G$5800,"Ongoing",Work!$F$3:$F$5800,AZ$5)</f>
        <v>0</v>
      </c>
      <c r="BA64" s="25" t="n">
        <f aca="false">COUNTIFS(Work!$D$3:$D$5800,'CFT Main'!$B64,Work!$N$3:$N$5800,'CFT Main'!$C64,Work!$G$3:$G$5800,"*Completed",Work!$F$3:$F$5800,AZ$5)</f>
        <v>0</v>
      </c>
      <c r="BB64" s="25" t="n">
        <f aca="false">COUNTIFS(Work!$D$3:$D$5800,'CFT Main'!$B64,Work!$N$3:$N$5800,'CFT Main'!$C64,Work!$G$3:$G$5800,"Ongoing",Work!$F$3:$F$5800,BB$5)</f>
        <v>0</v>
      </c>
      <c r="BC64" s="25" t="n">
        <f aca="false">COUNTIFS(Work!$D$3:$D$5800,'CFT Main'!$B64,Work!$N$3:$N$5800,'CFT Main'!$C64,Work!$G$3:$G$5800,"*Completed",Work!$F$3:$F$5800,BB$5)</f>
        <v>0</v>
      </c>
      <c r="BD64" s="25" t="n">
        <f aca="false">COUNTIFS(Work!$D$3:$D$5800,'CFT Main'!$B64,Work!$N$3:$N$5800,'CFT Main'!$C64,Work!$G$3:$G$5800,"Ongoing",Work!$F$3:$F$5800,BD$5)</f>
        <v>30</v>
      </c>
      <c r="BE64" s="25" t="n">
        <f aca="false">COUNTIFS(Work!$D$3:$D$5800,'CFT Main'!$B64,Work!$N$3:$N$5800,'CFT Main'!$C64,Work!$G$3:$G$5800,"*Completed",Work!$F$3:$F$5800,BD$5)</f>
        <v>0</v>
      </c>
    </row>
    <row r="65" customFormat="false" ht="21" hidden="false" customHeight="false" outlineLevel="0" collapsed="false">
      <c r="A65" s="54" t="n">
        <v>59</v>
      </c>
      <c r="B65" s="21" t="s">
        <v>672</v>
      </c>
      <c r="C65" s="21" t="s">
        <v>699</v>
      </c>
      <c r="D65" s="59" t="s">
        <v>846</v>
      </c>
      <c r="E65" s="65" t="s">
        <v>701</v>
      </c>
      <c r="F65" s="56" t="s">
        <v>838</v>
      </c>
      <c r="G65" s="19" t="e">
        <f aca="false">SUMIFS(#REF!,'GP Main'!$B$8:$B$827,'CFT Main'!$B63,'GP Main'!$C$8:$C$827,'CFT Main'!$C63)</f>
        <v>#REF!</v>
      </c>
      <c r="H65" s="19" t="e">
        <f aca="false">SUMIFS(#REF!,'GP Main'!$B$8:$B$827,'CFT Main'!$B63,'GP Main'!$C$8:$C$827,'CFT Main'!$C63)</f>
        <v>#REF!</v>
      </c>
      <c r="I65" s="19" t="e">
        <f aca="false">SUMIFS(#REF!,'GP Main'!$B$8:$B$827,'CFT Main'!$B63,'GP Main'!$C$8:$C$827,'CFT Main'!$C63)</f>
        <v>#REF!</v>
      </c>
      <c r="J65" s="19" t="e">
        <f aca="false">SUMIFS(#REF!,'GP Main'!$B$8:$B$827,'CFT Main'!$B63,'GP Main'!$C$8:$C$827,'CFT Main'!$C63)</f>
        <v>#REF!</v>
      </c>
      <c r="K65" s="57" t="e">
        <f aca="false">SUMIFS(#REF!,'GP Main'!$B$8:$B$827,'CFT Main'!$B63,'GP Main'!$C$8:$C$827,'CFT Main'!$C63)</f>
        <v>#REF!</v>
      </c>
      <c r="L65" s="57" t="e">
        <f aca="false">SUMIFS(#REF!,'GP Main'!$B$8:$B$827,'CFT Main'!$B63,'GP Main'!$C$8:$C$827,'CFT Main'!$C63)</f>
        <v>#REF!</v>
      </c>
      <c r="M65" s="19" t="e">
        <f aca="false">SUMIFS(#REF!,'GP Main'!$B$8:$B$827,'CFT Main'!$B63,'GP Main'!$C$8:$C$827,'CFT Main'!$C63)</f>
        <v>#REF!</v>
      </c>
      <c r="N65" s="19" t="e">
        <f aca="false">SUMIFS(#REF!,'GP Main'!$B$8:$B$827,'CFT Main'!$B63,'GP Main'!$C$8:$C$827,'CFT Main'!$C63)</f>
        <v>#REF!</v>
      </c>
      <c r="O65" s="19" t="e">
        <f aca="false">SUMIFS(#REF!,'GP Main'!$B$8:$B$827,'CFT Main'!$B63,'GP Main'!$C$8:$C$827,'CFT Main'!$C63)</f>
        <v>#REF!</v>
      </c>
      <c r="P65" s="19" t="e">
        <f aca="false">SUMIFS(#REF!,'GP Main'!$B$8:$B$827,'CFT Main'!$B63,'GP Main'!$C$8:$C$827,'CFT Main'!$C63)</f>
        <v>#REF!</v>
      </c>
      <c r="Q65" s="19" t="e">
        <f aca="false">SUMIFS(#REF!,'GP Main'!$B$8:$B$827,'CFT Main'!$B63,'GP Main'!$C$8:$C$827,'CFT Main'!$C63)</f>
        <v>#REF!</v>
      </c>
      <c r="R65" s="19" t="e">
        <f aca="false">SUMIFS(#REF!,'GP Main'!$B$8:$B$827,'CFT Main'!$B63,'GP Main'!$C$8:$C$827,'CFT Main'!$C63)</f>
        <v>#REF!</v>
      </c>
      <c r="S65" s="19" t="e">
        <f aca="false">SUMIFS(#REF!,'GP Main'!$B$8:$B$827,'CFT Main'!$B63,'GP Main'!$C$8:$C$827,'CFT Main'!$C63)</f>
        <v>#REF!</v>
      </c>
      <c r="T65" s="19" t="e">
        <f aca="false">SUMIFS(#REF!,'GP Main'!$B$8:$B$827,'CFT Main'!$B63,'GP Main'!$C$8:$C$827,'CFT Main'!$C63)</f>
        <v>#REF!</v>
      </c>
      <c r="U65" s="19" t="e">
        <f aca="false">SUMIFS(#REF!,'GP Main'!$B$8:$B$827,'CFT Main'!$B63,'GP Main'!$C$8:$C$827,'CFT Main'!$C63)</f>
        <v>#REF!</v>
      </c>
      <c r="V65" s="19" t="e">
        <f aca="false">SUMIFS(#REF!,'GP Main'!$B$8:$B$827,'CFT Main'!$B63,'GP Main'!$C$8:$C$827,'CFT Main'!$C63)</f>
        <v>#REF!</v>
      </c>
      <c r="W65" s="19" t="e">
        <f aca="false">SUMIFS(#REF!,'GP Main'!$B$8:$B$827,'CFT Main'!$B63,'GP Main'!$C$8:$C$827,'CFT Main'!$C63)</f>
        <v>#REF!</v>
      </c>
      <c r="X65" s="19" t="e">
        <f aca="false">SUMIFS(#REF!,'GP Main'!$B$8:$B$827,'CFT Main'!$B63,'GP Main'!$C$8:$C$827,'CFT Main'!$C63)</f>
        <v>#REF!</v>
      </c>
      <c r="Y65" s="54" t="e">
        <f aca="false">SUMIFS(#REF!,'GP Main'!$B$8:$B$827,'CFT Main'!$B63,'GP Main'!$C$8:$C$827,'CFT Main'!$C63)</f>
        <v>#REF!</v>
      </c>
      <c r="Z65" s="54" t="e">
        <f aca="false">SUMIFS(#REF!,'GP Main'!$B$8:$B$827,'CFT Main'!$B63,'GP Main'!$C$8:$C$827,'CFT Main'!$C63)</f>
        <v>#REF!</v>
      </c>
      <c r="AA65" s="54" t="e">
        <f aca="false">SUMIFS(#REF!,'GP Main'!$B$8:$B$827,'CFT Main'!$B63,'GP Main'!$C$8:$C$827,'CFT Main'!$C63)</f>
        <v>#REF!</v>
      </c>
      <c r="AB65" s="54" t="e">
        <f aca="false">SUMIFS(#REF!,'GP Main'!$B$8:$B$827,'CFT Main'!$B63,'GP Main'!$C$8:$C$827,'CFT Main'!$C63)</f>
        <v>#REF!</v>
      </c>
      <c r="AC65" s="54"/>
      <c r="AD65" s="54" t="e">
        <f aca="false">SUMIFS(#REF!,'GP Main'!$B$8:$B$827,'CFT Main'!$B63,'GP Main'!$C$8:$C$827,'CFT Main'!$C63)</f>
        <v>#REF!</v>
      </c>
      <c r="AE65" s="54" t="e">
        <f aca="false">SUMIFS(#REF!,'GP Main'!$B$8:$B$827,'CFT Main'!$B63,'GP Main'!$C$8:$C$827,'CFT Main'!$C63)</f>
        <v>#REF!</v>
      </c>
      <c r="AF65" s="54"/>
      <c r="AG65" s="54" t="e">
        <f aca="false">SUMIFS(#REF!,'GP Main'!$B$8:$B$827,'CFT Main'!$B63,'GP Main'!$C$8:$C$827,'CFT Main'!$C63)</f>
        <v>#REF!</v>
      </c>
      <c r="AH65" s="54" t="e">
        <f aca="false">SUMIFS(#REF!,'GP Main'!$B$8:$B$827,'CFT Main'!$B63,'GP Main'!$C$8:$C$827,'CFT Main'!$C63)</f>
        <v>#REF!</v>
      </c>
      <c r="AI65" s="54" t="e">
        <f aca="false">SUMIFS(#REF!,'GP Main'!$B$8:$B$827,'CFT Main'!$B63,'GP Main'!$C$8:$C$827,'CFT Main'!$C63)</f>
        <v>#REF!</v>
      </c>
      <c r="AJ65" s="54" t="e">
        <f aca="false">SUMIFS(#REF!,'GP Main'!$B$8:$B$827,'CFT Main'!$B63,'GP Main'!$C$8:$C$827,'CFT Main'!$C63)</f>
        <v>#REF!</v>
      </c>
      <c r="AK65" s="54" t="e">
        <f aca="false">SUMIFS(#REF!,'GP Main'!$B$8:$B$827,'CFT Main'!$B63,'GP Main'!$C$8:$C$827,'CFT Main'!$C63)</f>
        <v>#REF!</v>
      </c>
      <c r="AL65" s="54"/>
      <c r="AM65" s="23" t="s">
        <v>676</v>
      </c>
      <c r="AN65" s="25" t="n">
        <f aca="false">COUNTIFS(Work!$D$3:$D$5800,'CFT Main'!$B65,Work!$N$3:$N$5800,'CFT Main'!$C65,Work!$G$3:$G$5800,"Ongoing")</f>
        <v>77</v>
      </c>
      <c r="AO65" s="25" t="n">
        <f aca="false">COUNTIFS(Work!$D$3:$D$5800,'CFT Main'!$B65,Work!$N$3:$N$5800,'CFT Main'!$C65,Work!$G$3:$G$5800,"*Completed")</f>
        <v>32</v>
      </c>
      <c r="AP65" s="25" t="n">
        <f aca="false">COUNTIFS(Work!$D$3:$D$5800,'CFT Main'!$B65,Work!$N$3:$N$5800,'CFT Main'!$C65,Work!$G$3:$G$5800,"Ongoing",Work!$F$3:$F$5800,AP$5)</f>
        <v>35</v>
      </c>
      <c r="AQ65" s="25" t="n">
        <f aca="false">COUNTIFS(Work!$D$3:$D$5800,'CFT Main'!$B65,Work!$N$3:$N$5800,'CFT Main'!$C65,Work!$G$3:$G$5800,"*Completed",Work!$F$3:$F$5800,AP$5)</f>
        <v>0</v>
      </c>
      <c r="AR65" s="25" t="n">
        <f aca="false">COUNTIFS(Work!$D$3:$D$5800,'CFT Main'!$B65,Work!$N$3:$N$5800,'CFT Main'!$C65,Work!$G$3:$G$5800,"Ongoing",Work!$F$3:$F$5800,AR$5)</f>
        <v>8</v>
      </c>
      <c r="AS65" s="25" t="n">
        <f aca="false">COUNTIFS(Work!$D$3:$D$5800,'CFT Main'!$B65,Work!$N$3:$N$5800,'CFT Main'!$C65,Work!$G$3:$G$5800,"*Completed",Work!$F$3:$F$5800,AR$5)</f>
        <v>14</v>
      </c>
      <c r="AT65" s="25" t="n">
        <f aca="false">COUNTIFS(Work!$D$3:$D$5800,'CFT Main'!$B65,Work!$N$3:$N$5800,'CFT Main'!$C65,Work!$G$3:$G$5800,"Ongoing",Work!$F$3:$F$5800,AT$5)</f>
        <v>5</v>
      </c>
      <c r="AU65" s="25" t="n">
        <f aca="false">COUNTIFS(Work!$D$3:$D$5800,'CFT Main'!$B65,Work!$N$3:$N$5800,'CFT Main'!$C65,Work!$G$3:$G$5800,"*Completed",Work!$F$3:$F$5800,AT$5)</f>
        <v>11</v>
      </c>
      <c r="AV65" s="25" t="n">
        <f aca="false">COUNTIFS(Work!$D$3:$D$5800,'CFT Main'!$B65,Work!$N$3:$N$5800,'CFT Main'!$C65,Work!$G$3:$G$5800,"Ongoing",Work!$F$3:$F$5800,AV$5)</f>
        <v>1</v>
      </c>
      <c r="AW65" s="25" t="n">
        <f aca="false">COUNTIFS(Work!$D$3:$D$5800,'CFT Main'!$B65,Work!$N$3:$N$5800,'CFT Main'!$C65,Work!$G$3:$G$5800,"*Completed",Work!$F$3:$F$5800,AV$5)</f>
        <v>4</v>
      </c>
      <c r="AX65" s="25" t="n">
        <f aca="false">COUNTIFS(Work!$D$3:$D$5800,'CFT Main'!$B65,Work!$N$3:$N$5800,'CFT Main'!$C65,Work!$G$3:$G$5800,"Ongoing",Work!$F$3:$F$5800,AX$5)</f>
        <v>1</v>
      </c>
      <c r="AY65" s="25" t="n">
        <f aca="false">COUNTIFS(Work!$D$3:$D$5800,'CFT Main'!$B65,Work!$N$3:$N$5800,'CFT Main'!$C65,Work!$G$3:$G$5800,"*Completed",Work!$F$3:$F$5800,AX$5)</f>
        <v>3</v>
      </c>
      <c r="AZ65" s="25" t="n">
        <f aca="false">COUNTIFS(Work!$D$3:$D$5800,'CFT Main'!$B65,Work!$N$3:$N$5800,'CFT Main'!$C65,Work!$G$3:$G$5800,"Ongoing",Work!$F$3:$F$5800,AZ$5)</f>
        <v>0</v>
      </c>
      <c r="BA65" s="25" t="n">
        <f aca="false">COUNTIFS(Work!$D$3:$D$5800,'CFT Main'!$B65,Work!$N$3:$N$5800,'CFT Main'!$C65,Work!$G$3:$G$5800,"*Completed",Work!$F$3:$F$5800,AZ$5)</f>
        <v>0</v>
      </c>
      <c r="BB65" s="25" t="n">
        <f aca="false">COUNTIFS(Work!$D$3:$D$5800,'CFT Main'!$B65,Work!$N$3:$N$5800,'CFT Main'!$C65,Work!$G$3:$G$5800,"Ongoing",Work!$F$3:$F$5800,BB$5)</f>
        <v>0</v>
      </c>
      <c r="BC65" s="25" t="n">
        <f aca="false">COUNTIFS(Work!$D$3:$D$5800,'CFT Main'!$B65,Work!$N$3:$N$5800,'CFT Main'!$C65,Work!$G$3:$G$5800,"*Completed",Work!$F$3:$F$5800,BB$5)</f>
        <v>0</v>
      </c>
      <c r="BD65" s="25" t="n">
        <f aca="false">COUNTIFS(Work!$D$3:$D$5800,'CFT Main'!$B65,Work!$N$3:$N$5800,'CFT Main'!$C65,Work!$G$3:$G$5800,"Ongoing",Work!$F$3:$F$5800,BD$5)</f>
        <v>27</v>
      </c>
      <c r="BE65" s="25" t="n">
        <f aca="false">COUNTIFS(Work!$D$3:$D$5800,'CFT Main'!$B65,Work!$N$3:$N$5800,'CFT Main'!$C65,Work!$G$3:$G$5800,"*Completed",Work!$F$3:$F$5800,BD$5)</f>
        <v>0</v>
      </c>
    </row>
    <row r="66" customFormat="false" ht="15" hidden="false" customHeight="false" outlineLevel="0" collapsed="false">
      <c r="A66" s="0"/>
      <c r="B66" s="30"/>
      <c r="C66" s="30"/>
      <c r="D66" s="30"/>
      <c r="E66" s="3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25" t="n">
        <f aca="false">COUNTIFS(Work!$D$3:$D$5800,'CFT Main'!$B66,Work!$N$3:$N$5800,'CFT Main'!$C66,Work!$G$3:$G$5800,"Ongoing",Work!$F$3:$F$5800,BD$5)</f>
        <v>0</v>
      </c>
      <c r="BE66" s="25" t="n">
        <f aca="false">COUNTIFS(Work!$D$3:$D$5800,'CFT Main'!$B66,Work!$N$3:$N$5800,'CFT Main'!$C66,Work!$G$3:$G$5800,"*Completed",Work!$F$3:$F$5800,BD$5)</f>
        <v>0</v>
      </c>
    </row>
    <row r="67" customFormat="false" ht="15" hidden="false" customHeight="false" outlineLevel="0" collapsed="false">
      <c r="A67" s="0"/>
      <c r="B67" s="30"/>
      <c r="C67" s="30"/>
      <c r="D67" s="30"/>
      <c r="E67" s="3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25" t="n">
        <f aca="false">COUNTIFS(Work!$D$3:$D$5800,'CFT Main'!$B67,Work!$N$3:$N$5800,'CFT Main'!$C67,Work!$G$3:$G$5800,"Ongoing",Work!$F$3:$F$5800,BD$5)</f>
        <v>0</v>
      </c>
      <c r="BE67" s="25" t="n">
        <f aca="false">COUNTIFS(Work!$D$3:$D$5800,'CFT Main'!$B67,Work!$N$3:$N$5800,'CFT Main'!$C67,Work!$G$3:$G$5800,"*Completed",Work!$F$3:$F$5800,BD$5)</f>
        <v>0</v>
      </c>
    </row>
    <row r="68" customFormat="false" ht="15" hidden="false" customHeight="false" outlineLevel="0" collapsed="false">
      <c r="A68" s="0"/>
      <c r="B68" s="30"/>
      <c r="C68" s="30"/>
      <c r="D68" s="30"/>
      <c r="E68" s="3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25" t="n">
        <f aca="false">COUNTIFS(Work!$D$3:$D$5800,'CFT Main'!$B68,Work!$N$3:$N$5800,'CFT Main'!$C68,Work!$G$3:$G$5800,"Ongoing",Work!$F$3:$F$5800,BD$5)</f>
        <v>0</v>
      </c>
      <c r="BE68" s="25" t="n">
        <f aca="false">COUNTIFS(Work!$D$3:$D$5800,'CFT Main'!$B68,Work!$N$3:$N$5800,'CFT Main'!$C68,Work!$G$3:$G$5800,"*Completed",Work!$F$3:$F$5800,BD$5)</f>
        <v>0</v>
      </c>
    </row>
    <row r="69" customFormat="false" ht="15" hidden="false" customHeight="false" outlineLevel="0" collapsed="false">
      <c r="A69" s="0"/>
      <c r="B69" s="30"/>
      <c r="C69" s="30"/>
      <c r="D69" s="30"/>
      <c r="E69" s="3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25" t="n">
        <f aca="false">COUNTIFS(Work!$D$3:$D$5800,'CFT Main'!$B69,Work!$N$3:$N$5800,'CFT Main'!$C69,Work!$G$3:$G$5800,"Ongoing",Work!$F$3:$F$5800,BD$5)</f>
        <v>0</v>
      </c>
      <c r="BE69" s="25" t="n">
        <f aca="false">COUNTIFS(Work!$D$3:$D$5800,'CFT Main'!$B69,Work!$N$3:$N$5800,'CFT Main'!$C69,Work!$G$3:$G$5800,"*Completed",Work!$F$3:$F$5800,BD$5)</f>
        <v>0</v>
      </c>
    </row>
    <row r="70" customFormat="false" ht="15" hidden="false" customHeight="false" outlineLevel="0" collapsed="false">
      <c r="A70" s="0"/>
      <c r="B70" s="30"/>
      <c r="C70" s="30"/>
      <c r="D70" s="30"/>
      <c r="E70" s="3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25" t="n">
        <f aca="false">COUNTIFS(Work!$D$3:$D$5800,'CFT Main'!$B70,Work!$N$3:$N$5800,'CFT Main'!$C70,Work!$G$3:$G$5800,"Ongoing",Work!$F$3:$F$5800,BD$5)</f>
        <v>0</v>
      </c>
      <c r="BE70" s="25" t="n">
        <f aca="false">COUNTIFS(Work!$D$3:$D$5800,'CFT Main'!$B70,Work!$N$3:$N$5800,'CFT Main'!$C70,Work!$G$3:$G$5800,"*Completed",Work!$F$3:$F$5800,BD$5)</f>
        <v>0</v>
      </c>
    </row>
    <row r="71" customFormat="false" ht="15" hidden="false" customHeight="false" outlineLevel="0" collapsed="false">
      <c r="A71" s="0"/>
      <c r="B71" s="30"/>
      <c r="C71" s="30"/>
      <c r="D71" s="30"/>
      <c r="E71" s="3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25" t="n">
        <f aca="false">COUNTIFS(Work!$D$3:$D$5800,'CFT Main'!$B71,Work!$N$3:$N$5800,'CFT Main'!$C71,Work!$G$3:$G$5800,"Ongoing",Work!$F$3:$F$5800,BD$5)</f>
        <v>0</v>
      </c>
      <c r="BE71" s="25" t="n">
        <f aca="false">COUNTIFS(Work!$D$3:$D$5800,'CFT Main'!$B71,Work!$N$3:$N$5800,'CFT Main'!$C71,Work!$G$3:$G$5800,"*Completed",Work!$F$3:$F$5800,BD$5)</f>
        <v>0</v>
      </c>
    </row>
    <row r="72" customFormat="false" ht="15" hidden="false" customHeight="false" outlineLevel="0" collapsed="false">
      <c r="A72" s="0"/>
      <c r="B72" s="30"/>
      <c r="C72" s="30"/>
      <c r="D72" s="30"/>
      <c r="E72" s="3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25" t="n">
        <f aca="false">COUNTIFS(Work!$D$3:$D$5800,'CFT Main'!$B72,Work!$N$3:$N$5800,'CFT Main'!$C72,Work!$G$3:$G$5800,"Ongoing",Work!$F$3:$F$5800,BD$5)</f>
        <v>0</v>
      </c>
      <c r="BE72" s="25" t="n">
        <f aca="false">COUNTIFS(Work!$D$3:$D$5800,'CFT Main'!$B72,Work!$N$3:$N$5800,'CFT Main'!$C72,Work!$G$3:$G$5800,"*Completed",Work!$F$3:$F$5800,BD$5)</f>
        <v>0</v>
      </c>
    </row>
    <row r="73" customFormat="false" ht="15" hidden="false" customHeight="false" outlineLevel="0" collapsed="false">
      <c r="A73" s="0"/>
      <c r="B73" s="30"/>
      <c r="C73" s="30"/>
      <c r="D73" s="30"/>
      <c r="E73" s="3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25" t="n">
        <f aca="false">COUNTIFS(Work!$D$3:$D$5800,'CFT Main'!$B73,Work!$N$3:$N$5800,'CFT Main'!$C73,Work!$G$3:$G$5800,"Ongoing",Work!$F$3:$F$5800,BD$5)</f>
        <v>0</v>
      </c>
      <c r="BE73" s="25" t="n">
        <f aca="false">COUNTIFS(Work!$D$3:$D$5800,'CFT Main'!$B73,Work!$N$3:$N$5800,'CFT Main'!$C73,Work!$G$3:$G$5800,"*Completed",Work!$F$3:$F$5800,BD$5)</f>
        <v>0</v>
      </c>
    </row>
    <row r="74" customFormat="false" ht="15" hidden="false" customHeight="false" outlineLevel="0" collapsed="false">
      <c r="A74" s="0"/>
      <c r="B74" s="30"/>
      <c r="C74" s="30"/>
      <c r="D74" s="30"/>
      <c r="E74" s="3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25" t="n">
        <f aca="false">COUNTIFS(Work!$D$3:$D$5800,'CFT Main'!$B74,Work!$N$3:$N$5800,'CFT Main'!$C74,Work!$G$3:$G$5800,"Ongoing",Work!$F$3:$F$5800,BD$5)</f>
        <v>0</v>
      </c>
      <c r="BE74" s="25" t="n">
        <f aca="false">COUNTIFS(Work!$D$3:$D$5800,'CFT Main'!$B74,Work!$N$3:$N$5800,'CFT Main'!$C74,Work!$G$3:$G$5800,"*Completed",Work!$F$3:$F$5800,BD$5)</f>
        <v>0</v>
      </c>
    </row>
    <row r="75" customFormat="false" ht="15" hidden="false" customHeight="false" outlineLevel="0" collapsed="false">
      <c r="A75" s="54"/>
      <c r="B75" s="37"/>
      <c r="C75" s="37"/>
      <c r="E75" s="37"/>
      <c r="AN75" s="66" t="n">
        <f aca="false">SUM(AN7:AN74)</f>
        <v>2650</v>
      </c>
      <c r="AO75" s="66" t="n">
        <f aca="false">SUM(AO7:AO74)</f>
        <v>2856</v>
      </c>
      <c r="AP75" s="66" t="n">
        <f aca="false">SUM(AP7:AP74)</f>
        <v>915</v>
      </c>
      <c r="AQ75" s="66" t="n">
        <f aca="false">SUM(AQ7:AQ74)</f>
        <v>1185</v>
      </c>
      <c r="AR75" s="66" t="n">
        <f aca="false">SUM(AR7:AR74)</f>
        <v>170</v>
      </c>
      <c r="AS75" s="66" t="n">
        <f aca="false">SUM(AS7:AS74)</f>
        <v>971</v>
      </c>
      <c r="AT75" s="66" t="n">
        <f aca="false">SUM(AT7:AT74)</f>
        <v>170</v>
      </c>
      <c r="AU75" s="66" t="n">
        <f aca="false">SUM(AU7:AU74)</f>
        <v>490</v>
      </c>
      <c r="AV75" s="66" t="n">
        <f aca="false">SUM(AV7:AV74)</f>
        <v>41</v>
      </c>
      <c r="AW75" s="66" t="n">
        <f aca="false">SUM(AW7:AW74)</f>
        <v>80</v>
      </c>
      <c r="AX75" s="66" t="n">
        <f aca="false">SUM(AX7:AX74)</f>
        <v>34</v>
      </c>
      <c r="AY75" s="66" t="n">
        <f aca="false">SUM(AY7:AY74)</f>
        <v>109</v>
      </c>
      <c r="AZ75" s="66" t="n">
        <f aca="false">SUM(AZ7:AZ74)</f>
        <v>8</v>
      </c>
      <c r="BA75" s="66" t="n">
        <f aca="false">SUM(BA7:BA74)</f>
        <v>18</v>
      </c>
      <c r="BB75" s="66" t="n">
        <f aca="false">SUM(BB7:BB74)</f>
        <v>12</v>
      </c>
      <c r="BC75" s="66" t="n">
        <f aca="false">SUM(BC7:BC74)</f>
        <v>0</v>
      </c>
      <c r="BD75" s="66" t="n">
        <f aca="false">SUM(BD7:BD74)</f>
        <v>1300</v>
      </c>
      <c r="BE75" s="66" t="n">
        <f aca="false">SUM(BE7:BE74)</f>
        <v>3</v>
      </c>
    </row>
    <row r="77" customFormat="false" ht="15" hidden="false" customHeight="false" outlineLevel="0" collapsed="false">
      <c r="E77" s="67"/>
    </row>
  </sheetData>
  <mergeCells count="16">
    <mergeCell ref="A2:BC2"/>
    <mergeCell ref="A5:A6"/>
    <mergeCell ref="B5:B6"/>
    <mergeCell ref="C5:C6"/>
    <mergeCell ref="E5:E6"/>
    <mergeCell ref="AM5:AM6"/>
    <mergeCell ref="AN5:AN6"/>
    <mergeCell ref="AO5:AO6"/>
    <mergeCell ref="AP5:AQ5"/>
    <mergeCell ref="AR5:AS5"/>
    <mergeCell ref="AT5:AU5"/>
    <mergeCell ref="AV5:AW5"/>
    <mergeCell ref="AX5:AY5"/>
    <mergeCell ref="AZ5:BA5"/>
    <mergeCell ref="BB5:BC5"/>
    <mergeCell ref="BD5:BE5"/>
  </mergeCells>
  <conditionalFormatting sqref="E77 A8:AL8 A7:D7 F7:AL7 B12:AL13 B10:D11 F10:AL11 B54:AL55 B53:D53 F53:AL53 B58:AL65 B56:D57 F56:AL57 B17:AL17 B14:D16 F14:AL16 B18:D21 F18:AL21 A75:BE75 B22:AL22 B52:AL52 B23:D30 F23:AL30 B31:AL43 F44:AL51 B44:D51 AN7:BC65 B9:AL9 A9:A65">
    <cfRule type="expression" priority="2" aboveAverage="0" equalAverage="0" bottom="0" percent="0" rank="0" text="" dxfId="55">
      <formula>MOD(ROW(),2)=0</formula>
    </cfRule>
  </conditionalFormatting>
  <conditionalFormatting sqref="AM60:AM65">
    <cfRule type="expression" priority="3" aboveAverage="0" equalAverage="0" bottom="0" percent="0" rank="0" text="" dxfId="56">
      <formula>MOD(ROW(),2)=0</formula>
    </cfRule>
  </conditionalFormatting>
  <conditionalFormatting sqref="AM52:AM59">
    <cfRule type="expression" priority="4" aboveAverage="0" equalAverage="0" bottom="0" percent="0" rank="0" text="" dxfId="57">
      <formula>MOD(ROW(),2)=0</formula>
    </cfRule>
  </conditionalFormatting>
  <conditionalFormatting sqref="AM44:AM51">
    <cfRule type="expression" priority="5" aboveAverage="0" equalAverage="0" bottom="0" percent="0" rank="0" text="" dxfId="58">
      <formula>MOD(ROW(),2)=0</formula>
    </cfRule>
  </conditionalFormatting>
  <conditionalFormatting sqref="AM7">
    <cfRule type="expression" priority="6" aboveAverage="0" equalAverage="0" bottom="0" percent="0" rank="0" text="" dxfId="59">
      <formula>MOD(ROW(),2)=0</formula>
    </cfRule>
  </conditionalFormatting>
  <conditionalFormatting sqref="AM8:AM12">
    <cfRule type="expression" priority="7" aboveAverage="0" equalAverage="0" bottom="0" percent="0" rank="0" text="" dxfId="60">
      <formula>MOD(ROW(),2)=0</formula>
    </cfRule>
  </conditionalFormatting>
  <conditionalFormatting sqref="AM13:AM22">
    <cfRule type="expression" priority="8" aboveAverage="0" equalAverage="0" bottom="0" percent="0" rank="0" text="" dxfId="61">
      <formula>MOD(ROW(),2)=0</formula>
    </cfRule>
  </conditionalFormatting>
  <conditionalFormatting sqref="AM23:AM30">
    <cfRule type="expression" priority="9" aboveAverage="0" equalAverage="0" bottom="0" percent="0" rank="0" text="" dxfId="62">
      <formula>MOD(ROW(),2)=0</formula>
    </cfRule>
  </conditionalFormatting>
  <conditionalFormatting sqref="AM23:AM30">
    <cfRule type="expression" priority="10" aboveAverage="0" equalAverage="0" bottom="0" percent="0" rank="0" text="" dxfId="63">
      <formula>MOD(ROW(),2)=0</formula>
    </cfRule>
  </conditionalFormatting>
  <conditionalFormatting sqref="AM31:AM38">
    <cfRule type="expression" priority="11" aboveAverage="0" equalAverage="0" bottom="0" percent="0" rank="0" text="" dxfId="64">
      <formula>MOD(ROW(),2)=0</formula>
    </cfRule>
  </conditionalFormatting>
  <conditionalFormatting sqref="AM39:AM43">
    <cfRule type="expression" priority="12" aboveAverage="0" equalAverage="0" bottom="0" percent="0" rank="0" text="" dxfId="65">
      <formula>MOD(ROW(),2)=0</formula>
    </cfRule>
  </conditionalFormatting>
  <conditionalFormatting sqref="E7">
    <cfRule type="expression" priority="13" aboveAverage="0" equalAverage="0" bottom="0" percent="0" rank="0" text="" dxfId="66">
      <formula>MOD(ROW(),2)=0</formula>
    </cfRule>
  </conditionalFormatting>
  <conditionalFormatting sqref="E10">
    <cfRule type="expression" priority="14" aboveAverage="0" equalAverage="0" bottom="0" percent="0" rank="0" text="" dxfId="67">
      <formula>MOD(ROW(),2)=0</formula>
    </cfRule>
  </conditionalFormatting>
  <conditionalFormatting sqref="E11">
    <cfRule type="expression" priority="15" aboveAverage="0" equalAverage="0" bottom="0" percent="0" rank="0" text="" dxfId="68">
      <formula>MOD(ROW(),2)=0</formula>
    </cfRule>
  </conditionalFormatting>
  <conditionalFormatting sqref="E53">
    <cfRule type="expression" priority="16" aboveAverage="0" equalAverage="0" bottom="0" percent="0" rank="0" text="" dxfId="69">
      <formula>MOD(ROW(),2)=0</formula>
    </cfRule>
  </conditionalFormatting>
  <conditionalFormatting sqref="E56">
    <cfRule type="expression" priority="17" aboveAverage="0" equalAverage="0" bottom="0" percent="0" rank="0" text="" dxfId="70">
      <formula>MOD(ROW(),2)=0</formula>
    </cfRule>
  </conditionalFormatting>
  <conditionalFormatting sqref="E57">
    <cfRule type="expression" priority="18" aboveAverage="0" equalAverage="0" bottom="0" percent="0" rank="0" text="" dxfId="71">
      <formula>MOD(ROW(),2)=0</formula>
    </cfRule>
  </conditionalFormatting>
  <conditionalFormatting sqref="E57">
    <cfRule type="expression" priority="19" aboveAverage="0" equalAverage="0" bottom="0" percent="0" rank="0" text="" dxfId="72">
      <formula>MOD(ROW(),2)=0</formula>
    </cfRule>
  </conditionalFormatting>
  <conditionalFormatting sqref="E14">
    <cfRule type="expression" priority="20" aboveAverage="0" equalAverage="0" bottom="0" percent="0" rank="0" text="" dxfId="73">
      <formula>MOD(ROW(),2)=0</formula>
    </cfRule>
  </conditionalFormatting>
  <conditionalFormatting sqref="E15">
    <cfRule type="expression" priority="21" aboveAverage="0" equalAverage="0" bottom="0" percent="0" rank="0" text="" dxfId="74">
      <formula>MOD(ROW(),2)=0</formula>
    </cfRule>
  </conditionalFormatting>
  <conditionalFormatting sqref="E16">
    <cfRule type="expression" priority="22" aboveAverage="0" equalAverage="0" bottom="0" percent="0" rank="0" text="" dxfId="75">
      <formula>MOD(ROW(),2)=0</formula>
    </cfRule>
  </conditionalFormatting>
  <conditionalFormatting sqref="E18">
    <cfRule type="expression" priority="23" aboveAverage="0" equalAverage="0" bottom="0" percent="0" rank="0" text="" dxfId="76">
      <formula>MOD(ROW(),2)=0</formula>
    </cfRule>
  </conditionalFormatting>
  <conditionalFormatting sqref="E19">
    <cfRule type="expression" priority="24" aboveAverage="0" equalAverage="0" bottom="0" percent="0" rank="0" text="" dxfId="77">
      <formula>MOD(ROW(),2)=0</formula>
    </cfRule>
  </conditionalFormatting>
  <conditionalFormatting sqref="E20">
    <cfRule type="expression" priority="25" aboveAverage="0" equalAverage="0" bottom="0" percent="0" rank="0" text="" dxfId="78">
      <formula>MOD(ROW(),2)=0</formula>
    </cfRule>
  </conditionalFormatting>
  <conditionalFormatting sqref="E21">
    <cfRule type="expression" priority="26" aboveAverage="0" equalAverage="0" bottom="0" percent="0" rank="0" text="" dxfId="79">
      <formula>MOD(ROW(),2)=0</formula>
    </cfRule>
  </conditionalFormatting>
  <conditionalFormatting sqref="BD7:BE65">
    <cfRule type="expression" priority="27" aboveAverage="0" equalAverage="0" bottom="0" percent="0" rank="0" text="" dxfId="80">
      <formula>MOD(ROW(),2)=0</formula>
    </cfRule>
  </conditionalFormatting>
  <conditionalFormatting sqref="E44:E51">
    <cfRule type="expression" priority="28" aboveAverage="0" equalAverage="0" bottom="0" percent="0" rank="0" text="" dxfId="81">
      <formula>MOD(ROW(),2)=0</formula>
    </cfRule>
  </conditionalFormatting>
  <conditionalFormatting sqref="E23:E30">
    <cfRule type="expression" priority="29" aboveAverage="0" equalAverage="0" bottom="0" percent="0" rank="0" text="" dxfId="82">
      <formula>MOD(ROW(),2)=0</formula>
    </cfRule>
  </conditionalFormatting>
  <conditionalFormatting sqref="BD66:BE74">
    <cfRule type="expression" priority="30" aboveAverage="0" equalAverage="0" bottom="0" percent="0" rank="0" text="" dxfId="83">
      <formula>MOD(ROW(),2)=0</formula>
    </cfRule>
  </conditionalFormatting>
  <conditionalFormatting sqref="E7">
    <cfRule type="expression" priority="31" aboveAverage="0" equalAverage="0" bottom="0" percent="0" rank="0" text="" dxfId="84">
      <formula>MOD(ROW(),2)=0</formula>
    </cfRule>
  </conditionalFormatting>
  <conditionalFormatting sqref="E9">
    <cfRule type="expression" priority="32" aboveAverage="0" equalAverage="0" bottom="0" percent="0" rank="0" text="" dxfId="85">
      <formula>MOD(ROW(),2)=0</formula>
    </cfRule>
  </conditionalFormatting>
  <conditionalFormatting sqref="E12">
    <cfRule type="expression" priority="33" aboveAverage="0" equalAverage="0" bottom="0" percent="0" rank="0" text="" dxfId="86">
      <formula>MOD(ROW(),2)=0</formula>
    </cfRule>
  </conditionalFormatting>
  <conditionalFormatting sqref="E15">
    <cfRule type="expression" priority="34" aboveAverage="0" equalAverage="0" bottom="0" percent="0" rank="0" text="" dxfId="87">
      <formula>MOD(ROW(),2)=0</formula>
    </cfRule>
  </conditionalFormatting>
  <conditionalFormatting sqref="E20">
    <cfRule type="expression" priority="35" aboveAverage="0" equalAverage="0" bottom="0" percent="0" rank="0" text="" dxfId="88">
      <formula>MOD(ROW(),2)=0</formula>
    </cfRule>
  </conditionalFormatting>
  <conditionalFormatting sqref="E23">
    <cfRule type="expression" priority="36" aboveAverage="0" equalAverage="0" bottom="0" percent="0" rank="0" text="" dxfId="89">
      <formula>MOD(ROW(),2)=0</formula>
    </cfRule>
  </conditionalFormatting>
  <conditionalFormatting sqref="E24">
    <cfRule type="expression" priority="37" aboveAverage="0" equalAverage="0" bottom="0" percent="0" rank="0" text="" dxfId="90">
      <formula>MOD(ROW(),2)=0</formula>
    </cfRule>
  </conditionalFormatting>
  <conditionalFormatting sqref="E25">
    <cfRule type="expression" priority="38" aboveAverage="0" equalAverage="0" bottom="0" percent="0" rank="0" text="" dxfId="91">
      <formula>MOD(ROW(),2)=0</formula>
    </cfRule>
  </conditionalFormatting>
  <conditionalFormatting sqref="E27">
    <cfRule type="expression" priority="39" aboveAverage="0" equalAverage="0" bottom="0" percent="0" rank="0" text="" dxfId="92">
      <formula>MOD(ROW(),2)=0</formula>
    </cfRule>
  </conditionalFormatting>
  <conditionalFormatting sqref="E26">
    <cfRule type="expression" priority="40" aboveAverage="0" equalAverage="0" bottom="0" percent="0" rank="0" text="" dxfId="93">
      <formula>MOD(ROW(),2)=0</formula>
    </cfRule>
  </conditionalFormatting>
  <conditionalFormatting sqref="C64">
    <cfRule type="expression" priority="41" aboveAverage="0" equalAverage="0" bottom="0" percent="0" rank="0" text="" dxfId="94">
      <formula>MOD(ROW(),2)=0</formula>
    </cfRule>
  </conditionalFormatting>
  <hyperlinks>
    <hyperlink ref="B8" r:id="rId1" display="AMARPATAN"/>
    <hyperlink ref="B9" r:id="rId2" display="AMARPATAN"/>
    <hyperlink ref="B10" r:id="rId3" display="AMARPATAN"/>
    <hyperlink ref="B11" r:id="rId4" display="AMARPATAN"/>
    <hyperlink ref="B12" r:id="rId5" display="AMARPATAN"/>
    <hyperlink ref="B13" r:id="rId6" display="MAIHAR"/>
    <hyperlink ref="B14" r:id="rId7" display="MAIHAR"/>
    <hyperlink ref="B15" r:id="rId8" display="MAIHAR"/>
    <hyperlink ref="B16" r:id="rId9" display="MAIHAR"/>
    <hyperlink ref="B17" r:id="rId10" display="MAIHAR"/>
    <hyperlink ref="B18" r:id="rId11" display="MAIHAR"/>
    <hyperlink ref="B19" r:id="rId12" display="MAIHAR"/>
    <hyperlink ref="B20" r:id="rId13" display="MAIHAR"/>
    <hyperlink ref="B21" r:id="rId14" display="MAIHAR"/>
    <hyperlink ref="B22" r:id="rId15" display="MAIHAR"/>
    <hyperlink ref="B23" r:id="rId16" display="MAJHGAWAN"/>
    <hyperlink ref="B24" r:id="rId17" display="MAJHGAWAN"/>
    <hyperlink ref="B25" r:id="rId18" display="MAJHGAWAN"/>
    <hyperlink ref="B26" r:id="rId19" display="MAJHGAWAN"/>
    <hyperlink ref="B27" r:id="rId20" display="MAJHGAWAN"/>
    <hyperlink ref="B28" r:id="rId21" display="MAJHGAWAN"/>
    <hyperlink ref="B29" r:id="rId22" display="MAJHGAWAN"/>
    <hyperlink ref="B30" r:id="rId23" display="MAJHGAWAN"/>
    <hyperlink ref="B31" r:id="rId24" display="NAGOD"/>
    <hyperlink ref="B32" r:id="rId25" display="NAGOD"/>
    <hyperlink ref="B33" r:id="rId26" display="NAGOD"/>
    <hyperlink ref="B34" r:id="rId27" display="NAGOD"/>
    <hyperlink ref="B35" r:id="rId28" display="NAGOD"/>
    <hyperlink ref="B36" r:id="rId29" display="NAGOD"/>
    <hyperlink ref="B37" r:id="rId30" display="NAGOD"/>
    <hyperlink ref="B38" r:id="rId31" display="NAGOD"/>
    <hyperlink ref="B39" r:id="rId32" display="RAMNAGAR"/>
    <hyperlink ref="B40" r:id="rId33" display="RAMNAGAR"/>
    <hyperlink ref="B41" r:id="rId34" display="RAMNAGAR"/>
    <hyperlink ref="B42" r:id="rId35" display="RAMNAGAR"/>
    <hyperlink ref="B43" r:id="rId36" display="RAMNAGAR"/>
    <hyperlink ref="B44" r:id="rId37" display="RAMPUR BAGHELAN"/>
    <hyperlink ref="B45" r:id="rId38" display="RAMPUR BAGHELAN"/>
    <hyperlink ref="B46" r:id="rId39" display="RAMPUR BAGHELAN"/>
    <hyperlink ref="B47" r:id="rId40" display="RAMPUR BAGHELAN"/>
    <hyperlink ref="B48" r:id="rId41" display="RAMPUR BAGHELAN"/>
    <hyperlink ref="B49" r:id="rId42" display="RAMPUR BAGHELAN"/>
    <hyperlink ref="B50" r:id="rId43" display="RAMPUR BAGHELAN"/>
    <hyperlink ref="B51" r:id="rId44" display="RAMPUR BAGHELAN"/>
    <hyperlink ref="B52" r:id="rId45" display="SATNA"/>
    <hyperlink ref="B53" r:id="rId46" display="SATNA"/>
    <hyperlink ref="B54" r:id="rId47" display="SATNA"/>
    <hyperlink ref="B55" r:id="rId48" display="SATNA"/>
    <hyperlink ref="B56" r:id="rId49" display="SATNA"/>
    <hyperlink ref="B57" r:id="rId50" display="SATNA"/>
    <hyperlink ref="B58" r:id="rId51" display="SATNA"/>
    <hyperlink ref="B59" r:id="rId52" display="SATNA"/>
    <hyperlink ref="B60" r:id="rId53" display="UNCHAHARA"/>
    <hyperlink ref="B61" r:id="rId54" display="UNCHAHARA"/>
    <hyperlink ref="B62" r:id="rId55" display="UNCHAHARA"/>
    <hyperlink ref="B63" r:id="rId56" display="UNCHAHARA"/>
    <hyperlink ref="B64" r:id="rId57" display="UNCHAHARA"/>
    <hyperlink ref="B65" r:id="rId58" display="UNCHAHARA"/>
  </hyperlinks>
  <printOptions headings="false" gridLines="false" gridLinesSet="true" horizontalCentered="false" verticalCentered="false"/>
  <pageMargins left="0.0784722222222222" right="0.0395833333333333" top="0.118055555555556" bottom="0.0784722222222222" header="0.511811023622047" footer="0.511811023622047"/>
  <pageSetup paperSize="9" scale="74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2:BE68"/>
  <sheetViews>
    <sheetView showFormulas="false" showGridLines="true" showRowColHeaders="true" showZeros="true" rightToLeft="false" tabSelected="false" showOutlineSymbols="true" defaultGridColor="true" view="pageBreakPreview" topLeftCell="A3" colorId="64" zoomScale="115" zoomScaleNormal="100" zoomScalePageLayoutView="115" workbookViewId="0">
      <selection pane="topLeft" activeCell="B3" activeCellId="0" sqref="B1:C16384"/>
    </sheetView>
  </sheetViews>
  <sheetFormatPr defaultColWidth="9.13671875" defaultRowHeight="15" customHeight="true" zeroHeight="false" outlineLevelRow="0" outlineLevelCol="0"/>
  <cols>
    <col collapsed="false" customWidth="true" hidden="false" outlineLevel="0" max="1" min="1" style="35" width="4.85"/>
    <col collapsed="false" customWidth="true" hidden="false" outlineLevel="0" max="3" min="2" style="36" width="13.99"/>
    <col collapsed="false" customWidth="true" hidden="false" outlineLevel="0" max="4" min="4" style="38" width="0.28"/>
    <col collapsed="false" customWidth="true" hidden="false" outlineLevel="0" max="5" min="5" style="35" width="16.7"/>
    <col collapsed="false" customWidth="true" hidden="true" outlineLevel="0" max="6" min="6" style="38" width="13.85"/>
    <col collapsed="false" customWidth="true" hidden="true" outlineLevel="0" max="7" min="7" style="38" width="7.7"/>
    <col collapsed="false" customWidth="true" hidden="true" outlineLevel="0" max="8" min="8" style="38" width="8.28"/>
    <col collapsed="false" customWidth="true" hidden="true" outlineLevel="0" max="9" min="9" style="38" width="7.99"/>
    <col collapsed="false" customWidth="true" hidden="true" outlineLevel="0" max="10" min="10" style="38" width="7.56"/>
    <col collapsed="false" customWidth="true" hidden="true" outlineLevel="0" max="11" min="11" style="38" width="7.28"/>
    <col collapsed="false" customWidth="true" hidden="true" outlineLevel="0" max="12" min="12" style="38" width="8.7"/>
    <col collapsed="false" customWidth="true" hidden="true" outlineLevel="0" max="13" min="13" style="38" width="6.85"/>
    <col collapsed="false" customWidth="true" hidden="true" outlineLevel="0" max="14" min="14" style="38" width="6.99"/>
    <col collapsed="false" customWidth="true" hidden="true" outlineLevel="0" max="15" min="15" style="38" width="6.7"/>
    <col collapsed="false" customWidth="true" hidden="true" outlineLevel="0" max="16" min="16" style="38" width="6.41"/>
    <col collapsed="false" customWidth="true" hidden="true" outlineLevel="0" max="17" min="17" style="38" width="6.99"/>
    <col collapsed="false" customWidth="true" hidden="true" outlineLevel="0" max="18" min="18" style="38" width="6.7"/>
    <col collapsed="false" customWidth="true" hidden="true" outlineLevel="0" max="19" min="19" style="38" width="6.85"/>
    <col collapsed="false" customWidth="true" hidden="true" outlineLevel="0" max="20" min="20" style="38" width="6.41"/>
    <col collapsed="false" customWidth="true" hidden="true" outlineLevel="0" max="21" min="21" style="38" width="7.28"/>
    <col collapsed="false" customWidth="true" hidden="true" outlineLevel="0" max="22" min="22" style="38" width="8.28"/>
    <col collapsed="false" customWidth="true" hidden="true" outlineLevel="0" max="23" min="23" style="38" width="7.85"/>
    <col collapsed="false" customWidth="true" hidden="true" outlineLevel="0" max="24" min="24" style="38" width="8.56"/>
    <col collapsed="false" customWidth="true" hidden="true" outlineLevel="0" max="33" min="25" style="38" width="8.85"/>
    <col collapsed="false" customWidth="true" hidden="true" outlineLevel="0" max="34" min="34" style="38" width="5.28"/>
    <col collapsed="false" customWidth="true" hidden="true" outlineLevel="0" max="35" min="35" style="38" width="6.28"/>
    <col collapsed="false" customWidth="true" hidden="true" outlineLevel="0" max="37" min="36" style="38" width="5.28"/>
    <col collapsed="false" customWidth="true" hidden="true" outlineLevel="0" max="38" min="38" style="38" width="7.7"/>
    <col collapsed="false" customWidth="true" hidden="false" outlineLevel="0" max="39" min="39" style="35" width="11.42"/>
    <col collapsed="false" customWidth="true" hidden="false" outlineLevel="0" max="40" min="40" style="35" width="7.42"/>
    <col collapsed="false" customWidth="true" hidden="false" outlineLevel="0" max="41" min="41" style="35" width="7.85"/>
    <col collapsed="false" customWidth="true" hidden="false" outlineLevel="0" max="42" min="42" style="35" width="5.85"/>
    <col collapsed="false" customWidth="true" hidden="false" outlineLevel="0" max="43" min="43" style="35" width="8.14"/>
    <col collapsed="false" customWidth="true" hidden="false" outlineLevel="0" max="44" min="44" style="35" width="6.13"/>
    <col collapsed="false" customWidth="true" hidden="false" outlineLevel="0" max="45" min="45" style="35" width="7.99"/>
    <col collapsed="false" customWidth="true" hidden="false" outlineLevel="0" max="46" min="46" style="35" width="6.13"/>
    <col collapsed="false" customWidth="true" hidden="false" outlineLevel="0" max="47" min="47" style="35" width="7.56"/>
    <col collapsed="false" customWidth="true" hidden="false" outlineLevel="0" max="48" min="48" style="35" width="6.13"/>
    <col collapsed="false" customWidth="true" hidden="false" outlineLevel="0" max="49" min="49" style="35" width="7.7"/>
    <col collapsed="false" customWidth="true" hidden="false" outlineLevel="0" max="50" min="50" style="35" width="6.13"/>
    <col collapsed="false" customWidth="true" hidden="false" outlineLevel="0" max="51" min="51" style="35" width="7.7"/>
    <col collapsed="false" customWidth="true" hidden="false" outlineLevel="0" max="52" min="52" style="35" width="6.13"/>
    <col collapsed="false" customWidth="false" hidden="false" outlineLevel="0" max="53" min="53" style="35" width="9.14"/>
    <col collapsed="false" customWidth="true" hidden="false" outlineLevel="0" max="54" min="54" style="35" width="6.13"/>
    <col collapsed="false" customWidth="false" hidden="false" outlineLevel="0" max="55" min="55" style="35" width="9.14"/>
    <col collapsed="false" customWidth="true" hidden="false" outlineLevel="0" max="56" min="56" style="35" width="7.7"/>
    <col collapsed="false" customWidth="false" hidden="false" outlineLevel="0" max="257" min="57" style="35" width="9.14"/>
  </cols>
  <sheetData>
    <row r="2" customFormat="false" ht="21" hidden="false" customHeight="false" outlineLevel="0" collapsed="false">
      <c r="A2" s="39" t="s">
        <v>847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</row>
    <row r="5" customFormat="false" ht="57" hidden="false" customHeight="true" outlineLevel="0" collapsed="false">
      <c r="A5" s="40" t="s">
        <v>1</v>
      </c>
      <c r="B5" s="41" t="s">
        <v>2</v>
      </c>
      <c r="C5" s="41" t="s">
        <v>3</v>
      </c>
      <c r="D5" s="41" t="s">
        <v>4</v>
      </c>
      <c r="E5" s="41" t="s">
        <v>5</v>
      </c>
      <c r="F5" s="42" t="s">
        <v>6</v>
      </c>
      <c r="G5" s="43" t="s">
        <v>748</v>
      </c>
      <c r="H5" s="43" t="s">
        <v>749</v>
      </c>
      <c r="I5" s="43" t="s">
        <v>750</v>
      </c>
      <c r="J5" s="43" t="s">
        <v>751</v>
      </c>
      <c r="K5" s="43" t="s">
        <v>752</v>
      </c>
      <c r="L5" s="44" t="s">
        <v>753</v>
      </c>
      <c r="M5" s="45" t="s">
        <v>754</v>
      </c>
      <c r="N5" s="45" t="s">
        <v>755</v>
      </c>
      <c r="O5" s="45" t="s">
        <v>756</v>
      </c>
      <c r="P5" s="45" t="s">
        <v>757</v>
      </c>
      <c r="Q5" s="45" t="s">
        <v>758</v>
      </c>
      <c r="R5" s="45" t="s">
        <v>748</v>
      </c>
      <c r="S5" s="45" t="s">
        <v>749</v>
      </c>
      <c r="T5" s="45" t="s">
        <v>750</v>
      </c>
      <c r="U5" s="45" t="s">
        <v>751</v>
      </c>
      <c r="V5" s="46" t="s">
        <v>759</v>
      </c>
      <c r="W5" s="47" t="s">
        <v>760</v>
      </c>
      <c r="X5" s="43" t="s">
        <v>761</v>
      </c>
      <c r="Y5" s="48" t="s">
        <v>762</v>
      </c>
      <c r="Z5" s="49" t="s">
        <v>763</v>
      </c>
      <c r="AA5" s="49" t="s">
        <v>764</v>
      </c>
      <c r="AB5" s="50" t="s">
        <v>765</v>
      </c>
      <c r="AC5" s="49" t="s">
        <v>766</v>
      </c>
      <c r="AD5" s="49" t="s">
        <v>764</v>
      </c>
      <c r="AE5" s="49" t="s">
        <v>765</v>
      </c>
      <c r="AF5" s="49" t="s">
        <v>766</v>
      </c>
      <c r="AG5" s="49" t="s">
        <v>767</v>
      </c>
      <c r="AH5" s="49" t="s">
        <v>768</v>
      </c>
      <c r="AI5" s="51" t="s">
        <v>769</v>
      </c>
      <c r="AJ5" s="46" t="s">
        <v>770</v>
      </c>
      <c r="AK5" s="52" t="s">
        <v>771</v>
      </c>
      <c r="AL5" s="52" t="s">
        <v>772</v>
      </c>
      <c r="AM5" s="10" t="s">
        <v>6</v>
      </c>
      <c r="AN5" s="68" t="s">
        <v>7</v>
      </c>
      <c r="AO5" s="68" t="s">
        <v>8</v>
      </c>
      <c r="AP5" s="11" t="s">
        <v>9</v>
      </c>
      <c r="AQ5" s="11"/>
      <c r="AR5" s="11" t="s">
        <v>10</v>
      </c>
      <c r="AS5" s="11"/>
      <c r="AT5" s="11" t="s">
        <v>11</v>
      </c>
      <c r="AU5" s="11"/>
      <c r="AV5" s="11" t="s">
        <v>12</v>
      </c>
      <c r="AW5" s="11"/>
      <c r="AX5" s="11" t="s">
        <v>13</v>
      </c>
      <c r="AY5" s="11"/>
      <c r="AZ5" s="11" t="s">
        <v>14</v>
      </c>
      <c r="BA5" s="11"/>
      <c r="BB5" s="11" t="s">
        <v>15</v>
      </c>
      <c r="BC5" s="11"/>
      <c r="BD5" s="11" t="s">
        <v>16</v>
      </c>
      <c r="BE5" s="11"/>
    </row>
    <row r="6" customFormat="false" ht="22.5" hidden="false" customHeight="false" outlineLevel="0" collapsed="false">
      <c r="A6" s="40"/>
      <c r="B6" s="41"/>
      <c r="C6" s="41"/>
      <c r="D6" s="8" t="n">
        <v>4</v>
      </c>
      <c r="E6" s="41"/>
      <c r="F6" s="8" t="n">
        <v>6</v>
      </c>
      <c r="G6" s="8" t="n">
        <v>32</v>
      </c>
      <c r="H6" s="53" t="n">
        <v>33</v>
      </c>
      <c r="I6" s="8" t="n">
        <v>34</v>
      </c>
      <c r="J6" s="53" t="n">
        <v>35</v>
      </c>
      <c r="K6" s="8" t="n">
        <v>36</v>
      </c>
      <c r="L6" s="53" t="n">
        <v>37</v>
      </c>
      <c r="M6" s="8" t="n">
        <v>38</v>
      </c>
      <c r="N6" s="53" t="n">
        <v>39</v>
      </c>
      <c r="O6" s="8" t="n">
        <v>40</v>
      </c>
      <c r="P6" s="53" t="n">
        <v>41</v>
      </c>
      <c r="Q6" s="8" t="n">
        <v>42</v>
      </c>
      <c r="R6" s="53" t="n">
        <v>43</v>
      </c>
      <c r="S6" s="8" t="n">
        <v>44</v>
      </c>
      <c r="T6" s="53" t="n">
        <v>45</v>
      </c>
      <c r="U6" s="8" t="n">
        <v>46</v>
      </c>
      <c r="V6" s="53" t="n">
        <v>47</v>
      </c>
      <c r="W6" s="8" t="n">
        <v>48</v>
      </c>
      <c r="X6" s="53" t="n">
        <v>49</v>
      </c>
      <c r="Y6" s="8" t="n">
        <v>50</v>
      </c>
      <c r="Z6" s="53" t="n">
        <v>51</v>
      </c>
      <c r="AA6" s="8" t="n">
        <v>52</v>
      </c>
      <c r="AB6" s="53" t="n">
        <v>53</v>
      </c>
      <c r="AC6" s="8" t="n">
        <v>54</v>
      </c>
      <c r="AD6" s="53" t="n">
        <v>55</v>
      </c>
      <c r="AE6" s="8" t="n">
        <v>56</v>
      </c>
      <c r="AF6" s="53" t="n">
        <v>57</v>
      </c>
      <c r="AG6" s="8" t="n">
        <v>58</v>
      </c>
      <c r="AH6" s="53" t="n">
        <v>59</v>
      </c>
      <c r="AI6" s="8" t="n">
        <v>60</v>
      </c>
      <c r="AJ6" s="53" t="n">
        <v>61</v>
      </c>
      <c r="AK6" s="8" t="n">
        <v>62</v>
      </c>
      <c r="AL6" s="53" t="n">
        <v>63</v>
      </c>
      <c r="AM6" s="10"/>
      <c r="AN6" s="68"/>
      <c r="AO6" s="68"/>
      <c r="AP6" s="69" t="s">
        <v>17</v>
      </c>
      <c r="AQ6" s="70" t="s">
        <v>18</v>
      </c>
      <c r="AR6" s="69" t="s">
        <v>17</v>
      </c>
      <c r="AS6" s="70" t="s">
        <v>18</v>
      </c>
      <c r="AT6" s="69" t="s">
        <v>17</v>
      </c>
      <c r="AU6" s="70" t="s">
        <v>18</v>
      </c>
      <c r="AV6" s="69" t="s">
        <v>17</v>
      </c>
      <c r="AW6" s="70" t="s">
        <v>18</v>
      </c>
      <c r="AX6" s="69" t="s">
        <v>17</v>
      </c>
      <c r="AY6" s="70" t="s">
        <v>18</v>
      </c>
      <c r="AZ6" s="69" t="s">
        <v>17</v>
      </c>
      <c r="BA6" s="70" t="s">
        <v>18</v>
      </c>
      <c r="BB6" s="69" t="s">
        <v>17</v>
      </c>
      <c r="BC6" s="70" t="s">
        <v>18</v>
      </c>
      <c r="BD6" s="69" t="s">
        <v>17</v>
      </c>
      <c r="BE6" s="70" t="s">
        <v>18</v>
      </c>
    </row>
    <row r="7" customFormat="false" ht="21" hidden="false" customHeight="false" outlineLevel="0" collapsed="false">
      <c r="A7" s="54" t="n">
        <v>1</v>
      </c>
      <c r="B7" s="21" t="s">
        <v>19</v>
      </c>
      <c r="C7" s="21" t="s">
        <v>20</v>
      </c>
      <c r="D7" s="55" t="s">
        <v>773</v>
      </c>
      <c r="E7" s="71" t="s">
        <v>22</v>
      </c>
      <c r="F7" s="56" t="s">
        <v>774</v>
      </c>
      <c r="G7" s="19" t="e">
        <f aca="false">SUMIFS(#REF!,'GP Main'!$B$8:$B$827,'CFT Main (3)'!$B9,'GP Main'!$C$8:$C$827,'CFT Main (3)'!$C9)</f>
        <v>#REF!</v>
      </c>
      <c r="H7" s="19" t="e">
        <f aca="false">SUMIFS(#REF!,'GP Main'!$B$8:$B$827,'CFT Main (3)'!$B9,'GP Main'!$C$8:$C$827,'CFT Main (3)'!$C9)</f>
        <v>#REF!</v>
      </c>
      <c r="I7" s="19" t="e">
        <f aca="false">SUMIFS(#REF!,'GP Main'!$B$8:$B$827,'CFT Main (3)'!$B9,'GP Main'!$C$8:$C$827,'CFT Main (3)'!$C9)</f>
        <v>#REF!</v>
      </c>
      <c r="J7" s="19" t="e">
        <f aca="false">SUMIFS(#REF!,'GP Main'!$B$8:$B$827,'CFT Main (3)'!$B9,'GP Main'!$C$8:$C$827,'CFT Main (3)'!$C9)</f>
        <v>#REF!</v>
      </c>
      <c r="K7" s="57" t="e">
        <f aca="false">SUMIFS(#REF!,'GP Main'!$B$8:$B$827,'CFT Main (3)'!$B9,'GP Main'!$C$8:$C$827,'CFT Main (3)'!$C9)</f>
        <v>#REF!</v>
      </c>
      <c r="L7" s="57" t="e">
        <f aca="false">SUMIFS(#REF!,'GP Main'!$B$8:$B$827,'CFT Main (3)'!$B9,'GP Main'!$C$8:$C$827,'CFT Main (3)'!$C9)</f>
        <v>#REF!</v>
      </c>
      <c r="M7" s="19" t="e">
        <f aca="false">SUMIFS(#REF!,'GP Main'!$B$8:$B$827,'CFT Main (3)'!$B9,'GP Main'!$C$8:$C$827,'CFT Main (3)'!$C9)</f>
        <v>#REF!</v>
      </c>
      <c r="N7" s="19" t="e">
        <f aca="false">SUMIFS(#REF!,'GP Main'!$B$8:$B$827,'CFT Main (3)'!$B9,'GP Main'!$C$8:$C$827,'CFT Main (3)'!$C9)</f>
        <v>#REF!</v>
      </c>
      <c r="O7" s="19" t="e">
        <f aca="false">SUMIFS(#REF!,'GP Main'!$B$8:$B$827,'CFT Main (3)'!$B9,'GP Main'!$C$8:$C$827,'CFT Main (3)'!$C9)</f>
        <v>#REF!</v>
      </c>
      <c r="P7" s="19" t="e">
        <f aca="false">SUMIFS(#REF!,'GP Main'!$B$8:$B$827,'CFT Main (3)'!$B9,'GP Main'!$C$8:$C$827,'CFT Main (3)'!$C9)</f>
        <v>#REF!</v>
      </c>
      <c r="Q7" s="19" t="e">
        <f aca="false">SUMIFS(#REF!,'GP Main'!$B$8:$B$827,'CFT Main (3)'!$B9,'GP Main'!$C$8:$C$827,'CFT Main (3)'!$C9)</f>
        <v>#REF!</v>
      </c>
      <c r="R7" s="19" t="e">
        <f aca="false">SUMIFS(#REF!,'GP Main'!$B$8:$B$827,'CFT Main (3)'!$B9,'GP Main'!$C$8:$C$827,'CFT Main (3)'!$C9)</f>
        <v>#REF!</v>
      </c>
      <c r="S7" s="19" t="e">
        <f aca="false">SUMIFS(#REF!,'GP Main'!$B$8:$B$827,'CFT Main (3)'!$B9,'GP Main'!$C$8:$C$827,'CFT Main (3)'!$C9)</f>
        <v>#REF!</v>
      </c>
      <c r="T7" s="19" t="e">
        <f aca="false">SUMIFS(#REF!,'GP Main'!$B$8:$B$827,'CFT Main (3)'!$B9,'GP Main'!$C$8:$C$827,'CFT Main (3)'!$C9)</f>
        <v>#REF!</v>
      </c>
      <c r="U7" s="19" t="e">
        <f aca="false">SUMIFS(#REF!,'GP Main'!$B$8:$B$827,'CFT Main (3)'!$B9,'GP Main'!$C$8:$C$827,'CFT Main (3)'!$C9)</f>
        <v>#REF!</v>
      </c>
      <c r="V7" s="19" t="e">
        <f aca="false">SUMIFS(#REF!,'GP Main'!$B$8:$B$827,'CFT Main (3)'!$B9,'GP Main'!$C$8:$C$827,'CFT Main (3)'!$C9)</f>
        <v>#REF!</v>
      </c>
      <c r="W7" s="19" t="e">
        <f aca="false">SUMIFS(#REF!,'GP Main'!$B$8:$B$827,'CFT Main (3)'!$B9,'GP Main'!$C$8:$C$827,'CFT Main (3)'!$C9)</f>
        <v>#REF!</v>
      </c>
      <c r="X7" s="19" t="e">
        <f aca="false">SUMIFS(#REF!,'GP Main'!$B$8:$B$827,'CFT Main (3)'!$B9,'GP Main'!$C$8:$C$827,'CFT Main (3)'!$C9)</f>
        <v>#REF!</v>
      </c>
      <c r="Y7" s="54" t="e">
        <f aca="false">SUMIFS(#REF!,'GP Main'!$B$8:$B$827,'CFT Main (3)'!$B9,'GP Main'!$C$8:$C$827,'CFT Main (3)'!$C9)</f>
        <v>#REF!</v>
      </c>
      <c r="Z7" s="54" t="e">
        <f aca="false">SUMIFS(#REF!,'GP Main'!$B$8:$B$827,'CFT Main (3)'!$B9,'GP Main'!$C$8:$C$827,'CFT Main (3)'!$C9)</f>
        <v>#REF!</v>
      </c>
      <c r="AA7" s="54" t="e">
        <f aca="false">SUMIFS(#REF!,'GP Main'!$B$8:$B$827,'CFT Main (3)'!$B9,'GP Main'!$C$8:$C$827,'CFT Main (3)'!$C9)</f>
        <v>#REF!</v>
      </c>
      <c r="AB7" s="54" t="e">
        <f aca="false">SUMIFS(#REF!,'GP Main'!$B$8:$B$827,'CFT Main (3)'!$B9,'GP Main'!$C$8:$C$827,'CFT Main (3)'!$C9)</f>
        <v>#REF!</v>
      </c>
      <c r="AC7" s="54"/>
      <c r="AD7" s="54" t="e">
        <f aca="false">SUMIFS(#REF!,'GP Main'!$B$8:$B$827,'CFT Main (3)'!$B9,'GP Main'!$C$8:$C$827,'CFT Main (3)'!$C9)</f>
        <v>#REF!</v>
      </c>
      <c r="AE7" s="54" t="e">
        <f aca="false">SUMIFS(#REF!,'GP Main'!$B$8:$B$827,'CFT Main (3)'!$B9,'GP Main'!$C$8:$C$827,'CFT Main (3)'!$C9)</f>
        <v>#REF!</v>
      </c>
      <c r="AF7" s="54"/>
      <c r="AG7" s="54" t="e">
        <f aca="false">SUMIFS(#REF!,'GP Main'!$B$8:$B$827,'CFT Main (3)'!$B9,'GP Main'!$C$8:$C$827,'CFT Main (3)'!$C9)</f>
        <v>#REF!</v>
      </c>
      <c r="AH7" s="54" t="e">
        <f aca="false">SUMIFS(#REF!,'GP Main'!$B$8:$B$827,'CFT Main (3)'!$B9,'GP Main'!$C$8:$C$827,'CFT Main (3)'!$C9)</f>
        <v>#REF!</v>
      </c>
      <c r="AI7" s="54" t="e">
        <f aca="false">SUMIFS(#REF!,'GP Main'!$B$8:$B$827,'CFT Main (3)'!$B9,'GP Main'!$C$8:$C$827,'CFT Main (3)'!$C9)</f>
        <v>#REF!</v>
      </c>
      <c r="AJ7" s="54" t="e">
        <f aca="false">SUMIFS(#REF!,'GP Main'!$B$8:$B$827,'CFT Main (3)'!$B9,'GP Main'!$C$8:$C$827,'CFT Main (3)'!$C9)</f>
        <v>#REF!</v>
      </c>
      <c r="AK7" s="54" t="e">
        <f aca="false">SUMIFS(#REF!,'GP Main'!$B$8:$B$695,'CFT Main (3)'!$B9,'GP Main'!$C$8:$C$695,'CFT Main (3)'!$C9)</f>
        <v>#REF!</v>
      </c>
      <c r="AL7" s="54"/>
      <c r="AM7" s="23" t="s">
        <v>23</v>
      </c>
      <c r="AN7" s="25" t="n">
        <f aca="false">COUNTIFS(Work!$D$3:$D$5800,'CFT Main (3)'!$B7,Work!$N$3:$N$5800,'CFT Main (3)'!$C7,Work!$G$3:$G$5800,"Ongoing")</f>
        <v>45</v>
      </c>
      <c r="AO7" s="25" t="n">
        <f aca="false">COUNTIFS(Work!$D$3:$D$5800,'CFT Main (3)'!$B7,Work!$N$3:$N$5800,'CFT Main (3)'!$C7,Work!$G$3:$G$5800,"*Completed")</f>
        <v>25</v>
      </c>
      <c r="AP7" s="25" t="n">
        <f aca="false">COUNTIFS(Work!$D$3:$D$5800,'CFT Main (3)'!$B7,Work!$N$3:$N$5800,'CFT Main (3)'!$C7,Work!$G$3:$G$5800,"Ongoing",Work!$F$3:$F$5800,AP$5)</f>
        <v>8</v>
      </c>
      <c r="AQ7" s="25" t="n">
        <f aca="false">COUNTIFS(Work!$D$3:$D$5800,'CFT Main (3)'!$B7,Work!$N$3:$N$5800,'CFT Main (3)'!$C7,Work!$G$3:$G$5800,"*Completed",Work!$F$3:$F$5800,AP$5)</f>
        <v>5</v>
      </c>
      <c r="AR7" s="25" t="n">
        <f aca="false">COUNTIFS(Work!$D$3:$D$5800,'CFT Main (3)'!$B7,Work!$N$3:$N$5800,'CFT Main (3)'!$C7,Work!$G$3:$G$5800,"Ongoing",Work!$F$3:$F$5800,AR$5)</f>
        <v>1</v>
      </c>
      <c r="AS7" s="25" t="n">
        <f aca="false">COUNTIFS(Work!$D$3:$D$5800,'CFT Main (3)'!$B7,Work!$N$3:$N$5800,'CFT Main (3)'!$C7,Work!$G$3:$G$5800,"*Completed",Work!$F$3:$F$5800,AR$5)</f>
        <v>18</v>
      </c>
      <c r="AT7" s="25" t="n">
        <f aca="false">COUNTIFS(Work!$D$3:$D$5800,'CFT Main (3)'!$B7,Work!$N$3:$N$5800,'CFT Main (3)'!$C7,Work!$G$3:$G$5800,"Ongoing",Work!$F$3:$F$5800,AT$5)</f>
        <v>0</v>
      </c>
      <c r="AU7" s="25" t="n">
        <f aca="false">COUNTIFS(Work!$D$3:$D$5800,'CFT Main (3)'!$B7,Work!$N$3:$N$5800,'CFT Main (3)'!$C7,Work!$G$3:$G$5800,"*Completed",Work!$F$3:$F$5800,AT$5)</f>
        <v>1</v>
      </c>
      <c r="AV7" s="25" t="n">
        <f aca="false">COUNTIFS(Work!$D$3:$D$5800,'CFT Main (3)'!$B7,Work!$N$3:$N$5800,'CFT Main (3)'!$C7,Work!$G$3:$G$5800,"Ongoing",Work!$F$3:$F$5800,AV$5)</f>
        <v>0</v>
      </c>
      <c r="AW7" s="25" t="n">
        <f aca="false">COUNTIFS(Work!$D$3:$D$5800,'CFT Main (3)'!$B7,Work!$N$3:$N$5800,'CFT Main (3)'!$C7,Work!$G$3:$G$5800,"*Completed",Work!$F$3:$F$5800,AV$5)</f>
        <v>1</v>
      </c>
      <c r="AX7" s="25" t="n">
        <f aca="false">COUNTIFS(Work!$D$3:$D$5800,'CFT Main (3)'!$B7,Work!$N$3:$N$5800,'CFT Main (3)'!$C7,Work!$G$3:$G$5800,"Ongoing",Work!$F$3:$F$5800,AX$5)</f>
        <v>0</v>
      </c>
      <c r="AY7" s="25" t="n">
        <f aca="false">COUNTIFS(Work!$D$3:$D$5800,'CFT Main (3)'!$B7,Work!$N$3:$N$5800,'CFT Main (3)'!$C7,Work!$G$3:$G$5800,"*Completed",Work!$F$3:$F$5800,AX$5)</f>
        <v>0</v>
      </c>
      <c r="AZ7" s="25" t="n">
        <f aca="false">COUNTIFS(Work!$D$3:$D$5800,'CFT Main (3)'!$B7,Work!$N$3:$N$5800,'CFT Main (3)'!$C7,Work!$G$3:$G$5800,"Ongoing",Work!$F$3:$F$5800,AZ$5)</f>
        <v>0</v>
      </c>
      <c r="BA7" s="25" t="n">
        <f aca="false">COUNTIFS(Work!$D$3:$D$5800,'CFT Main (3)'!$B7,Work!$N$3:$N$5800,'CFT Main (3)'!$C7,Work!$G$3:$G$5800,"*Completed",Work!$F$3:$F$5800,AZ$5)</f>
        <v>0</v>
      </c>
      <c r="BB7" s="25" t="n">
        <f aca="false">COUNTIFS(Work!$D$3:$D$5800,'CFT Main (3)'!$B7,Work!$N$3:$N$5800,'CFT Main (3)'!$C7,Work!$G$3:$G$5800,"Ongoing",Work!$F$3:$F$5800,BB$5)</f>
        <v>0</v>
      </c>
      <c r="BC7" s="25" t="n">
        <f aca="false">COUNTIFS(Work!$D$3:$D$5800,'CFT Main (3)'!$B7,Work!$N$3:$N$5800,'CFT Main (3)'!$C7,Work!$G$3:$G$5800,"*Completed",Work!$F$3:$F$5800,BB$5)</f>
        <v>0</v>
      </c>
      <c r="BD7" s="25" t="n">
        <f aca="false">COUNTIFS(Work!$D$3:$D$5800,'CFT Main (3)'!$B7,Work!$N$3:$N$5800,'CFT Main (3)'!$C7,Work!$G$3:$G$5800,"Ongoing",Work!$F$3:$F$5800,BD$5)</f>
        <v>36</v>
      </c>
      <c r="BE7" s="25" t="n">
        <f aca="false">COUNTIFS(Work!$D$3:$D$5800,'CFT Main (3)'!$B7,Work!$N$3:$N$5800,'CFT Main (3)'!$C7,Work!$G$3:$G$5800,"*Completed",Work!$F$3:$F$5800,BD$5)</f>
        <v>0</v>
      </c>
    </row>
    <row r="8" customFormat="false" ht="21" hidden="false" customHeight="false" outlineLevel="0" collapsed="false">
      <c r="A8" s="54" t="n">
        <v>2</v>
      </c>
      <c r="B8" s="21" t="s">
        <v>19</v>
      </c>
      <c r="C8" s="21" t="s">
        <v>24</v>
      </c>
      <c r="D8" s="55" t="s">
        <v>775</v>
      </c>
      <c r="E8" s="71" t="s">
        <v>26</v>
      </c>
      <c r="F8" s="56" t="s">
        <v>774</v>
      </c>
      <c r="G8" s="19" t="e">
        <f aca="false">SUMIFS(#REF!,'GP Main'!$B$8:$B$827,'CFT Main (3)'!$B8,'GP Main'!$C$8:$C$827,'CFT Main (3)'!$C8)</f>
        <v>#REF!</v>
      </c>
      <c r="H8" s="19" t="e">
        <f aca="false">SUMIFS(#REF!,'GP Main'!$B$8:$B$827,'CFT Main (3)'!$B8,'GP Main'!$C$8:$C$827,'CFT Main (3)'!$C8)</f>
        <v>#REF!</v>
      </c>
      <c r="I8" s="19" t="e">
        <f aca="false">SUMIFS(#REF!,'GP Main'!$B$8:$B$827,'CFT Main (3)'!$B8,'GP Main'!$C$8:$C$827,'CFT Main (3)'!$C8)</f>
        <v>#REF!</v>
      </c>
      <c r="J8" s="19" t="e">
        <f aca="false">SUMIFS(#REF!,'GP Main'!$B$8:$B$827,'CFT Main (3)'!$B8,'GP Main'!$C$8:$C$827,'CFT Main (3)'!$C8)</f>
        <v>#REF!</v>
      </c>
      <c r="K8" s="57" t="e">
        <f aca="false">SUMIFS(#REF!,'GP Main'!$B$8:$B$827,'CFT Main (3)'!$B8,'GP Main'!$C$8:$C$827,'CFT Main (3)'!$C8)</f>
        <v>#REF!</v>
      </c>
      <c r="L8" s="57" t="e">
        <f aca="false">SUMIFS(#REF!,'GP Main'!$B$8:$B$827,'CFT Main (3)'!$B8,'GP Main'!$C$8:$C$827,'CFT Main (3)'!$C8)</f>
        <v>#REF!</v>
      </c>
      <c r="M8" s="19" t="e">
        <f aca="false">SUMIFS(#REF!,'GP Main'!$B$8:$B$827,'CFT Main (3)'!$B8,'GP Main'!$C$8:$C$827,'CFT Main (3)'!$C8)</f>
        <v>#REF!</v>
      </c>
      <c r="N8" s="19" t="e">
        <f aca="false">SUMIFS(#REF!,'GP Main'!$B$8:$B$827,'CFT Main (3)'!$B8,'GP Main'!$C$8:$C$827,'CFT Main (3)'!$C8)</f>
        <v>#REF!</v>
      </c>
      <c r="O8" s="19" t="e">
        <f aca="false">SUMIFS(#REF!,'GP Main'!$B$8:$B$827,'CFT Main (3)'!$B8,'GP Main'!$C$8:$C$827,'CFT Main (3)'!$C8)</f>
        <v>#REF!</v>
      </c>
      <c r="P8" s="19" t="e">
        <f aca="false">SUMIFS(#REF!,'GP Main'!$B$8:$B$827,'CFT Main (3)'!$B8,'GP Main'!$C$8:$C$827,'CFT Main (3)'!$C8)</f>
        <v>#REF!</v>
      </c>
      <c r="Q8" s="19" t="e">
        <f aca="false">SUMIFS(#REF!,'GP Main'!$B$8:$B$827,'CFT Main (3)'!$B8,'GP Main'!$C$8:$C$827,'CFT Main (3)'!$C8)</f>
        <v>#REF!</v>
      </c>
      <c r="R8" s="19" t="e">
        <f aca="false">SUMIFS(#REF!,'GP Main'!$B$8:$B$827,'CFT Main (3)'!$B8,'GP Main'!$C$8:$C$827,'CFT Main (3)'!$C8)</f>
        <v>#REF!</v>
      </c>
      <c r="S8" s="19" t="e">
        <f aca="false">SUMIFS(#REF!,'GP Main'!$B$8:$B$827,'CFT Main (3)'!$B8,'GP Main'!$C$8:$C$827,'CFT Main (3)'!$C8)</f>
        <v>#REF!</v>
      </c>
      <c r="T8" s="19" t="e">
        <f aca="false">SUMIFS(#REF!,'GP Main'!$B$8:$B$827,'CFT Main (3)'!$B8,'GP Main'!$C$8:$C$827,'CFT Main (3)'!$C8)</f>
        <v>#REF!</v>
      </c>
      <c r="U8" s="19" t="e">
        <f aca="false">SUMIFS(#REF!,'GP Main'!$B$8:$B$827,'CFT Main (3)'!$B8,'GP Main'!$C$8:$C$827,'CFT Main (3)'!$C8)</f>
        <v>#REF!</v>
      </c>
      <c r="V8" s="19" t="e">
        <f aca="false">SUMIFS(#REF!,'GP Main'!$B$8:$B$827,'CFT Main (3)'!$B8,'GP Main'!$C$8:$C$827,'CFT Main (3)'!$C8)</f>
        <v>#REF!</v>
      </c>
      <c r="W8" s="19" t="e">
        <f aca="false">SUMIFS(#REF!,'GP Main'!$B$8:$B$827,'CFT Main (3)'!$B8,'GP Main'!$C$8:$C$827,'CFT Main (3)'!$C8)</f>
        <v>#REF!</v>
      </c>
      <c r="X8" s="19" t="e">
        <f aca="false">SUMIFS(#REF!,'GP Main'!$B$8:$B$827,'CFT Main (3)'!$B8,'GP Main'!$C$8:$C$827,'CFT Main (3)'!$C8)</f>
        <v>#REF!</v>
      </c>
      <c r="Y8" s="54" t="e">
        <f aca="false">SUMIFS(#REF!,'GP Main'!$B$8:$B$827,'CFT Main (3)'!$B8,'GP Main'!$C$8:$C$827,'CFT Main (3)'!$C8)</f>
        <v>#REF!</v>
      </c>
      <c r="Z8" s="54" t="e">
        <f aca="false">SUMIFS(#REF!,'GP Main'!$B$8:$B$827,'CFT Main (3)'!$B8,'GP Main'!$C$8:$C$827,'CFT Main (3)'!$C8)</f>
        <v>#REF!</v>
      </c>
      <c r="AA8" s="54" t="e">
        <f aca="false">SUMIFS(#REF!,'GP Main'!$B$8:$B$827,'CFT Main (3)'!$B8,'GP Main'!$C$8:$C$827,'CFT Main (3)'!$C8)</f>
        <v>#REF!</v>
      </c>
      <c r="AB8" s="54" t="e">
        <f aca="false">SUMIFS(#REF!,'GP Main'!$B$8:$B$827,'CFT Main (3)'!$B8,'GP Main'!$C$8:$C$827,'CFT Main (3)'!$C8)</f>
        <v>#REF!</v>
      </c>
      <c r="AC8" s="54"/>
      <c r="AD8" s="54" t="e">
        <f aca="false">SUMIFS(#REF!,'GP Main'!$B$8:$B$827,'CFT Main (3)'!$B8,'GP Main'!$C$8:$C$827,'CFT Main (3)'!$C8)</f>
        <v>#REF!</v>
      </c>
      <c r="AE8" s="54" t="e">
        <f aca="false">SUMIFS(#REF!,'GP Main'!$B$8:$B$827,'CFT Main (3)'!$B8,'GP Main'!$C$8:$C$827,'CFT Main (3)'!$C8)</f>
        <v>#REF!</v>
      </c>
      <c r="AF8" s="54"/>
      <c r="AG8" s="54" t="e">
        <f aca="false">SUMIFS(#REF!,'GP Main'!$B$8:$B$827,'CFT Main (3)'!$B8,'GP Main'!$C$8:$C$827,'CFT Main (3)'!$C8)</f>
        <v>#REF!</v>
      </c>
      <c r="AH8" s="54" t="e">
        <f aca="false">SUMIFS(#REF!,'GP Main'!$B$8:$B$827,'CFT Main (3)'!$B8,'GP Main'!$C$8:$C$827,'CFT Main (3)'!$C8)</f>
        <v>#REF!</v>
      </c>
      <c r="AI8" s="54" t="e">
        <f aca="false">SUMIFS(#REF!,'GP Main'!$B$8:$B$827,'CFT Main (3)'!$B8,'GP Main'!$C$8:$C$827,'CFT Main (3)'!$C8)</f>
        <v>#REF!</v>
      </c>
      <c r="AJ8" s="54" t="e">
        <f aca="false">SUMIFS(#REF!,'GP Main'!$B$8:$B$827,'CFT Main (3)'!$B8,'GP Main'!$C$8:$C$827,'CFT Main (3)'!$C8)</f>
        <v>#REF!</v>
      </c>
      <c r="AK8" s="54" t="e">
        <f aca="false">SUMIFS(#REF!,'GP Main'!$B$8:$B$827,'CFT Main (3)'!$B8,'GP Main'!$C$8:$C$827,'CFT Main (3)'!$C8)</f>
        <v>#REF!</v>
      </c>
      <c r="AL8" s="54"/>
      <c r="AM8" s="23" t="s">
        <v>23</v>
      </c>
      <c r="AN8" s="25" t="n">
        <f aca="false">COUNTIFS(Work!$D$3:$D$5800,'CFT Main (3)'!$B8,Work!$N$3:$N$5800,'CFT Main (3)'!$C8,Work!$G$3:$G$5800,"Ongoing")</f>
        <v>44</v>
      </c>
      <c r="AO8" s="25" t="n">
        <f aca="false">COUNTIFS(Work!$D$3:$D$5800,'CFT Main (3)'!$B8,Work!$N$3:$N$5800,'CFT Main (3)'!$C8,Work!$G$3:$G$5800,"*Completed")</f>
        <v>25</v>
      </c>
      <c r="AP8" s="25" t="n">
        <f aca="false">COUNTIFS(Work!$D$3:$D$5800,'CFT Main (3)'!$B8,Work!$N$3:$N$5800,'CFT Main (3)'!$C8,Work!$G$3:$G$5800,"Ongoing",Work!$F$3:$F$5800,AP$5)</f>
        <v>9</v>
      </c>
      <c r="AQ8" s="25" t="n">
        <f aca="false">COUNTIFS(Work!$D$3:$D$5800,'CFT Main (3)'!$B8,Work!$N$3:$N$5800,'CFT Main (3)'!$C8,Work!$G$3:$G$5800,"*Completed",Work!$F$3:$F$5800,AP$5)</f>
        <v>3</v>
      </c>
      <c r="AR8" s="25" t="n">
        <f aca="false">COUNTIFS(Work!$D$3:$D$5800,'CFT Main (3)'!$B8,Work!$N$3:$N$5800,'CFT Main (3)'!$C8,Work!$G$3:$G$5800,"Ongoing",Work!$F$3:$F$5800,AR$5)</f>
        <v>0</v>
      </c>
      <c r="AS8" s="25" t="n">
        <f aca="false">COUNTIFS(Work!$D$3:$D$5800,'CFT Main (3)'!$B8,Work!$N$3:$N$5800,'CFT Main (3)'!$C8,Work!$G$3:$G$5800,"*Completed",Work!$F$3:$F$5800,AR$5)</f>
        <v>16</v>
      </c>
      <c r="AT8" s="25" t="n">
        <f aca="false">COUNTIFS(Work!$D$3:$D$5800,'CFT Main (3)'!$B8,Work!$N$3:$N$5800,'CFT Main (3)'!$C8,Work!$G$3:$G$5800,"Ongoing",Work!$F$3:$F$5800,AT$5)</f>
        <v>0</v>
      </c>
      <c r="AU8" s="25" t="n">
        <f aca="false">COUNTIFS(Work!$D$3:$D$5800,'CFT Main (3)'!$B8,Work!$N$3:$N$5800,'CFT Main (3)'!$C8,Work!$G$3:$G$5800,"*Completed",Work!$F$3:$F$5800,AT$5)</f>
        <v>6</v>
      </c>
      <c r="AV8" s="25" t="n">
        <f aca="false">COUNTIFS(Work!$D$3:$D$5800,'CFT Main (3)'!$B8,Work!$N$3:$N$5800,'CFT Main (3)'!$C8,Work!$G$3:$G$5800,"Ongoing",Work!$F$3:$F$5800,AV$5)</f>
        <v>0</v>
      </c>
      <c r="AW8" s="25" t="n">
        <f aca="false">COUNTIFS(Work!$D$3:$D$5800,'CFT Main (3)'!$B8,Work!$N$3:$N$5800,'CFT Main (3)'!$C8,Work!$G$3:$G$5800,"*Completed",Work!$F$3:$F$5800,AV$5)</f>
        <v>0</v>
      </c>
      <c r="AX8" s="25" t="n">
        <f aca="false">COUNTIFS(Work!$D$3:$D$5800,'CFT Main (3)'!$B8,Work!$N$3:$N$5800,'CFT Main (3)'!$C8,Work!$G$3:$G$5800,"Ongoing",Work!$F$3:$F$5800,AX$5)</f>
        <v>0</v>
      </c>
      <c r="AY8" s="25" t="n">
        <f aca="false">COUNTIFS(Work!$D$3:$D$5800,'CFT Main (3)'!$B8,Work!$N$3:$N$5800,'CFT Main (3)'!$C8,Work!$G$3:$G$5800,"*Completed",Work!$F$3:$F$5800,AX$5)</f>
        <v>0</v>
      </c>
      <c r="AZ8" s="25" t="n">
        <f aca="false">COUNTIFS(Work!$D$3:$D$5800,'CFT Main (3)'!$B8,Work!$N$3:$N$5800,'CFT Main (3)'!$C8,Work!$G$3:$G$5800,"Ongoing",Work!$F$3:$F$5800,AZ$5)</f>
        <v>0</v>
      </c>
      <c r="BA8" s="25" t="n">
        <f aca="false">COUNTIFS(Work!$D$3:$D$5800,'CFT Main (3)'!$B8,Work!$N$3:$N$5800,'CFT Main (3)'!$C8,Work!$G$3:$G$5800,"*Completed",Work!$F$3:$F$5800,AZ$5)</f>
        <v>0</v>
      </c>
      <c r="BB8" s="25" t="n">
        <f aca="false">COUNTIFS(Work!$D$3:$D$5800,'CFT Main (3)'!$B8,Work!$N$3:$N$5800,'CFT Main (3)'!$C8,Work!$G$3:$G$5800,"Ongoing",Work!$F$3:$F$5800,BB$5)</f>
        <v>0</v>
      </c>
      <c r="BC8" s="25" t="n">
        <f aca="false">COUNTIFS(Work!$D$3:$D$5800,'CFT Main (3)'!$B8,Work!$N$3:$N$5800,'CFT Main (3)'!$C8,Work!$G$3:$G$5800,"*Completed",Work!$F$3:$F$5800,BB$5)</f>
        <v>0</v>
      </c>
      <c r="BD8" s="25" t="n">
        <f aca="false">COUNTIFS(Work!$D$3:$D$5800,'CFT Main (3)'!$B8,Work!$N$3:$N$5800,'CFT Main (3)'!$C8,Work!$G$3:$G$5800,"Ongoing",Work!$F$3:$F$5800,BD$5)</f>
        <v>35</v>
      </c>
      <c r="BE8" s="25" t="n">
        <f aca="false">COUNTIFS(Work!$D$3:$D$5800,'CFT Main (3)'!$B8,Work!$N$3:$N$5800,'CFT Main (3)'!$C8,Work!$G$3:$G$5800,"*Completed",Work!$F$3:$F$5800,BD$5)</f>
        <v>0</v>
      </c>
    </row>
    <row r="9" customFormat="false" ht="21" hidden="false" customHeight="false" outlineLevel="0" collapsed="false">
      <c r="A9" s="54" t="n">
        <v>3</v>
      </c>
      <c r="B9" s="21" t="s">
        <v>19</v>
      </c>
      <c r="C9" s="21" t="s">
        <v>30</v>
      </c>
      <c r="D9" s="55" t="s">
        <v>776</v>
      </c>
      <c r="E9" s="71" t="s">
        <v>32</v>
      </c>
      <c r="F9" s="56" t="s">
        <v>774</v>
      </c>
      <c r="G9" s="19" t="e">
        <f aca="false">SUMIFS(#REF!,'GP Main'!$B$8:$B$827,'CFT Main (3)'!$B13,'GP Main'!$C$8:$C$827,'CFT Main (3)'!$C13)</f>
        <v>#REF!</v>
      </c>
      <c r="H9" s="19" t="e">
        <f aca="false">SUMIFS(#REF!,'GP Main'!$B$8:$B$827,'CFT Main (3)'!$B13,'GP Main'!$C$8:$C$827,'CFT Main (3)'!$C13)</f>
        <v>#REF!</v>
      </c>
      <c r="I9" s="19" t="e">
        <f aca="false">SUMIFS(#REF!,'GP Main'!$B$8:$B$827,'CFT Main (3)'!$B13,'GP Main'!$C$8:$C$827,'CFT Main (3)'!$C13)</f>
        <v>#REF!</v>
      </c>
      <c r="J9" s="19" t="e">
        <f aca="false">SUMIFS(#REF!,'GP Main'!$B$8:$B$827,'CFT Main (3)'!$B13,'GP Main'!$C$8:$C$827,'CFT Main (3)'!$C13)</f>
        <v>#REF!</v>
      </c>
      <c r="K9" s="57" t="e">
        <f aca="false">SUMIFS(#REF!,'GP Main'!$B$8:$B$827,'CFT Main (3)'!$B13,'GP Main'!$C$8:$C$827,'CFT Main (3)'!$C13)</f>
        <v>#REF!</v>
      </c>
      <c r="L9" s="57" t="e">
        <f aca="false">SUMIFS(#REF!,'GP Main'!$B$8:$B$827,'CFT Main (3)'!$B13,'GP Main'!$C$8:$C$827,'CFT Main (3)'!$C13)</f>
        <v>#REF!</v>
      </c>
      <c r="M9" s="19" t="e">
        <f aca="false">SUMIFS(#REF!,'GP Main'!$B$8:$B$827,'CFT Main (3)'!$B13,'GP Main'!$C$8:$C$827,'CFT Main (3)'!$C13)</f>
        <v>#REF!</v>
      </c>
      <c r="N9" s="19" t="e">
        <f aca="false">SUMIFS(#REF!,'GP Main'!$B$8:$B$827,'CFT Main (3)'!$B13,'GP Main'!$C$8:$C$827,'CFT Main (3)'!$C13)</f>
        <v>#REF!</v>
      </c>
      <c r="O9" s="19" t="e">
        <f aca="false">SUMIFS(#REF!,'GP Main'!$B$8:$B$827,'CFT Main (3)'!$B13,'GP Main'!$C$8:$C$827,'CFT Main (3)'!$C13)</f>
        <v>#REF!</v>
      </c>
      <c r="P9" s="19" t="e">
        <f aca="false">SUMIFS(#REF!,'GP Main'!$B$8:$B$827,'CFT Main (3)'!$B13,'GP Main'!$C$8:$C$827,'CFT Main (3)'!$C13)</f>
        <v>#REF!</v>
      </c>
      <c r="Q9" s="19" t="e">
        <f aca="false">SUMIFS(#REF!,'GP Main'!$B$8:$B$827,'CFT Main (3)'!$B13,'GP Main'!$C$8:$C$827,'CFT Main (3)'!$C13)</f>
        <v>#REF!</v>
      </c>
      <c r="R9" s="19" t="e">
        <f aca="false">SUMIFS(#REF!,'GP Main'!$B$8:$B$827,'CFT Main (3)'!$B13,'GP Main'!$C$8:$C$827,'CFT Main (3)'!$C13)</f>
        <v>#REF!</v>
      </c>
      <c r="S9" s="19" t="e">
        <f aca="false">SUMIFS(#REF!,'GP Main'!$B$8:$B$827,'CFT Main (3)'!$B13,'GP Main'!$C$8:$C$827,'CFT Main (3)'!$C13)</f>
        <v>#REF!</v>
      </c>
      <c r="T9" s="19" t="e">
        <f aca="false">SUMIFS(#REF!,'GP Main'!$B$8:$B$827,'CFT Main (3)'!$B13,'GP Main'!$C$8:$C$827,'CFT Main (3)'!$C13)</f>
        <v>#REF!</v>
      </c>
      <c r="U9" s="19" t="e">
        <f aca="false">SUMIFS(#REF!,'GP Main'!$B$8:$B$827,'CFT Main (3)'!$B13,'GP Main'!$C$8:$C$827,'CFT Main (3)'!$C13)</f>
        <v>#REF!</v>
      </c>
      <c r="V9" s="19" t="e">
        <f aca="false">SUMIFS(#REF!,'GP Main'!$B$8:$B$827,'CFT Main (3)'!$B13,'GP Main'!$C$8:$C$827,'CFT Main (3)'!$C13)</f>
        <v>#REF!</v>
      </c>
      <c r="W9" s="19" t="e">
        <f aca="false">SUMIFS(#REF!,'GP Main'!$B$8:$B$827,'CFT Main (3)'!$B13,'GP Main'!$C$8:$C$827,'CFT Main (3)'!$C13)</f>
        <v>#REF!</v>
      </c>
      <c r="X9" s="19" t="e">
        <f aca="false">SUMIFS(#REF!,'GP Main'!$B$8:$B$827,'CFT Main (3)'!$B13,'GP Main'!$C$8:$C$827,'CFT Main (3)'!$C13)</f>
        <v>#REF!</v>
      </c>
      <c r="Y9" s="54" t="e">
        <f aca="false">SUMIFS(#REF!,'GP Main'!$B$8:$B$827,'CFT Main (3)'!$B13,'GP Main'!$C$8:$C$827,'CFT Main (3)'!$C13)</f>
        <v>#REF!</v>
      </c>
      <c r="Z9" s="54" t="e">
        <f aca="false">SUMIFS(#REF!,'GP Main'!$B$8:$B$827,'CFT Main (3)'!$B13,'GP Main'!$C$8:$C$827,'CFT Main (3)'!$C13)</f>
        <v>#REF!</v>
      </c>
      <c r="AA9" s="54" t="e">
        <f aca="false">SUMIFS(#REF!,'GP Main'!$B$8:$B$827,'CFT Main (3)'!$B13,'GP Main'!$C$8:$C$827,'CFT Main (3)'!$C13)</f>
        <v>#REF!</v>
      </c>
      <c r="AB9" s="54" t="e">
        <f aca="false">SUMIFS(#REF!,'GP Main'!$B$8:$B$827,'CFT Main (3)'!$B13,'GP Main'!$C$8:$C$827,'CFT Main (3)'!$C13)</f>
        <v>#REF!</v>
      </c>
      <c r="AC9" s="54"/>
      <c r="AD9" s="54" t="e">
        <f aca="false">SUMIFS(#REF!,'GP Main'!$B$8:$B$827,'CFT Main (3)'!$B13,'GP Main'!$C$8:$C$827,'CFT Main (3)'!$C13)</f>
        <v>#REF!</v>
      </c>
      <c r="AE9" s="54" t="e">
        <f aca="false">SUMIFS(#REF!,'GP Main'!$B$8:$B$827,'CFT Main (3)'!$B13,'GP Main'!$C$8:$C$827,'CFT Main (3)'!$C13)</f>
        <v>#REF!</v>
      </c>
      <c r="AF9" s="54"/>
      <c r="AG9" s="54" t="e">
        <f aca="false">SUMIFS(#REF!,'GP Main'!$B$8:$B$827,'CFT Main (3)'!$B13,'GP Main'!$C$8:$C$827,'CFT Main (3)'!$C13)</f>
        <v>#REF!</v>
      </c>
      <c r="AH9" s="54" t="e">
        <f aca="false">SUMIFS(#REF!,'GP Main'!$B$8:$B$827,'CFT Main (3)'!$B13,'GP Main'!$C$8:$C$827,'CFT Main (3)'!$C13)</f>
        <v>#REF!</v>
      </c>
      <c r="AI9" s="54" t="e">
        <f aca="false">SUMIFS(#REF!,'GP Main'!$B$8:$B$827,'CFT Main (3)'!$B13,'GP Main'!$C$8:$C$827,'CFT Main (3)'!$C13)</f>
        <v>#REF!</v>
      </c>
      <c r="AJ9" s="54" t="e">
        <f aca="false">SUMIFS(#REF!,'GP Main'!$B$8:$B$827,'CFT Main (3)'!$B13,'GP Main'!$C$8:$C$827,'CFT Main (3)'!$C13)</f>
        <v>#REF!</v>
      </c>
      <c r="AK9" s="54" t="e">
        <f aca="false">SUMIFS(#REF!,'GP Main'!$B$8:$B$827,'CFT Main (3)'!$B13,'GP Main'!$C$8:$C$827,'CFT Main (3)'!$C13)</f>
        <v>#REF!</v>
      </c>
      <c r="AL9" s="54"/>
      <c r="AM9" s="23" t="s">
        <v>23</v>
      </c>
      <c r="AN9" s="25" t="n">
        <f aca="false">COUNTIFS(Work!$D$3:$D$5800,'CFT Main (3)'!$B9,Work!$N$3:$N$5800,'CFT Main (3)'!$C9,Work!$G$3:$G$5800,"Ongoing")</f>
        <v>51</v>
      </c>
      <c r="AO9" s="25" t="n">
        <f aca="false">COUNTIFS(Work!$D$3:$D$5800,'CFT Main (3)'!$B9,Work!$N$3:$N$5800,'CFT Main (3)'!$C9,Work!$G$3:$G$5800,"*Completed")</f>
        <v>33</v>
      </c>
      <c r="AP9" s="25" t="n">
        <f aca="false">COUNTIFS(Work!$D$3:$D$5800,'CFT Main (3)'!$B9,Work!$N$3:$N$5800,'CFT Main (3)'!$C9,Work!$G$3:$G$5800,"Ongoing",Work!$F$3:$F$5800,AP$5)</f>
        <v>8</v>
      </c>
      <c r="AQ9" s="25" t="n">
        <f aca="false">COUNTIFS(Work!$D$3:$D$5800,'CFT Main (3)'!$B9,Work!$N$3:$N$5800,'CFT Main (3)'!$C9,Work!$G$3:$G$5800,"*Completed",Work!$F$3:$F$5800,AP$5)</f>
        <v>7</v>
      </c>
      <c r="AR9" s="25" t="n">
        <f aca="false">COUNTIFS(Work!$D$3:$D$5800,'CFT Main (3)'!$B9,Work!$N$3:$N$5800,'CFT Main (3)'!$C9,Work!$G$3:$G$5800,"Ongoing",Work!$F$3:$F$5800,AR$5)</f>
        <v>3</v>
      </c>
      <c r="AS9" s="25" t="n">
        <f aca="false">COUNTIFS(Work!$D$3:$D$5800,'CFT Main (3)'!$B9,Work!$N$3:$N$5800,'CFT Main (3)'!$C9,Work!$G$3:$G$5800,"*Completed",Work!$F$3:$F$5800,AR$5)</f>
        <v>18</v>
      </c>
      <c r="AT9" s="25" t="n">
        <f aca="false">COUNTIFS(Work!$D$3:$D$5800,'CFT Main (3)'!$B9,Work!$N$3:$N$5800,'CFT Main (3)'!$C9,Work!$G$3:$G$5800,"Ongoing",Work!$F$3:$F$5800,AT$5)</f>
        <v>0</v>
      </c>
      <c r="AU9" s="25" t="n">
        <f aca="false">COUNTIFS(Work!$D$3:$D$5800,'CFT Main (3)'!$B9,Work!$N$3:$N$5800,'CFT Main (3)'!$C9,Work!$G$3:$G$5800,"*Completed",Work!$F$3:$F$5800,AT$5)</f>
        <v>7</v>
      </c>
      <c r="AV9" s="25" t="n">
        <f aca="false">COUNTIFS(Work!$D$3:$D$5800,'CFT Main (3)'!$B9,Work!$N$3:$N$5800,'CFT Main (3)'!$C9,Work!$G$3:$G$5800,"Ongoing",Work!$F$3:$F$5800,AV$5)</f>
        <v>0</v>
      </c>
      <c r="AW9" s="25" t="n">
        <f aca="false">COUNTIFS(Work!$D$3:$D$5800,'CFT Main (3)'!$B9,Work!$N$3:$N$5800,'CFT Main (3)'!$C9,Work!$G$3:$G$5800,"*Completed",Work!$F$3:$F$5800,AV$5)</f>
        <v>1</v>
      </c>
      <c r="AX9" s="25" t="n">
        <f aca="false">COUNTIFS(Work!$D$3:$D$5800,'CFT Main (3)'!$B9,Work!$N$3:$N$5800,'CFT Main (3)'!$C9,Work!$G$3:$G$5800,"Ongoing",Work!$F$3:$F$5800,AX$5)</f>
        <v>0</v>
      </c>
      <c r="AY9" s="25" t="n">
        <f aca="false">COUNTIFS(Work!$D$3:$D$5800,'CFT Main (3)'!$B9,Work!$N$3:$N$5800,'CFT Main (3)'!$C9,Work!$G$3:$G$5800,"*Completed",Work!$F$3:$F$5800,AX$5)</f>
        <v>0</v>
      </c>
      <c r="AZ9" s="25" t="n">
        <f aca="false">COUNTIFS(Work!$D$3:$D$5800,'CFT Main (3)'!$B9,Work!$N$3:$N$5800,'CFT Main (3)'!$C9,Work!$G$3:$G$5800,"Ongoing",Work!$F$3:$F$5800,AZ$5)</f>
        <v>0</v>
      </c>
      <c r="BA9" s="25" t="n">
        <f aca="false">COUNTIFS(Work!$D$3:$D$5800,'CFT Main (3)'!$B9,Work!$N$3:$N$5800,'CFT Main (3)'!$C9,Work!$G$3:$G$5800,"*Completed",Work!$F$3:$F$5800,AZ$5)</f>
        <v>0</v>
      </c>
      <c r="BB9" s="25" t="n">
        <f aca="false">COUNTIFS(Work!$D$3:$D$5800,'CFT Main (3)'!$B9,Work!$N$3:$N$5800,'CFT Main (3)'!$C9,Work!$G$3:$G$5800,"Ongoing",Work!$F$3:$F$5800,BB$5)</f>
        <v>0</v>
      </c>
      <c r="BC9" s="25" t="n">
        <f aca="false">COUNTIFS(Work!$D$3:$D$5800,'CFT Main (3)'!$B9,Work!$N$3:$N$5800,'CFT Main (3)'!$C9,Work!$G$3:$G$5800,"*Completed",Work!$F$3:$F$5800,BB$5)</f>
        <v>0</v>
      </c>
      <c r="BD9" s="25" t="n">
        <f aca="false">COUNTIFS(Work!$D$3:$D$5800,'CFT Main (3)'!$B9,Work!$N$3:$N$5800,'CFT Main (3)'!$C9,Work!$G$3:$G$5800,"Ongoing",Work!$F$3:$F$5800,BD$5)</f>
        <v>40</v>
      </c>
      <c r="BE9" s="25" t="n">
        <f aca="false">COUNTIFS(Work!$D$3:$D$5800,'CFT Main (3)'!$B9,Work!$N$3:$N$5800,'CFT Main (3)'!$C9,Work!$G$3:$G$5800,"*Completed",Work!$F$3:$F$5800,BD$5)</f>
        <v>0</v>
      </c>
    </row>
    <row r="10" customFormat="false" ht="21" hidden="false" customHeight="false" outlineLevel="0" collapsed="false">
      <c r="A10" s="54" t="n">
        <v>4</v>
      </c>
      <c r="B10" s="21" t="s">
        <v>19</v>
      </c>
      <c r="C10" s="21" t="s">
        <v>33</v>
      </c>
      <c r="D10" s="55" t="s">
        <v>777</v>
      </c>
      <c r="E10" s="71" t="s">
        <v>34</v>
      </c>
      <c r="F10" s="56" t="s">
        <v>774</v>
      </c>
      <c r="G10" s="19" t="e">
        <f aca="false">SUMIFS(#REF!,'GP Main'!$B$8:$B$827,'CFT Main (3)'!$B12,'GP Main'!$C$8:$C$827,'CFT Main (3)'!$C12)</f>
        <v>#REF!</v>
      </c>
      <c r="H10" s="19" t="e">
        <f aca="false">SUMIFS(#REF!,'GP Main'!$B$8:$B$827,'CFT Main (3)'!$B12,'GP Main'!$C$8:$C$827,'CFT Main (3)'!$C12)</f>
        <v>#REF!</v>
      </c>
      <c r="I10" s="19" t="e">
        <f aca="false">SUMIFS(#REF!,'GP Main'!$B$8:$B$827,'CFT Main (3)'!$B12,'GP Main'!$C$8:$C$827,'CFT Main (3)'!$C12)</f>
        <v>#REF!</v>
      </c>
      <c r="J10" s="19" t="e">
        <f aca="false">SUMIFS(#REF!,'GP Main'!$B$8:$B$827,'CFT Main (3)'!$B12,'GP Main'!$C$8:$C$827,'CFT Main (3)'!$C12)</f>
        <v>#REF!</v>
      </c>
      <c r="K10" s="57" t="e">
        <f aca="false">SUMIFS(#REF!,'GP Main'!$B$8:$B$827,'CFT Main (3)'!$B12,'GP Main'!$C$8:$C$827,'CFT Main (3)'!$C12)</f>
        <v>#REF!</v>
      </c>
      <c r="L10" s="57" t="e">
        <f aca="false">SUMIFS(#REF!,'GP Main'!$B$8:$B$827,'CFT Main (3)'!$B12,'GP Main'!$C$8:$C$827,'CFT Main (3)'!$C12)</f>
        <v>#REF!</v>
      </c>
      <c r="M10" s="19" t="e">
        <f aca="false">SUMIFS(#REF!,'GP Main'!$B$8:$B$827,'CFT Main (3)'!$B12,'GP Main'!$C$8:$C$827,'CFT Main (3)'!$C12)</f>
        <v>#REF!</v>
      </c>
      <c r="N10" s="19" t="e">
        <f aca="false">SUMIFS(#REF!,'GP Main'!$B$8:$B$827,'CFT Main (3)'!$B12,'GP Main'!$C$8:$C$827,'CFT Main (3)'!$C12)</f>
        <v>#REF!</v>
      </c>
      <c r="O10" s="19" t="e">
        <f aca="false">SUMIFS(#REF!,'GP Main'!$B$8:$B$827,'CFT Main (3)'!$B12,'GP Main'!$C$8:$C$827,'CFT Main (3)'!$C12)</f>
        <v>#REF!</v>
      </c>
      <c r="P10" s="19" t="e">
        <f aca="false">SUMIFS(#REF!,'GP Main'!$B$8:$B$827,'CFT Main (3)'!$B12,'GP Main'!$C$8:$C$827,'CFT Main (3)'!$C12)</f>
        <v>#REF!</v>
      </c>
      <c r="Q10" s="19" t="e">
        <f aca="false">SUMIFS(#REF!,'GP Main'!$B$8:$B$827,'CFT Main (3)'!$B12,'GP Main'!$C$8:$C$827,'CFT Main (3)'!$C12)</f>
        <v>#REF!</v>
      </c>
      <c r="R10" s="19" t="e">
        <f aca="false">SUMIFS(#REF!,'GP Main'!$B$8:$B$827,'CFT Main (3)'!$B12,'GP Main'!$C$8:$C$827,'CFT Main (3)'!$C12)</f>
        <v>#REF!</v>
      </c>
      <c r="S10" s="19" t="e">
        <f aca="false">SUMIFS(#REF!,'GP Main'!$B$8:$B$827,'CFT Main (3)'!$B12,'GP Main'!$C$8:$C$827,'CFT Main (3)'!$C12)</f>
        <v>#REF!</v>
      </c>
      <c r="T10" s="19" t="e">
        <f aca="false">SUMIFS(#REF!,'GP Main'!$B$8:$B$827,'CFT Main (3)'!$B12,'GP Main'!$C$8:$C$827,'CFT Main (3)'!$C12)</f>
        <v>#REF!</v>
      </c>
      <c r="U10" s="19" t="e">
        <f aca="false">SUMIFS(#REF!,'GP Main'!$B$8:$B$827,'CFT Main (3)'!$B12,'GP Main'!$C$8:$C$827,'CFT Main (3)'!$C12)</f>
        <v>#REF!</v>
      </c>
      <c r="V10" s="19" t="e">
        <f aca="false">SUMIFS(#REF!,'GP Main'!$B$8:$B$827,'CFT Main (3)'!$B12,'GP Main'!$C$8:$C$827,'CFT Main (3)'!$C12)</f>
        <v>#REF!</v>
      </c>
      <c r="W10" s="19" t="e">
        <f aca="false">SUMIFS(#REF!,'GP Main'!$B$8:$B$827,'CFT Main (3)'!$B12,'GP Main'!$C$8:$C$827,'CFT Main (3)'!$C12)</f>
        <v>#REF!</v>
      </c>
      <c r="X10" s="19" t="e">
        <f aca="false">SUMIFS(#REF!,'GP Main'!$B$8:$B$827,'CFT Main (3)'!$B12,'GP Main'!$C$8:$C$827,'CFT Main (3)'!$C12)</f>
        <v>#REF!</v>
      </c>
      <c r="Y10" s="54" t="e">
        <f aca="false">SUMIFS(#REF!,'GP Main'!$B$8:$B$827,'CFT Main (3)'!$B12,'GP Main'!$C$8:$C$827,'CFT Main (3)'!$C12)</f>
        <v>#REF!</v>
      </c>
      <c r="Z10" s="54" t="e">
        <f aca="false">SUMIFS(#REF!,'GP Main'!$B$8:$B$827,'CFT Main (3)'!$B12,'GP Main'!$C$8:$C$827,'CFT Main (3)'!$C12)</f>
        <v>#REF!</v>
      </c>
      <c r="AA10" s="54" t="e">
        <f aca="false">SUMIFS(#REF!,'GP Main'!$B$8:$B$827,'CFT Main (3)'!$B12,'GP Main'!$C$8:$C$827,'CFT Main (3)'!$C12)</f>
        <v>#REF!</v>
      </c>
      <c r="AB10" s="54" t="e">
        <f aca="false">SUMIFS(#REF!,'GP Main'!$B$8:$B$827,'CFT Main (3)'!$B12,'GP Main'!$C$8:$C$827,'CFT Main (3)'!$C12)</f>
        <v>#REF!</v>
      </c>
      <c r="AC10" s="54"/>
      <c r="AD10" s="54" t="e">
        <f aca="false">SUMIFS(#REF!,'GP Main'!$B$8:$B$827,'CFT Main (3)'!$B12,'GP Main'!$C$8:$C$827,'CFT Main (3)'!$C12)</f>
        <v>#REF!</v>
      </c>
      <c r="AE10" s="54" t="e">
        <f aca="false">SUMIFS(#REF!,'GP Main'!$B$8:$B$827,'CFT Main (3)'!$B12,'GP Main'!$C$8:$C$827,'CFT Main (3)'!$C12)</f>
        <v>#REF!</v>
      </c>
      <c r="AF10" s="54"/>
      <c r="AG10" s="54" t="e">
        <f aca="false">SUMIFS(#REF!,'GP Main'!$B$8:$B$827,'CFT Main (3)'!$B12,'GP Main'!$C$8:$C$827,'CFT Main (3)'!$C12)</f>
        <v>#REF!</v>
      </c>
      <c r="AH10" s="54" t="e">
        <f aca="false">SUMIFS(#REF!,'GP Main'!$B$8:$B$827,'CFT Main (3)'!$B12,'GP Main'!$C$8:$C$827,'CFT Main (3)'!$C12)</f>
        <v>#REF!</v>
      </c>
      <c r="AI10" s="54" t="e">
        <f aca="false">SUMIFS(#REF!,'GP Main'!$B$8:$B$827,'CFT Main (3)'!$B12,'GP Main'!$C$8:$C$827,'CFT Main (3)'!$C12)</f>
        <v>#REF!</v>
      </c>
      <c r="AJ10" s="54" t="e">
        <f aca="false">SUMIFS(#REF!,'GP Main'!$B$8:$B$827,'CFT Main (3)'!$B12,'GP Main'!$C$8:$C$827,'CFT Main (3)'!$C12)</f>
        <v>#REF!</v>
      </c>
      <c r="AK10" s="54" t="e">
        <f aca="false">SUMIFS(#REF!,'GP Main'!$B$8:$B$827,'CFT Main (3)'!$B12,'GP Main'!$C$8:$C$827,'CFT Main (3)'!$C12)</f>
        <v>#REF!</v>
      </c>
      <c r="AL10" s="54"/>
      <c r="AM10" s="23" t="s">
        <v>23</v>
      </c>
      <c r="AN10" s="25" t="n">
        <f aca="false">COUNTIFS(Work!$D$3:$D$5800,'CFT Main (3)'!$B10,Work!$N$3:$N$5800,'CFT Main (3)'!$C10,Work!$G$3:$G$5800,"Ongoing")</f>
        <v>35</v>
      </c>
      <c r="AO10" s="25" t="n">
        <f aca="false">COUNTIFS(Work!$D$3:$D$5800,'CFT Main (3)'!$B10,Work!$N$3:$N$5800,'CFT Main (3)'!$C10,Work!$G$3:$G$5800,"*Completed")</f>
        <v>14</v>
      </c>
      <c r="AP10" s="25" t="n">
        <f aca="false">COUNTIFS(Work!$D$3:$D$5800,'CFT Main (3)'!$B10,Work!$N$3:$N$5800,'CFT Main (3)'!$C10,Work!$G$3:$G$5800,"Ongoing",Work!$F$3:$F$5800,AP$5)</f>
        <v>7</v>
      </c>
      <c r="AQ10" s="25" t="n">
        <f aca="false">COUNTIFS(Work!$D$3:$D$5800,'CFT Main (3)'!$B10,Work!$N$3:$N$5800,'CFT Main (3)'!$C10,Work!$G$3:$G$5800,"*Completed",Work!$F$3:$F$5800,AP$5)</f>
        <v>3</v>
      </c>
      <c r="AR10" s="25" t="n">
        <f aca="false">COUNTIFS(Work!$D$3:$D$5800,'CFT Main (3)'!$B10,Work!$N$3:$N$5800,'CFT Main (3)'!$C10,Work!$G$3:$G$5800,"Ongoing",Work!$F$3:$F$5800,AR$5)</f>
        <v>3</v>
      </c>
      <c r="AS10" s="25" t="n">
        <f aca="false">COUNTIFS(Work!$D$3:$D$5800,'CFT Main (3)'!$B10,Work!$N$3:$N$5800,'CFT Main (3)'!$C10,Work!$G$3:$G$5800,"*Completed",Work!$F$3:$F$5800,AR$5)</f>
        <v>6</v>
      </c>
      <c r="AT10" s="25" t="n">
        <f aca="false">COUNTIFS(Work!$D$3:$D$5800,'CFT Main (3)'!$B10,Work!$N$3:$N$5800,'CFT Main (3)'!$C10,Work!$G$3:$G$5800,"Ongoing",Work!$F$3:$F$5800,AT$5)</f>
        <v>0</v>
      </c>
      <c r="AU10" s="25" t="n">
        <f aca="false">COUNTIFS(Work!$D$3:$D$5800,'CFT Main (3)'!$B10,Work!$N$3:$N$5800,'CFT Main (3)'!$C10,Work!$G$3:$G$5800,"*Completed",Work!$F$3:$F$5800,AT$5)</f>
        <v>3</v>
      </c>
      <c r="AV10" s="25" t="n">
        <f aca="false">COUNTIFS(Work!$D$3:$D$5800,'CFT Main (3)'!$B10,Work!$N$3:$N$5800,'CFT Main (3)'!$C10,Work!$G$3:$G$5800,"Ongoing",Work!$F$3:$F$5800,AV$5)</f>
        <v>0</v>
      </c>
      <c r="AW10" s="25" t="n">
        <f aca="false">COUNTIFS(Work!$D$3:$D$5800,'CFT Main (3)'!$B10,Work!$N$3:$N$5800,'CFT Main (3)'!$C10,Work!$G$3:$G$5800,"*Completed",Work!$F$3:$F$5800,AV$5)</f>
        <v>2</v>
      </c>
      <c r="AX10" s="25" t="n">
        <f aca="false">COUNTIFS(Work!$D$3:$D$5800,'CFT Main (3)'!$B10,Work!$N$3:$N$5800,'CFT Main (3)'!$C10,Work!$G$3:$G$5800,"Ongoing",Work!$F$3:$F$5800,AX$5)</f>
        <v>0</v>
      </c>
      <c r="AY10" s="25" t="n">
        <f aca="false">COUNTIFS(Work!$D$3:$D$5800,'CFT Main (3)'!$B10,Work!$N$3:$N$5800,'CFT Main (3)'!$C10,Work!$G$3:$G$5800,"*Completed",Work!$F$3:$F$5800,AX$5)</f>
        <v>0</v>
      </c>
      <c r="AZ10" s="25" t="n">
        <f aca="false">COUNTIFS(Work!$D$3:$D$5800,'CFT Main (3)'!$B10,Work!$N$3:$N$5800,'CFT Main (3)'!$C10,Work!$G$3:$G$5800,"Ongoing",Work!$F$3:$F$5800,AZ$5)</f>
        <v>0</v>
      </c>
      <c r="BA10" s="25" t="n">
        <f aca="false">COUNTIFS(Work!$D$3:$D$5800,'CFT Main (3)'!$B10,Work!$N$3:$N$5800,'CFT Main (3)'!$C10,Work!$G$3:$G$5800,"*Completed",Work!$F$3:$F$5800,AZ$5)</f>
        <v>0</v>
      </c>
      <c r="BB10" s="25" t="n">
        <f aca="false">COUNTIFS(Work!$D$3:$D$5800,'CFT Main (3)'!$B10,Work!$N$3:$N$5800,'CFT Main (3)'!$C10,Work!$G$3:$G$5800,"Ongoing",Work!$F$3:$F$5800,BB$5)</f>
        <v>0</v>
      </c>
      <c r="BC10" s="25" t="n">
        <f aca="false">COUNTIFS(Work!$D$3:$D$5800,'CFT Main (3)'!$B10,Work!$N$3:$N$5800,'CFT Main (3)'!$C10,Work!$G$3:$G$5800,"*Completed",Work!$F$3:$F$5800,BB$5)</f>
        <v>0</v>
      </c>
      <c r="BD10" s="25" t="n">
        <f aca="false">COUNTIFS(Work!$D$3:$D$5800,'CFT Main (3)'!$B10,Work!$N$3:$N$5800,'CFT Main (3)'!$C10,Work!$G$3:$G$5800,"Ongoing",Work!$F$3:$F$5800,BD$5)</f>
        <v>25</v>
      </c>
      <c r="BE10" s="25" t="n">
        <f aca="false">COUNTIFS(Work!$D$3:$D$5800,'CFT Main (3)'!$B10,Work!$N$3:$N$5800,'CFT Main (3)'!$C10,Work!$G$3:$G$5800,"*Completed",Work!$F$3:$F$5800,BD$5)</f>
        <v>0</v>
      </c>
    </row>
    <row r="11" customFormat="false" ht="21" hidden="false" customHeight="false" outlineLevel="0" collapsed="false">
      <c r="A11" s="54" t="n">
        <v>5</v>
      </c>
      <c r="B11" s="21" t="s">
        <v>19</v>
      </c>
      <c r="C11" s="21" t="s">
        <v>42</v>
      </c>
      <c r="D11" s="55" t="s">
        <v>778</v>
      </c>
      <c r="E11" s="71" t="s">
        <v>44</v>
      </c>
      <c r="F11" s="56" t="s">
        <v>774</v>
      </c>
      <c r="G11" s="19" t="e">
        <f aca="false">SUMIFS(#REF!,'GP Main'!$B$8:$B$827,'CFT Main (3)'!$B11,'GP Main'!$C$8:$C$827,'CFT Main (3)'!$C11)</f>
        <v>#REF!</v>
      </c>
      <c r="H11" s="19" t="e">
        <f aca="false">SUMIFS(#REF!,'GP Main'!$B$8:$B$827,'CFT Main (3)'!$B11,'GP Main'!$C$8:$C$827,'CFT Main (3)'!$C11)</f>
        <v>#REF!</v>
      </c>
      <c r="I11" s="19" t="e">
        <f aca="false">SUMIFS(#REF!,'GP Main'!$B$8:$B$827,'CFT Main (3)'!$B11,'GP Main'!$C$8:$C$827,'CFT Main (3)'!$C11)</f>
        <v>#REF!</v>
      </c>
      <c r="J11" s="19" t="e">
        <f aca="false">SUMIFS(#REF!,'GP Main'!$B$8:$B$827,'CFT Main (3)'!$B11,'GP Main'!$C$8:$C$827,'CFT Main (3)'!$C11)</f>
        <v>#REF!</v>
      </c>
      <c r="K11" s="57" t="e">
        <f aca="false">SUMIFS(#REF!,'GP Main'!$B$8:$B$827,'CFT Main (3)'!$B11,'GP Main'!$C$8:$C$827,'CFT Main (3)'!$C11)</f>
        <v>#REF!</v>
      </c>
      <c r="L11" s="57" t="e">
        <f aca="false">SUMIFS(#REF!,'GP Main'!$B$8:$B$827,'CFT Main (3)'!$B11,'GP Main'!$C$8:$C$827,'CFT Main (3)'!$C11)</f>
        <v>#REF!</v>
      </c>
      <c r="M11" s="19" t="e">
        <f aca="false">SUMIFS(#REF!,'GP Main'!$B$8:$B$827,'CFT Main (3)'!$B11,'GP Main'!$C$8:$C$827,'CFT Main (3)'!$C11)</f>
        <v>#REF!</v>
      </c>
      <c r="N11" s="19" t="e">
        <f aca="false">SUMIFS(#REF!,'GP Main'!$B$8:$B$827,'CFT Main (3)'!$B11,'GP Main'!$C$8:$C$827,'CFT Main (3)'!$C11)</f>
        <v>#REF!</v>
      </c>
      <c r="O11" s="19" t="e">
        <f aca="false">SUMIFS(#REF!,'GP Main'!$B$8:$B$827,'CFT Main (3)'!$B11,'GP Main'!$C$8:$C$827,'CFT Main (3)'!$C11)</f>
        <v>#REF!</v>
      </c>
      <c r="P11" s="19" t="e">
        <f aca="false">SUMIFS(#REF!,'GP Main'!$B$8:$B$827,'CFT Main (3)'!$B11,'GP Main'!$C$8:$C$827,'CFT Main (3)'!$C11)</f>
        <v>#REF!</v>
      </c>
      <c r="Q11" s="19" t="e">
        <f aca="false">SUMIFS(#REF!,'GP Main'!$B$8:$B$827,'CFT Main (3)'!$B11,'GP Main'!$C$8:$C$827,'CFT Main (3)'!$C11)</f>
        <v>#REF!</v>
      </c>
      <c r="R11" s="19" t="e">
        <f aca="false">SUMIFS(#REF!,'GP Main'!$B$8:$B$827,'CFT Main (3)'!$B11,'GP Main'!$C$8:$C$827,'CFT Main (3)'!$C11)</f>
        <v>#REF!</v>
      </c>
      <c r="S11" s="19" t="e">
        <f aca="false">SUMIFS(#REF!,'GP Main'!$B$8:$B$827,'CFT Main (3)'!$B11,'GP Main'!$C$8:$C$827,'CFT Main (3)'!$C11)</f>
        <v>#REF!</v>
      </c>
      <c r="T11" s="19" t="e">
        <f aca="false">SUMIFS(#REF!,'GP Main'!$B$8:$B$827,'CFT Main (3)'!$B11,'GP Main'!$C$8:$C$827,'CFT Main (3)'!$C11)</f>
        <v>#REF!</v>
      </c>
      <c r="U11" s="19" t="e">
        <f aca="false">SUMIFS(#REF!,'GP Main'!$B$8:$B$827,'CFT Main (3)'!$B11,'GP Main'!$C$8:$C$827,'CFT Main (3)'!$C11)</f>
        <v>#REF!</v>
      </c>
      <c r="V11" s="19" t="e">
        <f aca="false">SUMIFS(#REF!,'GP Main'!$B$8:$B$827,'CFT Main (3)'!$B11,'GP Main'!$C$8:$C$827,'CFT Main (3)'!$C11)</f>
        <v>#REF!</v>
      </c>
      <c r="W11" s="19" t="e">
        <f aca="false">SUMIFS(#REF!,'GP Main'!$B$8:$B$827,'CFT Main (3)'!$B11,'GP Main'!$C$8:$C$827,'CFT Main (3)'!$C11)</f>
        <v>#REF!</v>
      </c>
      <c r="X11" s="19" t="e">
        <f aca="false">SUMIFS(#REF!,'GP Main'!$B$8:$B$827,'CFT Main (3)'!$B11,'GP Main'!$C$8:$C$827,'CFT Main (3)'!$C11)</f>
        <v>#REF!</v>
      </c>
      <c r="Y11" s="54" t="e">
        <f aca="false">SUMIFS(#REF!,'GP Main'!$B$8:$B$827,'CFT Main (3)'!$B11,'GP Main'!$C$8:$C$827,'CFT Main (3)'!$C11)</f>
        <v>#REF!</v>
      </c>
      <c r="Z11" s="54" t="e">
        <f aca="false">SUMIFS(#REF!,'GP Main'!$B$8:$B$827,'CFT Main (3)'!$B11,'GP Main'!$C$8:$C$827,'CFT Main (3)'!$C11)</f>
        <v>#REF!</v>
      </c>
      <c r="AA11" s="54" t="e">
        <f aca="false">SUMIFS(#REF!,'GP Main'!$B$8:$B$827,'CFT Main (3)'!$B11,'GP Main'!$C$8:$C$827,'CFT Main (3)'!$C11)</f>
        <v>#REF!</v>
      </c>
      <c r="AB11" s="54" t="e">
        <f aca="false">SUMIFS(#REF!,'GP Main'!$B$8:$B$827,'CFT Main (3)'!$B11,'GP Main'!$C$8:$C$827,'CFT Main (3)'!$C11)</f>
        <v>#REF!</v>
      </c>
      <c r="AC11" s="54"/>
      <c r="AD11" s="54" t="e">
        <f aca="false">SUMIFS(#REF!,'GP Main'!$B$8:$B$827,'CFT Main (3)'!$B11,'GP Main'!$C$8:$C$827,'CFT Main (3)'!$C11)</f>
        <v>#REF!</v>
      </c>
      <c r="AE11" s="54" t="e">
        <f aca="false">SUMIFS(#REF!,'GP Main'!$B$8:$B$827,'CFT Main (3)'!$B11,'GP Main'!$C$8:$C$827,'CFT Main (3)'!$C11)</f>
        <v>#REF!</v>
      </c>
      <c r="AF11" s="54"/>
      <c r="AG11" s="54" t="e">
        <f aca="false">SUMIFS(#REF!,'GP Main'!$B$8:$B$827,'CFT Main (3)'!$B11,'GP Main'!$C$8:$C$827,'CFT Main (3)'!$C11)</f>
        <v>#REF!</v>
      </c>
      <c r="AH11" s="54" t="e">
        <f aca="false">SUMIFS(#REF!,'GP Main'!$B$8:$B$827,'CFT Main (3)'!$B11,'GP Main'!$C$8:$C$827,'CFT Main (3)'!$C11)</f>
        <v>#REF!</v>
      </c>
      <c r="AI11" s="54" t="e">
        <f aca="false">SUMIFS(#REF!,'GP Main'!$B$8:$B$827,'CFT Main (3)'!$B11,'GP Main'!$C$8:$C$827,'CFT Main (3)'!$C11)</f>
        <v>#REF!</v>
      </c>
      <c r="AJ11" s="54" t="e">
        <f aca="false">SUMIFS(#REF!,'GP Main'!$B$8:$B$827,'CFT Main (3)'!$B11,'GP Main'!$C$8:$C$827,'CFT Main (3)'!$C11)</f>
        <v>#REF!</v>
      </c>
      <c r="AK11" s="54" t="e">
        <f aca="false">SUMIFS(#REF!,'GP Main'!$B$8:$B$827,'CFT Main (3)'!$B11,'GP Main'!$C$8:$C$827,'CFT Main (3)'!$C11)</f>
        <v>#REF!</v>
      </c>
      <c r="AL11" s="54"/>
      <c r="AM11" s="23" t="s">
        <v>23</v>
      </c>
      <c r="AN11" s="25" t="n">
        <f aca="false">COUNTIFS(Work!$D$3:$D$5800,'CFT Main (3)'!$B11,Work!$N$3:$N$5800,'CFT Main (3)'!$C11,Work!$G$3:$G$5800,"Ongoing")</f>
        <v>50</v>
      </c>
      <c r="AO11" s="25" t="n">
        <f aca="false">COUNTIFS(Work!$D$3:$D$5800,'CFT Main (3)'!$B11,Work!$N$3:$N$5800,'CFT Main (3)'!$C11,Work!$G$3:$G$5800,"*Completed")</f>
        <v>20</v>
      </c>
      <c r="AP11" s="25" t="n">
        <f aca="false">COUNTIFS(Work!$D$3:$D$5800,'CFT Main (3)'!$B11,Work!$N$3:$N$5800,'CFT Main (3)'!$C11,Work!$G$3:$G$5800,"Ongoing",Work!$F$3:$F$5800,AP$5)</f>
        <v>8</v>
      </c>
      <c r="AQ11" s="25" t="n">
        <f aca="false">COUNTIFS(Work!$D$3:$D$5800,'CFT Main (3)'!$B11,Work!$N$3:$N$5800,'CFT Main (3)'!$C11,Work!$G$3:$G$5800,"*Completed",Work!$F$3:$F$5800,AP$5)</f>
        <v>4</v>
      </c>
      <c r="AR11" s="25" t="n">
        <f aca="false">COUNTIFS(Work!$D$3:$D$5800,'CFT Main (3)'!$B11,Work!$N$3:$N$5800,'CFT Main (3)'!$C11,Work!$G$3:$G$5800,"Ongoing",Work!$F$3:$F$5800,AR$5)</f>
        <v>8</v>
      </c>
      <c r="AS11" s="25" t="n">
        <f aca="false">COUNTIFS(Work!$D$3:$D$5800,'CFT Main (3)'!$B11,Work!$N$3:$N$5800,'CFT Main (3)'!$C11,Work!$G$3:$G$5800,"*Completed",Work!$F$3:$F$5800,AR$5)</f>
        <v>5</v>
      </c>
      <c r="AT11" s="25" t="n">
        <f aca="false">COUNTIFS(Work!$D$3:$D$5800,'CFT Main (3)'!$B11,Work!$N$3:$N$5800,'CFT Main (3)'!$C11,Work!$G$3:$G$5800,"Ongoing",Work!$F$3:$F$5800,AT$5)</f>
        <v>0</v>
      </c>
      <c r="AU11" s="25" t="n">
        <f aca="false">COUNTIFS(Work!$D$3:$D$5800,'CFT Main (3)'!$B11,Work!$N$3:$N$5800,'CFT Main (3)'!$C11,Work!$G$3:$G$5800,"*Completed",Work!$F$3:$F$5800,AT$5)</f>
        <v>9</v>
      </c>
      <c r="AV11" s="25" t="n">
        <f aca="false">COUNTIFS(Work!$D$3:$D$5800,'CFT Main (3)'!$B11,Work!$N$3:$N$5800,'CFT Main (3)'!$C11,Work!$G$3:$G$5800,"Ongoing",Work!$F$3:$F$5800,AV$5)</f>
        <v>0</v>
      </c>
      <c r="AW11" s="25" t="n">
        <f aca="false">COUNTIFS(Work!$D$3:$D$5800,'CFT Main (3)'!$B11,Work!$N$3:$N$5800,'CFT Main (3)'!$C11,Work!$G$3:$G$5800,"*Completed",Work!$F$3:$F$5800,AV$5)</f>
        <v>2</v>
      </c>
      <c r="AX11" s="25" t="n">
        <f aca="false">COUNTIFS(Work!$D$3:$D$5800,'CFT Main (3)'!$B11,Work!$N$3:$N$5800,'CFT Main (3)'!$C11,Work!$G$3:$G$5800,"Ongoing",Work!$F$3:$F$5800,AX$5)</f>
        <v>0</v>
      </c>
      <c r="AY11" s="25" t="n">
        <f aca="false">COUNTIFS(Work!$D$3:$D$5800,'CFT Main (3)'!$B11,Work!$N$3:$N$5800,'CFT Main (3)'!$C11,Work!$G$3:$G$5800,"*Completed",Work!$F$3:$F$5800,AX$5)</f>
        <v>0</v>
      </c>
      <c r="AZ11" s="25" t="n">
        <f aca="false">COUNTIFS(Work!$D$3:$D$5800,'CFT Main (3)'!$B11,Work!$N$3:$N$5800,'CFT Main (3)'!$C11,Work!$G$3:$G$5800,"Ongoing",Work!$F$3:$F$5800,AZ$5)</f>
        <v>0</v>
      </c>
      <c r="BA11" s="25" t="n">
        <f aca="false">COUNTIFS(Work!$D$3:$D$5800,'CFT Main (3)'!$B11,Work!$N$3:$N$5800,'CFT Main (3)'!$C11,Work!$G$3:$G$5800,"*Completed",Work!$F$3:$F$5800,AZ$5)</f>
        <v>0</v>
      </c>
      <c r="BB11" s="25" t="n">
        <f aca="false">COUNTIFS(Work!$D$3:$D$5800,'CFT Main (3)'!$B11,Work!$N$3:$N$5800,'CFT Main (3)'!$C11,Work!$G$3:$G$5800,"Ongoing",Work!$F$3:$F$5800,BB$5)</f>
        <v>0</v>
      </c>
      <c r="BC11" s="25" t="n">
        <f aca="false">COUNTIFS(Work!$D$3:$D$5800,'CFT Main (3)'!$B11,Work!$N$3:$N$5800,'CFT Main (3)'!$C11,Work!$G$3:$G$5800,"*Completed",Work!$F$3:$F$5800,BB$5)</f>
        <v>0</v>
      </c>
      <c r="BD11" s="25" t="n">
        <f aca="false">COUNTIFS(Work!$D$3:$D$5800,'CFT Main (3)'!$B11,Work!$N$3:$N$5800,'CFT Main (3)'!$C11,Work!$G$3:$G$5800,"Ongoing",Work!$F$3:$F$5800,BD$5)</f>
        <v>34</v>
      </c>
      <c r="BE11" s="25" t="n">
        <f aca="false">COUNTIFS(Work!$D$3:$D$5800,'CFT Main (3)'!$B11,Work!$N$3:$N$5800,'CFT Main (3)'!$C11,Work!$G$3:$G$5800,"*Completed",Work!$F$3:$F$5800,BD$5)</f>
        <v>0</v>
      </c>
    </row>
    <row r="12" customFormat="false" ht="21" hidden="false" customHeight="false" outlineLevel="0" collapsed="false">
      <c r="A12" s="54" t="n">
        <v>6</v>
      </c>
      <c r="B12" s="21" t="s">
        <v>19</v>
      </c>
      <c r="C12" s="21" t="s">
        <v>46</v>
      </c>
      <c r="D12" s="55" t="s">
        <v>779</v>
      </c>
      <c r="E12" s="71" t="s">
        <v>48</v>
      </c>
      <c r="F12" s="56" t="s">
        <v>774</v>
      </c>
      <c r="G12" s="19" t="e">
        <f aca="false">SUMIFS(#REF!,'GP Main'!$B$8:$B$827,'CFT Main (3)'!$B10,'GP Main'!$C$8:$C$827,'CFT Main (3)'!$C10)</f>
        <v>#REF!</v>
      </c>
      <c r="H12" s="19" t="e">
        <f aca="false">SUMIFS(#REF!,'GP Main'!$B$8:$B$827,'CFT Main (3)'!$B10,'GP Main'!$C$8:$C$827,'CFT Main (3)'!$C10)</f>
        <v>#REF!</v>
      </c>
      <c r="I12" s="19" t="e">
        <f aca="false">SUMIFS(#REF!,'GP Main'!$B$8:$B$827,'CFT Main (3)'!$B10,'GP Main'!$C$8:$C$827,'CFT Main (3)'!$C10)</f>
        <v>#REF!</v>
      </c>
      <c r="J12" s="19" t="e">
        <f aca="false">SUMIFS(#REF!,'GP Main'!$B$8:$B$827,'CFT Main (3)'!$B10,'GP Main'!$C$8:$C$827,'CFT Main (3)'!$C10)</f>
        <v>#REF!</v>
      </c>
      <c r="K12" s="57" t="e">
        <f aca="false">SUMIFS(#REF!,'GP Main'!$B$8:$B$827,'CFT Main (3)'!$B10,'GP Main'!$C$8:$C$827,'CFT Main (3)'!$C10)</f>
        <v>#REF!</v>
      </c>
      <c r="L12" s="57" t="e">
        <f aca="false">SUMIFS(#REF!,'GP Main'!$B$8:$B$827,'CFT Main (3)'!$B10,'GP Main'!$C$8:$C$827,'CFT Main (3)'!$C10)</f>
        <v>#REF!</v>
      </c>
      <c r="M12" s="19" t="e">
        <f aca="false">SUMIFS(#REF!,'GP Main'!$B$8:$B$827,'CFT Main (3)'!$B10,'GP Main'!$C$8:$C$827,'CFT Main (3)'!$C10)</f>
        <v>#REF!</v>
      </c>
      <c r="N12" s="19" t="e">
        <f aca="false">SUMIFS(#REF!,'GP Main'!$B$8:$B$827,'CFT Main (3)'!$B10,'GP Main'!$C$8:$C$827,'CFT Main (3)'!$C10)</f>
        <v>#REF!</v>
      </c>
      <c r="O12" s="19" t="e">
        <f aca="false">SUMIFS(#REF!,'GP Main'!$B$8:$B$827,'CFT Main (3)'!$B10,'GP Main'!$C$8:$C$827,'CFT Main (3)'!$C10)</f>
        <v>#REF!</v>
      </c>
      <c r="P12" s="19" t="e">
        <f aca="false">SUMIFS(#REF!,'GP Main'!$B$8:$B$827,'CFT Main (3)'!$B10,'GP Main'!$C$8:$C$827,'CFT Main (3)'!$C10)</f>
        <v>#REF!</v>
      </c>
      <c r="Q12" s="19" t="e">
        <f aca="false">SUMIFS(#REF!,'GP Main'!$B$8:$B$827,'CFT Main (3)'!$B10,'GP Main'!$C$8:$C$827,'CFT Main (3)'!$C10)</f>
        <v>#REF!</v>
      </c>
      <c r="R12" s="19" t="e">
        <f aca="false">SUMIFS(#REF!,'GP Main'!$B$8:$B$827,'CFT Main (3)'!$B10,'GP Main'!$C$8:$C$827,'CFT Main (3)'!$C10)</f>
        <v>#REF!</v>
      </c>
      <c r="S12" s="19" t="e">
        <f aca="false">SUMIFS(#REF!,'GP Main'!$B$8:$B$827,'CFT Main (3)'!$B10,'GP Main'!$C$8:$C$827,'CFT Main (3)'!$C10)</f>
        <v>#REF!</v>
      </c>
      <c r="T12" s="19" t="e">
        <f aca="false">SUMIFS(#REF!,'GP Main'!$B$8:$B$827,'CFT Main (3)'!$B10,'GP Main'!$C$8:$C$827,'CFT Main (3)'!$C10)</f>
        <v>#REF!</v>
      </c>
      <c r="U12" s="19" t="e">
        <f aca="false">SUMIFS(#REF!,'GP Main'!$B$8:$B$827,'CFT Main (3)'!$B10,'GP Main'!$C$8:$C$827,'CFT Main (3)'!$C10)</f>
        <v>#REF!</v>
      </c>
      <c r="V12" s="19" t="e">
        <f aca="false">SUMIFS(#REF!,'GP Main'!$B$8:$B$827,'CFT Main (3)'!$B10,'GP Main'!$C$8:$C$827,'CFT Main (3)'!$C10)</f>
        <v>#REF!</v>
      </c>
      <c r="W12" s="19" t="e">
        <f aca="false">SUMIFS(#REF!,'GP Main'!$B$8:$B$827,'CFT Main (3)'!$B10,'GP Main'!$C$8:$C$827,'CFT Main (3)'!$C10)</f>
        <v>#REF!</v>
      </c>
      <c r="X12" s="19" t="e">
        <f aca="false">SUMIFS(#REF!,'GP Main'!$B$8:$B$827,'CFT Main (3)'!$B10,'GP Main'!$C$8:$C$827,'CFT Main (3)'!$C10)</f>
        <v>#REF!</v>
      </c>
      <c r="Y12" s="54" t="e">
        <f aca="false">SUMIFS(#REF!,'GP Main'!$B$8:$B$827,'CFT Main (3)'!$B10,'GP Main'!$C$8:$C$827,'CFT Main (3)'!$C10)</f>
        <v>#REF!</v>
      </c>
      <c r="Z12" s="54" t="e">
        <f aca="false">SUMIFS(#REF!,'GP Main'!$B$8:$B$827,'CFT Main (3)'!$B10,'GP Main'!$C$8:$C$827,'CFT Main (3)'!$C10)</f>
        <v>#REF!</v>
      </c>
      <c r="AA12" s="54" t="e">
        <f aca="false">SUMIFS(#REF!,'GP Main'!$B$8:$B$827,'CFT Main (3)'!$B10,'GP Main'!$C$8:$C$827,'CFT Main (3)'!$C10)</f>
        <v>#REF!</v>
      </c>
      <c r="AB12" s="54" t="e">
        <f aca="false">SUMIFS(#REF!,'GP Main'!$B$8:$B$827,'CFT Main (3)'!$B10,'GP Main'!$C$8:$C$827,'CFT Main (3)'!$C10)</f>
        <v>#REF!</v>
      </c>
      <c r="AC12" s="54"/>
      <c r="AD12" s="54" t="e">
        <f aca="false">SUMIFS(#REF!,'GP Main'!$B$8:$B$827,'CFT Main (3)'!$B10,'GP Main'!$C$8:$C$827,'CFT Main (3)'!$C10)</f>
        <v>#REF!</v>
      </c>
      <c r="AE12" s="54" t="e">
        <f aca="false">SUMIFS(#REF!,'GP Main'!$B$8:$B$827,'CFT Main (3)'!$B10,'GP Main'!$C$8:$C$827,'CFT Main (3)'!$C10)</f>
        <v>#REF!</v>
      </c>
      <c r="AF12" s="54"/>
      <c r="AG12" s="54" t="e">
        <f aca="false">SUMIFS(#REF!,'GP Main'!$B$8:$B$827,'CFT Main (3)'!$B10,'GP Main'!$C$8:$C$827,'CFT Main (3)'!$C10)</f>
        <v>#REF!</v>
      </c>
      <c r="AH12" s="54" t="e">
        <f aca="false">SUMIFS(#REF!,'GP Main'!$B$8:$B$827,'CFT Main (3)'!$B10,'GP Main'!$C$8:$C$827,'CFT Main (3)'!$C10)</f>
        <v>#REF!</v>
      </c>
      <c r="AI12" s="54" t="e">
        <f aca="false">SUMIFS(#REF!,'GP Main'!$B$8:$B$827,'CFT Main (3)'!$B10,'GP Main'!$C$8:$C$827,'CFT Main (3)'!$C10)</f>
        <v>#REF!</v>
      </c>
      <c r="AJ12" s="54" t="e">
        <f aca="false">SUMIFS(#REF!,'GP Main'!$B$8:$B$827,'CFT Main (3)'!$B10,'GP Main'!$C$8:$C$827,'CFT Main (3)'!$C10)</f>
        <v>#REF!</v>
      </c>
      <c r="AK12" s="54" t="e">
        <f aca="false">SUMIFS(#REF!,'GP Main'!$B$8:$B$827,'CFT Main (3)'!$B10,'GP Main'!$C$8:$C$827,'CFT Main (3)'!$C10)</f>
        <v>#REF!</v>
      </c>
      <c r="AL12" s="54"/>
      <c r="AM12" s="23" t="s">
        <v>23</v>
      </c>
      <c r="AN12" s="25" t="n">
        <f aca="false">COUNTIFS(Work!$D$3:$D$5800,'CFT Main (3)'!$B12,Work!$N$3:$N$5800,'CFT Main (3)'!$C12,Work!$G$3:$G$5800,"Ongoing")</f>
        <v>48</v>
      </c>
      <c r="AO12" s="25" t="n">
        <f aca="false">COUNTIFS(Work!$D$3:$D$5800,'CFT Main (3)'!$B12,Work!$N$3:$N$5800,'CFT Main (3)'!$C12,Work!$G$3:$G$5800,"*Completed")</f>
        <v>27</v>
      </c>
      <c r="AP12" s="25" t="n">
        <f aca="false">COUNTIFS(Work!$D$3:$D$5800,'CFT Main (3)'!$B12,Work!$N$3:$N$5800,'CFT Main (3)'!$C12,Work!$G$3:$G$5800,"Ongoing",Work!$F$3:$F$5800,AP$5)</f>
        <v>8</v>
      </c>
      <c r="AQ12" s="25" t="n">
        <f aca="false">COUNTIFS(Work!$D$3:$D$5800,'CFT Main (3)'!$B12,Work!$N$3:$N$5800,'CFT Main (3)'!$C12,Work!$G$3:$G$5800,"*Completed",Work!$F$3:$F$5800,AP$5)</f>
        <v>4</v>
      </c>
      <c r="AR12" s="25" t="n">
        <f aca="false">COUNTIFS(Work!$D$3:$D$5800,'CFT Main (3)'!$B12,Work!$N$3:$N$5800,'CFT Main (3)'!$C12,Work!$G$3:$G$5800,"Ongoing",Work!$F$3:$F$5800,AR$5)</f>
        <v>3</v>
      </c>
      <c r="AS12" s="25" t="n">
        <f aca="false">COUNTIFS(Work!$D$3:$D$5800,'CFT Main (3)'!$B12,Work!$N$3:$N$5800,'CFT Main (3)'!$C12,Work!$G$3:$G$5800,"*Completed",Work!$F$3:$F$5800,AR$5)</f>
        <v>18</v>
      </c>
      <c r="AT12" s="25" t="n">
        <f aca="false">COUNTIFS(Work!$D$3:$D$5800,'CFT Main (3)'!$B12,Work!$N$3:$N$5800,'CFT Main (3)'!$C12,Work!$G$3:$G$5800,"Ongoing",Work!$F$3:$F$5800,AT$5)</f>
        <v>0</v>
      </c>
      <c r="AU12" s="25" t="n">
        <f aca="false">COUNTIFS(Work!$D$3:$D$5800,'CFT Main (3)'!$B12,Work!$N$3:$N$5800,'CFT Main (3)'!$C12,Work!$G$3:$G$5800,"*Completed",Work!$F$3:$F$5800,AT$5)</f>
        <v>5</v>
      </c>
      <c r="AV12" s="25" t="n">
        <f aca="false">COUNTIFS(Work!$D$3:$D$5800,'CFT Main (3)'!$B12,Work!$N$3:$N$5800,'CFT Main (3)'!$C12,Work!$G$3:$G$5800,"Ongoing",Work!$F$3:$F$5800,AV$5)</f>
        <v>0</v>
      </c>
      <c r="AW12" s="25" t="n">
        <f aca="false">COUNTIFS(Work!$D$3:$D$5800,'CFT Main (3)'!$B12,Work!$N$3:$N$5800,'CFT Main (3)'!$C12,Work!$G$3:$G$5800,"*Completed",Work!$F$3:$F$5800,AV$5)</f>
        <v>0</v>
      </c>
      <c r="AX12" s="25" t="n">
        <f aca="false">COUNTIFS(Work!$D$3:$D$5800,'CFT Main (3)'!$B12,Work!$N$3:$N$5800,'CFT Main (3)'!$C12,Work!$G$3:$G$5800,"Ongoing",Work!$F$3:$F$5800,AX$5)</f>
        <v>0</v>
      </c>
      <c r="AY12" s="25" t="n">
        <f aca="false">COUNTIFS(Work!$D$3:$D$5800,'CFT Main (3)'!$B12,Work!$N$3:$N$5800,'CFT Main (3)'!$C12,Work!$G$3:$G$5800,"*Completed",Work!$F$3:$F$5800,AX$5)</f>
        <v>0</v>
      </c>
      <c r="AZ12" s="25" t="n">
        <f aca="false">COUNTIFS(Work!$D$3:$D$5800,'CFT Main (3)'!$B12,Work!$N$3:$N$5800,'CFT Main (3)'!$C12,Work!$G$3:$G$5800,"Ongoing",Work!$F$3:$F$5800,AZ$5)</f>
        <v>0</v>
      </c>
      <c r="BA12" s="25" t="n">
        <f aca="false">COUNTIFS(Work!$D$3:$D$5800,'CFT Main (3)'!$B12,Work!$N$3:$N$5800,'CFT Main (3)'!$C12,Work!$G$3:$G$5800,"*Completed",Work!$F$3:$F$5800,AZ$5)</f>
        <v>0</v>
      </c>
      <c r="BB12" s="25" t="n">
        <f aca="false">COUNTIFS(Work!$D$3:$D$5800,'CFT Main (3)'!$B12,Work!$N$3:$N$5800,'CFT Main (3)'!$C12,Work!$G$3:$G$5800,"Ongoing",Work!$F$3:$F$5800,BB$5)</f>
        <v>0</v>
      </c>
      <c r="BC12" s="25" t="n">
        <f aca="false">COUNTIFS(Work!$D$3:$D$5800,'CFT Main (3)'!$B12,Work!$N$3:$N$5800,'CFT Main (3)'!$C12,Work!$G$3:$G$5800,"*Completed",Work!$F$3:$F$5800,BB$5)</f>
        <v>0</v>
      </c>
      <c r="BD12" s="25" t="n">
        <f aca="false">COUNTIFS(Work!$D$3:$D$5800,'CFT Main (3)'!$B12,Work!$N$3:$N$5800,'CFT Main (3)'!$C12,Work!$G$3:$G$5800,"Ongoing",Work!$F$3:$F$5800,BD$5)</f>
        <v>37</v>
      </c>
      <c r="BE12" s="25" t="n">
        <f aca="false">COUNTIFS(Work!$D$3:$D$5800,'CFT Main (3)'!$B12,Work!$N$3:$N$5800,'CFT Main (3)'!$C12,Work!$G$3:$G$5800,"*Completed",Work!$F$3:$F$5800,BD$5)</f>
        <v>0</v>
      </c>
    </row>
    <row r="13" customFormat="false" ht="21" hidden="false" customHeight="false" outlineLevel="0" collapsed="false">
      <c r="A13" s="54" t="n">
        <v>1</v>
      </c>
      <c r="B13" s="21" t="s">
        <v>102</v>
      </c>
      <c r="C13" s="21" t="s">
        <v>103</v>
      </c>
      <c r="D13" s="55" t="s">
        <v>780</v>
      </c>
      <c r="E13" s="72" t="s">
        <v>105</v>
      </c>
      <c r="F13" s="56" t="s">
        <v>774</v>
      </c>
      <c r="G13" s="19" t="e">
        <f aca="false">SUMIFS(#REF!,'GP Main'!$B$8:$B$827,'CFT Main (3)'!$B7,'GP Main'!$C$8:$C$827,'CFT Main (3)'!$C7)</f>
        <v>#REF!</v>
      </c>
      <c r="H13" s="19" t="e">
        <f aca="false">SUMIFS(#REF!,'GP Main'!$B$8:$B$827,'CFT Main (3)'!$B7,'GP Main'!$C$8:$C$827,'CFT Main (3)'!$C7)</f>
        <v>#REF!</v>
      </c>
      <c r="I13" s="19" t="e">
        <f aca="false">SUMIFS(#REF!,'GP Main'!$B$8:$B$827,'CFT Main (3)'!$B7,'GP Main'!$C$8:$C$827,'CFT Main (3)'!$C7)</f>
        <v>#REF!</v>
      </c>
      <c r="J13" s="19" t="e">
        <f aca="false">SUMIFS(#REF!,'GP Main'!$B$8:$B$827,'CFT Main (3)'!$B7,'GP Main'!$C$8:$C$827,'CFT Main (3)'!$C7)</f>
        <v>#REF!</v>
      </c>
      <c r="K13" s="57" t="e">
        <f aca="false">SUMIFS(#REF!,'GP Main'!$B$8:$B$827,'CFT Main (3)'!$B7,'GP Main'!$C$8:$C$827,'CFT Main (3)'!$C7)</f>
        <v>#REF!</v>
      </c>
      <c r="L13" s="57" t="e">
        <f aca="false">SUMIFS(#REF!,'GP Main'!$B$8:$B$827,'CFT Main (3)'!$B7,'GP Main'!$C$8:$C$827,'CFT Main (3)'!$C7)</f>
        <v>#REF!</v>
      </c>
      <c r="M13" s="19" t="e">
        <f aca="false">SUMIFS(#REF!,'GP Main'!$B$8:$B$827,'CFT Main (3)'!$B7,'GP Main'!$C$8:$C$827,'CFT Main (3)'!$C7)</f>
        <v>#REF!</v>
      </c>
      <c r="N13" s="19" t="e">
        <f aca="false">SUMIFS(#REF!,'GP Main'!$B$8:$B$827,'CFT Main (3)'!$B7,'GP Main'!$C$8:$C$827,'CFT Main (3)'!$C7)</f>
        <v>#REF!</v>
      </c>
      <c r="O13" s="19" t="e">
        <f aca="false">SUMIFS(#REF!,'GP Main'!$B$8:$B$827,'CFT Main (3)'!$B7,'GP Main'!$C$8:$C$827,'CFT Main (3)'!$C7)</f>
        <v>#REF!</v>
      </c>
      <c r="P13" s="19" t="e">
        <f aca="false">SUMIFS(#REF!,'GP Main'!$B$8:$B$827,'CFT Main (3)'!$B7,'GP Main'!$C$8:$C$827,'CFT Main (3)'!$C7)</f>
        <v>#REF!</v>
      </c>
      <c r="Q13" s="19" t="e">
        <f aca="false">SUMIFS(#REF!,'GP Main'!$B$8:$B$827,'CFT Main (3)'!$B7,'GP Main'!$C$8:$C$827,'CFT Main (3)'!$C7)</f>
        <v>#REF!</v>
      </c>
      <c r="R13" s="19" t="e">
        <f aca="false">SUMIFS(#REF!,'GP Main'!$B$8:$B$827,'CFT Main (3)'!$B7,'GP Main'!$C$8:$C$827,'CFT Main (3)'!$C7)</f>
        <v>#REF!</v>
      </c>
      <c r="S13" s="19" t="e">
        <f aca="false">SUMIFS(#REF!,'GP Main'!$B$8:$B$827,'CFT Main (3)'!$B7,'GP Main'!$C$8:$C$827,'CFT Main (3)'!$C7)</f>
        <v>#REF!</v>
      </c>
      <c r="T13" s="19" t="e">
        <f aca="false">SUMIFS(#REF!,'GP Main'!$B$8:$B$827,'CFT Main (3)'!$B7,'GP Main'!$C$8:$C$827,'CFT Main (3)'!$C7)</f>
        <v>#REF!</v>
      </c>
      <c r="U13" s="19" t="e">
        <f aca="false">SUMIFS(#REF!,'GP Main'!$B$8:$B$827,'CFT Main (3)'!$B7,'GP Main'!$C$8:$C$827,'CFT Main (3)'!$C7)</f>
        <v>#REF!</v>
      </c>
      <c r="V13" s="19" t="e">
        <f aca="false">SUMIFS(#REF!,'GP Main'!$B$8:$B$827,'CFT Main (3)'!$B7,'GP Main'!$C$8:$C$827,'CFT Main (3)'!$C7)</f>
        <v>#REF!</v>
      </c>
      <c r="W13" s="19" t="e">
        <f aca="false">SUMIFS(#REF!,'GP Main'!$B$8:$B$827,'CFT Main (3)'!$B7,'GP Main'!$C$8:$C$827,'CFT Main (3)'!$C7)</f>
        <v>#REF!</v>
      </c>
      <c r="X13" s="19" t="e">
        <f aca="false">SUMIFS(#REF!,'GP Main'!$B$8:$B$827,'CFT Main (3)'!$B7,'GP Main'!$C$8:$C$827,'CFT Main (3)'!$C7)</f>
        <v>#REF!</v>
      </c>
      <c r="Y13" s="54" t="e">
        <f aca="false">SUMIFS(#REF!,'GP Main'!$B$8:$B$827,'CFT Main (3)'!$B7,'GP Main'!$C$8:$C$827,'CFT Main (3)'!$C7)</f>
        <v>#REF!</v>
      </c>
      <c r="Z13" s="54" t="e">
        <f aca="false">SUMIFS(#REF!,'GP Main'!$B$8:$B$827,'CFT Main (3)'!$B7,'GP Main'!$C$8:$C$827,'CFT Main (3)'!$C7)</f>
        <v>#REF!</v>
      </c>
      <c r="AA13" s="54" t="e">
        <f aca="false">SUMIFS(#REF!,'GP Main'!$B$8:$B$827,'CFT Main (3)'!$B7,'GP Main'!$C$8:$C$827,'CFT Main (3)'!$C7)</f>
        <v>#REF!</v>
      </c>
      <c r="AB13" s="54" t="e">
        <f aca="false">SUMIFS(#REF!,'GP Main'!$B$8:$B$827,'CFT Main (3)'!$B7,'GP Main'!$C$8:$C$827,'CFT Main (3)'!$C7)</f>
        <v>#REF!</v>
      </c>
      <c r="AC13" s="54"/>
      <c r="AD13" s="54" t="e">
        <f aca="false">SUMIFS(#REF!,'GP Main'!$B$8:$B$827,'CFT Main (3)'!$B7,'GP Main'!$C$8:$C$827,'CFT Main (3)'!$C7)</f>
        <v>#REF!</v>
      </c>
      <c r="AE13" s="54" t="e">
        <f aca="false">SUMIFS(#REF!,'GP Main'!$B$8:$B$827,'CFT Main (3)'!$B7,'GP Main'!$C$8:$C$827,'CFT Main (3)'!$C7)</f>
        <v>#REF!</v>
      </c>
      <c r="AF13" s="54"/>
      <c r="AG13" s="54" t="e">
        <f aca="false">SUMIFS(#REF!,'GP Main'!$B$8:$B$827,'CFT Main (3)'!$B7,'GP Main'!$C$8:$C$827,'CFT Main (3)'!$C7)</f>
        <v>#REF!</v>
      </c>
      <c r="AH13" s="54" t="e">
        <f aca="false">SUMIFS(#REF!,'GP Main'!$B$8:$B$827,'CFT Main (3)'!$B7,'GP Main'!$C$8:$C$827,'CFT Main (3)'!$C7)</f>
        <v>#REF!</v>
      </c>
      <c r="AI13" s="54" t="e">
        <f aca="false">SUMIFS(#REF!,'GP Main'!$B$8:$B$827,'CFT Main (3)'!$B7,'GP Main'!$C$8:$C$827,'CFT Main (3)'!$C7)</f>
        <v>#REF!</v>
      </c>
      <c r="AJ13" s="54" t="e">
        <f aca="false">SUMIFS(#REF!,'GP Main'!$B$8:$B$827,'CFT Main (3)'!$B7,'GP Main'!$C$8:$C$827,'CFT Main (3)'!$C7)</f>
        <v>#REF!</v>
      </c>
      <c r="AK13" s="54" t="e">
        <f aca="false">SUMIFS(#REF!,'GP Main'!$B$8:$B$827,'CFT Main (3)'!$B7,'GP Main'!$C$8:$C$827,'CFT Main (3)'!$C7)</f>
        <v>#REF!</v>
      </c>
      <c r="AL13" s="54"/>
      <c r="AM13" s="23" t="s">
        <v>106</v>
      </c>
      <c r="AN13" s="25" t="n">
        <f aca="false">COUNTIFS(Work!$D$3:$D$5800,'CFT Main (3)'!$B13,Work!$N$3:$N$5800,'CFT Main (3)'!$C13,Work!$G$3:$G$5800,"Ongoing")</f>
        <v>25</v>
      </c>
      <c r="AO13" s="25" t="n">
        <f aca="false">COUNTIFS(Work!$D$3:$D$5800,'CFT Main (3)'!$B13,Work!$N$3:$N$5800,'CFT Main (3)'!$C13,Work!$G$3:$G$5800,"*Completed")</f>
        <v>46</v>
      </c>
      <c r="AP13" s="25" t="n">
        <f aca="false">COUNTIFS(Work!$D$3:$D$5800,'CFT Main (3)'!$B13,Work!$N$3:$N$5800,'CFT Main (3)'!$C13,Work!$G$3:$G$5800,"Ongoing",Work!$F$3:$F$5800,AP$5)</f>
        <v>10</v>
      </c>
      <c r="AQ13" s="25" t="n">
        <f aca="false">COUNTIFS(Work!$D$3:$D$5800,'CFT Main (3)'!$B13,Work!$N$3:$N$5800,'CFT Main (3)'!$C13,Work!$G$3:$G$5800,"*Completed",Work!$F$3:$F$5800,AP$5)</f>
        <v>12</v>
      </c>
      <c r="AR13" s="25" t="n">
        <f aca="false">COUNTIFS(Work!$D$3:$D$5800,'CFT Main (3)'!$B13,Work!$N$3:$N$5800,'CFT Main (3)'!$C13,Work!$G$3:$G$5800,"Ongoing",Work!$F$3:$F$5800,AR$5)</f>
        <v>3</v>
      </c>
      <c r="AS13" s="25" t="n">
        <f aca="false">COUNTIFS(Work!$D$3:$D$5800,'CFT Main (3)'!$B13,Work!$N$3:$N$5800,'CFT Main (3)'!$C13,Work!$G$3:$G$5800,"*Completed",Work!$F$3:$F$5800,AR$5)</f>
        <v>9</v>
      </c>
      <c r="AT13" s="25" t="n">
        <f aca="false">COUNTIFS(Work!$D$3:$D$5800,'CFT Main (3)'!$B13,Work!$N$3:$N$5800,'CFT Main (3)'!$C13,Work!$G$3:$G$5800,"Ongoing",Work!$F$3:$F$5800,AT$5)</f>
        <v>2</v>
      </c>
      <c r="AU13" s="25" t="n">
        <f aca="false">COUNTIFS(Work!$D$3:$D$5800,'CFT Main (3)'!$B13,Work!$N$3:$N$5800,'CFT Main (3)'!$C13,Work!$G$3:$G$5800,"*Completed",Work!$F$3:$F$5800,AT$5)</f>
        <v>12</v>
      </c>
      <c r="AV13" s="25" t="n">
        <f aca="false">COUNTIFS(Work!$D$3:$D$5800,'CFT Main (3)'!$B13,Work!$N$3:$N$5800,'CFT Main (3)'!$C13,Work!$G$3:$G$5800,"Ongoing",Work!$F$3:$F$5800,AV$5)</f>
        <v>2</v>
      </c>
      <c r="AW13" s="25" t="n">
        <f aca="false">COUNTIFS(Work!$D$3:$D$5800,'CFT Main (3)'!$B13,Work!$N$3:$N$5800,'CFT Main (3)'!$C13,Work!$G$3:$G$5800,"*Completed",Work!$F$3:$F$5800,AV$5)</f>
        <v>0</v>
      </c>
      <c r="AX13" s="25" t="n">
        <f aca="false">COUNTIFS(Work!$D$3:$D$5800,'CFT Main (3)'!$B13,Work!$N$3:$N$5800,'CFT Main (3)'!$C13,Work!$G$3:$G$5800,"Ongoing",Work!$F$3:$F$5800,AX$5)</f>
        <v>0</v>
      </c>
      <c r="AY13" s="25" t="n">
        <f aca="false">COUNTIFS(Work!$D$3:$D$5800,'CFT Main (3)'!$B13,Work!$N$3:$N$5800,'CFT Main (3)'!$C13,Work!$G$3:$G$5800,"*Completed",Work!$F$3:$F$5800,AX$5)</f>
        <v>13</v>
      </c>
      <c r="AZ13" s="25" t="n">
        <f aca="false">COUNTIFS(Work!$D$3:$D$5800,'CFT Main (3)'!$B13,Work!$N$3:$N$5800,'CFT Main (3)'!$C13,Work!$G$3:$G$5800,"Ongoing",Work!$F$3:$F$5800,AZ$5)</f>
        <v>0</v>
      </c>
      <c r="BA13" s="25" t="n">
        <f aca="false">COUNTIFS(Work!$D$3:$D$5800,'CFT Main (3)'!$B13,Work!$N$3:$N$5800,'CFT Main (3)'!$C13,Work!$G$3:$G$5800,"*Completed",Work!$F$3:$F$5800,AZ$5)</f>
        <v>0</v>
      </c>
      <c r="BB13" s="25" t="n">
        <f aca="false">COUNTIFS(Work!$D$3:$D$5800,'CFT Main (3)'!$B13,Work!$N$3:$N$5800,'CFT Main (3)'!$C13,Work!$G$3:$G$5800,"Ongoing",Work!$F$3:$F$5800,BB$5)</f>
        <v>0</v>
      </c>
      <c r="BC13" s="25" t="n">
        <f aca="false">COUNTIFS(Work!$D$3:$D$5800,'CFT Main (3)'!$B13,Work!$N$3:$N$5800,'CFT Main (3)'!$C13,Work!$G$3:$G$5800,"*Completed",Work!$F$3:$F$5800,BB$5)</f>
        <v>0</v>
      </c>
      <c r="BD13" s="25" t="n">
        <f aca="false">COUNTIFS(Work!$D$3:$D$5800,'CFT Main (3)'!$B13,Work!$N$3:$N$5800,'CFT Main (3)'!$C13,Work!$G$3:$G$5800,"Ongoing",Work!$F$3:$F$5800,BD$5)</f>
        <v>8</v>
      </c>
      <c r="BE13" s="25" t="n">
        <f aca="false">COUNTIFS(Work!$D$3:$D$5800,'CFT Main (3)'!$B13,Work!$N$3:$N$5800,'CFT Main (3)'!$C13,Work!$G$3:$G$5800,"*Completed",Work!$F$3:$F$5800,BD$5)</f>
        <v>0</v>
      </c>
    </row>
    <row r="14" customFormat="false" ht="15" hidden="false" customHeight="false" outlineLevel="0" collapsed="false">
      <c r="A14" s="54" t="n">
        <v>2</v>
      </c>
      <c r="B14" s="21" t="s">
        <v>102</v>
      </c>
      <c r="C14" s="21" t="s">
        <v>108</v>
      </c>
      <c r="D14" s="59" t="s">
        <v>781</v>
      </c>
      <c r="E14" s="72" t="s">
        <v>109</v>
      </c>
      <c r="F14" s="60" t="s">
        <v>782</v>
      </c>
      <c r="G14" s="19" t="e">
        <f aca="false">SUMIFS(#REF!,'GP Main'!$B$8:$B$827,'CFT Main (3)'!$B16,'GP Main'!$C$8:$C$827,'CFT Main (3)'!$C16)</f>
        <v>#REF!</v>
      </c>
      <c r="H14" s="19" t="e">
        <f aca="false">SUMIFS(#REF!,'GP Main'!$B$8:$B$827,'CFT Main (3)'!$B16,'GP Main'!$C$8:$C$827,'CFT Main (3)'!$C16)</f>
        <v>#REF!</v>
      </c>
      <c r="I14" s="19" t="e">
        <f aca="false">SUMIFS(#REF!,'GP Main'!$B$8:$B$827,'CFT Main (3)'!$B16,'GP Main'!$C$8:$C$827,'CFT Main (3)'!$C16)</f>
        <v>#REF!</v>
      </c>
      <c r="J14" s="19" t="e">
        <f aca="false">SUMIFS(#REF!,'GP Main'!$B$8:$B$827,'CFT Main (3)'!$B16,'GP Main'!$C$8:$C$827,'CFT Main (3)'!$C16)</f>
        <v>#REF!</v>
      </c>
      <c r="K14" s="57" t="e">
        <f aca="false">SUMIFS(#REF!,'GP Main'!$B$8:$B$827,'CFT Main (3)'!$B16,'GP Main'!$C$8:$C$827,'CFT Main (3)'!$C16)</f>
        <v>#REF!</v>
      </c>
      <c r="L14" s="57" t="e">
        <f aca="false">SUMIFS(#REF!,'GP Main'!$B$8:$B$827,'CFT Main (3)'!$B16,'GP Main'!$C$8:$C$827,'CFT Main (3)'!$C16)</f>
        <v>#REF!</v>
      </c>
      <c r="M14" s="19" t="e">
        <f aca="false">SUMIFS(#REF!,'GP Main'!$B$8:$B$827,'CFT Main (3)'!$B16,'GP Main'!$C$8:$C$827,'CFT Main (3)'!$C16)</f>
        <v>#REF!</v>
      </c>
      <c r="N14" s="19" t="e">
        <f aca="false">SUMIFS(#REF!,'GP Main'!$B$8:$B$827,'CFT Main (3)'!$B16,'GP Main'!$C$8:$C$827,'CFT Main (3)'!$C16)</f>
        <v>#REF!</v>
      </c>
      <c r="O14" s="19" t="e">
        <f aca="false">SUMIFS(#REF!,'GP Main'!$B$8:$B$827,'CFT Main (3)'!$B16,'GP Main'!$C$8:$C$827,'CFT Main (3)'!$C16)</f>
        <v>#REF!</v>
      </c>
      <c r="P14" s="19" t="e">
        <f aca="false">SUMIFS(#REF!,'GP Main'!$B$8:$B$827,'CFT Main (3)'!$B16,'GP Main'!$C$8:$C$827,'CFT Main (3)'!$C16)</f>
        <v>#REF!</v>
      </c>
      <c r="Q14" s="19" t="e">
        <f aca="false">SUMIFS(#REF!,'GP Main'!$B$8:$B$827,'CFT Main (3)'!$B16,'GP Main'!$C$8:$C$827,'CFT Main (3)'!$C16)</f>
        <v>#REF!</v>
      </c>
      <c r="R14" s="19" t="e">
        <f aca="false">SUMIFS(#REF!,'GP Main'!$B$8:$B$827,'CFT Main (3)'!$B16,'GP Main'!$C$8:$C$827,'CFT Main (3)'!$C16)</f>
        <v>#REF!</v>
      </c>
      <c r="S14" s="19" t="e">
        <f aca="false">SUMIFS(#REF!,'GP Main'!$B$8:$B$827,'CFT Main (3)'!$B16,'GP Main'!$C$8:$C$827,'CFT Main (3)'!$C16)</f>
        <v>#REF!</v>
      </c>
      <c r="T14" s="19" t="e">
        <f aca="false">SUMIFS(#REF!,'GP Main'!$B$8:$B$827,'CFT Main (3)'!$B16,'GP Main'!$C$8:$C$827,'CFT Main (3)'!$C16)</f>
        <v>#REF!</v>
      </c>
      <c r="U14" s="19" t="e">
        <f aca="false">SUMIFS(#REF!,'GP Main'!$B$8:$B$827,'CFT Main (3)'!$B16,'GP Main'!$C$8:$C$827,'CFT Main (3)'!$C16)</f>
        <v>#REF!</v>
      </c>
      <c r="V14" s="19" t="e">
        <f aca="false">SUMIFS(#REF!,'GP Main'!$B$8:$B$827,'CFT Main (3)'!$B16,'GP Main'!$C$8:$C$827,'CFT Main (3)'!$C16)</f>
        <v>#REF!</v>
      </c>
      <c r="W14" s="19" t="e">
        <f aca="false">SUMIFS(#REF!,'GP Main'!$B$8:$B$827,'CFT Main (3)'!$B16,'GP Main'!$C$8:$C$827,'CFT Main (3)'!$C16)</f>
        <v>#REF!</v>
      </c>
      <c r="X14" s="19" t="e">
        <f aca="false">SUMIFS(#REF!,'GP Main'!$B$8:$B$827,'CFT Main (3)'!$B16,'GP Main'!$C$8:$C$827,'CFT Main (3)'!$C16)</f>
        <v>#REF!</v>
      </c>
      <c r="Y14" s="54" t="e">
        <f aca="false">SUMIFS(#REF!,'GP Main'!$B$8:$B$827,'CFT Main (3)'!$B16,'GP Main'!$C$8:$C$827,'CFT Main (3)'!$C16)</f>
        <v>#REF!</v>
      </c>
      <c r="Z14" s="54" t="e">
        <f aca="false">SUMIFS(#REF!,'GP Main'!$B$8:$B$827,'CFT Main (3)'!$B16,'GP Main'!$C$8:$C$827,'CFT Main (3)'!$C16)</f>
        <v>#REF!</v>
      </c>
      <c r="AA14" s="54" t="e">
        <f aca="false">SUMIFS(#REF!,'GP Main'!$B$8:$B$827,'CFT Main (3)'!$B16,'GP Main'!$C$8:$C$827,'CFT Main (3)'!$C16)</f>
        <v>#REF!</v>
      </c>
      <c r="AB14" s="54" t="e">
        <f aca="false">SUMIFS(#REF!,'GP Main'!$B$8:$B$827,'CFT Main (3)'!$B16,'GP Main'!$C$8:$C$827,'CFT Main (3)'!$C16)</f>
        <v>#REF!</v>
      </c>
      <c r="AC14" s="54"/>
      <c r="AD14" s="54" t="e">
        <f aca="false">SUMIFS(#REF!,'GP Main'!$B$8:$B$827,'CFT Main (3)'!$B16,'GP Main'!$C$8:$C$827,'CFT Main (3)'!$C16)</f>
        <v>#REF!</v>
      </c>
      <c r="AE14" s="54" t="e">
        <f aca="false">SUMIFS(#REF!,'GP Main'!$B$8:$B$827,'CFT Main (3)'!$B16,'GP Main'!$C$8:$C$827,'CFT Main (3)'!$C16)</f>
        <v>#REF!</v>
      </c>
      <c r="AF14" s="54"/>
      <c r="AG14" s="54" t="e">
        <f aca="false">SUMIFS(#REF!,'GP Main'!$B$8:$B$827,'CFT Main (3)'!$B16,'GP Main'!$C$8:$C$827,'CFT Main (3)'!$C16)</f>
        <v>#REF!</v>
      </c>
      <c r="AH14" s="54" t="e">
        <f aca="false">SUMIFS(#REF!,'GP Main'!$B$8:$B$827,'CFT Main (3)'!$B16,'GP Main'!$C$8:$C$827,'CFT Main (3)'!$C16)</f>
        <v>#REF!</v>
      </c>
      <c r="AI14" s="54" t="e">
        <f aca="false">SUMIFS(#REF!,'GP Main'!$B$8:$B$827,'CFT Main (3)'!$B16,'GP Main'!$C$8:$C$827,'CFT Main (3)'!$C16)</f>
        <v>#REF!</v>
      </c>
      <c r="AJ14" s="54" t="e">
        <f aca="false">SUMIFS(#REF!,'GP Main'!$B$8:$B$827,'CFT Main (3)'!$B16,'GP Main'!$C$8:$C$827,'CFT Main (3)'!$C16)</f>
        <v>#REF!</v>
      </c>
      <c r="AK14" s="54" t="e">
        <f aca="false">SUMIFS(#REF!,'GP Main'!$B$8:$B$827,'CFT Main (3)'!$B16,'GP Main'!$C$8:$C$827,'CFT Main (3)'!$C16)</f>
        <v>#REF!</v>
      </c>
      <c r="AL14" s="54"/>
      <c r="AM14" s="23" t="s">
        <v>106</v>
      </c>
      <c r="AN14" s="25" t="n">
        <f aca="false">COUNTIFS(Work!$D$3:$D$5800,'CFT Main (3)'!$B14,Work!$N$3:$N$5800,'CFT Main (3)'!$C14,Work!$G$3:$G$5800,"Ongoing")</f>
        <v>64</v>
      </c>
      <c r="AO14" s="25" t="n">
        <f aca="false">COUNTIFS(Work!$D$3:$D$5800,'CFT Main (3)'!$B14,Work!$N$3:$N$5800,'CFT Main (3)'!$C14,Work!$G$3:$G$5800,"*Completed")</f>
        <v>72</v>
      </c>
      <c r="AP14" s="25" t="n">
        <f aca="false">COUNTIFS(Work!$D$3:$D$5800,'CFT Main (3)'!$B14,Work!$N$3:$N$5800,'CFT Main (3)'!$C14,Work!$G$3:$G$5800,"Ongoing",Work!$F$3:$F$5800,AP$5)</f>
        <v>18</v>
      </c>
      <c r="AQ14" s="25" t="n">
        <f aca="false">COUNTIFS(Work!$D$3:$D$5800,'CFT Main (3)'!$B14,Work!$N$3:$N$5800,'CFT Main (3)'!$C14,Work!$G$3:$G$5800,"*Completed",Work!$F$3:$F$5800,AP$5)</f>
        <v>20</v>
      </c>
      <c r="AR14" s="25" t="n">
        <f aca="false">COUNTIFS(Work!$D$3:$D$5800,'CFT Main (3)'!$B14,Work!$N$3:$N$5800,'CFT Main (3)'!$C14,Work!$G$3:$G$5800,"Ongoing",Work!$F$3:$F$5800,AR$5)</f>
        <v>4</v>
      </c>
      <c r="AS14" s="25" t="n">
        <f aca="false">COUNTIFS(Work!$D$3:$D$5800,'CFT Main (3)'!$B14,Work!$N$3:$N$5800,'CFT Main (3)'!$C14,Work!$G$3:$G$5800,"*Completed",Work!$F$3:$F$5800,AR$5)</f>
        <v>19</v>
      </c>
      <c r="AT14" s="25" t="n">
        <f aca="false">COUNTIFS(Work!$D$3:$D$5800,'CFT Main (3)'!$B14,Work!$N$3:$N$5800,'CFT Main (3)'!$C14,Work!$G$3:$G$5800,"Ongoing",Work!$F$3:$F$5800,AT$5)</f>
        <v>2</v>
      </c>
      <c r="AU14" s="25" t="n">
        <f aca="false">COUNTIFS(Work!$D$3:$D$5800,'CFT Main (3)'!$B14,Work!$N$3:$N$5800,'CFT Main (3)'!$C14,Work!$G$3:$G$5800,"*Completed",Work!$F$3:$F$5800,AT$5)</f>
        <v>15</v>
      </c>
      <c r="AV14" s="25" t="n">
        <f aca="false">COUNTIFS(Work!$D$3:$D$5800,'CFT Main (3)'!$B14,Work!$N$3:$N$5800,'CFT Main (3)'!$C14,Work!$G$3:$G$5800,"Ongoing",Work!$F$3:$F$5800,AV$5)</f>
        <v>2</v>
      </c>
      <c r="AW14" s="25" t="n">
        <f aca="false">COUNTIFS(Work!$D$3:$D$5800,'CFT Main (3)'!$B14,Work!$N$3:$N$5800,'CFT Main (3)'!$C14,Work!$G$3:$G$5800,"*Completed",Work!$F$3:$F$5800,AV$5)</f>
        <v>3</v>
      </c>
      <c r="AX14" s="25" t="n">
        <f aca="false">COUNTIFS(Work!$D$3:$D$5800,'CFT Main (3)'!$B14,Work!$N$3:$N$5800,'CFT Main (3)'!$C14,Work!$G$3:$G$5800,"Ongoing",Work!$F$3:$F$5800,AX$5)</f>
        <v>6</v>
      </c>
      <c r="AY14" s="25" t="n">
        <f aca="false">COUNTIFS(Work!$D$3:$D$5800,'CFT Main (3)'!$B14,Work!$N$3:$N$5800,'CFT Main (3)'!$C14,Work!$G$3:$G$5800,"*Completed",Work!$F$3:$F$5800,AX$5)</f>
        <v>15</v>
      </c>
      <c r="AZ14" s="25" t="n">
        <f aca="false">COUNTIFS(Work!$D$3:$D$5800,'CFT Main (3)'!$B14,Work!$N$3:$N$5800,'CFT Main (3)'!$C14,Work!$G$3:$G$5800,"Ongoing",Work!$F$3:$F$5800,AZ$5)</f>
        <v>0</v>
      </c>
      <c r="BA14" s="25" t="n">
        <f aca="false">COUNTIFS(Work!$D$3:$D$5800,'CFT Main (3)'!$B14,Work!$N$3:$N$5800,'CFT Main (3)'!$C14,Work!$G$3:$G$5800,"*Completed",Work!$F$3:$F$5800,AZ$5)</f>
        <v>0</v>
      </c>
      <c r="BB14" s="25" t="n">
        <f aca="false">COUNTIFS(Work!$D$3:$D$5800,'CFT Main (3)'!$B14,Work!$N$3:$N$5800,'CFT Main (3)'!$C14,Work!$G$3:$G$5800,"Ongoing",Work!$F$3:$F$5800,BB$5)</f>
        <v>2</v>
      </c>
      <c r="BC14" s="25" t="n">
        <f aca="false">COUNTIFS(Work!$D$3:$D$5800,'CFT Main (3)'!$B14,Work!$N$3:$N$5800,'CFT Main (3)'!$C14,Work!$G$3:$G$5800,"*Completed",Work!$F$3:$F$5800,BB$5)</f>
        <v>0</v>
      </c>
      <c r="BD14" s="25" t="n">
        <f aca="false">COUNTIFS(Work!$D$3:$D$5800,'CFT Main (3)'!$B14,Work!$N$3:$N$5800,'CFT Main (3)'!$C14,Work!$G$3:$G$5800,"Ongoing",Work!$F$3:$F$5800,BD$5)</f>
        <v>30</v>
      </c>
      <c r="BE14" s="25" t="n">
        <f aca="false">COUNTIFS(Work!$D$3:$D$5800,'CFT Main (3)'!$B14,Work!$N$3:$N$5800,'CFT Main (3)'!$C14,Work!$G$3:$G$5800,"*Completed",Work!$F$3:$F$5800,BD$5)</f>
        <v>0</v>
      </c>
    </row>
    <row r="15" customFormat="false" ht="15" hidden="false" customHeight="false" outlineLevel="0" collapsed="false">
      <c r="A15" s="54" t="n">
        <v>3</v>
      </c>
      <c r="B15" s="21" t="s">
        <v>102</v>
      </c>
      <c r="C15" s="21" t="s">
        <v>111</v>
      </c>
      <c r="D15" s="59" t="s">
        <v>783</v>
      </c>
      <c r="E15" s="72" t="s">
        <v>113</v>
      </c>
      <c r="F15" s="60" t="s">
        <v>782</v>
      </c>
      <c r="G15" s="19" t="e">
        <f aca="false">SUMIFS(#REF!,'GP Main'!$B$8:$B$827,'CFT Main (3)'!$B19,'GP Main'!$C$8:$C$827,'CFT Main (3)'!$C19)</f>
        <v>#REF!</v>
      </c>
      <c r="H15" s="19" t="e">
        <f aca="false">SUMIFS(#REF!,'GP Main'!$B$8:$B$827,'CFT Main (3)'!$B19,'GP Main'!$C$8:$C$827,'CFT Main (3)'!$C19)</f>
        <v>#REF!</v>
      </c>
      <c r="I15" s="19" t="e">
        <f aca="false">SUMIFS(#REF!,'GP Main'!$B$8:$B$827,'CFT Main (3)'!$B19,'GP Main'!$C$8:$C$827,'CFT Main (3)'!$C19)</f>
        <v>#REF!</v>
      </c>
      <c r="J15" s="19" t="e">
        <f aca="false">SUMIFS(#REF!,'GP Main'!$B$8:$B$827,'CFT Main (3)'!$B19,'GP Main'!$C$8:$C$827,'CFT Main (3)'!$C19)</f>
        <v>#REF!</v>
      </c>
      <c r="K15" s="57" t="e">
        <f aca="false">SUMIFS(#REF!,'GP Main'!$B$8:$B$827,'CFT Main (3)'!$B19,'GP Main'!$C$8:$C$827,'CFT Main (3)'!$C19)</f>
        <v>#REF!</v>
      </c>
      <c r="L15" s="57" t="e">
        <f aca="false">SUMIFS(#REF!,'GP Main'!$B$8:$B$827,'CFT Main (3)'!$B19,'GP Main'!$C$8:$C$827,'CFT Main (3)'!$C19)</f>
        <v>#REF!</v>
      </c>
      <c r="M15" s="19" t="e">
        <f aca="false">SUMIFS(#REF!,'GP Main'!$B$8:$B$827,'CFT Main (3)'!$B19,'GP Main'!$C$8:$C$827,'CFT Main (3)'!$C19)</f>
        <v>#REF!</v>
      </c>
      <c r="N15" s="19" t="e">
        <f aca="false">SUMIFS(#REF!,'GP Main'!$B$8:$B$827,'CFT Main (3)'!$B19,'GP Main'!$C$8:$C$827,'CFT Main (3)'!$C19)</f>
        <v>#REF!</v>
      </c>
      <c r="O15" s="19" t="e">
        <f aca="false">SUMIFS(#REF!,'GP Main'!$B$8:$B$827,'CFT Main (3)'!$B19,'GP Main'!$C$8:$C$827,'CFT Main (3)'!$C19)</f>
        <v>#REF!</v>
      </c>
      <c r="P15" s="19" t="e">
        <f aca="false">SUMIFS(#REF!,'GP Main'!$B$8:$B$827,'CFT Main (3)'!$B19,'GP Main'!$C$8:$C$827,'CFT Main (3)'!$C19)</f>
        <v>#REF!</v>
      </c>
      <c r="Q15" s="19" t="e">
        <f aca="false">SUMIFS(#REF!,'GP Main'!$B$8:$B$827,'CFT Main (3)'!$B19,'GP Main'!$C$8:$C$827,'CFT Main (3)'!$C19)</f>
        <v>#REF!</v>
      </c>
      <c r="R15" s="19" t="e">
        <f aca="false">SUMIFS(#REF!,'GP Main'!$B$8:$B$827,'CFT Main (3)'!$B19,'GP Main'!$C$8:$C$827,'CFT Main (3)'!$C19)</f>
        <v>#REF!</v>
      </c>
      <c r="S15" s="19" t="e">
        <f aca="false">SUMIFS(#REF!,'GP Main'!$B$8:$B$827,'CFT Main (3)'!$B19,'GP Main'!$C$8:$C$827,'CFT Main (3)'!$C19)</f>
        <v>#REF!</v>
      </c>
      <c r="T15" s="19" t="e">
        <f aca="false">SUMIFS(#REF!,'GP Main'!$B$8:$B$827,'CFT Main (3)'!$B19,'GP Main'!$C$8:$C$827,'CFT Main (3)'!$C19)</f>
        <v>#REF!</v>
      </c>
      <c r="U15" s="19" t="e">
        <f aca="false">SUMIFS(#REF!,'GP Main'!$B$8:$B$827,'CFT Main (3)'!$B19,'GP Main'!$C$8:$C$827,'CFT Main (3)'!$C19)</f>
        <v>#REF!</v>
      </c>
      <c r="V15" s="19" t="e">
        <f aca="false">SUMIFS(#REF!,'GP Main'!$B$8:$B$827,'CFT Main (3)'!$B19,'GP Main'!$C$8:$C$827,'CFT Main (3)'!$C19)</f>
        <v>#REF!</v>
      </c>
      <c r="W15" s="19" t="e">
        <f aca="false">SUMIFS(#REF!,'GP Main'!$B$8:$B$827,'CFT Main (3)'!$B19,'GP Main'!$C$8:$C$827,'CFT Main (3)'!$C19)</f>
        <v>#REF!</v>
      </c>
      <c r="X15" s="19" t="e">
        <f aca="false">SUMIFS(#REF!,'GP Main'!$B$8:$B$827,'CFT Main (3)'!$B19,'GP Main'!$C$8:$C$827,'CFT Main (3)'!$C19)</f>
        <v>#REF!</v>
      </c>
      <c r="Y15" s="54" t="e">
        <f aca="false">SUMIFS(#REF!,'GP Main'!$B$8:$B$827,'CFT Main (3)'!$B19,'GP Main'!$C$8:$C$827,'CFT Main (3)'!$C19)</f>
        <v>#REF!</v>
      </c>
      <c r="Z15" s="54" t="e">
        <f aca="false">SUMIFS(#REF!,'GP Main'!$B$8:$B$827,'CFT Main (3)'!$B19,'GP Main'!$C$8:$C$827,'CFT Main (3)'!$C19)</f>
        <v>#REF!</v>
      </c>
      <c r="AA15" s="54" t="e">
        <f aca="false">SUMIFS(#REF!,'GP Main'!$B$8:$B$827,'CFT Main (3)'!$B19,'GP Main'!$C$8:$C$827,'CFT Main (3)'!$C19)</f>
        <v>#REF!</v>
      </c>
      <c r="AB15" s="54" t="e">
        <f aca="false">SUMIFS(#REF!,'GP Main'!$B$8:$B$827,'CFT Main (3)'!$B19,'GP Main'!$C$8:$C$827,'CFT Main (3)'!$C19)</f>
        <v>#REF!</v>
      </c>
      <c r="AC15" s="54"/>
      <c r="AD15" s="54" t="e">
        <f aca="false">SUMIFS(#REF!,'GP Main'!$B$8:$B$827,'CFT Main (3)'!$B19,'GP Main'!$C$8:$C$827,'CFT Main (3)'!$C19)</f>
        <v>#REF!</v>
      </c>
      <c r="AE15" s="54" t="e">
        <f aca="false">SUMIFS(#REF!,'GP Main'!$B$8:$B$827,'CFT Main (3)'!$B19,'GP Main'!$C$8:$C$827,'CFT Main (3)'!$C19)</f>
        <v>#REF!</v>
      </c>
      <c r="AF15" s="54"/>
      <c r="AG15" s="54" t="e">
        <f aca="false">SUMIFS(#REF!,'GP Main'!$B$8:$B$827,'CFT Main (3)'!$B19,'GP Main'!$C$8:$C$827,'CFT Main (3)'!$C19)</f>
        <v>#REF!</v>
      </c>
      <c r="AH15" s="54" t="e">
        <f aca="false">SUMIFS(#REF!,'GP Main'!$B$8:$B$827,'CFT Main (3)'!$B19,'GP Main'!$C$8:$C$827,'CFT Main (3)'!$C19)</f>
        <v>#REF!</v>
      </c>
      <c r="AI15" s="54" t="e">
        <f aca="false">SUMIFS(#REF!,'GP Main'!$B$8:$B$827,'CFT Main (3)'!$B19,'GP Main'!$C$8:$C$827,'CFT Main (3)'!$C19)</f>
        <v>#REF!</v>
      </c>
      <c r="AJ15" s="54" t="e">
        <f aca="false">SUMIFS(#REF!,'GP Main'!$B$8:$B$827,'CFT Main (3)'!$B19,'GP Main'!$C$8:$C$827,'CFT Main (3)'!$C19)</f>
        <v>#REF!</v>
      </c>
      <c r="AK15" s="54" t="e">
        <f aca="false">SUMIFS(#REF!,'GP Main'!$B$8:$B$827,'CFT Main (3)'!$B19,'GP Main'!$C$8:$C$827,'CFT Main (3)'!$C19)</f>
        <v>#REF!</v>
      </c>
      <c r="AL15" s="54"/>
      <c r="AM15" s="23" t="s">
        <v>106</v>
      </c>
      <c r="AN15" s="25" t="n">
        <f aca="false">COUNTIFS(Work!$D$3:$D$5800,'CFT Main (3)'!$B15,Work!$N$3:$N$5800,'CFT Main (3)'!$C15,Work!$G$3:$G$5800,"Ongoing")</f>
        <v>40</v>
      </c>
      <c r="AO15" s="25" t="n">
        <f aca="false">COUNTIFS(Work!$D$3:$D$5800,'CFT Main (3)'!$B15,Work!$N$3:$N$5800,'CFT Main (3)'!$C15,Work!$G$3:$G$5800,"*Completed")</f>
        <v>51</v>
      </c>
      <c r="AP15" s="25" t="n">
        <f aca="false">COUNTIFS(Work!$D$3:$D$5800,'CFT Main (3)'!$B15,Work!$N$3:$N$5800,'CFT Main (3)'!$C15,Work!$G$3:$G$5800,"Ongoing",Work!$F$3:$F$5800,AP$5)</f>
        <v>21</v>
      </c>
      <c r="AQ15" s="25" t="n">
        <f aca="false">COUNTIFS(Work!$D$3:$D$5800,'CFT Main (3)'!$B15,Work!$N$3:$N$5800,'CFT Main (3)'!$C15,Work!$G$3:$G$5800,"*Completed",Work!$F$3:$F$5800,AP$5)</f>
        <v>30</v>
      </c>
      <c r="AR15" s="25" t="n">
        <f aca="false">COUNTIFS(Work!$D$3:$D$5800,'CFT Main (3)'!$B15,Work!$N$3:$N$5800,'CFT Main (3)'!$C15,Work!$G$3:$G$5800,"Ongoing",Work!$F$3:$F$5800,AR$5)</f>
        <v>1</v>
      </c>
      <c r="AS15" s="25" t="n">
        <f aca="false">COUNTIFS(Work!$D$3:$D$5800,'CFT Main (3)'!$B15,Work!$N$3:$N$5800,'CFT Main (3)'!$C15,Work!$G$3:$G$5800,"*Completed",Work!$F$3:$F$5800,AR$5)</f>
        <v>17</v>
      </c>
      <c r="AT15" s="25" t="n">
        <f aca="false">COUNTIFS(Work!$D$3:$D$5800,'CFT Main (3)'!$B15,Work!$N$3:$N$5800,'CFT Main (3)'!$C15,Work!$G$3:$G$5800,"Ongoing",Work!$F$3:$F$5800,AT$5)</f>
        <v>0</v>
      </c>
      <c r="AU15" s="25" t="n">
        <f aca="false">COUNTIFS(Work!$D$3:$D$5800,'CFT Main (3)'!$B15,Work!$N$3:$N$5800,'CFT Main (3)'!$C15,Work!$G$3:$G$5800,"*Completed",Work!$F$3:$F$5800,AT$5)</f>
        <v>3</v>
      </c>
      <c r="AV15" s="25" t="n">
        <f aca="false">COUNTIFS(Work!$D$3:$D$5800,'CFT Main (3)'!$B15,Work!$N$3:$N$5800,'CFT Main (3)'!$C15,Work!$G$3:$G$5800,"Ongoing",Work!$F$3:$F$5800,AV$5)</f>
        <v>3</v>
      </c>
      <c r="AW15" s="25" t="n">
        <f aca="false">COUNTIFS(Work!$D$3:$D$5800,'CFT Main (3)'!$B15,Work!$N$3:$N$5800,'CFT Main (3)'!$C15,Work!$G$3:$G$5800,"*Completed",Work!$F$3:$F$5800,AV$5)</f>
        <v>1</v>
      </c>
      <c r="AX15" s="25" t="n">
        <f aca="false">COUNTIFS(Work!$D$3:$D$5800,'CFT Main (3)'!$B15,Work!$N$3:$N$5800,'CFT Main (3)'!$C15,Work!$G$3:$G$5800,"Ongoing",Work!$F$3:$F$5800,AX$5)</f>
        <v>0</v>
      </c>
      <c r="AY15" s="25" t="n">
        <f aca="false">COUNTIFS(Work!$D$3:$D$5800,'CFT Main (3)'!$B15,Work!$N$3:$N$5800,'CFT Main (3)'!$C15,Work!$G$3:$G$5800,"*Completed",Work!$F$3:$F$5800,AX$5)</f>
        <v>0</v>
      </c>
      <c r="AZ15" s="25" t="n">
        <f aca="false">COUNTIFS(Work!$D$3:$D$5800,'CFT Main (3)'!$B15,Work!$N$3:$N$5800,'CFT Main (3)'!$C15,Work!$G$3:$G$5800,"Ongoing",Work!$F$3:$F$5800,AZ$5)</f>
        <v>0</v>
      </c>
      <c r="BA15" s="25" t="n">
        <f aca="false">COUNTIFS(Work!$D$3:$D$5800,'CFT Main (3)'!$B15,Work!$N$3:$N$5800,'CFT Main (3)'!$C15,Work!$G$3:$G$5800,"*Completed",Work!$F$3:$F$5800,AZ$5)</f>
        <v>0</v>
      </c>
      <c r="BB15" s="25" t="n">
        <f aca="false">COUNTIFS(Work!$D$3:$D$5800,'CFT Main (3)'!$B15,Work!$N$3:$N$5800,'CFT Main (3)'!$C15,Work!$G$3:$G$5800,"Ongoing",Work!$F$3:$F$5800,BB$5)</f>
        <v>0</v>
      </c>
      <c r="BC15" s="25" t="n">
        <f aca="false">COUNTIFS(Work!$D$3:$D$5800,'CFT Main (3)'!$B15,Work!$N$3:$N$5800,'CFT Main (3)'!$C15,Work!$G$3:$G$5800,"*Completed",Work!$F$3:$F$5800,BB$5)</f>
        <v>0</v>
      </c>
      <c r="BD15" s="25" t="n">
        <f aca="false">COUNTIFS(Work!$D$3:$D$5800,'CFT Main (3)'!$B15,Work!$N$3:$N$5800,'CFT Main (3)'!$C15,Work!$G$3:$G$5800,"Ongoing",Work!$F$3:$F$5800,BD$5)</f>
        <v>15</v>
      </c>
      <c r="BE15" s="25" t="n">
        <f aca="false">COUNTIFS(Work!$D$3:$D$5800,'CFT Main (3)'!$B15,Work!$N$3:$N$5800,'CFT Main (3)'!$C15,Work!$G$3:$G$5800,"*Completed",Work!$F$3:$F$5800,BD$5)</f>
        <v>0</v>
      </c>
    </row>
    <row r="16" customFormat="false" ht="15" hidden="false" customHeight="false" outlineLevel="0" collapsed="false">
      <c r="A16" s="54" t="n">
        <v>4</v>
      </c>
      <c r="B16" s="21" t="s">
        <v>102</v>
      </c>
      <c r="C16" s="21" t="s">
        <v>114</v>
      </c>
      <c r="D16" s="59" t="s">
        <v>784</v>
      </c>
      <c r="E16" s="72" t="s">
        <v>116</v>
      </c>
      <c r="F16" s="60" t="s">
        <v>782</v>
      </c>
      <c r="G16" s="19" t="e">
        <f aca="false">SUMIFS(#REF!,'GP Main'!$B$8:$B$827,'CFT Main (3)'!$B14,'GP Main'!$C$8:$C$827,'CFT Main (3)'!$C14)</f>
        <v>#REF!</v>
      </c>
      <c r="H16" s="19" t="e">
        <f aca="false">SUMIFS(#REF!,'GP Main'!$B$8:$B$827,'CFT Main (3)'!$B14,'GP Main'!$C$8:$C$827,'CFT Main (3)'!$C14)</f>
        <v>#REF!</v>
      </c>
      <c r="I16" s="19" t="e">
        <f aca="false">SUMIFS(#REF!,'GP Main'!$B$8:$B$827,'CFT Main (3)'!$B14,'GP Main'!$C$8:$C$827,'CFT Main (3)'!$C14)</f>
        <v>#REF!</v>
      </c>
      <c r="J16" s="19" t="e">
        <f aca="false">SUMIFS(#REF!,'GP Main'!$B$8:$B$827,'CFT Main (3)'!$B14,'GP Main'!$C$8:$C$827,'CFT Main (3)'!$C14)</f>
        <v>#REF!</v>
      </c>
      <c r="K16" s="57" t="e">
        <f aca="false">SUMIFS(#REF!,'GP Main'!$B$8:$B$827,'CFT Main (3)'!$B14,'GP Main'!$C$8:$C$827,'CFT Main (3)'!$C14)</f>
        <v>#REF!</v>
      </c>
      <c r="L16" s="57" t="e">
        <f aca="false">SUMIFS(#REF!,'GP Main'!$B$8:$B$827,'CFT Main (3)'!$B14,'GP Main'!$C$8:$C$827,'CFT Main (3)'!$C14)</f>
        <v>#REF!</v>
      </c>
      <c r="M16" s="19" t="e">
        <f aca="false">SUMIFS(#REF!,'GP Main'!$B$8:$B$827,'CFT Main (3)'!$B14,'GP Main'!$C$8:$C$827,'CFT Main (3)'!$C14)</f>
        <v>#REF!</v>
      </c>
      <c r="N16" s="19" t="e">
        <f aca="false">SUMIFS(#REF!,'GP Main'!$B$8:$B$827,'CFT Main (3)'!$B14,'GP Main'!$C$8:$C$827,'CFT Main (3)'!$C14)</f>
        <v>#REF!</v>
      </c>
      <c r="O16" s="19" t="e">
        <f aca="false">SUMIFS(#REF!,'GP Main'!$B$8:$B$827,'CFT Main (3)'!$B14,'GP Main'!$C$8:$C$827,'CFT Main (3)'!$C14)</f>
        <v>#REF!</v>
      </c>
      <c r="P16" s="19" t="e">
        <f aca="false">SUMIFS(#REF!,'GP Main'!$B$8:$B$827,'CFT Main (3)'!$B14,'GP Main'!$C$8:$C$827,'CFT Main (3)'!$C14)</f>
        <v>#REF!</v>
      </c>
      <c r="Q16" s="19" t="e">
        <f aca="false">SUMIFS(#REF!,'GP Main'!$B$8:$B$827,'CFT Main (3)'!$B14,'GP Main'!$C$8:$C$827,'CFT Main (3)'!$C14)</f>
        <v>#REF!</v>
      </c>
      <c r="R16" s="19" t="e">
        <f aca="false">SUMIFS(#REF!,'GP Main'!$B$8:$B$827,'CFT Main (3)'!$B14,'GP Main'!$C$8:$C$827,'CFT Main (3)'!$C14)</f>
        <v>#REF!</v>
      </c>
      <c r="S16" s="19" t="e">
        <f aca="false">SUMIFS(#REF!,'GP Main'!$B$8:$B$827,'CFT Main (3)'!$B14,'GP Main'!$C$8:$C$827,'CFT Main (3)'!$C14)</f>
        <v>#REF!</v>
      </c>
      <c r="T16" s="19" t="e">
        <f aca="false">SUMIFS(#REF!,'GP Main'!$B$8:$B$827,'CFT Main (3)'!$B14,'GP Main'!$C$8:$C$827,'CFT Main (3)'!$C14)</f>
        <v>#REF!</v>
      </c>
      <c r="U16" s="19" t="e">
        <f aca="false">SUMIFS(#REF!,'GP Main'!$B$8:$B$827,'CFT Main (3)'!$B14,'GP Main'!$C$8:$C$827,'CFT Main (3)'!$C14)</f>
        <v>#REF!</v>
      </c>
      <c r="V16" s="19" t="e">
        <f aca="false">SUMIFS(#REF!,'GP Main'!$B$8:$B$827,'CFT Main (3)'!$B14,'GP Main'!$C$8:$C$827,'CFT Main (3)'!$C14)</f>
        <v>#REF!</v>
      </c>
      <c r="W16" s="19" t="e">
        <f aca="false">SUMIFS(#REF!,'GP Main'!$B$8:$B$827,'CFT Main (3)'!$B14,'GP Main'!$C$8:$C$827,'CFT Main (3)'!$C14)</f>
        <v>#REF!</v>
      </c>
      <c r="X16" s="19" t="e">
        <f aca="false">SUMIFS(#REF!,'GP Main'!$B$8:$B$827,'CFT Main (3)'!$B14,'GP Main'!$C$8:$C$827,'CFT Main (3)'!$C14)</f>
        <v>#REF!</v>
      </c>
      <c r="Y16" s="54" t="e">
        <f aca="false">SUMIFS(#REF!,'GP Main'!$B$8:$B$827,'CFT Main (3)'!$B14,'GP Main'!$C$8:$C$827,'CFT Main (3)'!$C14)</f>
        <v>#REF!</v>
      </c>
      <c r="Z16" s="54" t="e">
        <f aca="false">SUMIFS(#REF!,'GP Main'!$B$8:$B$827,'CFT Main (3)'!$B14,'GP Main'!$C$8:$C$827,'CFT Main (3)'!$C14)</f>
        <v>#REF!</v>
      </c>
      <c r="AA16" s="54" t="e">
        <f aca="false">SUMIFS(#REF!,'GP Main'!$B$8:$B$827,'CFT Main (3)'!$B14,'GP Main'!$C$8:$C$827,'CFT Main (3)'!$C14)</f>
        <v>#REF!</v>
      </c>
      <c r="AB16" s="54" t="e">
        <f aca="false">SUMIFS(#REF!,'GP Main'!$B$8:$B$827,'CFT Main (3)'!$B14,'GP Main'!$C$8:$C$827,'CFT Main (3)'!$C14)</f>
        <v>#REF!</v>
      </c>
      <c r="AC16" s="54"/>
      <c r="AD16" s="54" t="e">
        <f aca="false">SUMIFS(#REF!,'GP Main'!$B$8:$B$827,'CFT Main (3)'!$B14,'GP Main'!$C$8:$C$827,'CFT Main (3)'!$C14)</f>
        <v>#REF!</v>
      </c>
      <c r="AE16" s="54" t="e">
        <f aca="false">SUMIFS(#REF!,'GP Main'!$B$8:$B$827,'CFT Main (3)'!$B14,'GP Main'!$C$8:$C$827,'CFT Main (3)'!$C14)</f>
        <v>#REF!</v>
      </c>
      <c r="AF16" s="54"/>
      <c r="AG16" s="54" t="e">
        <f aca="false">SUMIFS(#REF!,'GP Main'!$B$8:$B$827,'CFT Main (3)'!$B14,'GP Main'!$C$8:$C$827,'CFT Main (3)'!$C14)</f>
        <v>#REF!</v>
      </c>
      <c r="AH16" s="54" t="e">
        <f aca="false">SUMIFS(#REF!,'GP Main'!$B$8:$B$827,'CFT Main (3)'!$B14,'GP Main'!$C$8:$C$827,'CFT Main (3)'!$C14)</f>
        <v>#REF!</v>
      </c>
      <c r="AI16" s="54" t="e">
        <f aca="false">SUMIFS(#REF!,'GP Main'!$B$8:$B$827,'CFT Main (3)'!$B14,'GP Main'!$C$8:$C$827,'CFT Main (3)'!$C14)</f>
        <v>#REF!</v>
      </c>
      <c r="AJ16" s="54" t="e">
        <f aca="false">SUMIFS(#REF!,'GP Main'!$B$8:$B$827,'CFT Main (3)'!$B14,'GP Main'!$C$8:$C$827,'CFT Main (3)'!$C14)</f>
        <v>#REF!</v>
      </c>
      <c r="AK16" s="54" t="e">
        <f aca="false">SUMIFS(#REF!,'GP Main'!$B$8:$B$827,'CFT Main (3)'!$B14,'GP Main'!$C$8:$C$827,'CFT Main (3)'!$C14)</f>
        <v>#REF!</v>
      </c>
      <c r="AL16" s="54"/>
      <c r="AM16" s="23" t="s">
        <v>106</v>
      </c>
      <c r="AN16" s="25" t="n">
        <f aca="false">COUNTIFS(Work!$D$3:$D$5800,'CFT Main (3)'!$B16,Work!$N$3:$N$5800,'CFT Main (3)'!$C16,Work!$G$3:$G$5800,"Ongoing")</f>
        <v>22</v>
      </c>
      <c r="AO16" s="25" t="n">
        <f aca="false">COUNTIFS(Work!$D$3:$D$5800,'CFT Main (3)'!$B16,Work!$N$3:$N$5800,'CFT Main (3)'!$C16,Work!$G$3:$G$5800,"*Completed")</f>
        <v>63</v>
      </c>
      <c r="AP16" s="25" t="n">
        <f aca="false">COUNTIFS(Work!$D$3:$D$5800,'CFT Main (3)'!$B16,Work!$N$3:$N$5800,'CFT Main (3)'!$C16,Work!$G$3:$G$5800,"Ongoing",Work!$F$3:$F$5800,AP$5)</f>
        <v>7</v>
      </c>
      <c r="AQ16" s="25" t="n">
        <f aca="false">COUNTIFS(Work!$D$3:$D$5800,'CFT Main (3)'!$B16,Work!$N$3:$N$5800,'CFT Main (3)'!$C16,Work!$G$3:$G$5800,"*Completed",Work!$F$3:$F$5800,AP$5)</f>
        <v>26</v>
      </c>
      <c r="AR16" s="25" t="n">
        <f aca="false">COUNTIFS(Work!$D$3:$D$5800,'CFT Main (3)'!$B16,Work!$N$3:$N$5800,'CFT Main (3)'!$C16,Work!$G$3:$G$5800,"Ongoing",Work!$F$3:$F$5800,AR$5)</f>
        <v>2</v>
      </c>
      <c r="AS16" s="25" t="n">
        <f aca="false">COUNTIFS(Work!$D$3:$D$5800,'CFT Main (3)'!$B16,Work!$N$3:$N$5800,'CFT Main (3)'!$C16,Work!$G$3:$G$5800,"*Completed",Work!$F$3:$F$5800,AR$5)</f>
        <v>19</v>
      </c>
      <c r="AT16" s="25" t="n">
        <f aca="false">COUNTIFS(Work!$D$3:$D$5800,'CFT Main (3)'!$B16,Work!$N$3:$N$5800,'CFT Main (3)'!$C16,Work!$G$3:$G$5800,"Ongoing",Work!$F$3:$F$5800,AT$5)</f>
        <v>4</v>
      </c>
      <c r="AU16" s="25" t="n">
        <f aca="false">COUNTIFS(Work!$D$3:$D$5800,'CFT Main (3)'!$B16,Work!$N$3:$N$5800,'CFT Main (3)'!$C16,Work!$G$3:$G$5800,"*Completed",Work!$F$3:$F$5800,AT$5)</f>
        <v>4</v>
      </c>
      <c r="AV16" s="25" t="n">
        <f aca="false">COUNTIFS(Work!$D$3:$D$5800,'CFT Main (3)'!$B16,Work!$N$3:$N$5800,'CFT Main (3)'!$C16,Work!$G$3:$G$5800,"Ongoing",Work!$F$3:$F$5800,AV$5)</f>
        <v>0</v>
      </c>
      <c r="AW16" s="25" t="n">
        <f aca="false">COUNTIFS(Work!$D$3:$D$5800,'CFT Main (3)'!$B16,Work!$N$3:$N$5800,'CFT Main (3)'!$C16,Work!$G$3:$G$5800,"*Completed",Work!$F$3:$F$5800,AV$5)</f>
        <v>9</v>
      </c>
      <c r="AX16" s="25" t="n">
        <f aca="false">COUNTIFS(Work!$D$3:$D$5800,'CFT Main (3)'!$B16,Work!$N$3:$N$5800,'CFT Main (3)'!$C16,Work!$G$3:$G$5800,"Ongoing",Work!$F$3:$F$5800,AX$5)</f>
        <v>0</v>
      </c>
      <c r="AY16" s="25" t="n">
        <f aca="false">COUNTIFS(Work!$D$3:$D$5800,'CFT Main (3)'!$B16,Work!$N$3:$N$5800,'CFT Main (3)'!$C16,Work!$G$3:$G$5800,"*Completed",Work!$F$3:$F$5800,AX$5)</f>
        <v>5</v>
      </c>
      <c r="AZ16" s="25" t="n">
        <f aca="false">COUNTIFS(Work!$D$3:$D$5800,'CFT Main (3)'!$B16,Work!$N$3:$N$5800,'CFT Main (3)'!$C16,Work!$G$3:$G$5800,"Ongoing",Work!$F$3:$F$5800,AZ$5)</f>
        <v>0</v>
      </c>
      <c r="BA16" s="25" t="n">
        <f aca="false">COUNTIFS(Work!$D$3:$D$5800,'CFT Main (3)'!$B16,Work!$N$3:$N$5800,'CFT Main (3)'!$C16,Work!$G$3:$G$5800,"*Completed",Work!$F$3:$F$5800,AZ$5)</f>
        <v>0</v>
      </c>
      <c r="BB16" s="25" t="n">
        <f aca="false">COUNTIFS(Work!$D$3:$D$5800,'CFT Main (3)'!$B16,Work!$N$3:$N$5800,'CFT Main (3)'!$C16,Work!$G$3:$G$5800,"Ongoing",Work!$F$3:$F$5800,BB$5)</f>
        <v>0</v>
      </c>
      <c r="BC16" s="25" t="n">
        <f aca="false">COUNTIFS(Work!$D$3:$D$5800,'CFT Main (3)'!$B16,Work!$N$3:$N$5800,'CFT Main (3)'!$C16,Work!$G$3:$G$5800,"*Completed",Work!$F$3:$F$5800,BB$5)</f>
        <v>0</v>
      </c>
      <c r="BD16" s="25" t="n">
        <f aca="false">COUNTIFS(Work!$D$3:$D$5800,'CFT Main (3)'!$B16,Work!$N$3:$N$5800,'CFT Main (3)'!$C16,Work!$G$3:$G$5800,"Ongoing",Work!$F$3:$F$5800,BD$5)</f>
        <v>9</v>
      </c>
      <c r="BE16" s="25" t="n">
        <f aca="false">COUNTIFS(Work!$D$3:$D$5800,'CFT Main (3)'!$B16,Work!$N$3:$N$5800,'CFT Main (3)'!$C16,Work!$G$3:$G$5800,"*Completed",Work!$F$3:$F$5800,BD$5)</f>
        <v>0</v>
      </c>
    </row>
    <row r="17" customFormat="false" ht="15" hidden="false" customHeight="false" outlineLevel="0" collapsed="false">
      <c r="A17" s="54" t="n">
        <v>5</v>
      </c>
      <c r="B17" s="21" t="s">
        <v>102</v>
      </c>
      <c r="C17" s="21" t="s">
        <v>118</v>
      </c>
      <c r="D17" s="59" t="s">
        <v>785</v>
      </c>
      <c r="E17" s="72" t="s">
        <v>120</v>
      </c>
      <c r="F17" s="60" t="s">
        <v>782</v>
      </c>
      <c r="G17" s="19" t="e">
        <f aca="false">SUMIFS(#REF!,'GP Main'!$B$8:$B$827,'CFT Main (3)'!$B18,'GP Main'!$C$8:$C$827,'CFT Main (3)'!$C18)</f>
        <v>#REF!</v>
      </c>
      <c r="H17" s="19" t="e">
        <f aca="false">SUMIFS(#REF!,'GP Main'!$B$8:$B$827,'CFT Main (3)'!$B18,'GP Main'!$C$8:$C$827,'CFT Main (3)'!$C18)</f>
        <v>#REF!</v>
      </c>
      <c r="I17" s="19" t="e">
        <f aca="false">SUMIFS(#REF!,'GP Main'!$B$8:$B$827,'CFT Main (3)'!$B18,'GP Main'!$C$8:$C$827,'CFT Main (3)'!$C18)</f>
        <v>#REF!</v>
      </c>
      <c r="J17" s="19" t="e">
        <f aca="false">SUMIFS(#REF!,'GP Main'!$B$8:$B$827,'CFT Main (3)'!$B18,'GP Main'!$C$8:$C$827,'CFT Main (3)'!$C18)</f>
        <v>#REF!</v>
      </c>
      <c r="K17" s="57" t="e">
        <f aca="false">SUMIFS(#REF!,'GP Main'!$B$8:$B$827,'CFT Main (3)'!$B18,'GP Main'!$C$8:$C$827,'CFT Main (3)'!$C18)</f>
        <v>#REF!</v>
      </c>
      <c r="L17" s="57" t="e">
        <f aca="false">SUMIFS(#REF!,'GP Main'!$B$8:$B$827,'CFT Main (3)'!$B18,'GP Main'!$C$8:$C$827,'CFT Main (3)'!$C18)</f>
        <v>#REF!</v>
      </c>
      <c r="M17" s="19" t="e">
        <f aca="false">SUMIFS(#REF!,'GP Main'!$B$8:$B$827,'CFT Main (3)'!$B18,'GP Main'!$C$8:$C$827,'CFT Main (3)'!$C18)</f>
        <v>#REF!</v>
      </c>
      <c r="N17" s="19" t="e">
        <f aca="false">SUMIFS(#REF!,'GP Main'!$B$8:$B$827,'CFT Main (3)'!$B18,'GP Main'!$C$8:$C$827,'CFT Main (3)'!$C18)</f>
        <v>#REF!</v>
      </c>
      <c r="O17" s="19" t="e">
        <f aca="false">SUMIFS(#REF!,'GP Main'!$B$8:$B$827,'CFT Main (3)'!$B18,'GP Main'!$C$8:$C$827,'CFT Main (3)'!$C18)</f>
        <v>#REF!</v>
      </c>
      <c r="P17" s="19" t="e">
        <f aca="false">SUMIFS(#REF!,'GP Main'!$B$8:$B$827,'CFT Main (3)'!$B18,'GP Main'!$C$8:$C$827,'CFT Main (3)'!$C18)</f>
        <v>#REF!</v>
      </c>
      <c r="Q17" s="19" t="e">
        <f aca="false">SUMIFS(#REF!,'GP Main'!$B$8:$B$827,'CFT Main (3)'!$B18,'GP Main'!$C$8:$C$827,'CFT Main (3)'!$C18)</f>
        <v>#REF!</v>
      </c>
      <c r="R17" s="19" t="e">
        <f aca="false">SUMIFS(#REF!,'GP Main'!$B$8:$B$827,'CFT Main (3)'!$B18,'GP Main'!$C$8:$C$827,'CFT Main (3)'!$C18)</f>
        <v>#REF!</v>
      </c>
      <c r="S17" s="19" t="e">
        <f aca="false">SUMIFS(#REF!,'GP Main'!$B$8:$B$827,'CFT Main (3)'!$B18,'GP Main'!$C$8:$C$827,'CFT Main (3)'!$C18)</f>
        <v>#REF!</v>
      </c>
      <c r="T17" s="19" t="e">
        <f aca="false">SUMIFS(#REF!,'GP Main'!$B$8:$B$827,'CFT Main (3)'!$B18,'GP Main'!$C$8:$C$827,'CFT Main (3)'!$C18)</f>
        <v>#REF!</v>
      </c>
      <c r="U17" s="19" t="e">
        <f aca="false">SUMIFS(#REF!,'GP Main'!$B$8:$B$827,'CFT Main (3)'!$B18,'GP Main'!$C$8:$C$827,'CFT Main (3)'!$C18)</f>
        <v>#REF!</v>
      </c>
      <c r="V17" s="19" t="e">
        <f aca="false">SUMIFS(#REF!,'GP Main'!$B$8:$B$827,'CFT Main (3)'!$B18,'GP Main'!$C$8:$C$827,'CFT Main (3)'!$C18)</f>
        <v>#REF!</v>
      </c>
      <c r="W17" s="19" t="e">
        <f aca="false">SUMIFS(#REF!,'GP Main'!$B$8:$B$827,'CFT Main (3)'!$B18,'GP Main'!$C$8:$C$827,'CFT Main (3)'!$C18)</f>
        <v>#REF!</v>
      </c>
      <c r="X17" s="19" t="e">
        <f aca="false">SUMIFS(#REF!,'GP Main'!$B$8:$B$827,'CFT Main (3)'!$B18,'GP Main'!$C$8:$C$827,'CFT Main (3)'!$C18)</f>
        <v>#REF!</v>
      </c>
      <c r="Y17" s="54" t="e">
        <f aca="false">SUMIFS(#REF!,'GP Main'!$B$8:$B$827,'CFT Main (3)'!$B18,'GP Main'!$C$8:$C$827,'CFT Main (3)'!$C18)</f>
        <v>#REF!</v>
      </c>
      <c r="Z17" s="54" t="e">
        <f aca="false">SUMIFS(#REF!,'GP Main'!$B$8:$B$827,'CFT Main (3)'!$B18,'GP Main'!$C$8:$C$827,'CFT Main (3)'!$C18)</f>
        <v>#REF!</v>
      </c>
      <c r="AA17" s="54" t="e">
        <f aca="false">SUMIFS(#REF!,'GP Main'!$B$8:$B$827,'CFT Main (3)'!$B18,'GP Main'!$C$8:$C$827,'CFT Main (3)'!$C18)</f>
        <v>#REF!</v>
      </c>
      <c r="AB17" s="54" t="e">
        <f aca="false">SUMIFS(#REF!,'GP Main'!$B$8:$B$827,'CFT Main (3)'!$B18,'GP Main'!$C$8:$C$827,'CFT Main (3)'!$C18)</f>
        <v>#REF!</v>
      </c>
      <c r="AC17" s="54"/>
      <c r="AD17" s="54" t="e">
        <f aca="false">SUMIFS(#REF!,'GP Main'!$B$8:$B$827,'CFT Main (3)'!$B18,'GP Main'!$C$8:$C$827,'CFT Main (3)'!$C18)</f>
        <v>#REF!</v>
      </c>
      <c r="AE17" s="54" t="e">
        <f aca="false">SUMIFS(#REF!,'GP Main'!$B$8:$B$827,'CFT Main (3)'!$B18,'GP Main'!$C$8:$C$827,'CFT Main (3)'!$C18)</f>
        <v>#REF!</v>
      </c>
      <c r="AF17" s="54"/>
      <c r="AG17" s="54" t="e">
        <f aca="false">SUMIFS(#REF!,'GP Main'!$B$8:$B$827,'CFT Main (3)'!$B18,'GP Main'!$C$8:$C$827,'CFT Main (3)'!$C18)</f>
        <v>#REF!</v>
      </c>
      <c r="AH17" s="54" t="e">
        <f aca="false">SUMIFS(#REF!,'GP Main'!$B$8:$B$827,'CFT Main (3)'!$B18,'GP Main'!$C$8:$C$827,'CFT Main (3)'!$C18)</f>
        <v>#REF!</v>
      </c>
      <c r="AI17" s="54" t="e">
        <f aca="false">SUMIFS(#REF!,'GP Main'!$B$8:$B$827,'CFT Main (3)'!$B18,'GP Main'!$C$8:$C$827,'CFT Main (3)'!$C18)</f>
        <v>#REF!</v>
      </c>
      <c r="AJ17" s="54" t="e">
        <f aca="false">SUMIFS(#REF!,'GP Main'!$B$8:$B$827,'CFT Main (3)'!$B18,'GP Main'!$C$8:$C$827,'CFT Main (3)'!$C18)</f>
        <v>#REF!</v>
      </c>
      <c r="AK17" s="54" t="e">
        <f aca="false">SUMIFS(#REF!,'GP Main'!$B$8:$B$827,'CFT Main (3)'!$B18,'GP Main'!$C$8:$C$827,'CFT Main (3)'!$C18)</f>
        <v>#REF!</v>
      </c>
      <c r="AL17" s="54"/>
      <c r="AM17" s="23" t="s">
        <v>106</v>
      </c>
      <c r="AN17" s="25" t="n">
        <f aca="false">COUNTIFS(Work!$D$3:$D$5800,'CFT Main (3)'!$B17,Work!$N$3:$N$5800,'CFT Main (3)'!$C17,Work!$G$3:$G$5800,"Ongoing")</f>
        <v>30</v>
      </c>
      <c r="AO17" s="25" t="n">
        <f aca="false">COUNTIFS(Work!$D$3:$D$5800,'CFT Main (3)'!$B17,Work!$N$3:$N$5800,'CFT Main (3)'!$C17,Work!$G$3:$G$5800,"*Completed")</f>
        <v>30</v>
      </c>
      <c r="AP17" s="25" t="n">
        <f aca="false">COUNTIFS(Work!$D$3:$D$5800,'CFT Main (3)'!$B17,Work!$N$3:$N$5800,'CFT Main (3)'!$C17,Work!$G$3:$G$5800,"Ongoing",Work!$F$3:$F$5800,AP$5)</f>
        <v>12</v>
      </c>
      <c r="AQ17" s="25" t="n">
        <f aca="false">COUNTIFS(Work!$D$3:$D$5800,'CFT Main (3)'!$B17,Work!$N$3:$N$5800,'CFT Main (3)'!$C17,Work!$G$3:$G$5800,"*Completed",Work!$F$3:$F$5800,AP$5)</f>
        <v>11</v>
      </c>
      <c r="AR17" s="25" t="n">
        <f aca="false">COUNTIFS(Work!$D$3:$D$5800,'CFT Main (3)'!$B17,Work!$N$3:$N$5800,'CFT Main (3)'!$C17,Work!$G$3:$G$5800,"Ongoing",Work!$F$3:$F$5800,AR$5)</f>
        <v>3</v>
      </c>
      <c r="AS17" s="25" t="n">
        <f aca="false">COUNTIFS(Work!$D$3:$D$5800,'CFT Main (3)'!$B17,Work!$N$3:$N$5800,'CFT Main (3)'!$C17,Work!$G$3:$G$5800,"*Completed",Work!$F$3:$F$5800,AR$5)</f>
        <v>8</v>
      </c>
      <c r="AT17" s="25" t="n">
        <f aca="false">COUNTIFS(Work!$D$3:$D$5800,'CFT Main (3)'!$B17,Work!$N$3:$N$5800,'CFT Main (3)'!$C17,Work!$G$3:$G$5800,"Ongoing",Work!$F$3:$F$5800,AT$5)</f>
        <v>6</v>
      </c>
      <c r="AU17" s="25" t="n">
        <f aca="false">COUNTIFS(Work!$D$3:$D$5800,'CFT Main (3)'!$B17,Work!$N$3:$N$5800,'CFT Main (3)'!$C17,Work!$G$3:$G$5800,"*Completed",Work!$F$3:$F$5800,AT$5)</f>
        <v>8</v>
      </c>
      <c r="AV17" s="25" t="n">
        <f aca="false">COUNTIFS(Work!$D$3:$D$5800,'CFT Main (3)'!$B17,Work!$N$3:$N$5800,'CFT Main (3)'!$C17,Work!$G$3:$G$5800,"Ongoing",Work!$F$3:$F$5800,AV$5)</f>
        <v>1</v>
      </c>
      <c r="AW17" s="25" t="n">
        <f aca="false">COUNTIFS(Work!$D$3:$D$5800,'CFT Main (3)'!$B17,Work!$N$3:$N$5800,'CFT Main (3)'!$C17,Work!$G$3:$G$5800,"*Completed",Work!$F$3:$F$5800,AV$5)</f>
        <v>0</v>
      </c>
      <c r="AX17" s="25" t="n">
        <f aca="false">COUNTIFS(Work!$D$3:$D$5800,'CFT Main (3)'!$B17,Work!$N$3:$N$5800,'CFT Main (3)'!$C17,Work!$G$3:$G$5800,"Ongoing",Work!$F$3:$F$5800,AX$5)</f>
        <v>0</v>
      </c>
      <c r="AY17" s="25" t="n">
        <f aca="false">COUNTIFS(Work!$D$3:$D$5800,'CFT Main (3)'!$B17,Work!$N$3:$N$5800,'CFT Main (3)'!$C17,Work!$G$3:$G$5800,"*Completed",Work!$F$3:$F$5800,AX$5)</f>
        <v>3</v>
      </c>
      <c r="AZ17" s="25" t="n">
        <f aca="false">COUNTIFS(Work!$D$3:$D$5800,'CFT Main (3)'!$B17,Work!$N$3:$N$5800,'CFT Main (3)'!$C17,Work!$G$3:$G$5800,"Ongoing",Work!$F$3:$F$5800,AZ$5)</f>
        <v>0</v>
      </c>
      <c r="BA17" s="25" t="n">
        <f aca="false">COUNTIFS(Work!$D$3:$D$5800,'CFT Main (3)'!$B17,Work!$N$3:$N$5800,'CFT Main (3)'!$C17,Work!$G$3:$G$5800,"*Completed",Work!$F$3:$F$5800,AZ$5)</f>
        <v>0</v>
      </c>
      <c r="BB17" s="25" t="n">
        <f aca="false">COUNTIFS(Work!$D$3:$D$5800,'CFT Main (3)'!$B17,Work!$N$3:$N$5800,'CFT Main (3)'!$C17,Work!$G$3:$G$5800,"Ongoing",Work!$F$3:$F$5800,BB$5)</f>
        <v>0</v>
      </c>
      <c r="BC17" s="25" t="n">
        <f aca="false">COUNTIFS(Work!$D$3:$D$5800,'CFT Main (3)'!$B17,Work!$N$3:$N$5800,'CFT Main (3)'!$C17,Work!$G$3:$G$5800,"*Completed",Work!$F$3:$F$5800,BB$5)</f>
        <v>0</v>
      </c>
      <c r="BD17" s="25" t="n">
        <f aca="false">COUNTIFS(Work!$D$3:$D$5800,'CFT Main (3)'!$B17,Work!$N$3:$N$5800,'CFT Main (3)'!$C17,Work!$G$3:$G$5800,"Ongoing",Work!$F$3:$F$5800,BD$5)</f>
        <v>8</v>
      </c>
      <c r="BE17" s="25" t="n">
        <f aca="false">COUNTIFS(Work!$D$3:$D$5800,'CFT Main (3)'!$B17,Work!$N$3:$N$5800,'CFT Main (3)'!$C17,Work!$G$3:$G$5800,"*Completed",Work!$F$3:$F$5800,BD$5)</f>
        <v>0</v>
      </c>
    </row>
    <row r="18" customFormat="false" ht="15" hidden="false" customHeight="false" outlineLevel="0" collapsed="false">
      <c r="A18" s="54" t="n">
        <v>6</v>
      </c>
      <c r="B18" s="21" t="s">
        <v>102</v>
      </c>
      <c r="C18" s="21" t="s">
        <v>121</v>
      </c>
      <c r="D18" s="59" t="s">
        <v>786</v>
      </c>
      <c r="E18" s="72" t="s">
        <v>123</v>
      </c>
      <c r="F18" s="60" t="s">
        <v>782</v>
      </c>
      <c r="G18" s="19" t="e">
        <f aca="false">SUMIFS(#REF!,'GP Main'!$B$8:$B$827,'CFT Main (3)'!$B20,'GP Main'!$C$8:$C$827,'CFT Main (3)'!$C20)</f>
        <v>#REF!</v>
      </c>
      <c r="H18" s="19" t="e">
        <f aca="false">SUMIFS(#REF!,'GP Main'!$B$8:$B$827,'CFT Main (3)'!$B20,'GP Main'!$C$8:$C$827,'CFT Main (3)'!$C20)</f>
        <v>#REF!</v>
      </c>
      <c r="I18" s="19" t="e">
        <f aca="false">SUMIFS(#REF!,'GP Main'!$B$8:$B$827,'CFT Main (3)'!$B20,'GP Main'!$C$8:$C$827,'CFT Main (3)'!$C20)</f>
        <v>#REF!</v>
      </c>
      <c r="J18" s="19" t="e">
        <f aca="false">SUMIFS(#REF!,'GP Main'!$B$8:$B$827,'CFT Main (3)'!$B20,'GP Main'!$C$8:$C$827,'CFT Main (3)'!$C20)</f>
        <v>#REF!</v>
      </c>
      <c r="K18" s="57" t="e">
        <f aca="false">SUMIFS(#REF!,'GP Main'!$B$8:$B$827,'CFT Main (3)'!$B20,'GP Main'!$C$8:$C$827,'CFT Main (3)'!$C20)</f>
        <v>#REF!</v>
      </c>
      <c r="L18" s="57" t="e">
        <f aca="false">SUMIFS(#REF!,'GP Main'!$B$8:$B$827,'CFT Main (3)'!$B20,'GP Main'!$C$8:$C$827,'CFT Main (3)'!$C20)</f>
        <v>#REF!</v>
      </c>
      <c r="M18" s="19" t="e">
        <f aca="false">SUMIFS(#REF!,'GP Main'!$B$8:$B$827,'CFT Main (3)'!$B20,'GP Main'!$C$8:$C$827,'CFT Main (3)'!$C20)</f>
        <v>#REF!</v>
      </c>
      <c r="N18" s="19" t="e">
        <f aca="false">SUMIFS(#REF!,'GP Main'!$B$8:$B$827,'CFT Main (3)'!$B20,'GP Main'!$C$8:$C$827,'CFT Main (3)'!$C20)</f>
        <v>#REF!</v>
      </c>
      <c r="O18" s="19" t="e">
        <f aca="false">SUMIFS(#REF!,'GP Main'!$B$8:$B$827,'CFT Main (3)'!$B20,'GP Main'!$C$8:$C$827,'CFT Main (3)'!$C20)</f>
        <v>#REF!</v>
      </c>
      <c r="P18" s="19" t="e">
        <f aca="false">SUMIFS(#REF!,'GP Main'!$B$8:$B$827,'CFT Main (3)'!$B20,'GP Main'!$C$8:$C$827,'CFT Main (3)'!$C20)</f>
        <v>#REF!</v>
      </c>
      <c r="Q18" s="19" t="e">
        <f aca="false">SUMIFS(#REF!,'GP Main'!$B$8:$B$827,'CFT Main (3)'!$B20,'GP Main'!$C$8:$C$827,'CFT Main (3)'!$C20)</f>
        <v>#REF!</v>
      </c>
      <c r="R18" s="19" t="e">
        <f aca="false">SUMIFS(#REF!,'GP Main'!$B$8:$B$827,'CFT Main (3)'!$B20,'GP Main'!$C$8:$C$827,'CFT Main (3)'!$C20)</f>
        <v>#REF!</v>
      </c>
      <c r="S18" s="19" t="e">
        <f aca="false">SUMIFS(#REF!,'GP Main'!$B$8:$B$827,'CFT Main (3)'!$B20,'GP Main'!$C$8:$C$827,'CFT Main (3)'!$C20)</f>
        <v>#REF!</v>
      </c>
      <c r="T18" s="19" t="e">
        <f aca="false">SUMIFS(#REF!,'GP Main'!$B$8:$B$827,'CFT Main (3)'!$B20,'GP Main'!$C$8:$C$827,'CFT Main (3)'!$C20)</f>
        <v>#REF!</v>
      </c>
      <c r="U18" s="19" t="e">
        <f aca="false">SUMIFS(#REF!,'GP Main'!$B$8:$B$827,'CFT Main (3)'!$B20,'GP Main'!$C$8:$C$827,'CFT Main (3)'!$C20)</f>
        <v>#REF!</v>
      </c>
      <c r="V18" s="19" t="e">
        <f aca="false">SUMIFS(#REF!,'GP Main'!$B$8:$B$827,'CFT Main (3)'!$B20,'GP Main'!$C$8:$C$827,'CFT Main (3)'!$C20)</f>
        <v>#REF!</v>
      </c>
      <c r="W18" s="19" t="e">
        <f aca="false">SUMIFS(#REF!,'GP Main'!$B$8:$B$827,'CFT Main (3)'!$B20,'GP Main'!$C$8:$C$827,'CFT Main (3)'!$C20)</f>
        <v>#REF!</v>
      </c>
      <c r="X18" s="19" t="e">
        <f aca="false">SUMIFS(#REF!,'GP Main'!$B$8:$B$827,'CFT Main (3)'!$B20,'GP Main'!$C$8:$C$827,'CFT Main (3)'!$C20)</f>
        <v>#REF!</v>
      </c>
      <c r="Y18" s="54" t="e">
        <f aca="false">SUMIFS(#REF!,'GP Main'!$B$8:$B$827,'CFT Main (3)'!$B20,'GP Main'!$C$8:$C$827,'CFT Main (3)'!$C20)</f>
        <v>#REF!</v>
      </c>
      <c r="Z18" s="54" t="e">
        <f aca="false">SUMIFS(#REF!,'GP Main'!$B$8:$B$827,'CFT Main (3)'!$B20,'GP Main'!$C$8:$C$827,'CFT Main (3)'!$C20)</f>
        <v>#REF!</v>
      </c>
      <c r="AA18" s="54" t="e">
        <f aca="false">SUMIFS(#REF!,'GP Main'!$B$8:$B$827,'CFT Main (3)'!$B20,'GP Main'!$C$8:$C$827,'CFT Main (3)'!$C20)</f>
        <v>#REF!</v>
      </c>
      <c r="AB18" s="54" t="e">
        <f aca="false">SUMIFS(#REF!,'GP Main'!$B$8:$B$827,'CFT Main (3)'!$B20,'GP Main'!$C$8:$C$827,'CFT Main (3)'!$C20)</f>
        <v>#REF!</v>
      </c>
      <c r="AC18" s="54"/>
      <c r="AD18" s="54" t="e">
        <f aca="false">SUMIFS(#REF!,'GP Main'!$B$8:$B$827,'CFT Main (3)'!$B20,'GP Main'!$C$8:$C$827,'CFT Main (3)'!$C20)</f>
        <v>#REF!</v>
      </c>
      <c r="AE18" s="54" t="e">
        <f aca="false">SUMIFS(#REF!,'GP Main'!$B$8:$B$827,'CFT Main (3)'!$B20,'GP Main'!$C$8:$C$827,'CFT Main (3)'!$C20)</f>
        <v>#REF!</v>
      </c>
      <c r="AF18" s="54"/>
      <c r="AG18" s="54" t="e">
        <f aca="false">SUMIFS(#REF!,'GP Main'!$B$8:$B$827,'CFT Main (3)'!$B20,'GP Main'!$C$8:$C$827,'CFT Main (3)'!$C20)</f>
        <v>#REF!</v>
      </c>
      <c r="AH18" s="54" t="e">
        <f aca="false">SUMIFS(#REF!,'GP Main'!$B$8:$B$827,'CFT Main (3)'!$B20,'GP Main'!$C$8:$C$827,'CFT Main (3)'!$C20)</f>
        <v>#REF!</v>
      </c>
      <c r="AI18" s="54" t="e">
        <f aca="false">SUMIFS(#REF!,'GP Main'!$B$8:$B$827,'CFT Main (3)'!$B20,'GP Main'!$C$8:$C$827,'CFT Main (3)'!$C20)</f>
        <v>#REF!</v>
      </c>
      <c r="AJ18" s="54" t="e">
        <f aca="false">SUMIFS(#REF!,'GP Main'!$B$8:$B$827,'CFT Main (3)'!$B20,'GP Main'!$C$8:$C$827,'CFT Main (3)'!$C20)</f>
        <v>#REF!</v>
      </c>
      <c r="AK18" s="54" t="e">
        <f aca="false">SUMIFS(#REF!,'GP Main'!$B$8:$B$827,'CFT Main (3)'!$B20,'GP Main'!$C$8:$C$827,'CFT Main (3)'!$C20)</f>
        <v>#REF!</v>
      </c>
      <c r="AL18" s="54"/>
      <c r="AM18" s="23" t="s">
        <v>106</v>
      </c>
      <c r="AN18" s="25" t="n">
        <f aca="false">COUNTIFS(Work!$D$3:$D$5800,'CFT Main (3)'!$B18,Work!$N$3:$N$5800,'CFT Main (3)'!$C18,Work!$G$3:$G$5800,"Ongoing")</f>
        <v>49</v>
      </c>
      <c r="AO18" s="25" t="n">
        <f aca="false">COUNTIFS(Work!$D$3:$D$5800,'CFT Main (3)'!$B18,Work!$N$3:$N$5800,'CFT Main (3)'!$C18,Work!$G$3:$G$5800,"*Completed")</f>
        <v>15</v>
      </c>
      <c r="AP18" s="25" t="n">
        <f aca="false">COUNTIFS(Work!$D$3:$D$5800,'CFT Main (3)'!$B18,Work!$N$3:$N$5800,'CFT Main (3)'!$C18,Work!$G$3:$G$5800,"Ongoing",Work!$F$3:$F$5800,AP$5)</f>
        <v>18</v>
      </c>
      <c r="AQ18" s="25" t="n">
        <f aca="false">COUNTIFS(Work!$D$3:$D$5800,'CFT Main (3)'!$B18,Work!$N$3:$N$5800,'CFT Main (3)'!$C18,Work!$G$3:$G$5800,"*Completed",Work!$F$3:$F$5800,AP$5)</f>
        <v>3</v>
      </c>
      <c r="AR18" s="25" t="n">
        <f aca="false">COUNTIFS(Work!$D$3:$D$5800,'CFT Main (3)'!$B18,Work!$N$3:$N$5800,'CFT Main (3)'!$C18,Work!$G$3:$G$5800,"Ongoing",Work!$F$3:$F$5800,AR$5)</f>
        <v>9</v>
      </c>
      <c r="AS18" s="25" t="n">
        <f aca="false">COUNTIFS(Work!$D$3:$D$5800,'CFT Main (3)'!$B18,Work!$N$3:$N$5800,'CFT Main (3)'!$C18,Work!$G$3:$G$5800,"*Completed",Work!$F$3:$F$5800,AR$5)</f>
        <v>6</v>
      </c>
      <c r="AT18" s="25" t="n">
        <f aca="false">COUNTIFS(Work!$D$3:$D$5800,'CFT Main (3)'!$B18,Work!$N$3:$N$5800,'CFT Main (3)'!$C18,Work!$G$3:$G$5800,"Ongoing",Work!$F$3:$F$5800,AT$5)</f>
        <v>5</v>
      </c>
      <c r="AU18" s="25" t="n">
        <f aca="false">COUNTIFS(Work!$D$3:$D$5800,'CFT Main (3)'!$B18,Work!$N$3:$N$5800,'CFT Main (3)'!$C18,Work!$G$3:$G$5800,"*Completed",Work!$F$3:$F$5800,AT$5)</f>
        <v>4</v>
      </c>
      <c r="AV18" s="25" t="n">
        <f aca="false">COUNTIFS(Work!$D$3:$D$5800,'CFT Main (3)'!$B18,Work!$N$3:$N$5800,'CFT Main (3)'!$C18,Work!$G$3:$G$5800,"Ongoing",Work!$F$3:$F$5800,AV$5)</f>
        <v>3</v>
      </c>
      <c r="AW18" s="25" t="n">
        <f aca="false">COUNTIFS(Work!$D$3:$D$5800,'CFT Main (3)'!$B18,Work!$N$3:$N$5800,'CFT Main (3)'!$C18,Work!$G$3:$G$5800,"*Completed",Work!$F$3:$F$5800,AV$5)</f>
        <v>0</v>
      </c>
      <c r="AX18" s="25" t="n">
        <f aca="false">COUNTIFS(Work!$D$3:$D$5800,'CFT Main (3)'!$B18,Work!$N$3:$N$5800,'CFT Main (3)'!$C18,Work!$G$3:$G$5800,"Ongoing",Work!$F$3:$F$5800,AX$5)</f>
        <v>2</v>
      </c>
      <c r="AY18" s="25" t="n">
        <f aca="false">COUNTIFS(Work!$D$3:$D$5800,'CFT Main (3)'!$B18,Work!$N$3:$N$5800,'CFT Main (3)'!$C18,Work!$G$3:$G$5800,"*Completed",Work!$F$3:$F$5800,AX$5)</f>
        <v>0</v>
      </c>
      <c r="AZ18" s="25" t="n">
        <f aca="false">COUNTIFS(Work!$D$3:$D$5800,'CFT Main (3)'!$B18,Work!$N$3:$N$5800,'CFT Main (3)'!$C18,Work!$G$3:$G$5800,"Ongoing",Work!$F$3:$F$5800,AZ$5)</f>
        <v>0</v>
      </c>
      <c r="BA18" s="25" t="n">
        <f aca="false">COUNTIFS(Work!$D$3:$D$5800,'CFT Main (3)'!$B18,Work!$N$3:$N$5800,'CFT Main (3)'!$C18,Work!$G$3:$G$5800,"*Completed",Work!$F$3:$F$5800,AZ$5)</f>
        <v>2</v>
      </c>
      <c r="BB18" s="25" t="n">
        <f aca="false">COUNTIFS(Work!$D$3:$D$5800,'CFT Main (3)'!$B18,Work!$N$3:$N$5800,'CFT Main (3)'!$C18,Work!$G$3:$G$5800,"Ongoing",Work!$F$3:$F$5800,BB$5)</f>
        <v>0</v>
      </c>
      <c r="BC18" s="25" t="n">
        <f aca="false">COUNTIFS(Work!$D$3:$D$5800,'CFT Main (3)'!$B18,Work!$N$3:$N$5800,'CFT Main (3)'!$C18,Work!$G$3:$G$5800,"*Completed",Work!$F$3:$F$5800,BB$5)</f>
        <v>0</v>
      </c>
      <c r="BD18" s="25" t="n">
        <f aca="false">COUNTIFS(Work!$D$3:$D$5800,'CFT Main (3)'!$B18,Work!$N$3:$N$5800,'CFT Main (3)'!$C18,Work!$G$3:$G$5800,"Ongoing",Work!$F$3:$F$5800,BD$5)</f>
        <v>12</v>
      </c>
      <c r="BE18" s="25" t="n">
        <f aca="false">COUNTIFS(Work!$D$3:$D$5800,'CFT Main (3)'!$B18,Work!$N$3:$N$5800,'CFT Main (3)'!$C18,Work!$G$3:$G$5800,"*Completed",Work!$F$3:$F$5800,BD$5)</f>
        <v>0</v>
      </c>
    </row>
    <row r="19" customFormat="false" ht="15" hidden="false" customHeight="false" outlineLevel="0" collapsed="false">
      <c r="A19" s="54" t="n">
        <v>7</v>
      </c>
      <c r="B19" s="21" t="s">
        <v>102</v>
      </c>
      <c r="C19" s="21" t="s">
        <v>124</v>
      </c>
      <c r="D19" s="59" t="s">
        <v>787</v>
      </c>
      <c r="E19" s="72" t="s">
        <v>126</v>
      </c>
      <c r="F19" s="60" t="s">
        <v>782</v>
      </c>
      <c r="G19" s="19" t="e">
        <f aca="false">SUMIFS(#REF!,'GP Main'!$B$8:$B$827,'CFT Main (3)'!$B15,'GP Main'!$C$8:$C$827,'CFT Main (3)'!$C15)</f>
        <v>#REF!</v>
      </c>
      <c r="H19" s="19" t="e">
        <f aca="false">SUMIFS(#REF!,'GP Main'!$B$8:$B$827,'CFT Main (3)'!$B15,'GP Main'!$C$8:$C$827,'CFT Main (3)'!$C15)</f>
        <v>#REF!</v>
      </c>
      <c r="I19" s="19" t="e">
        <f aca="false">SUMIFS(#REF!,'GP Main'!$B$8:$B$827,'CFT Main (3)'!$B15,'GP Main'!$C$8:$C$827,'CFT Main (3)'!$C15)</f>
        <v>#REF!</v>
      </c>
      <c r="J19" s="19" t="e">
        <f aca="false">SUMIFS(#REF!,'GP Main'!$B$8:$B$827,'CFT Main (3)'!$B15,'GP Main'!$C$8:$C$827,'CFT Main (3)'!$C15)</f>
        <v>#REF!</v>
      </c>
      <c r="K19" s="57" t="e">
        <f aca="false">SUMIFS(#REF!,'GP Main'!$B$8:$B$827,'CFT Main (3)'!$B15,'GP Main'!$C$8:$C$827,'CFT Main (3)'!$C15)</f>
        <v>#REF!</v>
      </c>
      <c r="L19" s="57" t="e">
        <f aca="false">SUMIFS(#REF!,'GP Main'!$B$8:$B$827,'CFT Main (3)'!$B15,'GP Main'!$C$8:$C$827,'CFT Main (3)'!$C15)</f>
        <v>#REF!</v>
      </c>
      <c r="M19" s="19" t="e">
        <f aca="false">SUMIFS(#REF!,'GP Main'!$B$8:$B$827,'CFT Main (3)'!$B15,'GP Main'!$C$8:$C$827,'CFT Main (3)'!$C15)</f>
        <v>#REF!</v>
      </c>
      <c r="N19" s="19" t="e">
        <f aca="false">SUMIFS(#REF!,'GP Main'!$B$8:$B$827,'CFT Main (3)'!$B15,'GP Main'!$C$8:$C$827,'CFT Main (3)'!$C15)</f>
        <v>#REF!</v>
      </c>
      <c r="O19" s="19" t="e">
        <f aca="false">SUMIFS(#REF!,'GP Main'!$B$8:$B$827,'CFT Main (3)'!$B15,'GP Main'!$C$8:$C$827,'CFT Main (3)'!$C15)</f>
        <v>#REF!</v>
      </c>
      <c r="P19" s="19" t="e">
        <f aca="false">SUMIFS(#REF!,'GP Main'!$B$8:$B$827,'CFT Main (3)'!$B15,'GP Main'!$C$8:$C$827,'CFT Main (3)'!$C15)</f>
        <v>#REF!</v>
      </c>
      <c r="Q19" s="19" t="e">
        <f aca="false">SUMIFS(#REF!,'GP Main'!$B$8:$B$827,'CFT Main (3)'!$B15,'GP Main'!$C$8:$C$827,'CFT Main (3)'!$C15)</f>
        <v>#REF!</v>
      </c>
      <c r="R19" s="19" t="e">
        <f aca="false">SUMIFS(#REF!,'GP Main'!$B$8:$B$827,'CFT Main (3)'!$B15,'GP Main'!$C$8:$C$827,'CFT Main (3)'!$C15)</f>
        <v>#REF!</v>
      </c>
      <c r="S19" s="19" t="e">
        <f aca="false">SUMIFS(#REF!,'GP Main'!$B$8:$B$827,'CFT Main (3)'!$B15,'GP Main'!$C$8:$C$827,'CFT Main (3)'!$C15)</f>
        <v>#REF!</v>
      </c>
      <c r="T19" s="19" t="e">
        <f aca="false">SUMIFS(#REF!,'GP Main'!$B$8:$B$827,'CFT Main (3)'!$B15,'GP Main'!$C$8:$C$827,'CFT Main (3)'!$C15)</f>
        <v>#REF!</v>
      </c>
      <c r="U19" s="19" t="e">
        <f aca="false">SUMIFS(#REF!,'GP Main'!$B$8:$B$827,'CFT Main (3)'!$B15,'GP Main'!$C$8:$C$827,'CFT Main (3)'!$C15)</f>
        <v>#REF!</v>
      </c>
      <c r="V19" s="19" t="e">
        <f aca="false">SUMIFS(#REF!,'GP Main'!$B$8:$B$827,'CFT Main (3)'!$B15,'GP Main'!$C$8:$C$827,'CFT Main (3)'!$C15)</f>
        <v>#REF!</v>
      </c>
      <c r="W19" s="19" t="e">
        <f aca="false">SUMIFS(#REF!,'GP Main'!$B$8:$B$827,'CFT Main (3)'!$B15,'GP Main'!$C$8:$C$827,'CFT Main (3)'!$C15)</f>
        <v>#REF!</v>
      </c>
      <c r="X19" s="19" t="e">
        <f aca="false">SUMIFS(#REF!,'GP Main'!$B$8:$B$827,'CFT Main (3)'!$B15,'GP Main'!$C$8:$C$827,'CFT Main (3)'!$C15)</f>
        <v>#REF!</v>
      </c>
      <c r="Y19" s="54" t="e">
        <f aca="false">SUMIFS(#REF!,'GP Main'!$B$8:$B$827,'CFT Main (3)'!$B15,'GP Main'!$C$8:$C$827,'CFT Main (3)'!$C15)</f>
        <v>#REF!</v>
      </c>
      <c r="Z19" s="54" t="e">
        <f aca="false">SUMIFS(#REF!,'GP Main'!$B$8:$B$827,'CFT Main (3)'!$B15,'GP Main'!$C$8:$C$827,'CFT Main (3)'!$C15)</f>
        <v>#REF!</v>
      </c>
      <c r="AA19" s="54" t="e">
        <f aca="false">SUMIFS(#REF!,'GP Main'!$B$8:$B$827,'CFT Main (3)'!$B15,'GP Main'!$C$8:$C$827,'CFT Main (3)'!$C15)</f>
        <v>#REF!</v>
      </c>
      <c r="AB19" s="54" t="e">
        <f aca="false">SUMIFS(#REF!,'GP Main'!$B$8:$B$827,'CFT Main (3)'!$B15,'GP Main'!$C$8:$C$827,'CFT Main (3)'!$C15)</f>
        <v>#REF!</v>
      </c>
      <c r="AC19" s="54"/>
      <c r="AD19" s="54" t="e">
        <f aca="false">SUMIFS(#REF!,'GP Main'!$B$8:$B$827,'CFT Main (3)'!$B15,'GP Main'!$C$8:$C$827,'CFT Main (3)'!$C15)</f>
        <v>#REF!</v>
      </c>
      <c r="AE19" s="54" t="e">
        <f aca="false">SUMIFS(#REF!,'GP Main'!$B$8:$B$827,'CFT Main (3)'!$B15,'GP Main'!$C$8:$C$827,'CFT Main (3)'!$C15)</f>
        <v>#REF!</v>
      </c>
      <c r="AF19" s="54"/>
      <c r="AG19" s="54" t="e">
        <f aca="false">SUMIFS(#REF!,'GP Main'!$B$8:$B$827,'CFT Main (3)'!$B15,'GP Main'!$C$8:$C$827,'CFT Main (3)'!$C15)</f>
        <v>#REF!</v>
      </c>
      <c r="AH19" s="54" t="e">
        <f aca="false">SUMIFS(#REF!,'GP Main'!$B$8:$B$827,'CFT Main (3)'!$B15,'GP Main'!$C$8:$C$827,'CFT Main (3)'!$C15)</f>
        <v>#REF!</v>
      </c>
      <c r="AI19" s="54" t="e">
        <f aca="false">SUMIFS(#REF!,'GP Main'!$B$8:$B$827,'CFT Main (3)'!$B15,'GP Main'!$C$8:$C$827,'CFT Main (3)'!$C15)</f>
        <v>#REF!</v>
      </c>
      <c r="AJ19" s="54" t="e">
        <f aca="false">SUMIFS(#REF!,'GP Main'!$B$8:$B$827,'CFT Main (3)'!$B15,'GP Main'!$C$8:$C$827,'CFT Main (3)'!$C15)</f>
        <v>#REF!</v>
      </c>
      <c r="AK19" s="54" t="e">
        <f aca="false">SUMIFS(#REF!,'GP Main'!$B$8:$B$827,'CFT Main (3)'!$B15,'GP Main'!$C$8:$C$827,'CFT Main (3)'!$C15)</f>
        <v>#REF!</v>
      </c>
      <c r="AL19" s="54"/>
      <c r="AM19" s="23" t="s">
        <v>106</v>
      </c>
      <c r="AN19" s="25" t="n">
        <f aca="false">COUNTIFS(Work!$D$3:$D$5800,'CFT Main (3)'!$B19,Work!$N$3:$N$5800,'CFT Main (3)'!$C19,Work!$G$3:$G$5800,"Ongoing")</f>
        <v>62</v>
      </c>
      <c r="AO19" s="25" t="n">
        <f aca="false">COUNTIFS(Work!$D$3:$D$5800,'CFT Main (3)'!$B19,Work!$N$3:$N$5800,'CFT Main (3)'!$C19,Work!$G$3:$G$5800,"*Completed")</f>
        <v>31</v>
      </c>
      <c r="AP19" s="25" t="n">
        <f aca="false">COUNTIFS(Work!$D$3:$D$5800,'CFT Main (3)'!$B19,Work!$N$3:$N$5800,'CFT Main (3)'!$C19,Work!$G$3:$G$5800,"Ongoing",Work!$F$3:$F$5800,AP$5)</f>
        <v>24</v>
      </c>
      <c r="AQ19" s="25" t="n">
        <f aca="false">COUNTIFS(Work!$D$3:$D$5800,'CFT Main (3)'!$B19,Work!$N$3:$N$5800,'CFT Main (3)'!$C19,Work!$G$3:$G$5800,"*Completed",Work!$F$3:$F$5800,AP$5)</f>
        <v>15</v>
      </c>
      <c r="AR19" s="25" t="n">
        <f aca="false">COUNTIFS(Work!$D$3:$D$5800,'CFT Main (3)'!$B19,Work!$N$3:$N$5800,'CFT Main (3)'!$C19,Work!$G$3:$G$5800,"Ongoing",Work!$F$3:$F$5800,AR$5)</f>
        <v>6</v>
      </c>
      <c r="AS19" s="25" t="n">
        <f aca="false">COUNTIFS(Work!$D$3:$D$5800,'CFT Main (3)'!$B19,Work!$N$3:$N$5800,'CFT Main (3)'!$C19,Work!$G$3:$G$5800,"*Completed",Work!$F$3:$F$5800,AR$5)</f>
        <v>6</v>
      </c>
      <c r="AT19" s="25" t="n">
        <f aca="false">COUNTIFS(Work!$D$3:$D$5800,'CFT Main (3)'!$B19,Work!$N$3:$N$5800,'CFT Main (3)'!$C19,Work!$G$3:$G$5800,"Ongoing",Work!$F$3:$F$5800,AT$5)</f>
        <v>4</v>
      </c>
      <c r="AU19" s="25" t="n">
        <f aca="false">COUNTIFS(Work!$D$3:$D$5800,'CFT Main (3)'!$B19,Work!$N$3:$N$5800,'CFT Main (3)'!$C19,Work!$G$3:$G$5800,"*Completed",Work!$F$3:$F$5800,AT$5)</f>
        <v>4</v>
      </c>
      <c r="AV19" s="25" t="n">
        <f aca="false">COUNTIFS(Work!$D$3:$D$5800,'CFT Main (3)'!$B19,Work!$N$3:$N$5800,'CFT Main (3)'!$C19,Work!$G$3:$G$5800,"Ongoing",Work!$F$3:$F$5800,AV$5)</f>
        <v>8</v>
      </c>
      <c r="AW19" s="25" t="n">
        <f aca="false">COUNTIFS(Work!$D$3:$D$5800,'CFT Main (3)'!$B19,Work!$N$3:$N$5800,'CFT Main (3)'!$C19,Work!$G$3:$G$5800,"*Completed",Work!$F$3:$F$5800,AV$5)</f>
        <v>3</v>
      </c>
      <c r="AX19" s="25" t="n">
        <f aca="false">COUNTIFS(Work!$D$3:$D$5800,'CFT Main (3)'!$B19,Work!$N$3:$N$5800,'CFT Main (3)'!$C19,Work!$G$3:$G$5800,"Ongoing",Work!$F$3:$F$5800,AX$5)</f>
        <v>1</v>
      </c>
      <c r="AY19" s="25" t="n">
        <f aca="false">COUNTIFS(Work!$D$3:$D$5800,'CFT Main (3)'!$B19,Work!$N$3:$N$5800,'CFT Main (3)'!$C19,Work!$G$3:$G$5800,"*Completed",Work!$F$3:$F$5800,AX$5)</f>
        <v>3</v>
      </c>
      <c r="AZ19" s="25" t="n">
        <f aca="false">COUNTIFS(Work!$D$3:$D$5800,'CFT Main (3)'!$B19,Work!$N$3:$N$5800,'CFT Main (3)'!$C19,Work!$G$3:$G$5800,"Ongoing",Work!$F$3:$F$5800,AZ$5)</f>
        <v>0</v>
      </c>
      <c r="BA19" s="25" t="n">
        <f aca="false">COUNTIFS(Work!$D$3:$D$5800,'CFT Main (3)'!$B19,Work!$N$3:$N$5800,'CFT Main (3)'!$C19,Work!$G$3:$G$5800,"*Completed",Work!$F$3:$F$5800,AZ$5)</f>
        <v>0</v>
      </c>
      <c r="BB19" s="25" t="n">
        <f aca="false">COUNTIFS(Work!$D$3:$D$5800,'CFT Main (3)'!$B19,Work!$N$3:$N$5800,'CFT Main (3)'!$C19,Work!$G$3:$G$5800,"Ongoing",Work!$F$3:$F$5800,BB$5)</f>
        <v>0</v>
      </c>
      <c r="BC19" s="25" t="n">
        <f aca="false">COUNTIFS(Work!$D$3:$D$5800,'CFT Main (3)'!$B19,Work!$N$3:$N$5800,'CFT Main (3)'!$C19,Work!$G$3:$G$5800,"*Completed",Work!$F$3:$F$5800,BB$5)</f>
        <v>0</v>
      </c>
      <c r="BD19" s="25" t="n">
        <f aca="false">COUNTIFS(Work!$D$3:$D$5800,'CFT Main (3)'!$B19,Work!$N$3:$N$5800,'CFT Main (3)'!$C19,Work!$G$3:$G$5800,"Ongoing",Work!$F$3:$F$5800,BD$5)</f>
        <v>19</v>
      </c>
      <c r="BE19" s="25" t="n">
        <f aca="false">COUNTIFS(Work!$D$3:$D$5800,'CFT Main (3)'!$B19,Work!$N$3:$N$5800,'CFT Main (3)'!$C19,Work!$G$3:$G$5800,"*Completed",Work!$F$3:$F$5800,BD$5)</f>
        <v>0</v>
      </c>
    </row>
    <row r="20" customFormat="false" ht="15" hidden="false" customHeight="false" outlineLevel="0" collapsed="false">
      <c r="A20" s="54" t="n">
        <v>8</v>
      </c>
      <c r="B20" s="21" t="s">
        <v>102</v>
      </c>
      <c r="C20" s="21" t="s">
        <v>127</v>
      </c>
      <c r="D20" s="59" t="s">
        <v>788</v>
      </c>
      <c r="E20" s="72" t="s">
        <v>129</v>
      </c>
      <c r="F20" s="60" t="s">
        <v>782</v>
      </c>
      <c r="G20" s="19" t="e">
        <f aca="false">SUMIFS(#REF!,'GP Main'!$B$8:$B$827,'CFT Main (3)'!$B17,'GP Main'!$C$8:$C$827,'CFT Main (3)'!$C17)</f>
        <v>#REF!</v>
      </c>
      <c r="H20" s="19" t="e">
        <f aca="false">SUMIFS(#REF!,'GP Main'!$B$8:$B$827,'CFT Main (3)'!$B17,'GP Main'!$C$8:$C$827,'CFT Main (3)'!$C17)</f>
        <v>#REF!</v>
      </c>
      <c r="I20" s="19" t="e">
        <f aca="false">SUMIFS(#REF!,'GP Main'!$B$8:$B$827,'CFT Main (3)'!$B17,'GP Main'!$C$8:$C$827,'CFT Main (3)'!$C17)</f>
        <v>#REF!</v>
      </c>
      <c r="J20" s="19" t="e">
        <f aca="false">SUMIFS(#REF!,'GP Main'!$B$8:$B$827,'CFT Main (3)'!$B17,'GP Main'!$C$8:$C$827,'CFT Main (3)'!$C17)</f>
        <v>#REF!</v>
      </c>
      <c r="K20" s="57" t="e">
        <f aca="false">SUMIFS(#REF!,'GP Main'!$B$8:$B$827,'CFT Main (3)'!$B17,'GP Main'!$C$8:$C$827,'CFT Main (3)'!$C17)</f>
        <v>#REF!</v>
      </c>
      <c r="L20" s="57" t="e">
        <f aca="false">SUMIFS(#REF!,'GP Main'!$B$8:$B$827,'CFT Main (3)'!$B17,'GP Main'!$C$8:$C$827,'CFT Main (3)'!$C17)</f>
        <v>#REF!</v>
      </c>
      <c r="M20" s="19" t="e">
        <f aca="false">SUMIFS(#REF!,'GP Main'!$B$8:$B$827,'CFT Main (3)'!$B17,'GP Main'!$C$8:$C$827,'CFT Main (3)'!$C17)</f>
        <v>#REF!</v>
      </c>
      <c r="N20" s="19" t="e">
        <f aca="false">SUMIFS(#REF!,'GP Main'!$B$8:$B$827,'CFT Main (3)'!$B17,'GP Main'!$C$8:$C$827,'CFT Main (3)'!$C17)</f>
        <v>#REF!</v>
      </c>
      <c r="O20" s="19" t="e">
        <f aca="false">SUMIFS(#REF!,'GP Main'!$B$8:$B$827,'CFT Main (3)'!$B17,'GP Main'!$C$8:$C$827,'CFT Main (3)'!$C17)</f>
        <v>#REF!</v>
      </c>
      <c r="P20" s="19" t="e">
        <f aca="false">SUMIFS(#REF!,'GP Main'!$B$8:$B$827,'CFT Main (3)'!$B17,'GP Main'!$C$8:$C$827,'CFT Main (3)'!$C17)</f>
        <v>#REF!</v>
      </c>
      <c r="Q20" s="19" t="e">
        <f aca="false">SUMIFS(#REF!,'GP Main'!$B$8:$B$827,'CFT Main (3)'!$B17,'GP Main'!$C$8:$C$827,'CFT Main (3)'!$C17)</f>
        <v>#REF!</v>
      </c>
      <c r="R20" s="19" t="e">
        <f aca="false">SUMIFS(#REF!,'GP Main'!$B$8:$B$827,'CFT Main (3)'!$B17,'GP Main'!$C$8:$C$827,'CFT Main (3)'!$C17)</f>
        <v>#REF!</v>
      </c>
      <c r="S20" s="19" t="e">
        <f aca="false">SUMIFS(#REF!,'GP Main'!$B$8:$B$827,'CFT Main (3)'!$B17,'GP Main'!$C$8:$C$827,'CFT Main (3)'!$C17)</f>
        <v>#REF!</v>
      </c>
      <c r="T20" s="19" t="e">
        <f aca="false">SUMIFS(#REF!,'GP Main'!$B$8:$B$827,'CFT Main (3)'!$B17,'GP Main'!$C$8:$C$827,'CFT Main (3)'!$C17)</f>
        <v>#REF!</v>
      </c>
      <c r="U20" s="19" t="e">
        <f aca="false">SUMIFS(#REF!,'GP Main'!$B$8:$B$827,'CFT Main (3)'!$B17,'GP Main'!$C$8:$C$827,'CFT Main (3)'!$C17)</f>
        <v>#REF!</v>
      </c>
      <c r="V20" s="19" t="e">
        <f aca="false">SUMIFS(#REF!,'GP Main'!$B$8:$B$827,'CFT Main (3)'!$B17,'GP Main'!$C$8:$C$827,'CFT Main (3)'!$C17)</f>
        <v>#REF!</v>
      </c>
      <c r="W20" s="19" t="e">
        <f aca="false">SUMIFS(#REF!,'GP Main'!$B$8:$B$827,'CFT Main (3)'!$B17,'GP Main'!$C$8:$C$827,'CFT Main (3)'!$C17)</f>
        <v>#REF!</v>
      </c>
      <c r="X20" s="19" t="e">
        <f aca="false">SUMIFS(#REF!,'GP Main'!$B$8:$B$827,'CFT Main (3)'!$B17,'GP Main'!$C$8:$C$827,'CFT Main (3)'!$C17)</f>
        <v>#REF!</v>
      </c>
      <c r="Y20" s="54" t="e">
        <f aca="false">SUMIFS(#REF!,'GP Main'!$B$8:$B$827,'CFT Main (3)'!$B17,'GP Main'!$C$8:$C$827,'CFT Main (3)'!$C17)</f>
        <v>#REF!</v>
      </c>
      <c r="Z20" s="54" t="e">
        <f aca="false">SUMIFS(#REF!,'GP Main'!$B$8:$B$827,'CFT Main (3)'!$B17,'GP Main'!$C$8:$C$827,'CFT Main (3)'!$C17)</f>
        <v>#REF!</v>
      </c>
      <c r="AA20" s="54" t="e">
        <f aca="false">SUMIFS(#REF!,'GP Main'!$B$8:$B$827,'CFT Main (3)'!$B17,'GP Main'!$C$8:$C$827,'CFT Main (3)'!$C17)</f>
        <v>#REF!</v>
      </c>
      <c r="AB20" s="54" t="e">
        <f aca="false">SUMIFS(#REF!,'GP Main'!$B$8:$B$827,'CFT Main (3)'!$B17,'GP Main'!$C$8:$C$827,'CFT Main (3)'!$C17)</f>
        <v>#REF!</v>
      </c>
      <c r="AC20" s="54"/>
      <c r="AD20" s="54" t="e">
        <f aca="false">SUMIFS(#REF!,'GP Main'!$B$8:$B$827,'CFT Main (3)'!$B17,'GP Main'!$C$8:$C$827,'CFT Main (3)'!$C17)</f>
        <v>#REF!</v>
      </c>
      <c r="AE20" s="54" t="e">
        <f aca="false">SUMIFS(#REF!,'GP Main'!$B$8:$B$827,'CFT Main (3)'!$B17,'GP Main'!$C$8:$C$827,'CFT Main (3)'!$C17)</f>
        <v>#REF!</v>
      </c>
      <c r="AF20" s="54"/>
      <c r="AG20" s="54" t="e">
        <f aca="false">SUMIFS(#REF!,'GP Main'!$B$8:$B$827,'CFT Main (3)'!$B17,'GP Main'!$C$8:$C$827,'CFT Main (3)'!$C17)</f>
        <v>#REF!</v>
      </c>
      <c r="AH20" s="54" t="e">
        <f aca="false">SUMIFS(#REF!,'GP Main'!$B$8:$B$827,'CFT Main (3)'!$B17,'GP Main'!$C$8:$C$827,'CFT Main (3)'!$C17)</f>
        <v>#REF!</v>
      </c>
      <c r="AI20" s="54" t="e">
        <f aca="false">SUMIFS(#REF!,'GP Main'!$B$8:$B$827,'CFT Main (3)'!$B17,'GP Main'!$C$8:$C$827,'CFT Main (3)'!$C17)</f>
        <v>#REF!</v>
      </c>
      <c r="AJ20" s="54" t="e">
        <f aca="false">SUMIFS(#REF!,'GP Main'!$B$8:$B$827,'CFT Main (3)'!$B17,'GP Main'!$C$8:$C$827,'CFT Main (3)'!$C17)</f>
        <v>#REF!</v>
      </c>
      <c r="AK20" s="54" t="e">
        <f aca="false">SUMIFS(#REF!,'GP Main'!$B$8:$B$827,'CFT Main (3)'!$B17,'GP Main'!$C$8:$C$827,'CFT Main (3)'!$C17)</f>
        <v>#REF!</v>
      </c>
      <c r="AL20" s="54"/>
      <c r="AM20" s="23" t="s">
        <v>106</v>
      </c>
      <c r="AN20" s="25" t="n">
        <f aca="false">COUNTIFS(Work!$D$3:$D$5800,'CFT Main (3)'!$B20,Work!$N$3:$N$5800,'CFT Main (3)'!$C20,Work!$G$3:$G$5800,"Ongoing")</f>
        <v>20</v>
      </c>
      <c r="AO20" s="25" t="n">
        <f aca="false">COUNTIFS(Work!$D$3:$D$5800,'CFT Main (3)'!$B20,Work!$N$3:$N$5800,'CFT Main (3)'!$C20,Work!$G$3:$G$5800,"*Completed")</f>
        <v>36</v>
      </c>
      <c r="AP20" s="25" t="n">
        <f aca="false">COUNTIFS(Work!$D$3:$D$5800,'CFT Main (3)'!$B20,Work!$N$3:$N$5800,'CFT Main (3)'!$C20,Work!$G$3:$G$5800,"Ongoing",Work!$F$3:$F$5800,AP$5)</f>
        <v>6</v>
      </c>
      <c r="AQ20" s="25" t="n">
        <f aca="false">COUNTIFS(Work!$D$3:$D$5800,'CFT Main (3)'!$B20,Work!$N$3:$N$5800,'CFT Main (3)'!$C20,Work!$G$3:$G$5800,"*Completed",Work!$F$3:$F$5800,AP$5)</f>
        <v>18</v>
      </c>
      <c r="AR20" s="25" t="n">
        <f aca="false">COUNTIFS(Work!$D$3:$D$5800,'CFT Main (3)'!$B20,Work!$N$3:$N$5800,'CFT Main (3)'!$C20,Work!$G$3:$G$5800,"Ongoing",Work!$F$3:$F$5800,AR$5)</f>
        <v>2</v>
      </c>
      <c r="AS20" s="25" t="n">
        <f aca="false">COUNTIFS(Work!$D$3:$D$5800,'CFT Main (3)'!$B20,Work!$N$3:$N$5800,'CFT Main (3)'!$C20,Work!$G$3:$G$5800,"*Completed",Work!$F$3:$F$5800,AR$5)</f>
        <v>10</v>
      </c>
      <c r="AT20" s="25" t="n">
        <f aca="false">COUNTIFS(Work!$D$3:$D$5800,'CFT Main (3)'!$B20,Work!$N$3:$N$5800,'CFT Main (3)'!$C20,Work!$G$3:$G$5800,"Ongoing",Work!$F$3:$F$5800,AT$5)</f>
        <v>0</v>
      </c>
      <c r="AU20" s="25" t="n">
        <f aca="false">COUNTIFS(Work!$D$3:$D$5800,'CFT Main (3)'!$B20,Work!$N$3:$N$5800,'CFT Main (3)'!$C20,Work!$G$3:$G$5800,"*Completed",Work!$F$3:$F$5800,AT$5)</f>
        <v>5</v>
      </c>
      <c r="AV20" s="25" t="n">
        <f aca="false">COUNTIFS(Work!$D$3:$D$5800,'CFT Main (3)'!$B20,Work!$N$3:$N$5800,'CFT Main (3)'!$C20,Work!$G$3:$G$5800,"Ongoing",Work!$F$3:$F$5800,AV$5)</f>
        <v>0</v>
      </c>
      <c r="AW20" s="25" t="n">
        <f aca="false">COUNTIFS(Work!$D$3:$D$5800,'CFT Main (3)'!$B20,Work!$N$3:$N$5800,'CFT Main (3)'!$C20,Work!$G$3:$G$5800,"*Completed",Work!$F$3:$F$5800,AV$5)</f>
        <v>3</v>
      </c>
      <c r="AX20" s="25" t="n">
        <f aca="false">COUNTIFS(Work!$D$3:$D$5800,'CFT Main (3)'!$B20,Work!$N$3:$N$5800,'CFT Main (3)'!$C20,Work!$G$3:$G$5800,"Ongoing",Work!$F$3:$F$5800,AX$5)</f>
        <v>0</v>
      </c>
      <c r="AY20" s="25" t="n">
        <f aca="false">COUNTIFS(Work!$D$3:$D$5800,'CFT Main (3)'!$B20,Work!$N$3:$N$5800,'CFT Main (3)'!$C20,Work!$G$3:$G$5800,"*Completed",Work!$F$3:$F$5800,AX$5)</f>
        <v>0</v>
      </c>
      <c r="AZ20" s="25" t="n">
        <f aca="false">COUNTIFS(Work!$D$3:$D$5800,'CFT Main (3)'!$B20,Work!$N$3:$N$5800,'CFT Main (3)'!$C20,Work!$G$3:$G$5800,"Ongoing",Work!$F$3:$F$5800,AZ$5)</f>
        <v>1</v>
      </c>
      <c r="BA20" s="25" t="n">
        <f aca="false">COUNTIFS(Work!$D$3:$D$5800,'CFT Main (3)'!$B20,Work!$N$3:$N$5800,'CFT Main (3)'!$C20,Work!$G$3:$G$5800,"*Completed",Work!$F$3:$F$5800,AZ$5)</f>
        <v>0</v>
      </c>
      <c r="BB20" s="25" t="n">
        <f aca="false">COUNTIFS(Work!$D$3:$D$5800,'CFT Main (3)'!$B20,Work!$N$3:$N$5800,'CFT Main (3)'!$C20,Work!$G$3:$G$5800,"Ongoing",Work!$F$3:$F$5800,BB$5)</f>
        <v>0</v>
      </c>
      <c r="BC20" s="25" t="n">
        <f aca="false">COUNTIFS(Work!$D$3:$D$5800,'CFT Main (3)'!$B20,Work!$N$3:$N$5800,'CFT Main (3)'!$C20,Work!$G$3:$G$5800,"*Completed",Work!$F$3:$F$5800,BB$5)</f>
        <v>0</v>
      </c>
      <c r="BD20" s="25" t="n">
        <f aca="false">COUNTIFS(Work!$D$3:$D$5800,'CFT Main (3)'!$B20,Work!$N$3:$N$5800,'CFT Main (3)'!$C20,Work!$G$3:$G$5800,"Ongoing",Work!$F$3:$F$5800,BD$5)</f>
        <v>11</v>
      </c>
      <c r="BE20" s="25" t="n">
        <f aca="false">COUNTIFS(Work!$D$3:$D$5800,'CFT Main (3)'!$B20,Work!$N$3:$N$5800,'CFT Main (3)'!$C20,Work!$G$3:$G$5800,"*Completed",Work!$F$3:$F$5800,BD$5)</f>
        <v>0</v>
      </c>
    </row>
    <row r="21" customFormat="false" ht="15" hidden="false" customHeight="false" outlineLevel="0" collapsed="false">
      <c r="A21" s="54" t="n">
        <v>9</v>
      </c>
      <c r="B21" s="21" t="s">
        <v>102</v>
      </c>
      <c r="C21" s="21" t="s">
        <v>132</v>
      </c>
      <c r="D21" s="59" t="s">
        <v>789</v>
      </c>
      <c r="E21" s="72" t="s">
        <v>134</v>
      </c>
      <c r="F21" s="60" t="s">
        <v>782</v>
      </c>
      <c r="G21" s="19" t="e">
        <f aca="false">SUMIFS(#REF!,'GP Main'!$B$8:$B$827,'CFT Main (3)'!$B21,'GP Main'!$C$8:$C$827,'CFT Main (3)'!$C21)</f>
        <v>#REF!</v>
      </c>
      <c r="H21" s="19" t="e">
        <f aca="false">SUMIFS(#REF!,'GP Main'!$B$8:$B$827,'CFT Main (3)'!$B21,'GP Main'!$C$8:$C$827,'CFT Main (3)'!$C21)</f>
        <v>#REF!</v>
      </c>
      <c r="I21" s="19" t="e">
        <f aca="false">SUMIFS(#REF!,'GP Main'!$B$8:$B$827,'CFT Main (3)'!$B21,'GP Main'!$C$8:$C$827,'CFT Main (3)'!$C21)</f>
        <v>#REF!</v>
      </c>
      <c r="J21" s="19" t="e">
        <f aca="false">SUMIFS(#REF!,'GP Main'!$B$8:$B$827,'CFT Main (3)'!$B21,'GP Main'!$C$8:$C$827,'CFT Main (3)'!$C21)</f>
        <v>#REF!</v>
      </c>
      <c r="K21" s="57" t="e">
        <f aca="false">SUMIFS(#REF!,'GP Main'!$B$8:$B$827,'CFT Main (3)'!$B21,'GP Main'!$C$8:$C$827,'CFT Main (3)'!$C21)</f>
        <v>#REF!</v>
      </c>
      <c r="L21" s="57" t="e">
        <f aca="false">SUMIFS(#REF!,'GP Main'!$B$8:$B$827,'CFT Main (3)'!$B21,'GP Main'!$C$8:$C$827,'CFT Main (3)'!$C21)</f>
        <v>#REF!</v>
      </c>
      <c r="M21" s="19" t="e">
        <f aca="false">SUMIFS(#REF!,'GP Main'!$B$8:$B$827,'CFT Main (3)'!$B21,'GP Main'!$C$8:$C$827,'CFT Main (3)'!$C21)</f>
        <v>#REF!</v>
      </c>
      <c r="N21" s="19" t="e">
        <f aca="false">SUMIFS(#REF!,'GP Main'!$B$8:$B$827,'CFT Main (3)'!$B21,'GP Main'!$C$8:$C$827,'CFT Main (3)'!$C21)</f>
        <v>#REF!</v>
      </c>
      <c r="O21" s="19" t="e">
        <f aca="false">SUMIFS(#REF!,'GP Main'!$B$8:$B$827,'CFT Main (3)'!$B21,'GP Main'!$C$8:$C$827,'CFT Main (3)'!$C21)</f>
        <v>#REF!</v>
      </c>
      <c r="P21" s="19" t="e">
        <f aca="false">SUMIFS(#REF!,'GP Main'!$B$8:$B$827,'CFT Main (3)'!$B21,'GP Main'!$C$8:$C$827,'CFT Main (3)'!$C21)</f>
        <v>#REF!</v>
      </c>
      <c r="Q21" s="19" t="e">
        <f aca="false">SUMIFS(#REF!,'GP Main'!$B$8:$B$827,'CFT Main (3)'!$B21,'GP Main'!$C$8:$C$827,'CFT Main (3)'!$C21)</f>
        <v>#REF!</v>
      </c>
      <c r="R21" s="19" t="e">
        <f aca="false">SUMIFS(#REF!,'GP Main'!$B$8:$B$827,'CFT Main (3)'!$B21,'GP Main'!$C$8:$C$827,'CFT Main (3)'!$C21)</f>
        <v>#REF!</v>
      </c>
      <c r="S21" s="19" t="e">
        <f aca="false">SUMIFS(#REF!,'GP Main'!$B$8:$B$827,'CFT Main (3)'!$B21,'GP Main'!$C$8:$C$827,'CFT Main (3)'!$C21)</f>
        <v>#REF!</v>
      </c>
      <c r="T21" s="19" t="e">
        <f aca="false">SUMIFS(#REF!,'GP Main'!$B$8:$B$827,'CFT Main (3)'!$B21,'GP Main'!$C$8:$C$827,'CFT Main (3)'!$C21)</f>
        <v>#REF!</v>
      </c>
      <c r="U21" s="19" t="e">
        <f aca="false">SUMIFS(#REF!,'GP Main'!$B$8:$B$827,'CFT Main (3)'!$B21,'GP Main'!$C$8:$C$827,'CFT Main (3)'!$C21)</f>
        <v>#REF!</v>
      </c>
      <c r="V21" s="19" t="e">
        <f aca="false">SUMIFS(#REF!,'GP Main'!$B$8:$B$827,'CFT Main (3)'!$B21,'GP Main'!$C$8:$C$827,'CFT Main (3)'!$C21)</f>
        <v>#REF!</v>
      </c>
      <c r="W21" s="19" t="e">
        <f aca="false">SUMIFS(#REF!,'GP Main'!$B$8:$B$827,'CFT Main (3)'!$B21,'GP Main'!$C$8:$C$827,'CFT Main (3)'!$C21)</f>
        <v>#REF!</v>
      </c>
      <c r="X21" s="19" t="e">
        <f aca="false">SUMIFS(#REF!,'GP Main'!$B$8:$B$827,'CFT Main (3)'!$B21,'GP Main'!$C$8:$C$827,'CFT Main (3)'!$C21)</f>
        <v>#REF!</v>
      </c>
      <c r="Y21" s="54" t="e">
        <f aca="false">SUMIFS(#REF!,'GP Main'!$B$8:$B$827,'CFT Main (3)'!$B21,'GP Main'!$C$8:$C$827,'CFT Main (3)'!$C21)</f>
        <v>#REF!</v>
      </c>
      <c r="Z21" s="54" t="e">
        <f aca="false">SUMIFS(#REF!,'GP Main'!$B$8:$B$827,'CFT Main (3)'!$B21,'GP Main'!$C$8:$C$827,'CFT Main (3)'!$C21)</f>
        <v>#REF!</v>
      </c>
      <c r="AA21" s="54" t="e">
        <f aca="false">SUMIFS(#REF!,'GP Main'!$B$8:$B$827,'CFT Main (3)'!$B21,'GP Main'!$C$8:$C$827,'CFT Main (3)'!$C21)</f>
        <v>#REF!</v>
      </c>
      <c r="AB21" s="54" t="e">
        <f aca="false">SUMIFS(#REF!,'GP Main'!$B$8:$B$827,'CFT Main (3)'!$B21,'GP Main'!$C$8:$C$827,'CFT Main (3)'!$C21)</f>
        <v>#REF!</v>
      </c>
      <c r="AC21" s="54"/>
      <c r="AD21" s="54" t="e">
        <f aca="false">SUMIFS(#REF!,'GP Main'!$B$8:$B$827,'CFT Main (3)'!$B21,'GP Main'!$C$8:$C$827,'CFT Main (3)'!$C21)</f>
        <v>#REF!</v>
      </c>
      <c r="AE21" s="54" t="e">
        <f aca="false">SUMIFS(#REF!,'GP Main'!$B$8:$B$827,'CFT Main (3)'!$B21,'GP Main'!$C$8:$C$827,'CFT Main (3)'!$C21)</f>
        <v>#REF!</v>
      </c>
      <c r="AF21" s="54"/>
      <c r="AG21" s="54" t="e">
        <f aca="false">SUMIFS(#REF!,'GP Main'!$B$8:$B$827,'CFT Main (3)'!$B21,'GP Main'!$C$8:$C$827,'CFT Main (3)'!$C21)</f>
        <v>#REF!</v>
      </c>
      <c r="AH21" s="54" t="e">
        <f aca="false">SUMIFS(#REF!,'GP Main'!$B$8:$B$827,'CFT Main (3)'!$B21,'GP Main'!$C$8:$C$827,'CFT Main (3)'!$C21)</f>
        <v>#REF!</v>
      </c>
      <c r="AI21" s="54" t="e">
        <f aca="false">SUMIFS(#REF!,'GP Main'!$B$8:$B$827,'CFT Main (3)'!$B21,'GP Main'!$C$8:$C$827,'CFT Main (3)'!$C21)</f>
        <v>#REF!</v>
      </c>
      <c r="AJ21" s="54" t="e">
        <f aca="false">SUMIFS(#REF!,'GP Main'!$B$8:$B$827,'CFT Main (3)'!$B21,'GP Main'!$C$8:$C$827,'CFT Main (3)'!$C21)</f>
        <v>#REF!</v>
      </c>
      <c r="AK21" s="54" t="e">
        <f aca="false">SUMIFS(#REF!,'GP Main'!$B$8:$B$827,'CFT Main (3)'!$B21,'GP Main'!$C$8:$C$827,'CFT Main (3)'!$C21)</f>
        <v>#REF!</v>
      </c>
      <c r="AL21" s="54"/>
      <c r="AM21" s="23" t="s">
        <v>106</v>
      </c>
      <c r="AN21" s="25" t="n">
        <f aca="false">COUNTIFS(Work!$D$3:$D$5800,'CFT Main (3)'!$B21,Work!$N$3:$N$5800,'CFT Main (3)'!$C21,Work!$G$3:$G$5800,"Ongoing")</f>
        <v>44</v>
      </c>
      <c r="AO21" s="25" t="n">
        <f aca="false">COUNTIFS(Work!$D$3:$D$5800,'CFT Main (3)'!$B21,Work!$N$3:$N$5800,'CFT Main (3)'!$C21,Work!$G$3:$G$5800,"*Completed")</f>
        <v>52</v>
      </c>
      <c r="AP21" s="25" t="n">
        <f aca="false">COUNTIFS(Work!$D$3:$D$5800,'CFT Main (3)'!$B21,Work!$N$3:$N$5800,'CFT Main (3)'!$C21,Work!$G$3:$G$5800,"Ongoing",Work!$F$3:$F$5800,AP$5)</f>
        <v>13</v>
      </c>
      <c r="AQ21" s="25" t="n">
        <f aca="false">COUNTIFS(Work!$D$3:$D$5800,'CFT Main (3)'!$B21,Work!$N$3:$N$5800,'CFT Main (3)'!$C21,Work!$G$3:$G$5800,"*Completed",Work!$F$3:$F$5800,AP$5)</f>
        <v>32</v>
      </c>
      <c r="AR21" s="25" t="n">
        <f aca="false">COUNTIFS(Work!$D$3:$D$5800,'CFT Main (3)'!$B21,Work!$N$3:$N$5800,'CFT Main (3)'!$C21,Work!$G$3:$G$5800,"Ongoing",Work!$F$3:$F$5800,AR$5)</f>
        <v>0</v>
      </c>
      <c r="AS21" s="25" t="n">
        <f aca="false">COUNTIFS(Work!$D$3:$D$5800,'CFT Main (3)'!$B21,Work!$N$3:$N$5800,'CFT Main (3)'!$C21,Work!$G$3:$G$5800,"*Completed",Work!$F$3:$F$5800,AR$5)</f>
        <v>17</v>
      </c>
      <c r="AT21" s="25" t="n">
        <f aca="false">COUNTIFS(Work!$D$3:$D$5800,'CFT Main (3)'!$B21,Work!$N$3:$N$5800,'CFT Main (3)'!$C21,Work!$G$3:$G$5800,"Ongoing",Work!$F$3:$F$5800,AT$5)</f>
        <v>3</v>
      </c>
      <c r="AU21" s="25" t="n">
        <f aca="false">COUNTIFS(Work!$D$3:$D$5800,'CFT Main (3)'!$B21,Work!$N$3:$N$5800,'CFT Main (3)'!$C21,Work!$G$3:$G$5800,"*Completed",Work!$F$3:$F$5800,AT$5)</f>
        <v>2</v>
      </c>
      <c r="AV21" s="25" t="n">
        <f aca="false">COUNTIFS(Work!$D$3:$D$5800,'CFT Main (3)'!$B21,Work!$N$3:$N$5800,'CFT Main (3)'!$C21,Work!$G$3:$G$5800,"Ongoing",Work!$F$3:$F$5800,AV$5)</f>
        <v>1</v>
      </c>
      <c r="AW21" s="25" t="n">
        <f aca="false">COUNTIFS(Work!$D$3:$D$5800,'CFT Main (3)'!$B21,Work!$N$3:$N$5800,'CFT Main (3)'!$C21,Work!$G$3:$G$5800,"*Completed",Work!$F$3:$F$5800,AV$5)</f>
        <v>0</v>
      </c>
      <c r="AX21" s="25" t="n">
        <f aca="false">COUNTIFS(Work!$D$3:$D$5800,'CFT Main (3)'!$B21,Work!$N$3:$N$5800,'CFT Main (3)'!$C21,Work!$G$3:$G$5800,"Ongoing",Work!$F$3:$F$5800,AX$5)</f>
        <v>6</v>
      </c>
      <c r="AY21" s="25" t="n">
        <f aca="false">COUNTIFS(Work!$D$3:$D$5800,'CFT Main (3)'!$B21,Work!$N$3:$N$5800,'CFT Main (3)'!$C21,Work!$G$3:$G$5800,"*Completed",Work!$F$3:$F$5800,AX$5)</f>
        <v>1</v>
      </c>
      <c r="AZ21" s="25" t="n">
        <f aca="false">COUNTIFS(Work!$D$3:$D$5800,'CFT Main (3)'!$B21,Work!$N$3:$N$5800,'CFT Main (3)'!$C21,Work!$G$3:$G$5800,"Ongoing",Work!$F$3:$F$5800,AZ$5)</f>
        <v>0</v>
      </c>
      <c r="BA21" s="25" t="n">
        <f aca="false">COUNTIFS(Work!$D$3:$D$5800,'CFT Main (3)'!$B21,Work!$N$3:$N$5800,'CFT Main (3)'!$C21,Work!$G$3:$G$5800,"*Completed",Work!$F$3:$F$5800,AZ$5)</f>
        <v>0</v>
      </c>
      <c r="BB21" s="25" t="n">
        <f aca="false">COUNTIFS(Work!$D$3:$D$5800,'CFT Main (3)'!$B21,Work!$N$3:$N$5800,'CFT Main (3)'!$C21,Work!$G$3:$G$5800,"Ongoing",Work!$F$3:$F$5800,BB$5)</f>
        <v>0</v>
      </c>
      <c r="BC21" s="25" t="n">
        <f aca="false">COUNTIFS(Work!$D$3:$D$5800,'CFT Main (3)'!$B21,Work!$N$3:$N$5800,'CFT Main (3)'!$C21,Work!$G$3:$G$5800,"*Completed",Work!$F$3:$F$5800,BB$5)</f>
        <v>0</v>
      </c>
      <c r="BD21" s="25" t="n">
        <f aca="false">COUNTIFS(Work!$D$3:$D$5800,'CFT Main (3)'!$B21,Work!$N$3:$N$5800,'CFT Main (3)'!$C21,Work!$G$3:$G$5800,"Ongoing",Work!$F$3:$F$5800,BD$5)</f>
        <v>21</v>
      </c>
      <c r="BE21" s="25" t="n">
        <f aca="false">COUNTIFS(Work!$D$3:$D$5800,'CFT Main (3)'!$B21,Work!$N$3:$N$5800,'CFT Main (3)'!$C21,Work!$G$3:$G$5800,"*Completed",Work!$F$3:$F$5800,BD$5)</f>
        <v>0</v>
      </c>
    </row>
    <row r="22" customFormat="false" ht="21" hidden="false" customHeight="false" outlineLevel="0" collapsed="false">
      <c r="A22" s="54" t="n">
        <v>10</v>
      </c>
      <c r="B22" s="21" t="s">
        <v>102</v>
      </c>
      <c r="C22" s="21" t="s">
        <v>135</v>
      </c>
      <c r="D22" s="59" t="s">
        <v>790</v>
      </c>
      <c r="E22" s="72" t="s">
        <v>137</v>
      </c>
      <c r="F22" s="56" t="s">
        <v>791</v>
      </c>
      <c r="G22" s="19" t="e">
        <f aca="false">SUMIFS(#REF!,'GP Main'!$B$8:$B$827,'CFT Main (3)'!$B23,'GP Main'!$C$8:$C$827,'CFT Main (3)'!$C23)</f>
        <v>#REF!</v>
      </c>
      <c r="H22" s="19" t="e">
        <f aca="false">SUMIFS(#REF!,'GP Main'!$B$8:$B$827,'CFT Main (3)'!$B23,'GP Main'!$C$8:$C$827,'CFT Main (3)'!$C23)</f>
        <v>#REF!</v>
      </c>
      <c r="I22" s="19" t="e">
        <f aca="false">SUMIFS(#REF!,'GP Main'!$B$8:$B$827,'CFT Main (3)'!$B23,'GP Main'!$C$8:$C$827,'CFT Main (3)'!$C23)</f>
        <v>#REF!</v>
      </c>
      <c r="J22" s="19" t="e">
        <f aca="false">SUMIFS(#REF!,'GP Main'!$B$8:$B$827,'CFT Main (3)'!$B23,'GP Main'!$C$8:$C$827,'CFT Main (3)'!$C23)</f>
        <v>#REF!</v>
      </c>
      <c r="K22" s="57" t="e">
        <f aca="false">SUMIFS(#REF!,'GP Main'!$B$8:$B$827,'CFT Main (3)'!$B23,'GP Main'!$C$8:$C$827,'CFT Main (3)'!$C23)</f>
        <v>#REF!</v>
      </c>
      <c r="L22" s="57" t="e">
        <f aca="false">SUMIFS(#REF!,'GP Main'!$B$8:$B$827,'CFT Main (3)'!$B23,'GP Main'!$C$8:$C$827,'CFT Main (3)'!$C23)</f>
        <v>#REF!</v>
      </c>
      <c r="M22" s="19" t="e">
        <f aca="false">SUMIFS(#REF!,'GP Main'!$B$8:$B$827,'CFT Main (3)'!$B23,'GP Main'!$C$8:$C$827,'CFT Main (3)'!$C23)</f>
        <v>#REF!</v>
      </c>
      <c r="N22" s="19" t="e">
        <f aca="false">SUMIFS(#REF!,'GP Main'!$B$8:$B$827,'CFT Main (3)'!$B23,'GP Main'!$C$8:$C$827,'CFT Main (3)'!$C23)</f>
        <v>#REF!</v>
      </c>
      <c r="O22" s="19" t="e">
        <f aca="false">SUMIFS(#REF!,'GP Main'!$B$8:$B$827,'CFT Main (3)'!$B23,'GP Main'!$C$8:$C$827,'CFT Main (3)'!$C23)</f>
        <v>#REF!</v>
      </c>
      <c r="P22" s="19" t="e">
        <f aca="false">SUMIFS(#REF!,'GP Main'!$B$8:$B$827,'CFT Main (3)'!$B23,'GP Main'!$C$8:$C$827,'CFT Main (3)'!$C23)</f>
        <v>#REF!</v>
      </c>
      <c r="Q22" s="19" t="e">
        <f aca="false">SUMIFS(#REF!,'GP Main'!$B$8:$B$827,'CFT Main (3)'!$B23,'GP Main'!$C$8:$C$827,'CFT Main (3)'!$C23)</f>
        <v>#REF!</v>
      </c>
      <c r="R22" s="19" t="e">
        <f aca="false">SUMIFS(#REF!,'GP Main'!$B$8:$B$827,'CFT Main (3)'!$B23,'GP Main'!$C$8:$C$827,'CFT Main (3)'!$C23)</f>
        <v>#REF!</v>
      </c>
      <c r="S22" s="19" t="e">
        <f aca="false">SUMIFS(#REF!,'GP Main'!$B$8:$B$827,'CFT Main (3)'!$B23,'GP Main'!$C$8:$C$827,'CFT Main (3)'!$C23)</f>
        <v>#REF!</v>
      </c>
      <c r="T22" s="19" t="e">
        <f aca="false">SUMIFS(#REF!,'GP Main'!$B$8:$B$827,'CFT Main (3)'!$B23,'GP Main'!$C$8:$C$827,'CFT Main (3)'!$C23)</f>
        <v>#REF!</v>
      </c>
      <c r="U22" s="19" t="e">
        <f aca="false">SUMIFS(#REF!,'GP Main'!$B$8:$B$827,'CFT Main (3)'!$B23,'GP Main'!$C$8:$C$827,'CFT Main (3)'!$C23)</f>
        <v>#REF!</v>
      </c>
      <c r="V22" s="19" t="e">
        <f aca="false">SUMIFS(#REF!,'GP Main'!$B$8:$B$827,'CFT Main (3)'!$B23,'GP Main'!$C$8:$C$827,'CFT Main (3)'!$C23)</f>
        <v>#REF!</v>
      </c>
      <c r="W22" s="19" t="e">
        <f aca="false">SUMIFS(#REF!,'GP Main'!$B$8:$B$827,'CFT Main (3)'!$B23,'GP Main'!$C$8:$C$827,'CFT Main (3)'!$C23)</f>
        <v>#REF!</v>
      </c>
      <c r="X22" s="19" t="e">
        <f aca="false">SUMIFS(#REF!,'GP Main'!$B$8:$B$827,'CFT Main (3)'!$B23,'GP Main'!$C$8:$C$827,'CFT Main (3)'!$C23)</f>
        <v>#REF!</v>
      </c>
      <c r="Y22" s="54" t="e">
        <f aca="false">SUMIFS(#REF!,'GP Main'!$B$8:$B$827,'CFT Main (3)'!$B23,'GP Main'!$C$8:$C$827,'CFT Main (3)'!$C23)</f>
        <v>#REF!</v>
      </c>
      <c r="Z22" s="54" t="e">
        <f aca="false">SUMIFS(#REF!,'GP Main'!$B$8:$B$827,'CFT Main (3)'!$B23,'GP Main'!$C$8:$C$827,'CFT Main (3)'!$C23)</f>
        <v>#REF!</v>
      </c>
      <c r="AA22" s="54" t="e">
        <f aca="false">SUMIFS(#REF!,'GP Main'!$B$8:$B$827,'CFT Main (3)'!$B23,'GP Main'!$C$8:$C$827,'CFT Main (3)'!$C23)</f>
        <v>#REF!</v>
      </c>
      <c r="AB22" s="54" t="e">
        <f aca="false">SUMIFS(#REF!,'GP Main'!$B$8:$B$827,'CFT Main (3)'!$B23,'GP Main'!$C$8:$C$827,'CFT Main (3)'!$C23)</f>
        <v>#REF!</v>
      </c>
      <c r="AC22" s="54"/>
      <c r="AD22" s="54" t="e">
        <f aca="false">SUMIFS(#REF!,'GP Main'!$B$8:$B$827,'CFT Main (3)'!$B23,'GP Main'!$C$8:$C$827,'CFT Main (3)'!$C23)</f>
        <v>#REF!</v>
      </c>
      <c r="AE22" s="54" t="e">
        <f aca="false">SUMIFS(#REF!,'GP Main'!$B$8:$B$827,'CFT Main (3)'!$B23,'GP Main'!$C$8:$C$827,'CFT Main (3)'!$C23)</f>
        <v>#REF!</v>
      </c>
      <c r="AF22" s="54"/>
      <c r="AG22" s="54" t="e">
        <f aca="false">SUMIFS(#REF!,'GP Main'!$B$8:$B$827,'CFT Main (3)'!$B23,'GP Main'!$C$8:$C$827,'CFT Main (3)'!$C23)</f>
        <v>#REF!</v>
      </c>
      <c r="AH22" s="54" t="e">
        <f aca="false">SUMIFS(#REF!,'GP Main'!$B$8:$B$827,'CFT Main (3)'!$B23,'GP Main'!$C$8:$C$827,'CFT Main (3)'!$C23)</f>
        <v>#REF!</v>
      </c>
      <c r="AI22" s="54" t="e">
        <f aca="false">SUMIFS(#REF!,'GP Main'!$B$8:$B$827,'CFT Main (3)'!$B23,'GP Main'!$C$8:$C$827,'CFT Main (3)'!$C23)</f>
        <v>#REF!</v>
      </c>
      <c r="AJ22" s="54" t="e">
        <f aca="false">SUMIFS(#REF!,'GP Main'!$B$8:$B$827,'CFT Main (3)'!$B23,'GP Main'!$C$8:$C$827,'CFT Main (3)'!$C23)</f>
        <v>#REF!</v>
      </c>
      <c r="AK22" s="54" t="e">
        <f aca="false">SUMIFS(#REF!,'GP Main'!$B$8:$B$827,'CFT Main (3)'!$B23,'GP Main'!$C$8:$C$827,'CFT Main (3)'!$C23)</f>
        <v>#REF!</v>
      </c>
      <c r="AL22" s="54"/>
      <c r="AM22" s="23" t="s">
        <v>106</v>
      </c>
      <c r="AN22" s="25" t="n">
        <f aca="false">COUNTIFS(Work!$D$3:$D$5800,'CFT Main (3)'!$B22,Work!$N$3:$N$5800,'CFT Main (3)'!$C22,Work!$G$3:$G$5800,"Ongoing")</f>
        <v>22</v>
      </c>
      <c r="AO22" s="25" t="n">
        <f aca="false">COUNTIFS(Work!$D$3:$D$5800,'CFT Main (3)'!$B22,Work!$N$3:$N$5800,'CFT Main (3)'!$C22,Work!$G$3:$G$5800,"*Completed")</f>
        <v>39</v>
      </c>
      <c r="AP22" s="25" t="n">
        <f aca="false">COUNTIFS(Work!$D$3:$D$5800,'CFT Main (3)'!$B22,Work!$N$3:$N$5800,'CFT Main (3)'!$C22,Work!$G$3:$G$5800,"Ongoing",Work!$F$3:$F$5800,AP$5)</f>
        <v>12</v>
      </c>
      <c r="AQ22" s="25" t="n">
        <f aca="false">COUNTIFS(Work!$D$3:$D$5800,'CFT Main (3)'!$B22,Work!$N$3:$N$5800,'CFT Main (3)'!$C22,Work!$G$3:$G$5800,"*Completed",Work!$F$3:$F$5800,AP$5)</f>
        <v>20</v>
      </c>
      <c r="AR22" s="25" t="n">
        <f aca="false">COUNTIFS(Work!$D$3:$D$5800,'CFT Main (3)'!$B22,Work!$N$3:$N$5800,'CFT Main (3)'!$C22,Work!$G$3:$G$5800,"Ongoing",Work!$F$3:$F$5800,AR$5)</f>
        <v>1</v>
      </c>
      <c r="AS22" s="25" t="n">
        <f aca="false">COUNTIFS(Work!$D$3:$D$5800,'CFT Main (3)'!$B22,Work!$N$3:$N$5800,'CFT Main (3)'!$C22,Work!$G$3:$G$5800,"*Completed",Work!$F$3:$F$5800,AR$5)</f>
        <v>13</v>
      </c>
      <c r="AT22" s="25" t="n">
        <f aca="false">COUNTIFS(Work!$D$3:$D$5800,'CFT Main (3)'!$B22,Work!$N$3:$N$5800,'CFT Main (3)'!$C22,Work!$G$3:$G$5800,"Ongoing",Work!$F$3:$F$5800,AT$5)</f>
        <v>0</v>
      </c>
      <c r="AU22" s="25" t="n">
        <f aca="false">COUNTIFS(Work!$D$3:$D$5800,'CFT Main (3)'!$B22,Work!$N$3:$N$5800,'CFT Main (3)'!$C22,Work!$G$3:$G$5800,"*Completed",Work!$F$3:$F$5800,AT$5)</f>
        <v>4</v>
      </c>
      <c r="AV22" s="25" t="n">
        <f aca="false">COUNTIFS(Work!$D$3:$D$5800,'CFT Main (3)'!$B22,Work!$N$3:$N$5800,'CFT Main (3)'!$C22,Work!$G$3:$G$5800,"Ongoing",Work!$F$3:$F$5800,AV$5)</f>
        <v>0</v>
      </c>
      <c r="AW22" s="25" t="n">
        <f aca="false">COUNTIFS(Work!$D$3:$D$5800,'CFT Main (3)'!$B22,Work!$N$3:$N$5800,'CFT Main (3)'!$C22,Work!$G$3:$G$5800,"*Completed",Work!$F$3:$F$5800,AV$5)</f>
        <v>1</v>
      </c>
      <c r="AX22" s="25" t="n">
        <f aca="false">COUNTIFS(Work!$D$3:$D$5800,'CFT Main (3)'!$B22,Work!$N$3:$N$5800,'CFT Main (3)'!$C22,Work!$G$3:$G$5800,"Ongoing",Work!$F$3:$F$5800,AX$5)</f>
        <v>0</v>
      </c>
      <c r="AY22" s="25" t="n">
        <f aca="false">COUNTIFS(Work!$D$3:$D$5800,'CFT Main (3)'!$B22,Work!$N$3:$N$5800,'CFT Main (3)'!$C22,Work!$G$3:$G$5800,"*Completed",Work!$F$3:$F$5800,AX$5)</f>
        <v>1</v>
      </c>
      <c r="AZ22" s="25" t="n">
        <f aca="false">COUNTIFS(Work!$D$3:$D$5800,'CFT Main (3)'!$B22,Work!$N$3:$N$5800,'CFT Main (3)'!$C22,Work!$G$3:$G$5800,"Ongoing",Work!$F$3:$F$5800,AZ$5)</f>
        <v>0</v>
      </c>
      <c r="BA22" s="25" t="n">
        <f aca="false">COUNTIFS(Work!$D$3:$D$5800,'CFT Main (3)'!$B22,Work!$N$3:$N$5800,'CFT Main (3)'!$C22,Work!$G$3:$G$5800,"*Completed",Work!$F$3:$F$5800,AZ$5)</f>
        <v>0</v>
      </c>
      <c r="BB22" s="25" t="n">
        <f aca="false">COUNTIFS(Work!$D$3:$D$5800,'CFT Main (3)'!$B22,Work!$N$3:$N$5800,'CFT Main (3)'!$C22,Work!$G$3:$G$5800,"Ongoing",Work!$F$3:$F$5800,BB$5)</f>
        <v>0</v>
      </c>
      <c r="BC22" s="25" t="n">
        <f aca="false">COUNTIFS(Work!$D$3:$D$5800,'CFT Main (3)'!$B22,Work!$N$3:$N$5800,'CFT Main (3)'!$C22,Work!$G$3:$G$5800,"*Completed",Work!$F$3:$F$5800,BB$5)</f>
        <v>0</v>
      </c>
      <c r="BD22" s="25" t="n">
        <f aca="false">COUNTIFS(Work!$D$3:$D$5800,'CFT Main (3)'!$B22,Work!$N$3:$N$5800,'CFT Main (3)'!$C22,Work!$G$3:$G$5800,"Ongoing",Work!$F$3:$F$5800,BD$5)</f>
        <v>9</v>
      </c>
      <c r="BE22" s="25" t="n">
        <f aca="false">COUNTIFS(Work!$D$3:$D$5800,'CFT Main (3)'!$B22,Work!$N$3:$N$5800,'CFT Main (3)'!$C22,Work!$G$3:$G$5800,"*Completed",Work!$F$3:$F$5800,BD$5)</f>
        <v>0</v>
      </c>
    </row>
    <row r="23" customFormat="false" ht="21" hidden="false" customHeight="false" outlineLevel="0" collapsed="false">
      <c r="A23" s="54" t="n">
        <v>1</v>
      </c>
      <c r="B23" s="21" t="s">
        <v>78</v>
      </c>
      <c r="C23" s="21" t="s">
        <v>227</v>
      </c>
      <c r="D23" s="59" t="s">
        <v>792</v>
      </c>
      <c r="E23" s="73" t="s">
        <v>228</v>
      </c>
      <c r="F23" s="56" t="s">
        <v>791</v>
      </c>
      <c r="G23" s="19" t="e">
        <f aca="false">SUMIFS(#REF!,'GP Main'!$B$8:$B$827,'CFT Main (3)'!$B24,'GP Main'!$C$8:$C$827,'CFT Main (3)'!$C24)</f>
        <v>#REF!</v>
      </c>
      <c r="H23" s="19" t="e">
        <f aca="false">SUMIFS(#REF!,'GP Main'!$B$8:$B$827,'CFT Main (3)'!$B24,'GP Main'!$C$8:$C$827,'CFT Main (3)'!$C24)</f>
        <v>#REF!</v>
      </c>
      <c r="I23" s="19" t="e">
        <f aca="false">SUMIFS(#REF!,'GP Main'!$B$8:$B$827,'CFT Main (3)'!$B24,'GP Main'!$C$8:$C$827,'CFT Main (3)'!$C24)</f>
        <v>#REF!</v>
      </c>
      <c r="J23" s="19" t="e">
        <f aca="false">SUMIFS(#REF!,'GP Main'!$B$8:$B$827,'CFT Main (3)'!$B24,'GP Main'!$C$8:$C$827,'CFT Main (3)'!$C24)</f>
        <v>#REF!</v>
      </c>
      <c r="K23" s="57" t="e">
        <f aca="false">SUMIFS(#REF!,'GP Main'!$B$8:$B$827,'CFT Main (3)'!$B24,'GP Main'!$C$8:$C$827,'CFT Main (3)'!$C24)</f>
        <v>#REF!</v>
      </c>
      <c r="L23" s="57" t="e">
        <f aca="false">SUMIFS(#REF!,'GP Main'!$B$8:$B$827,'CFT Main (3)'!$B24,'GP Main'!$C$8:$C$827,'CFT Main (3)'!$C24)</f>
        <v>#REF!</v>
      </c>
      <c r="M23" s="19" t="e">
        <f aca="false">SUMIFS(#REF!,'GP Main'!$B$8:$B$827,'CFT Main (3)'!$B24,'GP Main'!$C$8:$C$827,'CFT Main (3)'!$C24)</f>
        <v>#REF!</v>
      </c>
      <c r="N23" s="19" t="e">
        <f aca="false">SUMIFS(#REF!,'GP Main'!$B$8:$B$827,'CFT Main (3)'!$B24,'GP Main'!$C$8:$C$827,'CFT Main (3)'!$C24)</f>
        <v>#REF!</v>
      </c>
      <c r="O23" s="19" t="e">
        <f aca="false">SUMIFS(#REF!,'GP Main'!$B$8:$B$827,'CFT Main (3)'!$B24,'GP Main'!$C$8:$C$827,'CFT Main (3)'!$C24)</f>
        <v>#REF!</v>
      </c>
      <c r="P23" s="19" t="e">
        <f aca="false">SUMIFS(#REF!,'GP Main'!$B$8:$B$827,'CFT Main (3)'!$B24,'GP Main'!$C$8:$C$827,'CFT Main (3)'!$C24)</f>
        <v>#REF!</v>
      </c>
      <c r="Q23" s="19" t="e">
        <f aca="false">SUMIFS(#REF!,'GP Main'!$B$8:$B$827,'CFT Main (3)'!$B24,'GP Main'!$C$8:$C$827,'CFT Main (3)'!$C24)</f>
        <v>#REF!</v>
      </c>
      <c r="R23" s="19" t="e">
        <f aca="false">SUMIFS(#REF!,'GP Main'!$B$8:$B$827,'CFT Main (3)'!$B24,'GP Main'!$C$8:$C$827,'CFT Main (3)'!$C24)</f>
        <v>#REF!</v>
      </c>
      <c r="S23" s="19" t="e">
        <f aca="false">SUMIFS(#REF!,'GP Main'!$B$8:$B$827,'CFT Main (3)'!$B24,'GP Main'!$C$8:$C$827,'CFT Main (3)'!$C24)</f>
        <v>#REF!</v>
      </c>
      <c r="T23" s="19" t="e">
        <f aca="false">SUMIFS(#REF!,'GP Main'!$B$8:$B$827,'CFT Main (3)'!$B24,'GP Main'!$C$8:$C$827,'CFT Main (3)'!$C24)</f>
        <v>#REF!</v>
      </c>
      <c r="U23" s="19" t="e">
        <f aca="false">SUMIFS(#REF!,'GP Main'!$B$8:$B$827,'CFT Main (3)'!$B24,'GP Main'!$C$8:$C$827,'CFT Main (3)'!$C24)</f>
        <v>#REF!</v>
      </c>
      <c r="V23" s="19" t="e">
        <f aca="false">SUMIFS(#REF!,'GP Main'!$B$8:$B$827,'CFT Main (3)'!$B24,'GP Main'!$C$8:$C$827,'CFT Main (3)'!$C24)</f>
        <v>#REF!</v>
      </c>
      <c r="W23" s="19" t="e">
        <f aca="false">SUMIFS(#REF!,'GP Main'!$B$8:$B$827,'CFT Main (3)'!$B24,'GP Main'!$C$8:$C$827,'CFT Main (3)'!$C24)</f>
        <v>#REF!</v>
      </c>
      <c r="X23" s="19" t="e">
        <f aca="false">SUMIFS(#REF!,'GP Main'!$B$8:$B$827,'CFT Main (3)'!$B24,'GP Main'!$C$8:$C$827,'CFT Main (3)'!$C24)</f>
        <v>#REF!</v>
      </c>
      <c r="Y23" s="54" t="e">
        <f aca="false">SUMIFS(#REF!,'GP Main'!$B$8:$B$827,'CFT Main (3)'!$B24,'GP Main'!$C$8:$C$827,'CFT Main (3)'!$C24)</f>
        <v>#REF!</v>
      </c>
      <c r="Z23" s="54" t="e">
        <f aca="false">SUMIFS(#REF!,'GP Main'!$B$8:$B$827,'CFT Main (3)'!$B24,'GP Main'!$C$8:$C$827,'CFT Main (3)'!$C24)</f>
        <v>#REF!</v>
      </c>
      <c r="AA23" s="54" t="e">
        <f aca="false">SUMIFS(#REF!,'GP Main'!$B$8:$B$827,'CFT Main (3)'!$B24,'GP Main'!$C$8:$C$827,'CFT Main (3)'!$C24)</f>
        <v>#REF!</v>
      </c>
      <c r="AB23" s="54" t="e">
        <f aca="false">SUMIFS(#REF!,'GP Main'!$B$8:$B$827,'CFT Main (3)'!$B24,'GP Main'!$C$8:$C$827,'CFT Main (3)'!$C24)</f>
        <v>#REF!</v>
      </c>
      <c r="AC23" s="54"/>
      <c r="AD23" s="54" t="e">
        <f aca="false">SUMIFS(#REF!,'GP Main'!$B$8:$B$827,'CFT Main (3)'!$B24,'GP Main'!$C$8:$C$827,'CFT Main (3)'!$C24)</f>
        <v>#REF!</v>
      </c>
      <c r="AE23" s="54" t="e">
        <f aca="false">SUMIFS(#REF!,'GP Main'!$B$8:$B$827,'CFT Main (3)'!$B24,'GP Main'!$C$8:$C$827,'CFT Main (3)'!$C24)</f>
        <v>#REF!</v>
      </c>
      <c r="AF23" s="54"/>
      <c r="AG23" s="54" t="e">
        <f aca="false">SUMIFS(#REF!,'GP Main'!$B$8:$B$827,'CFT Main (3)'!$B24,'GP Main'!$C$8:$C$827,'CFT Main (3)'!$C24)</f>
        <v>#REF!</v>
      </c>
      <c r="AH23" s="54" t="e">
        <f aca="false">SUMIFS(#REF!,'GP Main'!$B$8:$B$827,'CFT Main (3)'!$B24,'GP Main'!$C$8:$C$827,'CFT Main (3)'!$C24)</f>
        <v>#REF!</v>
      </c>
      <c r="AI23" s="54" t="e">
        <f aca="false">SUMIFS(#REF!,'GP Main'!$B$8:$B$827,'CFT Main (3)'!$B24,'GP Main'!$C$8:$C$827,'CFT Main (3)'!$C24)</f>
        <v>#REF!</v>
      </c>
      <c r="AJ23" s="54" t="e">
        <f aca="false">SUMIFS(#REF!,'GP Main'!$B$8:$B$827,'CFT Main (3)'!$B24,'GP Main'!$C$8:$C$827,'CFT Main (3)'!$C24)</f>
        <v>#REF!</v>
      </c>
      <c r="AK23" s="54" t="e">
        <f aca="false">SUMIFS(#REF!,'GP Main'!$B$8:$B$827,'CFT Main (3)'!$B24,'GP Main'!$C$8:$C$827,'CFT Main (3)'!$C24)</f>
        <v>#REF!</v>
      </c>
      <c r="AL23" s="54"/>
      <c r="AM23" s="23" t="s">
        <v>229</v>
      </c>
      <c r="AN23" s="25" t="n">
        <f aca="false">COUNTIFS(Work!$D$3:$D$5800,'CFT Main (3)'!$B23,Work!$N$3:$N$5800,'CFT Main (3)'!$C23,Work!$G$3:$G$5800,"Ongoing")</f>
        <v>66</v>
      </c>
      <c r="AO23" s="25" t="n">
        <f aca="false">COUNTIFS(Work!$D$3:$D$5800,'CFT Main (3)'!$B23,Work!$N$3:$N$5800,'CFT Main (3)'!$C23,Work!$G$3:$G$5800,"*Completed")</f>
        <v>66</v>
      </c>
      <c r="AP23" s="25" t="n">
        <f aca="false">COUNTIFS(Work!$D$3:$D$5800,'CFT Main (3)'!$B23,Work!$N$3:$N$5800,'CFT Main (3)'!$C23,Work!$G$3:$G$5800,"Ongoing",Work!$F$3:$F$5800,AP$5)</f>
        <v>26</v>
      </c>
      <c r="AQ23" s="25" t="n">
        <f aca="false">COUNTIFS(Work!$D$3:$D$5800,'CFT Main (3)'!$B23,Work!$N$3:$N$5800,'CFT Main (3)'!$C23,Work!$G$3:$G$5800,"*Completed",Work!$F$3:$F$5800,AP$5)</f>
        <v>24</v>
      </c>
      <c r="AR23" s="25" t="n">
        <f aca="false">COUNTIFS(Work!$D$3:$D$5800,'CFT Main (3)'!$B23,Work!$N$3:$N$5800,'CFT Main (3)'!$C23,Work!$G$3:$G$5800,"Ongoing",Work!$F$3:$F$5800,AR$5)</f>
        <v>8</v>
      </c>
      <c r="AS23" s="25" t="n">
        <f aca="false">COUNTIFS(Work!$D$3:$D$5800,'CFT Main (3)'!$B23,Work!$N$3:$N$5800,'CFT Main (3)'!$C23,Work!$G$3:$G$5800,"*Completed",Work!$F$3:$F$5800,AR$5)</f>
        <v>17</v>
      </c>
      <c r="AT23" s="25" t="n">
        <f aca="false">COUNTIFS(Work!$D$3:$D$5800,'CFT Main (3)'!$B23,Work!$N$3:$N$5800,'CFT Main (3)'!$C23,Work!$G$3:$G$5800,"Ongoing",Work!$F$3:$F$5800,AT$5)</f>
        <v>6</v>
      </c>
      <c r="AU23" s="25" t="n">
        <f aca="false">COUNTIFS(Work!$D$3:$D$5800,'CFT Main (3)'!$B23,Work!$N$3:$N$5800,'CFT Main (3)'!$C23,Work!$G$3:$G$5800,"*Completed",Work!$F$3:$F$5800,AT$5)</f>
        <v>17</v>
      </c>
      <c r="AV23" s="25" t="n">
        <f aca="false">COUNTIFS(Work!$D$3:$D$5800,'CFT Main (3)'!$B23,Work!$N$3:$N$5800,'CFT Main (3)'!$C23,Work!$G$3:$G$5800,"Ongoing",Work!$F$3:$F$5800,AV$5)</f>
        <v>0</v>
      </c>
      <c r="AW23" s="25" t="n">
        <f aca="false">COUNTIFS(Work!$D$3:$D$5800,'CFT Main (3)'!$B23,Work!$N$3:$N$5800,'CFT Main (3)'!$C23,Work!$G$3:$G$5800,"*Completed",Work!$F$3:$F$5800,AV$5)</f>
        <v>0</v>
      </c>
      <c r="AX23" s="25" t="n">
        <f aca="false">COUNTIFS(Work!$D$3:$D$5800,'CFT Main (3)'!$B23,Work!$N$3:$N$5800,'CFT Main (3)'!$C23,Work!$G$3:$G$5800,"Ongoing",Work!$F$3:$F$5800,AX$5)</f>
        <v>1</v>
      </c>
      <c r="AY23" s="25" t="n">
        <f aca="false">COUNTIFS(Work!$D$3:$D$5800,'CFT Main (3)'!$B23,Work!$N$3:$N$5800,'CFT Main (3)'!$C23,Work!$G$3:$G$5800,"*Completed",Work!$F$3:$F$5800,AX$5)</f>
        <v>8</v>
      </c>
      <c r="AZ23" s="25" t="n">
        <f aca="false">COUNTIFS(Work!$D$3:$D$5800,'CFT Main (3)'!$B23,Work!$N$3:$N$5800,'CFT Main (3)'!$C23,Work!$G$3:$G$5800,"Ongoing",Work!$F$3:$F$5800,AZ$5)</f>
        <v>0</v>
      </c>
      <c r="BA23" s="25" t="n">
        <f aca="false">COUNTIFS(Work!$D$3:$D$5800,'CFT Main (3)'!$B23,Work!$N$3:$N$5800,'CFT Main (3)'!$C23,Work!$G$3:$G$5800,"*Completed",Work!$F$3:$F$5800,AZ$5)</f>
        <v>0</v>
      </c>
      <c r="BB23" s="25" t="n">
        <f aca="false">COUNTIFS(Work!$D$3:$D$5800,'CFT Main (3)'!$B23,Work!$N$3:$N$5800,'CFT Main (3)'!$C23,Work!$G$3:$G$5800,"Ongoing",Work!$F$3:$F$5800,BB$5)</f>
        <v>0</v>
      </c>
      <c r="BC23" s="25" t="n">
        <f aca="false">COUNTIFS(Work!$D$3:$D$5800,'CFT Main (3)'!$B23,Work!$N$3:$N$5800,'CFT Main (3)'!$C23,Work!$G$3:$G$5800,"*Completed",Work!$F$3:$F$5800,BB$5)</f>
        <v>0</v>
      </c>
      <c r="BD23" s="25" t="n">
        <f aca="false">COUNTIFS(Work!$D$3:$D$5800,'CFT Main (3)'!$B23,Work!$N$3:$N$5800,'CFT Main (3)'!$C23,Work!$G$3:$G$5800,"Ongoing",Work!$F$3:$F$5800,BD$5)</f>
        <v>25</v>
      </c>
      <c r="BE23" s="25" t="n">
        <f aca="false">COUNTIFS(Work!$D$3:$D$5800,'CFT Main (3)'!$B23,Work!$N$3:$N$5800,'CFT Main (3)'!$C23,Work!$G$3:$G$5800,"*Completed",Work!$F$3:$F$5800,BD$5)</f>
        <v>0</v>
      </c>
    </row>
    <row r="24" customFormat="false" ht="21" hidden="false" customHeight="false" outlineLevel="0" collapsed="false">
      <c r="A24" s="54" t="n">
        <v>2</v>
      </c>
      <c r="B24" s="21" t="s">
        <v>78</v>
      </c>
      <c r="C24" s="21" t="s">
        <v>230</v>
      </c>
      <c r="D24" s="59" t="s">
        <v>793</v>
      </c>
      <c r="E24" s="73" t="s">
        <v>848</v>
      </c>
      <c r="F24" s="56" t="s">
        <v>791</v>
      </c>
      <c r="G24" s="19" t="e">
        <f aca="false">SUMIFS(#REF!,'GP Main'!$B$8:$B$827,'CFT Main (3)'!$B25,'GP Main'!$C$8:$C$827,'CFT Main (3)'!$C25)</f>
        <v>#REF!</v>
      </c>
      <c r="H24" s="19" t="e">
        <f aca="false">SUMIFS(#REF!,'GP Main'!$B$8:$B$827,'CFT Main (3)'!$B25,'GP Main'!$C$8:$C$827,'CFT Main (3)'!$C25)</f>
        <v>#REF!</v>
      </c>
      <c r="I24" s="19" t="e">
        <f aca="false">SUMIFS(#REF!,'GP Main'!$B$8:$B$827,'CFT Main (3)'!$B25,'GP Main'!$C$8:$C$827,'CFT Main (3)'!$C25)</f>
        <v>#REF!</v>
      </c>
      <c r="J24" s="19" t="e">
        <f aca="false">SUMIFS(#REF!,'GP Main'!$B$8:$B$827,'CFT Main (3)'!$B25,'GP Main'!$C$8:$C$827,'CFT Main (3)'!$C25)</f>
        <v>#REF!</v>
      </c>
      <c r="K24" s="57" t="e">
        <f aca="false">SUMIFS(#REF!,'GP Main'!$B$8:$B$827,'CFT Main (3)'!$B25,'GP Main'!$C$8:$C$827,'CFT Main (3)'!$C25)</f>
        <v>#REF!</v>
      </c>
      <c r="L24" s="57" t="e">
        <f aca="false">SUMIFS(#REF!,'GP Main'!$B$8:$B$827,'CFT Main (3)'!$B25,'GP Main'!$C$8:$C$827,'CFT Main (3)'!$C25)</f>
        <v>#REF!</v>
      </c>
      <c r="M24" s="19" t="e">
        <f aca="false">SUMIFS(#REF!,'GP Main'!$B$8:$B$827,'CFT Main (3)'!$B25,'GP Main'!$C$8:$C$827,'CFT Main (3)'!$C25)</f>
        <v>#REF!</v>
      </c>
      <c r="N24" s="19" t="e">
        <f aca="false">SUMIFS(#REF!,'GP Main'!$B$8:$B$827,'CFT Main (3)'!$B25,'GP Main'!$C$8:$C$827,'CFT Main (3)'!$C25)</f>
        <v>#REF!</v>
      </c>
      <c r="O24" s="19" t="e">
        <f aca="false">SUMIFS(#REF!,'GP Main'!$B$8:$B$827,'CFT Main (3)'!$B25,'GP Main'!$C$8:$C$827,'CFT Main (3)'!$C25)</f>
        <v>#REF!</v>
      </c>
      <c r="P24" s="19" t="e">
        <f aca="false">SUMIFS(#REF!,'GP Main'!$B$8:$B$827,'CFT Main (3)'!$B25,'GP Main'!$C$8:$C$827,'CFT Main (3)'!$C25)</f>
        <v>#REF!</v>
      </c>
      <c r="Q24" s="19" t="e">
        <f aca="false">SUMIFS(#REF!,'GP Main'!$B$8:$B$827,'CFT Main (3)'!$B25,'GP Main'!$C$8:$C$827,'CFT Main (3)'!$C25)</f>
        <v>#REF!</v>
      </c>
      <c r="R24" s="19" t="e">
        <f aca="false">SUMIFS(#REF!,'GP Main'!$B$8:$B$827,'CFT Main (3)'!$B25,'GP Main'!$C$8:$C$827,'CFT Main (3)'!$C25)</f>
        <v>#REF!</v>
      </c>
      <c r="S24" s="19" t="e">
        <f aca="false">SUMIFS(#REF!,'GP Main'!$B$8:$B$827,'CFT Main (3)'!$B25,'GP Main'!$C$8:$C$827,'CFT Main (3)'!$C25)</f>
        <v>#REF!</v>
      </c>
      <c r="T24" s="19" t="e">
        <f aca="false">SUMIFS(#REF!,'GP Main'!$B$8:$B$827,'CFT Main (3)'!$B25,'GP Main'!$C$8:$C$827,'CFT Main (3)'!$C25)</f>
        <v>#REF!</v>
      </c>
      <c r="U24" s="19" t="e">
        <f aca="false">SUMIFS(#REF!,'GP Main'!$B$8:$B$827,'CFT Main (3)'!$B25,'GP Main'!$C$8:$C$827,'CFT Main (3)'!$C25)</f>
        <v>#REF!</v>
      </c>
      <c r="V24" s="19" t="e">
        <f aca="false">SUMIFS(#REF!,'GP Main'!$B$8:$B$827,'CFT Main (3)'!$B25,'GP Main'!$C$8:$C$827,'CFT Main (3)'!$C25)</f>
        <v>#REF!</v>
      </c>
      <c r="W24" s="19" t="e">
        <f aca="false">SUMIFS(#REF!,'GP Main'!$B$8:$B$827,'CFT Main (3)'!$B25,'GP Main'!$C$8:$C$827,'CFT Main (3)'!$C25)</f>
        <v>#REF!</v>
      </c>
      <c r="X24" s="19" t="e">
        <f aca="false">SUMIFS(#REF!,'GP Main'!$B$8:$B$827,'CFT Main (3)'!$B25,'GP Main'!$C$8:$C$827,'CFT Main (3)'!$C25)</f>
        <v>#REF!</v>
      </c>
      <c r="Y24" s="54" t="e">
        <f aca="false">SUMIFS(#REF!,'GP Main'!$B$8:$B$827,'CFT Main (3)'!$B25,'GP Main'!$C$8:$C$827,'CFT Main (3)'!$C25)</f>
        <v>#REF!</v>
      </c>
      <c r="Z24" s="54" t="e">
        <f aca="false">SUMIFS(#REF!,'GP Main'!$B$8:$B$827,'CFT Main (3)'!$B25,'GP Main'!$C$8:$C$827,'CFT Main (3)'!$C25)</f>
        <v>#REF!</v>
      </c>
      <c r="AA24" s="54" t="e">
        <f aca="false">SUMIFS(#REF!,'GP Main'!$B$8:$B$827,'CFT Main (3)'!$B25,'GP Main'!$C$8:$C$827,'CFT Main (3)'!$C25)</f>
        <v>#REF!</v>
      </c>
      <c r="AB24" s="54" t="e">
        <f aca="false">SUMIFS(#REF!,'GP Main'!$B$8:$B$827,'CFT Main (3)'!$B25,'GP Main'!$C$8:$C$827,'CFT Main (3)'!$C25)</f>
        <v>#REF!</v>
      </c>
      <c r="AC24" s="54"/>
      <c r="AD24" s="54" t="e">
        <f aca="false">SUMIFS(#REF!,'GP Main'!$B$8:$B$827,'CFT Main (3)'!$B25,'GP Main'!$C$8:$C$827,'CFT Main (3)'!$C25)</f>
        <v>#REF!</v>
      </c>
      <c r="AE24" s="54" t="e">
        <f aca="false">SUMIFS(#REF!,'GP Main'!$B$8:$B$827,'CFT Main (3)'!$B25,'GP Main'!$C$8:$C$827,'CFT Main (3)'!$C25)</f>
        <v>#REF!</v>
      </c>
      <c r="AF24" s="54"/>
      <c r="AG24" s="54" t="e">
        <f aca="false">SUMIFS(#REF!,'GP Main'!$B$8:$B$827,'CFT Main (3)'!$B25,'GP Main'!$C$8:$C$827,'CFT Main (3)'!$C25)</f>
        <v>#REF!</v>
      </c>
      <c r="AH24" s="54" t="e">
        <f aca="false">SUMIFS(#REF!,'GP Main'!$B$8:$B$827,'CFT Main (3)'!$B25,'GP Main'!$C$8:$C$827,'CFT Main (3)'!$C25)</f>
        <v>#REF!</v>
      </c>
      <c r="AI24" s="54" t="e">
        <f aca="false">SUMIFS(#REF!,'GP Main'!$B$8:$B$827,'CFT Main (3)'!$B25,'GP Main'!$C$8:$C$827,'CFT Main (3)'!$C25)</f>
        <v>#REF!</v>
      </c>
      <c r="AJ24" s="54" t="e">
        <f aca="false">SUMIFS(#REF!,'GP Main'!$B$8:$B$827,'CFT Main (3)'!$B25,'GP Main'!$C$8:$C$827,'CFT Main (3)'!$C25)</f>
        <v>#REF!</v>
      </c>
      <c r="AK24" s="54" t="e">
        <f aca="false">SUMIFS(#REF!,'GP Main'!$B$8:$B$827,'CFT Main (3)'!$B25,'GP Main'!$C$8:$C$827,'CFT Main (3)'!$C25)</f>
        <v>#REF!</v>
      </c>
      <c r="AL24" s="54"/>
      <c r="AM24" s="23" t="s">
        <v>229</v>
      </c>
      <c r="AN24" s="25" t="n">
        <f aca="false">COUNTIFS(Work!$D$3:$D$5800,'CFT Main (3)'!$B24,Work!$N$3:$N$5800,'CFT Main (3)'!$C24,Work!$G$3:$G$5800,"Ongoing")</f>
        <v>44</v>
      </c>
      <c r="AO24" s="25" t="n">
        <f aca="false">COUNTIFS(Work!$D$3:$D$5800,'CFT Main (3)'!$B24,Work!$N$3:$N$5800,'CFT Main (3)'!$C24,Work!$G$3:$G$5800,"*Completed")</f>
        <v>110</v>
      </c>
      <c r="AP24" s="25" t="n">
        <f aca="false">COUNTIFS(Work!$D$3:$D$5800,'CFT Main (3)'!$B24,Work!$N$3:$N$5800,'CFT Main (3)'!$C24,Work!$G$3:$G$5800,"Ongoing",Work!$F$3:$F$5800,AP$5)</f>
        <v>16</v>
      </c>
      <c r="AQ24" s="25" t="n">
        <f aca="false">COUNTIFS(Work!$D$3:$D$5800,'CFT Main (3)'!$B24,Work!$N$3:$N$5800,'CFT Main (3)'!$C24,Work!$G$3:$G$5800,"*Completed",Work!$F$3:$F$5800,AP$5)</f>
        <v>54</v>
      </c>
      <c r="AR24" s="25" t="n">
        <f aca="false">COUNTIFS(Work!$D$3:$D$5800,'CFT Main (3)'!$B24,Work!$N$3:$N$5800,'CFT Main (3)'!$C24,Work!$G$3:$G$5800,"Ongoing",Work!$F$3:$F$5800,AR$5)</f>
        <v>3</v>
      </c>
      <c r="AS24" s="25" t="n">
        <f aca="false">COUNTIFS(Work!$D$3:$D$5800,'CFT Main (3)'!$B24,Work!$N$3:$N$5800,'CFT Main (3)'!$C24,Work!$G$3:$G$5800,"*Completed",Work!$F$3:$F$5800,AR$5)</f>
        <v>28</v>
      </c>
      <c r="AT24" s="25" t="n">
        <f aca="false">COUNTIFS(Work!$D$3:$D$5800,'CFT Main (3)'!$B24,Work!$N$3:$N$5800,'CFT Main (3)'!$C24,Work!$G$3:$G$5800,"Ongoing",Work!$F$3:$F$5800,AT$5)</f>
        <v>6</v>
      </c>
      <c r="AU24" s="25" t="n">
        <f aca="false">COUNTIFS(Work!$D$3:$D$5800,'CFT Main (3)'!$B24,Work!$N$3:$N$5800,'CFT Main (3)'!$C24,Work!$G$3:$G$5800,"*Completed",Work!$F$3:$F$5800,AT$5)</f>
        <v>23</v>
      </c>
      <c r="AV24" s="25" t="n">
        <f aca="false">COUNTIFS(Work!$D$3:$D$5800,'CFT Main (3)'!$B24,Work!$N$3:$N$5800,'CFT Main (3)'!$C24,Work!$G$3:$G$5800,"Ongoing",Work!$F$3:$F$5800,AV$5)</f>
        <v>2</v>
      </c>
      <c r="AW24" s="25" t="n">
        <f aca="false">COUNTIFS(Work!$D$3:$D$5800,'CFT Main (3)'!$B24,Work!$N$3:$N$5800,'CFT Main (3)'!$C24,Work!$G$3:$G$5800,"*Completed",Work!$F$3:$F$5800,AV$5)</f>
        <v>2</v>
      </c>
      <c r="AX24" s="25" t="n">
        <f aca="false">COUNTIFS(Work!$D$3:$D$5800,'CFT Main (3)'!$B24,Work!$N$3:$N$5800,'CFT Main (3)'!$C24,Work!$G$3:$G$5800,"Ongoing",Work!$F$3:$F$5800,AX$5)</f>
        <v>1</v>
      </c>
      <c r="AY24" s="25" t="n">
        <f aca="false">COUNTIFS(Work!$D$3:$D$5800,'CFT Main (3)'!$B24,Work!$N$3:$N$5800,'CFT Main (3)'!$C24,Work!$G$3:$G$5800,"*Completed",Work!$F$3:$F$5800,AX$5)</f>
        <v>3</v>
      </c>
      <c r="AZ24" s="25" t="n">
        <f aca="false">COUNTIFS(Work!$D$3:$D$5800,'CFT Main (3)'!$B24,Work!$N$3:$N$5800,'CFT Main (3)'!$C24,Work!$G$3:$G$5800,"Ongoing",Work!$F$3:$F$5800,AZ$5)</f>
        <v>1</v>
      </c>
      <c r="BA24" s="25" t="n">
        <f aca="false">COUNTIFS(Work!$D$3:$D$5800,'CFT Main (3)'!$B24,Work!$N$3:$N$5800,'CFT Main (3)'!$C24,Work!$G$3:$G$5800,"*Completed",Work!$F$3:$F$5800,AZ$5)</f>
        <v>0</v>
      </c>
      <c r="BB24" s="25" t="n">
        <f aca="false">COUNTIFS(Work!$D$3:$D$5800,'CFT Main (3)'!$B24,Work!$N$3:$N$5800,'CFT Main (3)'!$C24,Work!$G$3:$G$5800,"Ongoing",Work!$F$3:$F$5800,BB$5)</f>
        <v>0</v>
      </c>
      <c r="BC24" s="25" t="n">
        <f aca="false">COUNTIFS(Work!$D$3:$D$5800,'CFT Main (3)'!$B24,Work!$N$3:$N$5800,'CFT Main (3)'!$C24,Work!$G$3:$G$5800,"*Completed",Work!$F$3:$F$5800,BB$5)</f>
        <v>0</v>
      </c>
      <c r="BD24" s="25" t="n">
        <f aca="false">COUNTIFS(Work!$D$3:$D$5800,'CFT Main (3)'!$B24,Work!$N$3:$N$5800,'CFT Main (3)'!$C24,Work!$G$3:$G$5800,"Ongoing",Work!$F$3:$F$5800,BD$5)</f>
        <v>15</v>
      </c>
      <c r="BE24" s="25" t="n">
        <f aca="false">COUNTIFS(Work!$D$3:$D$5800,'CFT Main (3)'!$B24,Work!$N$3:$N$5800,'CFT Main (3)'!$C24,Work!$G$3:$G$5800,"*Completed",Work!$F$3:$F$5800,BD$5)</f>
        <v>0</v>
      </c>
    </row>
    <row r="25" customFormat="false" ht="21" hidden="false" customHeight="false" outlineLevel="0" collapsed="false">
      <c r="A25" s="54" t="n">
        <v>3</v>
      </c>
      <c r="B25" s="21" t="s">
        <v>78</v>
      </c>
      <c r="C25" s="21" t="s">
        <v>78</v>
      </c>
      <c r="D25" s="59" t="s">
        <v>795</v>
      </c>
      <c r="E25" s="73" t="s">
        <v>849</v>
      </c>
      <c r="F25" s="56" t="s">
        <v>791</v>
      </c>
      <c r="G25" s="19" t="e">
        <f aca="false">SUMIFS(#REF!,'GP Main'!$B$8:$B$827,'CFT Main (3)'!$B26,'GP Main'!$C$8:$C$827,'CFT Main (3)'!$C26)</f>
        <v>#REF!</v>
      </c>
      <c r="H25" s="19" t="e">
        <f aca="false">SUMIFS(#REF!,'GP Main'!$B$8:$B$827,'CFT Main (3)'!$B26,'GP Main'!$C$8:$C$827,'CFT Main (3)'!$C26)</f>
        <v>#REF!</v>
      </c>
      <c r="I25" s="19" t="e">
        <f aca="false">SUMIFS(#REF!,'GP Main'!$B$8:$B$827,'CFT Main (3)'!$B26,'GP Main'!$C$8:$C$827,'CFT Main (3)'!$C26)</f>
        <v>#REF!</v>
      </c>
      <c r="J25" s="19" t="e">
        <f aca="false">SUMIFS(#REF!,'GP Main'!$B$8:$B$827,'CFT Main (3)'!$B26,'GP Main'!$C$8:$C$827,'CFT Main (3)'!$C26)</f>
        <v>#REF!</v>
      </c>
      <c r="K25" s="57" t="e">
        <f aca="false">SUMIFS(#REF!,'GP Main'!$B$8:$B$827,'CFT Main (3)'!$B26,'GP Main'!$C$8:$C$827,'CFT Main (3)'!$C26)</f>
        <v>#REF!</v>
      </c>
      <c r="L25" s="57" t="e">
        <f aca="false">SUMIFS(#REF!,'GP Main'!$B$8:$B$827,'CFT Main (3)'!$B26,'GP Main'!$C$8:$C$827,'CFT Main (3)'!$C26)</f>
        <v>#REF!</v>
      </c>
      <c r="M25" s="19" t="e">
        <f aca="false">SUMIFS(#REF!,'GP Main'!$B$8:$B$827,'CFT Main (3)'!$B26,'GP Main'!$C$8:$C$827,'CFT Main (3)'!$C26)</f>
        <v>#REF!</v>
      </c>
      <c r="N25" s="19" t="e">
        <f aca="false">SUMIFS(#REF!,'GP Main'!$B$8:$B$827,'CFT Main (3)'!$B26,'GP Main'!$C$8:$C$827,'CFT Main (3)'!$C26)</f>
        <v>#REF!</v>
      </c>
      <c r="O25" s="19" t="e">
        <f aca="false">SUMIFS(#REF!,'GP Main'!$B$8:$B$827,'CFT Main (3)'!$B26,'GP Main'!$C$8:$C$827,'CFT Main (3)'!$C26)</f>
        <v>#REF!</v>
      </c>
      <c r="P25" s="19" t="e">
        <f aca="false">SUMIFS(#REF!,'GP Main'!$B$8:$B$827,'CFT Main (3)'!$B26,'GP Main'!$C$8:$C$827,'CFT Main (3)'!$C26)</f>
        <v>#REF!</v>
      </c>
      <c r="Q25" s="19" t="e">
        <f aca="false">SUMIFS(#REF!,'GP Main'!$B$8:$B$827,'CFT Main (3)'!$B26,'GP Main'!$C$8:$C$827,'CFT Main (3)'!$C26)</f>
        <v>#REF!</v>
      </c>
      <c r="R25" s="19" t="e">
        <f aca="false">SUMIFS(#REF!,'GP Main'!$B$8:$B$827,'CFT Main (3)'!$B26,'GP Main'!$C$8:$C$827,'CFT Main (3)'!$C26)</f>
        <v>#REF!</v>
      </c>
      <c r="S25" s="19" t="e">
        <f aca="false">SUMIFS(#REF!,'GP Main'!$B$8:$B$827,'CFT Main (3)'!$B26,'GP Main'!$C$8:$C$827,'CFT Main (3)'!$C26)</f>
        <v>#REF!</v>
      </c>
      <c r="T25" s="19" t="e">
        <f aca="false">SUMIFS(#REF!,'GP Main'!$B$8:$B$827,'CFT Main (3)'!$B26,'GP Main'!$C$8:$C$827,'CFT Main (3)'!$C26)</f>
        <v>#REF!</v>
      </c>
      <c r="U25" s="19" t="e">
        <f aca="false">SUMIFS(#REF!,'GP Main'!$B$8:$B$827,'CFT Main (3)'!$B26,'GP Main'!$C$8:$C$827,'CFT Main (3)'!$C26)</f>
        <v>#REF!</v>
      </c>
      <c r="V25" s="19" t="e">
        <f aca="false">SUMIFS(#REF!,'GP Main'!$B$8:$B$827,'CFT Main (3)'!$B26,'GP Main'!$C$8:$C$827,'CFT Main (3)'!$C26)</f>
        <v>#REF!</v>
      </c>
      <c r="W25" s="19" t="e">
        <f aca="false">SUMIFS(#REF!,'GP Main'!$B$8:$B$827,'CFT Main (3)'!$B26,'GP Main'!$C$8:$C$827,'CFT Main (3)'!$C26)</f>
        <v>#REF!</v>
      </c>
      <c r="X25" s="19" t="e">
        <f aca="false">SUMIFS(#REF!,'GP Main'!$B$8:$B$827,'CFT Main (3)'!$B26,'GP Main'!$C$8:$C$827,'CFT Main (3)'!$C26)</f>
        <v>#REF!</v>
      </c>
      <c r="Y25" s="54" t="e">
        <f aca="false">SUMIFS(#REF!,'GP Main'!$B$8:$B$827,'CFT Main (3)'!$B26,'GP Main'!$C$8:$C$827,'CFT Main (3)'!$C26)</f>
        <v>#REF!</v>
      </c>
      <c r="Z25" s="54" t="e">
        <f aca="false">SUMIFS(#REF!,'GP Main'!$B$8:$B$827,'CFT Main (3)'!$B26,'GP Main'!$C$8:$C$827,'CFT Main (3)'!$C26)</f>
        <v>#REF!</v>
      </c>
      <c r="AA25" s="54" t="e">
        <f aca="false">SUMIFS(#REF!,'GP Main'!$B$8:$B$827,'CFT Main (3)'!$B26,'GP Main'!$C$8:$C$827,'CFT Main (3)'!$C26)</f>
        <v>#REF!</v>
      </c>
      <c r="AB25" s="54" t="e">
        <f aca="false">SUMIFS(#REF!,'GP Main'!$B$8:$B$827,'CFT Main (3)'!$B26,'GP Main'!$C$8:$C$827,'CFT Main (3)'!$C26)</f>
        <v>#REF!</v>
      </c>
      <c r="AC25" s="54"/>
      <c r="AD25" s="54" t="e">
        <f aca="false">SUMIFS(#REF!,'GP Main'!$B$8:$B$827,'CFT Main (3)'!$B26,'GP Main'!$C$8:$C$827,'CFT Main (3)'!$C26)</f>
        <v>#REF!</v>
      </c>
      <c r="AE25" s="54" t="e">
        <f aca="false">SUMIFS(#REF!,'GP Main'!$B$8:$B$827,'CFT Main (3)'!$B26,'GP Main'!$C$8:$C$827,'CFT Main (3)'!$C26)</f>
        <v>#REF!</v>
      </c>
      <c r="AF25" s="54"/>
      <c r="AG25" s="54" t="e">
        <f aca="false">SUMIFS(#REF!,'GP Main'!$B$8:$B$827,'CFT Main (3)'!$B26,'GP Main'!$C$8:$C$827,'CFT Main (3)'!$C26)</f>
        <v>#REF!</v>
      </c>
      <c r="AH25" s="54" t="e">
        <f aca="false">SUMIFS(#REF!,'GP Main'!$B$8:$B$827,'CFT Main (3)'!$B26,'GP Main'!$C$8:$C$827,'CFT Main (3)'!$C26)</f>
        <v>#REF!</v>
      </c>
      <c r="AI25" s="54" t="e">
        <f aca="false">SUMIFS(#REF!,'GP Main'!$B$8:$B$827,'CFT Main (3)'!$B26,'GP Main'!$C$8:$C$827,'CFT Main (3)'!$C26)</f>
        <v>#REF!</v>
      </c>
      <c r="AJ25" s="54" t="e">
        <f aca="false">SUMIFS(#REF!,'GP Main'!$B$8:$B$827,'CFT Main (3)'!$B26,'GP Main'!$C$8:$C$827,'CFT Main (3)'!$C26)</f>
        <v>#REF!</v>
      </c>
      <c r="AK25" s="54" t="e">
        <f aca="false">SUMIFS(#REF!,'GP Main'!$B$8:$B$827,'CFT Main (3)'!$B26,'GP Main'!$C$8:$C$827,'CFT Main (3)'!$C26)</f>
        <v>#REF!</v>
      </c>
      <c r="AL25" s="54"/>
      <c r="AM25" s="23" t="s">
        <v>229</v>
      </c>
      <c r="AN25" s="25" t="n">
        <f aca="false">COUNTIFS(Work!$D$3:$D$5800,'CFT Main (3)'!$B25,Work!$N$3:$N$5800,'CFT Main (3)'!$C25,Work!$G$3:$G$5800,"Ongoing")</f>
        <v>72</v>
      </c>
      <c r="AO25" s="25" t="n">
        <f aca="false">COUNTIFS(Work!$D$3:$D$5800,'CFT Main (3)'!$B25,Work!$N$3:$N$5800,'CFT Main (3)'!$C25,Work!$G$3:$G$5800,"*Completed")</f>
        <v>90</v>
      </c>
      <c r="AP25" s="25" t="n">
        <f aca="false">COUNTIFS(Work!$D$3:$D$5800,'CFT Main (3)'!$B25,Work!$N$3:$N$5800,'CFT Main (3)'!$C25,Work!$G$3:$G$5800,"Ongoing",Work!$F$3:$F$5800,AP$5)</f>
        <v>20</v>
      </c>
      <c r="AQ25" s="25" t="n">
        <f aca="false">COUNTIFS(Work!$D$3:$D$5800,'CFT Main (3)'!$B25,Work!$N$3:$N$5800,'CFT Main (3)'!$C25,Work!$G$3:$G$5800,"*Completed",Work!$F$3:$F$5800,AP$5)</f>
        <v>49</v>
      </c>
      <c r="AR25" s="25" t="n">
        <f aca="false">COUNTIFS(Work!$D$3:$D$5800,'CFT Main (3)'!$B25,Work!$N$3:$N$5800,'CFT Main (3)'!$C25,Work!$G$3:$G$5800,"Ongoing",Work!$F$3:$F$5800,AR$5)</f>
        <v>7</v>
      </c>
      <c r="AS25" s="25" t="n">
        <f aca="false">COUNTIFS(Work!$D$3:$D$5800,'CFT Main (3)'!$B25,Work!$N$3:$N$5800,'CFT Main (3)'!$C25,Work!$G$3:$G$5800,"*Completed",Work!$F$3:$F$5800,AR$5)</f>
        <v>17</v>
      </c>
      <c r="AT25" s="25" t="n">
        <f aca="false">COUNTIFS(Work!$D$3:$D$5800,'CFT Main (3)'!$B25,Work!$N$3:$N$5800,'CFT Main (3)'!$C25,Work!$G$3:$G$5800,"Ongoing",Work!$F$3:$F$5800,AT$5)</f>
        <v>11</v>
      </c>
      <c r="AU25" s="25" t="n">
        <f aca="false">COUNTIFS(Work!$D$3:$D$5800,'CFT Main (3)'!$B25,Work!$N$3:$N$5800,'CFT Main (3)'!$C25,Work!$G$3:$G$5800,"*Completed",Work!$F$3:$F$5800,AT$5)</f>
        <v>16</v>
      </c>
      <c r="AV25" s="25" t="n">
        <f aca="false">COUNTIFS(Work!$D$3:$D$5800,'CFT Main (3)'!$B25,Work!$N$3:$N$5800,'CFT Main (3)'!$C25,Work!$G$3:$G$5800,"Ongoing",Work!$F$3:$F$5800,AV$5)</f>
        <v>2</v>
      </c>
      <c r="AW25" s="25" t="n">
        <f aca="false">COUNTIFS(Work!$D$3:$D$5800,'CFT Main (3)'!$B25,Work!$N$3:$N$5800,'CFT Main (3)'!$C25,Work!$G$3:$G$5800,"*Completed",Work!$F$3:$F$5800,AV$5)</f>
        <v>2</v>
      </c>
      <c r="AX25" s="25" t="n">
        <f aca="false">COUNTIFS(Work!$D$3:$D$5800,'CFT Main (3)'!$B25,Work!$N$3:$N$5800,'CFT Main (3)'!$C25,Work!$G$3:$G$5800,"Ongoing",Work!$F$3:$F$5800,AX$5)</f>
        <v>2</v>
      </c>
      <c r="AY25" s="25" t="n">
        <f aca="false">COUNTIFS(Work!$D$3:$D$5800,'CFT Main (3)'!$B25,Work!$N$3:$N$5800,'CFT Main (3)'!$C25,Work!$G$3:$G$5800,"*Completed",Work!$F$3:$F$5800,AX$5)</f>
        <v>6</v>
      </c>
      <c r="AZ25" s="25" t="n">
        <f aca="false">COUNTIFS(Work!$D$3:$D$5800,'CFT Main (3)'!$B25,Work!$N$3:$N$5800,'CFT Main (3)'!$C25,Work!$G$3:$G$5800,"Ongoing",Work!$F$3:$F$5800,AZ$5)</f>
        <v>0</v>
      </c>
      <c r="BA25" s="25" t="n">
        <f aca="false">COUNTIFS(Work!$D$3:$D$5800,'CFT Main (3)'!$B25,Work!$N$3:$N$5800,'CFT Main (3)'!$C25,Work!$G$3:$G$5800,"*Completed",Work!$F$3:$F$5800,AZ$5)</f>
        <v>0</v>
      </c>
      <c r="BB25" s="25" t="n">
        <f aca="false">COUNTIFS(Work!$D$3:$D$5800,'CFT Main (3)'!$B25,Work!$N$3:$N$5800,'CFT Main (3)'!$C25,Work!$G$3:$G$5800,"Ongoing",Work!$F$3:$F$5800,BB$5)</f>
        <v>0</v>
      </c>
      <c r="BC25" s="25" t="n">
        <f aca="false">COUNTIFS(Work!$D$3:$D$5800,'CFT Main (3)'!$B25,Work!$N$3:$N$5800,'CFT Main (3)'!$C25,Work!$G$3:$G$5800,"*Completed",Work!$F$3:$F$5800,BB$5)</f>
        <v>0</v>
      </c>
      <c r="BD25" s="25" t="n">
        <f aca="false">COUNTIFS(Work!$D$3:$D$5800,'CFT Main (3)'!$B25,Work!$N$3:$N$5800,'CFT Main (3)'!$C25,Work!$G$3:$G$5800,"Ongoing",Work!$F$3:$F$5800,BD$5)</f>
        <v>30</v>
      </c>
      <c r="BE25" s="25" t="n">
        <f aca="false">COUNTIFS(Work!$D$3:$D$5800,'CFT Main (3)'!$B25,Work!$N$3:$N$5800,'CFT Main (3)'!$C25,Work!$G$3:$G$5800,"*Completed",Work!$F$3:$F$5800,BD$5)</f>
        <v>0</v>
      </c>
    </row>
    <row r="26" customFormat="false" ht="21" hidden="false" customHeight="false" outlineLevel="0" collapsed="false">
      <c r="A26" s="54" t="n">
        <v>4</v>
      </c>
      <c r="B26" s="21" t="s">
        <v>78</v>
      </c>
      <c r="C26" s="21" t="s">
        <v>235</v>
      </c>
      <c r="D26" s="59" t="s">
        <v>773</v>
      </c>
      <c r="E26" s="73" t="s">
        <v>850</v>
      </c>
      <c r="F26" s="56" t="s">
        <v>791</v>
      </c>
      <c r="G26" s="19" t="e">
        <f aca="false">SUMIFS(#REF!,'GP Main'!$B$8:$B$827,'CFT Main (3)'!$B22,'GP Main'!$C$8:$C$827,'CFT Main (3)'!$C22)</f>
        <v>#REF!</v>
      </c>
      <c r="H26" s="19" t="e">
        <f aca="false">SUMIFS(#REF!,'GP Main'!$B$8:$B$827,'CFT Main (3)'!$B22,'GP Main'!$C$8:$C$827,'CFT Main (3)'!$C22)</f>
        <v>#REF!</v>
      </c>
      <c r="I26" s="19" t="e">
        <f aca="false">SUMIFS(#REF!,'GP Main'!$B$8:$B$827,'CFT Main (3)'!$B22,'GP Main'!$C$8:$C$827,'CFT Main (3)'!$C22)</f>
        <v>#REF!</v>
      </c>
      <c r="J26" s="19" t="e">
        <f aca="false">SUMIFS(#REF!,'GP Main'!$B$8:$B$827,'CFT Main (3)'!$B22,'GP Main'!$C$8:$C$827,'CFT Main (3)'!$C22)</f>
        <v>#REF!</v>
      </c>
      <c r="K26" s="57" t="e">
        <f aca="false">SUMIFS(#REF!,'GP Main'!$B$8:$B$827,'CFT Main (3)'!$B22,'GP Main'!$C$8:$C$827,'CFT Main (3)'!$C22)</f>
        <v>#REF!</v>
      </c>
      <c r="L26" s="57" t="e">
        <f aca="false">SUMIFS(#REF!,'GP Main'!$B$8:$B$827,'CFT Main (3)'!$B22,'GP Main'!$C$8:$C$827,'CFT Main (3)'!$C22)</f>
        <v>#REF!</v>
      </c>
      <c r="M26" s="19" t="e">
        <f aca="false">SUMIFS(#REF!,'GP Main'!$B$8:$B$827,'CFT Main (3)'!$B22,'GP Main'!$C$8:$C$827,'CFT Main (3)'!$C22)</f>
        <v>#REF!</v>
      </c>
      <c r="N26" s="19" t="e">
        <f aca="false">SUMIFS(#REF!,'GP Main'!$B$8:$B$827,'CFT Main (3)'!$B22,'GP Main'!$C$8:$C$827,'CFT Main (3)'!$C22)</f>
        <v>#REF!</v>
      </c>
      <c r="O26" s="19" t="e">
        <f aca="false">SUMIFS(#REF!,'GP Main'!$B$8:$B$827,'CFT Main (3)'!$B22,'GP Main'!$C$8:$C$827,'CFT Main (3)'!$C22)</f>
        <v>#REF!</v>
      </c>
      <c r="P26" s="19" t="e">
        <f aca="false">SUMIFS(#REF!,'GP Main'!$B$8:$B$827,'CFT Main (3)'!$B22,'GP Main'!$C$8:$C$827,'CFT Main (3)'!$C22)</f>
        <v>#REF!</v>
      </c>
      <c r="Q26" s="19" t="e">
        <f aca="false">SUMIFS(#REF!,'GP Main'!$B$8:$B$827,'CFT Main (3)'!$B22,'GP Main'!$C$8:$C$827,'CFT Main (3)'!$C22)</f>
        <v>#REF!</v>
      </c>
      <c r="R26" s="19" t="e">
        <f aca="false">SUMIFS(#REF!,'GP Main'!$B$8:$B$827,'CFT Main (3)'!$B22,'GP Main'!$C$8:$C$827,'CFT Main (3)'!$C22)</f>
        <v>#REF!</v>
      </c>
      <c r="S26" s="19" t="e">
        <f aca="false">SUMIFS(#REF!,'GP Main'!$B$8:$B$827,'CFT Main (3)'!$B22,'GP Main'!$C$8:$C$827,'CFT Main (3)'!$C22)</f>
        <v>#REF!</v>
      </c>
      <c r="T26" s="19" t="e">
        <f aca="false">SUMIFS(#REF!,'GP Main'!$B$8:$B$827,'CFT Main (3)'!$B22,'GP Main'!$C$8:$C$827,'CFT Main (3)'!$C22)</f>
        <v>#REF!</v>
      </c>
      <c r="U26" s="19" t="e">
        <f aca="false">SUMIFS(#REF!,'GP Main'!$B$8:$B$827,'CFT Main (3)'!$B22,'GP Main'!$C$8:$C$827,'CFT Main (3)'!$C22)</f>
        <v>#REF!</v>
      </c>
      <c r="V26" s="19" t="e">
        <f aca="false">SUMIFS(#REF!,'GP Main'!$B$8:$B$827,'CFT Main (3)'!$B22,'GP Main'!$C$8:$C$827,'CFT Main (3)'!$C22)</f>
        <v>#REF!</v>
      </c>
      <c r="W26" s="19" t="e">
        <f aca="false">SUMIFS(#REF!,'GP Main'!$B$8:$B$827,'CFT Main (3)'!$B22,'GP Main'!$C$8:$C$827,'CFT Main (3)'!$C22)</f>
        <v>#REF!</v>
      </c>
      <c r="X26" s="19" t="e">
        <f aca="false">SUMIFS(#REF!,'GP Main'!$B$8:$B$827,'CFT Main (3)'!$B22,'GP Main'!$C$8:$C$827,'CFT Main (3)'!$C22)</f>
        <v>#REF!</v>
      </c>
      <c r="Y26" s="54" t="e">
        <f aca="false">SUMIFS(#REF!,'GP Main'!$B$8:$B$827,'CFT Main (3)'!$B22,'GP Main'!$C$8:$C$827,'CFT Main (3)'!$C22)</f>
        <v>#REF!</v>
      </c>
      <c r="Z26" s="54" t="e">
        <f aca="false">SUMIFS(#REF!,'GP Main'!$B$8:$B$827,'CFT Main (3)'!$B22,'GP Main'!$C$8:$C$827,'CFT Main (3)'!$C22)</f>
        <v>#REF!</v>
      </c>
      <c r="AA26" s="54" t="e">
        <f aca="false">SUMIFS(#REF!,'GP Main'!$B$8:$B$827,'CFT Main (3)'!$B22,'GP Main'!$C$8:$C$827,'CFT Main (3)'!$C22)</f>
        <v>#REF!</v>
      </c>
      <c r="AB26" s="54" t="e">
        <f aca="false">SUMIFS(#REF!,'GP Main'!$B$8:$B$827,'CFT Main (3)'!$B22,'GP Main'!$C$8:$C$827,'CFT Main (3)'!$C22)</f>
        <v>#REF!</v>
      </c>
      <c r="AC26" s="54"/>
      <c r="AD26" s="54" t="e">
        <f aca="false">SUMIFS(#REF!,'GP Main'!$B$8:$B$827,'CFT Main (3)'!$B22,'GP Main'!$C$8:$C$827,'CFT Main (3)'!$C22)</f>
        <v>#REF!</v>
      </c>
      <c r="AE26" s="54" t="e">
        <f aca="false">SUMIFS(#REF!,'GP Main'!$B$8:$B$827,'CFT Main (3)'!$B22,'GP Main'!$C$8:$C$827,'CFT Main (3)'!$C22)</f>
        <v>#REF!</v>
      </c>
      <c r="AF26" s="54"/>
      <c r="AG26" s="54" t="e">
        <f aca="false">SUMIFS(#REF!,'GP Main'!$B$8:$B$827,'CFT Main (3)'!$B22,'GP Main'!$C$8:$C$827,'CFT Main (3)'!$C22)</f>
        <v>#REF!</v>
      </c>
      <c r="AH26" s="54" t="e">
        <f aca="false">SUMIFS(#REF!,'GP Main'!$B$8:$B$827,'CFT Main (3)'!$B22,'GP Main'!$C$8:$C$827,'CFT Main (3)'!$C22)</f>
        <v>#REF!</v>
      </c>
      <c r="AI26" s="54" t="e">
        <f aca="false">SUMIFS(#REF!,'GP Main'!$B$8:$B$827,'CFT Main (3)'!$B22,'GP Main'!$C$8:$C$827,'CFT Main (3)'!$C22)</f>
        <v>#REF!</v>
      </c>
      <c r="AJ26" s="54" t="e">
        <f aca="false">SUMIFS(#REF!,'GP Main'!$B$8:$B$827,'CFT Main (3)'!$B22,'GP Main'!$C$8:$C$827,'CFT Main (3)'!$C22)</f>
        <v>#REF!</v>
      </c>
      <c r="AK26" s="54" t="e">
        <f aca="false">SUMIFS(#REF!,'GP Main'!$B$8:$B$827,'CFT Main (3)'!$B22,'GP Main'!$C$8:$C$827,'CFT Main (3)'!$C22)</f>
        <v>#REF!</v>
      </c>
      <c r="AL26" s="54"/>
      <c r="AM26" s="23" t="s">
        <v>229</v>
      </c>
      <c r="AN26" s="25" t="n">
        <f aca="false">COUNTIFS(Work!$D$3:$D$5800,'CFT Main (3)'!$B26,Work!$N$3:$N$5800,'CFT Main (3)'!$C26,Work!$G$3:$G$5800,"Ongoing")</f>
        <v>56</v>
      </c>
      <c r="AO26" s="25" t="n">
        <f aca="false">COUNTIFS(Work!$D$3:$D$5800,'CFT Main (3)'!$B26,Work!$N$3:$N$5800,'CFT Main (3)'!$C26,Work!$G$3:$G$5800,"*Completed")</f>
        <v>94</v>
      </c>
      <c r="AP26" s="25" t="n">
        <f aca="false">COUNTIFS(Work!$D$3:$D$5800,'CFT Main (3)'!$B26,Work!$N$3:$N$5800,'CFT Main (3)'!$C26,Work!$G$3:$G$5800,"Ongoing",Work!$F$3:$F$5800,AP$5)</f>
        <v>25</v>
      </c>
      <c r="AQ26" s="25" t="n">
        <f aca="false">COUNTIFS(Work!$D$3:$D$5800,'CFT Main (3)'!$B26,Work!$N$3:$N$5800,'CFT Main (3)'!$C26,Work!$G$3:$G$5800,"*Completed",Work!$F$3:$F$5800,AP$5)</f>
        <v>54</v>
      </c>
      <c r="AR26" s="25" t="n">
        <f aca="false">COUNTIFS(Work!$D$3:$D$5800,'CFT Main (3)'!$B26,Work!$N$3:$N$5800,'CFT Main (3)'!$C26,Work!$G$3:$G$5800,"Ongoing",Work!$F$3:$F$5800,AR$5)</f>
        <v>1</v>
      </c>
      <c r="AS26" s="25" t="n">
        <f aca="false">COUNTIFS(Work!$D$3:$D$5800,'CFT Main (3)'!$B26,Work!$N$3:$N$5800,'CFT Main (3)'!$C26,Work!$G$3:$G$5800,"*Completed",Work!$F$3:$F$5800,AR$5)</f>
        <v>16</v>
      </c>
      <c r="AT26" s="25" t="n">
        <f aca="false">COUNTIFS(Work!$D$3:$D$5800,'CFT Main (3)'!$B26,Work!$N$3:$N$5800,'CFT Main (3)'!$C26,Work!$G$3:$G$5800,"Ongoing",Work!$F$3:$F$5800,AT$5)</f>
        <v>4</v>
      </c>
      <c r="AU26" s="25" t="n">
        <f aca="false">COUNTIFS(Work!$D$3:$D$5800,'CFT Main (3)'!$B26,Work!$N$3:$N$5800,'CFT Main (3)'!$C26,Work!$G$3:$G$5800,"*Completed",Work!$F$3:$F$5800,AT$5)</f>
        <v>18</v>
      </c>
      <c r="AV26" s="25" t="n">
        <f aca="false">COUNTIFS(Work!$D$3:$D$5800,'CFT Main (3)'!$B26,Work!$N$3:$N$5800,'CFT Main (3)'!$C26,Work!$G$3:$G$5800,"Ongoing",Work!$F$3:$F$5800,AV$5)</f>
        <v>0</v>
      </c>
      <c r="AW26" s="25" t="n">
        <f aca="false">COUNTIFS(Work!$D$3:$D$5800,'CFT Main (3)'!$B26,Work!$N$3:$N$5800,'CFT Main (3)'!$C26,Work!$G$3:$G$5800,"*Completed",Work!$F$3:$F$5800,AV$5)</f>
        <v>1</v>
      </c>
      <c r="AX26" s="25" t="n">
        <f aca="false">COUNTIFS(Work!$D$3:$D$5800,'CFT Main (3)'!$B26,Work!$N$3:$N$5800,'CFT Main (3)'!$C26,Work!$G$3:$G$5800,"Ongoing",Work!$F$3:$F$5800,AX$5)</f>
        <v>1</v>
      </c>
      <c r="AY26" s="25" t="n">
        <f aca="false">COUNTIFS(Work!$D$3:$D$5800,'CFT Main (3)'!$B26,Work!$N$3:$N$5800,'CFT Main (3)'!$C26,Work!$G$3:$G$5800,"*Completed",Work!$F$3:$F$5800,AX$5)</f>
        <v>4</v>
      </c>
      <c r="AZ26" s="25" t="n">
        <f aca="false">COUNTIFS(Work!$D$3:$D$5800,'CFT Main (3)'!$B26,Work!$N$3:$N$5800,'CFT Main (3)'!$C26,Work!$G$3:$G$5800,"Ongoing",Work!$F$3:$F$5800,AZ$5)</f>
        <v>0</v>
      </c>
      <c r="BA26" s="25" t="n">
        <f aca="false">COUNTIFS(Work!$D$3:$D$5800,'CFT Main (3)'!$B26,Work!$N$3:$N$5800,'CFT Main (3)'!$C26,Work!$G$3:$G$5800,"*Completed",Work!$F$3:$F$5800,AZ$5)</f>
        <v>1</v>
      </c>
      <c r="BB26" s="25" t="n">
        <f aca="false">COUNTIFS(Work!$D$3:$D$5800,'CFT Main (3)'!$B26,Work!$N$3:$N$5800,'CFT Main (3)'!$C26,Work!$G$3:$G$5800,"Ongoing",Work!$F$3:$F$5800,BB$5)</f>
        <v>0</v>
      </c>
      <c r="BC26" s="25" t="n">
        <f aca="false">COUNTIFS(Work!$D$3:$D$5800,'CFT Main (3)'!$B26,Work!$N$3:$N$5800,'CFT Main (3)'!$C26,Work!$G$3:$G$5800,"*Completed",Work!$F$3:$F$5800,BB$5)</f>
        <v>0</v>
      </c>
      <c r="BD26" s="25" t="n">
        <f aca="false">COUNTIFS(Work!$D$3:$D$5800,'CFT Main (3)'!$B26,Work!$N$3:$N$5800,'CFT Main (3)'!$C26,Work!$G$3:$G$5800,"Ongoing",Work!$F$3:$F$5800,BD$5)</f>
        <v>25</v>
      </c>
      <c r="BE26" s="25" t="n">
        <f aca="false">COUNTIFS(Work!$D$3:$D$5800,'CFT Main (3)'!$B26,Work!$N$3:$N$5800,'CFT Main (3)'!$C26,Work!$G$3:$G$5800,"*Completed",Work!$F$3:$F$5800,BD$5)</f>
        <v>0</v>
      </c>
    </row>
    <row r="27" customFormat="false" ht="21" hidden="false" customHeight="false" outlineLevel="0" collapsed="false">
      <c r="A27" s="54" t="n">
        <v>5</v>
      </c>
      <c r="B27" s="21" t="s">
        <v>78</v>
      </c>
      <c r="C27" s="21" t="s">
        <v>239</v>
      </c>
      <c r="D27" s="59" t="s">
        <v>798</v>
      </c>
      <c r="E27" s="73" t="s">
        <v>240</v>
      </c>
      <c r="F27" s="56" t="s">
        <v>791</v>
      </c>
      <c r="G27" s="19" t="e">
        <f aca="false">SUMIFS(#REF!,'GP Main'!$B$8:$B$827,'CFT Main (3)'!$B28,'GP Main'!$C$8:$C$827,'CFT Main (3)'!$C28)</f>
        <v>#REF!</v>
      </c>
      <c r="H27" s="19" t="e">
        <f aca="false">SUMIFS(#REF!,'GP Main'!$B$8:$B$827,'CFT Main (3)'!$B28,'GP Main'!$C$8:$C$827,'CFT Main (3)'!$C28)</f>
        <v>#REF!</v>
      </c>
      <c r="I27" s="19" t="e">
        <f aca="false">SUMIFS(#REF!,'GP Main'!$B$8:$B$827,'CFT Main (3)'!$B28,'GP Main'!$C$8:$C$827,'CFT Main (3)'!$C28)</f>
        <v>#REF!</v>
      </c>
      <c r="J27" s="19" t="e">
        <f aca="false">SUMIFS(#REF!,'GP Main'!$B$8:$B$827,'CFT Main (3)'!$B28,'GP Main'!$C$8:$C$827,'CFT Main (3)'!$C28)</f>
        <v>#REF!</v>
      </c>
      <c r="K27" s="57" t="e">
        <f aca="false">SUMIFS(#REF!,'GP Main'!$B$8:$B$827,'CFT Main (3)'!$B28,'GP Main'!$C$8:$C$827,'CFT Main (3)'!$C28)</f>
        <v>#REF!</v>
      </c>
      <c r="L27" s="57" t="e">
        <f aca="false">SUMIFS(#REF!,'GP Main'!$B$8:$B$827,'CFT Main (3)'!$B28,'GP Main'!$C$8:$C$827,'CFT Main (3)'!$C28)</f>
        <v>#REF!</v>
      </c>
      <c r="M27" s="19" t="e">
        <f aca="false">SUMIFS(#REF!,'GP Main'!$B$8:$B$827,'CFT Main (3)'!$B28,'GP Main'!$C$8:$C$827,'CFT Main (3)'!$C28)</f>
        <v>#REF!</v>
      </c>
      <c r="N27" s="19" t="e">
        <f aca="false">SUMIFS(#REF!,'GP Main'!$B$8:$B$827,'CFT Main (3)'!$B28,'GP Main'!$C$8:$C$827,'CFT Main (3)'!$C28)</f>
        <v>#REF!</v>
      </c>
      <c r="O27" s="19" t="e">
        <f aca="false">SUMIFS(#REF!,'GP Main'!$B$8:$B$827,'CFT Main (3)'!$B28,'GP Main'!$C$8:$C$827,'CFT Main (3)'!$C28)</f>
        <v>#REF!</v>
      </c>
      <c r="P27" s="19" t="e">
        <f aca="false">SUMIFS(#REF!,'GP Main'!$B$8:$B$827,'CFT Main (3)'!$B28,'GP Main'!$C$8:$C$827,'CFT Main (3)'!$C28)</f>
        <v>#REF!</v>
      </c>
      <c r="Q27" s="19" t="e">
        <f aca="false">SUMIFS(#REF!,'GP Main'!$B$8:$B$827,'CFT Main (3)'!$B28,'GP Main'!$C$8:$C$827,'CFT Main (3)'!$C28)</f>
        <v>#REF!</v>
      </c>
      <c r="R27" s="19" t="e">
        <f aca="false">SUMIFS(#REF!,'GP Main'!$B$8:$B$827,'CFT Main (3)'!$B28,'GP Main'!$C$8:$C$827,'CFT Main (3)'!$C28)</f>
        <v>#REF!</v>
      </c>
      <c r="S27" s="19" t="e">
        <f aca="false">SUMIFS(#REF!,'GP Main'!$B$8:$B$827,'CFT Main (3)'!$B28,'GP Main'!$C$8:$C$827,'CFT Main (3)'!$C28)</f>
        <v>#REF!</v>
      </c>
      <c r="T27" s="19" t="e">
        <f aca="false">SUMIFS(#REF!,'GP Main'!$B$8:$B$827,'CFT Main (3)'!$B28,'GP Main'!$C$8:$C$827,'CFT Main (3)'!$C28)</f>
        <v>#REF!</v>
      </c>
      <c r="U27" s="19" t="e">
        <f aca="false">SUMIFS(#REF!,'GP Main'!$B$8:$B$827,'CFT Main (3)'!$B28,'GP Main'!$C$8:$C$827,'CFT Main (3)'!$C28)</f>
        <v>#REF!</v>
      </c>
      <c r="V27" s="19" t="e">
        <f aca="false">SUMIFS(#REF!,'GP Main'!$B$8:$B$827,'CFT Main (3)'!$B28,'GP Main'!$C$8:$C$827,'CFT Main (3)'!$C28)</f>
        <v>#REF!</v>
      </c>
      <c r="W27" s="19" t="e">
        <f aca="false">SUMIFS(#REF!,'GP Main'!$B$8:$B$827,'CFT Main (3)'!$B28,'GP Main'!$C$8:$C$827,'CFT Main (3)'!$C28)</f>
        <v>#REF!</v>
      </c>
      <c r="X27" s="19" t="e">
        <f aca="false">SUMIFS(#REF!,'GP Main'!$B$8:$B$827,'CFT Main (3)'!$B28,'GP Main'!$C$8:$C$827,'CFT Main (3)'!$C28)</f>
        <v>#REF!</v>
      </c>
      <c r="Y27" s="54" t="e">
        <f aca="false">SUMIFS(#REF!,'GP Main'!$B$8:$B$827,'CFT Main (3)'!$B28,'GP Main'!$C$8:$C$827,'CFT Main (3)'!$C28)</f>
        <v>#REF!</v>
      </c>
      <c r="Z27" s="54" t="e">
        <f aca="false">SUMIFS(#REF!,'GP Main'!$B$8:$B$827,'CFT Main (3)'!$B28,'GP Main'!$C$8:$C$827,'CFT Main (3)'!$C28)</f>
        <v>#REF!</v>
      </c>
      <c r="AA27" s="54" t="e">
        <f aca="false">SUMIFS(#REF!,'GP Main'!$B$8:$B$827,'CFT Main (3)'!$B28,'GP Main'!$C$8:$C$827,'CFT Main (3)'!$C28)</f>
        <v>#REF!</v>
      </c>
      <c r="AB27" s="54" t="e">
        <f aca="false">SUMIFS(#REF!,'GP Main'!$B$8:$B$827,'CFT Main (3)'!$B28,'GP Main'!$C$8:$C$827,'CFT Main (3)'!$C28)</f>
        <v>#REF!</v>
      </c>
      <c r="AC27" s="54"/>
      <c r="AD27" s="54" t="e">
        <f aca="false">SUMIFS(#REF!,'GP Main'!$B$8:$B$827,'CFT Main (3)'!$B28,'GP Main'!$C$8:$C$827,'CFT Main (3)'!$C28)</f>
        <v>#REF!</v>
      </c>
      <c r="AE27" s="54" t="e">
        <f aca="false">SUMIFS(#REF!,'GP Main'!$B$8:$B$827,'CFT Main (3)'!$B28,'GP Main'!$C$8:$C$827,'CFT Main (3)'!$C28)</f>
        <v>#REF!</v>
      </c>
      <c r="AF27" s="54"/>
      <c r="AG27" s="54" t="e">
        <f aca="false">SUMIFS(#REF!,'GP Main'!$B$8:$B$827,'CFT Main (3)'!$B28,'GP Main'!$C$8:$C$827,'CFT Main (3)'!$C28)</f>
        <v>#REF!</v>
      </c>
      <c r="AH27" s="54" t="e">
        <f aca="false">SUMIFS(#REF!,'GP Main'!$B$8:$B$827,'CFT Main (3)'!$B28,'GP Main'!$C$8:$C$827,'CFT Main (3)'!$C28)</f>
        <v>#REF!</v>
      </c>
      <c r="AI27" s="54" t="e">
        <f aca="false">SUMIFS(#REF!,'GP Main'!$B$8:$B$827,'CFT Main (3)'!$B28,'GP Main'!$C$8:$C$827,'CFT Main (3)'!$C28)</f>
        <v>#REF!</v>
      </c>
      <c r="AJ27" s="54" t="e">
        <f aca="false">SUMIFS(#REF!,'GP Main'!$B$8:$B$827,'CFT Main (3)'!$B28,'GP Main'!$C$8:$C$827,'CFT Main (3)'!$C28)</f>
        <v>#REF!</v>
      </c>
      <c r="AK27" s="54" t="e">
        <f aca="false">SUMIFS(#REF!,'GP Main'!$B$8:$B$827,'CFT Main (3)'!$B28,'GP Main'!$C$8:$C$827,'CFT Main (3)'!$C28)</f>
        <v>#REF!</v>
      </c>
      <c r="AL27" s="54"/>
      <c r="AM27" s="23" t="s">
        <v>229</v>
      </c>
      <c r="AN27" s="25" t="n">
        <f aca="false">COUNTIFS(Work!$D$3:$D$5800,'CFT Main (3)'!$B27,Work!$N$3:$N$5800,'CFT Main (3)'!$C27,Work!$G$3:$G$5800,"Ongoing")</f>
        <v>46</v>
      </c>
      <c r="AO27" s="25" t="n">
        <f aca="false">COUNTIFS(Work!$D$3:$D$5800,'CFT Main (3)'!$B27,Work!$N$3:$N$5800,'CFT Main (3)'!$C27,Work!$G$3:$G$5800,"*Completed")</f>
        <v>59</v>
      </c>
      <c r="AP27" s="25" t="n">
        <f aca="false">COUNTIFS(Work!$D$3:$D$5800,'CFT Main (3)'!$B27,Work!$N$3:$N$5800,'CFT Main (3)'!$C27,Work!$G$3:$G$5800,"Ongoing",Work!$F$3:$F$5800,AP$5)</f>
        <v>20</v>
      </c>
      <c r="AQ27" s="25" t="n">
        <f aca="false">COUNTIFS(Work!$D$3:$D$5800,'CFT Main (3)'!$B27,Work!$N$3:$N$5800,'CFT Main (3)'!$C27,Work!$G$3:$G$5800,"*Completed",Work!$F$3:$F$5800,AP$5)</f>
        <v>21</v>
      </c>
      <c r="AR27" s="25" t="n">
        <f aca="false">COUNTIFS(Work!$D$3:$D$5800,'CFT Main (3)'!$B27,Work!$N$3:$N$5800,'CFT Main (3)'!$C27,Work!$G$3:$G$5800,"Ongoing",Work!$F$3:$F$5800,AR$5)</f>
        <v>6</v>
      </c>
      <c r="AS27" s="25" t="n">
        <f aca="false">COUNTIFS(Work!$D$3:$D$5800,'CFT Main (3)'!$B27,Work!$N$3:$N$5800,'CFT Main (3)'!$C27,Work!$G$3:$G$5800,"*Completed",Work!$F$3:$F$5800,AR$5)</f>
        <v>10</v>
      </c>
      <c r="AT27" s="25" t="n">
        <f aca="false">COUNTIFS(Work!$D$3:$D$5800,'CFT Main (3)'!$B27,Work!$N$3:$N$5800,'CFT Main (3)'!$C27,Work!$G$3:$G$5800,"Ongoing",Work!$F$3:$F$5800,AT$5)</f>
        <v>5</v>
      </c>
      <c r="AU27" s="25" t="n">
        <f aca="false">COUNTIFS(Work!$D$3:$D$5800,'CFT Main (3)'!$B27,Work!$N$3:$N$5800,'CFT Main (3)'!$C27,Work!$G$3:$G$5800,"*Completed",Work!$F$3:$F$5800,AT$5)</f>
        <v>21</v>
      </c>
      <c r="AV27" s="25" t="n">
        <f aca="false">COUNTIFS(Work!$D$3:$D$5800,'CFT Main (3)'!$B27,Work!$N$3:$N$5800,'CFT Main (3)'!$C27,Work!$G$3:$G$5800,"Ongoing",Work!$F$3:$F$5800,AV$5)</f>
        <v>2</v>
      </c>
      <c r="AW27" s="25" t="n">
        <f aca="false">COUNTIFS(Work!$D$3:$D$5800,'CFT Main (3)'!$B27,Work!$N$3:$N$5800,'CFT Main (3)'!$C27,Work!$G$3:$G$5800,"*Completed",Work!$F$3:$F$5800,AV$5)</f>
        <v>2</v>
      </c>
      <c r="AX27" s="25" t="n">
        <f aca="false">COUNTIFS(Work!$D$3:$D$5800,'CFT Main (3)'!$B27,Work!$N$3:$N$5800,'CFT Main (3)'!$C27,Work!$G$3:$G$5800,"Ongoing",Work!$F$3:$F$5800,AX$5)</f>
        <v>2</v>
      </c>
      <c r="AY27" s="25" t="n">
        <f aca="false">COUNTIFS(Work!$D$3:$D$5800,'CFT Main (3)'!$B27,Work!$N$3:$N$5800,'CFT Main (3)'!$C27,Work!$G$3:$G$5800,"*Completed",Work!$F$3:$F$5800,AX$5)</f>
        <v>4</v>
      </c>
      <c r="AZ27" s="25" t="n">
        <f aca="false">COUNTIFS(Work!$D$3:$D$5800,'CFT Main (3)'!$B27,Work!$N$3:$N$5800,'CFT Main (3)'!$C27,Work!$G$3:$G$5800,"Ongoing",Work!$F$3:$F$5800,AZ$5)</f>
        <v>0</v>
      </c>
      <c r="BA27" s="25" t="n">
        <f aca="false">COUNTIFS(Work!$D$3:$D$5800,'CFT Main (3)'!$B27,Work!$N$3:$N$5800,'CFT Main (3)'!$C27,Work!$G$3:$G$5800,"*Completed",Work!$F$3:$F$5800,AZ$5)</f>
        <v>1</v>
      </c>
      <c r="BB27" s="25" t="n">
        <f aca="false">COUNTIFS(Work!$D$3:$D$5800,'CFT Main (3)'!$B27,Work!$N$3:$N$5800,'CFT Main (3)'!$C27,Work!$G$3:$G$5800,"Ongoing",Work!$F$3:$F$5800,BB$5)</f>
        <v>0</v>
      </c>
      <c r="BC27" s="25" t="n">
        <f aca="false">COUNTIFS(Work!$D$3:$D$5800,'CFT Main (3)'!$B27,Work!$N$3:$N$5800,'CFT Main (3)'!$C27,Work!$G$3:$G$5800,"*Completed",Work!$F$3:$F$5800,BB$5)</f>
        <v>0</v>
      </c>
      <c r="BD27" s="25" t="n">
        <f aca="false">COUNTIFS(Work!$D$3:$D$5800,'CFT Main (3)'!$B27,Work!$N$3:$N$5800,'CFT Main (3)'!$C27,Work!$G$3:$G$5800,"Ongoing",Work!$F$3:$F$5800,BD$5)</f>
        <v>11</v>
      </c>
      <c r="BE27" s="25" t="n">
        <f aca="false">COUNTIFS(Work!$D$3:$D$5800,'CFT Main (3)'!$B27,Work!$N$3:$N$5800,'CFT Main (3)'!$C27,Work!$G$3:$G$5800,"*Completed",Work!$F$3:$F$5800,BD$5)</f>
        <v>0</v>
      </c>
    </row>
    <row r="28" customFormat="false" ht="21" hidden="false" customHeight="false" outlineLevel="0" collapsed="false">
      <c r="A28" s="54" t="n">
        <v>6</v>
      </c>
      <c r="B28" s="21" t="s">
        <v>78</v>
      </c>
      <c r="C28" s="21" t="s">
        <v>244</v>
      </c>
      <c r="D28" s="59" t="s">
        <v>799</v>
      </c>
      <c r="E28" s="73" t="s">
        <v>246</v>
      </c>
      <c r="F28" s="56" t="s">
        <v>791</v>
      </c>
      <c r="G28" s="19" t="e">
        <f aca="false">SUMIFS(#REF!,'GP Main'!$B$8:$B$827,'CFT Main (3)'!$B27,'GP Main'!$C$8:$C$827,'CFT Main (3)'!$C27)</f>
        <v>#REF!</v>
      </c>
      <c r="H28" s="19" t="e">
        <f aca="false">SUMIFS(#REF!,'GP Main'!$B$8:$B$827,'CFT Main (3)'!$B27,'GP Main'!$C$8:$C$827,'CFT Main (3)'!$C27)</f>
        <v>#REF!</v>
      </c>
      <c r="I28" s="19" t="e">
        <f aca="false">SUMIFS(#REF!,'GP Main'!$B$8:$B$827,'CFT Main (3)'!$B27,'GP Main'!$C$8:$C$827,'CFT Main (3)'!$C27)</f>
        <v>#REF!</v>
      </c>
      <c r="J28" s="19" t="e">
        <f aca="false">SUMIFS(#REF!,'GP Main'!$B$8:$B$827,'CFT Main (3)'!$B27,'GP Main'!$C$8:$C$827,'CFT Main (3)'!$C27)</f>
        <v>#REF!</v>
      </c>
      <c r="K28" s="57" t="e">
        <f aca="false">SUMIFS(#REF!,'GP Main'!$B$8:$B$827,'CFT Main (3)'!$B27,'GP Main'!$C$8:$C$827,'CFT Main (3)'!$C27)</f>
        <v>#REF!</v>
      </c>
      <c r="L28" s="57" t="e">
        <f aca="false">SUMIFS(#REF!,'GP Main'!$B$8:$B$827,'CFT Main (3)'!$B27,'GP Main'!$C$8:$C$827,'CFT Main (3)'!$C27)</f>
        <v>#REF!</v>
      </c>
      <c r="M28" s="19" t="e">
        <f aca="false">SUMIFS(#REF!,'GP Main'!$B$8:$B$827,'CFT Main (3)'!$B27,'GP Main'!$C$8:$C$827,'CFT Main (3)'!$C27)</f>
        <v>#REF!</v>
      </c>
      <c r="N28" s="19" t="e">
        <f aca="false">SUMIFS(#REF!,'GP Main'!$B$8:$B$827,'CFT Main (3)'!$B27,'GP Main'!$C$8:$C$827,'CFT Main (3)'!$C27)</f>
        <v>#REF!</v>
      </c>
      <c r="O28" s="19" t="e">
        <f aca="false">SUMIFS(#REF!,'GP Main'!$B$8:$B$827,'CFT Main (3)'!$B27,'GP Main'!$C$8:$C$827,'CFT Main (3)'!$C27)</f>
        <v>#REF!</v>
      </c>
      <c r="P28" s="19" t="e">
        <f aca="false">SUMIFS(#REF!,'GP Main'!$B$8:$B$827,'CFT Main (3)'!$B27,'GP Main'!$C$8:$C$827,'CFT Main (3)'!$C27)</f>
        <v>#REF!</v>
      </c>
      <c r="Q28" s="19" t="e">
        <f aca="false">SUMIFS(#REF!,'GP Main'!$B$8:$B$827,'CFT Main (3)'!$B27,'GP Main'!$C$8:$C$827,'CFT Main (3)'!$C27)</f>
        <v>#REF!</v>
      </c>
      <c r="R28" s="19" t="e">
        <f aca="false">SUMIFS(#REF!,'GP Main'!$B$8:$B$827,'CFT Main (3)'!$B27,'GP Main'!$C$8:$C$827,'CFT Main (3)'!$C27)</f>
        <v>#REF!</v>
      </c>
      <c r="S28" s="19" t="e">
        <f aca="false">SUMIFS(#REF!,'GP Main'!$B$8:$B$827,'CFT Main (3)'!$B27,'GP Main'!$C$8:$C$827,'CFT Main (3)'!$C27)</f>
        <v>#REF!</v>
      </c>
      <c r="T28" s="19" t="e">
        <f aca="false">SUMIFS(#REF!,'GP Main'!$B$8:$B$827,'CFT Main (3)'!$B27,'GP Main'!$C$8:$C$827,'CFT Main (3)'!$C27)</f>
        <v>#REF!</v>
      </c>
      <c r="U28" s="19" t="e">
        <f aca="false">SUMIFS(#REF!,'GP Main'!$B$8:$B$827,'CFT Main (3)'!$B27,'GP Main'!$C$8:$C$827,'CFT Main (3)'!$C27)</f>
        <v>#REF!</v>
      </c>
      <c r="V28" s="19" t="e">
        <f aca="false">SUMIFS(#REF!,'GP Main'!$B$8:$B$827,'CFT Main (3)'!$B27,'GP Main'!$C$8:$C$827,'CFT Main (3)'!$C27)</f>
        <v>#REF!</v>
      </c>
      <c r="W28" s="19" t="e">
        <f aca="false">SUMIFS(#REF!,'GP Main'!$B$8:$B$827,'CFT Main (3)'!$B27,'GP Main'!$C$8:$C$827,'CFT Main (3)'!$C27)</f>
        <v>#REF!</v>
      </c>
      <c r="X28" s="19" t="e">
        <f aca="false">SUMIFS(#REF!,'GP Main'!$B$8:$B$827,'CFT Main (3)'!$B27,'GP Main'!$C$8:$C$827,'CFT Main (3)'!$C27)</f>
        <v>#REF!</v>
      </c>
      <c r="Y28" s="54" t="e">
        <f aca="false">SUMIFS(#REF!,'GP Main'!$B$8:$B$827,'CFT Main (3)'!$B27,'GP Main'!$C$8:$C$827,'CFT Main (3)'!$C27)</f>
        <v>#REF!</v>
      </c>
      <c r="Z28" s="54" t="e">
        <f aca="false">SUMIFS(#REF!,'GP Main'!$B$8:$B$827,'CFT Main (3)'!$B27,'GP Main'!$C$8:$C$827,'CFT Main (3)'!$C27)</f>
        <v>#REF!</v>
      </c>
      <c r="AA28" s="54" t="e">
        <f aca="false">SUMIFS(#REF!,'GP Main'!$B$8:$B$827,'CFT Main (3)'!$B27,'GP Main'!$C$8:$C$827,'CFT Main (3)'!$C27)</f>
        <v>#REF!</v>
      </c>
      <c r="AB28" s="54" t="e">
        <f aca="false">SUMIFS(#REF!,'GP Main'!$B$8:$B$827,'CFT Main (3)'!$B27,'GP Main'!$C$8:$C$827,'CFT Main (3)'!$C27)</f>
        <v>#REF!</v>
      </c>
      <c r="AC28" s="54"/>
      <c r="AD28" s="54" t="e">
        <f aca="false">SUMIFS(#REF!,'GP Main'!$B$8:$B$827,'CFT Main (3)'!$B27,'GP Main'!$C$8:$C$827,'CFT Main (3)'!$C27)</f>
        <v>#REF!</v>
      </c>
      <c r="AE28" s="54" t="e">
        <f aca="false">SUMIFS(#REF!,'GP Main'!$B$8:$B$827,'CFT Main (3)'!$B27,'GP Main'!$C$8:$C$827,'CFT Main (3)'!$C27)</f>
        <v>#REF!</v>
      </c>
      <c r="AF28" s="54"/>
      <c r="AG28" s="54" t="e">
        <f aca="false">SUMIFS(#REF!,'GP Main'!$B$8:$B$827,'CFT Main (3)'!$B27,'GP Main'!$C$8:$C$827,'CFT Main (3)'!$C27)</f>
        <v>#REF!</v>
      </c>
      <c r="AH28" s="54" t="e">
        <f aca="false">SUMIFS(#REF!,'GP Main'!$B$8:$B$827,'CFT Main (3)'!$B27,'GP Main'!$C$8:$C$827,'CFT Main (3)'!$C27)</f>
        <v>#REF!</v>
      </c>
      <c r="AI28" s="54" t="e">
        <f aca="false">SUMIFS(#REF!,'GP Main'!$B$8:$B$827,'CFT Main (3)'!$B27,'GP Main'!$C$8:$C$827,'CFT Main (3)'!$C27)</f>
        <v>#REF!</v>
      </c>
      <c r="AJ28" s="54" t="e">
        <f aca="false">SUMIFS(#REF!,'GP Main'!$B$8:$B$827,'CFT Main (3)'!$B27,'GP Main'!$C$8:$C$827,'CFT Main (3)'!$C27)</f>
        <v>#REF!</v>
      </c>
      <c r="AK28" s="54" t="e">
        <f aca="false">SUMIFS(#REF!,'GP Main'!$B$8:$B$827,'CFT Main (3)'!$B27,'GP Main'!$C$8:$C$827,'CFT Main (3)'!$C27)</f>
        <v>#REF!</v>
      </c>
      <c r="AL28" s="54"/>
      <c r="AM28" s="23" t="s">
        <v>229</v>
      </c>
      <c r="AN28" s="25" t="n">
        <f aca="false">COUNTIFS(Work!$D$3:$D$5800,'CFT Main (3)'!$B28,Work!$N$3:$N$5800,'CFT Main (3)'!$C28,Work!$G$3:$G$5800,"Ongoing")</f>
        <v>25</v>
      </c>
      <c r="AO28" s="25" t="n">
        <f aca="false">COUNTIFS(Work!$D$3:$D$5800,'CFT Main (3)'!$B28,Work!$N$3:$N$5800,'CFT Main (3)'!$C28,Work!$G$3:$G$5800,"*Completed")</f>
        <v>42</v>
      </c>
      <c r="AP28" s="25" t="n">
        <f aca="false">COUNTIFS(Work!$D$3:$D$5800,'CFT Main (3)'!$B28,Work!$N$3:$N$5800,'CFT Main (3)'!$C28,Work!$G$3:$G$5800,"Ongoing",Work!$F$3:$F$5800,AP$5)</f>
        <v>6</v>
      </c>
      <c r="AQ28" s="25" t="n">
        <f aca="false">COUNTIFS(Work!$D$3:$D$5800,'CFT Main (3)'!$B28,Work!$N$3:$N$5800,'CFT Main (3)'!$C28,Work!$G$3:$G$5800,"*Completed",Work!$F$3:$F$5800,AP$5)</f>
        <v>20</v>
      </c>
      <c r="AR28" s="25" t="n">
        <f aca="false">COUNTIFS(Work!$D$3:$D$5800,'CFT Main (3)'!$B28,Work!$N$3:$N$5800,'CFT Main (3)'!$C28,Work!$G$3:$G$5800,"Ongoing",Work!$F$3:$F$5800,AR$5)</f>
        <v>5</v>
      </c>
      <c r="AS28" s="25" t="n">
        <f aca="false">COUNTIFS(Work!$D$3:$D$5800,'CFT Main (3)'!$B28,Work!$N$3:$N$5800,'CFT Main (3)'!$C28,Work!$G$3:$G$5800,"*Completed",Work!$F$3:$F$5800,AR$5)</f>
        <v>19</v>
      </c>
      <c r="AT28" s="25" t="n">
        <f aca="false">COUNTIFS(Work!$D$3:$D$5800,'CFT Main (3)'!$B28,Work!$N$3:$N$5800,'CFT Main (3)'!$C28,Work!$G$3:$G$5800,"Ongoing",Work!$F$3:$F$5800,AT$5)</f>
        <v>2</v>
      </c>
      <c r="AU28" s="25" t="n">
        <f aca="false">COUNTIFS(Work!$D$3:$D$5800,'CFT Main (3)'!$B28,Work!$N$3:$N$5800,'CFT Main (3)'!$C28,Work!$G$3:$G$5800,"*Completed",Work!$F$3:$F$5800,AT$5)</f>
        <v>3</v>
      </c>
      <c r="AV28" s="25" t="n">
        <f aca="false">COUNTIFS(Work!$D$3:$D$5800,'CFT Main (3)'!$B28,Work!$N$3:$N$5800,'CFT Main (3)'!$C28,Work!$G$3:$G$5800,"Ongoing",Work!$F$3:$F$5800,AV$5)</f>
        <v>0</v>
      </c>
      <c r="AW28" s="25" t="n">
        <f aca="false">COUNTIFS(Work!$D$3:$D$5800,'CFT Main (3)'!$B28,Work!$N$3:$N$5800,'CFT Main (3)'!$C28,Work!$G$3:$G$5800,"*Completed",Work!$F$3:$F$5800,AV$5)</f>
        <v>0</v>
      </c>
      <c r="AX28" s="25" t="n">
        <f aca="false">COUNTIFS(Work!$D$3:$D$5800,'CFT Main (3)'!$B28,Work!$N$3:$N$5800,'CFT Main (3)'!$C28,Work!$G$3:$G$5800,"Ongoing",Work!$F$3:$F$5800,AX$5)</f>
        <v>1</v>
      </c>
      <c r="AY28" s="25" t="n">
        <f aca="false">COUNTIFS(Work!$D$3:$D$5800,'CFT Main (3)'!$B28,Work!$N$3:$N$5800,'CFT Main (3)'!$C28,Work!$G$3:$G$5800,"*Completed",Work!$F$3:$F$5800,AX$5)</f>
        <v>0</v>
      </c>
      <c r="AZ28" s="25" t="n">
        <f aca="false">COUNTIFS(Work!$D$3:$D$5800,'CFT Main (3)'!$B28,Work!$N$3:$N$5800,'CFT Main (3)'!$C28,Work!$G$3:$G$5800,"Ongoing",Work!$F$3:$F$5800,AZ$5)</f>
        <v>0</v>
      </c>
      <c r="BA28" s="25" t="n">
        <f aca="false">COUNTIFS(Work!$D$3:$D$5800,'CFT Main (3)'!$B28,Work!$N$3:$N$5800,'CFT Main (3)'!$C28,Work!$G$3:$G$5800,"*Completed",Work!$F$3:$F$5800,AZ$5)</f>
        <v>0</v>
      </c>
      <c r="BB28" s="25" t="n">
        <f aca="false">COUNTIFS(Work!$D$3:$D$5800,'CFT Main (3)'!$B28,Work!$N$3:$N$5800,'CFT Main (3)'!$C28,Work!$G$3:$G$5800,"Ongoing",Work!$F$3:$F$5800,BB$5)</f>
        <v>0</v>
      </c>
      <c r="BC28" s="25" t="n">
        <f aca="false">COUNTIFS(Work!$D$3:$D$5800,'CFT Main (3)'!$B28,Work!$N$3:$N$5800,'CFT Main (3)'!$C28,Work!$G$3:$G$5800,"*Completed",Work!$F$3:$F$5800,BB$5)</f>
        <v>0</v>
      </c>
      <c r="BD28" s="25" t="n">
        <f aca="false">COUNTIFS(Work!$D$3:$D$5800,'CFT Main (3)'!$B28,Work!$N$3:$N$5800,'CFT Main (3)'!$C28,Work!$G$3:$G$5800,"Ongoing",Work!$F$3:$F$5800,BD$5)</f>
        <v>11</v>
      </c>
      <c r="BE28" s="25" t="n">
        <f aca="false">COUNTIFS(Work!$D$3:$D$5800,'CFT Main (3)'!$B28,Work!$N$3:$N$5800,'CFT Main (3)'!$C28,Work!$G$3:$G$5800,"*Completed",Work!$F$3:$F$5800,BD$5)</f>
        <v>0</v>
      </c>
    </row>
    <row r="29" customFormat="false" ht="21" hidden="false" customHeight="false" outlineLevel="0" collapsed="false">
      <c r="A29" s="54" t="n">
        <v>7</v>
      </c>
      <c r="B29" s="21" t="s">
        <v>78</v>
      </c>
      <c r="C29" s="21" t="s">
        <v>249</v>
      </c>
      <c r="D29" s="62" t="s">
        <v>800</v>
      </c>
      <c r="E29" s="73" t="s">
        <v>250</v>
      </c>
      <c r="F29" s="56" t="s">
        <v>801</v>
      </c>
      <c r="G29" s="19" t="e">
        <f aca="false">SUMIFS(#REF!,'GP Main'!$B$8:$B$827,'CFT Main (3)'!$B34,'GP Main'!$C$8:$C$827,'CFT Main (3)'!$C34)</f>
        <v>#REF!</v>
      </c>
      <c r="H29" s="19" t="e">
        <f aca="false">SUMIFS(#REF!,'GP Main'!$B$8:$B$827,'CFT Main (3)'!$B34,'GP Main'!$C$8:$C$827,'CFT Main (3)'!$C34)</f>
        <v>#REF!</v>
      </c>
      <c r="I29" s="19" t="e">
        <f aca="false">SUMIFS(#REF!,'GP Main'!$B$8:$B$827,'CFT Main (3)'!$B34,'GP Main'!$C$8:$C$827,'CFT Main (3)'!$C34)</f>
        <v>#REF!</v>
      </c>
      <c r="J29" s="19" t="e">
        <f aca="false">SUMIFS(#REF!,'GP Main'!$B$8:$B$827,'CFT Main (3)'!$B34,'GP Main'!$C$8:$C$827,'CFT Main (3)'!$C34)</f>
        <v>#REF!</v>
      </c>
      <c r="K29" s="57" t="e">
        <f aca="false">SUMIFS(#REF!,'GP Main'!$B$8:$B$827,'CFT Main (3)'!$B34,'GP Main'!$C$8:$C$827,'CFT Main (3)'!$C34)</f>
        <v>#REF!</v>
      </c>
      <c r="L29" s="57" t="e">
        <f aca="false">SUMIFS(#REF!,'GP Main'!$B$8:$B$827,'CFT Main (3)'!$B34,'GP Main'!$C$8:$C$827,'CFT Main (3)'!$C34)</f>
        <v>#REF!</v>
      </c>
      <c r="M29" s="19" t="e">
        <f aca="false">SUMIFS(#REF!,'GP Main'!$B$8:$B$827,'CFT Main (3)'!$B34,'GP Main'!$C$8:$C$827,'CFT Main (3)'!$C34)</f>
        <v>#REF!</v>
      </c>
      <c r="N29" s="19" t="e">
        <f aca="false">SUMIFS(#REF!,'GP Main'!$B$8:$B$827,'CFT Main (3)'!$B34,'GP Main'!$C$8:$C$827,'CFT Main (3)'!$C34)</f>
        <v>#REF!</v>
      </c>
      <c r="O29" s="19" t="e">
        <f aca="false">SUMIFS(#REF!,'GP Main'!$B$8:$B$827,'CFT Main (3)'!$B34,'GP Main'!$C$8:$C$827,'CFT Main (3)'!$C34)</f>
        <v>#REF!</v>
      </c>
      <c r="P29" s="19" t="e">
        <f aca="false">SUMIFS(#REF!,'GP Main'!$B$8:$B$827,'CFT Main (3)'!$B34,'GP Main'!$C$8:$C$827,'CFT Main (3)'!$C34)</f>
        <v>#REF!</v>
      </c>
      <c r="Q29" s="19" t="e">
        <f aca="false">SUMIFS(#REF!,'GP Main'!$B$8:$B$827,'CFT Main (3)'!$B34,'GP Main'!$C$8:$C$827,'CFT Main (3)'!$C34)</f>
        <v>#REF!</v>
      </c>
      <c r="R29" s="19" t="e">
        <f aca="false">SUMIFS(#REF!,'GP Main'!$B$8:$B$827,'CFT Main (3)'!$B34,'GP Main'!$C$8:$C$827,'CFT Main (3)'!$C34)</f>
        <v>#REF!</v>
      </c>
      <c r="S29" s="19" t="e">
        <f aca="false">SUMIFS(#REF!,'GP Main'!$B$8:$B$827,'CFT Main (3)'!$B34,'GP Main'!$C$8:$C$827,'CFT Main (3)'!$C34)</f>
        <v>#REF!</v>
      </c>
      <c r="T29" s="19" t="e">
        <f aca="false">SUMIFS(#REF!,'GP Main'!$B$8:$B$827,'CFT Main (3)'!$B34,'GP Main'!$C$8:$C$827,'CFT Main (3)'!$C34)</f>
        <v>#REF!</v>
      </c>
      <c r="U29" s="19" t="e">
        <f aca="false">SUMIFS(#REF!,'GP Main'!$B$8:$B$827,'CFT Main (3)'!$B34,'GP Main'!$C$8:$C$827,'CFT Main (3)'!$C34)</f>
        <v>#REF!</v>
      </c>
      <c r="V29" s="19" t="e">
        <f aca="false">SUMIFS(#REF!,'GP Main'!$B$8:$B$827,'CFT Main (3)'!$B34,'GP Main'!$C$8:$C$827,'CFT Main (3)'!$C34)</f>
        <v>#REF!</v>
      </c>
      <c r="W29" s="19" t="e">
        <f aca="false">SUMIFS(#REF!,'GP Main'!$B$8:$B$827,'CFT Main (3)'!$B34,'GP Main'!$C$8:$C$827,'CFT Main (3)'!$C34)</f>
        <v>#REF!</v>
      </c>
      <c r="X29" s="19" t="e">
        <f aca="false">SUMIFS(#REF!,'GP Main'!$B$8:$B$827,'CFT Main (3)'!$B34,'GP Main'!$C$8:$C$827,'CFT Main (3)'!$C34)</f>
        <v>#REF!</v>
      </c>
      <c r="Y29" s="54" t="e">
        <f aca="false">SUMIFS(#REF!,'GP Main'!$B$8:$B$827,'CFT Main (3)'!$B34,'GP Main'!$C$8:$C$827,'CFT Main (3)'!$C34)</f>
        <v>#REF!</v>
      </c>
      <c r="Z29" s="54" t="e">
        <f aca="false">SUMIFS(#REF!,'GP Main'!$B$8:$B$827,'CFT Main (3)'!$B34,'GP Main'!$C$8:$C$827,'CFT Main (3)'!$C34)</f>
        <v>#REF!</v>
      </c>
      <c r="AA29" s="54" t="e">
        <f aca="false">SUMIFS(#REF!,'GP Main'!$B$8:$B$827,'CFT Main (3)'!$B34,'GP Main'!$C$8:$C$827,'CFT Main (3)'!$C34)</f>
        <v>#REF!</v>
      </c>
      <c r="AB29" s="54" t="e">
        <f aca="false">SUMIFS(#REF!,'GP Main'!$B$8:$B$827,'CFT Main (3)'!$B34,'GP Main'!$C$8:$C$827,'CFT Main (3)'!$C34)</f>
        <v>#REF!</v>
      </c>
      <c r="AC29" s="54"/>
      <c r="AD29" s="54" t="e">
        <f aca="false">SUMIFS(#REF!,'GP Main'!$B$8:$B$827,'CFT Main (3)'!$B34,'GP Main'!$C$8:$C$827,'CFT Main (3)'!$C34)</f>
        <v>#REF!</v>
      </c>
      <c r="AE29" s="54" t="e">
        <f aca="false">SUMIFS(#REF!,'GP Main'!$B$8:$B$827,'CFT Main (3)'!$B34,'GP Main'!$C$8:$C$827,'CFT Main (3)'!$C34)</f>
        <v>#REF!</v>
      </c>
      <c r="AF29" s="54"/>
      <c r="AG29" s="54" t="e">
        <f aca="false">SUMIFS(#REF!,'GP Main'!$B$8:$B$827,'CFT Main (3)'!$B34,'GP Main'!$C$8:$C$827,'CFT Main (3)'!$C34)</f>
        <v>#REF!</v>
      </c>
      <c r="AH29" s="54" t="e">
        <f aca="false">SUMIFS(#REF!,'GP Main'!$B$8:$B$827,'CFT Main (3)'!$B34,'GP Main'!$C$8:$C$827,'CFT Main (3)'!$C34)</f>
        <v>#REF!</v>
      </c>
      <c r="AI29" s="54" t="e">
        <f aca="false">SUMIFS(#REF!,'GP Main'!$B$8:$B$827,'CFT Main (3)'!$B34,'GP Main'!$C$8:$C$827,'CFT Main (3)'!$C34)</f>
        <v>#REF!</v>
      </c>
      <c r="AJ29" s="54" t="e">
        <f aca="false">SUMIFS(#REF!,'GP Main'!$B$8:$B$827,'CFT Main (3)'!$B34,'GP Main'!$C$8:$C$827,'CFT Main (3)'!$C34)</f>
        <v>#REF!</v>
      </c>
      <c r="AK29" s="54" t="e">
        <f aca="false">SUMIFS(#REF!,'GP Main'!$B$8:$B$827,'CFT Main (3)'!$B34,'GP Main'!$C$8:$C$827,'CFT Main (3)'!$C34)</f>
        <v>#REF!</v>
      </c>
      <c r="AL29" s="54"/>
      <c r="AM29" s="23" t="s">
        <v>229</v>
      </c>
      <c r="AN29" s="25" t="n">
        <f aca="false">COUNTIFS(Work!$D$3:$D$5800,'CFT Main (3)'!$B29,Work!$N$3:$N$5800,'CFT Main (3)'!$C29,Work!$G$3:$G$5800,"Ongoing")</f>
        <v>50</v>
      </c>
      <c r="AO29" s="25" t="n">
        <f aca="false">COUNTIFS(Work!$D$3:$D$5800,'CFT Main (3)'!$B29,Work!$N$3:$N$5800,'CFT Main (3)'!$C29,Work!$G$3:$G$5800,"*Completed")</f>
        <v>102</v>
      </c>
      <c r="AP29" s="25" t="n">
        <f aca="false">COUNTIFS(Work!$D$3:$D$5800,'CFT Main (3)'!$B29,Work!$N$3:$N$5800,'CFT Main (3)'!$C29,Work!$G$3:$G$5800,"Ongoing",Work!$F$3:$F$5800,AP$5)</f>
        <v>14</v>
      </c>
      <c r="AQ29" s="25" t="n">
        <f aca="false">COUNTIFS(Work!$D$3:$D$5800,'CFT Main (3)'!$B29,Work!$N$3:$N$5800,'CFT Main (3)'!$C29,Work!$G$3:$G$5800,"*Completed",Work!$F$3:$F$5800,AP$5)</f>
        <v>54</v>
      </c>
      <c r="AR29" s="25" t="n">
        <f aca="false">COUNTIFS(Work!$D$3:$D$5800,'CFT Main (3)'!$B29,Work!$N$3:$N$5800,'CFT Main (3)'!$C29,Work!$G$3:$G$5800,"Ongoing",Work!$F$3:$F$5800,AR$5)</f>
        <v>1</v>
      </c>
      <c r="AS29" s="25" t="n">
        <f aca="false">COUNTIFS(Work!$D$3:$D$5800,'CFT Main (3)'!$B29,Work!$N$3:$N$5800,'CFT Main (3)'!$C29,Work!$G$3:$G$5800,"*Completed",Work!$F$3:$F$5800,AR$5)</f>
        <v>21</v>
      </c>
      <c r="AT29" s="25" t="n">
        <f aca="false">COUNTIFS(Work!$D$3:$D$5800,'CFT Main (3)'!$B29,Work!$N$3:$N$5800,'CFT Main (3)'!$C29,Work!$G$3:$G$5800,"Ongoing",Work!$F$3:$F$5800,AT$5)</f>
        <v>12</v>
      </c>
      <c r="AU29" s="25" t="n">
        <f aca="false">COUNTIFS(Work!$D$3:$D$5800,'CFT Main (3)'!$B29,Work!$N$3:$N$5800,'CFT Main (3)'!$C29,Work!$G$3:$G$5800,"*Completed",Work!$F$3:$F$5800,AT$5)</f>
        <v>22</v>
      </c>
      <c r="AV29" s="25" t="n">
        <f aca="false">COUNTIFS(Work!$D$3:$D$5800,'CFT Main (3)'!$B29,Work!$N$3:$N$5800,'CFT Main (3)'!$C29,Work!$G$3:$G$5800,"Ongoing",Work!$F$3:$F$5800,AV$5)</f>
        <v>0</v>
      </c>
      <c r="AW29" s="25" t="n">
        <f aca="false">COUNTIFS(Work!$D$3:$D$5800,'CFT Main (3)'!$B29,Work!$N$3:$N$5800,'CFT Main (3)'!$C29,Work!$G$3:$G$5800,"*Completed",Work!$F$3:$F$5800,AV$5)</f>
        <v>0</v>
      </c>
      <c r="AX29" s="25" t="n">
        <f aca="false">COUNTIFS(Work!$D$3:$D$5800,'CFT Main (3)'!$B29,Work!$N$3:$N$5800,'CFT Main (3)'!$C29,Work!$G$3:$G$5800,"Ongoing",Work!$F$3:$F$5800,AX$5)</f>
        <v>1</v>
      </c>
      <c r="AY29" s="25" t="n">
        <f aca="false">COUNTIFS(Work!$D$3:$D$5800,'CFT Main (3)'!$B29,Work!$N$3:$N$5800,'CFT Main (3)'!$C29,Work!$G$3:$G$5800,"*Completed",Work!$F$3:$F$5800,AX$5)</f>
        <v>4</v>
      </c>
      <c r="AZ29" s="25" t="n">
        <f aca="false">COUNTIFS(Work!$D$3:$D$5800,'CFT Main (3)'!$B29,Work!$N$3:$N$5800,'CFT Main (3)'!$C29,Work!$G$3:$G$5800,"Ongoing",Work!$F$3:$F$5800,AZ$5)</f>
        <v>0</v>
      </c>
      <c r="BA29" s="25" t="n">
        <f aca="false">COUNTIFS(Work!$D$3:$D$5800,'CFT Main (3)'!$B29,Work!$N$3:$N$5800,'CFT Main (3)'!$C29,Work!$G$3:$G$5800,"*Completed",Work!$F$3:$F$5800,AZ$5)</f>
        <v>1</v>
      </c>
      <c r="BB29" s="25" t="n">
        <f aca="false">COUNTIFS(Work!$D$3:$D$5800,'CFT Main (3)'!$B29,Work!$N$3:$N$5800,'CFT Main (3)'!$C29,Work!$G$3:$G$5800,"Ongoing",Work!$F$3:$F$5800,BB$5)</f>
        <v>4</v>
      </c>
      <c r="BC29" s="25" t="n">
        <f aca="false">COUNTIFS(Work!$D$3:$D$5800,'CFT Main (3)'!$B29,Work!$N$3:$N$5800,'CFT Main (3)'!$C29,Work!$G$3:$G$5800,"*Completed",Work!$F$3:$F$5800,BB$5)</f>
        <v>0</v>
      </c>
      <c r="BD29" s="25" t="n">
        <f aca="false">COUNTIFS(Work!$D$3:$D$5800,'CFT Main (3)'!$B29,Work!$N$3:$N$5800,'CFT Main (3)'!$C29,Work!$G$3:$G$5800,"Ongoing",Work!$F$3:$F$5800,BD$5)</f>
        <v>18</v>
      </c>
      <c r="BE29" s="25" t="n">
        <f aca="false">COUNTIFS(Work!$D$3:$D$5800,'CFT Main (3)'!$B29,Work!$N$3:$N$5800,'CFT Main (3)'!$C29,Work!$G$3:$G$5800,"*Completed",Work!$F$3:$F$5800,BD$5)</f>
        <v>0</v>
      </c>
    </row>
    <row r="30" customFormat="false" ht="21" hidden="false" customHeight="false" outlineLevel="0" collapsed="false">
      <c r="A30" s="54" t="n">
        <v>8</v>
      </c>
      <c r="B30" s="21" t="s">
        <v>78</v>
      </c>
      <c r="C30" s="21" t="s">
        <v>278</v>
      </c>
      <c r="D30" s="62" t="s">
        <v>802</v>
      </c>
      <c r="E30" s="73" t="s">
        <v>280</v>
      </c>
      <c r="F30" s="56" t="s">
        <v>801</v>
      </c>
      <c r="G30" s="19" t="e">
        <f aca="false">SUMIFS(#REF!,'GP Main'!$B$8:$B$827,'CFT Main (3)'!$B35,'GP Main'!$C$8:$C$827,'CFT Main (3)'!$C35)</f>
        <v>#REF!</v>
      </c>
      <c r="H30" s="19" t="e">
        <f aca="false">SUMIFS(#REF!,'GP Main'!$B$8:$B$827,'CFT Main (3)'!$B35,'GP Main'!$C$8:$C$827,'CFT Main (3)'!$C35)</f>
        <v>#REF!</v>
      </c>
      <c r="I30" s="19" t="e">
        <f aca="false">SUMIFS(#REF!,'GP Main'!$B$8:$B$827,'CFT Main (3)'!$B35,'GP Main'!$C$8:$C$827,'CFT Main (3)'!$C35)</f>
        <v>#REF!</v>
      </c>
      <c r="J30" s="19" t="e">
        <f aca="false">SUMIFS(#REF!,'GP Main'!$B$8:$B$827,'CFT Main (3)'!$B35,'GP Main'!$C$8:$C$827,'CFT Main (3)'!$C35)</f>
        <v>#REF!</v>
      </c>
      <c r="K30" s="57" t="e">
        <f aca="false">SUMIFS(#REF!,'GP Main'!$B$8:$B$827,'CFT Main (3)'!$B35,'GP Main'!$C$8:$C$827,'CFT Main (3)'!$C35)</f>
        <v>#REF!</v>
      </c>
      <c r="L30" s="57" t="e">
        <f aca="false">SUMIFS(#REF!,'GP Main'!$B$8:$B$827,'CFT Main (3)'!$B35,'GP Main'!$C$8:$C$827,'CFT Main (3)'!$C35)</f>
        <v>#REF!</v>
      </c>
      <c r="M30" s="19" t="e">
        <f aca="false">SUMIFS(#REF!,'GP Main'!$B$8:$B$827,'CFT Main (3)'!$B35,'GP Main'!$C$8:$C$827,'CFT Main (3)'!$C35)</f>
        <v>#REF!</v>
      </c>
      <c r="N30" s="19" t="e">
        <f aca="false">SUMIFS(#REF!,'GP Main'!$B$8:$B$827,'CFT Main (3)'!$B35,'GP Main'!$C$8:$C$827,'CFT Main (3)'!$C35)</f>
        <v>#REF!</v>
      </c>
      <c r="O30" s="19" t="e">
        <f aca="false">SUMIFS(#REF!,'GP Main'!$B$8:$B$827,'CFT Main (3)'!$B35,'GP Main'!$C$8:$C$827,'CFT Main (3)'!$C35)</f>
        <v>#REF!</v>
      </c>
      <c r="P30" s="19" t="e">
        <f aca="false">SUMIFS(#REF!,'GP Main'!$B$8:$B$827,'CFT Main (3)'!$B35,'GP Main'!$C$8:$C$827,'CFT Main (3)'!$C35)</f>
        <v>#REF!</v>
      </c>
      <c r="Q30" s="19" t="e">
        <f aca="false">SUMIFS(#REF!,'GP Main'!$B$8:$B$827,'CFT Main (3)'!$B35,'GP Main'!$C$8:$C$827,'CFT Main (3)'!$C35)</f>
        <v>#REF!</v>
      </c>
      <c r="R30" s="19" t="e">
        <f aca="false">SUMIFS(#REF!,'GP Main'!$B$8:$B$827,'CFT Main (3)'!$B35,'GP Main'!$C$8:$C$827,'CFT Main (3)'!$C35)</f>
        <v>#REF!</v>
      </c>
      <c r="S30" s="19" t="e">
        <f aca="false">SUMIFS(#REF!,'GP Main'!$B$8:$B$827,'CFT Main (3)'!$B35,'GP Main'!$C$8:$C$827,'CFT Main (3)'!$C35)</f>
        <v>#REF!</v>
      </c>
      <c r="T30" s="19" t="e">
        <f aca="false">SUMIFS(#REF!,'GP Main'!$B$8:$B$827,'CFT Main (3)'!$B35,'GP Main'!$C$8:$C$827,'CFT Main (3)'!$C35)</f>
        <v>#REF!</v>
      </c>
      <c r="U30" s="19" t="e">
        <f aca="false">SUMIFS(#REF!,'GP Main'!$B$8:$B$827,'CFT Main (3)'!$B35,'GP Main'!$C$8:$C$827,'CFT Main (3)'!$C35)</f>
        <v>#REF!</v>
      </c>
      <c r="V30" s="19" t="e">
        <f aca="false">SUMIFS(#REF!,'GP Main'!$B$8:$B$827,'CFT Main (3)'!$B35,'GP Main'!$C$8:$C$827,'CFT Main (3)'!$C35)</f>
        <v>#REF!</v>
      </c>
      <c r="W30" s="19" t="e">
        <f aca="false">SUMIFS(#REF!,'GP Main'!$B$8:$B$827,'CFT Main (3)'!$B35,'GP Main'!$C$8:$C$827,'CFT Main (3)'!$C35)</f>
        <v>#REF!</v>
      </c>
      <c r="X30" s="19" t="e">
        <f aca="false">SUMIFS(#REF!,'GP Main'!$B$8:$B$827,'CFT Main (3)'!$B35,'GP Main'!$C$8:$C$827,'CFT Main (3)'!$C35)</f>
        <v>#REF!</v>
      </c>
      <c r="Y30" s="54" t="e">
        <f aca="false">SUMIFS(#REF!,'GP Main'!$B$8:$B$827,'CFT Main (3)'!$B35,'GP Main'!$C$8:$C$827,'CFT Main (3)'!$C35)</f>
        <v>#REF!</v>
      </c>
      <c r="Z30" s="54" t="e">
        <f aca="false">SUMIFS(#REF!,'GP Main'!$B$8:$B$827,'CFT Main (3)'!$B35,'GP Main'!$C$8:$C$827,'CFT Main (3)'!$C35)</f>
        <v>#REF!</v>
      </c>
      <c r="AA30" s="54" t="e">
        <f aca="false">SUMIFS(#REF!,'GP Main'!$B$8:$B$827,'CFT Main (3)'!$B35,'GP Main'!$C$8:$C$827,'CFT Main (3)'!$C35)</f>
        <v>#REF!</v>
      </c>
      <c r="AB30" s="54" t="e">
        <f aca="false">SUMIFS(#REF!,'GP Main'!$B$8:$B$827,'CFT Main (3)'!$B35,'GP Main'!$C$8:$C$827,'CFT Main (3)'!$C35)</f>
        <v>#REF!</v>
      </c>
      <c r="AC30" s="54"/>
      <c r="AD30" s="54" t="e">
        <f aca="false">SUMIFS(#REF!,'GP Main'!$B$8:$B$827,'CFT Main (3)'!$B35,'GP Main'!$C$8:$C$827,'CFT Main (3)'!$C35)</f>
        <v>#REF!</v>
      </c>
      <c r="AE30" s="54" t="e">
        <f aca="false">SUMIFS(#REF!,'GP Main'!$B$8:$B$827,'CFT Main (3)'!$B35,'GP Main'!$C$8:$C$827,'CFT Main (3)'!$C35)</f>
        <v>#REF!</v>
      </c>
      <c r="AF30" s="54"/>
      <c r="AG30" s="54" t="e">
        <f aca="false">SUMIFS(#REF!,'GP Main'!$B$8:$B$827,'CFT Main (3)'!$B35,'GP Main'!$C$8:$C$827,'CFT Main (3)'!$C35)</f>
        <v>#REF!</v>
      </c>
      <c r="AH30" s="54" t="e">
        <f aca="false">SUMIFS(#REF!,'GP Main'!$B$8:$B$827,'CFT Main (3)'!$B35,'GP Main'!$C$8:$C$827,'CFT Main (3)'!$C35)</f>
        <v>#REF!</v>
      </c>
      <c r="AI30" s="54" t="e">
        <f aca="false">SUMIFS(#REF!,'GP Main'!$B$8:$B$827,'CFT Main (3)'!$B35,'GP Main'!$C$8:$C$827,'CFT Main (3)'!$C35)</f>
        <v>#REF!</v>
      </c>
      <c r="AJ30" s="54" t="e">
        <f aca="false">SUMIFS(#REF!,'GP Main'!$B$8:$B$827,'CFT Main (3)'!$B35,'GP Main'!$C$8:$C$827,'CFT Main (3)'!$C35)</f>
        <v>#REF!</v>
      </c>
      <c r="AK30" s="54" t="e">
        <f aca="false">SUMIFS(#REF!,'GP Main'!$B$8:$B$827,'CFT Main (3)'!$B35,'GP Main'!$C$8:$C$827,'CFT Main (3)'!$C35)</f>
        <v>#REF!</v>
      </c>
      <c r="AL30" s="54"/>
      <c r="AM30" s="23" t="s">
        <v>229</v>
      </c>
      <c r="AN30" s="25" t="n">
        <f aca="false">COUNTIFS(Work!$D$3:$D$5800,'CFT Main (3)'!$B30,Work!$N$3:$N$5800,'CFT Main (3)'!$C30,Work!$G$3:$G$5800,"Ongoing")</f>
        <v>53</v>
      </c>
      <c r="AO30" s="25" t="n">
        <f aca="false">COUNTIFS(Work!$D$3:$D$5800,'CFT Main (3)'!$B30,Work!$N$3:$N$5800,'CFT Main (3)'!$C30,Work!$G$3:$G$5800,"*Completed")</f>
        <v>74</v>
      </c>
      <c r="AP30" s="25" t="n">
        <f aca="false">COUNTIFS(Work!$D$3:$D$5800,'CFT Main (3)'!$B30,Work!$N$3:$N$5800,'CFT Main (3)'!$C30,Work!$G$3:$G$5800,"Ongoing",Work!$F$3:$F$5800,AP$5)</f>
        <v>22</v>
      </c>
      <c r="AQ30" s="25" t="n">
        <f aca="false">COUNTIFS(Work!$D$3:$D$5800,'CFT Main (3)'!$B30,Work!$N$3:$N$5800,'CFT Main (3)'!$C30,Work!$G$3:$G$5800,"*Completed",Work!$F$3:$F$5800,AP$5)</f>
        <v>31</v>
      </c>
      <c r="AR30" s="25" t="n">
        <f aca="false">COUNTIFS(Work!$D$3:$D$5800,'CFT Main (3)'!$B30,Work!$N$3:$N$5800,'CFT Main (3)'!$C30,Work!$G$3:$G$5800,"Ongoing",Work!$F$3:$F$5800,AR$5)</f>
        <v>7</v>
      </c>
      <c r="AS30" s="25" t="n">
        <f aca="false">COUNTIFS(Work!$D$3:$D$5800,'CFT Main (3)'!$B30,Work!$N$3:$N$5800,'CFT Main (3)'!$C30,Work!$G$3:$G$5800,"*Completed",Work!$F$3:$F$5800,AR$5)</f>
        <v>34</v>
      </c>
      <c r="AT30" s="25" t="n">
        <f aca="false">COUNTIFS(Work!$D$3:$D$5800,'CFT Main (3)'!$B30,Work!$N$3:$N$5800,'CFT Main (3)'!$C30,Work!$G$3:$G$5800,"Ongoing",Work!$F$3:$F$5800,AT$5)</f>
        <v>6</v>
      </c>
      <c r="AU30" s="25" t="n">
        <f aca="false">COUNTIFS(Work!$D$3:$D$5800,'CFT Main (3)'!$B30,Work!$N$3:$N$5800,'CFT Main (3)'!$C30,Work!$G$3:$G$5800,"*Completed",Work!$F$3:$F$5800,AT$5)</f>
        <v>9</v>
      </c>
      <c r="AV30" s="25" t="n">
        <f aca="false">COUNTIFS(Work!$D$3:$D$5800,'CFT Main (3)'!$B30,Work!$N$3:$N$5800,'CFT Main (3)'!$C30,Work!$G$3:$G$5800,"Ongoing",Work!$F$3:$F$5800,AV$5)</f>
        <v>0</v>
      </c>
      <c r="AW30" s="25" t="n">
        <f aca="false">COUNTIFS(Work!$D$3:$D$5800,'CFT Main (3)'!$B30,Work!$N$3:$N$5800,'CFT Main (3)'!$C30,Work!$G$3:$G$5800,"*Completed",Work!$F$3:$F$5800,AV$5)</f>
        <v>0</v>
      </c>
      <c r="AX30" s="25" t="n">
        <f aca="false">COUNTIFS(Work!$D$3:$D$5800,'CFT Main (3)'!$B30,Work!$N$3:$N$5800,'CFT Main (3)'!$C30,Work!$G$3:$G$5800,"Ongoing",Work!$F$3:$F$5800,AX$5)</f>
        <v>1</v>
      </c>
      <c r="AY30" s="25" t="n">
        <f aca="false">COUNTIFS(Work!$D$3:$D$5800,'CFT Main (3)'!$B30,Work!$N$3:$N$5800,'CFT Main (3)'!$C30,Work!$G$3:$G$5800,"*Completed",Work!$F$3:$F$5800,AX$5)</f>
        <v>0</v>
      </c>
      <c r="AZ30" s="25" t="n">
        <f aca="false">COUNTIFS(Work!$D$3:$D$5800,'CFT Main (3)'!$B30,Work!$N$3:$N$5800,'CFT Main (3)'!$C30,Work!$G$3:$G$5800,"Ongoing",Work!$F$3:$F$5800,AZ$5)</f>
        <v>0</v>
      </c>
      <c r="BA30" s="25" t="n">
        <f aca="false">COUNTIFS(Work!$D$3:$D$5800,'CFT Main (3)'!$B30,Work!$N$3:$N$5800,'CFT Main (3)'!$C30,Work!$G$3:$G$5800,"*Completed",Work!$F$3:$F$5800,AZ$5)</f>
        <v>0</v>
      </c>
      <c r="BB30" s="25" t="n">
        <f aca="false">COUNTIFS(Work!$D$3:$D$5800,'CFT Main (3)'!$B30,Work!$N$3:$N$5800,'CFT Main (3)'!$C30,Work!$G$3:$G$5800,"Ongoing",Work!$F$3:$F$5800,BB$5)</f>
        <v>0</v>
      </c>
      <c r="BC30" s="25" t="n">
        <f aca="false">COUNTIFS(Work!$D$3:$D$5800,'CFT Main (3)'!$B30,Work!$N$3:$N$5800,'CFT Main (3)'!$C30,Work!$G$3:$G$5800,"*Completed",Work!$F$3:$F$5800,BB$5)</f>
        <v>0</v>
      </c>
      <c r="BD30" s="25" t="n">
        <f aca="false">COUNTIFS(Work!$D$3:$D$5800,'CFT Main (3)'!$B30,Work!$N$3:$N$5800,'CFT Main (3)'!$C30,Work!$G$3:$G$5800,"Ongoing",Work!$F$3:$F$5800,BD$5)</f>
        <v>17</v>
      </c>
      <c r="BE30" s="25" t="n">
        <f aca="false">COUNTIFS(Work!$D$3:$D$5800,'CFT Main (3)'!$B30,Work!$N$3:$N$5800,'CFT Main (3)'!$C30,Work!$G$3:$G$5800,"*Completed",Work!$F$3:$F$5800,BD$5)</f>
        <v>0</v>
      </c>
    </row>
    <row r="31" customFormat="false" ht="21" hidden="false" customHeight="false" outlineLevel="0" collapsed="false">
      <c r="A31" s="54" t="n">
        <v>1</v>
      </c>
      <c r="B31" s="21" t="s">
        <v>329</v>
      </c>
      <c r="C31" s="21" t="s">
        <v>330</v>
      </c>
      <c r="D31" s="62" t="s">
        <v>803</v>
      </c>
      <c r="E31" s="72" t="s">
        <v>332</v>
      </c>
      <c r="F31" s="56" t="s">
        <v>801</v>
      </c>
      <c r="G31" s="19" t="e">
        <f aca="false">SUMIFS(#REF!,'GP Main'!$B$8:$B$827,'CFT Main (3)'!$B31,'GP Main'!$C$8:$C$827,'CFT Main (3)'!$C31)</f>
        <v>#REF!</v>
      </c>
      <c r="H31" s="19" t="e">
        <f aca="false">SUMIFS(#REF!,'GP Main'!$B$8:$B$827,'CFT Main (3)'!$B31,'GP Main'!$C$8:$C$827,'CFT Main (3)'!$C31)</f>
        <v>#REF!</v>
      </c>
      <c r="I31" s="19" t="e">
        <f aca="false">SUMIFS(#REF!,'GP Main'!$B$8:$B$827,'CFT Main (3)'!$B31,'GP Main'!$C$8:$C$827,'CFT Main (3)'!$C31)</f>
        <v>#REF!</v>
      </c>
      <c r="J31" s="19" t="e">
        <f aca="false">SUMIFS(#REF!,'GP Main'!$B$8:$B$827,'CFT Main (3)'!$B31,'GP Main'!$C$8:$C$827,'CFT Main (3)'!$C31)</f>
        <v>#REF!</v>
      </c>
      <c r="K31" s="57" t="e">
        <f aca="false">SUMIFS(#REF!,'GP Main'!$B$8:$B$827,'CFT Main (3)'!$B31,'GP Main'!$C$8:$C$827,'CFT Main (3)'!$C31)</f>
        <v>#REF!</v>
      </c>
      <c r="L31" s="57" t="e">
        <f aca="false">SUMIFS(#REF!,'GP Main'!$B$8:$B$827,'CFT Main (3)'!$B31,'GP Main'!$C$8:$C$827,'CFT Main (3)'!$C31)</f>
        <v>#REF!</v>
      </c>
      <c r="M31" s="19" t="e">
        <f aca="false">SUMIFS(#REF!,'GP Main'!$B$8:$B$827,'CFT Main (3)'!$B31,'GP Main'!$C$8:$C$827,'CFT Main (3)'!$C31)</f>
        <v>#REF!</v>
      </c>
      <c r="N31" s="19" t="e">
        <f aca="false">SUMIFS(#REF!,'GP Main'!$B$8:$B$827,'CFT Main (3)'!$B31,'GP Main'!$C$8:$C$827,'CFT Main (3)'!$C31)</f>
        <v>#REF!</v>
      </c>
      <c r="O31" s="19" t="e">
        <f aca="false">SUMIFS(#REF!,'GP Main'!$B$8:$B$827,'CFT Main (3)'!$B31,'GP Main'!$C$8:$C$827,'CFT Main (3)'!$C31)</f>
        <v>#REF!</v>
      </c>
      <c r="P31" s="19" t="e">
        <f aca="false">SUMIFS(#REF!,'GP Main'!$B$8:$B$827,'CFT Main (3)'!$B31,'GP Main'!$C$8:$C$827,'CFT Main (3)'!$C31)</f>
        <v>#REF!</v>
      </c>
      <c r="Q31" s="19" t="e">
        <f aca="false">SUMIFS(#REF!,'GP Main'!$B$8:$B$827,'CFT Main (3)'!$B31,'GP Main'!$C$8:$C$827,'CFT Main (3)'!$C31)</f>
        <v>#REF!</v>
      </c>
      <c r="R31" s="19" t="e">
        <f aca="false">SUMIFS(#REF!,'GP Main'!$B$8:$B$827,'CFT Main (3)'!$B31,'GP Main'!$C$8:$C$827,'CFT Main (3)'!$C31)</f>
        <v>#REF!</v>
      </c>
      <c r="S31" s="19" t="e">
        <f aca="false">SUMIFS(#REF!,'GP Main'!$B$8:$B$827,'CFT Main (3)'!$B31,'GP Main'!$C$8:$C$827,'CFT Main (3)'!$C31)</f>
        <v>#REF!</v>
      </c>
      <c r="T31" s="19" t="e">
        <f aca="false">SUMIFS(#REF!,'GP Main'!$B$8:$B$827,'CFT Main (3)'!$B31,'GP Main'!$C$8:$C$827,'CFT Main (3)'!$C31)</f>
        <v>#REF!</v>
      </c>
      <c r="U31" s="19" t="e">
        <f aca="false">SUMIFS(#REF!,'GP Main'!$B$8:$B$827,'CFT Main (3)'!$B31,'GP Main'!$C$8:$C$827,'CFT Main (3)'!$C31)</f>
        <v>#REF!</v>
      </c>
      <c r="V31" s="19" t="e">
        <f aca="false">SUMIFS(#REF!,'GP Main'!$B$8:$B$827,'CFT Main (3)'!$B31,'GP Main'!$C$8:$C$827,'CFT Main (3)'!$C31)</f>
        <v>#REF!</v>
      </c>
      <c r="W31" s="19" t="e">
        <f aca="false">SUMIFS(#REF!,'GP Main'!$B$8:$B$827,'CFT Main (3)'!$B31,'GP Main'!$C$8:$C$827,'CFT Main (3)'!$C31)</f>
        <v>#REF!</v>
      </c>
      <c r="X31" s="19" t="e">
        <f aca="false">SUMIFS(#REF!,'GP Main'!$B$8:$B$827,'CFT Main (3)'!$B31,'GP Main'!$C$8:$C$827,'CFT Main (3)'!$C31)</f>
        <v>#REF!</v>
      </c>
      <c r="Y31" s="54" t="e">
        <f aca="false">SUMIFS(#REF!,'GP Main'!$B$8:$B$827,'CFT Main (3)'!$B31,'GP Main'!$C$8:$C$827,'CFT Main (3)'!$C31)</f>
        <v>#REF!</v>
      </c>
      <c r="Z31" s="54" t="e">
        <f aca="false">SUMIFS(#REF!,'GP Main'!$B$8:$B$827,'CFT Main (3)'!$B31,'GP Main'!$C$8:$C$827,'CFT Main (3)'!$C31)</f>
        <v>#REF!</v>
      </c>
      <c r="AA31" s="54" t="e">
        <f aca="false">SUMIFS(#REF!,'GP Main'!$B$8:$B$827,'CFT Main (3)'!$B31,'GP Main'!$C$8:$C$827,'CFT Main (3)'!$C31)</f>
        <v>#REF!</v>
      </c>
      <c r="AB31" s="54" t="e">
        <f aca="false">SUMIFS(#REF!,'GP Main'!$B$8:$B$827,'CFT Main (3)'!$B31,'GP Main'!$C$8:$C$827,'CFT Main (3)'!$C31)</f>
        <v>#REF!</v>
      </c>
      <c r="AC31" s="54"/>
      <c r="AD31" s="54" t="e">
        <f aca="false">SUMIFS(#REF!,'GP Main'!$B$8:$B$827,'CFT Main (3)'!$B31,'GP Main'!$C$8:$C$827,'CFT Main (3)'!$C31)</f>
        <v>#REF!</v>
      </c>
      <c r="AE31" s="54" t="e">
        <f aca="false">SUMIFS(#REF!,'GP Main'!$B$8:$B$827,'CFT Main (3)'!$B31,'GP Main'!$C$8:$C$827,'CFT Main (3)'!$C31)</f>
        <v>#REF!</v>
      </c>
      <c r="AF31" s="54"/>
      <c r="AG31" s="54" t="e">
        <f aca="false">SUMIFS(#REF!,'GP Main'!$B$8:$B$827,'CFT Main (3)'!$B31,'GP Main'!$C$8:$C$827,'CFT Main (3)'!$C31)</f>
        <v>#REF!</v>
      </c>
      <c r="AH31" s="54" t="e">
        <f aca="false">SUMIFS(#REF!,'GP Main'!$B$8:$B$827,'CFT Main (3)'!$B31,'GP Main'!$C$8:$C$827,'CFT Main (3)'!$C31)</f>
        <v>#REF!</v>
      </c>
      <c r="AI31" s="54" t="e">
        <f aca="false">SUMIFS(#REF!,'GP Main'!$B$8:$B$827,'CFT Main (3)'!$B31,'GP Main'!$C$8:$C$827,'CFT Main (3)'!$C31)</f>
        <v>#REF!</v>
      </c>
      <c r="AJ31" s="54" t="e">
        <f aca="false">SUMIFS(#REF!,'GP Main'!$B$8:$B$827,'CFT Main (3)'!$B31,'GP Main'!$C$8:$C$827,'CFT Main (3)'!$C31)</f>
        <v>#REF!</v>
      </c>
      <c r="AK31" s="54" t="e">
        <f aca="false">SUMIFS(#REF!,'GP Main'!$B$8:$B$827,'CFT Main (3)'!$B31,'GP Main'!$C$8:$C$827,'CFT Main (3)'!$C31)</f>
        <v>#REF!</v>
      </c>
      <c r="AL31" s="54"/>
      <c r="AM31" s="23" t="s">
        <v>333</v>
      </c>
      <c r="AN31" s="25" t="n">
        <f aca="false">COUNTIFS(Work!$D$3:$D$5800,'CFT Main (3)'!$B31,Work!$N$3:$N$5800,'CFT Main (3)'!$C31,Work!$G$3:$G$5800,"Ongoing")</f>
        <v>38</v>
      </c>
      <c r="AO31" s="25" t="n">
        <f aca="false">COUNTIFS(Work!$D$3:$D$5800,'CFT Main (3)'!$B31,Work!$N$3:$N$5800,'CFT Main (3)'!$C31,Work!$G$3:$G$5800,"*Completed")</f>
        <v>54</v>
      </c>
      <c r="AP31" s="25" t="n">
        <f aca="false">COUNTIFS(Work!$D$3:$D$5800,'CFT Main (3)'!$B31,Work!$N$3:$N$5800,'CFT Main (3)'!$C31,Work!$G$3:$G$5800,"Ongoing",Work!$F$3:$F$5800,AP$5)</f>
        <v>9</v>
      </c>
      <c r="AQ31" s="25" t="n">
        <f aca="false">COUNTIFS(Work!$D$3:$D$5800,'CFT Main (3)'!$B31,Work!$N$3:$N$5800,'CFT Main (3)'!$C31,Work!$G$3:$G$5800,"*Completed",Work!$F$3:$F$5800,AP$5)</f>
        <v>18</v>
      </c>
      <c r="AR31" s="25" t="n">
        <f aca="false">COUNTIFS(Work!$D$3:$D$5800,'CFT Main (3)'!$B31,Work!$N$3:$N$5800,'CFT Main (3)'!$C31,Work!$G$3:$G$5800,"Ongoing",Work!$F$3:$F$5800,AR$5)</f>
        <v>0</v>
      </c>
      <c r="AS31" s="25" t="n">
        <f aca="false">COUNTIFS(Work!$D$3:$D$5800,'CFT Main (3)'!$B31,Work!$N$3:$N$5800,'CFT Main (3)'!$C31,Work!$G$3:$G$5800,"*Completed",Work!$F$3:$F$5800,AR$5)</f>
        <v>21</v>
      </c>
      <c r="AT31" s="25" t="n">
        <f aca="false">COUNTIFS(Work!$D$3:$D$5800,'CFT Main (3)'!$B31,Work!$N$3:$N$5800,'CFT Main (3)'!$C31,Work!$G$3:$G$5800,"Ongoing",Work!$F$3:$F$5800,AT$5)</f>
        <v>5</v>
      </c>
      <c r="AU31" s="25" t="n">
        <f aca="false">COUNTIFS(Work!$D$3:$D$5800,'CFT Main (3)'!$B31,Work!$N$3:$N$5800,'CFT Main (3)'!$C31,Work!$G$3:$G$5800,"*Completed",Work!$F$3:$F$5800,AT$5)</f>
        <v>11</v>
      </c>
      <c r="AV31" s="25" t="n">
        <f aca="false">COUNTIFS(Work!$D$3:$D$5800,'CFT Main (3)'!$B31,Work!$N$3:$N$5800,'CFT Main (3)'!$C31,Work!$G$3:$G$5800,"Ongoing",Work!$F$3:$F$5800,AV$5)</f>
        <v>0</v>
      </c>
      <c r="AW31" s="25" t="n">
        <f aca="false">COUNTIFS(Work!$D$3:$D$5800,'CFT Main (3)'!$B31,Work!$N$3:$N$5800,'CFT Main (3)'!$C31,Work!$G$3:$G$5800,"*Completed",Work!$F$3:$F$5800,AV$5)</f>
        <v>2</v>
      </c>
      <c r="AX31" s="25" t="n">
        <f aca="false">COUNTIFS(Work!$D$3:$D$5800,'CFT Main (3)'!$B31,Work!$N$3:$N$5800,'CFT Main (3)'!$C31,Work!$G$3:$G$5800,"Ongoing",Work!$F$3:$F$5800,AX$5)</f>
        <v>0</v>
      </c>
      <c r="AY31" s="25" t="n">
        <f aca="false">COUNTIFS(Work!$D$3:$D$5800,'CFT Main (3)'!$B31,Work!$N$3:$N$5800,'CFT Main (3)'!$C31,Work!$G$3:$G$5800,"*Completed",Work!$F$3:$F$5800,AX$5)</f>
        <v>0</v>
      </c>
      <c r="AZ31" s="25" t="n">
        <f aca="false">COUNTIFS(Work!$D$3:$D$5800,'CFT Main (3)'!$B31,Work!$N$3:$N$5800,'CFT Main (3)'!$C31,Work!$G$3:$G$5800,"Ongoing",Work!$F$3:$F$5800,AZ$5)</f>
        <v>0</v>
      </c>
      <c r="BA31" s="25" t="n">
        <f aca="false">COUNTIFS(Work!$D$3:$D$5800,'CFT Main (3)'!$B31,Work!$N$3:$N$5800,'CFT Main (3)'!$C31,Work!$G$3:$G$5800,"*Completed",Work!$F$3:$F$5800,AZ$5)</f>
        <v>2</v>
      </c>
      <c r="BB31" s="25" t="n">
        <f aca="false">COUNTIFS(Work!$D$3:$D$5800,'CFT Main (3)'!$B31,Work!$N$3:$N$5800,'CFT Main (3)'!$C31,Work!$G$3:$G$5800,"Ongoing",Work!$F$3:$F$5800,BB$5)</f>
        <v>0</v>
      </c>
      <c r="BC31" s="25" t="n">
        <f aca="false">COUNTIFS(Work!$D$3:$D$5800,'CFT Main (3)'!$B31,Work!$N$3:$N$5800,'CFT Main (3)'!$C31,Work!$G$3:$G$5800,"*Completed",Work!$F$3:$F$5800,BB$5)</f>
        <v>0</v>
      </c>
      <c r="BD31" s="25" t="n">
        <f aca="false">COUNTIFS(Work!$D$3:$D$5800,'CFT Main (3)'!$B31,Work!$N$3:$N$5800,'CFT Main (3)'!$C31,Work!$G$3:$G$5800,"Ongoing",Work!$F$3:$F$5800,BD$5)</f>
        <v>24</v>
      </c>
      <c r="BE31" s="25" t="n">
        <f aca="false">COUNTIFS(Work!$D$3:$D$5800,'CFT Main (3)'!$B31,Work!$N$3:$N$5800,'CFT Main (3)'!$C31,Work!$G$3:$G$5800,"*Completed",Work!$F$3:$F$5800,BD$5)</f>
        <v>0</v>
      </c>
    </row>
    <row r="32" customFormat="false" ht="21" hidden="false" customHeight="false" outlineLevel="0" collapsed="false">
      <c r="A32" s="54" t="n">
        <v>2</v>
      </c>
      <c r="B32" s="21" t="s">
        <v>329</v>
      </c>
      <c r="C32" s="21" t="s">
        <v>334</v>
      </c>
      <c r="D32" s="62" t="s">
        <v>804</v>
      </c>
      <c r="E32" s="72" t="s">
        <v>336</v>
      </c>
      <c r="F32" s="56" t="s">
        <v>801</v>
      </c>
      <c r="G32" s="19" t="e">
        <f aca="false">SUMIFS(#REF!,'GP Main'!$B$8:$B$827,'CFT Main (3)'!$B33,'GP Main'!$C$8:$C$827,'CFT Main (3)'!$C33)</f>
        <v>#REF!</v>
      </c>
      <c r="H32" s="19" t="e">
        <f aca="false">SUMIFS(#REF!,'GP Main'!$B$8:$B$827,'CFT Main (3)'!$B33,'GP Main'!$C$8:$C$827,'CFT Main (3)'!$C33)</f>
        <v>#REF!</v>
      </c>
      <c r="I32" s="19" t="e">
        <f aca="false">SUMIFS(#REF!,'GP Main'!$B$8:$B$827,'CFT Main (3)'!$B33,'GP Main'!$C$8:$C$827,'CFT Main (3)'!$C33)</f>
        <v>#REF!</v>
      </c>
      <c r="J32" s="19" t="e">
        <f aca="false">SUMIFS(#REF!,'GP Main'!$B$8:$B$827,'CFT Main (3)'!$B33,'GP Main'!$C$8:$C$827,'CFT Main (3)'!$C33)</f>
        <v>#REF!</v>
      </c>
      <c r="K32" s="57" t="e">
        <f aca="false">SUMIFS(#REF!,'GP Main'!$B$8:$B$827,'CFT Main (3)'!$B33,'GP Main'!$C$8:$C$827,'CFT Main (3)'!$C33)</f>
        <v>#REF!</v>
      </c>
      <c r="L32" s="57" t="e">
        <f aca="false">SUMIFS(#REF!,'GP Main'!$B$8:$B$827,'CFT Main (3)'!$B33,'GP Main'!$C$8:$C$827,'CFT Main (3)'!$C33)</f>
        <v>#REF!</v>
      </c>
      <c r="M32" s="19" t="e">
        <f aca="false">SUMIFS(#REF!,'GP Main'!$B$8:$B$827,'CFT Main (3)'!$B33,'GP Main'!$C$8:$C$827,'CFT Main (3)'!$C33)</f>
        <v>#REF!</v>
      </c>
      <c r="N32" s="19" t="e">
        <f aca="false">SUMIFS(#REF!,'GP Main'!$B$8:$B$827,'CFT Main (3)'!$B33,'GP Main'!$C$8:$C$827,'CFT Main (3)'!$C33)</f>
        <v>#REF!</v>
      </c>
      <c r="O32" s="19" t="e">
        <f aca="false">SUMIFS(#REF!,'GP Main'!$B$8:$B$827,'CFT Main (3)'!$B33,'GP Main'!$C$8:$C$827,'CFT Main (3)'!$C33)</f>
        <v>#REF!</v>
      </c>
      <c r="P32" s="19" t="e">
        <f aca="false">SUMIFS(#REF!,'GP Main'!$B$8:$B$827,'CFT Main (3)'!$B33,'GP Main'!$C$8:$C$827,'CFT Main (3)'!$C33)</f>
        <v>#REF!</v>
      </c>
      <c r="Q32" s="19" t="e">
        <f aca="false">SUMIFS(#REF!,'GP Main'!$B$8:$B$827,'CFT Main (3)'!$B33,'GP Main'!$C$8:$C$827,'CFT Main (3)'!$C33)</f>
        <v>#REF!</v>
      </c>
      <c r="R32" s="19" t="e">
        <f aca="false">SUMIFS(#REF!,'GP Main'!$B$8:$B$827,'CFT Main (3)'!$B33,'GP Main'!$C$8:$C$827,'CFT Main (3)'!$C33)</f>
        <v>#REF!</v>
      </c>
      <c r="S32" s="19" t="e">
        <f aca="false">SUMIFS(#REF!,'GP Main'!$B$8:$B$827,'CFT Main (3)'!$B33,'GP Main'!$C$8:$C$827,'CFT Main (3)'!$C33)</f>
        <v>#REF!</v>
      </c>
      <c r="T32" s="19" t="e">
        <f aca="false">SUMIFS(#REF!,'GP Main'!$B$8:$B$827,'CFT Main (3)'!$B33,'GP Main'!$C$8:$C$827,'CFT Main (3)'!$C33)</f>
        <v>#REF!</v>
      </c>
      <c r="U32" s="19" t="e">
        <f aca="false">SUMIFS(#REF!,'GP Main'!$B$8:$B$827,'CFT Main (3)'!$B33,'GP Main'!$C$8:$C$827,'CFT Main (3)'!$C33)</f>
        <v>#REF!</v>
      </c>
      <c r="V32" s="19" t="e">
        <f aca="false">SUMIFS(#REF!,'GP Main'!$B$8:$B$827,'CFT Main (3)'!$B33,'GP Main'!$C$8:$C$827,'CFT Main (3)'!$C33)</f>
        <v>#REF!</v>
      </c>
      <c r="W32" s="19" t="e">
        <f aca="false">SUMIFS(#REF!,'GP Main'!$B$8:$B$827,'CFT Main (3)'!$B33,'GP Main'!$C$8:$C$827,'CFT Main (3)'!$C33)</f>
        <v>#REF!</v>
      </c>
      <c r="X32" s="19" t="e">
        <f aca="false">SUMIFS(#REF!,'GP Main'!$B$8:$B$827,'CFT Main (3)'!$B33,'GP Main'!$C$8:$C$827,'CFT Main (3)'!$C33)</f>
        <v>#REF!</v>
      </c>
      <c r="Y32" s="54" t="e">
        <f aca="false">SUMIFS(#REF!,'GP Main'!$B$8:$B$827,'CFT Main (3)'!$B33,'GP Main'!$C$8:$C$827,'CFT Main (3)'!$C33)</f>
        <v>#REF!</v>
      </c>
      <c r="Z32" s="54" t="e">
        <f aca="false">SUMIFS(#REF!,'GP Main'!$B$8:$B$827,'CFT Main (3)'!$B33,'GP Main'!$C$8:$C$827,'CFT Main (3)'!$C33)</f>
        <v>#REF!</v>
      </c>
      <c r="AA32" s="54" t="e">
        <f aca="false">SUMIFS(#REF!,'GP Main'!$B$8:$B$827,'CFT Main (3)'!$B33,'GP Main'!$C$8:$C$827,'CFT Main (3)'!$C33)</f>
        <v>#REF!</v>
      </c>
      <c r="AB32" s="54" t="e">
        <f aca="false">SUMIFS(#REF!,'GP Main'!$B$8:$B$827,'CFT Main (3)'!$B33,'GP Main'!$C$8:$C$827,'CFT Main (3)'!$C33)</f>
        <v>#REF!</v>
      </c>
      <c r="AC32" s="54"/>
      <c r="AD32" s="54" t="e">
        <f aca="false">SUMIFS(#REF!,'GP Main'!$B$8:$B$827,'CFT Main (3)'!$B33,'GP Main'!$C$8:$C$827,'CFT Main (3)'!$C33)</f>
        <v>#REF!</v>
      </c>
      <c r="AE32" s="54" t="e">
        <f aca="false">SUMIFS(#REF!,'GP Main'!$B$8:$B$827,'CFT Main (3)'!$B33,'GP Main'!$C$8:$C$827,'CFT Main (3)'!$C33)</f>
        <v>#REF!</v>
      </c>
      <c r="AF32" s="54"/>
      <c r="AG32" s="54" t="e">
        <f aca="false">SUMIFS(#REF!,'GP Main'!$B$8:$B$827,'CFT Main (3)'!$B33,'GP Main'!$C$8:$C$827,'CFT Main (3)'!$C33)</f>
        <v>#REF!</v>
      </c>
      <c r="AH32" s="54" t="e">
        <f aca="false">SUMIFS(#REF!,'GP Main'!$B$8:$B$827,'CFT Main (3)'!$B33,'GP Main'!$C$8:$C$827,'CFT Main (3)'!$C33)</f>
        <v>#REF!</v>
      </c>
      <c r="AI32" s="54" t="e">
        <f aca="false">SUMIFS(#REF!,'GP Main'!$B$8:$B$827,'CFT Main (3)'!$B33,'GP Main'!$C$8:$C$827,'CFT Main (3)'!$C33)</f>
        <v>#REF!</v>
      </c>
      <c r="AJ32" s="54" t="e">
        <f aca="false">SUMIFS(#REF!,'GP Main'!$B$8:$B$827,'CFT Main (3)'!$B33,'GP Main'!$C$8:$C$827,'CFT Main (3)'!$C33)</f>
        <v>#REF!</v>
      </c>
      <c r="AK32" s="54" t="e">
        <f aca="false">SUMIFS(#REF!,'GP Main'!$B$8:$B$827,'CFT Main (3)'!$B33,'GP Main'!$C$8:$C$827,'CFT Main (3)'!$C33)</f>
        <v>#REF!</v>
      </c>
      <c r="AL32" s="54"/>
      <c r="AM32" s="23" t="s">
        <v>333</v>
      </c>
      <c r="AN32" s="25" t="n">
        <f aca="false">COUNTIFS(Work!$D$3:$D$5800,'CFT Main (3)'!$B32,Work!$N$3:$N$5800,'CFT Main (3)'!$C32,Work!$G$3:$G$5800,"Ongoing")</f>
        <v>45</v>
      </c>
      <c r="AO32" s="25" t="n">
        <f aca="false">COUNTIFS(Work!$D$3:$D$5800,'CFT Main (3)'!$B32,Work!$N$3:$N$5800,'CFT Main (3)'!$C32,Work!$G$3:$G$5800,"*Completed")</f>
        <v>75</v>
      </c>
      <c r="AP32" s="25" t="n">
        <f aca="false">COUNTIFS(Work!$D$3:$D$5800,'CFT Main (3)'!$B32,Work!$N$3:$N$5800,'CFT Main (3)'!$C32,Work!$G$3:$G$5800,"Ongoing",Work!$F$3:$F$5800,AP$5)</f>
        <v>23</v>
      </c>
      <c r="AQ32" s="25" t="n">
        <f aca="false">COUNTIFS(Work!$D$3:$D$5800,'CFT Main (3)'!$B32,Work!$N$3:$N$5800,'CFT Main (3)'!$C32,Work!$G$3:$G$5800,"*Completed",Work!$F$3:$F$5800,AP$5)</f>
        <v>26</v>
      </c>
      <c r="AR32" s="25" t="n">
        <f aca="false">COUNTIFS(Work!$D$3:$D$5800,'CFT Main (3)'!$B32,Work!$N$3:$N$5800,'CFT Main (3)'!$C32,Work!$G$3:$G$5800,"Ongoing",Work!$F$3:$F$5800,AR$5)</f>
        <v>3</v>
      </c>
      <c r="AS32" s="25" t="n">
        <f aca="false">COUNTIFS(Work!$D$3:$D$5800,'CFT Main (3)'!$B32,Work!$N$3:$N$5800,'CFT Main (3)'!$C32,Work!$G$3:$G$5800,"*Completed",Work!$F$3:$F$5800,AR$5)</f>
        <v>16</v>
      </c>
      <c r="AT32" s="25" t="n">
        <f aca="false">COUNTIFS(Work!$D$3:$D$5800,'CFT Main (3)'!$B32,Work!$N$3:$N$5800,'CFT Main (3)'!$C32,Work!$G$3:$G$5800,"Ongoing",Work!$F$3:$F$5800,AT$5)</f>
        <v>3</v>
      </c>
      <c r="AU32" s="25" t="n">
        <f aca="false">COUNTIFS(Work!$D$3:$D$5800,'CFT Main (3)'!$B32,Work!$N$3:$N$5800,'CFT Main (3)'!$C32,Work!$G$3:$G$5800,"*Completed",Work!$F$3:$F$5800,AT$5)</f>
        <v>22</v>
      </c>
      <c r="AV32" s="25" t="n">
        <f aca="false">COUNTIFS(Work!$D$3:$D$5800,'CFT Main (3)'!$B32,Work!$N$3:$N$5800,'CFT Main (3)'!$C32,Work!$G$3:$G$5800,"Ongoing",Work!$F$3:$F$5800,AV$5)</f>
        <v>1</v>
      </c>
      <c r="AW32" s="25" t="n">
        <f aca="false">COUNTIFS(Work!$D$3:$D$5800,'CFT Main (3)'!$B32,Work!$N$3:$N$5800,'CFT Main (3)'!$C32,Work!$G$3:$G$5800,"*Completed",Work!$F$3:$F$5800,AV$5)</f>
        <v>3</v>
      </c>
      <c r="AX32" s="25" t="n">
        <f aca="false">COUNTIFS(Work!$D$3:$D$5800,'CFT Main (3)'!$B32,Work!$N$3:$N$5800,'CFT Main (3)'!$C32,Work!$G$3:$G$5800,"Ongoing",Work!$F$3:$F$5800,AX$5)</f>
        <v>0</v>
      </c>
      <c r="AY32" s="25" t="n">
        <f aca="false">COUNTIFS(Work!$D$3:$D$5800,'CFT Main (3)'!$B32,Work!$N$3:$N$5800,'CFT Main (3)'!$C32,Work!$G$3:$G$5800,"*Completed",Work!$F$3:$F$5800,AX$5)</f>
        <v>7</v>
      </c>
      <c r="AZ32" s="25" t="n">
        <f aca="false">COUNTIFS(Work!$D$3:$D$5800,'CFT Main (3)'!$B32,Work!$N$3:$N$5800,'CFT Main (3)'!$C32,Work!$G$3:$G$5800,"Ongoing",Work!$F$3:$F$5800,AZ$5)</f>
        <v>0</v>
      </c>
      <c r="BA32" s="25" t="n">
        <f aca="false">COUNTIFS(Work!$D$3:$D$5800,'CFT Main (3)'!$B32,Work!$N$3:$N$5800,'CFT Main (3)'!$C32,Work!$G$3:$G$5800,"*Completed",Work!$F$3:$F$5800,AZ$5)</f>
        <v>1</v>
      </c>
      <c r="BB32" s="25" t="n">
        <f aca="false">COUNTIFS(Work!$D$3:$D$5800,'CFT Main (3)'!$B32,Work!$N$3:$N$5800,'CFT Main (3)'!$C32,Work!$G$3:$G$5800,"Ongoing",Work!$F$3:$F$5800,BB$5)</f>
        <v>0</v>
      </c>
      <c r="BC32" s="25" t="n">
        <f aca="false">COUNTIFS(Work!$D$3:$D$5800,'CFT Main (3)'!$B32,Work!$N$3:$N$5800,'CFT Main (3)'!$C32,Work!$G$3:$G$5800,"*Completed",Work!$F$3:$F$5800,BB$5)</f>
        <v>0</v>
      </c>
      <c r="BD32" s="25" t="n">
        <f aca="false">COUNTIFS(Work!$D$3:$D$5800,'CFT Main (3)'!$B32,Work!$N$3:$N$5800,'CFT Main (3)'!$C32,Work!$G$3:$G$5800,"Ongoing",Work!$F$3:$F$5800,BD$5)</f>
        <v>15</v>
      </c>
      <c r="BE32" s="25" t="n">
        <f aca="false">COUNTIFS(Work!$D$3:$D$5800,'CFT Main (3)'!$B32,Work!$N$3:$N$5800,'CFT Main (3)'!$C32,Work!$G$3:$G$5800,"*Completed",Work!$F$3:$F$5800,BD$5)</f>
        <v>0</v>
      </c>
    </row>
    <row r="33" customFormat="false" ht="21" hidden="false" customHeight="false" outlineLevel="0" collapsed="false">
      <c r="A33" s="54" t="n">
        <v>3</v>
      </c>
      <c r="B33" s="21" t="s">
        <v>329</v>
      </c>
      <c r="C33" s="21" t="s">
        <v>337</v>
      </c>
      <c r="D33" s="62" t="s">
        <v>805</v>
      </c>
      <c r="E33" s="72" t="s">
        <v>806</v>
      </c>
      <c r="F33" s="56" t="s">
        <v>801</v>
      </c>
      <c r="G33" s="19" t="e">
        <f aca="false">SUMIFS(#REF!,'GP Main'!$B$8:$B$827,'CFT Main (3)'!$B29,'GP Main'!$C$8:$C$827,'CFT Main (3)'!$C29)</f>
        <v>#REF!</v>
      </c>
      <c r="H33" s="19" t="e">
        <f aca="false">SUMIFS(#REF!,'GP Main'!$B$8:$B$827,'CFT Main (3)'!$B29,'GP Main'!$C$8:$C$827,'CFT Main (3)'!$C29)</f>
        <v>#REF!</v>
      </c>
      <c r="I33" s="19" t="e">
        <f aca="false">SUMIFS(#REF!,'GP Main'!$B$8:$B$827,'CFT Main (3)'!$B29,'GP Main'!$C$8:$C$827,'CFT Main (3)'!$C29)</f>
        <v>#REF!</v>
      </c>
      <c r="J33" s="19" t="e">
        <f aca="false">SUMIFS(#REF!,'GP Main'!$B$8:$B$827,'CFT Main (3)'!$B29,'GP Main'!$C$8:$C$827,'CFT Main (3)'!$C29)</f>
        <v>#REF!</v>
      </c>
      <c r="K33" s="57" t="e">
        <f aca="false">SUMIFS(#REF!,'GP Main'!$B$8:$B$827,'CFT Main (3)'!$B29,'GP Main'!$C$8:$C$827,'CFT Main (3)'!$C29)</f>
        <v>#REF!</v>
      </c>
      <c r="L33" s="57" t="e">
        <f aca="false">SUMIFS(#REF!,'GP Main'!$B$8:$B$827,'CFT Main (3)'!$B29,'GP Main'!$C$8:$C$827,'CFT Main (3)'!$C29)</f>
        <v>#REF!</v>
      </c>
      <c r="M33" s="19" t="e">
        <f aca="false">SUMIFS(#REF!,'GP Main'!$B$8:$B$827,'CFT Main (3)'!$B29,'GP Main'!$C$8:$C$827,'CFT Main (3)'!$C29)</f>
        <v>#REF!</v>
      </c>
      <c r="N33" s="19" t="e">
        <f aca="false">SUMIFS(#REF!,'GP Main'!$B$8:$B$827,'CFT Main (3)'!$B29,'GP Main'!$C$8:$C$827,'CFT Main (3)'!$C29)</f>
        <v>#REF!</v>
      </c>
      <c r="O33" s="19" t="e">
        <f aca="false">SUMIFS(#REF!,'GP Main'!$B$8:$B$827,'CFT Main (3)'!$B29,'GP Main'!$C$8:$C$827,'CFT Main (3)'!$C29)</f>
        <v>#REF!</v>
      </c>
      <c r="P33" s="19" t="e">
        <f aca="false">SUMIFS(#REF!,'GP Main'!$B$8:$B$827,'CFT Main (3)'!$B29,'GP Main'!$C$8:$C$827,'CFT Main (3)'!$C29)</f>
        <v>#REF!</v>
      </c>
      <c r="Q33" s="19" t="e">
        <f aca="false">SUMIFS(#REF!,'GP Main'!$B$8:$B$827,'CFT Main (3)'!$B29,'GP Main'!$C$8:$C$827,'CFT Main (3)'!$C29)</f>
        <v>#REF!</v>
      </c>
      <c r="R33" s="19" t="e">
        <f aca="false">SUMIFS(#REF!,'GP Main'!$B$8:$B$827,'CFT Main (3)'!$B29,'GP Main'!$C$8:$C$827,'CFT Main (3)'!$C29)</f>
        <v>#REF!</v>
      </c>
      <c r="S33" s="19" t="e">
        <f aca="false">SUMIFS(#REF!,'GP Main'!$B$8:$B$827,'CFT Main (3)'!$B29,'GP Main'!$C$8:$C$827,'CFT Main (3)'!$C29)</f>
        <v>#REF!</v>
      </c>
      <c r="T33" s="19" t="e">
        <f aca="false">SUMIFS(#REF!,'GP Main'!$B$8:$B$827,'CFT Main (3)'!$B29,'GP Main'!$C$8:$C$827,'CFT Main (3)'!$C29)</f>
        <v>#REF!</v>
      </c>
      <c r="U33" s="19" t="e">
        <f aca="false">SUMIFS(#REF!,'GP Main'!$B$8:$B$827,'CFT Main (3)'!$B29,'GP Main'!$C$8:$C$827,'CFT Main (3)'!$C29)</f>
        <v>#REF!</v>
      </c>
      <c r="V33" s="19" t="e">
        <f aca="false">SUMIFS(#REF!,'GP Main'!$B$8:$B$827,'CFT Main (3)'!$B29,'GP Main'!$C$8:$C$827,'CFT Main (3)'!$C29)</f>
        <v>#REF!</v>
      </c>
      <c r="W33" s="19" t="e">
        <f aca="false">SUMIFS(#REF!,'GP Main'!$B$8:$B$827,'CFT Main (3)'!$B29,'GP Main'!$C$8:$C$827,'CFT Main (3)'!$C29)</f>
        <v>#REF!</v>
      </c>
      <c r="X33" s="19" t="e">
        <f aca="false">SUMIFS(#REF!,'GP Main'!$B$8:$B$827,'CFT Main (3)'!$B29,'GP Main'!$C$8:$C$827,'CFT Main (3)'!$C29)</f>
        <v>#REF!</v>
      </c>
      <c r="Y33" s="54" t="e">
        <f aca="false">SUMIFS(#REF!,'GP Main'!$B$8:$B$827,'CFT Main (3)'!$B29,'GP Main'!$C$8:$C$827,'CFT Main (3)'!$C29)</f>
        <v>#REF!</v>
      </c>
      <c r="Z33" s="54" t="e">
        <f aca="false">SUMIFS(#REF!,'GP Main'!$B$8:$B$827,'CFT Main (3)'!$B29,'GP Main'!$C$8:$C$827,'CFT Main (3)'!$C29)</f>
        <v>#REF!</v>
      </c>
      <c r="AA33" s="54" t="e">
        <f aca="false">SUMIFS(#REF!,'GP Main'!$B$8:$B$827,'CFT Main (3)'!$B29,'GP Main'!$C$8:$C$827,'CFT Main (3)'!$C29)</f>
        <v>#REF!</v>
      </c>
      <c r="AB33" s="54" t="e">
        <f aca="false">SUMIFS(#REF!,'GP Main'!$B$8:$B$827,'CFT Main (3)'!$B29,'GP Main'!$C$8:$C$827,'CFT Main (3)'!$C29)</f>
        <v>#REF!</v>
      </c>
      <c r="AC33" s="54"/>
      <c r="AD33" s="54" t="e">
        <f aca="false">SUMIFS(#REF!,'GP Main'!$B$8:$B$827,'CFT Main (3)'!$B29,'GP Main'!$C$8:$C$827,'CFT Main (3)'!$C29)</f>
        <v>#REF!</v>
      </c>
      <c r="AE33" s="54" t="e">
        <f aca="false">SUMIFS(#REF!,'GP Main'!$B$8:$B$827,'CFT Main (3)'!$B29,'GP Main'!$C$8:$C$827,'CFT Main (3)'!$C29)</f>
        <v>#REF!</v>
      </c>
      <c r="AF33" s="54"/>
      <c r="AG33" s="54" t="e">
        <f aca="false">SUMIFS(#REF!,'GP Main'!$B$8:$B$827,'CFT Main (3)'!$B29,'GP Main'!$C$8:$C$827,'CFT Main (3)'!$C29)</f>
        <v>#REF!</v>
      </c>
      <c r="AH33" s="54" t="e">
        <f aca="false">SUMIFS(#REF!,'GP Main'!$B$8:$B$827,'CFT Main (3)'!$B29,'GP Main'!$C$8:$C$827,'CFT Main (3)'!$C29)</f>
        <v>#REF!</v>
      </c>
      <c r="AI33" s="54" t="e">
        <f aca="false">SUMIFS(#REF!,'GP Main'!$B$8:$B$827,'CFT Main (3)'!$B29,'GP Main'!$C$8:$C$827,'CFT Main (3)'!$C29)</f>
        <v>#REF!</v>
      </c>
      <c r="AJ33" s="54" t="e">
        <f aca="false">SUMIFS(#REF!,'GP Main'!$B$8:$B$827,'CFT Main (3)'!$B29,'GP Main'!$C$8:$C$827,'CFT Main (3)'!$C29)</f>
        <v>#REF!</v>
      </c>
      <c r="AK33" s="54" t="e">
        <f aca="false">SUMIFS(#REF!,'GP Main'!$B$8:$B$827,'CFT Main (3)'!$B29,'GP Main'!$C$8:$C$827,'CFT Main (3)'!$C29)</f>
        <v>#REF!</v>
      </c>
      <c r="AL33" s="54"/>
      <c r="AM33" s="23" t="s">
        <v>333</v>
      </c>
      <c r="AN33" s="25" t="n">
        <f aca="false">COUNTIFS(Work!$D$3:$D$5800,'CFT Main (3)'!$B33,Work!$N$3:$N$5800,'CFT Main (3)'!$C33,Work!$G$3:$G$5800,"Ongoing")</f>
        <v>63</v>
      </c>
      <c r="AO33" s="25" t="n">
        <f aca="false">COUNTIFS(Work!$D$3:$D$5800,'CFT Main (3)'!$B33,Work!$N$3:$N$5800,'CFT Main (3)'!$C33,Work!$G$3:$G$5800,"*Completed")</f>
        <v>42</v>
      </c>
      <c r="AP33" s="25" t="n">
        <f aca="false">COUNTIFS(Work!$D$3:$D$5800,'CFT Main (3)'!$B33,Work!$N$3:$N$5800,'CFT Main (3)'!$C33,Work!$G$3:$G$5800,"Ongoing",Work!$F$3:$F$5800,AP$5)</f>
        <v>29</v>
      </c>
      <c r="AQ33" s="25" t="n">
        <f aca="false">COUNTIFS(Work!$D$3:$D$5800,'CFT Main (3)'!$B33,Work!$N$3:$N$5800,'CFT Main (3)'!$C33,Work!$G$3:$G$5800,"*Completed",Work!$F$3:$F$5800,AP$5)</f>
        <v>14</v>
      </c>
      <c r="AR33" s="25" t="n">
        <f aca="false">COUNTIFS(Work!$D$3:$D$5800,'CFT Main (3)'!$B33,Work!$N$3:$N$5800,'CFT Main (3)'!$C33,Work!$G$3:$G$5800,"Ongoing",Work!$F$3:$F$5800,AR$5)</f>
        <v>2</v>
      </c>
      <c r="AS33" s="25" t="n">
        <f aca="false">COUNTIFS(Work!$D$3:$D$5800,'CFT Main (3)'!$B33,Work!$N$3:$N$5800,'CFT Main (3)'!$C33,Work!$G$3:$G$5800,"*Completed",Work!$F$3:$F$5800,AR$5)</f>
        <v>19</v>
      </c>
      <c r="AT33" s="25" t="n">
        <f aca="false">COUNTIFS(Work!$D$3:$D$5800,'CFT Main (3)'!$B33,Work!$N$3:$N$5800,'CFT Main (3)'!$C33,Work!$G$3:$G$5800,"Ongoing",Work!$F$3:$F$5800,AT$5)</f>
        <v>5</v>
      </c>
      <c r="AU33" s="25" t="n">
        <f aca="false">COUNTIFS(Work!$D$3:$D$5800,'CFT Main (3)'!$B33,Work!$N$3:$N$5800,'CFT Main (3)'!$C33,Work!$G$3:$G$5800,"*Completed",Work!$F$3:$F$5800,AT$5)</f>
        <v>8</v>
      </c>
      <c r="AV33" s="25" t="n">
        <f aca="false">COUNTIFS(Work!$D$3:$D$5800,'CFT Main (3)'!$B33,Work!$N$3:$N$5800,'CFT Main (3)'!$C33,Work!$G$3:$G$5800,"Ongoing",Work!$F$3:$F$5800,AV$5)</f>
        <v>0</v>
      </c>
      <c r="AW33" s="25" t="n">
        <f aca="false">COUNTIFS(Work!$D$3:$D$5800,'CFT Main (3)'!$B33,Work!$N$3:$N$5800,'CFT Main (3)'!$C33,Work!$G$3:$G$5800,"*Completed",Work!$F$3:$F$5800,AV$5)</f>
        <v>0</v>
      </c>
      <c r="AX33" s="25" t="n">
        <f aca="false">COUNTIFS(Work!$D$3:$D$5800,'CFT Main (3)'!$B33,Work!$N$3:$N$5800,'CFT Main (3)'!$C33,Work!$G$3:$G$5800,"Ongoing",Work!$F$3:$F$5800,AX$5)</f>
        <v>0</v>
      </c>
      <c r="AY33" s="25" t="n">
        <f aca="false">COUNTIFS(Work!$D$3:$D$5800,'CFT Main (3)'!$B33,Work!$N$3:$N$5800,'CFT Main (3)'!$C33,Work!$G$3:$G$5800,"*Completed",Work!$F$3:$F$5800,AX$5)</f>
        <v>1</v>
      </c>
      <c r="AZ33" s="25" t="n">
        <f aca="false">COUNTIFS(Work!$D$3:$D$5800,'CFT Main (3)'!$B33,Work!$N$3:$N$5800,'CFT Main (3)'!$C33,Work!$G$3:$G$5800,"Ongoing",Work!$F$3:$F$5800,AZ$5)</f>
        <v>0</v>
      </c>
      <c r="BA33" s="25" t="n">
        <f aca="false">COUNTIFS(Work!$D$3:$D$5800,'CFT Main (3)'!$B33,Work!$N$3:$N$5800,'CFT Main (3)'!$C33,Work!$G$3:$G$5800,"*Completed",Work!$F$3:$F$5800,AZ$5)</f>
        <v>0</v>
      </c>
      <c r="BB33" s="25" t="n">
        <f aca="false">COUNTIFS(Work!$D$3:$D$5800,'CFT Main (3)'!$B33,Work!$N$3:$N$5800,'CFT Main (3)'!$C33,Work!$G$3:$G$5800,"Ongoing",Work!$F$3:$F$5800,BB$5)</f>
        <v>1</v>
      </c>
      <c r="BC33" s="25" t="n">
        <f aca="false">COUNTIFS(Work!$D$3:$D$5800,'CFT Main (3)'!$B33,Work!$N$3:$N$5800,'CFT Main (3)'!$C33,Work!$G$3:$G$5800,"*Completed",Work!$F$3:$F$5800,BB$5)</f>
        <v>0</v>
      </c>
      <c r="BD33" s="25" t="n">
        <f aca="false">COUNTIFS(Work!$D$3:$D$5800,'CFT Main (3)'!$B33,Work!$N$3:$N$5800,'CFT Main (3)'!$C33,Work!$G$3:$G$5800,"Ongoing",Work!$F$3:$F$5800,BD$5)</f>
        <v>26</v>
      </c>
      <c r="BE33" s="25" t="n">
        <f aca="false">COUNTIFS(Work!$D$3:$D$5800,'CFT Main (3)'!$B33,Work!$N$3:$N$5800,'CFT Main (3)'!$C33,Work!$G$3:$G$5800,"*Completed",Work!$F$3:$F$5800,BD$5)</f>
        <v>0</v>
      </c>
    </row>
    <row r="34" customFormat="false" ht="21" hidden="false" customHeight="false" outlineLevel="0" collapsed="false">
      <c r="A34" s="54" t="n">
        <v>4</v>
      </c>
      <c r="B34" s="21" t="s">
        <v>329</v>
      </c>
      <c r="C34" s="21" t="s">
        <v>340</v>
      </c>
      <c r="D34" s="62" t="s">
        <v>807</v>
      </c>
      <c r="E34" s="72" t="s">
        <v>808</v>
      </c>
      <c r="F34" s="56" t="s">
        <v>801</v>
      </c>
      <c r="G34" s="19" t="e">
        <f aca="false">SUMIFS(#REF!,'GP Main'!$B$8:$B$827,'CFT Main (3)'!$B32,'GP Main'!$C$8:$C$827,'CFT Main (3)'!$C32)</f>
        <v>#REF!</v>
      </c>
      <c r="H34" s="19" t="e">
        <f aca="false">SUMIFS(#REF!,'GP Main'!$B$8:$B$827,'CFT Main (3)'!$B32,'GP Main'!$C$8:$C$827,'CFT Main (3)'!$C32)</f>
        <v>#REF!</v>
      </c>
      <c r="I34" s="19" t="e">
        <f aca="false">SUMIFS(#REF!,'GP Main'!$B$8:$B$827,'CFT Main (3)'!$B32,'GP Main'!$C$8:$C$827,'CFT Main (3)'!$C32)</f>
        <v>#REF!</v>
      </c>
      <c r="J34" s="19" t="e">
        <f aca="false">SUMIFS(#REF!,'GP Main'!$B$8:$B$827,'CFT Main (3)'!$B32,'GP Main'!$C$8:$C$827,'CFT Main (3)'!$C32)</f>
        <v>#REF!</v>
      </c>
      <c r="K34" s="57" t="e">
        <f aca="false">SUMIFS(#REF!,'GP Main'!$B$8:$B$827,'CFT Main (3)'!$B32,'GP Main'!$C$8:$C$827,'CFT Main (3)'!$C32)</f>
        <v>#REF!</v>
      </c>
      <c r="L34" s="57" t="e">
        <f aca="false">SUMIFS(#REF!,'GP Main'!$B$8:$B$827,'CFT Main (3)'!$B32,'GP Main'!$C$8:$C$827,'CFT Main (3)'!$C32)</f>
        <v>#REF!</v>
      </c>
      <c r="M34" s="19" t="e">
        <f aca="false">SUMIFS(#REF!,'GP Main'!$B$8:$B$827,'CFT Main (3)'!$B32,'GP Main'!$C$8:$C$827,'CFT Main (3)'!$C32)</f>
        <v>#REF!</v>
      </c>
      <c r="N34" s="19" t="e">
        <f aca="false">SUMIFS(#REF!,'GP Main'!$B$8:$B$827,'CFT Main (3)'!$B32,'GP Main'!$C$8:$C$827,'CFT Main (3)'!$C32)</f>
        <v>#REF!</v>
      </c>
      <c r="O34" s="19" t="e">
        <f aca="false">SUMIFS(#REF!,'GP Main'!$B$8:$B$827,'CFT Main (3)'!$B32,'GP Main'!$C$8:$C$827,'CFT Main (3)'!$C32)</f>
        <v>#REF!</v>
      </c>
      <c r="P34" s="19" t="e">
        <f aca="false">SUMIFS(#REF!,'GP Main'!$B$8:$B$827,'CFT Main (3)'!$B32,'GP Main'!$C$8:$C$827,'CFT Main (3)'!$C32)</f>
        <v>#REF!</v>
      </c>
      <c r="Q34" s="19" t="e">
        <f aca="false">SUMIFS(#REF!,'GP Main'!$B$8:$B$827,'CFT Main (3)'!$B32,'GP Main'!$C$8:$C$827,'CFT Main (3)'!$C32)</f>
        <v>#REF!</v>
      </c>
      <c r="R34" s="19" t="e">
        <f aca="false">SUMIFS(#REF!,'GP Main'!$B$8:$B$827,'CFT Main (3)'!$B32,'GP Main'!$C$8:$C$827,'CFT Main (3)'!$C32)</f>
        <v>#REF!</v>
      </c>
      <c r="S34" s="19" t="e">
        <f aca="false">SUMIFS(#REF!,'GP Main'!$B$8:$B$827,'CFT Main (3)'!$B32,'GP Main'!$C$8:$C$827,'CFT Main (3)'!$C32)</f>
        <v>#REF!</v>
      </c>
      <c r="T34" s="19" t="e">
        <f aca="false">SUMIFS(#REF!,'GP Main'!$B$8:$B$827,'CFT Main (3)'!$B32,'GP Main'!$C$8:$C$827,'CFT Main (3)'!$C32)</f>
        <v>#REF!</v>
      </c>
      <c r="U34" s="19" t="e">
        <f aca="false">SUMIFS(#REF!,'GP Main'!$B$8:$B$827,'CFT Main (3)'!$B32,'GP Main'!$C$8:$C$827,'CFT Main (3)'!$C32)</f>
        <v>#REF!</v>
      </c>
      <c r="V34" s="19" t="e">
        <f aca="false">SUMIFS(#REF!,'GP Main'!$B$8:$B$827,'CFT Main (3)'!$B32,'GP Main'!$C$8:$C$827,'CFT Main (3)'!$C32)</f>
        <v>#REF!</v>
      </c>
      <c r="W34" s="19" t="e">
        <f aca="false">SUMIFS(#REF!,'GP Main'!$B$8:$B$827,'CFT Main (3)'!$B32,'GP Main'!$C$8:$C$827,'CFT Main (3)'!$C32)</f>
        <v>#REF!</v>
      </c>
      <c r="X34" s="19" t="e">
        <f aca="false">SUMIFS(#REF!,'GP Main'!$B$8:$B$827,'CFT Main (3)'!$B32,'GP Main'!$C$8:$C$827,'CFT Main (3)'!$C32)</f>
        <v>#REF!</v>
      </c>
      <c r="Y34" s="54" t="e">
        <f aca="false">SUMIFS(#REF!,'GP Main'!$B$8:$B$827,'CFT Main (3)'!$B32,'GP Main'!$C$8:$C$827,'CFT Main (3)'!$C32)</f>
        <v>#REF!</v>
      </c>
      <c r="Z34" s="54" t="e">
        <f aca="false">SUMIFS(#REF!,'GP Main'!$B$8:$B$827,'CFT Main (3)'!$B32,'GP Main'!$C$8:$C$827,'CFT Main (3)'!$C32)</f>
        <v>#REF!</v>
      </c>
      <c r="AA34" s="54" t="e">
        <f aca="false">SUMIFS(#REF!,'GP Main'!$B$8:$B$827,'CFT Main (3)'!$B32,'GP Main'!$C$8:$C$827,'CFT Main (3)'!$C32)</f>
        <v>#REF!</v>
      </c>
      <c r="AB34" s="54" t="e">
        <f aca="false">SUMIFS(#REF!,'GP Main'!$B$8:$B$827,'CFT Main (3)'!$B32,'GP Main'!$C$8:$C$827,'CFT Main (3)'!$C32)</f>
        <v>#REF!</v>
      </c>
      <c r="AC34" s="54"/>
      <c r="AD34" s="54" t="e">
        <f aca="false">SUMIFS(#REF!,'GP Main'!$B$8:$B$827,'CFT Main (3)'!$B32,'GP Main'!$C$8:$C$827,'CFT Main (3)'!$C32)</f>
        <v>#REF!</v>
      </c>
      <c r="AE34" s="54" t="e">
        <f aca="false">SUMIFS(#REF!,'GP Main'!$B$8:$B$827,'CFT Main (3)'!$B32,'GP Main'!$C$8:$C$827,'CFT Main (3)'!$C32)</f>
        <v>#REF!</v>
      </c>
      <c r="AF34" s="54"/>
      <c r="AG34" s="54" t="e">
        <f aca="false">SUMIFS(#REF!,'GP Main'!$B$8:$B$827,'CFT Main (3)'!$B32,'GP Main'!$C$8:$C$827,'CFT Main (3)'!$C32)</f>
        <v>#REF!</v>
      </c>
      <c r="AH34" s="54" t="e">
        <f aca="false">SUMIFS(#REF!,'GP Main'!$B$8:$B$827,'CFT Main (3)'!$B32,'GP Main'!$C$8:$C$827,'CFT Main (3)'!$C32)</f>
        <v>#REF!</v>
      </c>
      <c r="AI34" s="54" t="e">
        <f aca="false">SUMIFS(#REF!,'GP Main'!$B$8:$B$827,'CFT Main (3)'!$B32,'GP Main'!$C$8:$C$827,'CFT Main (3)'!$C32)</f>
        <v>#REF!</v>
      </c>
      <c r="AJ34" s="54" t="e">
        <f aca="false">SUMIFS(#REF!,'GP Main'!$B$8:$B$827,'CFT Main (3)'!$B32,'GP Main'!$C$8:$C$827,'CFT Main (3)'!$C32)</f>
        <v>#REF!</v>
      </c>
      <c r="AK34" s="54" t="e">
        <f aca="false">SUMIFS(#REF!,'GP Main'!$B$8:$B$827,'CFT Main (3)'!$B32,'GP Main'!$C$8:$C$827,'CFT Main (3)'!$C32)</f>
        <v>#REF!</v>
      </c>
      <c r="AL34" s="54"/>
      <c r="AM34" s="23" t="s">
        <v>333</v>
      </c>
      <c r="AN34" s="25" t="n">
        <f aca="false">COUNTIFS(Work!$D$3:$D$5800,'CFT Main (3)'!$B34,Work!$N$3:$N$5800,'CFT Main (3)'!$C34,Work!$G$3:$G$5800,"Ongoing")</f>
        <v>32</v>
      </c>
      <c r="AO34" s="25" t="n">
        <f aca="false">COUNTIFS(Work!$D$3:$D$5800,'CFT Main (3)'!$B34,Work!$N$3:$N$5800,'CFT Main (3)'!$C34,Work!$G$3:$G$5800,"*Completed")</f>
        <v>93</v>
      </c>
      <c r="AP34" s="25" t="n">
        <f aca="false">COUNTIFS(Work!$D$3:$D$5800,'CFT Main (3)'!$B34,Work!$N$3:$N$5800,'CFT Main (3)'!$C34,Work!$G$3:$G$5800,"Ongoing",Work!$F$3:$F$5800,AP$5)</f>
        <v>12</v>
      </c>
      <c r="AQ34" s="25" t="n">
        <f aca="false">COUNTIFS(Work!$D$3:$D$5800,'CFT Main (3)'!$B34,Work!$N$3:$N$5800,'CFT Main (3)'!$C34,Work!$G$3:$G$5800,"*Completed",Work!$F$3:$F$5800,AP$5)</f>
        <v>42</v>
      </c>
      <c r="AR34" s="25" t="n">
        <f aca="false">COUNTIFS(Work!$D$3:$D$5800,'CFT Main (3)'!$B34,Work!$N$3:$N$5800,'CFT Main (3)'!$C34,Work!$G$3:$G$5800,"Ongoing",Work!$F$3:$F$5800,AR$5)</f>
        <v>1</v>
      </c>
      <c r="AS34" s="25" t="n">
        <f aca="false">COUNTIFS(Work!$D$3:$D$5800,'CFT Main (3)'!$B34,Work!$N$3:$N$5800,'CFT Main (3)'!$C34,Work!$G$3:$G$5800,"*Completed",Work!$F$3:$F$5800,AR$5)</f>
        <v>32</v>
      </c>
      <c r="AT34" s="25" t="n">
        <f aca="false">COUNTIFS(Work!$D$3:$D$5800,'CFT Main (3)'!$B34,Work!$N$3:$N$5800,'CFT Main (3)'!$C34,Work!$G$3:$G$5800,"Ongoing",Work!$F$3:$F$5800,AT$5)</f>
        <v>2</v>
      </c>
      <c r="AU34" s="25" t="n">
        <f aca="false">COUNTIFS(Work!$D$3:$D$5800,'CFT Main (3)'!$B34,Work!$N$3:$N$5800,'CFT Main (3)'!$C34,Work!$G$3:$G$5800,"*Completed",Work!$F$3:$F$5800,AT$5)</f>
        <v>12</v>
      </c>
      <c r="AV34" s="25" t="n">
        <f aca="false">COUNTIFS(Work!$D$3:$D$5800,'CFT Main (3)'!$B34,Work!$N$3:$N$5800,'CFT Main (3)'!$C34,Work!$G$3:$G$5800,"Ongoing",Work!$F$3:$F$5800,AV$5)</f>
        <v>0</v>
      </c>
      <c r="AW34" s="25" t="n">
        <f aca="false">COUNTIFS(Work!$D$3:$D$5800,'CFT Main (3)'!$B34,Work!$N$3:$N$5800,'CFT Main (3)'!$C34,Work!$G$3:$G$5800,"*Completed",Work!$F$3:$F$5800,AV$5)</f>
        <v>3</v>
      </c>
      <c r="AX34" s="25" t="n">
        <f aca="false">COUNTIFS(Work!$D$3:$D$5800,'CFT Main (3)'!$B34,Work!$N$3:$N$5800,'CFT Main (3)'!$C34,Work!$G$3:$G$5800,"Ongoing",Work!$F$3:$F$5800,AX$5)</f>
        <v>0</v>
      </c>
      <c r="AY34" s="25" t="n">
        <f aca="false">COUNTIFS(Work!$D$3:$D$5800,'CFT Main (3)'!$B34,Work!$N$3:$N$5800,'CFT Main (3)'!$C34,Work!$G$3:$G$5800,"*Completed",Work!$F$3:$F$5800,AX$5)</f>
        <v>4</v>
      </c>
      <c r="AZ34" s="25" t="n">
        <f aca="false">COUNTIFS(Work!$D$3:$D$5800,'CFT Main (3)'!$B34,Work!$N$3:$N$5800,'CFT Main (3)'!$C34,Work!$G$3:$G$5800,"Ongoing",Work!$F$3:$F$5800,AZ$5)</f>
        <v>0</v>
      </c>
      <c r="BA34" s="25" t="n">
        <f aca="false">COUNTIFS(Work!$D$3:$D$5800,'CFT Main (3)'!$B34,Work!$N$3:$N$5800,'CFT Main (3)'!$C34,Work!$G$3:$G$5800,"*Completed",Work!$F$3:$F$5800,AZ$5)</f>
        <v>0</v>
      </c>
      <c r="BB34" s="25" t="n">
        <f aca="false">COUNTIFS(Work!$D$3:$D$5800,'CFT Main (3)'!$B34,Work!$N$3:$N$5800,'CFT Main (3)'!$C34,Work!$G$3:$G$5800,"Ongoing",Work!$F$3:$F$5800,BB$5)</f>
        <v>0</v>
      </c>
      <c r="BC34" s="25" t="n">
        <f aca="false">COUNTIFS(Work!$D$3:$D$5800,'CFT Main (3)'!$B34,Work!$N$3:$N$5800,'CFT Main (3)'!$C34,Work!$G$3:$G$5800,"*Completed",Work!$F$3:$F$5800,BB$5)</f>
        <v>0</v>
      </c>
      <c r="BD34" s="25" t="n">
        <f aca="false">COUNTIFS(Work!$D$3:$D$5800,'CFT Main (3)'!$B34,Work!$N$3:$N$5800,'CFT Main (3)'!$C34,Work!$G$3:$G$5800,"Ongoing",Work!$F$3:$F$5800,BD$5)</f>
        <v>17</v>
      </c>
      <c r="BE34" s="25" t="n">
        <f aca="false">COUNTIFS(Work!$D$3:$D$5800,'CFT Main (3)'!$B34,Work!$N$3:$N$5800,'CFT Main (3)'!$C34,Work!$G$3:$G$5800,"*Completed",Work!$F$3:$F$5800,BD$5)</f>
        <v>0</v>
      </c>
    </row>
    <row r="35" customFormat="false" ht="21" hidden="false" customHeight="false" outlineLevel="0" collapsed="false">
      <c r="A35" s="54" t="n">
        <v>5</v>
      </c>
      <c r="B35" s="21" t="s">
        <v>329</v>
      </c>
      <c r="C35" s="21" t="s">
        <v>344</v>
      </c>
      <c r="D35" s="62" t="s">
        <v>809</v>
      </c>
      <c r="E35" s="72" t="s">
        <v>346</v>
      </c>
      <c r="F35" s="56" t="s">
        <v>801</v>
      </c>
      <c r="G35" s="19" t="e">
        <f aca="false">SUMIFS(#REF!,'GP Main'!$B$8:$B$827,'CFT Main (3)'!$B30,'GP Main'!$C$8:$C$827,'CFT Main (3)'!$C30)</f>
        <v>#REF!</v>
      </c>
      <c r="H35" s="19" t="e">
        <f aca="false">SUMIFS(#REF!,'GP Main'!$B$8:$B$827,'CFT Main (3)'!$B30,'GP Main'!$C$8:$C$827,'CFT Main (3)'!$C30)</f>
        <v>#REF!</v>
      </c>
      <c r="I35" s="19" t="e">
        <f aca="false">SUMIFS(#REF!,'GP Main'!$B$8:$B$827,'CFT Main (3)'!$B30,'GP Main'!$C$8:$C$827,'CFT Main (3)'!$C30)</f>
        <v>#REF!</v>
      </c>
      <c r="J35" s="19" t="e">
        <f aca="false">SUMIFS(#REF!,'GP Main'!$B$8:$B$827,'CFT Main (3)'!$B30,'GP Main'!$C$8:$C$827,'CFT Main (3)'!$C30)</f>
        <v>#REF!</v>
      </c>
      <c r="K35" s="57" t="e">
        <f aca="false">SUMIFS(#REF!,'GP Main'!$B$8:$B$827,'CFT Main (3)'!$B30,'GP Main'!$C$8:$C$827,'CFT Main (3)'!$C30)</f>
        <v>#REF!</v>
      </c>
      <c r="L35" s="57" t="e">
        <f aca="false">SUMIFS(#REF!,'GP Main'!$B$8:$B$827,'CFT Main (3)'!$B30,'GP Main'!$C$8:$C$827,'CFT Main (3)'!$C30)</f>
        <v>#REF!</v>
      </c>
      <c r="M35" s="19" t="e">
        <f aca="false">SUMIFS(#REF!,'GP Main'!$B$8:$B$827,'CFT Main (3)'!$B30,'GP Main'!$C$8:$C$827,'CFT Main (3)'!$C30)</f>
        <v>#REF!</v>
      </c>
      <c r="N35" s="19" t="e">
        <f aca="false">SUMIFS(#REF!,'GP Main'!$B$8:$B$827,'CFT Main (3)'!$B30,'GP Main'!$C$8:$C$827,'CFT Main (3)'!$C30)</f>
        <v>#REF!</v>
      </c>
      <c r="O35" s="19" t="e">
        <f aca="false">SUMIFS(#REF!,'GP Main'!$B$8:$B$827,'CFT Main (3)'!$B30,'GP Main'!$C$8:$C$827,'CFT Main (3)'!$C30)</f>
        <v>#REF!</v>
      </c>
      <c r="P35" s="19" t="e">
        <f aca="false">SUMIFS(#REF!,'GP Main'!$B$8:$B$827,'CFT Main (3)'!$B30,'GP Main'!$C$8:$C$827,'CFT Main (3)'!$C30)</f>
        <v>#REF!</v>
      </c>
      <c r="Q35" s="19" t="e">
        <f aca="false">SUMIFS(#REF!,'GP Main'!$B$8:$B$827,'CFT Main (3)'!$B30,'GP Main'!$C$8:$C$827,'CFT Main (3)'!$C30)</f>
        <v>#REF!</v>
      </c>
      <c r="R35" s="19" t="e">
        <f aca="false">SUMIFS(#REF!,'GP Main'!$B$8:$B$827,'CFT Main (3)'!$B30,'GP Main'!$C$8:$C$827,'CFT Main (3)'!$C30)</f>
        <v>#REF!</v>
      </c>
      <c r="S35" s="19" t="e">
        <f aca="false">SUMIFS(#REF!,'GP Main'!$B$8:$B$827,'CFT Main (3)'!$B30,'GP Main'!$C$8:$C$827,'CFT Main (3)'!$C30)</f>
        <v>#REF!</v>
      </c>
      <c r="T35" s="19" t="e">
        <f aca="false">SUMIFS(#REF!,'GP Main'!$B$8:$B$827,'CFT Main (3)'!$B30,'GP Main'!$C$8:$C$827,'CFT Main (3)'!$C30)</f>
        <v>#REF!</v>
      </c>
      <c r="U35" s="19" t="e">
        <f aca="false">SUMIFS(#REF!,'GP Main'!$B$8:$B$827,'CFT Main (3)'!$B30,'GP Main'!$C$8:$C$827,'CFT Main (3)'!$C30)</f>
        <v>#REF!</v>
      </c>
      <c r="V35" s="19" t="e">
        <f aca="false">SUMIFS(#REF!,'GP Main'!$B$8:$B$827,'CFT Main (3)'!$B30,'GP Main'!$C$8:$C$827,'CFT Main (3)'!$C30)</f>
        <v>#REF!</v>
      </c>
      <c r="W35" s="19" t="e">
        <f aca="false">SUMIFS(#REF!,'GP Main'!$B$8:$B$827,'CFT Main (3)'!$B30,'GP Main'!$C$8:$C$827,'CFT Main (3)'!$C30)</f>
        <v>#REF!</v>
      </c>
      <c r="X35" s="19" t="e">
        <f aca="false">SUMIFS(#REF!,'GP Main'!$B$8:$B$827,'CFT Main (3)'!$B30,'GP Main'!$C$8:$C$827,'CFT Main (3)'!$C30)</f>
        <v>#REF!</v>
      </c>
      <c r="Y35" s="54" t="e">
        <f aca="false">SUMIFS(#REF!,'GP Main'!$B$8:$B$827,'CFT Main (3)'!$B30,'GP Main'!$C$8:$C$827,'CFT Main (3)'!$C30)</f>
        <v>#REF!</v>
      </c>
      <c r="Z35" s="54" t="e">
        <f aca="false">SUMIFS(#REF!,'GP Main'!$B$8:$B$827,'CFT Main (3)'!$B30,'GP Main'!$C$8:$C$827,'CFT Main (3)'!$C30)</f>
        <v>#REF!</v>
      </c>
      <c r="AA35" s="54" t="e">
        <f aca="false">SUMIFS(#REF!,'GP Main'!$B$8:$B$827,'CFT Main (3)'!$B30,'GP Main'!$C$8:$C$827,'CFT Main (3)'!$C30)</f>
        <v>#REF!</v>
      </c>
      <c r="AB35" s="54" t="e">
        <f aca="false">SUMIFS(#REF!,'GP Main'!$B$8:$B$827,'CFT Main (3)'!$B30,'GP Main'!$C$8:$C$827,'CFT Main (3)'!$C30)</f>
        <v>#REF!</v>
      </c>
      <c r="AC35" s="54"/>
      <c r="AD35" s="54" t="e">
        <f aca="false">SUMIFS(#REF!,'GP Main'!$B$8:$B$827,'CFT Main (3)'!$B30,'GP Main'!$C$8:$C$827,'CFT Main (3)'!$C30)</f>
        <v>#REF!</v>
      </c>
      <c r="AE35" s="54" t="e">
        <f aca="false">SUMIFS(#REF!,'GP Main'!$B$8:$B$827,'CFT Main (3)'!$B30,'GP Main'!$C$8:$C$827,'CFT Main (3)'!$C30)</f>
        <v>#REF!</v>
      </c>
      <c r="AF35" s="54"/>
      <c r="AG35" s="54" t="e">
        <f aca="false">SUMIFS(#REF!,'GP Main'!$B$8:$B$827,'CFT Main (3)'!$B30,'GP Main'!$C$8:$C$827,'CFT Main (3)'!$C30)</f>
        <v>#REF!</v>
      </c>
      <c r="AH35" s="54" t="e">
        <f aca="false">SUMIFS(#REF!,'GP Main'!$B$8:$B$827,'CFT Main (3)'!$B30,'GP Main'!$C$8:$C$827,'CFT Main (3)'!$C30)</f>
        <v>#REF!</v>
      </c>
      <c r="AI35" s="54" t="e">
        <f aca="false">SUMIFS(#REF!,'GP Main'!$B$8:$B$827,'CFT Main (3)'!$B30,'GP Main'!$C$8:$C$827,'CFT Main (3)'!$C30)</f>
        <v>#REF!</v>
      </c>
      <c r="AJ35" s="54" t="e">
        <f aca="false">SUMIFS(#REF!,'GP Main'!$B$8:$B$827,'CFT Main (3)'!$B30,'GP Main'!$C$8:$C$827,'CFT Main (3)'!$C30)</f>
        <v>#REF!</v>
      </c>
      <c r="AK35" s="54" t="e">
        <f aca="false">SUMIFS(#REF!,'GP Main'!$B$8:$B$827,'CFT Main (3)'!$B30,'GP Main'!$C$8:$C$827,'CFT Main (3)'!$C30)</f>
        <v>#REF!</v>
      </c>
      <c r="AL35" s="54"/>
      <c r="AM35" s="23" t="s">
        <v>333</v>
      </c>
      <c r="AN35" s="25" t="n">
        <f aca="false">COUNTIFS(Work!$D$3:$D$5800,'CFT Main (3)'!$B35,Work!$N$3:$N$5800,'CFT Main (3)'!$C35,Work!$G$3:$G$5800,"Ongoing")</f>
        <v>32</v>
      </c>
      <c r="AO35" s="25" t="n">
        <f aca="false">COUNTIFS(Work!$D$3:$D$5800,'CFT Main (3)'!$B35,Work!$N$3:$N$5800,'CFT Main (3)'!$C35,Work!$G$3:$G$5800,"*Completed")</f>
        <v>59</v>
      </c>
      <c r="AP35" s="25" t="n">
        <f aca="false">COUNTIFS(Work!$D$3:$D$5800,'CFT Main (3)'!$B35,Work!$N$3:$N$5800,'CFT Main (3)'!$C35,Work!$G$3:$G$5800,"Ongoing",Work!$F$3:$F$5800,AP$5)</f>
        <v>15</v>
      </c>
      <c r="AQ35" s="25" t="n">
        <f aca="false">COUNTIFS(Work!$D$3:$D$5800,'CFT Main (3)'!$B35,Work!$N$3:$N$5800,'CFT Main (3)'!$C35,Work!$G$3:$G$5800,"*Completed",Work!$F$3:$F$5800,AP$5)</f>
        <v>30</v>
      </c>
      <c r="AR35" s="25" t="n">
        <f aca="false">COUNTIFS(Work!$D$3:$D$5800,'CFT Main (3)'!$B35,Work!$N$3:$N$5800,'CFT Main (3)'!$C35,Work!$G$3:$G$5800,"Ongoing",Work!$F$3:$F$5800,AR$5)</f>
        <v>0</v>
      </c>
      <c r="AS35" s="25" t="n">
        <f aca="false">COUNTIFS(Work!$D$3:$D$5800,'CFT Main (3)'!$B35,Work!$N$3:$N$5800,'CFT Main (3)'!$C35,Work!$G$3:$G$5800,"*Completed",Work!$F$3:$F$5800,AR$5)</f>
        <v>15</v>
      </c>
      <c r="AT35" s="25" t="n">
        <f aca="false">COUNTIFS(Work!$D$3:$D$5800,'CFT Main (3)'!$B35,Work!$N$3:$N$5800,'CFT Main (3)'!$C35,Work!$G$3:$G$5800,"Ongoing",Work!$F$3:$F$5800,AT$5)</f>
        <v>4</v>
      </c>
      <c r="AU35" s="25" t="n">
        <f aca="false">COUNTIFS(Work!$D$3:$D$5800,'CFT Main (3)'!$B35,Work!$N$3:$N$5800,'CFT Main (3)'!$C35,Work!$G$3:$G$5800,"*Completed",Work!$F$3:$F$5800,AT$5)</f>
        <v>12</v>
      </c>
      <c r="AV35" s="25" t="n">
        <f aca="false">COUNTIFS(Work!$D$3:$D$5800,'CFT Main (3)'!$B35,Work!$N$3:$N$5800,'CFT Main (3)'!$C35,Work!$G$3:$G$5800,"Ongoing",Work!$F$3:$F$5800,AV$5)</f>
        <v>0</v>
      </c>
      <c r="AW35" s="25" t="n">
        <f aca="false">COUNTIFS(Work!$D$3:$D$5800,'CFT Main (3)'!$B35,Work!$N$3:$N$5800,'CFT Main (3)'!$C35,Work!$G$3:$G$5800,"*Completed",Work!$F$3:$F$5800,AV$5)</f>
        <v>2</v>
      </c>
      <c r="AX35" s="25" t="n">
        <f aca="false">COUNTIFS(Work!$D$3:$D$5800,'CFT Main (3)'!$B35,Work!$N$3:$N$5800,'CFT Main (3)'!$C35,Work!$G$3:$G$5800,"Ongoing",Work!$F$3:$F$5800,AX$5)</f>
        <v>0</v>
      </c>
      <c r="AY35" s="25" t="n">
        <f aca="false">COUNTIFS(Work!$D$3:$D$5800,'CFT Main (3)'!$B35,Work!$N$3:$N$5800,'CFT Main (3)'!$C35,Work!$G$3:$G$5800,"*Completed",Work!$F$3:$F$5800,AX$5)</f>
        <v>0</v>
      </c>
      <c r="AZ35" s="25" t="n">
        <f aca="false">COUNTIFS(Work!$D$3:$D$5800,'CFT Main (3)'!$B35,Work!$N$3:$N$5800,'CFT Main (3)'!$C35,Work!$G$3:$G$5800,"Ongoing",Work!$F$3:$F$5800,AZ$5)</f>
        <v>0</v>
      </c>
      <c r="BA35" s="25" t="n">
        <f aca="false">COUNTIFS(Work!$D$3:$D$5800,'CFT Main (3)'!$B35,Work!$N$3:$N$5800,'CFT Main (3)'!$C35,Work!$G$3:$G$5800,"*Completed",Work!$F$3:$F$5800,AZ$5)</f>
        <v>0</v>
      </c>
      <c r="BB35" s="25" t="n">
        <f aca="false">COUNTIFS(Work!$D$3:$D$5800,'CFT Main (3)'!$B35,Work!$N$3:$N$5800,'CFT Main (3)'!$C35,Work!$G$3:$G$5800,"Ongoing",Work!$F$3:$F$5800,BB$5)</f>
        <v>1</v>
      </c>
      <c r="BC35" s="25" t="n">
        <f aca="false">COUNTIFS(Work!$D$3:$D$5800,'CFT Main (3)'!$B35,Work!$N$3:$N$5800,'CFT Main (3)'!$C35,Work!$G$3:$G$5800,"*Completed",Work!$F$3:$F$5800,BB$5)</f>
        <v>0</v>
      </c>
      <c r="BD35" s="25" t="n">
        <f aca="false">COUNTIFS(Work!$D$3:$D$5800,'CFT Main (3)'!$B35,Work!$N$3:$N$5800,'CFT Main (3)'!$C35,Work!$G$3:$G$5800,"Ongoing",Work!$F$3:$F$5800,BD$5)</f>
        <v>12</v>
      </c>
      <c r="BE35" s="25" t="n">
        <f aca="false">COUNTIFS(Work!$D$3:$D$5800,'CFT Main (3)'!$B35,Work!$N$3:$N$5800,'CFT Main (3)'!$C35,Work!$G$3:$G$5800,"*Completed",Work!$F$3:$F$5800,BD$5)</f>
        <v>0</v>
      </c>
    </row>
    <row r="36" customFormat="false" ht="21" hidden="false" customHeight="false" outlineLevel="0" collapsed="false">
      <c r="A36" s="54" t="n">
        <v>6</v>
      </c>
      <c r="B36" s="21" t="s">
        <v>329</v>
      </c>
      <c r="C36" s="21" t="s">
        <v>349</v>
      </c>
      <c r="D36" s="59" t="s">
        <v>810</v>
      </c>
      <c r="E36" s="72" t="s">
        <v>350</v>
      </c>
      <c r="F36" s="56" t="s">
        <v>811</v>
      </c>
      <c r="G36" s="19" t="e">
        <f aca="false">SUMIFS(#REF!,'GP Main'!$B$8:$B$827,'CFT Main (3)'!$B41,'GP Main'!$C$8:$C$827,'CFT Main (3)'!$C41)</f>
        <v>#REF!</v>
      </c>
      <c r="H36" s="19" t="e">
        <f aca="false">SUMIFS(#REF!,'GP Main'!$B$8:$B$827,'CFT Main (3)'!$B41,'GP Main'!$C$8:$C$827,'CFT Main (3)'!$C41)</f>
        <v>#REF!</v>
      </c>
      <c r="I36" s="19" t="e">
        <f aca="false">SUMIFS(#REF!,'GP Main'!$B$8:$B$827,'CFT Main (3)'!$B41,'GP Main'!$C$8:$C$827,'CFT Main (3)'!$C41)</f>
        <v>#REF!</v>
      </c>
      <c r="J36" s="19" t="e">
        <f aca="false">SUMIFS(#REF!,'GP Main'!$B$8:$B$827,'CFT Main (3)'!$B41,'GP Main'!$C$8:$C$827,'CFT Main (3)'!$C41)</f>
        <v>#REF!</v>
      </c>
      <c r="K36" s="57" t="e">
        <f aca="false">SUMIFS(#REF!,'GP Main'!$B$8:$B$827,'CFT Main (3)'!$B41,'GP Main'!$C$8:$C$827,'CFT Main (3)'!$C41)</f>
        <v>#REF!</v>
      </c>
      <c r="L36" s="57" t="e">
        <f aca="false">SUMIFS(#REF!,'GP Main'!$B$8:$B$827,'CFT Main (3)'!$B41,'GP Main'!$C$8:$C$827,'CFT Main (3)'!$C41)</f>
        <v>#REF!</v>
      </c>
      <c r="M36" s="19" t="e">
        <f aca="false">SUMIFS(#REF!,'GP Main'!$B$8:$B$827,'CFT Main (3)'!$B41,'GP Main'!$C$8:$C$827,'CFT Main (3)'!$C41)</f>
        <v>#REF!</v>
      </c>
      <c r="N36" s="19" t="e">
        <f aca="false">SUMIFS(#REF!,'GP Main'!$B$8:$B$827,'CFT Main (3)'!$B41,'GP Main'!$C$8:$C$827,'CFT Main (3)'!$C41)</f>
        <v>#REF!</v>
      </c>
      <c r="O36" s="19" t="e">
        <f aca="false">SUMIFS(#REF!,'GP Main'!$B$8:$B$827,'CFT Main (3)'!$B41,'GP Main'!$C$8:$C$827,'CFT Main (3)'!$C41)</f>
        <v>#REF!</v>
      </c>
      <c r="P36" s="19" t="e">
        <f aca="false">SUMIFS(#REF!,'GP Main'!$B$8:$B$827,'CFT Main (3)'!$B41,'GP Main'!$C$8:$C$827,'CFT Main (3)'!$C41)</f>
        <v>#REF!</v>
      </c>
      <c r="Q36" s="19" t="e">
        <f aca="false">SUMIFS(#REF!,'GP Main'!$B$8:$B$827,'CFT Main (3)'!$B41,'GP Main'!$C$8:$C$827,'CFT Main (3)'!$C41)</f>
        <v>#REF!</v>
      </c>
      <c r="R36" s="19" t="e">
        <f aca="false">SUMIFS(#REF!,'GP Main'!$B$8:$B$827,'CFT Main (3)'!$B41,'GP Main'!$C$8:$C$827,'CFT Main (3)'!$C41)</f>
        <v>#REF!</v>
      </c>
      <c r="S36" s="19" t="e">
        <f aca="false">SUMIFS(#REF!,'GP Main'!$B$8:$B$827,'CFT Main (3)'!$B41,'GP Main'!$C$8:$C$827,'CFT Main (3)'!$C41)</f>
        <v>#REF!</v>
      </c>
      <c r="T36" s="19" t="e">
        <f aca="false">SUMIFS(#REF!,'GP Main'!$B$8:$B$827,'CFT Main (3)'!$B41,'GP Main'!$C$8:$C$827,'CFT Main (3)'!$C41)</f>
        <v>#REF!</v>
      </c>
      <c r="U36" s="19" t="e">
        <f aca="false">SUMIFS(#REF!,'GP Main'!$B$8:$B$827,'CFT Main (3)'!$B41,'GP Main'!$C$8:$C$827,'CFT Main (3)'!$C41)</f>
        <v>#REF!</v>
      </c>
      <c r="V36" s="19" t="e">
        <f aca="false">SUMIFS(#REF!,'GP Main'!$B$8:$B$827,'CFT Main (3)'!$B41,'GP Main'!$C$8:$C$827,'CFT Main (3)'!$C41)</f>
        <v>#REF!</v>
      </c>
      <c r="W36" s="19" t="e">
        <f aca="false">SUMIFS(#REF!,'GP Main'!$B$8:$B$827,'CFT Main (3)'!$B41,'GP Main'!$C$8:$C$827,'CFT Main (3)'!$C41)</f>
        <v>#REF!</v>
      </c>
      <c r="X36" s="19" t="e">
        <f aca="false">SUMIFS(#REF!,'GP Main'!$B$8:$B$827,'CFT Main (3)'!$B41,'GP Main'!$C$8:$C$827,'CFT Main (3)'!$C41)</f>
        <v>#REF!</v>
      </c>
      <c r="Y36" s="54" t="e">
        <f aca="false">SUMIFS(#REF!,'GP Main'!$B$8:$B$827,'CFT Main (3)'!$B41,'GP Main'!$C$8:$C$827,'CFT Main (3)'!$C41)</f>
        <v>#REF!</v>
      </c>
      <c r="Z36" s="54" t="e">
        <f aca="false">SUMIFS(#REF!,'GP Main'!$B$8:$B$827,'CFT Main (3)'!$B41,'GP Main'!$C$8:$C$827,'CFT Main (3)'!$C41)</f>
        <v>#REF!</v>
      </c>
      <c r="AA36" s="54" t="e">
        <f aca="false">SUMIFS(#REF!,'GP Main'!$B$8:$B$827,'CFT Main (3)'!$B41,'GP Main'!$C$8:$C$827,'CFT Main (3)'!$C41)</f>
        <v>#REF!</v>
      </c>
      <c r="AB36" s="54" t="e">
        <f aca="false">SUMIFS(#REF!,'GP Main'!$B$8:$B$827,'CFT Main (3)'!$B41,'GP Main'!$C$8:$C$827,'CFT Main (3)'!$C41)</f>
        <v>#REF!</v>
      </c>
      <c r="AC36" s="54"/>
      <c r="AD36" s="54" t="e">
        <f aca="false">SUMIFS(#REF!,'GP Main'!$B$8:$B$827,'CFT Main (3)'!$B41,'GP Main'!$C$8:$C$827,'CFT Main (3)'!$C41)</f>
        <v>#REF!</v>
      </c>
      <c r="AE36" s="54" t="e">
        <f aca="false">SUMIFS(#REF!,'GP Main'!$B$8:$B$827,'CFT Main (3)'!$B41,'GP Main'!$C$8:$C$827,'CFT Main (3)'!$C41)</f>
        <v>#REF!</v>
      </c>
      <c r="AF36" s="54"/>
      <c r="AG36" s="54" t="e">
        <f aca="false">SUMIFS(#REF!,'GP Main'!$B$8:$B$827,'CFT Main (3)'!$B41,'GP Main'!$C$8:$C$827,'CFT Main (3)'!$C41)</f>
        <v>#REF!</v>
      </c>
      <c r="AH36" s="54" t="e">
        <f aca="false">SUMIFS(#REF!,'GP Main'!$B$8:$B$827,'CFT Main (3)'!$B41,'GP Main'!$C$8:$C$827,'CFT Main (3)'!$C41)</f>
        <v>#REF!</v>
      </c>
      <c r="AI36" s="54" t="e">
        <f aca="false">SUMIFS(#REF!,'GP Main'!$B$8:$B$827,'CFT Main (3)'!$B41,'GP Main'!$C$8:$C$827,'CFT Main (3)'!$C41)</f>
        <v>#REF!</v>
      </c>
      <c r="AJ36" s="54" t="e">
        <f aca="false">SUMIFS(#REF!,'GP Main'!$B$8:$B$827,'CFT Main (3)'!$B41,'GP Main'!$C$8:$C$827,'CFT Main (3)'!$C41)</f>
        <v>#REF!</v>
      </c>
      <c r="AK36" s="54" t="e">
        <f aca="false">SUMIFS(#REF!,'GP Main'!$B$8:$B$827,'CFT Main (3)'!$B41,'GP Main'!$C$8:$C$827,'CFT Main (3)'!$C41)</f>
        <v>#REF!</v>
      </c>
      <c r="AL36" s="54"/>
      <c r="AM36" s="23" t="s">
        <v>333</v>
      </c>
      <c r="AN36" s="25" t="n">
        <f aca="false">COUNTIFS(Work!$D$3:$D$5800,'CFT Main (3)'!$B36,Work!$N$3:$N$5800,'CFT Main (3)'!$C36,Work!$G$3:$G$5800,"Ongoing")</f>
        <v>27</v>
      </c>
      <c r="AO36" s="25" t="n">
        <f aca="false">COUNTIFS(Work!$D$3:$D$5800,'CFT Main (3)'!$B36,Work!$N$3:$N$5800,'CFT Main (3)'!$C36,Work!$G$3:$G$5800,"*Completed")</f>
        <v>67</v>
      </c>
      <c r="AP36" s="25" t="n">
        <f aca="false">COUNTIFS(Work!$D$3:$D$5800,'CFT Main (3)'!$B36,Work!$N$3:$N$5800,'CFT Main (3)'!$C36,Work!$G$3:$G$5800,"Ongoing",Work!$F$3:$F$5800,AP$5)</f>
        <v>7</v>
      </c>
      <c r="AQ36" s="25" t="n">
        <f aca="false">COUNTIFS(Work!$D$3:$D$5800,'CFT Main (3)'!$B36,Work!$N$3:$N$5800,'CFT Main (3)'!$C36,Work!$G$3:$G$5800,"*Completed",Work!$F$3:$F$5800,AP$5)</f>
        <v>35</v>
      </c>
      <c r="AR36" s="25" t="n">
        <f aca="false">COUNTIFS(Work!$D$3:$D$5800,'CFT Main (3)'!$B36,Work!$N$3:$N$5800,'CFT Main (3)'!$C36,Work!$G$3:$G$5800,"Ongoing",Work!$F$3:$F$5800,AR$5)</f>
        <v>5</v>
      </c>
      <c r="AS36" s="25" t="n">
        <f aca="false">COUNTIFS(Work!$D$3:$D$5800,'CFT Main (3)'!$B36,Work!$N$3:$N$5800,'CFT Main (3)'!$C36,Work!$G$3:$G$5800,"*Completed",Work!$F$3:$F$5800,AR$5)</f>
        <v>21</v>
      </c>
      <c r="AT36" s="25" t="n">
        <f aca="false">COUNTIFS(Work!$D$3:$D$5800,'CFT Main (3)'!$B36,Work!$N$3:$N$5800,'CFT Main (3)'!$C36,Work!$G$3:$G$5800,"Ongoing",Work!$F$3:$F$5800,AT$5)</f>
        <v>0</v>
      </c>
      <c r="AU36" s="25" t="n">
        <f aca="false">COUNTIFS(Work!$D$3:$D$5800,'CFT Main (3)'!$B36,Work!$N$3:$N$5800,'CFT Main (3)'!$C36,Work!$G$3:$G$5800,"*Completed",Work!$F$3:$F$5800,AT$5)</f>
        <v>8</v>
      </c>
      <c r="AV36" s="25" t="n">
        <f aca="false">COUNTIFS(Work!$D$3:$D$5800,'CFT Main (3)'!$B36,Work!$N$3:$N$5800,'CFT Main (3)'!$C36,Work!$G$3:$G$5800,"Ongoing",Work!$F$3:$F$5800,AV$5)</f>
        <v>0</v>
      </c>
      <c r="AW36" s="25" t="n">
        <f aca="false">COUNTIFS(Work!$D$3:$D$5800,'CFT Main (3)'!$B36,Work!$N$3:$N$5800,'CFT Main (3)'!$C36,Work!$G$3:$G$5800,"*Completed",Work!$F$3:$F$5800,AV$5)</f>
        <v>0</v>
      </c>
      <c r="AX36" s="25" t="n">
        <f aca="false">COUNTIFS(Work!$D$3:$D$5800,'CFT Main (3)'!$B36,Work!$N$3:$N$5800,'CFT Main (3)'!$C36,Work!$G$3:$G$5800,"Ongoing",Work!$F$3:$F$5800,AX$5)</f>
        <v>0</v>
      </c>
      <c r="AY36" s="25" t="n">
        <f aca="false">COUNTIFS(Work!$D$3:$D$5800,'CFT Main (3)'!$B36,Work!$N$3:$N$5800,'CFT Main (3)'!$C36,Work!$G$3:$G$5800,"*Completed",Work!$F$3:$F$5800,AX$5)</f>
        <v>3</v>
      </c>
      <c r="AZ36" s="25" t="n">
        <f aca="false">COUNTIFS(Work!$D$3:$D$5800,'CFT Main (3)'!$B36,Work!$N$3:$N$5800,'CFT Main (3)'!$C36,Work!$G$3:$G$5800,"Ongoing",Work!$F$3:$F$5800,AZ$5)</f>
        <v>0</v>
      </c>
      <c r="BA36" s="25" t="n">
        <f aca="false">COUNTIFS(Work!$D$3:$D$5800,'CFT Main (3)'!$B36,Work!$N$3:$N$5800,'CFT Main (3)'!$C36,Work!$G$3:$G$5800,"*Completed",Work!$F$3:$F$5800,AZ$5)</f>
        <v>0</v>
      </c>
      <c r="BB36" s="25" t="n">
        <f aca="false">COUNTIFS(Work!$D$3:$D$5800,'CFT Main (3)'!$B36,Work!$N$3:$N$5800,'CFT Main (3)'!$C36,Work!$G$3:$G$5800,"Ongoing",Work!$F$3:$F$5800,BB$5)</f>
        <v>0</v>
      </c>
      <c r="BC36" s="25" t="n">
        <f aca="false">COUNTIFS(Work!$D$3:$D$5800,'CFT Main (3)'!$B36,Work!$N$3:$N$5800,'CFT Main (3)'!$C36,Work!$G$3:$G$5800,"*Completed",Work!$F$3:$F$5800,BB$5)</f>
        <v>0</v>
      </c>
      <c r="BD36" s="25" t="n">
        <f aca="false">COUNTIFS(Work!$D$3:$D$5800,'CFT Main (3)'!$B36,Work!$N$3:$N$5800,'CFT Main (3)'!$C36,Work!$G$3:$G$5800,"Ongoing",Work!$F$3:$F$5800,BD$5)</f>
        <v>15</v>
      </c>
      <c r="BE36" s="25" t="n">
        <f aca="false">COUNTIFS(Work!$D$3:$D$5800,'CFT Main (3)'!$B36,Work!$N$3:$N$5800,'CFT Main (3)'!$C36,Work!$G$3:$G$5800,"*Completed",Work!$F$3:$F$5800,BD$5)</f>
        <v>0</v>
      </c>
    </row>
    <row r="37" customFormat="false" ht="21" hidden="false" customHeight="false" outlineLevel="0" collapsed="false">
      <c r="A37" s="54" t="n">
        <v>7</v>
      </c>
      <c r="B37" s="21" t="s">
        <v>329</v>
      </c>
      <c r="C37" s="21" t="s">
        <v>323</v>
      </c>
      <c r="D37" s="59" t="s">
        <v>812</v>
      </c>
      <c r="E37" s="72" t="s">
        <v>352</v>
      </c>
      <c r="F37" s="56" t="s">
        <v>811</v>
      </c>
      <c r="G37" s="19" t="e">
        <f aca="false">SUMIFS(#REF!,'GP Main'!$B$8:$B$827,'CFT Main (3)'!$B40,'GP Main'!$C$8:$C$827,'CFT Main (3)'!$C40)</f>
        <v>#REF!</v>
      </c>
      <c r="H37" s="19" t="e">
        <f aca="false">SUMIFS(#REF!,'GP Main'!$B$8:$B$827,'CFT Main (3)'!$B40,'GP Main'!$C$8:$C$827,'CFT Main (3)'!$C40)</f>
        <v>#REF!</v>
      </c>
      <c r="I37" s="19" t="e">
        <f aca="false">SUMIFS(#REF!,'GP Main'!$B$8:$B$827,'CFT Main (3)'!$B40,'GP Main'!$C$8:$C$827,'CFT Main (3)'!$C40)</f>
        <v>#REF!</v>
      </c>
      <c r="J37" s="19" t="e">
        <f aca="false">SUMIFS(#REF!,'GP Main'!$B$8:$B$827,'CFT Main (3)'!$B40,'GP Main'!$C$8:$C$827,'CFT Main (3)'!$C40)</f>
        <v>#REF!</v>
      </c>
      <c r="K37" s="57" t="e">
        <f aca="false">SUMIFS(#REF!,'GP Main'!$B$8:$B$827,'CFT Main (3)'!$B40,'GP Main'!$C$8:$C$827,'CFT Main (3)'!$C40)</f>
        <v>#REF!</v>
      </c>
      <c r="L37" s="57" t="e">
        <f aca="false">SUMIFS(#REF!,'GP Main'!$B$8:$B$827,'CFT Main (3)'!$B40,'GP Main'!$C$8:$C$827,'CFT Main (3)'!$C40)</f>
        <v>#REF!</v>
      </c>
      <c r="M37" s="19" t="e">
        <f aca="false">SUMIFS(#REF!,'GP Main'!$B$8:$B$827,'CFT Main (3)'!$B40,'GP Main'!$C$8:$C$827,'CFT Main (3)'!$C40)</f>
        <v>#REF!</v>
      </c>
      <c r="N37" s="19" t="e">
        <f aca="false">SUMIFS(#REF!,'GP Main'!$B$8:$B$827,'CFT Main (3)'!$B40,'GP Main'!$C$8:$C$827,'CFT Main (3)'!$C40)</f>
        <v>#REF!</v>
      </c>
      <c r="O37" s="19" t="e">
        <f aca="false">SUMIFS(#REF!,'GP Main'!$B$8:$B$827,'CFT Main (3)'!$B40,'GP Main'!$C$8:$C$827,'CFT Main (3)'!$C40)</f>
        <v>#REF!</v>
      </c>
      <c r="P37" s="19" t="e">
        <f aca="false">SUMIFS(#REF!,'GP Main'!$B$8:$B$827,'CFT Main (3)'!$B40,'GP Main'!$C$8:$C$827,'CFT Main (3)'!$C40)</f>
        <v>#REF!</v>
      </c>
      <c r="Q37" s="19" t="e">
        <f aca="false">SUMIFS(#REF!,'GP Main'!$B$8:$B$827,'CFT Main (3)'!$B40,'GP Main'!$C$8:$C$827,'CFT Main (3)'!$C40)</f>
        <v>#REF!</v>
      </c>
      <c r="R37" s="19" t="e">
        <f aca="false">SUMIFS(#REF!,'GP Main'!$B$8:$B$827,'CFT Main (3)'!$B40,'GP Main'!$C$8:$C$827,'CFT Main (3)'!$C40)</f>
        <v>#REF!</v>
      </c>
      <c r="S37" s="19" t="e">
        <f aca="false">SUMIFS(#REF!,'GP Main'!$B$8:$B$827,'CFT Main (3)'!$B40,'GP Main'!$C$8:$C$827,'CFT Main (3)'!$C40)</f>
        <v>#REF!</v>
      </c>
      <c r="T37" s="19" t="e">
        <f aca="false">SUMIFS(#REF!,'GP Main'!$B$8:$B$827,'CFT Main (3)'!$B40,'GP Main'!$C$8:$C$827,'CFT Main (3)'!$C40)</f>
        <v>#REF!</v>
      </c>
      <c r="U37" s="19" t="e">
        <f aca="false">SUMIFS(#REF!,'GP Main'!$B$8:$B$827,'CFT Main (3)'!$B40,'GP Main'!$C$8:$C$827,'CFT Main (3)'!$C40)</f>
        <v>#REF!</v>
      </c>
      <c r="V37" s="19" t="e">
        <f aca="false">SUMIFS(#REF!,'GP Main'!$B$8:$B$827,'CFT Main (3)'!$B40,'GP Main'!$C$8:$C$827,'CFT Main (3)'!$C40)</f>
        <v>#REF!</v>
      </c>
      <c r="W37" s="19" t="e">
        <f aca="false">SUMIFS(#REF!,'GP Main'!$B$8:$B$827,'CFT Main (3)'!$B40,'GP Main'!$C$8:$C$827,'CFT Main (3)'!$C40)</f>
        <v>#REF!</v>
      </c>
      <c r="X37" s="19" t="e">
        <f aca="false">SUMIFS(#REF!,'GP Main'!$B$8:$B$827,'CFT Main (3)'!$B40,'GP Main'!$C$8:$C$827,'CFT Main (3)'!$C40)</f>
        <v>#REF!</v>
      </c>
      <c r="Y37" s="54" t="e">
        <f aca="false">SUMIFS(#REF!,'GP Main'!$B$8:$B$827,'CFT Main (3)'!$B40,'GP Main'!$C$8:$C$827,'CFT Main (3)'!$C40)</f>
        <v>#REF!</v>
      </c>
      <c r="Z37" s="54" t="e">
        <f aca="false">SUMIFS(#REF!,'GP Main'!$B$8:$B$827,'CFT Main (3)'!$B40,'GP Main'!$C$8:$C$827,'CFT Main (3)'!$C40)</f>
        <v>#REF!</v>
      </c>
      <c r="AA37" s="54" t="e">
        <f aca="false">SUMIFS(#REF!,'GP Main'!$B$8:$B$827,'CFT Main (3)'!$B40,'GP Main'!$C$8:$C$827,'CFT Main (3)'!$C40)</f>
        <v>#REF!</v>
      </c>
      <c r="AB37" s="54" t="e">
        <f aca="false">SUMIFS(#REF!,'GP Main'!$B$8:$B$827,'CFT Main (3)'!$B40,'GP Main'!$C$8:$C$827,'CFT Main (3)'!$C40)</f>
        <v>#REF!</v>
      </c>
      <c r="AC37" s="54"/>
      <c r="AD37" s="54" t="e">
        <f aca="false">SUMIFS(#REF!,'GP Main'!$B$8:$B$827,'CFT Main (3)'!$B40,'GP Main'!$C$8:$C$827,'CFT Main (3)'!$C40)</f>
        <v>#REF!</v>
      </c>
      <c r="AE37" s="54" t="e">
        <f aca="false">SUMIFS(#REF!,'GP Main'!$B$8:$B$827,'CFT Main (3)'!$B40,'GP Main'!$C$8:$C$827,'CFT Main (3)'!$C40)</f>
        <v>#REF!</v>
      </c>
      <c r="AF37" s="54"/>
      <c r="AG37" s="54" t="e">
        <f aca="false">SUMIFS(#REF!,'GP Main'!$B$8:$B$827,'CFT Main (3)'!$B40,'GP Main'!$C$8:$C$827,'CFT Main (3)'!$C40)</f>
        <v>#REF!</v>
      </c>
      <c r="AH37" s="54" t="e">
        <f aca="false">SUMIFS(#REF!,'GP Main'!$B$8:$B$827,'CFT Main (3)'!$B40,'GP Main'!$C$8:$C$827,'CFT Main (3)'!$C40)</f>
        <v>#REF!</v>
      </c>
      <c r="AI37" s="54" t="e">
        <f aca="false">SUMIFS(#REF!,'GP Main'!$B$8:$B$827,'CFT Main (3)'!$B40,'GP Main'!$C$8:$C$827,'CFT Main (3)'!$C40)</f>
        <v>#REF!</v>
      </c>
      <c r="AJ37" s="54" t="e">
        <f aca="false">SUMIFS(#REF!,'GP Main'!$B$8:$B$827,'CFT Main (3)'!$B40,'GP Main'!$C$8:$C$827,'CFT Main (3)'!$C40)</f>
        <v>#REF!</v>
      </c>
      <c r="AK37" s="54" t="e">
        <f aca="false">SUMIFS(#REF!,'GP Main'!$B$8:$B$827,'CFT Main (3)'!$B40,'GP Main'!$C$8:$C$827,'CFT Main (3)'!$C40)</f>
        <v>#REF!</v>
      </c>
      <c r="AL37" s="54"/>
      <c r="AM37" s="23" t="s">
        <v>333</v>
      </c>
      <c r="AN37" s="25" t="n">
        <f aca="false">COUNTIFS(Work!$D$3:$D$5800,'CFT Main (3)'!$B37,Work!$N$3:$N$5800,'CFT Main (3)'!$C37,Work!$G$3:$G$5800,"Ongoing")</f>
        <v>43</v>
      </c>
      <c r="AO37" s="25" t="n">
        <f aca="false">COUNTIFS(Work!$D$3:$D$5800,'CFT Main (3)'!$B37,Work!$N$3:$N$5800,'CFT Main (3)'!$C37,Work!$G$3:$G$5800,"*Completed")</f>
        <v>90</v>
      </c>
      <c r="AP37" s="25" t="n">
        <f aca="false">COUNTIFS(Work!$D$3:$D$5800,'CFT Main (3)'!$B37,Work!$N$3:$N$5800,'CFT Main (3)'!$C37,Work!$G$3:$G$5800,"Ongoing",Work!$F$3:$F$5800,AP$5)</f>
        <v>10</v>
      </c>
      <c r="AQ37" s="25" t="n">
        <f aca="false">COUNTIFS(Work!$D$3:$D$5800,'CFT Main (3)'!$B37,Work!$N$3:$N$5800,'CFT Main (3)'!$C37,Work!$G$3:$G$5800,"*Completed",Work!$F$3:$F$5800,AP$5)</f>
        <v>33</v>
      </c>
      <c r="AR37" s="25" t="n">
        <f aca="false">COUNTIFS(Work!$D$3:$D$5800,'CFT Main (3)'!$B37,Work!$N$3:$N$5800,'CFT Main (3)'!$C37,Work!$G$3:$G$5800,"Ongoing",Work!$F$3:$F$5800,AR$5)</f>
        <v>0</v>
      </c>
      <c r="AS37" s="25" t="n">
        <f aca="false">COUNTIFS(Work!$D$3:$D$5800,'CFT Main (3)'!$B37,Work!$N$3:$N$5800,'CFT Main (3)'!$C37,Work!$G$3:$G$5800,"*Completed",Work!$F$3:$F$5800,AR$5)</f>
        <v>26</v>
      </c>
      <c r="AT37" s="25" t="n">
        <f aca="false">COUNTIFS(Work!$D$3:$D$5800,'CFT Main (3)'!$B37,Work!$N$3:$N$5800,'CFT Main (3)'!$C37,Work!$G$3:$G$5800,"Ongoing",Work!$F$3:$F$5800,AT$5)</f>
        <v>2</v>
      </c>
      <c r="AU37" s="25" t="n">
        <f aca="false">COUNTIFS(Work!$D$3:$D$5800,'CFT Main (3)'!$B37,Work!$N$3:$N$5800,'CFT Main (3)'!$C37,Work!$G$3:$G$5800,"*Completed",Work!$F$3:$F$5800,AT$5)</f>
        <v>23</v>
      </c>
      <c r="AV37" s="25" t="n">
        <f aca="false">COUNTIFS(Work!$D$3:$D$5800,'CFT Main (3)'!$B37,Work!$N$3:$N$5800,'CFT Main (3)'!$C37,Work!$G$3:$G$5800,"Ongoing",Work!$F$3:$F$5800,AV$5)</f>
        <v>0</v>
      </c>
      <c r="AW37" s="25" t="n">
        <f aca="false">COUNTIFS(Work!$D$3:$D$5800,'CFT Main (3)'!$B37,Work!$N$3:$N$5800,'CFT Main (3)'!$C37,Work!$G$3:$G$5800,"*Completed",Work!$F$3:$F$5800,AV$5)</f>
        <v>2</v>
      </c>
      <c r="AX37" s="25" t="n">
        <f aca="false">COUNTIFS(Work!$D$3:$D$5800,'CFT Main (3)'!$B37,Work!$N$3:$N$5800,'CFT Main (3)'!$C37,Work!$G$3:$G$5800,"Ongoing",Work!$F$3:$F$5800,AX$5)</f>
        <v>0</v>
      </c>
      <c r="AY37" s="25" t="n">
        <f aca="false">COUNTIFS(Work!$D$3:$D$5800,'CFT Main (3)'!$B37,Work!$N$3:$N$5800,'CFT Main (3)'!$C37,Work!$G$3:$G$5800,"*Completed",Work!$F$3:$F$5800,AX$5)</f>
        <v>5</v>
      </c>
      <c r="AZ37" s="25" t="n">
        <f aca="false">COUNTIFS(Work!$D$3:$D$5800,'CFT Main (3)'!$B37,Work!$N$3:$N$5800,'CFT Main (3)'!$C37,Work!$G$3:$G$5800,"Ongoing",Work!$F$3:$F$5800,AZ$5)</f>
        <v>0</v>
      </c>
      <c r="BA37" s="25" t="n">
        <f aca="false">COUNTIFS(Work!$D$3:$D$5800,'CFT Main (3)'!$B37,Work!$N$3:$N$5800,'CFT Main (3)'!$C37,Work!$G$3:$G$5800,"*Completed",Work!$F$3:$F$5800,AZ$5)</f>
        <v>1</v>
      </c>
      <c r="BB37" s="25" t="n">
        <f aca="false">COUNTIFS(Work!$D$3:$D$5800,'CFT Main (3)'!$B37,Work!$N$3:$N$5800,'CFT Main (3)'!$C37,Work!$G$3:$G$5800,"Ongoing",Work!$F$3:$F$5800,BB$5)</f>
        <v>0</v>
      </c>
      <c r="BC37" s="25" t="n">
        <f aca="false">COUNTIFS(Work!$D$3:$D$5800,'CFT Main (3)'!$B37,Work!$N$3:$N$5800,'CFT Main (3)'!$C37,Work!$G$3:$G$5800,"*Completed",Work!$F$3:$F$5800,BB$5)</f>
        <v>0</v>
      </c>
      <c r="BD37" s="25" t="n">
        <f aca="false">COUNTIFS(Work!$D$3:$D$5800,'CFT Main (3)'!$B37,Work!$N$3:$N$5800,'CFT Main (3)'!$C37,Work!$G$3:$G$5800,"Ongoing",Work!$F$3:$F$5800,BD$5)</f>
        <v>31</v>
      </c>
      <c r="BE37" s="25" t="n">
        <f aca="false">COUNTIFS(Work!$D$3:$D$5800,'CFT Main (3)'!$B37,Work!$N$3:$N$5800,'CFT Main (3)'!$C37,Work!$G$3:$G$5800,"*Completed",Work!$F$3:$F$5800,BD$5)</f>
        <v>0</v>
      </c>
    </row>
    <row r="38" customFormat="false" ht="21" hidden="false" customHeight="false" outlineLevel="0" collapsed="false">
      <c r="A38" s="54" t="n">
        <v>8</v>
      </c>
      <c r="B38" s="21" t="s">
        <v>329</v>
      </c>
      <c r="C38" s="21" t="s">
        <v>357</v>
      </c>
      <c r="D38" s="59" t="s">
        <v>231</v>
      </c>
      <c r="E38" s="72" t="s">
        <v>359</v>
      </c>
      <c r="F38" s="56" t="s">
        <v>811</v>
      </c>
      <c r="G38" s="19" t="e">
        <f aca="false">SUMIFS(#REF!,'GP Main'!$B$8:$B$827,'CFT Main (3)'!$B38,'GP Main'!$C$8:$C$827,'CFT Main (3)'!$C38)</f>
        <v>#REF!</v>
      </c>
      <c r="H38" s="19" t="e">
        <f aca="false">SUMIFS(#REF!,'GP Main'!$B$8:$B$827,'CFT Main (3)'!$B38,'GP Main'!$C$8:$C$827,'CFT Main (3)'!$C38)</f>
        <v>#REF!</v>
      </c>
      <c r="I38" s="19" t="e">
        <f aca="false">SUMIFS(#REF!,'GP Main'!$B$8:$B$827,'CFT Main (3)'!$B38,'GP Main'!$C$8:$C$827,'CFT Main (3)'!$C38)</f>
        <v>#REF!</v>
      </c>
      <c r="J38" s="19" t="e">
        <f aca="false">SUMIFS(#REF!,'GP Main'!$B$8:$B$827,'CFT Main (3)'!$B38,'GP Main'!$C$8:$C$827,'CFT Main (3)'!$C38)</f>
        <v>#REF!</v>
      </c>
      <c r="K38" s="57" t="e">
        <f aca="false">SUMIFS(#REF!,'GP Main'!$B$8:$B$827,'CFT Main (3)'!$B38,'GP Main'!$C$8:$C$827,'CFT Main (3)'!$C38)</f>
        <v>#REF!</v>
      </c>
      <c r="L38" s="57" t="e">
        <f aca="false">SUMIFS(#REF!,'GP Main'!$B$8:$B$827,'CFT Main (3)'!$B38,'GP Main'!$C$8:$C$827,'CFT Main (3)'!$C38)</f>
        <v>#REF!</v>
      </c>
      <c r="M38" s="19" t="e">
        <f aca="false">SUMIFS(#REF!,'GP Main'!$B$8:$B$827,'CFT Main (3)'!$B38,'GP Main'!$C$8:$C$827,'CFT Main (3)'!$C38)</f>
        <v>#REF!</v>
      </c>
      <c r="N38" s="19" t="e">
        <f aca="false">SUMIFS(#REF!,'GP Main'!$B$8:$B$827,'CFT Main (3)'!$B38,'GP Main'!$C$8:$C$827,'CFT Main (3)'!$C38)</f>
        <v>#REF!</v>
      </c>
      <c r="O38" s="19" t="e">
        <f aca="false">SUMIFS(#REF!,'GP Main'!$B$8:$B$827,'CFT Main (3)'!$B38,'GP Main'!$C$8:$C$827,'CFT Main (3)'!$C38)</f>
        <v>#REF!</v>
      </c>
      <c r="P38" s="19" t="e">
        <f aca="false">SUMIFS(#REF!,'GP Main'!$B$8:$B$827,'CFT Main (3)'!$B38,'GP Main'!$C$8:$C$827,'CFT Main (3)'!$C38)</f>
        <v>#REF!</v>
      </c>
      <c r="Q38" s="19" t="e">
        <f aca="false">SUMIFS(#REF!,'GP Main'!$B$8:$B$827,'CFT Main (3)'!$B38,'GP Main'!$C$8:$C$827,'CFT Main (3)'!$C38)</f>
        <v>#REF!</v>
      </c>
      <c r="R38" s="19" t="e">
        <f aca="false">SUMIFS(#REF!,'GP Main'!$B$8:$B$827,'CFT Main (3)'!$B38,'GP Main'!$C$8:$C$827,'CFT Main (3)'!$C38)</f>
        <v>#REF!</v>
      </c>
      <c r="S38" s="19" t="e">
        <f aca="false">SUMIFS(#REF!,'GP Main'!$B$8:$B$827,'CFT Main (3)'!$B38,'GP Main'!$C$8:$C$827,'CFT Main (3)'!$C38)</f>
        <v>#REF!</v>
      </c>
      <c r="T38" s="19" t="e">
        <f aca="false">SUMIFS(#REF!,'GP Main'!$B$8:$B$827,'CFT Main (3)'!$B38,'GP Main'!$C$8:$C$827,'CFT Main (3)'!$C38)</f>
        <v>#REF!</v>
      </c>
      <c r="U38" s="19" t="e">
        <f aca="false">SUMIFS(#REF!,'GP Main'!$B$8:$B$827,'CFT Main (3)'!$B38,'GP Main'!$C$8:$C$827,'CFT Main (3)'!$C38)</f>
        <v>#REF!</v>
      </c>
      <c r="V38" s="19" t="e">
        <f aca="false">SUMIFS(#REF!,'GP Main'!$B$8:$B$827,'CFT Main (3)'!$B38,'GP Main'!$C$8:$C$827,'CFT Main (3)'!$C38)</f>
        <v>#REF!</v>
      </c>
      <c r="W38" s="19" t="e">
        <f aca="false">SUMIFS(#REF!,'GP Main'!$B$8:$B$827,'CFT Main (3)'!$B38,'GP Main'!$C$8:$C$827,'CFT Main (3)'!$C38)</f>
        <v>#REF!</v>
      </c>
      <c r="X38" s="19" t="e">
        <f aca="false">SUMIFS(#REF!,'GP Main'!$B$8:$B$827,'CFT Main (3)'!$B38,'GP Main'!$C$8:$C$827,'CFT Main (3)'!$C38)</f>
        <v>#REF!</v>
      </c>
      <c r="Y38" s="54" t="e">
        <f aca="false">SUMIFS(#REF!,'GP Main'!$B$8:$B$827,'CFT Main (3)'!$B38,'GP Main'!$C$8:$C$827,'CFT Main (3)'!$C38)</f>
        <v>#REF!</v>
      </c>
      <c r="Z38" s="54" t="e">
        <f aca="false">SUMIFS(#REF!,'GP Main'!$B$8:$B$827,'CFT Main (3)'!$B38,'GP Main'!$C$8:$C$827,'CFT Main (3)'!$C38)</f>
        <v>#REF!</v>
      </c>
      <c r="AA38" s="54" t="e">
        <f aca="false">SUMIFS(#REF!,'GP Main'!$B$8:$B$827,'CFT Main (3)'!$B38,'GP Main'!$C$8:$C$827,'CFT Main (3)'!$C38)</f>
        <v>#REF!</v>
      </c>
      <c r="AB38" s="54" t="e">
        <f aca="false">SUMIFS(#REF!,'GP Main'!$B$8:$B$827,'CFT Main (3)'!$B38,'GP Main'!$C$8:$C$827,'CFT Main (3)'!$C38)</f>
        <v>#REF!</v>
      </c>
      <c r="AC38" s="54"/>
      <c r="AD38" s="54" t="e">
        <f aca="false">SUMIFS(#REF!,'GP Main'!$B$8:$B$827,'CFT Main (3)'!$B38,'GP Main'!$C$8:$C$827,'CFT Main (3)'!$C38)</f>
        <v>#REF!</v>
      </c>
      <c r="AE38" s="54" t="e">
        <f aca="false">SUMIFS(#REF!,'GP Main'!$B$8:$B$827,'CFT Main (3)'!$B38,'GP Main'!$C$8:$C$827,'CFT Main (3)'!$C38)</f>
        <v>#REF!</v>
      </c>
      <c r="AF38" s="54"/>
      <c r="AG38" s="54" t="e">
        <f aca="false">SUMIFS(#REF!,'GP Main'!$B$8:$B$827,'CFT Main (3)'!$B38,'GP Main'!$C$8:$C$827,'CFT Main (3)'!$C38)</f>
        <v>#REF!</v>
      </c>
      <c r="AH38" s="54" t="e">
        <f aca="false">SUMIFS(#REF!,'GP Main'!$B$8:$B$827,'CFT Main (3)'!$B38,'GP Main'!$C$8:$C$827,'CFT Main (3)'!$C38)</f>
        <v>#REF!</v>
      </c>
      <c r="AI38" s="54" t="e">
        <f aca="false">SUMIFS(#REF!,'GP Main'!$B$8:$B$827,'CFT Main (3)'!$B38,'GP Main'!$C$8:$C$827,'CFT Main (3)'!$C38)</f>
        <v>#REF!</v>
      </c>
      <c r="AJ38" s="54" t="e">
        <f aca="false">SUMIFS(#REF!,'GP Main'!$B$8:$B$827,'CFT Main (3)'!$B38,'GP Main'!$C$8:$C$827,'CFT Main (3)'!$C38)</f>
        <v>#REF!</v>
      </c>
      <c r="AK38" s="54" t="e">
        <f aca="false">SUMIFS(#REF!,'GP Main'!$B$8:$B$827,'CFT Main (3)'!$B38,'GP Main'!$C$8:$C$827,'CFT Main (3)'!$C38)</f>
        <v>#REF!</v>
      </c>
      <c r="AL38" s="54"/>
      <c r="AM38" s="23" t="s">
        <v>333</v>
      </c>
      <c r="AN38" s="25" t="n">
        <f aca="false">COUNTIFS(Work!$D$3:$D$5800,'CFT Main (3)'!$B38,Work!$N$3:$N$5800,'CFT Main (3)'!$C38,Work!$G$3:$G$5800,"Ongoing")</f>
        <v>66</v>
      </c>
      <c r="AO38" s="25" t="n">
        <f aca="false">COUNTIFS(Work!$D$3:$D$5800,'CFT Main (3)'!$B38,Work!$N$3:$N$5800,'CFT Main (3)'!$C38,Work!$G$3:$G$5800,"*Completed")</f>
        <v>73</v>
      </c>
      <c r="AP38" s="25" t="n">
        <f aca="false">COUNTIFS(Work!$D$3:$D$5800,'CFT Main (3)'!$B38,Work!$N$3:$N$5800,'CFT Main (3)'!$C38,Work!$G$3:$G$5800,"Ongoing",Work!$F$3:$F$5800,AP$5)</f>
        <v>39</v>
      </c>
      <c r="AQ38" s="25" t="n">
        <f aca="false">COUNTIFS(Work!$D$3:$D$5800,'CFT Main (3)'!$B38,Work!$N$3:$N$5800,'CFT Main (3)'!$C38,Work!$G$3:$G$5800,"*Completed",Work!$F$3:$F$5800,AP$5)</f>
        <v>21</v>
      </c>
      <c r="AR38" s="25" t="n">
        <f aca="false">COUNTIFS(Work!$D$3:$D$5800,'CFT Main (3)'!$B38,Work!$N$3:$N$5800,'CFT Main (3)'!$C38,Work!$G$3:$G$5800,"Ongoing",Work!$F$3:$F$5800,AR$5)</f>
        <v>1</v>
      </c>
      <c r="AS38" s="25" t="n">
        <f aca="false">COUNTIFS(Work!$D$3:$D$5800,'CFT Main (3)'!$B38,Work!$N$3:$N$5800,'CFT Main (3)'!$C38,Work!$G$3:$G$5800,"*Completed",Work!$F$3:$F$5800,AR$5)</f>
        <v>28</v>
      </c>
      <c r="AT38" s="25" t="n">
        <f aca="false">COUNTIFS(Work!$D$3:$D$5800,'CFT Main (3)'!$B38,Work!$N$3:$N$5800,'CFT Main (3)'!$C38,Work!$G$3:$G$5800,"Ongoing",Work!$F$3:$F$5800,AT$5)</f>
        <v>2</v>
      </c>
      <c r="AU38" s="25" t="n">
        <f aca="false">COUNTIFS(Work!$D$3:$D$5800,'CFT Main (3)'!$B38,Work!$N$3:$N$5800,'CFT Main (3)'!$C38,Work!$G$3:$G$5800,"*Completed",Work!$F$3:$F$5800,AT$5)</f>
        <v>17</v>
      </c>
      <c r="AV38" s="25" t="n">
        <f aca="false">COUNTIFS(Work!$D$3:$D$5800,'CFT Main (3)'!$B38,Work!$N$3:$N$5800,'CFT Main (3)'!$C38,Work!$G$3:$G$5800,"Ongoing",Work!$F$3:$F$5800,AV$5)</f>
        <v>0</v>
      </c>
      <c r="AW38" s="25" t="n">
        <f aca="false">COUNTIFS(Work!$D$3:$D$5800,'CFT Main (3)'!$B38,Work!$N$3:$N$5800,'CFT Main (3)'!$C38,Work!$G$3:$G$5800,"*Completed",Work!$F$3:$F$5800,AV$5)</f>
        <v>5</v>
      </c>
      <c r="AX38" s="25" t="n">
        <f aca="false">COUNTIFS(Work!$D$3:$D$5800,'CFT Main (3)'!$B38,Work!$N$3:$N$5800,'CFT Main (3)'!$C38,Work!$G$3:$G$5800,"Ongoing",Work!$F$3:$F$5800,AX$5)</f>
        <v>0</v>
      </c>
      <c r="AY38" s="25" t="n">
        <f aca="false">COUNTIFS(Work!$D$3:$D$5800,'CFT Main (3)'!$B38,Work!$N$3:$N$5800,'CFT Main (3)'!$C38,Work!$G$3:$G$5800,"*Completed",Work!$F$3:$F$5800,AX$5)</f>
        <v>1</v>
      </c>
      <c r="AZ38" s="25" t="n">
        <f aca="false">COUNTIFS(Work!$D$3:$D$5800,'CFT Main (3)'!$B38,Work!$N$3:$N$5800,'CFT Main (3)'!$C38,Work!$G$3:$G$5800,"Ongoing",Work!$F$3:$F$5800,AZ$5)</f>
        <v>0</v>
      </c>
      <c r="BA38" s="25" t="n">
        <f aca="false">COUNTIFS(Work!$D$3:$D$5800,'CFT Main (3)'!$B38,Work!$N$3:$N$5800,'CFT Main (3)'!$C38,Work!$G$3:$G$5800,"*Completed",Work!$F$3:$F$5800,AZ$5)</f>
        <v>1</v>
      </c>
      <c r="BB38" s="25" t="n">
        <f aca="false">COUNTIFS(Work!$D$3:$D$5800,'CFT Main (3)'!$B38,Work!$N$3:$N$5800,'CFT Main (3)'!$C38,Work!$G$3:$G$5800,"Ongoing",Work!$F$3:$F$5800,BB$5)</f>
        <v>0</v>
      </c>
      <c r="BC38" s="25" t="n">
        <f aca="false">COUNTIFS(Work!$D$3:$D$5800,'CFT Main (3)'!$B38,Work!$N$3:$N$5800,'CFT Main (3)'!$C38,Work!$G$3:$G$5800,"*Completed",Work!$F$3:$F$5800,BB$5)</f>
        <v>0</v>
      </c>
      <c r="BD38" s="25" t="n">
        <f aca="false">COUNTIFS(Work!$D$3:$D$5800,'CFT Main (3)'!$B38,Work!$N$3:$N$5800,'CFT Main (3)'!$C38,Work!$G$3:$G$5800,"Ongoing",Work!$F$3:$F$5800,BD$5)</f>
        <v>24</v>
      </c>
      <c r="BE38" s="25" t="n">
        <f aca="false">COUNTIFS(Work!$D$3:$D$5800,'CFT Main (3)'!$B38,Work!$N$3:$N$5800,'CFT Main (3)'!$C38,Work!$G$3:$G$5800,"*Completed",Work!$F$3:$F$5800,BD$5)</f>
        <v>0</v>
      </c>
    </row>
    <row r="39" customFormat="false" ht="15" hidden="false" customHeight="false" outlineLevel="0" collapsed="false">
      <c r="A39" s="54" t="n">
        <v>1</v>
      </c>
      <c r="B39" s="21" t="s">
        <v>424</v>
      </c>
      <c r="C39" s="21" t="s">
        <v>425</v>
      </c>
      <c r="D39" s="59" t="s">
        <v>813</v>
      </c>
      <c r="E39" s="72" t="s">
        <v>427</v>
      </c>
      <c r="F39" s="56" t="s">
        <v>811</v>
      </c>
      <c r="G39" s="19" t="e">
        <f aca="false">SUMIFS(#REF!,'GP Main'!$B$8:$B$827,'CFT Main (3)'!$B36,'GP Main'!$C$8:$C$827,'CFT Main (3)'!$C36)</f>
        <v>#REF!</v>
      </c>
      <c r="H39" s="19" t="e">
        <f aca="false">SUMIFS(#REF!,'GP Main'!$B$8:$B$827,'CFT Main (3)'!$B36,'GP Main'!$C$8:$C$827,'CFT Main (3)'!$C36)</f>
        <v>#REF!</v>
      </c>
      <c r="I39" s="19" t="e">
        <f aca="false">SUMIFS(#REF!,'GP Main'!$B$8:$B$827,'CFT Main (3)'!$B36,'GP Main'!$C$8:$C$827,'CFT Main (3)'!$C36)</f>
        <v>#REF!</v>
      </c>
      <c r="J39" s="19" t="e">
        <f aca="false">SUMIFS(#REF!,'GP Main'!$B$8:$B$827,'CFT Main (3)'!$B36,'GP Main'!$C$8:$C$827,'CFT Main (3)'!$C36)</f>
        <v>#REF!</v>
      </c>
      <c r="K39" s="57" t="e">
        <f aca="false">SUMIFS(#REF!,'GP Main'!$B$8:$B$827,'CFT Main (3)'!$B36,'GP Main'!$C$8:$C$827,'CFT Main (3)'!$C36)</f>
        <v>#REF!</v>
      </c>
      <c r="L39" s="57" t="e">
        <f aca="false">SUMIFS(#REF!,'GP Main'!$B$8:$B$827,'CFT Main (3)'!$B36,'GP Main'!$C$8:$C$827,'CFT Main (3)'!$C36)</f>
        <v>#REF!</v>
      </c>
      <c r="M39" s="19" t="e">
        <f aca="false">SUMIFS(#REF!,'GP Main'!$B$8:$B$827,'CFT Main (3)'!$B36,'GP Main'!$C$8:$C$827,'CFT Main (3)'!$C36)</f>
        <v>#REF!</v>
      </c>
      <c r="N39" s="19" t="e">
        <f aca="false">SUMIFS(#REF!,'GP Main'!$B$8:$B$827,'CFT Main (3)'!$B36,'GP Main'!$C$8:$C$827,'CFT Main (3)'!$C36)</f>
        <v>#REF!</v>
      </c>
      <c r="O39" s="19" t="e">
        <f aca="false">SUMIFS(#REF!,'GP Main'!$B$8:$B$827,'CFT Main (3)'!$B36,'GP Main'!$C$8:$C$827,'CFT Main (3)'!$C36)</f>
        <v>#REF!</v>
      </c>
      <c r="P39" s="19" t="e">
        <f aca="false">SUMIFS(#REF!,'GP Main'!$B$8:$B$827,'CFT Main (3)'!$B36,'GP Main'!$C$8:$C$827,'CFT Main (3)'!$C36)</f>
        <v>#REF!</v>
      </c>
      <c r="Q39" s="19" t="e">
        <f aca="false">SUMIFS(#REF!,'GP Main'!$B$8:$B$827,'CFT Main (3)'!$B36,'GP Main'!$C$8:$C$827,'CFT Main (3)'!$C36)</f>
        <v>#REF!</v>
      </c>
      <c r="R39" s="19" t="e">
        <f aca="false">SUMIFS(#REF!,'GP Main'!$B$8:$B$827,'CFT Main (3)'!$B36,'GP Main'!$C$8:$C$827,'CFT Main (3)'!$C36)</f>
        <v>#REF!</v>
      </c>
      <c r="S39" s="19" t="e">
        <f aca="false">SUMIFS(#REF!,'GP Main'!$B$8:$B$827,'CFT Main (3)'!$B36,'GP Main'!$C$8:$C$827,'CFT Main (3)'!$C36)</f>
        <v>#REF!</v>
      </c>
      <c r="T39" s="19" t="e">
        <f aca="false">SUMIFS(#REF!,'GP Main'!$B$8:$B$827,'CFT Main (3)'!$B36,'GP Main'!$C$8:$C$827,'CFT Main (3)'!$C36)</f>
        <v>#REF!</v>
      </c>
      <c r="U39" s="19" t="e">
        <f aca="false">SUMIFS(#REF!,'GP Main'!$B$8:$B$827,'CFT Main (3)'!$B36,'GP Main'!$C$8:$C$827,'CFT Main (3)'!$C36)</f>
        <v>#REF!</v>
      </c>
      <c r="V39" s="19" t="e">
        <f aca="false">SUMIFS(#REF!,'GP Main'!$B$8:$B$827,'CFT Main (3)'!$B36,'GP Main'!$C$8:$C$827,'CFT Main (3)'!$C36)</f>
        <v>#REF!</v>
      </c>
      <c r="W39" s="19" t="e">
        <f aca="false">SUMIFS(#REF!,'GP Main'!$B$8:$B$827,'CFT Main (3)'!$B36,'GP Main'!$C$8:$C$827,'CFT Main (3)'!$C36)</f>
        <v>#REF!</v>
      </c>
      <c r="X39" s="19" t="e">
        <f aca="false">SUMIFS(#REF!,'GP Main'!$B$8:$B$827,'CFT Main (3)'!$B36,'GP Main'!$C$8:$C$827,'CFT Main (3)'!$C36)</f>
        <v>#REF!</v>
      </c>
      <c r="Y39" s="54" t="e">
        <f aca="false">SUMIFS(#REF!,'GP Main'!$B$8:$B$827,'CFT Main (3)'!$B36,'GP Main'!$C$8:$C$827,'CFT Main (3)'!$C36)</f>
        <v>#REF!</v>
      </c>
      <c r="Z39" s="54" t="e">
        <f aca="false">SUMIFS(#REF!,'GP Main'!$B$8:$B$827,'CFT Main (3)'!$B36,'GP Main'!$C$8:$C$827,'CFT Main (3)'!$C36)</f>
        <v>#REF!</v>
      </c>
      <c r="AA39" s="54" t="e">
        <f aca="false">SUMIFS(#REF!,'GP Main'!$B$8:$B$827,'CFT Main (3)'!$B36,'GP Main'!$C$8:$C$827,'CFT Main (3)'!$C36)</f>
        <v>#REF!</v>
      </c>
      <c r="AB39" s="54" t="e">
        <f aca="false">SUMIFS(#REF!,'GP Main'!$B$8:$B$827,'CFT Main (3)'!$B36,'GP Main'!$C$8:$C$827,'CFT Main (3)'!$C36)</f>
        <v>#REF!</v>
      </c>
      <c r="AC39" s="54"/>
      <c r="AD39" s="54" t="e">
        <f aca="false">SUMIFS(#REF!,'GP Main'!$B$8:$B$827,'CFT Main (3)'!$B36,'GP Main'!$C$8:$C$827,'CFT Main (3)'!$C36)</f>
        <v>#REF!</v>
      </c>
      <c r="AE39" s="54" t="e">
        <f aca="false">SUMIFS(#REF!,'GP Main'!$B$8:$B$827,'CFT Main (3)'!$B36,'GP Main'!$C$8:$C$827,'CFT Main (3)'!$C36)</f>
        <v>#REF!</v>
      </c>
      <c r="AF39" s="54"/>
      <c r="AG39" s="54" t="e">
        <f aca="false">SUMIFS(#REF!,'GP Main'!$B$8:$B$827,'CFT Main (3)'!$B36,'GP Main'!$C$8:$C$827,'CFT Main (3)'!$C36)</f>
        <v>#REF!</v>
      </c>
      <c r="AH39" s="54" t="e">
        <f aca="false">SUMIFS(#REF!,'GP Main'!$B$8:$B$827,'CFT Main (3)'!$B36,'GP Main'!$C$8:$C$827,'CFT Main (3)'!$C36)</f>
        <v>#REF!</v>
      </c>
      <c r="AI39" s="54" t="e">
        <f aca="false">SUMIFS(#REF!,'GP Main'!$B$8:$B$827,'CFT Main (3)'!$B36,'GP Main'!$C$8:$C$827,'CFT Main (3)'!$C36)</f>
        <v>#REF!</v>
      </c>
      <c r="AJ39" s="54" t="e">
        <f aca="false">SUMIFS(#REF!,'GP Main'!$B$8:$B$827,'CFT Main (3)'!$B36,'GP Main'!$C$8:$C$827,'CFT Main (3)'!$C36)</f>
        <v>#REF!</v>
      </c>
      <c r="AK39" s="54" t="e">
        <f aca="false">SUMIFS(#REF!,'GP Main'!$B$8:$B$827,'CFT Main (3)'!$B36,'GP Main'!$C$8:$C$827,'CFT Main (3)'!$C36)</f>
        <v>#REF!</v>
      </c>
      <c r="AL39" s="54"/>
      <c r="AM39" s="23" t="s">
        <v>428</v>
      </c>
      <c r="AN39" s="25" t="n">
        <f aca="false">COUNTIFS(Work!$D$3:$D$5800,'CFT Main (3)'!$B39,Work!$N$3:$N$5800,'CFT Main (3)'!$C39,Work!$G$3:$G$5800,"Ongoing")</f>
        <v>43</v>
      </c>
      <c r="AO39" s="25" t="n">
        <f aca="false">COUNTIFS(Work!$D$3:$D$5800,'CFT Main (3)'!$B39,Work!$N$3:$N$5800,'CFT Main (3)'!$C39,Work!$G$3:$G$5800,"*Completed")</f>
        <v>46</v>
      </c>
      <c r="AP39" s="25" t="n">
        <f aca="false">COUNTIFS(Work!$D$3:$D$5800,'CFT Main (3)'!$B39,Work!$N$3:$N$5800,'CFT Main (3)'!$C39,Work!$G$3:$G$5800,"Ongoing",Work!$F$3:$F$5800,AP$5)</f>
        <v>18</v>
      </c>
      <c r="AQ39" s="25" t="n">
        <f aca="false">COUNTIFS(Work!$D$3:$D$5800,'CFT Main (3)'!$B39,Work!$N$3:$N$5800,'CFT Main (3)'!$C39,Work!$G$3:$G$5800,"*Completed",Work!$F$3:$F$5800,AP$5)</f>
        <v>31</v>
      </c>
      <c r="AR39" s="25" t="n">
        <f aca="false">COUNTIFS(Work!$D$3:$D$5800,'CFT Main (3)'!$B39,Work!$N$3:$N$5800,'CFT Main (3)'!$C39,Work!$G$3:$G$5800,"Ongoing",Work!$F$3:$F$5800,AR$5)</f>
        <v>0</v>
      </c>
      <c r="AS39" s="25" t="n">
        <f aca="false">COUNTIFS(Work!$D$3:$D$5800,'CFT Main (3)'!$B39,Work!$N$3:$N$5800,'CFT Main (3)'!$C39,Work!$G$3:$G$5800,"*Completed",Work!$F$3:$F$5800,AR$5)</f>
        <v>12</v>
      </c>
      <c r="AT39" s="25" t="n">
        <f aca="false">COUNTIFS(Work!$D$3:$D$5800,'CFT Main (3)'!$B39,Work!$N$3:$N$5800,'CFT Main (3)'!$C39,Work!$G$3:$G$5800,"Ongoing",Work!$F$3:$F$5800,AT$5)</f>
        <v>0</v>
      </c>
      <c r="AU39" s="25" t="n">
        <f aca="false">COUNTIFS(Work!$D$3:$D$5800,'CFT Main (3)'!$B39,Work!$N$3:$N$5800,'CFT Main (3)'!$C39,Work!$G$3:$G$5800,"*Completed",Work!$F$3:$F$5800,AT$5)</f>
        <v>3</v>
      </c>
      <c r="AV39" s="25" t="n">
        <f aca="false">COUNTIFS(Work!$D$3:$D$5800,'CFT Main (3)'!$B39,Work!$N$3:$N$5800,'CFT Main (3)'!$C39,Work!$G$3:$G$5800,"Ongoing",Work!$F$3:$F$5800,AV$5)</f>
        <v>0</v>
      </c>
      <c r="AW39" s="25" t="n">
        <f aca="false">COUNTIFS(Work!$D$3:$D$5800,'CFT Main (3)'!$B39,Work!$N$3:$N$5800,'CFT Main (3)'!$C39,Work!$G$3:$G$5800,"*Completed",Work!$F$3:$F$5800,AV$5)</f>
        <v>0</v>
      </c>
      <c r="AX39" s="25" t="n">
        <f aca="false">COUNTIFS(Work!$D$3:$D$5800,'CFT Main (3)'!$B39,Work!$N$3:$N$5800,'CFT Main (3)'!$C39,Work!$G$3:$G$5800,"Ongoing",Work!$F$3:$F$5800,AX$5)</f>
        <v>0</v>
      </c>
      <c r="AY39" s="25" t="n">
        <f aca="false">COUNTIFS(Work!$D$3:$D$5800,'CFT Main (3)'!$B39,Work!$N$3:$N$5800,'CFT Main (3)'!$C39,Work!$G$3:$G$5800,"*Completed",Work!$F$3:$F$5800,AX$5)</f>
        <v>0</v>
      </c>
      <c r="AZ39" s="25" t="n">
        <f aca="false">COUNTIFS(Work!$D$3:$D$5800,'CFT Main (3)'!$B39,Work!$N$3:$N$5800,'CFT Main (3)'!$C39,Work!$G$3:$G$5800,"Ongoing",Work!$F$3:$F$5800,AZ$5)</f>
        <v>0</v>
      </c>
      <c r="BA39" s="25" t="n">
        <f aca="false">COUNTIFS(Work!$D$3:$D$5800,'CFT Main (3)'!$B39,Work!$N$3:$N$5800,'CFT Main (3)'!$C39,Work!$G$3:$G$5800,"*Completed",Work!$F$3:$F$5800,AZ$5)</f>
        <v>0</v>
      </c>
      <c r="BB39" s="25" t="n">
        <f aca="false">COUNTIFS(Work!$D$3:$D$5800,'CFT Main (3)'!$B39,Work!$N$3:$N$5800,'CFT Main (3)'!$C39,Work!$G$3:$G$5800,"Ongoing",Work!$F$3:$F$5800,BB$5)</f>
        <v>0</v>
      </c>
      <c r="BC39" s="25" t="n">
        <f aca="false">COUNTIFS(Work!$D$3:$D$5800,'CFT Main (3)'!$B39,Work!$N$3:$N$5800,'CFT Main (3)'!$C39,Work!$G$3:$G$5800,"*Completed",Work!$F$3:$F$5800,BB$5)</f>
        <v>0</v>
      </c>
      <c r="BD39" s="25" t="n">
        <f aca="false">COUNTIFS(Work!$D$3:$D$5800,'CFT Main (3)'!$B39,Work!$N$3:$N$5800,'CFT Main (3)'!$C39,Work!$G$3:$G$5800,"Ongoing",Work!$F$3:$F$5800,BD$5)</f>
        <v>25</v>
      </c>
      <c r="BE39" s="25" t="n">
        <f aca="false">COUNTIFS(Work!$D$3:$D$5800,'CFT Main (3)'!$B39,Work!$N$3:$N$5800,'CFT Main (3)'!$C39,Work!$G$3:$G$5800,"*Completed",Work!$F$3:$F$5800,BD$5)</f>
        <v>0</v>
      </c>
    </row>
    <row r="40" customFormat="false" ht="15" hidden="false" customHeight="false" outlineLevel="0" collapsed="false">
      <c r="A40" s="54" t="n">
        <v>2</v>
      </c>
      <c r="B40" s="21" t="s">
        <v>424</v>
      </c>
      <c r="C40" s="21" t="s">
        <v>429</v>
      </c>
      <c r="D40" s="59" t="s">
        <v>814</v>
      </c>
      <c r="E40" s="72" t="s">
        <v>431</v>
      </c>
      <c r="F40" s="56" t="s">
        <v>811</v>
      </c>
      <c r="G40" s="19" t="e">
        <f aca="false">SUMIFS(#REF!,'GP Main'!$B$8:$B$827,'CFT Main (3)'!$B37,'GP Main'!$C$8:$C$827,'CFT Main (3)'!$C37)</f>
        <v>#REF!</v>
      </c>
      <c r="H40" s="19" t="e">
        <f aca="false">SUMIFS(#REF!,'GP Main'!$B$8:$B$827,'CFT Main (3)'!$B37,'GP Main'!$C$8:$C$827,'CFT Main (3)'!$C37)</f>
        <v>#REF!</v>
      </c>
      <c r="I40" s="19" t="e">
        <f aca="false">SUMIFS(#REF!,'GP Main'!$B$8:$B$827,'CFT Main (3)'!$B37,'GP Main'!$C$8:$C$827,'CFT Main (3)'!$C37)</f>
        <v>#REF!</v>
      </c>
      <c r="J40" s="19" t="e">
        <f aca="false">SUMIFS(#REF!,'GP Main'!$B$8:$B$827,'CFT Main (3)'!$B37,'GP Main'!$C$8:$C$827,'CFT Main (3)'!$C37)</f>
        <v>#REF!</v>
      </c>
      <c r="K40" s="57" t="e">
        <f aca="false">SUMIFS(#REF!,'GP Main'!$B$8:$B$827,'CFT Main (3)'!$B37,'GP Main'!$C$8:$C$827,'CFT Main (3)'!$C37)</f>
        <v>#REF!</v>
      </c>
      <c r="L40" s="57" t="e">
        <f aca="false">SUMIFS(#REF!,'GP Main'!$B$8:$B$827,'CFT Main (3)'!$B37,'GP Main'!$C$8:$C$827,'CFT Main (3)'!$C37)</f>
        <v>#REF!</v>
      </c>
      <c r="M40" s="19" t="e">
        <f aca="false">SUMIFS(#REF!,'GP Main'!$B$8:$B$827,'CFT Main (3)'!$B37,'GP Main'!$C$8:$C$827,'CFT Main (3)'!$C37)</f>
        <v>#REF!</v>
      </c>
      <c r="N40" s="19" t="e">
        <f aca="false">SUMIFS(#REF!,'GP Main'!$B$8:$B$827,'CFT Main (3)'!$B37,'GP Main'!$C$8:$C$827,'CFT Main (3)'!$C37)</f>
        <v>#REF!</v>
      </c>
      <c r="O40" s="19" t="e">
        <f aca="false">SUMIFS(#REF!,'GP Main'!$B$8:$B$827,'CFT Main (3)'!$B37,'GP Main'!$C$8:$C$827,'CFT Main (3)'!$C37)</f>
        <v>#REF!</v>
      </c>
      <c r="P40" s="19" t="e">
        <f aca="false">SUMIFS(#REF!,'GP Main'!$B$8:$B$827,'CFT Main (3)'!$B37,'GP Main'!$C$8:$C$827,'CFT Main (3)'!$C37)</f>
        <v>#REF!</v>
      </c>
      <c r="Q40" s="19" t="e">
        <f aca="false">SUMIFS(#REF!,'GP Main'!$B$8:$B$827,'CFT Main (3)'!$B37,'GP Main'!$C$8:$C$827,'CFT Main (3)'!$C37)</f>
        <v>#REF!</v>
      </c>
      <c r="R40" s="19" t="e">
        <f aca="false">SUMIFS(#REF!,'GP Main'!$B$8:$B$827,'CFT Main (3)'!$B37,'GP Main'!$C$8:$C$827,'CFT Main (3)'!$C37)</f>
        <v>#REF!</v>
      </c>
      <c r="S40" s="19" t="e">
        <f aca="false">SUMIFS(#REF!,'GP Main'!$B$8:$B$827,'CFT Main (3)'!$B37,'GP Main'!$C$8:$C$827,'CFT Main (3)'!$C37)</f>
        <v>#REF!</v>
      </c>
      <c r="T40" s="19" t="e">
        <f aca="false">SUMIFS(#REF!,'GP Main'!$B$8:$B$827,'CFT Main (3)'!$B37,'GP Main'!$C$8:$C$827,'CFT Main (3)'!$C37)</f>
        <v>#REF!</v>
      </c>
      <c r="U40" s="19" t="e">
        <f aca="false">SUMIFS(#REF!,'GP Main'!$B$8:$B$827,'CFT Main (3)'!$B37,'GP Main'!$C$8:$C$827,'CFT Main (3)'!$C37)</f>
        <v>#REF!</v>
      </c>
      <c r="V40" s="19" t="e">
        <f aca="false">SUMIFS(#REF!,'GP Main'!$B$8:$B$827,'CFT Main (3)'!$B37,'GP Main'!$C$8:$C$827,'CFT Main (3)'!$C37)</f>
        <v>#REF!</v>
      </c>
      <c r="W40" s="19" t="e">
        <f aca="false">SUMIFS(#REF!,'GP Main'!$B$8:$B$827,'CFT Main (3)'!$B37,'GP Main'!$C$8:$C$827,'CFT Main (3)'!$C37)</f>
        <v>#REF!</v>
      </c>
      <c r="X40" s="19" t="e">
        <f aca="false">SUMIFS(#REF!,'GP Main'!$B$8:$B$827,'CFT Main (3)'!$B37,'GP Main'!$C$8:$C$827,'CFT Main (3)'!$C37)</f>
        <v>#REF!</v>
      </c>
      <c r="Y40" s="54" t="e">
        <f aca="false">SUMIFS(#REF!,'GP Main'!$B$8:$B$827,'CFT Main (3)'!$B37,'GP Main'!$C$8:$C$827,'CFT Main (3)'!$C37)</f>
        <v>#REF!</v>
      </c>
      <c r="Z40" s="54" t="e">
        <f aca="false">SUMIFS(#REF!,'GP Main'!$B$8:$B$827,'CFT Main (3)'!$B37,'GP Main'!$C$8:$C$827,'CFT Main (3)'!$C37)</f>
        <v>#REF!</v>
      </c>
      <c r="AA40" s="54" t="e">
        <f aca="false">SUMIFS(#REF!,'GP Main'!$B$8:$B$827,'CFT Main (3)'!$B37,'GP Main'!$C$8:$C$827,'CFT Main (3)'!$C37)</f>
        <v>#REF!</v>
      </c>
      <c r="AB40" s="54" t="e">
        <f aca="false">SUMIFS(#REF!,'GP Main'!$B$8:$B$827,'CFT Main (3)'!$B37,'GP Main'!$C$8:$C$827,'CFT Main (3)'!$C37)</f>
        <v>#REF!</v>
      </c>
      <c r="AC40" s="54"/>
      <c r="AD40" s="54" t="e">
        <f aca="false">SUMIFS(#REF!,'GP Main'!$B$8:$B$827,'CFT Main (3)'!$B37,'GP Main'!$C$8:$C$827,'CFT Main (3)'!$C37)</f>
        <v>#REF!</v>
      </c>
      <c r="AE40" s="54" t="e">
        <f aca="false">SUMIFS(#REF!,'GP Main'!$B$8:$B$827,'CFT Main (3)'!$B37,'GP Main'!$C$8:$C$827,'CFT Main (3)'!$C37)</f>
        <v>#REF!</v>
      </c>
      <c r="AF40" s="54"/>
      <c r="AG40" s="54" t="e">
        <f aca="false">SUMIFS(#REF!,'GP Main'!$B$8:$B$827,'CFT Main (3)'!$B37,'GP Main'!$C$8:$C$827,'CFT Main (3)'!$C37)</f>
        <v>#REF!</v>
      </c>
      <c r="AH40" s="54" t="e">
        <f aca="false">SUMIFS(#REF!,'GP Main'!$B$8:$B$827,'CFT Main (3)'!$B37,'GP Main'!$C$8:$C$827,'CFT Main (3)'!$C37)</f>
        <v>#REF!</v>
      </c>
      <c r="AI40" s="54" t="e">
        <f aca="false">SUMIFS(#REF!,'GP Main'!$B$8:$B$827,'CFT Main (3)'!$B37,'GP Main'!$C$8:$C$827,'CFT Main (3)'!$C37)</f>
        <v>#REF!</v>
      </c>
      <c r="AJ40" s="54" t="e">
        <f aca="false">SUMIFS(#REF!,'GP Main'!$B$8:$B$827,'CFT Main (3)'!$B37,'GP Main'!$C$8:$C$827,'CFT Main (3)'!$C37)</f>
        <v>#REF!</v>
      </c>
      <c r="AK40" s="54" t="e">
        <f aca="false">SUMIFS(#REF!,'GP Main'!$B$8:$B$827,'CFT Main (3)'!$B37,'GP Main'!$C$8:$C$827,'CFT Main (3)'!$C37)</f>
        <v>#REF!</v>
      </c>
      <c r="AL40" s="54"/>
      <c r="AM40" s="23" t="s">
        <v>428</v>
      </c>
      <c r="AN40" s="25" t="n">
        <f aca="false">COUNTIFS(Work!$D$3:$D$5800,'CFT Main (3)'!$B40,Work!$N$3:$N$5800,'CFT Main (3)'!$C40,Work!$G$3:$G$5800,"Ongoing")</f>
        <v>45</v>
      </c>
      <c r="AO40" s="25" t="n">
        <f aca="false">COUNTIFS(Work!$D$3:$D$5800,'CFT Main (3)'!$B40,Work!$N$3:$N$5800,'CFT Main (3)'!$C40,Work!$G$3:$G$5800,"*Completed")</f>
        <v>59</v>
      </c>
      <c r="AP40" s="25" t="n">
        <f aca="false">COUNTIFS(Work!$D$3:$D$5800,'CFT Main (3)'!$B40,Work!$N$3:$N$5800,'CFT Main (3)'!$C40,Work!$G$3:$G$5800,"Ongoing",Work!$F$3:$F$5800,AP$5)</f>
        <v>3</v>
      </c>
      <c r="AQ40" s="25" t="n">
        <f aca="false">COUNTIFS(Work!$D$3:$D$5800,'CFT Main (3)'!$B40,Work!$N$3:$N$5800,'CFT Main (3)'!$C40,Work!$G$3:$G$5800,"*Completed",Work!$F$3:$F$5800,AP$5)</f>
        <v>35</v>
      </c>
      <c r="AR40" s="25" t="n">
        <f aca="false">COUNTIFS(Work!$D$3:$D$5800,'CFT Main (3)'!$B40,Work!$N$3:$N$5800,'CFT Main (3)'!$C40,Work!$G$3:$G$5800,"Ongoing",Work!$F$3:$F$5800,AR$5)</f>
        <v>0</v>
      </c>
      <c r="AS40" s="25" t="n">
        <f aca="false">COUNTIFS(Work!$D$3:$D$5800,'CFT Main (3)'!$B40,Work!$N$3:$N$5800,'CFT Main (3)'!$C40,Work!$G$3:$G$5800,"*Completed",Work!$F$3:$F$5800,AR$5)</f>
        <v>22</v>
      </c>
      <c r="AT40" s="25" t="n">
        <f aca="false">COUNTIFS(Work!$D$3:$D$5800,'CFT Main (3)'!$B40,Work!$N$3:$N$5800,'CFT Main (3)'!$C40,Work!$G$3:$G$5800,"Ongoing",Work!$F$3:$F$5800,AT$5)</f>
        <v>0</v>
      </c>
      <c r="AU40" s="25" t="n">
        <f aca="false">COUNTIFS(Work!$D$3:$D$5800,'CFT Main (3)'!$B40,Work!$N$3:$N$5800,'CFT Main (3)'!$C40,Work!$G$3:$G$5800,"*Completed",Work!$F$3:$F$5800,AT$5)</f>
        <v>2</v>
      </c>
      <c r="AV40" s="25" t="n">
        <f aca="false">COUNTIFS(Work!$D$3:$D$5800,'CFT Main (3)'!$B40,Work!$N$3:$N$5800,'CFT Main (3)'!$C40,Work!$G$3:$G$5800,"Ongoing",Work!$F$3:$F$5800,AV$5)</f>
        <v>0</v>
      </c>
      <c r="AW40" s="25" t="n">
        <f aca="false">COUNTIFS(Work!$D$3:$D$5800,'CFT Main (3)'!$B40,Work!$N$3:$N$5800,'CFT Main (3)'!$C40,Work!$G$3:$G$5800,"*Completed",Work!$F$3:$F$5800,AV$5)</f>
        <v>0</v>
      </c>
      <c r="AX40" s="25" t="n">
        <f aca="false">COUNTIFS(Work!$D$3:$D$5800,'CFT Main (3)'!$B40,Work!$N$3:$N$5800,'CFT Main (3)'!$C40,Work!$G$3:$G$5800,"Ongoing",Work!$F$3:$F$5800,AX$5)</f>
        <v>0</v>
      </c>
      <c r="AY40" s="25" t="n">
        <f aca="false">COUNTIFS(Work!$D$3:$D$5800,'CFT Main (3)'!$B40,Work!$N$3:$N$5800,'CFT Main (3)'!$C40,Work!$G$3:$G$5800,"*Completed",Work!$F$3:$F$5800,AX$5)</f>
        <v>0</v>
      </c>
      <c r="AZ40" s="25" t="n">
        <f aca="false">COUNTIFS(Work!$D$3:$D$5800,'CFT Main (3)'!$B40,Work!$N$3:$N$5800,'CFT Main (3)'!$C40,Work!$G$3:$G$5800,"Ongoing",Work!$F$3:$F$5800,AZ$5)</f>
        <v>0</v>
      </c>
      <c r="BA40" s="25" t="n">
        <f aca="false">COUNTIFS(Work!$D$3:$D$5800,'CFT Main (3)'!$B40,Work!$N$3:$N$5800,'CFT Main (3)'!$C40,Work!$G$3:$G$5800,"*Completed",Work!$F$3:$F$5800,AZ$5)</f>
        <v>0</v>
      </c>
      <c r="BB40" s="25" t="n">
        <f aca="false">COUNTIFS(Work!$D$3:$D$5800,'CFT Main (3)'!$B40,Work!$N$3:$N$5800,'CFT Main (3)'!$C40,Work!$G$3:$G$5800,"Ongoing",Work!$F$3:$F$5800,BB$5)</f>
        <v>0</v>
      </c>
      <c r="BC40" s="25" t="n">
        <f aca="false">COUNTIFS(Work!$D$3:$D$5800,'CFT Main (3)'!$B40,Work!$N$3:$N$5800,'CFT Main (3)'!$C40,Work!$G$3:$G$5800,"*Completed",Work!$F$3:$F$5800,BB$5)</f>
        <v>0</v>
      </c>
      <c r="BD40" s="25" t="n">
        <f aca="false">COUNTIFS(Work!$D$3:$D$5800,'CFT Main (3)'!$B40,Work!$N$3:$N$5800,'CFT Main (3)'!$C40,Work!$G$3:$G$5800,"Ongoing",Work!$F$3:$F$5800,BD$5)</f>
        <v>42</v>
      </c>
      <c r="BE40" s="25" t="n">
        <f aca="false">COUNTIFS(Work!$D$3:$D$5800,'CFT Main (3)'!$B40,Work!$N$3:$N$5800,'CFT Main (3)'!$C40,Work!$G$3:$G$5800,"*Completed",Work!$F$3:$F$5800,BD$5)</f>
        <v>0</v>
      </c>
    </row>
    <row r="41" customFormat="false" ht="15" hidden="false" customHeight="false" outlineLevel="0" collapsed="false">
      <c r="A41" s="54" t="n">
        <v>3</v>
      </c>
      <c r="B41" s="21" t="s">
        <v>424</v>
      </c>
      <c r="C41" s="21" t="s">
        <v>432</v>
      </c>
      <c r="D41" s="59" t="s">
        <v>815</v>
      </c>
      <c r="E41" s="72" t="s">
        <v>816</v>
      </c>
      <c r="F41" s="56" t="s">
        <v>811</v>
      </c>
      <c r="G41" s="19" t="e">
        <f aca="false">SUMIFS(#REF!,'GP Main'!$B$8:$B$827,'CFT Main (3)'!$B39,'GP Main'!$C$8:$C$827,'CFT Main (3)'!$C39)</f>
        <v>#REF!</v>
      </c>
      <c r="H41" s="19" t="e">
        <f aca="false">SUMIFS(#REF!,'GP Main'!$B$8:$B$827,'CFT Main (3)'!$B39,'GP Main'!$C$8:$C$827,'CFT Main (3)'!$C39)</f>
        <v>#REF!</v>
      </c>
      <c r="I41" s="19" t="e">
        <f aca="false">SUMIFS(#REF!,'GP Main'!$B$8:$B$827,'CFT Main (3)'!$B39,'GP Main'!$C$8:$C$827,'CFT Main (3)'!$C39)</f>
        <v>#REF!</v>
      </c>
      <c r="J41" s="19" t="e">
        <f aca="false">SUMIFS(#REF!,'GP Main'!$B$8:$B$827,'CFT Main (3)'!$B39,'GP Main'!$C$8:$C$827,'CFT Main (3)'!$C39)</f>
        <v>#REF!</v>
      </c>
      <c r="K41" s="57" t="e">
        <f aca="false">SUMIFS(#REF!,'GP Main'!$B$8:$B$827,'CFT Main (3)'!$B39,'GP Main'!$C$8:$C$827,'CFT Main (3)'!$C39)</f>
        <v>#REF!</v>
      </c>
      <c r="L41" s="57" t="e">
        <f aca="false">SUMIFS(#REF!,'GP Main'!$B$8:$B$827,'CFT Main (3)'!$B39,'GP Main'!$C$8:$C$827,'CFT Main (3)'!$C39)</f>
        <v>#REF!</v>
      </c>
      <c r="M41" s="19" t="e">
        <f aca="false">SUMIFS(#REF!,'GP Main'!$B$8:$B$827,'CFT Main (3)'!$B39,'GP Main'!$C$8:$C$827,'CFT Main (3)'!$C39)</f>
        <v>#REF!</v>
      </c>
      <c r="N41" s="19" t="e">
        <f aca="false">SUMIFS(#REF!,'GP Main'!$B$8:$B$827,'CFT Main (3)'!$B39,'GP Main'!$C$8:$C$827,'CFT Main (3)'!$C39)</f>
        <v>#REF!</v>
      </c>
      <c r="O41" s="19" t="e">
        <f aca="false">SUMIFS(#REF!,'GP Main'!$B$8:$B$827,'CFT Main (3)'!$B39,'GP Main'!$C$8:$C$827,'CFT Main (3)'!$C39)</f>
        <v>#REF!</v>
      </c>
      <c r="P41" s="19" t="e">
        <f aca="false">SUMIFS(#REF!,'GP Main'!$B$8:$B$827,'CFT Main (3)'!$B39,'GP Main'!$C$8:$C$827,'CFT Main (3)'!$C39)</f>
        <v>#REF!</v>
      </c>
      <c r="Q41" s="19" t="e">
        <f aca="false">SUMIFS(#REF!,'GP Main'!$B$8:$B$827,'CFT Main (3)'!$B39,'GP Main'!$C$8:$C$827,'CFT Main (3)'!$C39)</f>
        <v>#REF!</v>
      </c>
      <c r="R41" s="19" t="e">
        <f aca="false">SUMIFS(#REF!,'GP Main'!$B$8:$B$827,'CFT Main (3)'!$B39,'GP Main'!$C$8:$C$827,'CFT Main (3)'!$C39)</f>
        <v>#REF!</v>
      </c>
      <c r="S41" s="19" t="e">
        <f aca="false">SUMIFS(#REF!,'GP Main'!$B$8:$B$827,'CFT Main (3)'!$B39,'GP Main'!$C$8:$C$827,'CFT Main (3)'!$C39)</f>
        <v>#REF!</v>
      </c>
      <c r="T41" s="19" t="e">
        <f aca="false">SUMIFS(#REF!,'GP Main'!$B$8:$B$827,'CFT Main (3)'!$B39,'GP Main'!$C$8:$C$827,'CFT Main (3)'!$C39)</f>
        <v>#REF!</v>
      </c>
      <c r="U41" s="19" t="e">
        <f aca="false">SUMIFS(#REF!,'GP Main'!$B$8:$B$827,'CFT Main (3)'!$B39,'GP Main'!$C$8:$C$827,'CFT Main (3)'!$C39)</f>
        <v>#REF!</v>
      </c>
      <c r="V41" s="19" t="e">
        <f aca="false">SUMIFS(#REF!,'GP Main'!$B$8:$B$827,'CFT Main (3)'!$B39,'GP Main'!$C$8:$C$827,'CFT Main (3)'!$C39)</f>
        <v>#REF!</v>
      </c>
      <c r="W41" s="19" t="e">
        <f aca="false">SUMIFS(#REF!,'GP Main'!$B$8:$B$827,'CFT Main (3)'!$B39,'GP Main'!$C$8:$C$827,'CFT Main (3)'!$C39)</f>
        <v>#REF!</v>
      </c>
      <c r="X41" s="19" t="e">
        <f aca="false">SUMIFS(#REF!,'GP Main'!$B$8:$B$827,'CFT Main (3)'!$B39,'GP Main'!$C$8:$C$827,'CFT Main (3)'!$C39)</f>
        <v>#REF!</v>
      </c>
      <c r="Y41" s="54" t="e">
        <f aca="false">SUMIFS(#REF!,'GP Main'!$B$8:$B$827,'CFT Main (3)'!$B39,'GP Main'!$C$8:$C$827,'CFT Main (3)'!$C39)</f>
        <v>#REF!</v>
      </c>
      <c r="Z41" s="54" t="e">
        <f aca="false">SUMIFS(#REF!,'GP Main'!$B$8:$B$827,'CFT Main (3)'!$B39,'GP Main'!$C$8:$C$827,'CFT Main (3)'!$C39)</f>
        <v>#REF!</v>
      </c>
      <c r="AA41" s="54" t="e">
        <f aca="false">SUMIFS(#REF!,'GP Main'!$B$8:$B$827,'CFT Main (3)'!$B39,'GP Main'!$C$8:$C$827,'CFT Main (3)'!$C39)</f>
        <v>#REF!</v>
      </c>
      <c r="AB41" s="54" t="e">
        <f aca="false">SUMIFS(#REF!,'GP Main'!$B$8:$B$827,'CFT Main (3)'!$B39,'GP Main'!$C$8:$C$827,'CFT Main (3)'!$C39)</f>
        <v>#REF!</v>
      </c>
      <c r="AC41" s="54"/>
      <c r="AD41" s="54" t="e">
        <f aca="false">SUMIFS(#REF!,'GP Main'!$B$8:$B$827,'CFT Main (3)'!$B39,'GP Main'!$C$8:$C$827,'CFT Main (3)'!$C39)</f>
        <v>#REF!</v>
      </c>
      <c r="AE41" s="54" t="e">
        <f aca="false">SUMIFS(#REF!,'GP Main'!$B$8:$B$827,'CFT Main (3)'!$B39,'GP Main'!$C$8:$C$827,'CFT Main (3)'!$C39)</f>
        <v>#REF!</v>
      </c>
      <c r="AF41" s="54"/>
      <c r="AG41" s="54" t="e">
        <f aca="false">SUMIFS(#REF!,'GP Main'!$B$8:$B$827,'CFT Main (3)'!$B39,'GP Main'!$C$8:$C$827,'CFT Main (3)'!$C39)</f>
        <v>#REF!</v>
      </c>
      <c r="AH41" s="54" t="e">
        <f aca="false">SUMIFS(#REF!,'GP Main'!$B$8:$B$827,'CFT Main (3)'!$B39,'GP Main'!$C$8:$C$827,'CFT Main (3)'!$C39)</f>
        <v>#REF!</v>
      </c>
      <c r="AI41" s="54" t="e">
        <f aca="false">SUMIFS(#REF!,'GP Main'!$B$8:$B$827,'CFT Main (3)'!$B39,'GP Main'!$C$8:$C$827,'CFT Main (3)'!$C39)</f>
        <v>#REF!</v>
      </c>
      <c r="AJ41" s="54" t="e">
        <f aca="false">SUMIFS(#REF!,'GP Main'!$B$8:$B$827,'CFT Main (3)'!$B39,'GP Main'!$C$8:$C$827,'CFT Main (3)'!$C39)</f>
        <v>#REF!</v>
      </c>
      <c r="AK41" s="54" t="e">
        <f aca="false">SUMIFS(#REF!,'GP Main'!$B$8:$B$827,'CFT Main (3)'!$B39,'GP Main'!$C$8:$C$827,'CFT Main (3)'!$C39)</f>
        <v>#REF!</v>
      </c>
      <c r="AL41" s="54"/>
      <c r="AM41" s="23" t="s">
        <v>428</v>
      </c>
      <c r="AN41" s="25" t="n">
        <f aca="false">COUNTIFS(Work!$D$3:$D$5800,'CFT Main (3)'!$B41,Work!$N$3:$N$5800,'CFT Main (3)'!$C41,Work!$G$3:$G$5800,"Ongoing")</f>
        <v>76</v>
      </c>
      <c r="AO41" s="25" t="n">
        <f aca="false">COUNTIFS(Work!$D$3:$D$5800,'CFT Main (3)'!$B41,Work!$N$3:$N$5800,'CFT Main (3)'!$C41,Work!$G$3:$G$5800,"*Completed")</f>
        <v>54</v>
      </c>
      <c r="AP41" s="25" t="n">
        <f aca="false">COUNTIFS(Work!$D$3:$D$5800,'CFT Main (3)'!$B41,Work!$N$3:$N$5800,'CFT Main (3)'!$C41,Work!$G$3:$G$5800,"Ongoing",Work!$F$3:$F$5800,AP$5)</f>
        <v>29</v>
      </c>
      <c r="AQ41" s="25" t="n">
        <f aca="false">COUNTIFS(Work!$D$3:$D$5800,'CFT Main (3)'!$B41,Work!$N$3:$N$5800,'CFT Main (3)'!$C41,Work!$G$3:$G$5800,"*Completed",Work!$F$3:$F$5800,AP$5)</f>
        <v>14</v>
      </c>
      <c r="AR41" s="25" t="n">
        <f aca="false">COUNTIFS(Work!$D$3:$D$5800,'CFT Main (3)'!$B41,Work!$N$3:$N$5800,'CFT Main (3)'!$C41,Work!$G$3:$G$5800,"Ongoing",Work!$F$3:$F$5800,AR$5)</f>
        <v>0</v>
      </c>
      <c r="AS41" s="25" t="n">
        <f aca="false">COUNTIFS(Work!$D$3:$D$5800,'CFT Main (3)'!$B41,Work!$N$3:$N$5800,'CFT Main (3)'!$C41,Work!$G$3:$G$5800,"*Completed",Work!$F$3:$F$5800,AR$5)</f>
        <v>38</v>
      </c>
      <c r="AT41" s="25" t="n">
        <f aca="false">COUNTIFS(Work!$D$3:$D$5800,'CFT Main (3)'!$B41,Work!$N$3:$N$5800,'CFT Main (3)'!$C41,Work!$G$3:$G$5800,"Ongoing",Work!$F$3:$F$5800,AT$5)</f>
        <v>0</v>
      </c>
      <c r="AU41" s="25" t="n">
        <f aca="false">COUNTIFS(Work!$D$3:$D$5800,'CFT Main (3)'!$B41,Work!$N$3:$N$5800,'CFT Main (3)'!$C41,Work!$G$3:$G$5800,"*Completed",Work!$F$3:$F$5800,AT$5)</f>
        <v>1</v>
      </c>
      <c r="AV41" s="25" t="n">
        <f aca="false">COUNTIFS(Work!$D$3:$D$5800,'CFT Main (3)'!$B41,Work!$N$3:$N$5800,'CFT Main (3)'!$C41,Work!$G$3:$G$5800,"Ongoing",Work!$F$3:$F$5800,AV$5)</f>
        <v>0</v>
      </c>
      <c r="AW41" s="25" t="n">
        <f aca="false">COUNTIFS(Work!$D$3:$D$5800,'CFT Main (3)'!$B41,Work!$N$3:$N$5800,'CFT Main (3)'!$C41,Work!$G$3:$G$5800,"*Completed",Work!$F$3:$F$5800,AV$5)</f>
        <v>1</v>
      </c>
      <c r="AX41" s="25" t="n">
        <f aca="false">COUNTIFS(Work!$D$3:$D$5800,'CFT Main (3)'!$B41,Work!$N$3:$N$5800,'CFT Main (3)'!$C41,Work!$G$3:$G$5800,"Ongoing",Work!$F$3:$F$5800,AX$5)</f>
        <v>0</v>
      </c>
      <c r="AY41" s="25" t="n">
        <f aca="false">COUNTIFS(Work!$D$3:$D$5800,'CFT Main (3)'!$B41,Work!$N$3:$N$5800,'CFT Main (3)'!$C41,Work!$G$3:$G$5800,"*Completed",Work!$F$3:$F$5800,AX$5)</f>
        <v>0</v>
      </c>
      <c r="AZ41" s="25" t="n">
        <f aca="false">COUNTIFS(Work!$D$3:$D$5800,'CFT Main (3)'!$B41,Work!$N$3:$N$5800,'CFT Main (3)'!$C41,Work!$G$3:$G$5800,"Ongoing",Work!$F$3:$F$5800,AZ$5)</f>
        <v>0</v>
      </c>
      <c r="BA41" s="25" t="n">
        <f aca="false">COUNTIFS(Work!$D$3:$D$5800,'CFT Main (3)'!$B41,Work!$N$3:$N$5800,'CFT Main (3)'!$C41,Work!$G$3:$G$5800,"*Completed",Work!$F$3:$F$5800,AZ$5)</f>
        <v>0</v>
      </c>
      <c r="BB41" s="25" t="n">
        <f aca="false">COUNTIFS(Work!$D$3:$D$5800,'CFT Main (3)'!$B41,Work!$N$3:$N$5800,'CFT Main (3)'!$C41,Work!$G$3:$G$5800,"Ongoing",Work!$F$3:$F$5800,BB$5)</f>
        <v>0</v>
      </c>
      <c r="BC41" s="25" t="n">
        <f aca="false">COUNTIFS(Work!$D$3:$D$5800,'CFT Main (3)'!$B41,Work!$N$3:$N$5800,'CFT Main (3)'!$C41,Work!$G$3:$G$5800,"*Completed",Work!$F$3:$F$5800,BB$5)</f>
        <v>0</v>
      </c>
      <c r="BD41" s="25" t="n">
        <f aca="false">COUNTIFS(Work!$D$3:$D$5800,'CFT Main (3)'!$B41,Work!$N$3:$N$5800,'CFT Main (3)'!$C41,Work!$G$3:$G$5800,"Ongoing",Work!$F$3:$F$5800,BD$5)</f>
        <v>47</v>
      </c>
      <c r="BE41" s="25" t="n">
        <f aca="false">COUNTIFS(Work!$D$3:$D$5800,'CFT Main (3)'!$B41,Work!$N$3:$N$5800,'CFT Main (3)'!$C41,Work!$G$3:$G$5800,"*Completed",Work!$F$3:$F$5800,BD$5)</f>
        <v>0</v>
      </c>
    </row>
    <row r="42" customFormat="false" ht="21" hidden="false" customHeight="true" outlineLevel="0" collapsed="false">
      <c r="A42" s="54" t="n">
        <v>4</v>
      </c>
      <c r="B42" s="21" t="s">
        <v>424</v>
      </c>
      <c r="C42" s="21" t="s">
        <v>435</v>
      </c>
      <c r="D42" s="74" t="s">
        <v>110</v>
      </c>
      <c r="E42" s="72" t="s">
        <v>817</v>
      </c>
      <c r="F42" s="56" t="s">
        <v>818</v>
      </c>
      <c r="G42" s="19" t="e">
        <f aca="false">SUMIFS(#REF!,'GP Main'!$B$8:$B$827,'CFT Main (3)'!$B46,'GP Main'!$C$8:$C$827,'CFT Main (3)'!$C46)</f>
        <v>#REF!</v>
      </c>
      <c r="H42" s="19" t="e">
        <f aca="false">SUMIFS(#REF!,'GP Main'!$B$8:$B$827,'CFT Main (3)'!$B46,'GP Main'!$C$8:$C$827,'CFT Main (3)'!$C46)</f>
        <v>#REF!</v>
      </c>
      <c r="I42" s="19" t="e">
        <f aca="false">SUMIFS(#REF!,'GP Main'!$B$8:$B$827,'CFT Main (3)'!$B46,'GP Main'!$C$8:$C$827,'CFT Main (3)'!$C46)</f>
        <v>#REF!</v>
      </c>
      <c r="J42" s="19" t="e">
        <f aca="false">SUMIFS(#REF!,'GP Main'!$B$8:$B$827,'CFT Main (3)'!$B46,'GP Main'!$C$8:$C$827,'CFT Main (3)'!$C46)</f>
        <v>#REF!</v>
      </c>
      <c r="K42" s="57" t="e">
        <f aca="false">SUMIFS(#REF!,'GP Main'!$B$8:$B$827,'CFT Main (3)'!$B46,'GP Main'!$C$8:$C$827,'CFT Main (3)'!$C46)</f>
        <v>#REF!</v>
      </c>
      <c r="L42" s="57" t="e">
        <f aca="false">SUMIFS(#REF!,'GP Main'!$B$8:$B$827,'CFT Main (3)'!$B46,'GP Main'!$C$8:$C$827,'CFT Main (3)'!$C46)</f>
        <v>#REF!</v>
      </c>
      <c r="M42" s="19" t="e">
        <f aca="false">SUMIFS(#REF!,'GP Main'!$B$8:$B$827,'CFT Main (3)'!$B46,'GP Main'!$C$8:$C$827,'CFT Main (3)'!$C46)</f>
        <v>#REF!</v>
      </c>
      <c r="N42" s="19" t="e">
        <f aca="false">SUMIFS(#REF!,'GP Main'!$B$8:$B$827,'CFT Main (3)'!$B46,'GP Main'!$C$8:$C$827,'CFT Main (3)'!$C46)</f>
        <v>#REF!</v>
      </c>
      <c r="O42" s="19" t="e">
        <f aca="false">SUMIFS(#REF!,'GP Main'!$B$8:$B$827,'CFT Main (3)'!$B46,'GP Main'!$C$8:$C$827,'CFT Main (3)'!$C46)</f>
        <v>#REF!</v>
      </c>
      <c r="P42" s="19" t="e">
        <f aca="false">SUMIFS(#REF!,'GP Main'!$B$8:$B$827,'CFT Main (3)'!$B46,'GP Main'!$C$8:$C$827,'CFT Main (3)'!$C46)</f>
        <v>#REF!</v>
      </c>
      <c r="Q42" s="19" t="e">
        <f aca="false">SUMIFS(#REF!,'GP Main'!$B$8:$B$827,'CFT Main (3)'!$B46,'GP Main'!$C$8:$C$827,'CFT Main (3)'!$C46)</f>
        <v>#REF!</v>
      </c>
      <c r="R42" s="19" t="e">
        <f aca="false">SUMIFS(#REF!,'GP Main'!$B$8:$B$827,'CFT Main (3)'!$B46,'GP Main'!$C$8:$C$827,'CFT Main (3)'!$C46)</f>
        <v>#REF!</v>
      </c>
      <c r="S42" s="19" t="e">
        <f aca="false">SUMIFS(#REF!,'GP Main'!$B$8:$B$827,'CFT Main (3)'!$B46,'GP Main'!$C$8:$C$827,'CFT Main (3)'!$C46)</f>
        <v>#REF!</v>
      </c>
      <c r="T42" s="19" t="e">
        <f aca="false">SUMIFS(#REF!,'GP Main'!$B$8:$B$827,'CFT Main (3)'!$B46,'GP Main'!$C$8:$C$827,'CFT Main (3)'!$C46)</f>
        <v>#REF!</v>
      </c>
      <c r="U42" s="19" t="e">
        <f aca="false">SUMIFS(#REF!,'GP Main'!$B$8:$B$827,'CFT Main (3)'!$B46,'GP Main'!$C$8:$C$827,'CFT Main (3)'!$C46)</f>
        <v>#REF!</v>
      </c>
      <c r="V42" s="19" t="e">
        <f aca="false">SUMIFS(#REF!,'GP Main'!$B$8:$B$827,'CFT Main (3)'!$B46,'GP Main'!$C$8:$C$827,'CFT Main (3)'!$C46)</f>
        <v>#REF!</v>
      </c>
      <c r="W42" s="19" t="e">
        <f aca="false">SUMIFS(#REF!,'GP Main'!$B$8:$B$827,'CFT Main (3)'!$B46,'GP Main'!$C$8:$C$827,'CFT Main (3)'!$C46)</f>
        <v>#REF!</v>
      </c>
      <c r="X42" s="19" t="e">
        <f aca="false">SUMIFS(#REF!,'GP Main'!$B$8:$B$827,'CFT Main (3)'!$B46,'GP Main'!$C$8:$C$827,'CFT Main (3)'!$C46)</f>
        <v>#REF!</v>
      </c>
      <c r="Y42" s="54" t="e">
        <f aca="false">SUMIFS(#REF!,'GP Main'!$B$8:$B$827,'CFT Main (3)'!$B46,'GP Main'!$C$8:$C$827,'CFT Main (3)'!$C46)</f>
        <v>#REF!</v>
      </c>
      <c r="Z42" s="54" t="e">
        <f aca="false">SUMIFS(#REF!,'GP Main'!$B$8:$B$827,'CFT Main (3)'!$B46,'GP Main'!$C$8:$C$827,'CFT Main (3)'!$C46)</f>
        <v>#REF!</v>
      </c>
      <c r="AA42" s="54" t="e">
        <f aca="false">SUMIFS(#REF!,'GP Main'!$B$8:$B$827,'CFT Main (3)'!$B46,'GP Main'!$C$8:$C$827,'CFT Main (3)'!$C46)</f>
        <v>#REF!</v>
      </c>
      <c r="AB42" s="54" t="e">
        <f aca="false">SUMIFS(#REF!,'GP Main'!$B$8:$B$827,'CFT Main (3)'!$B46,'GP Main'!$C$8:$C$827,'CFT Main (3)'!$C46)</f>
        <v>#REF!</v>
      </c>
      <c r="AC42" s="54"/>
      <c r="AD42" s="54" t="e">
        <f aca="false">SUMIFS(#REF!,'GP Main'!$B$8:$B$827,'CFT Main (3)'!$B46,'GP Main'!$C$8:$C$827,'CFT Main (3)'!$C46)</f>
        <v>#REF!</v>
      </c>
      <c r="AE42" s="54" t="e">
        <f aca="false">SUMIFS(#REF!,'GP Main'!$B$8:$B$827,'CFT Main (3)'!$B46,'GP Main'!$C$8:$C$827,'CFT Main (3)'!$C46)</f>
        <v>#REF!</v>
      </c>
      <c r="AF42" s="54"/>
      <c r="AG42" s="54" t="e">
        <f aca="false">SUMIFS(#REF!,'GP Main'!$B$8:$B$827,'CFT Main (3)'!$B46,'GP Main'!$C$8:$C$827,'CFT Main (3)'!$C46)</f>
        <v>#REF!</v>
      </c>
      <c r="AH42" s="54" t="e">
        <f aca="false">SUMIFS(#REF!,'GP Main'!$B$8:$B$827,'CFT Main (3)'!$B46,'GP Main'!$C$8:$C$827,'CFT Main (3)'!$C46)</f>
        <v>#REF!</v>
      </c>
      <c r="AI42" s="54" t="e">
        <f aca="false">SUMIFS(#REF!,'GP Main'!$B$8:$B$827,'CFT Main (3)'!$B46,'GP Main'!$C$8:$C$827,'CFT Main (3)'!$C46)</f>
        <v>#REF!</v>
      </c>
      <c r="AJ42" s="54" t="e">
        <f aca="false">SUMIFS(#REF!,'GP Main'!$B$8:$B$827,'CFT Main (3)'!$B46,'GP Main'!$C$8:$C$827,'CFT Main (3)'!$C46)</f>
        <v>#REF!</v>
      </c>
      <c r="AK42" s="54" t="e">
        <f aca="false">SUMIFS(#REF!,'GP Main'!$B$8:$B$827,'CFT Main (3)'!$B46,'GP Main'!$C$8:$C$827,'CFT Main (3)'!$C46)</f>
        <v>#REF!</v>
      </c>
      <c r="AL42" s="54"/>
      <c r="AM42" s="23" t="s">
        <v>428</v>
      </c>
      <c r="AN42" s="25" t="n">
        <f aca="false">COUNTIFS(Work!$D$3:$D$5800,'CFT Main (3)'!$B42,Work!$N$3:$N$5800,'CFT Main (3)'!$C42,Work!$G$3:$G$5800,"Ongoing")</f>
        <v>57</v>
      </c>
      <c r="AO42" s="25" t="n">
        <f aca="false">COUNTIFS(Work!$D$3:$D$5800,'CFT Main (3)'!$B42,Work!$N$3:$N$5800,'CFT Main (3)'!$C42,Work!$G$3:$G$5800,"*Completed")</f>
        <v>42</v>
      </c>
      <c r="AP42" s="25" t="n">
        <f aca="false">COUNTIFS(Work!$D$3:$D$5800,'CFT Main (3)'!$B42,Work!$N$3:$N$5800,'CFT Main (3)'!$C42,Work!$G$3:$G$5800,"Ongoing",Work!$F$3:$F$5800,AP$5)</f>
        <v>19</v>
      </c>
      <c r="AQ42" s="25" t="n">
        <f aca="false">COUNTIFS(Work!$D$3:$D$5800,'CFT Main (3)'!$B42,Work!$N$3:$N$5800,'CFT Main (3)'!$C42,Work!$G$3:$G$5800,"*Completed",Work!$F$3:$F$5800,AP$5)</f>
        <v>24</v>
      </c>
      <c r="AR42" s="25" t="n">
        <f aca="false">COUNTIFS(Work!$D$3:$D$5800,'CFT Main (3)'!$B42,Work!$N$3:$N$5800,'CFT Main (3)'!$C42,Work!$G$3:$G$5800,"Ongoing",Work!$F$3:$F$5800,AR$5)</f>
        <v>0</v>
      </c>
      <c r="AS42" s="25" t="n">
        <f aca="false">COUNTIFS(Work!$D$3:$D$5800,'CFT Main (3)'!$B42,Work!$N$3:$N$5800,'CFT Main (3)'!$C42,Work!$G$3:$G$5800,"*Completed",Work!$F$3:$F$5800,AR$5)</f>
        <v>12</v>
      </c>
      <c r="AT42" s="25" t="n">
        <f aca="false">COUNTIFS(Work!$D$3:$D$5800,'CFT Main (3)'!$B42,Work!$N$3:$N$5800,'CFT Main (3)'!$C42,Work!$G$3:$G$5800,"Ongoing",Work!$F$3:$F$5800,AT$5)</f>
        <v>0</v>
      </c>
      <c r="AU42" s="25" t="n">
        <f aca="false">COUNTIFS(Work!$D$3:$D$5800,'CFT Main (3)'!$B42,Work!$N$3:$N$5800,'CFT Main (3)'!$C42,Work!$G$3:$G$5800,"*Completed",Work!$F$3:$F$5800,AT$5)</f>
        <v>2</v>
      </c>
      <c r="AV42" s="25" t="n">
        <f aca="false">COUNTIFS(Work!$D$3:$D$5800,'CFT Main (3)'!$B42,Work!$N$3:$N$5800,'CFT Main (3)'!$C42,Work!$G$3:$G$5800,"Ongoing",Work!$F$3:$F$5800,AV$5)</f>
        <v>0</v>
      </c>
      <c r="AW42" s="25" t="n">
        <f aca="false">COUNTIFS(Work!$D$3:$D$5800,'CFT Main (3)'!$B42,Work!$N$3:$N$5800,'CFT Main (3)'!$C42,Work!$G$3:$G$5800,"*Completed",Work!$F$3:$F$5800,AV$5)</f>
        <v>0</v>
      </c>
      <c r="AX42" s="25" t="n">
        <f aca="false">COUNTIFS(Work!$D$3:$D$5800,'CFT Main (3)'!$B42,Work!$N$3:$N$5800,'CFT Main (3)'!$C42,Work!$G$3:$G$5800,"Ongoing",Work!$F$3:$F$5800,AX$5)</f>
        <v>0</v>
      </c>
      <c r="AY42" s="25" t="n">
        <f aca="false">COUNTIFS(Work!$D$3:$D$5800,'CFT Main (3)'!$B42,Work!$N$3:$N$5800,'CFT Main (3)'!$C42,Work!$G$3:$G$5800,"*Completed",Work!$F$3:$F$5800,AX$5)</f>
        <v>2</v>
      </c>
      <c r="AZ42" s="25" t="n">
        <f aca="false">COUNTIFS(Work!$D$3:$D$5800,'CFT Main (3)'!$B42,Work!$N$3:$N$5800,'CFT Main (3)'!$C42,Work!$G$3:$G$5800,"Ongoing",Work!$F$3:$F$5800,AZ$5)</f>
        <v>0</v>
      </c>
      <c r="BA42" s="25" t="n">
        <f aca="false">COUNTIFS(Work!$D$3:$D$5800,'CFT Main (3)'!$B42,Work!$N$3:$N$5800,'CFT Main (3)'!$C42,Work!$G$3:$G$5800,"*Completed",Work!$F$3:$F$5800,AZ$5)</f>
        <v>2</v>
      </c>
      <c r="BB42" s="25" t="n">
        <f aca="false">COUNTIFS(Work!$D$3:$D$5800,'CFT Main (3)'!$B42,Work!$N$3:$N$5800,'CFT Main (3)'!$C42,Work!$G$3:$G$5800,"Ongoing",Work!$F$3:$F$5800,BB$5)</f>
        <v>0</v>
      </c>
      <c r="BC42" s="25" t="n">
        <f aca="false">COUNTIFS(Work!$D$3:$D$5800,'CFT Main (3)'!$B42,Work!$N$3:$N$5800,'CFT Main (3)'!$C42,Work!$G$3:$G$5800,"*Completed",Work!$F$3:$F$5800,BB$5)</f>
        <v>0</v>
      </c>
      <c r="BD42" s="25" t="n">
        <f aca="false">COUNTIFS(Work!$D$3:$D$5800,'CFT Main (3)'!$B42,Work!$N$3:$N$5800,'CFT Main (3)'!$C42,Work!$G$3:$G$5800,"Ongoing",Work!$F$3:$F$5800,BD$5)</f>
        <v>38</v>
      </c>
      <c r="BE42" s="25" t="n">
        <f aca="false">COUNTIFS(Work!$D$3:$D$5800,'CFT Main (3)'!$B42,Work!$N$3:$N$5800,'CFT Main (3)'!$C42,Work!$G$3:$G$5800,"*Completed",Work!$F$3:$F$5800,BD$5)</f>
        <v>0</v>
      </c>
    </row>
    <row r="43" customFormat="false" ht="21" hidden="false" customHeight="true" outlineLevel="0" collapsed="false">
      <c r="A43" s="54" t="n">
        <v>5</v>
      </c>
      <c r="B43" s="21" t="s">
        <v>424</v>
      </c>
      <c r="C43" s="21" t="s">
        <v>445</v>
      </c>
      <c r="D43" s="74" t="s">
        <v>21</v>
      </c>
      <c r="E43" s="72" t="s">
        <v>819</v>
      </c>
      <c r="F43" s="56" t="s">
        <v>818</v>
      </c>
      <c r="G43" s="19" t="e">
        <f aca="false">SUMIFS(#REF!,'GP Main'!$B$8:$B$827,'CFT Main (3)'!$B42,'GP Main'!$C$8:$C$827,'CFT Main (3)'!$C42)</f>
        <v>#REF!</v>
      </c>
      <c r="H43" s="19" t="e">
        <f aca="false">SUMIFS(#REF!,'GP Main'!$B$8:$B$827,'CFT Main (3)'!$B42,'GP Main'!$C$8:$C$827,'CFT Main (3)'!$C42)</f>
        <v>#REF!</v>
      </c>
      <c r="I43" s="19" t="e">
        <f aca="false">SUMIFS(#REF!,'GP Main'!$B$8:$B$827,'CFT Main (3)'!$B42,'GP Main'!$C$8:$C$827,'CFT Main (3)'!$C42)</f>
        <v>#REF!</v>
      </c>
      <c r="J43" s="19" t="e">
        <f aca="false">SUMIFS(#REF!,'GP Main'!$B$8:$B$827,'CFT Main (3)'!$B42,'GP Main'!$C$8:$C$827,'CFT Main (3)'!$C42)</f>
        <v>#REF!</v>
      </c>
      <c r="K43" s="57" t="e">
        <f aca="false">SUMIFS(#REF!,'GP Main'!$B$8:$B$827,'CFT Main (3)'!$B42,'GP Main'!$C$8:$C$827,'CFT Main (3)'!$C42)</f>
        <v>#REF!</v>
      </c>
      <c r="L43" s="57" t="e">
        <f aca="false">SUMIFS(#REF!,'GP Main'!$B$8:$B$827,'CFT Main (3)'!$B42,'GP Main'!$C$8:$C$827,'CFT Main (3)'!$C42)</f>
        <v>#REF!</v>
      </c>
      <c r="M43" s="19" t="e">
        <f aca="false">SUMIFS(#REF!,'GP Main'!$B$8:$B$827,'CFT Main (3)'!$B42,'GP Main'!$C$8:$C$827,'CFT Main (3)'!$C42)</f>
        <v>#REF!</v>
      </c>
      <c r="N43" s="19" t="e">
        <f aca="false">SUMIFS(#REF!,'GP Main'!$B$8:$B$827,'CFT Main (3)'!$B42,'GP Main'!$C$8:$C$827,'CFT Main (3)'!$C42)</f>
        <v>#REF!</v>
      </c>
      <c r="O43" s="19" t="e">
        <f aca="false">SUMIFS(#REF!,'GP Main'!$B$8:$B$827,'CFT Main (3)'!$B42,'GP Main'!$C$8:$C$827,'CFT Main (3)'!$C42)</f>
        <v>#REF!</v>
      </c>
      <c r="P43" s="19" t="e">
        <f aca="false">SUMIFS(#REF!,'GP Main'!$B$8:$B$827,'CFT Main (3)'!$B42,'GP Main'!$C$8:$C$827,'CFT Main (3)'!$C42)</f>
        <v>#REF!</v>
      </c>
      <c r="Q43" s="19" t="e">
        <f aca="false">SUMIFS(#REF!,'GP Main'!$B$8:$B$827,'CFT Main (3)'!$B42,'GP Main'!$C$8:$C$827,'CFT Main (3)'!$C42)</f>
        <v>#REF!</v>
      </c>
      <c r="R43" s="19" t="e">
        <f aca="false">SUMIFS(#REF!,'GP Main'!$B$8:$B$827,'CFT Main (3)'!$B42,'GP Main'!$C$8:$C$827,'CFT Main (3)'!$C42)</f>
        <v>#REF!</v>
      </c>
      <c r="S43" s="19" t="e">
        <f aca="false">SUMIFS(#REF!,'GP Main'!$B$8:$B$827,'CFT Main (3)'!$B42,'GP Main'!$C$8:$C$827,'CFT Main (3)'!$C42)</f>
        <v>#REF!</v>
      </c>
      <c r="T43" s="19" t="e">
        <f aca="false">SUMIFS(#REF!,'GP Main'!$B$8:$B$827,'CFT Main (3)'!$B42,'GP Main'!$C$8:$C$827,'CFT Main (3)'!$C42)</f>
        <v>#REF!</v>
      </c>
      <c r="U43" s="19" t="e">
        <f aca="false">SUMIFS(#REF!,'GP Main'!$B$8:$B$827,'CFT Main (3)'!$B42,'GP Main'!$C$8:$C$827,'CFT Main (3)'!$C42)</f>
        <v>#REF!</v>
      </c>
      <c r="V43" s="19" t="e">
        <f aca="false">SUMIFS(#REF!,'GP Main'!$B$8:$B$827,'CFT Main (3)'!$B42,'GP Main'!$C$8:$C$827,'CFT Main (3)'!$C42)</f>
        <v>#REF!</v>
      </c>
      <c r="W43" s="19" t="e">
        <f aca="false">SUMIFS(#REF!,'GP Main'!$B$8:$B$827,'CFT Main (3)'!$B42,'GP Main'!$C$8:$C$827,'CFT Main (3)'!$C42)</f>
        <v>#REF!</v>
      </c>
      <c r="X43" s="19" t="e">
        <f aca="false">SUMIFS(#REF!,'GP Main'!$B$8:$B$827,'CFT Main (3)'!$B42,'GP Main'!$C$8:$C$827,'CFT Main (3)'!$C42)</f>
        <v>#REF!</v>
      </c>
      <c r="Y43" s="54" t="e">
        <f aca="false">SUMIFS(#REF!,'GP Main'!$B$8:$B$827,'CFT Main (3)'!$B42,'GP Main'!$C$8:$C$827,'CFT Main (3)'!$C42)</f>
        <v>#REF!</v>
      </c>
      <c r="Z43" s="54" t="e">
        <f aca="false">SUMIFS(#REF!,'GP Main'!$B$8:$B$827,'CFT Main (3)'!$B42,'GP Main'!$C$8:$C$827,'CFT Main (3)'!$C42)</f>
        <v>#REF!</v>
      </c>
      <c r="AA43" s="54" t="e">
        <f aca="false">SUMIFS(#REF!,'GP Main'!$B$8:$B$827,'CFT Main (3)'!$B42,'GP Main'!$C$8:$C$827,'CFT Main (3)'!$C42)</f>
        <v>#REF!</v>
      </c>
      <c r="AB43" s="54" t="e">
        <f aca="false">SUMIFS(#REF!,'GP Main'!$B$8:$B$827,'CFT Main (3)'!$B42,'GP Main'!$C$8:$C$827,'CFT Main (3)'!$C42)</f>
        <v>#REF!</v>
      </c>
      <c r="AC43" s="54"/>
      <c r="AD43" s="54" t="e">
        <f aca="false">SUMIFS(#REF!,'GP Main'!$B$8:$B$827,'CFT Main (3)'!$B42,'GP Main'!$C$8:$C$827,'CFT Main (3)'!$C42)</f>
        <v>#REF!</v>
      </c>
      <c r="AE43" s="54" t="e">
        <f aca="false">SUMIFS(#REF!,'GP Main'!$B$8:$B$827,'CFT Main (3)'!$B42,'GP Main'!$C$8:$C$827,'CFT Main (3)'!$C42)</f>
        <v>#REF!</v>
      </c>
      <c r="AF43" s="54"/>
      <c r="AG43" s="54" t="e">
        <f aca="false">SUMIFS(#REF!,'GP Main'!$B$8:$B$827,'CFT Main (3)'!$B42,'GP Main'!$C$8:$C$827,'CFT Main (3)'!$C42)</f>
        <v>#REF!</v>
      </c>
      <c r="AH43" s="54" t="e">
        <f aca="false">SUMIFS(#REF!,'GP Main'!$B$8:$B$827,'CFT Main (3)'!$B42,'GP Main'!$C$8:$C$827,'CFT Main (3)'!$C42)</f>
        <v>#REF!</v>
      </c>
      <c r="AI43" s="54" t="e">
        <f aca="false">SUMIFS(#REF!,'GP Main'!$B$8:$B$827,'CFT Main (3)'!$B42,'GP Main'!$C$8:$C$827,'CFT Main (3)'!$C42)</f>
        <v>#REF!</v>
      </c>
      <c r="AJ43" s="54" t="e">
        <f aca="false">SUMIFS(#REF!,'GP Main'!$B$8:$B$827,'CFT Main (3)'!$B42,'GP Main'!$C$8:$C$827,'CFT Main (3)'!$C42)</f>
        <v>#REF!</v>
      </c>
      <c r="AK43" s="54" t="e">
        <f aca="false">SUMIFS(#REF!,'GP Main'!$B$8:$B$827,'CFT Main (3)'!$B42,'GP Main'!$C$8:$C$827,'CFT Main (3)'!$C42)</f>
        <v>#REF!</v>
      </c>
      <c r="AL43" s="54"/>
      <c r="AM43" s="23" t="s">
        <v>428</v>
      </c>
      <c r="AN43" s="25" t="n">
        <f aca="false">COUNTIFS(Work!$D$3:$D$5800,'CFT Main (3)'!$B43,Work!$N$3:$N$5800,'CFT Main (3)'!$C43,Work!$G$3:$G$5800,"Ongoing")</f>
        <v>48</v>
      </c>
      <c r="AO43" s="25" t="n">
        <f aca="false">COUNTIFS(Work!$D$3:$D$5800,'CFT Main (3)'!$B43,Work!$N$3:$N$5800,'CFT Main (3)'!$C43,Work!$G$3:$G$5800,"*Completed")</f>
        <v>65</v>
      </c>
      <c r="AP43" s="25" t="n">
        <f aca="false">COUNTIFS(Work!$D$3:$D$5800,'CFT Main (3)'!$B43,Work!$N$3:$N$5800,'CFT Main (3)'!$C43,Work!$G$3:$G$5800,"Ongoing",Work!$F$3:$F$5800,AP$5)</f>
        <v>14</v>
      </c>
      <c r="AQ43" s="25" t="n">
        <f aca="false">COUNTIFS(Work!$D$3:$D$5800,'CFT Main (3)'!$B43,Work!$N$3:$N$5800,'CFT Main (3)'!$C43,Work!$G$3:$G$5800,"*Completed",Work!$F$3:$F$5800,AP$5)</f>
        <v>33</v>
      </c>
      <c r="AR43" s="25" t="n">
        <f aca="false">COUNTIFS(Work!$D$3:$D$5800,'CFT Main (3)'!$B43,Work!$N$3:$N$5800,'CFT Main (3)'!$C43,Work!$G$3:$G$5800,"Ongoing",Work!$F$3:$F$5800,AR$5)</f>
        <v>0</v>
      </c>
      <c r="AS43" s="25" t="n">
        <f aca="false">COUNTIFS(Work!$D$3:$D$5800,'CFT Main (3)'!$B43,Work!$N$3:$N$5800,'CFT Main (3)'!$C43,Work!$G$3:$G$5800,"*Completed",Work!$F$3:$F$5800,AR$5)</f>
        <v>26</v>
      </c>
      <c r="AT43" s="25" t="n">
        <f aca="false">COUNTIFS(Work!$D$3:$D$5800,'CFT Main (3)'!$B43,Work!$N$3:$N$5800,'CFT Main (3)'!$C43,Work!$G$3:$G$5800,"Ongoing",Work!$F$3:$F$5800,AT$5)</f>
        <v>0</v>
      </c>
      <c r="AU43" s="25" t="n">
        <f aca="false">COUNTIFS(Work!$D$3:$D$5800,'CFT Main (3)'!$B43,Work!$N$3:$N$5800,'CFT Main (3)'!$C43,Work!$G$3:$G$5800,"*Completed",Work!$F$3:$F$5800,AT$5)</f>
        <v>6</v>
      </c>
      <c r="AV43" s="25" t="n">
        <f aca="false">COUNTIFS(Work!$D$3:$D$5800,'CFT Main (3)'!$B43,Work!$N$3:$N$5800,'CFT Main (3)'!$C43,Work!$G$3:$G$5800,"Ongoing",Work!$F$3:$F$5800,AV$5)</f>
        <v>0</v>
      </c>
      <c r="AW43" s="25" t="n">
        <f aca="false">COUNTIFS(Work!$D$3:$D$5800,'CFT Main (3)'!$B43,Work!$N$3:$N$5800,'CFT Main (3)'!$C43,Work!$G$3:$G$5800,"*Completed",Work!$F$3:$F$5800,AV$5)</f>
        <v>0</v>
      </c>
      <c r="AX43" s="25" t="n">
        <f aca="false">COUNTIFS(Work!$D$3:$D$5800,'CFT Main (3)'!$B43,Work!$N$3:$N$5800,'CFT Main (3)'!$C43,Work!$G$3:$G$5800,"Ongoing",Work!$F$3:$F$5800,AX$5)</f>
        <v>0</v>
      </c>
      <c r="AY43" s="25" t="n">
        <f aca="false">COUNTIFS(Work!$D$3:$D$5800,'CFT Main (3)'!$B43,Work!$N$3:$N$5800,'CFT Main (3)'!$C43,Work!$G$3:$G$5800,"*Completed",Work!$F$3:$F$5800,AX$5)</f>
        <v>0</v>
      </c>
      <c r="AZ43" s="25" t="n">
        <f aca="false">COUNTIFS(Work!$D$3:$D$5800,'CFT Main (3)'!$B43,Work!$N$3:$N$5800,'CFT Main (3)'!$C43,Work!$G$3:$G$5800,"Ongoing",Work!$F$3:$F$5800,AZ$5)</f>
        <v>0</v>
      </c>
      <c r="BA43" s="25" t="n">
        <f aca="false">COUNTIFS(Work!$D$3:$D$5800,'CFT Main (3)'!$B43,Work!$N$3:$N$5800,'CFT Main (3)'!$C43,Work!$G$3:$G$5800,"*Completed",Work!$F$3:$F$5800,AZ$5)</f>
        <v>0</v>
      </c>
      <c r="BB43" s="25" t="n">
        <f aca="false">COUNTIFS(Work!$D$3:$D$5800,'CFT Main (3)'!$B43,Work!$N$3:$N$5800,'CFT Main (3)'!$C43,Work!$G$3:$G$5800,"Ongoing",Work!$F$3:$F$5800,BB$5)</f>
        <v>0</v>
      </c>
      <c r="BC43" s="25" t="n">
        <f aca="false">COUNTIFS(Work!$D$3:$D$5800,'CFT Main (3)'!$B43,Work!$N$3:$N$5800,'CFT Main (3)'!$C43,Work!$G$3:$G$5800,"*Completed",Work!$F$3:$F$5800,BB$5)</f>
        <v>0</v>
      </c>
      <c r="BD43" s="25" t="n">
        <f aca="false">COUNTIFS(Work!$D$3:$D$5800,'CFT Main (3)'!$B43,Work!$N$3:$N$5800,'CFT Main (3)'!$C43,Work!$G$3:$G$5800,"Ongoing",Work!$F$3:$F$5800,BD$5)</f>
        <v>34</v>
      </c>
      <c r="BE43" s="25" t="n">
        <f aca="false">COUNTIFS(Work!$D$3:$D$5800,'CFT Main (3)'!$B43,Work!$N$3:$N$5800,'CFT Main (3)'!$C43,Work!$G$3:$G$5800,"*Completed",Work!$F$3:$F$5800,BD$5)</f>
        <v>0</v>
      </c>
    </row>
    <row r="44" customFormat="false" ht="21" hidden="false" customHeight="true" outlineLevel="0" collapsed="false">
      <c r="A44" s="54" t="n">
        <v>1</v>
      </c>
      <c r="B44" s="21" t="s">
        <v>484</v>
      </c>
      <c r="C44" s="21" t="s">
        <v>485</v>
      </c>
      <c r="D44" s="74" t="s">
        <v>820</v>
      </c>
      <c r="E44" s="72" t="s">
        <v>486</v>
      </c>
      <c r="F44" s="56" t="s">
        <v>818</v>
      </c>
      <c r="G44" s="19" t="e">
        <f aca="false">SUMIFS(#REF!,'GP Main'!$B$8:$B$827,'CFT Main (3)'!$B47,'GP Main'!$C$8:$C$827,'CFT Main (3)'!$C47)</f>
        <v>#REF!</v>
      </c>
      <c r="H44" s="19" t="e">
        <f aca="false">SUMIFS(#REF!,'GP Main'!$B$8:$B$827,'CFT Main (3)'!$B47,'GP Main'!$C$8:$C$827,'CFT Main (3)'!$C47)</f>
        <v>#REF!</v>
      </c>
      <c r="I44" s="19" t="e">
        <f aca="false">SUMIFS(#REF!,'GP Main'!$B$8:$B$827,'CFT Main (3)'!$B47,'GP Main'!$C$8:$C$827,'CFT Main (3)'!$C47)</f>
        <v>#REF!</v>
      </c>
      <c r="J44" s="19" t="e">
        <f aca="false">SUMIFS(#REF!,'GP Main'!$B$8:$B$827,'CFT Main (3)'!$B47,'GP Main'!$C$8:$C$827,'CFT Main (3)'!$C47)</f>
        <v>#REF!</v>
      </c>
      <c r="K44" s="57" t="e">
        <f aca="false">SUMIFS(#REF!,'GP Main'!$B$8:$B$827,'CFT Main (3)'!$B47,'GP Main'!$C$8:$C$827,'CFT Main (3)'!$C47)</f>
        <v>#REF!</v>
      </c>
      <c r="L44" s="57" t="e">
        <f aca="false">SUMIFS(#REF!,'GP Main'!$B$8:$B$827,'CFT Main (3)'!$B47,'GP Main'!$C$8:$C$827,'CFT Main (3)'!$C47)</f>
        <v>#REF!</v>
      </c>
      <c r="M44" s="19" t="e">
        <f aca="false">SUMIFS(#REF!,'GP Main'!$B$8:$B$827,'CFT Main (3)'!$B47,'GP Main'!$C$8:$C$827,'CFT Main (3)'!$C47)</f>
        <v>#REF!</v>
      </c>
      <c r="N44" s="19" t="e">
        <f aca="false">SUMIFS(#REF!,'GP Main'!$B$8:$B$827,'CFT Main (3)'!$B47,'GP Main'!$C$8:$C$827,'CFT Main (3)'!$C47)</f>
        <v>#REF!</v>
      </c>
      <c r="O44" s="19" t="e">
        <f aca="false">SUMIFS(#REF!,'GP Main'!$B$8:$B$827,'CFT Main (3)'!$B47,'GP Main'!$C$8:$C$827,'CFT Main (3)'!$C47)</f>
        <v>#REF!</v>
      </c>
      <c r="P44" s="19" t="e">
        <f aca="false">SUMIFS(#REF!,'GP Main'!$B$8:$B$827,'CFT Main (3)'!$B47,'GP Main'!$C$8:$C$827,'CFT Main (3)'!$C47)</f>
        <v>#REF!</v>
      </c>
      <c r="Q44" s="19" t="e">
        <f aca="false">SUMIFS(#REF!,'GP Main'!$B$8:$B$827,'CFT Main (3)'!$B47,'GP Main'!$C$8:$C$827,'CFT Main (3)'!$C47)</f>
        <v>#REF!</v>
      </c>
      <c r="R44" s="19" t="e">
        <f aca="false">SUMIFS(#REF!,'GP Main'!$B$8:$B$827,'CFT Main (3)'!$B47,'GP Main'!$C$8:$C$827,'CFT Main (3)'!$C47)</f>
        <v>#REF!</v>
      </c>
      <c r="S44" s="19" t="e">
        <f aca="false">SUMIFS(#REF!,'GP Main'!$B$8:$B$827,'CFT Main (3)'!$B47,'GP Main'!$C$8:$C$827,'CFT Main (3)'!$C47)</f>
        <v>#REF!</v>
      </c>
      <c r="T44" s="19" t="e">
        <f aca="false">SUMIFS(#REF!,'GP Main'!$B$8:$B$827,'CFT Main (3)'!$B47,'GP Main'!$C$8:$C$827,'CFT Main (3)'!$C47)</f>
        <v>#REF!</v>
      </c>
      <c r="U44" s="19" t="e">
        <f aca="false">SUMIFS(#REF!,'GP Main'!$B$8:$B$827,'CFT Main (3)'!$B47,'GP Main'!$C$8:$C$827,'CFT Main (3)'!$C47)</f>
        <v>#REF!</v>
      </c>
      <c r="V44" s="19" t="e">
        <f aca="false">SUMIFS(#REF!,'GP Main'!$B$8:$B$827,'CFT Main (3)'!$B47,'GP Main'!$C$8:$C$827,'CFT Main (3)'!$C47)</f>
        <v>#REF!</v>
      </c>
      <c r="W44" s="19" t="e">
        <f aca="false">SUMIFS(#REF!,'GP Main'!$B$8:$B$827,'CFT Main (3)'!$B47,'GP Main'!$C$8:$C$827,'CFT Main (3)'!$C47)</f>
        <v>#REF!</v>
      </c>
      <c r="X44" s="19" t="e">
        <f aca="false">SUMIFS(#REF!,'GP Main'!$B$8:$B$827,'CFT Main (3)'!$B47,'GP Main'!$C$8:$C$827,'CFT Main (3)'!$C47)</f>
        <v>#REF!</v>
      </c>
      <c r="Y44" s="54" t="e">
        <f aca="false">SUMIFS(#REF!,'GP Main'!$B$8:$B$827,'CFT Main (3)'!$B47,'GP Main'!$C$8:$C$827,'CFT Main (3)'!$C47)</f>
        <v>#REF!</v>
      </c>
      <c r="Z44" s="54" t="e">
        <f aca="false">SUMIFS(#REF!,'GP Main'!$B$8:$B$827,'CFT Main (3)'!$B47,'GP Main'!$C$8:$C$827,'CFT Main (3)'!$C47)</f>
        <v>#REF!</v>
      </c>
      <c r="AA44" s="54" t="e">
        <f aca="false">SUMIFS(#REF!,'GP Main'!$B$8:$B$827,'CFT Main (3)'!$B47,'GP Main'!$C$8:$C$827,'CFT Main (3)'!$C47)</f>
        <v>#REF!</v>
      </c>
      <c r="AB44" s="54" t="e">
        <f aca="false">SUMIFS(#REF!,'GP Main'!$B$8:$B$827,'CFT Main (3)'!$B47,'GP Main'!$C$8:$C$827,'CFT Main (3)'!$C47)</f>
        <v>#REF!</v>
      </c>
      <c r="AC44" s="54"/>
      <c r="AD44" s="54" t="e">
        <f aca="false">SUMIFS(#REF!,'GP Main'!$B$8:$B$827,'CFT Main (3)'!$B47,'GP Main'!$C$8:$C$827,'CFT Main (3)'!$C47)</f>
        <v>#REF!</v>
      </c>
      <c r="AE44" s="54" t="e">
        <f aca="false">SUMIFS(#REF!,'GP Main'!$B$8:$B$827,'CFT Main (3)'!$B47,'GP Main'!$C$8:$C$827,'CFT Main (3)'!$C47)</f>
        <v>#REF!</v>
      </c>
      <c r="AF44" s="54"/>
      <c r="AG44" s="54" t="e">
        <f aca="false">SUMIFS(#REF!,'GP Main'!$B$8:$B$827,'CFT Main (3)'!$B47,'GP Main'!$C$8:$C$827,'CFT Main (3)'!$C47)</f>
        <v>#REF!</v>
      </c>
      <c r="AH44" s="54" t="e">
        <f aca="false">SUMIFS(#REF!,'GP Main'!$B$8:$B$827,'CFT Main (3)'!$B47,'GP Main'!$C$8:$C$827,'CFT Main (3)'!$C47)</f>
        <v>#REF!</v>
      </c>
      <c r="AI44" s="54" t="e">
        <f aca="false">SUMIFS(#REF!,'GP Main'!$B$8:$B$827,'CFT Main (3)'!$B47,'GP Main'!$C$8:$C$827,'CFT Main (3)'!$C47)</f>
        <v>#REF!</v>
      </c>
      <c r="AJ44" s="54" t="e">
        <f aca="false">SUMIFS(#REF!,'GP Main'!$B$8:$B$827,'CFT Main (3)'!$B47,'GP Main'!$C$8:$C$827,'CFT Main (3)'!$C47)</f>
        <v>#REF!</v>
      </c>
      <c r="AK44" s="54" t="e">
        <f aca="false">SUMIFS(#REF!,'GP Main'!$B$8:$B$827,'CFT Main (3)'!$B47,'GP Main'!$C$8:$C$827,'CFT Main (3)'!$C47)</f>
        <v>#REF!</v>
      </c>
      <c r="AL44" s="54"/>
      <c r="AM44" s="23" t="s">
        <v>487</v>
      </c>
      <c r="AN44" s="25" t="n">
        <f aca="false">COUNTIFS(Work!$D$3:$D$5800,'CFT Main (3)'!$B44,Work!$N$3:$N$5800,'CFT Main (3)'!$C44,Work!$G$3:$G$5800,"Ongoing")</f>
        <v>41</v>
      </c>
      <c r="AO44" s="25" t="n">
        <f aca="false">COUNTIFS(Work!$D$3:$D$5800,'CFT Main (3)'!$B44,Work!$N$3:$N$5800,'CFT Main (3)'!$C44,Work!$G$3:$G$5800,"*Completed")</f>
        <v>48</v>
      </c>
      <c r="AP44" s="25" t="n">
        <f aca="false">COUNTIFS(Work!$D$3:$D$5800,'CFT Main (3)'!$B44,Work!$N$3:$N$5800,'CFT Main (3)'!$C44,Work!$G$3:$G$5800,"Ongoing",Work!$F$3:$F$5800,AP$5)</f>
        <v>21</v>
      </c>
      <c r="AQ44" s="25" t="n">
        <f aca="false">COUNTIFS(Work!$D$3:$D$5800,'CFT Main (3)'!$B44,Work!$N$3:$N$5800,'CFT Main (3)'!$C44,Work!$G$3:$G$5800,"*Completed",Work!$F$3:$F$5800,AP$5)</f>
        <v>10</v>
      </c>
      <c r="AR44" s="25" t="n">
        <f aca="false">COUNTIFS(Work!$D$3:$D$5800,'CFT Main (3)'!$B44,Work!$N$3:$N$5800,'CFT Main (3)'!$C44,Work!$G$3:$G$5800,"Ongoing",Work!$F$3:$F$5800,AR$5)</f>
        <v>2</v>
      </c>
      <c r="AS44" s="25" t="n">
        <f aca="false">COUNTIFS(Work!$D$3:$D$5800,'CFT Main (3)'!$B44,Work!$N$3:$N$5800,'CFT Main (3)'!$C44,Work!$G$3:$G$5800,"*Completed",Work!$F$3:$F$5800,AR$5)</f>
        <v>24</v>
      </c>
      <c r="AT44" s="25" t="n">
        <f aca="false">COUNTIFS(Work!$D$3:$D$5800,'CFT Main (3)'!$B44,Work!$N$3:$N$5800,'CFT Main (3)'!$C44,Work!$G$3:$G$5800,"Ongoing",Work!$F$3:$F$5800,AT$5)</f>
        <v>1</v>
      </c>
      <c r="AU44" s="25" t="n">
        <f aca="false">COUNTIFS(Work!$D$3:$D$5800,'CFT Main (3)'!$B44,Work!$N$3:$N$5800,'CFT Main (3)'!$C44,Work!$G$3:$G$5800,"*Completed",Work!$F$3:$F$5800,AT$5)</f>
        <v>8</v>
      </c>
      <c r="AV44" s="25" t="n">
        <f aca="false">COUNTIFS(Work!$D$3:$D$5800,'CFT Main (3)'!$B44,Work!$N$3:$N$5800,'CFT Main (3)'!$C44,Work!$G$3:$G$5800,"Ongoing",Work!$F$3:$F$5800,AV$5)</f>
        <v>2</v>
      </c>
      <c r="AW44" s="25" t="n">
        <f aca="false">COUNTIFS(Work!$D$3:$D$5800,'CFT Main (3)'!$B44,Work!$N$3:$N$5800,'CFT Main (3)'!$C44,Work!$G$3:$G$5800,"*Completed",Work!$F$3:$F$5800,AV$5)</f>
        <v>3</v>
      </c>
      <c r="AX44" s="25" t="n">
        <f aca="false">COUNTIFS(Work!$D$3:$D$5800,'CFT Main (3)'!$B44,Work!$N$3:$N$5800,'CFT Main (3)'!$C44,Work!$G$3:$G$5800,"Ongoing",Work!$F$3:$F$5800,AX$5)</f>
        <v>0</v>
      </c>
      <c r="AY44" s="25" t="n">
        <f aca="false">COUNTIFS(Work!$D$3:$D$5800,'CFT Main (3)'!$B44,Work!$N$3:$N$5800,'CFT Main (3)'!$C44,Work!$G$3:$G$5800,"*Completed",Work!$F$3:$F$5800,AX$5)</f>
        <v>1</v>
      </c>
      <c r="AZ44" s="25" t="n">
        <f aca="false">COUNTIFS(Work!$D$3:$D$5800,'CFT Main (3)'!$B44,Work!$N$3:$N$5800,'CFT Main (3)'!$C44,Work!$G$3:$G$5800,"Ongoing",Work!$F$3:$F$5800,AZ$5)</f>
        <v>0</v>
      </c>
      <c r="BA44" s="25" t="n">
        <f aca="false">COUNTIFS(Work!$D$3:$D$5800,'CFT Main (3)'!$B44,Work!$N$3:$N$5800,'CFT Main (3)'!$C44,Work!$G$3:$G$5800,"*Completed",Work!$F$3:$F$5800,AZ$5)</f>
        <v>1</v>
      </c>
      <c r="BB44" s="25" t="n">
        <f aca="false">COUNTIFS(Work!$D$3:$D$5800,'CFT Main (3)'!$B44,Work!$N$3:$N$5800,'CFT Main (3)'!$C44,Work!$G$3:$G$5800,"Ongoing",Work!$F$3:$F$5800,BB$5)</f>
        <v>1</v>
      </c>
      <c r="BC44" s="25" t="n">
        <f aca="false">COUNTIFS(Work!$D$3:$D$5800,'CFT Main (3)'!$B44,Work!$N$3:$N$5800,'CFT Main (3)'!$C44,Work!$G$3:$G$5800,"*Completed",Work!$F$3:$F$5800,BB$5)</f>
        <v>0</v>
      </c>
      <c r="BD44" s="25" t="n">
        <f aca="false">COUNTIFS(Work!$D$3:$D$5800,'CFT Main (3)'!$B44,Work!$N$3:$N$5800,'CFT Main (3)'!$C44,Work!$G$3:$G$5800,"Ongoing",Work!$F$3:$F$5800,BD$5)</f>
        <v>14</v>
      </c>
      <c r="BE44" s="25" t="n">
        <f aca="false">COUNTIFS(Work!$D$3:$D$5800,'CFT Main (3)'!$B44,Work!$N$3:$N$5800,'CFT Main (3)'!$C44,Work!$G$3:$G$5800,"*Completed",Work!$F$3:$F$5800,BD$5)</f>
        <v>1</v>
      </c>
    </row>
    <row r="45" customFormat="false" ht="22.15" hidden="false" customHeight="true" outlineLevel="0" collapsed="false">
      <c r="A45" s="54" t="n">
        <v>2</v>
      </c>
      <c r="B45" s="21" t="s">
        <v>484</v>
      </c>
      <c r="C45" s="21" t="s">
        <v>33</v>
      </c>
      <c r="D45" s="74" t="s">
        <v>245</v>
      </c>
      <c r="E45" s="75" t="s">
        <v>851</v>
      </c>
      <c r="F45" s="56" t="s">
        <v>818</v>
      </c>
      <c r="G45" s="19" t="e">
        <f aca="false">SUMIFS(#REF!,'GP Main'!$B$8:$B$827,'CFT Main (3)'!$B43,'GP Main'!$C$8:$C$827,'CFT Main (3)'!$C43)</f>
        <v>#REF!</v>
      </c>
      <c r="H45" s="19" t="e">
        <f aca="false">SUMIFS(#REF!,'GP Main'!$B$8:$B$827,'CFT Main (3)'!$B43,'GP Main'!$C$8:$C$827,'CFT Main (3)'!$C43)</f>
        <v>#REF!</v>
      </c>
      <c r="I45" s="19" t="e">
        <f aca="false">SUMIFS(#REF!,'GP Main'!$B$8:$B$827,'CFT Main (3)'!$B43,'GP Main'!$C$8:$C$827,'CFT Main (3)'!$C43)</f>
        <v>#REF!</v>
      </c>
      <c r="J45" s="19" t="e">
        <f aca="false">SUMIFS(#REF!,'GP Main'!$B$8:$B$827,'CFT Main (3)'!$B43,'GP Main'!$C$8:$C$827,'CFT Main (3)'!$C43)</f>
        <v>#REF!</v>
      </c>
      <c r="K45" s="57" t="e">
        <f aca="false">SUMIFS(#REF!,'GP Main'!$B$8:$B$827,'CFT Main (3)'!$B43,'GP Main'!$C$8:$C$827,'CFT Main (3)'!$C43)</f>
        <v>#REF!</v>
      </c>
      <c r="L45" s="57" t="e">
        <f aca="false">SUMIFS(#REF!,'GP Main'!$B$8:$B$827,'CFT Main (3)'!$B43,'GP Main'!$C$8:$C$827,'CFT Main (3)'!$C43)</f>
        <v>#REF!</v>
      </c>
      <c r="M45" s="19" t="e">
        <f aca="false">SUMIFS(#REF!,'GP Main'!$B$8:$B$827,'CFT Main (3)'!$B43,'GP Main'!$C$8:$C$827,'CFT Main (3)'!$C43)</f>
        <v>#REF!</v>
      </c>
      <c r="N45" s="19" t="e">
        <f aca="false">SUMIFS(#REF!,'GP Main'!$B$8:$B$827,'CFT Main (3)'!$B43,'GP Main'!$C$8:$C$827,'CFT Main (3)'!$C43)</f>
        <v>#REF!</v>
      </c>
      <c r="O45" s="19" t="e">
        <f aca="false">SUMIFS(#REF!,'GP Main'!$B$8:$B$827,'CFT Main (3)'!$B43,'GP Main'!$C$8:$C$827,'CFT Main (3)'!$C43)</f>
        <v>#REF!</v>
      </c>
      <c r="P45" s="19" t="e">
        <f aca="false">SUMIFS(#REF!,'GP Main'!$B$8:$B$827,'CFT Main (3)'!$B43,'GP Main'!$C$8:$C$827,'CFT Main (3)'!$C43)</f>
        <v>#REF!</v>
      </c>
      <c r="Q45" s="19" t="e">
        <f aca="false">SUMIFS(#REF!,'GP Main'!$B$8:$B$827,'CFT Main (3)'!$B43,'GP Main'!$C$8:$C$827,'CFT Main (3)'!$C43)</f>
        <v>#REF!</v>
      </c>
      <c r="R45" s="19" t="e">
        <f aca="false">SUMIFS(#REF!,'GP Main'!$B$8:$B$827,'CFT Main (3)'!$B43,'GP Main'!$C$8:$C$827,'CFT Main (3)'!$C43)</f>
        <v>#REF!</v>
      </c>
      <c r="S45" s="19" t="e">
        <f aca="false">SUMIFS(#REF!,'GP Main'!$B$8:$B$827,'CFT Main (3)'!$B43,'GP Main'!$C$8:$C$827,'CFT Main (3)'!$C43)</f>
        <v>#REF!</v>
      </c>
      <c r="T45" s="19" t="e">
        <f aca="false">SUMIFS(#REF!,'GP Main'!$B$8:$B$827,'CFT Main (3)'!$B43,'GP Main'!$C$8:$C$827,'CFT Main (3)'!$C43)</f>
        <v>#REF!</v>
      </c>
      <c r="U45" s="19" t="e">
        <f aca="false">SUMIFS(#REF!,'GP Main'!$B$8:$B$827,'CFT Main (3)'!$B43,'GP Main'!$C$8:$C$827,'CFT Main (3)'!$C43)</f>
        <v>#REF!</v>
      </c>
      <c r="V45" s="19" t="e">
        <f aca="false">SUMIFS(#REF!,'GP Main'!$B$8:$B$827,'CFT Main (3)'!$B43,'GP Main'!$C$8:$C$827,'CFT Main (3)'!$C43)</f>
        <v>#REF!</v>
      </c>
      <c r="W45" s="19" t="e">
        <f aca="false">SUMIFS(#REF!,'GP Main'!$B$8:$B$827,'CFT Main (3)'!$B43,'GP Main'!$C$8:$C$827,'CFT Main (3)'!$C43)</f>
        <v>#REF!</v>
      </c>
      <c r="X45" s="19" t="e">
        <f aca="false">SUMIFS(#REF!,'GP Main'!$B$8:$B$827,'CFT Main (3)'!$B43,'GP Main'!$C$8:$C$827,'CFT Main (3)'!$C43)</f>
        <v>#REF!</v>
      </c>
      <c r="Y45" s="54" t="e">
        <f aca="false">SUMIFS(#REF!,'GP Main'!$B$8:$B$827,'CFT Main (3)'!$B43,'GP Main'!$C$8:$C$827,'CFT Main (3)'!$C43)</f>
        <v>#REF!</v>
      </c>
      <c r="Z45" s="54" t="e">
        <f aca="false">SUMIFS(#REF!,'GP Main'!$B$8:$B$827,'CFT Main (3)'!$B43,'GP Main'!$C$8:$C$827,'CFT Main (3)'!$C43)</f>
        <v>#REF!</v>
      </c>
      <c r="AA45" s="54" t="e">
        <f aca="false">SUMIFS(#REF!,'GP Main'!$B$8:$B$827,'CFT Main (3)'!$B43,'GP Main'!$C$8:$C$827,'CFT Main (3)'!$C43)</f>
        <v>#REF!</v>
      </c>
      <c r="AB45" s="54" t="e">
        <f aca="false">SUMIFS(#REF!,'GP Main'!$B$8:$B$827,'CFT Main (3)'!$B43,'GP Main'!$C$8:$C$827,'CFT Main (3)'!$C43)</f>
        <v>#REF!</v>
      </c>
      <c r="AC45" s="54"/>
      <c r="AD45" s="54" t="e">
        <f aca="false">SUMIFS(#REF!,'GP Main'!$B$8:$B$827,'CFT Main (3)'!$B43,'GP Main'!$C$8:$C$827,'CFT Main (3)'!$C43)</f>
        <v>#REF!</v>
      </c>
      <c r="AE45" s="54" t="e">
        <f aca="false">SUMIFS(#REF!,'GP Main'!$B$8:$B$827,'CFT Main (3)'!$B43,'GP Main'!$C$8:$C$827,'CFT Main (3)'!$C43)</f>
        <v>#REF!</v>
      </c>
      <c r="AF45" s="54"/>
      <c r="AG45" s="54" t="e">
        <f aca="false">SUMIFS(#REF!,'GP Main'!$B$8:$B$827,'CFT Main (3)'!$B43,'GP Main'!$C$8:$C$827,'CFT Main (3)'!$C43)</f>
        <v>#REF!</v>
      </c>
      <c r="AH45" s="54" t="e">
        <f aca="false">SUMIFS(#REF!,'GP Main'!$B$8:$B$827,'CFT Main (3)'!$B43,'GP Main'!$C$8:$C$827,'CFT Main (3)'!$C43)</f>
        <v>#REF!</v>
      </c>
      <c r="AI45" s="54" t="e">
        <f aca="false">SUMIFS(#REF!,'GP Main'!$B$8:$B$827,'CFT Main (3)'!$B43,'GP Main'!$C$8:$C$827,'CFT Main (3)'!$C43)</f>
        <v>#REF!</v>
      </c>
      <c r="AJ45" s="54" t="e">
        <f aca="false">SUMIFS(#REF!,'GP Main'!$B$8:$B$827,'CFT Main (3)'!$B43,'GP Main'!$C$8:$C$827,'CFT Main (3)'!$C43)</f>
        <v>#REF!</v>
      </c>
      <c r="AK45" s="54" t="e">
        <f aca="false">SUMIFS(#REF!,'GP Main'!$B$8:$B$827,'CFT Main (3)'!$B43,'GP Main'!$C$8:$C$827,'CFT Main (3)'!$C43)</f>
        <v>#REF!</v>
      </c>
      <c r="AL45" s="54"/>
      <c r="AM45" s="23" t="s">
        <v>487</v>
      </c>
      <c r="AN45" s="25" t="n">
        <f aca="false">COUNTIFS(Work!$D$3:$D$5800,'CFT Main (3)'!$B45,Work!$N$3:$N$5800,'CFT Main (3)'!$C45,Work!$G$3:$G$5800,"Ongoing")</f>
        <v>45</v>
      </c>
      <c r="AO45" s="25" t="n">
        <f aca="false">COUNTIFS(Work!$D$3:$D$5800,'CFT Main (3)'!$B45,Work!$N$3:$N$5800,'CFT Main (3)'!$C45,Work!$G$3:$G$5800,"*Completed")</f>
        <v>22</v>
      </c>
      <c r="AP45" s="25" t="n">
        <f aca="false">COUNTIFS(Work!$D$3:$D$5800,'CFT Main (3)'!$B45,Work!$N$3:$N$5800,'CFT Main (3)'!$C45,Work!$G$3:$G$5800,"Ongoing",Work!$F$3:$F$5800,AP$5)</f>
        <v>17</v>
      </c>
      <c r="AQ45" s="25" t="n">
        <f aca="false">COUNTIFS(Work!$D$3:$D$5800,'CFT Main (3)'!$B45,Work!$N$3:$N$5800,'CFT Main (3)'!$C45,Work!$G$3:$G$5800,"*Completed",Work!$F$3:$F$5800,AP$5)</f>
        <v>2</v>
      </c>
      <c r="AR45" s="25" t="n">
        <f aca="false">COUNTIFS(Work!$D$3:$D$5800,'CFT Main (3)'!$B45,Work!$N$3:$N$5800,'CFT Main (3)'!$C45,Work!$G$3:$G$5800,"Ongoing",Work!$F$3:$F$5800,AR$5)</f>
        <v>1</v>
      </c>
      <c r="AS45" s="25" t="n">
        <f aca="false">COUNTIFS(Work!$D$3:$D$5800,'CFT Main (3)'!$B45,Work!$N$3:$N$5800,'CFT Main (3)'!$C45,Work!$G$3:$G$5800,"*Completed",Work!$F$3:$F$5800,AR$5)</f>
        <v>14</v>
      </c>
      <c r="AT45" s="25" t="n">
        <f aca="false">COUNTIFS(Work!$D$3:$D$5800,'CFT Main (3)'!$B45,Work!$N$3:$N$5800,'CFT Main (3)'!$C45,Work!$G$3:$G$5800,"Ongoing",Work!$F$3:$F$5800,AT$5)</f>
        <v>5</v>
      </c>
      <c r="AU45" s="25" t="n">
        <f aca="false">COUNTIFS(Work!$D$3:$D$5800,'CFT Main (3)'!$B45,Work!$N$3:$N$5800,'CFT Main (3)'!$C45,Work!$G$3:$G$5800,"*Completed",Work!$F$3:$F$5800,AT$5)</f>
        <v>5</v>
      </c>
      <c r="AV45" s="25" t="n">
        <f aca="false">COUNTIFS(Work!$D$3:$D$5800,'CFT Main (3)'!$B45,Work!$N$3:$N$5800,'CFT Main (3)'!$C45,Work!$G$3:$G$5800,"Ongoing",Work!$F$3:$F$5800,AV$5)</f>
        <v>0</v>
      </c>
      <c r="AW45" s="25" t="n">
        <f aca="false">COUNTIFS(Work!$D$3:$D$5800,'CFT Main (3)'!$B45,Work!$N$3:$N$5800,'CFT Main (3)'!$C45,Work!$G$3:$G$5800,"*Completed",Work!$F$3:$F$5800,AV$5)</f>
        <v>1</v>
      </c>
      <c r="AX45" s="25" t="n">
        <f aca="false">COUNTIFS(Work!$D$3:$D$5800,'CFT Main (3)'!$B45,Work!$N$3:$N$5800,'CFT Main (3)'!$C45,Work!$G$3:$G$5800,"Ongoing",Work!$F$3:$F$5800,AX$5)</f>
        <v>0</v>
      </c>
      <c r="AY45" s="25" t="n">
        <f aca="false">COUNTIFS(Work!$D$3:$D$5800,'CFT Main (3)'!$B45,Work!$N$3:$N$5800,'CFT Main (3)'!$C45,Work!$G$3:$G$5800,"*Completed",Work!$F$3:$F$5800,AX$5)</f>
        <v>0</v>
      </c>
      <c r="AZ45" s="25" t="n">
        <f aca="false">COUNTIFS(Work!$D$3:$D$5800,'CFT Main (3)'!$B45,Work!$N$3:$N$5800,'CFT Main (3)'!$C45,Work!$G$3:$G$5800,"Ongoing",Work!$F$3:$F$5800,AZ$5)</f>
        <v>0</v>
      </c>
      <c r="BA45" s="25" t="n">
        <f aca="false">COUNTIFS(Work!$D$3:$D$5800,'CFT Main (3)'!$B45,Work!$N$3:$N$5800,'CFT Main (3)'!$C45,Work!$G$3:$G$5800,"*Completed",Work!$F$3:$F$5800,AZ$5)</f>
        <v>0</v>
      </c>
      <c r="BB45" s="25" t="n">
        <f aca="false">COUNTIFS(Work!$D$3:$D$5800,'CFT Main (3)'!$B45,Work!$N$3:$N$5800,'CFT Main (3)'!$C45,Work!$G$3:$G$5800,"Ongoing",Work!$F$3:$F$5800,BB$5)</f>
        <v>1</v>
      </c>
      <c r="BC45" s="25" t="n">
        <f aca="false">COUNTIFS(Work!$D$3:$D$5800,'CFT Main (3)'!$B45,Work!$N$3:$N$5800,'CFT Main (3)'!$C45,Work!$G$3:$G$5800,"*Completed",Work!$F$3:$F$5800,BB$5)</f>
        <v>0</v>
      </c>
      <c r="BD45" s="25" t="n">
        <f aca="false">COUNTIFS(Work!$D$3:$D$5800,'CFT Main (3)'!$B45,Work!$N$3:$N$5800,'CFT Main (3)'!$C45,Work!$G$3:$G$5800,"Ongoing",Work!$F$3:$F$5800,BD$5)</f>
        <v>21</v>
      </c>
      <c r="BE45" s="25" t="n">
        <f aca="false">COUNTIFS(Work!$D$3:$D$5800,'CFT Main (3)'!$B45,Work!$N$3:$N$5800,'CFT Main (3)'!$C45,Work!$G$3:$G$5800,"*Completed",Work!$F$3:$F$5800,BD$5)</f>
        <v>0</v>
      </c>
    </row>
    <row r="46" customFormat="false" ht="22.15" hidden="false" customHeight="true" outlineLevel="0" collapsed="false">
      <c r="A46" s="54" t="n">
        <v>3</v>
      </c>
      <c r="B46" s="21" t="s">
        <v>484</v>
      </c>
      <c r="C46" s="21" t="s">
        <v>490</v>
      </c>
      <c r="D46" s="74" t="s">
        <v>822</v>
      </c>
      <c r="E46" s="75" t="s">
        <v>492</v>
      </c>
      <c r="F46" s="56" t="s">
        <v>818</v>
      </c>
      <c r="G46" s="19" t="e">
        <f aca="false">SUMIFS(#REF!,'GP Main'!$B$8:$B$827,'CFT Main (3)'!$B50,'GP Main'!$C$8:$C$827,'CFT Main (3)'!$C50)</f>
        <v>#REF!</v>
      </c>
      <c r="H46" s="19" t="e">
        <f aca="false">SUMIFS(#REF!,'GP Main'!$B$8:$B$827,'CFT Main (3)'!$B50,'GP Main'!$C$8:$C$827,'CFT Main (3)'!$C50)</f>
        <v>#REF!</v>
      </c>
      <c r="I46" s="19" t="e">
        <f aca="false">SUMIFS(#REF!,'GP Main'!$B$8:$B$827,'CFT Main (3)'!$B50,'GP Main'!$C$8:$C$827,'CFT Main (3)'!$C50)</f>
        <v>#REF!</v>
      </c>
      <c r="J46" s="19" t="e">
        <f aca="false">SUMIFS(#REF!,'GP Main'!$B$8:$B$827,'CFT Main (3)'!$B50,'GP Main'!$C$8:$C$827,'CFT Main (3)'!$C50)</f>
        <v>#REF!</v>
      </c>
      <c r="K46" s="57" t="e">
        <f aca="false">SUMIFS(#REF!,'GP Main'!$B$8:$B$827,'CFT Main (3)'!$B50,'GP Main'!$C$8:$C$827,'CFT Main (3)'!$C50)</f>
        <v>#REF!</v>
      </c>
      <c r="L46" s="57" t="e">
        <f aca="false">SUMIFS(#REF!,'GP Main'!$B$8:$B$827,'CFT Main (3)'!$B50,'GP Main'!$C$8:$C$827,'CFT Main (3)'!$C50)</f>
        <v>#REF!</v>
      </c>
      <c r="M46" s="19" t="e">
        <f aca="false">SUMIFS(#REF!,'GP Main'!$B$8:$B$827,'CFT Main (3)'!$B50,'GP Main'!$C$8:$C$827,'CFT Main (3)'!$C50)</f>
        <v>#REF!</v>
      </c>
      <c r="N46" s="19" t="e">
        <f aca="false">SUMIFS(#REF!,'GP Main'!$B$8:$B$827,'CFT Main (3)'!$B50,'GP Main'!$C$8:$C$827,'CFT Main (3)'!$C50)</f>
        <v>#REF!</v>
      </c>
      <c r="O46" s="19" t="e">
        <f aca="false">SUMIFS(#REF!,'GP Main'!$B$8:$B$827,'CFT Main (3)'!$B50,'GP Main'!$C$8:$C$827,'CFT Main (3)'!$C50)</f>
        <v>#REF!</v>
      </c>
      <c r="P46" s="19" t="e">
        <f aca="false">SUMIFS(#REF!,'GP Main'!$B$8:$B$827,'CFT Main (3)'!$B50,'GP Main'!$C$8:$C$827,'CFT Main (3)'!$C50)</f>
        <v>#REF!</v>
      </c>
      <c r="Q46" s="19" t="e">
        <f aca="false">SUMIFS(#REF!,'GP Main'!$B$8:$B$827,'CFT Main (3)'!$B50,'GP Main'!$C$8:$C$827,'CFT Main (3)'!$C50)</f>
        <v>#REF!</v>
      </c>
      <c r="R46" s="19" t="e">
        <f aca="false">SUMIFS(#REF!,'GP Main'!$B$8:$B$827,'CFT Main (3)'!$B50,'GP Main'!$C$8:$C$827,'CFT Main (3)'!$C50)</f>
        <v>#REF!</v>
      </c>
      <c r="S46" s="19" t="e">
        <f aca="false">SUMIFS(#REF!,'GP Main'!$B$8:$B$827,'CFT Main (3)'!$B50,'GP Main'!$C$8:$C$827,'CFT Main (3)'!$C50)</f>
        <v>#REF!</v>
      </c>
      <c r="T46" s="19" t="e">
        <f aca="false">SUMIFS(#REF!,'GP Main'!$B$8:$B$827,'CFT Main (3)'!$B50,'GP Main'!$C$8:$C$827,'CFT Main (3)'!$C50)</f>
        <v>#REF!</v>
      </c>
      <c r="U46" s="19" t="e">
        <f aca="false">SUMIFS(#REF!,'GP Main'!$B$8:$B$827,'CFT Main (3)'!$B50,'GP Main'!$C$8:$C$827,'CFT Main (3)'!$C50)</f>
        <v>#REF!</v>
      </c>
      <c r="V46" s="19" t="e">
        <f aca="false">SUMIFS(#REF!,'GP Main'!$B$8:$B$827,'CFT Main (3)'!$B50,'GP Main'!$C$8:$C$827,'CFT Main (3)'!$C50)</f>
        <v>#REF!</v>
      </c>
      <c r="W46" s="19" t="e">
        <f aca="false">SUMIFS(#REF!,'GP Main'!$B$8:$B$827,'CFT Main (3)'!$B50,'GP Main'!$C$8:$C$827,'CFT Main (3)'!$C50)</f>
        <v>#REF!</v>
      </c>
      <c r="X46" s="19" t="e">
        <f aca="false">SUMIFS(#REF!,'GP Main'!$B$8:$B$827,'CFT Main (3)'!$B50,'GP Main'!$C$8:$C$827,'CFT Main (3)'!$C50)</f>
        <v>#REF!</v>
      </c>
      <c r="Y46" s="54" t="e">
        <f aca="false">SUMIFS(#REF!,'GP Main'!$B$8:$B$827,'CFT Main (3)'!$B50,'GP Main'!$C$8:$C$827,'CFT Main (3)'!$C50)</f>
        <v>#REF!</v>
      </c>
      <c r="Z46" s="54" t="e">
        <f aca="false">SUMIFS(#REF!,'GP Main'!$B$8:$B$827,'CFT Main (3)'!$B50,'GP Main'!$C$8:$C$827,'CFT Main (3)'!$C50)</f>
        <v>#REF!</v>
      </c>
      <c r="AA46" s="54" t="e">
        <f aca="false">SUMIFS(#REF!,'GP Main'!$B$8:$B$827,'CFT Main (3)'!$B50,'GP Main'!$C$8:$C$827,'CFT Main (3)'!$C50)</f>
        <v>#REF!</v>
      </c>
      <c r="AB46" s="54" t="e">
        <f aca="false">SUMIFS(#REF!,'GP Main'!$B$8:$B$827,'CFT Main (3)'!$B50,'GP Main'!$C$8:$C$827,'CFT Main (3)'!$C50)</f>
        <v>#REF!</v>
      </c>
      <c r="AC46" s="54"/>
      <c r="AD46" s="54" t="e">
        <f aca="false">SUMIFS(#REF!,'GP Main'!$B$8:$B$827,'CFT Main (3)'!$B50,'GP Main'!$C$8:$C$827,'CFT Main (3)'!$C50)</f>
        <v>#REF!</v>
      </c>
      <c r="AE46" s="54" t="e">
        <f aca="false">SUMIFS(#REF!,'GP Main'!$B$8:$B$827,'CFT Main (3)'!$B50,'GP Main'!$C$8:$C$827,'CFT Main (3)'!$C50)</f>
        <v>#REF!</v>
      </c>
      <c r="AF46" s="54"/>
      <c r="AG46" s="54" t="e">
        <f aca="false">SUMIFS(#REF!,'GP Main'!$B$8:$B$827,'CFT Main (3)'!$B50,'GP Main'!$C$8:$C$827,'CFT Main (3)'!$C50)</f>
        <v>#REF!</v>
      </c>
      <c r="AH46" s="54" t="e">
        <f aca="false">SUMIFS(#REF!,'GP Main'!$B$8:$B$827,'CFT Main (3)'!$B50,'GP Main'!$C$8:$C$827,'CFT Main (3)'!$C50)</f>
        <v>#REF!</v>
      </c>
      <c r="AI46" s="54" t="e">
        <f aca="false">SUMIFS(#REF!,'GP Main'!$B$8:$B$827,'CFT Main (3)'!$B50,'GP Main'!$C$8:$C$827,'CFT Main (3)'!$C50)</f>
        <v>#REF!</v>
      </c>
      <c r="AJ46" s="54" t="e">
        <f aca="false">SUMIFS(#REF!,'GP Main'!$B$8:$B$827,'CFT Main (3)'!$B50,'GP Main'!$C$8:$C$827,'CFT Main (3)'!$C50)</f>
        <v>#REF!</v>
      </c>
      <c r="AK46" s="54" t="e">
        <f aca="false">SUMIFS(#REF!,'GP Main'!$B$8:$B$827,'CFT Main (3)'!$B50,'GP Main'!$C$8:$C$827,'CFT Main (3)'!$C50)</f>
        <v>#REF!</v>
      </c>
      <c r="AL46" s="54"/>
      <c r="AM46" s="23" t="s">
        <v>487</v>
      </c>
      <c r="AN46" s="25" t="n">
        <f aca="false">COUNTIFS(Work!$D$3:$D$5800,'CFT Main (3)'!$B46,Work!$N$3:$N$5800,'CFT Main (3)'!$C46,Work!$G$3:$G$5800,"Ongoing")</f>
        <v>32</v>
      </c>
      <c r="AO46" s="25" t="n">
        <f aca="false">COUNTIFS(Work!$D$3:$D$5800,'CFT Main (3)'!$B46,Work!$N$3:$N$5800,'CFT Main (3)'!$C46,Work!$G$3:$G$5800,"*Completed")</f>
        <v>46</v>
      </c>
      <c r="AP46" s="25" t="n">
        <f aca="false">COUNTIFS(Work!$D$3:$D$5800,'CFT Main (3)'!$B46,Work!$N$3:$N$5800,'CFT Main (3)'!$C46,Work!$G$3:$G$5800,"Ongoing",Work!$F$3:$F$5800,AP$5)</f>
        <v>8</v>
      </c>
      <c r="AQ46" s="25" t="n">
        <f aca="false">COUNTIFS(Work!$D$3:$D$5800,'CFT Main (3)'!$B46,Work!$N$3:$N$5800,'CFT Main (3)'!$C46,Work!$G$3:$G$5800,"*Completed",Work!$F$3:$F$5800,AP$5)</f>
        <v>24</v>
      </c>
      <c r="AR46" s="25" t="n">
        <f aca="false">COUNTIFS(Work!$D$3:$D$5800,'CFT Main (3)'!$B46,Work!$N$3:$N$5800,'CFT Main (3)'!$C46,Work!$G$3:$G$5800,"Ongoing",Work!$F$3:$F$5800,AR$5)</f>
        <v>1</v>
      </c>
      <c r="AS46" s="25" t="n">
        <f aca="false">COUNTIFS(Work!$D$3:$D$5800,'CFT Main (3)'!$B46,Work!$N$3:$N$5800,'CFT Main (3)'!$C46,Work!$G$3:$G$5800,"*Completed",Work!$F$3:$F$5800,AR$5)</f>
        <v>5</v>
      </c>
      <c r="AT46" s="25" t="n">
        <f aca="false">COUNTIFS(Work!$D$3:$D$5800,'CFT Main (3)'!$B46,Work!$N$3:$N$5800,'CFT Main (3)'!$C46,Work!$G$3:$G$5800,"Ongoing",Work!$F$3:$F$5800,AT$5)</f>
        <v>3</v>
      </c>
      <c r="AU46" s="25" t="n">
        <f aca="false">COUNTIFS(Work!$D$3:$D$5800,'CFT Main (3)'!$B46,Work!$N$3:$N$5800,'CFT Main (3)'!$C46,Work!$G$3:$G$5800,"*Completed",Work!$F$3:$F$5800,AT$5)</f>
        <v>11</v>
      </c>
      <c r="AV46" s="25" t="n">
        <f aca="false">COUNTIFS(Work!$D$3:$D$5800,'CFT Main (3)'!$B46,Work!$N$3:$N$5800,'CFT Main (3)'!$C46,Work!$G$3:$G$5800,"Ongoing",Work!$F$3:$F$5800,AV$5)</f>
        <v>1</v>
      </c>
      <c r="AW46" s="25" t="n">
        <f aca="false">COUNTIFS(Work!$D$3:$D$5800,'CFT Main (3)'!$B46,Work!$N$3:$N$5800,'CFT Main (3)'!$C46,Work!$G$3:$G$5800,"*Completed",Work!$F$3:$F$5800,AV$5)</f>
        <v>0</v>
      </c>
      <c r="AX46" s="25" t="n">
        <f aca="false">COUNTIFS(Work!$D$3:$D$5800,'CFT Main (3)'!$B46,Work!$N$3:$N$5800,'CFT Main (3)'!$C46,Work!$G$3:$G$5800,"Ongoing",Work!$F$3:$F$5800,AX$5)</f>
        <v>1</v>
      </c>
      <c r="AY46" s="25" t="n">
        <f aca="false">COUNTIFS(Work!$D$3:$D$5800,'CFT Main (3)'!$B46,Work!$N$3:$N$5800,'CFT Main (3)'!$C46,Work!$G$3:$G$5800,"*Completed",Work!$F$3:$F$5800,AX$5)</f>
        <v>5</v>
      </c>
      <c r="AZ46" s="25" t="n">
        <f aca="false">COUNTIFS(Work!$D$3:$D$5800,'CFT Main (3)'!$B46,Work!$N$3:$N$5800,'CFT Main (3)'!$C46,Work!$G$3:$G$5800,"Ongoing",Work!$F$3:$F$5800,AZ$5)</f>
        <v>0</v>
      </c>
      <c r="BA46" s="25" t="n">
        <f aca="false">COUNTIFS(Work!$D$3:$D$5800,'CFT Main (3)'!$B46,Work!$N$3:$N$5800,'CFT Main (3)'!$C46,Work!$G$3:$G$5800,"*Completed",Work!$F$3:$F$5800,AZ$5)</f>
        <v>1</v>
      </c>
      <c r="BB46" s="25" t="n">
        <f aca="false">COUNTIFS(Work!$D$3:$D$5800,'CFT Main (3)'!$B46,Work!$N$3:$N$5800,'CFT Main (3)'!$C46,Work!$G$3:$G$5800,"Ongoing",Work!$F$3:$F$5800,BB$5)</f>
        <v>0</v>
      </c>
      <c r="BC46" s="25" t="n">
        <f aca="false">COUNTIFS(Work!$D$3:$D$5800,'CFT Main (3)'!$B46,Work!$N$3:$N$5800,'CFT Main (3)'!$C46,Work!$G$3:$G$5800,"*Completed",Work!$F$3:$F$5800,BB$5)</f>
        <v>0</v>
      </c>
      <c r="BD46" s="25" t="n">
        <f aca="false">COUNTIFS(Work!$D$3:$D$5800,'CFT Main (3)'!$B46,Work!$N$3:$N$5800,'CFT Main (3)'!$C46,Work!$G$3:$G$5800,"Ongoing",Work!$F$3:$F$5800,BD$5)</f>
        <v>18</v>
      </c>
      <c r="BE46" s="25" t="n">
        <f aca="false">COUNTIFS(Work!$D$3:$D$5800,'CFT Main (3)'!$B46,Work!$N$3:$N$5800,'CFT Main (3)'!$C46,Work!$G$3:$G$5800,"*Completed",Work!$F$3:$F$5800,BD$5)</f>
        <v>0</v>
      </c>
    </row>
    <row r="47" customFormat="false" ht="22.15" hidden="false" customHeight="true" outlineLevel="0" collapsed="false">
      <c r="A47" s="54" t="n">
        <v>4</v>
      </c>
      <c r="B47" s="21" t="s">
        <v>484</v>
      </c>
      <c r="C47" s="21" t="s">
        <v>493</v>
      </c>
      <c r="D47" s="74" t="s">
        <v>823</v>
      </c>
      <c r="E47" s="75" t="s">
        <v>495</v>
      </c>
      <c r="F47" s="56" t="s">
        <v>818</v>
      </c>
      <c r="G47" s="19" t="e">
        <f aca="false">SUMIFS(#REF!,'GP Main'!$B$8:$B$827,'CFT Main (3)'!$B49,'GP Main'!$C$8:$C$827,'CFT Main (3)'!$C49)</f>
        <v>#REF!</v>
      </c>
      <c r="H47" s="19" t="e">
        <f aca="false">SUMIFS(#REF!,'GP Main'!$B$8:$B$827,'CFT Main (3)'!$B49,'GP Main'!$C$8:$C$827,'CFT Main (3)'!$C49)</f>
        <v>#REF!</v>
      </c>
      <c r="I47" s="19" t="e">
        <f aca="false">SUMIFS(#REF!,'GP Main'!$B$8:$B$827,'CFT Main (3)'!$B49,'GP Main'!$C$8:$C$827,'CFT Main (3)'!$C49)</f>
        <v>#REF!</v>
      </c>
      <c r="J47" s="19" t="e">
        <f aca="false">SUMIFS(#REF!,'GP Main'!$B$8:$B$827,'CFT Main (3)'!$B49,'GP Main'!$C$8:$C$827,'CFT Main (3)'!$C49)</f>
        <v>#REF!</v>
      </c>
      <c r="K47" s="57" t="e">
        <f aca="false">SUMIFS(#REF!,'GP Main'!$B$8:$B$827,'CFT Main (3)'!$B49,'GP Main'!$C$8:$C$827,'CFT Main (3)'!$C49)</f>
        <v>#REF!</v>
      </c>
      <c r="L47" s="57" t="e">
        <f aca="false">SUMIFS(#REF!,'GP Main'!$B$8:$B$827,'CFT Main (3)'!$B49,'GP Main'!$C$8:$C$827,'CFT Main (3)'!$C49)</f>
        <v>#REF!</v>
      </c>
      <c r="M47" s="19" t="e">
        <f aca="false">SUMIFS(#REF!,'GP Main'!$B$8:$B$827,'CFT Main (3)'!$B49,'GP Main'!$C$8:$C$827,'CFT Main (3)'!$C49)</f>
        <v>#REF!</v>
      </c>
      <c r="N47" s="19" t="e">
        <f aca="false">SUMIFS(#REF!,'GP Main'!$B$8:$B$827,'CFT Main (3)'!$B49,'GP Main'!$C$8:$C$827,'CFT Main (3)'!$C49)</f>
        <v>#REF!</v>
      </c>
      <c r="O47" s="19" t="e">
        <f aca="false">SUMIFS(#REF!,'GP Main'!$B$8:$B$827,'CFT Main (3)'!$B49,'GP Main'!$C$8:$C$827,'CFT Main (3)'!$C49)</f>
        <v>#REF!</v>
      </c>
      <c r="P47" s="19" t="e">
        <f aca="false">SUMIFS(#REF!,'GP Main'!$B$8:$B$827,'CFT Main (3)'!$B49,'GP Main'!$C$8:$C$827,'CFT Main (3)'!$C49)</f>
        <v>#REF!</v>
      </c>
      <c r="Q47" s="19" t="e">
        <f aca="false">SUMIFS(#REF!,'GP Main'!$B$8:$B$827,'CFT Main (3)'!$B49,'GP Main'!$C$8:$C$827,'CFT Main (3)'!$C49)</f>
        <v>#REF!</v>
      </c>
      <c r="R47" s="19" t="e">
        <f aca="false">SUMIFS(#REF!,'GP Main'!$B$8:$B$827,'CFT Main (3)'!$B49,'GP Main'!$C$8:$C$827,'CFT Main (3)'!$C49)</f>
        <v>#REF!</v>
      </c>
      <c r="S47" s="19" t="e">
        <f aca="false">SUMIFS(#REF!,'GP Main'!$B$8:$B$827,'CFT Main (3)'!$B49,'GP Main'!$C$8:$C$827,'CFT Main (3)'!$C49)</f>
        <v>#REF!</v>
      </c>
      <c r="T47" s="19" t="e">
        <f aca="false">SUMIFS(#REF!,'GP Main'!$B$8:$B$827,'CFT Main (3)'!$B49,'GP Main'!$C$8:$C$827,'CFT Main (3)'!$C49)</f>
        <v>#REF!</v>
      </c>
      <c r="U47" s="19" t="e">
        <f aca="false">SUMIFS(#REF!,'GP Main'!$B$8:$B$827,'CFT Main (3)'!$B49,'GP Main'!$C$8:$C$827,'CFT Main (3)'!$C49)</f>
        <v>#REF!</v>
      </c>
      <c r="V47" s="19" t="e">
        <f aca="false">SUMIFS(#REF!,'GP Main'!$B$8:$B$827,'CFT Main (3)'!$B49,'GP Main'!$C$8:$C$827,'CFT Main (3)'!$C49)</f>
        <v>#REF!</v>
      </c>
      <c r="W47" s="19" t="e">
        <f aca="false">SUMIFS(#REF!,'GP Main'!$B$8:$B$827,'CFT Main (3)'!$B49,'GP Main'!$C$8:$C$827,'CFT Main (3)'!$C49)</f>
        <v>#REF!</v>
      </c>
      <c r="X47" s="19" t="e">
        <f aca="false">SUMIFS(#REF!,'GP Main'!$B$8:$B$827,'CFT Main (3)'!$B49,'GP Main'!$C$8:$C$827,'CFT Main (3)'!$C49)</f>
        <v>#REF!</v>
      </c>
      <c r="Y47" s="54" t="e">
        <f aca="false">SUMIFS(#REF!,'GP Main'!$B$8:$B$827,'CFT Main (3)'!$B49,'GP Main'!$C$8:$C$827,'CFT Main (3)'!$C49)</f>
        <v>#REF!</v>
      </c>
      <c r="Z47" s="54" t="e">
        <f aca="false">SUMIFS(#REF!,'GP Main'!$B$8:$B$827,'CFT Main (3)'!$B49,'GP Main'!$C$8:$C$827,'CFT Main (3)'!$C49)</f>
        <v>#REF!</v>
      </c>
      <c r="AA47" s="54" t="e">
        <f aca="false">SUMIFS(#REF!,'GP Main'!$B$8:$B$827,'CFT Main (3)'!$B49,'GP Main'!$C$8:$C$827,'CFT Main (3)'!$C49)</f>
        <v>#REF!</v>
      </c>
      <c r="AB47" s="54" t="e">
        <f aca="false">SUMIFS(#REF!,'GP Main'!$B$8:$B$827,'CFT Main (3)'!$B49,'GP Main'!$C$8:$C$827,'CFT Main (3)'!$C49)</f>
        <v>#REF!</v>
      </c>
      <c r="AC47" s="54"/>
      <c r="AD47" s="54" t="e">
        <f aca="false">SUMIFS(#REF!,'GP Main'!$B$8:$B$827,'CFT Main (3)'!$B49,'GP Main'!$C$8:$C$827,'CFT Main (3)'!$C49)</f>
        <v>#REF!</v>
      </c>
      <c r="AE47" s="54" t="e">
        <f aca="false">SUMIFS(#REF!,'GP Main'!$B$8:$B$827,'CFT Main (3)'!$B49,'GP Main'!$C$8:$C$827,'CFT Main (3)'!$C49)</f>
        <v>#REF!</v>
      </c>
      <c r="AF47" s="54"/>
      <c r="AG47" s="54" t="e">
        <f aca="false">SUMIFS(#REF!,'GP Main'!$B$8:$B$827,'CFT Main (3)'!$B49,'GP Main'!$C$8:$C$827,'CFT Main (3)'!$C49)</f>
        <v>#REF!</v>
      </c>
      <c r="AH47" s="54" t="e">
        <f aca="false">SUMIFS(#REF!,'GP Main'!$B$8:$B$827,'CFT Main (3)'!$B49,'GP Main'!$C$8:$C$827,'CFT Main (3)'!$C49)</f>
        <v>#REF!</v>
      </c>
      <c r="AI47" s="54" t="e">
        <f aca="false">SUMIFS(#REF!,'GP Main'!$B$8:$B$827,'CFT Main (3)'!$B49,'GP Main'!$C$8:$C$827,'CFT Main (3)'!$C49)</f>
        <v>#REF!</v>
      </c>
      <c r="AJ47" s="54" t="e">
        <f aca="false">SUMIFS(#REF!,'GP Main'!$B$8:$B$827,'CFT Main (3)'!$B49,'GP Main'!$C$8:$C$827,'CFT Main (3)'!$C49)</f>
        <v>#REF!</v>
      </c>
      <c r="AK47" s="54" t="e">
        <f aca="false">SUMIFS(#REF!,'GP Main'!$B$8:$B$827,'CFT Main (3)'!$B49,'GP Main'!$C$8:$C$827,'CFT Main (3)'!$C49)</f>
        <v>#REF!</v>
      </c>
      <c r="AL47" s="54"/>
      <c r="AM47" s="23" t="s">
        <v>487</v>
      </c>
      <c r="AN47" s="25" t="n">
        <f aca="false">COUNTIFS(Work!$D$3:$D$5800,'CFT Main (3)'!$B47,Work!$N$3:$N$5800,'CFT Main (3)'!$C47,Work!$G$3:$G$5800,"Ongoing")</f>
        <v>21</v>
      </c>
      <c r="AO47" s="25" t="n">
        <f aca="false">COUNTIFS(Work!$D$3:$D$5800,'CFT Main (3)'!$B47,Work!$N$3:$N$5800,'CFT Main (3)'!$C47,Work!$G$3:$G$5800,"*Completed")</f>
        <v>31</v>
      </c>
      <c r="AP47" s="25" t="n">
        <f aca="false">COUNTIFS(Work!$D$3:$D$5800,'CFT Main (3)'!$B47,Work!$N$3:$N$5800,'CFT Main (3)'!$C47,Work!$G$3:$G$5800,"Ongoing",Work!$F$3:$F$5800,AP$5)</f>
        <v>8</v>
      </c>
      <c r="AQ47" s="25" t="n">
        <f aca="false">COUNTIFS(Work!$D$3:$D$5800,'CFT Main (3)'!$B47,Work!$N$3:$N$5800,'CFT Main (3)'!$C47,Work!$G$3:$G$5800,"*Completed",Work!$F$3:$F$5800,AP$5)</f>
        <v>8</v>
      </c>
      <c r="AR47" s="25" t="n">
        <f aca="false">COUNTIFS(Work!$D$3:$D$5800,'CFT Main (3)'!$B47,Work!$N$3:$N$5800,'CFT Main (3)'!$C47,Work!$G$3:$G$5800,"Ongoing",Work!$F$3:$F$5800,AR$5)</f>
        <v>3</v>
      </c>
      <c r="AS47" s="25" t="n">
        <f aca="false">COUNTIFS(Work!$D$3:$D$5800,'CFT Main (3)'!$B47,Work!$N$3:$N$5800,'CFT Main (3)'!$C47,Work!$G$3:$G$5800,"*Completed",Work!$F$3:$F$5800,AR$5)</f>
        <v>9</v>
      </c>
      <c r="AT47" s="25" t="n">
        <f aca="false">COUNTIFS(Work!$D$3:$D$5800,'CFT Main (3)'!$B47,Work!$N$3:$N$5800,'CFT Main (3)'!$C47,Work!$G$3:$G$5800,"Ongoing",Work!$F$3:$F$5800,AT$5)</f>
        <v>2</v>
      </c>
      <c r="AU47" s="25" t="n">
        <f aca="false">COUNTIFS(Work!$D$3:$D$5800,'CFT Main (3)'!$B47,Work!$N$3:$N$5800,'CFT Main (3)'!$C47,Work!$G$3:$G$5800,"*Completed",Work!$F$3:$F$5800,AT$5)</f>
        <v>11</v>
      </c>
      <c r="AV47" s="25" t="n">
        <f aca="false">COUNTIFS(Work!$D$3:$D$5800,'CFT Main (3)'!$B47,Work!$N$3:$N$5800,'CFT Main (3)'!$C47,Work!$G$3:$G$5800,"Ongoing",Work!$F$3:$F$5800,AV$5)</f>
        <v>0</v>
      </c>
      <c r="AW47" s="25" t="n">
        <f aca="false">COUNTIFS(Work!$D$3:$D$5800,'CFT Main (3)'!$B47,Work!$N$3:$N$5800,'CFT Main (3)'!$C47,Work!$G$3:$G$5800,"*Completed",Work!$F$3:$F$5800,AV$5)</f>
        <v>2</v>
      </c>
      <c r="AX47" s="25" t="n">
        <f aca="false">COUNTIFS(Work!$D$3:$D$5800,'CFT Main (3)'!$B47,Work!$N$3:$N$5800,'CFT Main (3)'!$C47,Work!$G$3:$G$5800,"Ongoing",Work!$F$3:$F$5800,AX$5)</f>
        <v>0</v>
      </c>
      <c r="AY47" s="25" t="n">
        <f aca="false">COUNTIFS(Work!$D$3:$D$5800,'CFT Main (3)'!$B47,Work!$N$3:$N$5800,'CFT Main (3)'!$C47,Work!$G$3:$G$5800,"*Completed",Work!$F$3:$F$5800,AX$5)</f>
        <v>0</v>
      </c>
      <c r="AZ47" s="25" t="n">
        <f aca="false">COUNTIFS(Work!$D$3:$D$5800,'CFT Main (3)'!$B47,Work!$N$3:$N$5800,'CFT Main (3)'!$C47,Work!$G$3:$G$5800,"Ongoing",Work!$F$3:$F$5800,AZ$5)</f>
        <v>1</v>
      </c>
      <c r="BA47" s="25" t="n">
        <f aca="false">COUNTIFS(Work!$D$3:$D$5800,'CFT Main (3)'!$B47,Work!$N$3:$N$5800,'CFT Main (3)'!$C47,Work!$G$3:$G$5800,"*Completed",Work!$F$3:$F$5800,AZ$5)</f>
        <v>1</v>
      </c>
      <c r="BB47" s="25" t="n">
        <f aca="false">COUNTIFS(Work!$D$3:$D$5800,'CFT Main (3)'!$B47,Work!$N$3:$N$5800,'CFT Main (3)'!$C47,Work!$G$3:$G$5800,"Ongoing",Work!$F$3:$F$5800,BB$5)</f>
        <v>0</v>
      </c>
      <c r="BC47" s="25" t="n">
        <f aca="false">COUNTIFS(Work!$D$3:$D$5800,'CFT Main (3)'!$B47,Work!$N$3:$N$5800,'CFT Main (3)'!$C47,Work!$G$3:$G$5800,"*Completed",Work!$F$3:$F$5800,BB$5)</f>
        <v>0</v>
      </c>
      <c r="BD47" s="25" t="n">
        <f aca="false">COUNTIFS(Work!$D$3:$D$5800,'CFT Main (3)'!$B47,Work!$N$3:$N$5800,'CFT Main (3)'!$C47,Work!$G$3:$G$5800,"Ongoing",Work!$F$3:$F$5800,BD$5)</f>
        <v>7</v>
      </c>
      <c r="BE47" s="25" t="n">
        <f aca="false">COUNTIFS(Work!$D$3:$D$5800,'CFT Main (3)'!$B47,Work!$N$3:$N$5800,'CFT Main (3)'!$C47,Work!$G$3:$G$5800,"*Completed",Work!$F$3:$F$5800,BD$5)</f>
        <v>0</v>
      </c>
    </row>
    <row r="48" customFormat="false" ht="22.15" hidden="false" customHeight="true" outlineLevel="0" collapsed="false">
      <c r="A48" s="54" t="n">
        <v>5</v>
      </c>
      <c r="B48" s="21" t="s">
        <v>484</v>
      </c>
      <c r="C48" s="21" t="s">
        <v>497</v>
      </c>
      <c r="D48" s="74" t="s">
        <v>824</v>
      </c>
      <c r="E48" s="75" t="s">
        <v>499</v>
      </c>
      <c r="F48" s="56" t="s">
        <v>818</v>
      </c>
      <c r="G48" s="19" t="e">
        <f aca="false">SUMIFS(#REF!,'GP Main'!$B$8:$B$827,'CFT Main (3)'!$B44,'GP Main'!$C$8:$C$827,'CFT Main (3)'!$C44)</f>
        <v>#REF!</v>
      </c>
      <c r="H48" s="19" t="e">
        <f aca="false">SUMIFS(#REF!,'GP Main'!$B$8:$B$827,'CFT Main (3)'!$B44,'GP Main'!$C$8:$C$827,'CFT Main (3)'!$C44)</f>
        <v>#REF!</v>
      </c>
      <c r="I48" s="19" t="e">
        <f aca="false">SUMIFS(#REF!,'GP Main'!$B$8:$B$827,'CFT Main (3)'!$B44,'GP Main'!$C$8:$C$827,'CFT Main (3)'!$C44)</f>
        <v>#REF!</v>
      </c>
      <c r="J48" s="19" t="e">
        <f aca="false">SUMIFS(#REF!,'GP Main'!$B$8:$B$827,'CFT Main (3)'!$B44,'GP Main'!$C$8:$C$827,'CFT Main (3)'!$C44)</f>
        <v>#REF!</v>
      </c>
      <c r="K48" s="57" t="e">
        <f aca="false">SUMIFS(#REF!,'GP Main'!$B$8:$B$827,'CFT Main (3)'!$B44,'GP Main'!$C$8:$C$827,'CFT Main (3)'!$C44)</f>
        <v>#REF!</v>
      </c>
      <c r="L48" s="57" t="e">
        <f aca="false">SUMIFS(#REF!,'GP Main'!$B$8:$B$827,'CFT Main (3)'!$B44,'GP Main'!$C$8:$C$827,'CFT Main (3)'!$C44)</f>
        <v>#REF!</v>
      </c>
      <c r="M48" s="19" t="e">
        <f aca="false">SUMIFS(#REF!,'GP Main'!$B$8:$B$827,'CFT Main (3)'!$B44,'GP Main'!$C$8:$C$827,'CFT Main (3)'!$C44)</f>
        <v>#REF!</v>
      </c>
      <c r="N48" s="19" t="e">
        <f aca="false">SUMIFS(#REF!,'GP Main'!$B$8:$B$827,'CFT Main (3)'!$B44,'GP Main'!$C$8:$C$827,'CFT Main (3)'!$C44)</f>
        <v>#REF!</v>
      </c>
      <c r="O48" s="19" t="e">
        <f aca="false">SUMIFS(#REF!,'GP Main'!$B$8:$B$827,'CFT Main (3)'!$B44,'GP Main'!$C$8:$C$827,'CFT Main (3)'!$C44)</f>
        <v>#REF!</v>
      </c>
      <c r="P48" s="19" t="e">
        <f aca="false">SUMIFS(#REF!,'GP Main'!$B$8:$B$827,'CFT Main (3)'!$B44,'GP Main'!$C$8:$C$827,'CFT Main (3)'!$C44)</f>
        <v>#REF!</v>
      </c>
      <c r="Q48" s="19" t="e">
        <f aca="false">SUMIFS(#REF!,'GP Main'!$B$8:$B$827,'CFT Main (3)'!$B44,'GP Main'!$C$8:$C$827,'CFT Main (3)'!$C44)</f>
        <v>#REF!</v>
      </c>
      <c r="R48" s="19" t="e">
        <f aca="false">SUMIFS(#REF!,'GP Main'!$B$8:$B$827,'CFT Main (3)'!$B44,'GP Main'!$C$8:$C$827,'CFT Main (3)'!$C44)</f>
        <v>#REF!</v>
      </c>
      <c r="S48" s="19" t="e">
        <f aca="false">SUMIFS(#REF!,'GP Main'!$B$8:$B$827,'CFT Main (3)'!$B44,'GP Main'!$C$8:$C$827,'CFT Main (3)'!$C44)</f>
        <v>#REF!</v>
      </c>
      <c r="T48" s="19" t="e">
        <f aca="false">SUMIFS(#REF!,'GP Main'!$B$8:$B$827,'CFT Main (3)'!$B44,'GP Main'!$C$8:$C$827,'CFT Main (3)'!$C44)</f>
        <v>#REF!</v>
      </c>
      <c r="U48" s="19" t="e">
        <f aca="false">SUMIFS(#REF!,'GP Main'!$B$8:$B$827,'CFT Main (3)'!$B44,'GP Main'!$C$8:$C$827,'CFT Main (3)'!$C44)</f>
        <v>#REF!</v>
      </c>
      <c r="V48" s="19" t="e">
        <f aca="false">SUMIFS(#REF!,'GP Main'!$B$8:$B$827,'CFT Main (3)'!$B44,'GP Main'!$C$8:$C$827,'CFT Main (3)'!$C44)</f>
        <v>#REF!</v>
      </c>
      <c r="W48" s="19" t="e">
        <f aca="false">SUMIFS(#REF!,'GP Main'!$B$8:$B$827,'CFT Main (3)'!$B44,'GP Main'!$C$8:$C$827,'CFT Main (3)'!$C44)</f>
        <v>#REF!</v>
      </c>
      <c r="X48" s="19" t="e">
        <f aca="false">SUMIFS(#REF!,'GP Main'!$B$8:$B$827,'CFT Main (3)'!$B44,'GP Main'!$C$8:$C$827,'CFT Main (3)'!$C44)</f>
        <v>#REF!</v>
      </c>
      <c r="Y48" s="54" t="e">
        <f aca="false">SUMIFS(#REF!,'GP Main'!$B$8:$B$827,'CFT Main (3)'!$B44,'GP Main'!$C$8:$C$827,'CFT Main (3)'!$C44)</f>
        <v>#REF!</v>
      </c>
      <c r="Z48" s="54" t="e">
        <f aca="false">SUMIFS(#REF!,'GP Main'!$B$8:$B$827,'CFT Main (3)'!$B44,'GP Main'!$C$8:$C$827,'CFT Main (3)'!$C44)</f>
        <v>#REF!</v>
      </c>
      <c r="AA48" s="54" t="e">
        <f aca="false">SUMIFS(#REF!,'GP Main'!$B$8:$B$827,'CFT Main (3)'!$B44,'GP Main'!$C$8:$C$827,'CFT Main (3)'!$C44)</f>
        <v>#REF!</v>
      </c>
      <c r="AB48" s="54" t="e">
        <f aca="false">SUMIFS(#REF!,'GP Main'!$B$8:$B$827,'CFT Main (3)'!$B44,'GP Main'!$C$8:$C$827,'CFT Main (3)'!$C44)</f>
        <v>#REF!</v>
      </c>
      <c r="AC48" s="54"/>
      <c r="AD48" s="54" t="e">
        <f aca="false">SUMIFS(#REF!,'GP Main'!$B$8:$B$827,'CFT Main (3)'!$B44,'GP Main'!$C$8:$C$827,'CFT Main (3)'!$C44)</f>
        <v>#REF!</v>
      </c>
      <c r="AE48" s="54" t="e">
        <f aca="false">SUMIFS(#REF!,'GP Main'!$B$8:$B$827,'CFT Main (3)'!$B44,'GP Main'!$C$8:$C$827,'CFT Main (3)'!$C44)</f>
        <v>#REF!</v>
      </c>
      <c r="AF48" s="54"/>
      <c r="AG48" s="54" t="e">
        <f aca="false">SUMIFS(#REF!,'GP Main'!$B$8:$B$827,'CFT Main (3)'!$B44,'GP Main'!$C$8:$C$827,'CFT Main (3)'!$C44)</f>
        <v>#REF!</v>
      </c>
      <c r="AH48" s="54" t="e">
        <f aca="false">SUMIFS(#REF!,'GP Main'!$B$8:$B$827,'CFT Main (3)'!$B44,'GP Main'!$C$8:$C$827,'CFT Main (3)'!$C44)</f>
        <v>#REF!</v>
      </c>
      <c r="AI48" s="54" t="e">
        <f aca="false">SUMIFS(#REF!,'GP Main'!$B$8:$B$827,'CFT Main (3)'!$B44,'GP Main'!$C$8:$C$827,'CFT Main (3)'!$C44)</f>
        <v>#REF!</v>
      </c>
      <c r="AJ48" s="54" t="e">
        <f aca="false">SUMIFS(#REF!,'GP Main'!$B$8:$B$827,'CFT Main (3)'!$B44,'GP Main'!$C$8:$C$827,'CFT Main (3)'!$C44)</f>
        <v>#REF!</v>
      </c>
      <c r="AK48" s="54" t="e">
        <f aca="false">SUMIFS(#REF!,'GP Main'!$B$8:$B$827,'CFT Main (3)'!$B44,'GP Main'!$C$8:$C$827,'CFT Main (3)'!$C44)</f>
        <v>#REF!</v>
      </c>
      <c r="AL48" s="54"/>
      <c r="AM48" s="23" t="s">
        <v>487</v>
      </c>
      <c r="AN48" s="25" t="n">
        <f aca="false">COUNTIFS(Work!$D$3:$D$5800,'CFT Main (3)'!$B48,Work!$N$3:$N$5800,'CFT Main (3)'!$C48,Work!$G$3:$G$5800,"Ongoing")</f>
        <v>27</v>
      </c>
      <c r="AO48" s="25" t="n">
        <f aca="false">COUNTIFS(Work!$D$3:$D$5800,'CFT Main (3)'!$B48,Work!$N$3:$N$5800,'CFT Main (3)'!$C48,Work!$G$3:$G$5800,"*Completed")</f>
        <v>35</v>
      </c>
      <c r="AP48" s="25" t="n">
        <f aca="false">COUNTIFS(Work!$D$3:$D$5800,'CFT Main (3)'!$B48,Work!$N$3:$N$5800,'CFT Main (3)'!$C48,Work!$G$3:$G$5800,"Ongoing",Work!$F$3:$F$5800,AP$5)</f>
        <v>9</v>
      </c>
      <c r="AQ48" s="25" t="n">
        <f aca="false">COUNTIFS(Work!$D$3:$D$5800,'CFT Main (3)'!$B48,Work!$N$3:$N$5800,'CFT Main (3)'!$C48,Work!$G$3:$G$5800,"*Completed",Work!$F$3:$F$5800,AP$5)</f>
        <v>11</v>
      </c>
      <c r="AR48" s="25" t="n">
        <f aca="false">COUNTIFS(Work!$D$3:$D$5800,'CFT Main (3)'!$B48,Work!$N$3:$N$5800,'CFT Main (3)'!$C48,Work!$G$3:$G$5800,"Ongoing",Work!$F$3:$F$5800,AR$5)</f>
        <v>0</v>
      </c>
      <c r="AS48" s="25" t="n">
        <f aca="false">COUNTIFS(Work!$D$3:$D$5800,'CFT Main (3)'!$B48,Work!$N$3:$N$5800,'CFT Main (3)'!$C48,Work!$G$3:$G$5800,"*Completed",Work!$F$3:$F$5800,AR$5)</f>
        <v>18</v>
      </c>
      <c r="AT48" s="25" t="n">
        <f aca="false">COUNTIFS(Work!$D$3:$D$5800,'CFT Main (3)'!$B48,Work!$N$3:$N$5800,'CFT Main (3)'!$C48,Work!$G$3:$G$5800,"Ongoing",Work!$F$3:$F$5800,AT$5)</f>
        <v>0</v>
      </c>
      <c r="AU48" s="25" t="n">
        <f aca="false">COUNTIFS(Work!$D$3:$D$5800,'CFT Main (3)'!$B48,Work!$N$3:$N$5800,'CFT Main (3)'!$C48,Work!$G$3:$G$5800,"*Completed",Work!$F$3:$F$5800,AT$5)</f>
        <v>3</v>
      </c>
      <c r="AV48" s="25" t="n">
        <f aca="false">COUNTIFS(Work!$D$3:$D$5800,'CFT Main (3)'!$B48,Work!$N$3:$N$5800,'CFT Main (3)'!$C48,Work!$G$3:$G$5800,"Ongoing",Work!$F$3:$F$5800,AV$5)</f>
        <v>1</v>
      </c>
      <c r="AW48" s="25" t="n">
        <f aca="false">COUNTIFS(Work!$D$3:$D$5800,'CFT Main (3)'!$B48,Work!$N$3:$N$5800,'CFT Main (3)'!$C48,Work!$G$3:$G$5800,"*Completed",Work!$F$3:$F$5800,AV$5)</f>
        <v>3</v>
      </c>
      <c r="AX48" s="25" t="n">
        <f aca="false">COUNTIFS(Work!$D$3:$D$5800,'CFT Main (3)'!$B48,Work!$N$3:$N$5800,'CFT Main (3)'!$C48,Work!$G$3:$G$5800,"Ongoing",Work!$F$3:$F$5800,AX$5)</f>
        <v>0</v>
      </c>
      <c r="AY48" s="25" t="n">
        <f aca="false">COUNTIFS(Work!$D$3:$D$5800,'CFT Main (3)'!$B48,Work!$N$3:$N$5800,'CFT Main (3)'!$C48,Work!$G$3:$G$5800,"*Completed",Work!$F$3:$F$5800,AX$5)</f>
        <v>0</v>
      </c>
      <c r="AZ48" s="25" t="n">
        <f aca="false">COUNTIFS(Work!$D$3:$D$5800,'CFT Main (3)'!$B48,Work!$N$3:$N$5800,'CFT Main (3)'!$C48,Work!$G$3:$G$5800,"Ongoing",Work!$F$3:$F$5800,AZ$5)</f>
        <v>0</v>
      </c>
      <c r="BA48" s="25" t="n">
        <f aca="false">COUNTIFS(Work!$D$3:$D$5800,'CFT Main (3)'!$B48,Work!$N$3:$N$5800,'CFT Main (3)'!$C48,Work!$G$3:$G$5800,"*Completed",Work!$F$3:$F$5800,AZ$5)</f>
        <v>0</v>
      </c>
      <c r="BB48" s="25" t="n">
        <f aca="false">COUNTIFS(Work!$D$3:$D$5800,'CFT Main (3)'!$B48,Work!$N$3:$N$5800,'CFT Main (3)'!$C48,Work!$G$3:$G$5800,"Ongoing",Work!$F$3:$F$5800,BB$5)</f>
        <v>0</v>
      </c>
      <c r="BC48" s="25" t="n">
        <f aca="false">COUNTIFS(Work!$D$3:$D$5800,'CFT Main (3)'!$B48,Work!$N$3:$N$5800,'CFT Main (3)'!$C48,Work!$G$3:$G$5800,"*Completed",Work!$F$3:$F$5800,BB$5)</f>
        <v>0</v>
      </c>
      <c r="BD48" s="25" t="n">
        <f aca="false">COUNTIFS(Work!$D$3:$D$5800,'CFT Main (3)'!$B48,Work!$N$3:$N$5800,'CFT Main (3)'!$C48,Work!$G$3:$G$5800,"Ongoing",Work!$F$3:$F$5800,BD$5)</f>
        <v>17</v>
      </c>
      <c r="BE48" s="25" t="n">
        <f aca="false">COUNTIFS(Work!$D$3:$D$5800,'CFT Main (3)'!$B48,Work!$N$3:$N$5800,'CFT Main (3)'!$C48,Work!$G$3:$G$5800,"*Completed",Work!$F$3:$F$5800,BD$5)</f>
        <v>0</v>
      </c>
    </row>
    <row r="49" customFormat="false" ht="22.9" hidden="false" customHeight="true" outlineLevel="0" collapsed="false">
      <c r="A49" s="54" t="n">
        <v>6</v>
      </c>
      <c r="B49" s="21" t="s">
        <v>484</v>
      </c>
      <c r="C49" s="21" t="s">
        <v>163</v>
      </c>
      <c r="D49" s="74" t="s">
        <v>825</v>
      </c>
      <c r="E49" s="75" t="s">
        <v>826</v>
      </c>
      <c r="F49" s="56" t="s">
        <v>818</v>
      </c>
      <c r="G49" s="19" t="e">
        <f aca="false">SUMIFS(#REF!,'GP Main'!$B$8:$B$827,'CFT Main (3)'!$B43,'GP Main'!$C$8:$C$827,'CFT Main (3)'!$C43)</f>
        <v>#REF!</v>
      </c>
      <c r="H49" s="19" t="e">
        <f aca="false">SUMIFS(#REF!,'GP Main'!$B$8:$B$827,'CFT Main (3)'!$B43,'GP Main'!$C$8:$C$827,'CFT Main (3)'!$C43)</f>
        <v>#REF!</v>
      </c>
      <c r="I49" s="19" t="e">
        <f aca="false">SUMIFS(#REF!,'GP Main'!$B$8:$B$827,'CFT Main (3)'!$B43,'GP Main'!$C$8:$C$827,'CFT Main (3)'!$C43)</f>
        <v>#REF!</v>
      </c>
      <c r="J49" s="19" t="e">
        <f aca="false">SUMIFS(#REF!,'GP Main'!$B$8:$B$827,'CFT Main (3)'!$B43,'GP Main'!$C$8:$C$827,'CFT Main (3)'!$C43)</f>
        <v>#REF!</v>
      </c>
      <c r="K49" s="57" t="e">
        <f aca="false">SUMIFS(#REF!,'GP Main'!$B$8:$B$827,'CFT Main (3)'!$B43,'GP Main'!$C$8:$C$827,'CFT Main (3)'!$C43)</f>
        <v>#REF!</v>
      </c>
      <c r="L49" s="57" t="e">
        <f aca="false">SUMIFS(#REF!,'GP Main'!$B$8:$B$827,'CFT Main (3)'!$B43,'GP Main'!$C$8:$C$827,'CFT Main (3)'!$C43)</f>
        <v>#REF!</v>
      </c>
      <c r="M49" s="19" t="e">
        <f aca="false">SUMIFS(#REF!,'GP Main'!$B$8:$B$827,'CFT Main (3)'!$B43,'GP Main'!$C$8:$C$827,'CFT Main (3)'!$C43)</f>
        <v>#REF!</v>
      </c>
      <c r="N49" s="19" t="e">
        <f aca="false">SUMIFS(#REF!,'GP Main'!$B$8:$B$827,'CFT Main (3)'!$B43,'GP Main'!$C$8:$C$827,'CFT Main (3)'!$C43)</f>
        <v>#REF!</v>
      </c>
      <c r="O49" s="19" t="e">
        <f aca="false">SUMIFS(#REF!,'GP Main'!$B$8:$B$827,'CFT Main (3)'!$B43,'GP Main'!$C$8:$C$827,'CFT Main (3)'!$C43)</f>
        <v>#REF!</v>
      </c>
      <c r="P49" s="19" t="e">
        <f aca="false">SUMIFS(#REF!,'GP Main'!$B$8:$B$827,'CFT Main (3)'!$B43,'GP Main'!$C$8:$C$827,'CFT Main (3)'!$C43)</f>
        <v>#REF!</v>
      </c>
      <c r="Q49" s="19" t="e">
        <f aca="false">SUMIFS(#REF!,'GP Main'!$B$8:$B$827,'CFT Main (3)'!$B43,'GP Main'!$C$8:$C$827,'CFT Main (3)'!$C43)</f>
        <v>#REF!</v>
      </c>
      <c r="R49" s="19" t="e">
        <f aca="false">SUMIFS(#REF!,'GP Main'!$B$8:$B$827,'CFT Main (3)'!$B43,'GP Main'!$C$8:$C$827,'CFT Main (3)'!$C43)</f>
        <v>#REF!</v>
      </c>
      <c r="S49" s="19" t="e">
        <f aca="false">SUMIFS(#REF!,'GP Main'!$B$8:$B$827,'CFT Main (3)'!$B43,'GP Main'!$C$8:$C$827,'CFT Main (3)'!$C43)</f>
        <v>#REF!</v>
      </c>
      <c r="T49" s="19" t="e">
        <f aca="false">SUMIFS(#REF!,'GP Main'!$B$8:$B$827,'CFT Main (3)'!$B43,'GP Main'!$C$8:$C$827,'CFT Main (3)'!$C43)</f>
        <v>#REF!</v>
      </c>
      <c r="U49" s="19" t="e">
        <f aca="false">SUMIFS(#REF!,'GP Main'!$B$8:$B$827,'CFT Main (3)'!$B43,'GP Main'!$C$8:$C$827,'CFT Main (3)'!$C43)</f>
        <v>#REF!</v>
      </c>
      <c r="V49" s="19" t="e">
        <f aca="false">SUMIFS(#REF!,'GP Main'!$B$8:$B$827,'CFT Main (3)'!$B43,'GP Main'!$C$8:$C$827,'CFT Main (3)'!$C43)</f>
        <v>#REF!</v>
      </c>
      <c r="W49" s="19" t="e">
        <f aca="false">SUMIFS(#REF!,'GP Main'!$B$8:$B$827,'CFT Main (3)'!$B43,'GP Main'!$C$8:$C$827,'CFT Main (3)'!$C43)</f>
        <v>#REF!</v>
      </c>
      <c r="X49" s="19" t="e">
        <f aca="false">SUMIFS(#REF!,'GP Main'!$B$8:$B$827,'CFT Main (3)'!$B43,'GP Main'!$C$8:$C$827,'CFT Main (3)'!$C43)</f>
        <v>#REF!</v>
      </c>
      <c r="Y49" s="54" t="e">
        <f aca="false">SUMIFS(#REF!,'GP Main'!$B$8:$B$827,'CFT Main (3)'!$B43,'GP Main'!$C$8:$C$827,'CFT Main (3)'!$C43)</f>
        <v>#REF!</v>
      </c>
      <c r="Z49" s="54" t="e">
        <f aca="false">SUMIFS(#REF!,'GP Main'!$B$8:$B$827,'CFT Main (3)'!$B43,'GP Main'!$C$8:$C$827,'CFT Main (3)'!$C43)</f>
        <v>#REF!</v>
      </c>
      <c r="AA49" s="54" t="e">
        <f aca="false">SUMIFS(#REF!,'GP Main'!$B$8:$B$827,'CFT Main (3)'!$B43,'GP Main'!$C$8:$C$827,'CFT Main (3)'!$C43)</f>
        <v>#REF!</v>
      </c>
      <c r="AB49" s="54" t="e">
        <f aca="false">SUMIFS(#REF!,'GP Main'!$B$8:$B$827,'CFT Main (3)'!$B43,'GP Main'!$C$8:$C$827,'CFT Main (3)'!$C43)</f>
        <v>#REF!</v>
      </c>
      <c r="AC49" s="54"/>
      <c r="AD49" s="54" t="e">
        <f aca="false">SUMIFS(#REF!,'GP Main'!$B$8:$B$827,'CFT Main (3)'!$B43,'GP Main'!$C$8:$C$827,'CFT Main (3)'!$C43)</f>
        <v>#REF!</v>
      </c>
      <c r="AE49" s="54" t="e">
        <f aca="false">SUMIFS(#REF!,'GP Main'!$B$8:$B$827,'CFT Main (3)'!$B43,'GP Main'!$C$8:$C$827,'CFT Main (3)'!$C43)</f>
        <v>#REF!</v>
      </c>
      <c r="AF49" s="54"/>
      <c r="AG49" s="54" t="e">
        <f aca="false">SUMIFS(#REF!,'GP Main'!$B$8:$B$827,'CFT Main (3)'!$B43,'GP Main'!$C$8:$C$827,'CFT Main (3)'!$C43)</f>
        <v>#REF!</v>
      </c>
      <c r="AH49" s="54" t="e">
        <f aca="false">SUMIFS(#REF!,'GP Main'!$B$8:$B$827,'CFT Main (3)'!$B43,'GP Main'!$C$8:$C$827,'CFT Main (3)'!$C43)</f>
        <v>#REF!</v>
      </c>
      <c r="AI49" s="54" t="e">
        <f aca="false">SUMIFS(#REF!,'GP Main'!$B$8:$B$827,'CFT Main (3)'!$B43,'GP Main'!$C$8:$C$827,'CFT Main (3)'!$C43)</f>
        <v>#REF!</v>
      </c>
      <c r="AJ49" s="54" t="e">
        <f aca="false">SUMIFS(#REF!,'GP Main'!$B$8:$B$827,'CFT Main (3)'!$B43,'GP Main'!$C$8:$C$827,'CFT Main (3)'!$C43)</f>
        <v>#REF!</v>
      </c>
      <c r="AK49" s="54" t="e">
        <f aca="false">SUMIFS(#REF!,'GP Main'!$B$8:$B$827,'CFT Main (3)'!$B43,'GP Main'!$C$8:$C$827,'CFT Main (3)'!$C43)</f>
        <v>#REF!</v>
      </c>
      <c r="AL49" s="54"/>
      <c r="AM49" s="23" t="s">
        <v>487</v>
      </c>
      <c r="AN49" s="25" t="n">
        <f aca="false">COUNTIFS(Work!$D$3:$D$5800,'CFT Main (3)'!$B49,Work!$N$3:$N$5800,'CFT Main (3)'!$C49,Work!$G$3:$G$5800,"Ongoing")</f>
        <v>35</v>
      </c>
      <c r="AO49" s="25" t="n">
        <f aca="false">COUNTIFS(Work!$D$3:$D$5800,'CFT Main (3)'!$B49,Work!$N$3:$N$5800,'CFT Main (3)'!$C49,Work!$G$3:$G$5800,"*Completed")</f>
        <v>30</v>
      </c>
      <c r="AP49" s="25" t="n">
        <f aca="false">COUNTIFS(Work!$D$3:$D$5800,'CFT Main (3)'!$B49,Work!$N$3:$N$5800,'CFT Main (3)'!$C49,Work!$G$3:$G$5800,"Ongoing",Work!$F$3:$F$5800,AP$5)</f>
        <v>14</v>
      </c>
      <c r="AQ49" s="25" t="n">
        <f aca="false">COUNTIFS(Work!$D$3:$D$5800,'CFT Main (3)'!$B49,Work!$N$3:$N$5800,'CFT Main (3)'!$C49,Work!$G$3:$G$5800,"*Completed",Work!$F$3:$F$5800,AP$5)</f>
        <v>9</v>
      </c>
      <c r="AR49" s="25" t="n">
        <f aca="false">COUNTIFS(Work!$D$3:$D$5800,'CFT Main (3)'!$B49,Work!$N$3:$N$5800,'CFT Main (3)'!$C49,Work!$G$3:$G$5800,"Ongoing",Work!$F$3:$F$5800,AR$5)</f>
        <v>2</v>
      </c>
      <c r="AS49" s="25" t="n">
        <f aca="false">COUNTIFS(Work!$D$3:$D$5800,'CFT Main (3)'!$B49,Work!$N$3:$N$5800,'CFT Main (3)'!$C49,Work!$G$3:$G$5800,"*Completed",Work!$F$3:$F$5800,AR$5)</f>
        <v>14</v>
      </c>
      <c r="AT49" s="25" t="n">
        <f aca="false">COUNTIFS(Work!$D$3:$D$5800,'CFT Main (3)'!$B49,Work!$N$3:$N$5800,'CFT Main (3)'!$C49,Work!$G$3:$G$5800,"Ongoing",Work!$F$3:$F$5800,AT$5)</f>
        <v>1</v>
      </c>
      <c r="AU49" s="25" t="n">
        <f aca="false">COUNTIFS(Work!$D$3:$D$5800,'CFT Main (3)'!$B49,Work!$N$3:$N$5800,'CFT Main (3)'!$C49,Work!$G$3:$G$5800,"*Completed",Work!$F$3:$F$5800,AT$5)</f>
        <v>5</v>
      </c>
      <c r="AV49" s="25" t="n">
        <f aca="false">COUNTIFS(Work!$D$3:$D$5800,'CFT Main (3)'!$B49,Work!$N$3:$N$5800,'CFT Main (3)'!$C49,Work!$G$3:$G$5800,"Ongoing",Work!$F$3:$F$5800,AV$5)</f>
        <v>0</v>
      </c>
      <c r="AW49" s="25" t="n">
        <f aca="false">COUNTIFS(Work!$D$3:$D$5800,'CFT Main (3)'!$B49,Work!$N$3:$N$5800,'CFT Main (3)'!$C49,Work!$G$3:$G$5800,"*Completed",Work!$F$3:$F$5800,AV$5)</f>
        <v>0</v>
      </c>
      <c r="AX49" s="25" t="n">
        <f aca="false">COUNTIFS(Work!$D$3:$D$5800,'CFT Main (3)'!$B49,Work!$N$3:$N$5800,'CFT Main (3)'!$C49,Work!$G$3:$G$5800,"Ongoing",Work!$F$3:$F$5800,AX$5)</f>
        <v>0</v>
      </c>
      <c r="AY49" s="25" t="n">
        <f aca="false">COUNTIFS(Work!$D$3:$D$5800,'CFT Main (3)'!$B49,Work!$N$3:$N$5800,'CFT Main (3)'!$C49,Work!$G$3:$G$5800,"*Completed",Work!$F$3:$F$5800,AX$5)</f>
        <v>0</v>
      </c>
      <c r="AZ49" s="25" t="n">
        <f aca="false">COUNTIFS(Work!$D$3:$D$5800,'CFT Main (3)'!$B49,Work!$N$3:$N$5800,'CFT Main (3)'!$C49,Work!$G$3:$G$5800,"Ongoing",Work!$F$3:$F$5800,AZ$5)</f>
        <v>1</v>
      </c>
      <c r="BA49" s="25" t="n">
        <f aca="false">COUNTIFS(Work!$D$3:$D$5800,'CFT Main (3)'!$B49,Work!$N$3:$N$5800,'CFT Main (3)'!$C49,Work!$G$3:$G$5800,"*Completed",Work!$F$3:$F$5800,AZ$5)</f>
        <v>0</v>
      </c>
      <c r="BB49" s="25" t="n">
        <f aca="false">COUNTIFS(Work!$D$3:$D$5800,'CFT Main (3)'!$B49,Work!$N$3:$N$5800,'CFT Main (3)'!$C49,Work!$G$3:$G$5800,"Ongoing",Work!$F$3:$F$5800,BB$5)</f>
        <v>0</v>
      </c>
      <c r="BC49" s="25" t="n">
        <f aca="false">COUNTIFS(Work!$D$3:$D$5800,'CFT Main (3)'!$B49,Work!$N$3:$N$5800,'CFT Main (3)'!$C49,Work!$G$3:$G$5800,"*Completed",Work!$F$3:$F$5800,BB$5)</f>
        <v>0</v>
      </c>
      <c r="BD49" s="25" t="n">
        <f aca="false">COUNTIFS(Work!$D$3:$D$5800,'CFT Main (3)'!$B49,Work!$N$3:$N$5800,'CFT Main (3)'!$C49,Work!$G$3:$G$5800,"Ongoing",Work!$F$3:$F$5800,BD$5)</f>
        <v>17</v>
      </c>
      <c r="BE49" s="25" t="n">
        <f aca="false">COUNTIFS(Work!$D$3:$D$5800,'CFT Main (3)'!$B49,Work!$N$3:$N$5800,'CFT Main (3)'!$C49,Work!$G$3:$G$5800,"*Completed",Work!$F$3:$F$5800,BD$5)</f>
        <v>2</v>
      </c>
    </row>
    <row r="50" customFormat="false" ht="14.45" hidden="false" customHeight="true" outlineLevel="0" collapsed="false">
      <c r="A50" s="54" t="n">
        <v>7</v>
      </c>
      <c r="B50" s="21" t="s">
        <v>484</v>
      </c>
      <c r="C50" s="21" t="s">
        <v>510</v>
      </c>
      <c r="D50" s="74" t="s">
        <v>245</v>
      </c>
      <c r="E50" s="75" t="s">
        <v>512</v>
      </c>
      <c r="F50" s="56" t="s">
        <v>818</v>
      </c>
      <c r="G50" s="19" t="e">
        <f aca="false">SUMIFS(#REF!,'GP Main'!$B$8:$B$827,'CFT Main (3)'!$B48,'GP Main'!$C$8:$C$827,'CFT Main (3)'!$C48)</f>
        <v>#REF!</v>
      </c>
      <c r="H50" s="19" t="e">
        <f aca="false">SUMIFS(#REF!,'GP Main'!$B$8:$B$827,'CFT Main (3)'!$B48,'GP Main'!$C$8:$C$827,'CFT Main (3)'!$C48)</f>
        <v>#REF!</v>
      </c>
      <c r="I50" s="19" t="e">
        <f aca="false">SUMIFS(#REF!,'GP Main'!$B$8:$B$827,'CFT Main (3)'!$B48,'GP Main'!$C$8:$C$827,'CFT Main (3)'!$C48)</f>
        <v>#REF!</v>
      </c>
      <c r="J50" s="19" t="e">
        <f aca="false">SUMIFS(#REF!,'GP Main'!$B$8:$B$827,'CFT Main (3)'!$B48,'GP Main'!$C$8:$C$827,'CFT Main (3)'!$C48)</f>
        <v>#REF!</v>
      </c>
      <c r="K50" s="57" t="e">
        <f aca="false">SUMIFS(#REF!,'GP Main'!$B$8:$B$827,'CFT Main (3)'!$B48,'GP Main'!$C$8:$C$827,'CFT Main (3)'!$C48)</f>
        <v>#REF!</v>
      </c>
      <c r="L50" s="57" t="e">
        <f aca="false">SUMIFS(#REF!,'GP Main'!$B$8:$B$827,'CFT Main (3)'!$B48,'GP Main'!$C$8:$C$827,'CFT Main (3)'!$C48)</f>
        <v>#REF!</v>
      </c>
      <c r="M50" s="19" t="e">
        <f aca="false">SUMIFS(#REF!,'GP Main'!$B$8:$B$827,'CFT Main (3)'!$B48,'GP Main'!$C$8:$C$827,'CFT Main (3)'!$C48)</f>
        <v>#REF!</v>
      </c>
      <c r="N50" s="19" t="e">
        <f aca="false">SUMIFS(#REF!,'GP Main'!$B$8:$B$827,'CFT Main (3)'!$B48,'GP Main'!$C$8:$C$827,'CFT Main (3)'!$C48)</f>
        <v>#REF!</v>
      </c>
      <c r="O50" s="19" t="e">
        <f aca="false">SUMIFS(#REF!,'GP Main'!$B$8:$B$827,'CFT Main (3)'!$B48,'GP Main'!$C$8:$C$827,'CFT Main (3)'!$C48)</f>
        <v>#REF!</v>
      </c>
      <c r="P50" s="19" t="e">
        <f aca="false">SUMIFS(#REF!,'GP Main'!$B$8:$B$827,'CFT Main (3)'!$B48,'GP Main'!$C$8:$C$827,'CFT Main (3)'!$C48)</f>
        <v>#REF!</v>
      </c>
      <c r="Q50" s="19" t="e">
        <f aca="false">SUMIFS(#REF!,'GP Main'!$B$8:$B$827,'CFT Main (3)'!$B48,'GP Main'!$C$8:$C$827,'CFT Main (3)'!$C48)</f>
        <v>#REF!</v>
      </c>
      <c r="R50" s="19" t="e">
        <f aca="false">SUMIFS(#REF!,'GP Main'!$B$8:$B$827,'CFT Main (3)'!$B48,'GP Main'!$C$8:$C$827,'CFT Main (3)'!$C48)</f>
        <v>#REF!</v>
      </c>
      <c r="S50" s="19" t="e">
        <f aca="false">SUMIFS(#REF!,'GP Main'!$B$8:$B$827,'CFT Main (3)'!$B48,'GP Main'!$C$8:$C$827,'CFT Main (3)'!$C48)</f>
        <v>#REF!</v>
      </c>
      <c r="T50" s="19" t="e">
        <f aca="false">SUMIFS(#REF!,'GP Main'!$B$8:$B$827,'CFT Main (3)'!$B48,'GP Main'!$C$8:$C$827,'CFT Main (3)'!$C48)</f>
        <v>#REF!</v>
      </c>
      <c r="U50" s="19" t="e">
        <f aca="false">SUMIFS(#REF!,'GP Main'!$B$8:$B$827,'CFT Main (3)'!$B48,'GP Main'!$C$8:$C$827,'CFT Main (3)'!$C48)</f>
        <v>#REF!</v>
      </c>
      <c r="V50" s="19" t="e">
        <f aca="false">SUMIFS(#REF!,'GP Main'!$B$8:$B$827,'CFT Main (3)'!$B48,'GP Main'!$C$8:$C$827,'CFT Main (3)'!$C48)</f>
        <v>#REF!</v>
      </c>
      <c r="W50" s="19" t="e">
        <f aca="false">SUMIFS(#REF!,'GP Main'!$B$8:$B$827,'CFT Main (3)'!$B48,'GP Main'!$C$8:$C$827,'CFT Main (3)'!$C48)</f>
        <v>#REF!</v>
      </c>
      <c r="X50" s="19" t="e">
        <f aca="false">SUMIFS(#REF!,'GP Main'!$B$8:$B$827,'CFT Main (3)'!$B48,'GP Main'!$C$8:$C$827,'CFT Main (3)'!$C48)</f>
        <v>#REF!</v>
      </c>
      <c r="Y50" s="54" t="e">
        <f aca="false">SUMIFS(#REF!,'GP Main'!$B$8:$B$827,'CFT Main (3)'!$B48,'GP Main'!$C$8:$C$827,'CFT Main (3)'!$C48)</f>
        <v>#REF!</v>
      </c>
      <c r="Z50" s="54" t="e">
        <f aca="false">SUMIFS(#REF!,'GP Main'!$B$8:$B$827,'CFT Main (3)'!$B48,'GP Main'!$C$8:$C$827,'CFT Main (3)'!$C48)</f>
        <v>#REF!</v>
      </c>
      <c r="AA50" s="54" t="e">
        <f aca="false">SUMIFS(#REF!,'GP Main'!$B$8:$B$827,'CFT Main (3)'!$B48,'GP Main'!$C$8:$C$827,'CFT Main (3)'!$C48)</f>
        <v>#REF!</v>
      </c>
      <c r="AB50" s="54" t="e">
        <f aca="false">SUMIFS(#REF!,'GP Main'!$B$8:$B$827,'CFT Main (3)'!$B48,'GP Main'!$C$8:$C$827,'CFT Main (3)'!$C48)</f>
        <v>#REF!</v>
      </c>
      <c r="AC50" s="54"/>
      <c r="AD50" s="54" t="e">
        <f aca="false">SUMIFS(#REF!,'GP Main'!$B$8:$B$827,'CFT Main (3)'!$B48,'GP Main'!$C$8:$C$827,'CFT Main (3)'!$C48)</f>
        <v>#REF!</v>
      </c>
      <c r="AE50" s="54" t="e">
        <f aca="false">SUMIFS(#REF!,'GP Main'!$B$8:$B$827,'CFT Main (3)'!$B48,'GP Main'!$C$8:$C$827,'CFT Main (3)'!$C48)</f>
        <v>#REF!</v>
      </c>
      <c r="AF50" s="54"/>
      <c r="AG50" s="54" t="e">
        <f aca="false">SUMIFS(#REF!,'GP Main'!$B$8:$B$827,'CFT Main (3)'!$B48,'GP Main'!$C$8:$C$827,'CFT Main (3)'!$C48)</f>
        <v>#REF!</v>
      </c>
      <c r="AH50" s="54" t="e">
        <f aca="false">SUMIFS(#REF!,'GP Main'!$B$8:$B$827,'CFT Main (3)'!$B48,'GP Main'!$C$8:$C$827,'CFT Main (3)'!$C48)</f>
        <v>#REF!</v>
      </c>
      <c r="AI50" s="54" t="e">
        <f aca="false">SUMIFS(#REF!,'GP Main'!$B$8:$B$827,'CFT Main (3)'!$B48,'GP Main'!$C$8:$C$827,'CFT Main (3)'!$C48)</f>
        <v>#REF!</v>
      </c>
      <c r="AJ50" s="54" t="e">
        <f aca="false">SUMIFS(#REF!,'GP Main'!$B$8:$B$827,'CFT Main (3)'!$B48,'GP Main'!$C$8:$C$827,'CFT Main (3)'!$C48)</f>
        <v>#REF!</v>
      </c>
      <c r="AK50" s="54" t="e">
        <f aca="false">SUMIFS(#REF!,'GP Main'!$B$8:$B$827,'CFT Main (3)'!$B48,'GP Main'!$C$8:$C$827,'CFT Main (3)'!$C48)</f>
        <v>#REF!</v>
      </c>
      <c r="AL50" s="54"/>
      <c r="AM50" s="23" t="s">
        <v>487</v>
      </c>
      <c r="AN50" s="25" t="n">
        <f aca="false">COUNTIFS(Work!$D$3:$D$5800,'CFT Main (3)'!$B50,Work!$N$3:$N$5800,'CFT Main (3)'!$C50,Work!$G$3:$G$5800,"Ongoing")</f>
        <v>32</v>
      </c>
      <c r="AO50" s="25" t="n">
        <f aca="false">COUNTIFS(Work!$D$3:$D$5800,'CFT Main (3)'!$B50,Work!$N$3:$N$5800,'CFT Main (3)'!$C50,Work!$G$3:$G$5800,"*Completed")</f>
        <v>42</v>
      </c>
      <c r="AP50" s="25" t="n">
        <f aca="false">COUNTIFS(Work!$D$3:$D$5800,'CFT Main (3)'!$B50,Work!$N$3:$N$5800,'CFT Main (3)'!$C50,Work!$G$3:$G$5800,"Ongoing",Work!$F$3:$F$5800,AP$5)</f>
        <v>11</v>
      </c>
      <c r="AQ50" s="25" t="n">
        <f aca="false">COUNTIFS(Work!$D$3:$D$5800,'CFT Main (3)'!$B50,Work!$N$3:$N$5800,'CFT Main (3)'!$C50,Work!$G$3:$G$5800,"*Completed",Work!$F$3:$F$5800,AP$5)</f>
        <v>13</v>
      </c>
      <c r="AR50" s="25" t="n">
        <f aca="false">COUNTIFS(Work!$D$3:$D$5800,'CFT Main (3)'!$B50,Work!$N$3:$N$5800,'CFT Main (3)'!$C50,Work!$G$3:$G$5800,"Ongoing",Work!$F$3:$F$5800,AR$5)</f>
        <v>2</v>
      </c>
      <c r="AS50" s="25" t="n">
        <f aca="false">COUNTIFS(Work!$D$3:$D$5800,'CFT Main (3)'!$B50,Work!$N$3:$N$5800,'CFT Main (3)'!$C50,Work!$G$3:$G$5800,"*Completed",Work!$F$3:$F$5800,AR$5)</f>
        <v>19</v>
      </c>
      <c r="AT50" s="25" t="n">
        <f aca="false">COUNTIFS(Work!$D$3:$D$5800,'CFT Main (3)'!$B50,Work!$N$3:$N$5800,'CFT Main (3)'!$C50,Work!$G$3:$G$5800,"Ongoing",Work!$F$3:$F$5800,AT$5)</f>
        <v>2</v>
      </c>
      <c r="AU50" s="25" t="n">
        <f aca="false">COUNTIFS(Work!$D$3:$D$5800,'CFT Main (3)'!$B50,Work!$N$3:$N$5800,'CFT Main (3)'!$C50,Work!$G$3:$G$5800,"*Completed",Work!$F$3:$F$5800,AT$5)</f>
        <v>6</v>
      </c>
      <c r="AV50" s="25" t="n">
        <f aca="false">COUNTIFS(Work!$D$3:$D$5800,'CFT Main (3)'!$B50,Work!$N$3:$N$5800,'CFT Main (3)'!$C50,Work!$G$3:$G$5800,"Ongoing",Work!$F$3:$F$5800,AV$5)</f>
        <v>0</v>
      </c>
      <c r="AW50" s="25" t="n">
        <f aca="false">COUNTIFS(Work!$D$3:$D$5800,'CFT Main (3)'!$B50,Work!$N$3:$N$5800,'CFT Main (3)'!$C50,Work!$G$3:$G$5800,"*Completed",Work!$F$3:$F$5800,AV$5)</f>
        <v>3</v>
      </c>
      <c r="AX50" s="25" t="n">
        <f aca="false">COUNTIFS(Work!$D$3:$D$5800,'CFT Main (3)'!$B50,Work!$N$3:$N$5800,'CFT Main (3)'!$C50,Work!$G$3:$G$5800,"Ongoing",Work!$F$3:$F$5800,AX$5)</f>
        <v>0</v>
      </c>
      <c r="AY50" s="25" t="n">
        <f aca="false">COUNTIFS(Work!$D$3:$D$5800,'CFT Main (3)'!$B50,Work!$N$3:$N$5800,'CFT Main (3)'!$C50,Work!$G$3:$G$5800,"*Completed",Work!$F$3:$F$5800,AX$5)</f>
        <v>0</v>
      </c>
      <c r="AZ50" s="25" t="n">
        <f aca="false">COUNTIFS(Work!$D$3:$D$5800,'CFT Main (3)'!$B50,Work!$N$3:$N$5800,'CFT Main (3)'!$C50,Work!$G$3:$G$5800,"Ongoing",Work!$F$3:$F$5800,AZ$5)</f>
        <v>0</v>
      </c>
      <c r="BA50" s="25" t="n">
        <f aca="false">COUNTIFS(Work!$D$3:$D$5800,'CFT Main (3)'!$B50,Work!$N$3:$N$5800,'CFT Main (3)'!$C50,Work!$G$3:$G$5800,"*Completed",Work!$F$3:$F$5800,AZ$5)</f>
        <v>1</v>
      </c>
      <c r="BB50" s="25" t="n">
        <f aca="false">COUNTIFS(Work!$D$3:$D$5800,'CFT Main (3)'!$B50,Work!$N$3:$N$5800,'CFT Main (3)'!$C50,Work!$G$3:$G$5800,"Ongoing",Work!$F$3:$F$5800,BB$5)</f>
        <v>0</v>
      </c>
      <c r="BC50" s="25" t="n">
        <f aca="false">COUNTIFS(Work!$D$3:$D$5800,'CFT Main (3)'!$B50,Work!$N$3:$N$5800,'CFT Main (3)'!$C50,Work!$G$3:$G$5800,"*Completed",Work!$F$3:$F$5800,BB$5)</f>
        <v>0</v>
      </c>
      <c r="BD50" s="25" t="n">
        <f aca="false">COUNTIFS(Work!$D$3:$D$5800,'CFT Main (3)'!$B50,Work!$N$3:$N$5800,'CFT Main (3)'!$C50,Work!$G$3:$G$5800,"Ongoing",Work!$F$3:$F$5800,BD$5)</f>
        <v>17</v>
      </c>
      <c r="BE50" s="25" t="n">
        <f aca="false">COUNTIFS(Work!$D$3:$D$5800,'CFT Main (3)'!$B50,Work!$N$3:$N$5800,'CFT Main (3)'!$C50,Work!$G$3:$G$5800,"*Completed",Work!$F$3:$F$5800,BD$5)</f>
        <v>0</v>
      </c>
    </row>
    <row r="51" customFormat="false" ht="15" hidden="false" customHeight="false" outlineLevel="0" collapsed="false">
      <c r="A51" s="54" t="n">
        <v>8</v>
      </c>
      <c r="B51" s="21" t="s">
        <v>484</v>
      </c>
      <c r="C51" s="21" t="s">
        <v>514</v>
      </c>
      <c r="D51" s="59" t="s">
        <v>775</v>
      </c>
      <c r="E51" s="75" t="s">
        <v>852</v>
      </c>
      <c r="F51" s="56" t="s">
        <v>828</v>
      </c>
      <c r="G51" s="19" t="e">
        <f aca="false">SUMIFS(#REF!,'GP Main'!$B$8:$B$827,'CFT Main (3)'!$B51,'GP Main'!$C$8:$C$827,'CFT Main (3)'!$C51)</f>
        <v>#REF!</v>
      </c>
      <c r="H51" s="19" t="e">
        <f aca="false">SUMIFS(#REF!,'GP Main'!$B$8:$B$827,'CFT Main (3)'!$B51,'GP Main'!$C$8:$C$827,'CFT Main (3)'!$C51)</f>
        <v>#REF!</v>
      </c>
      <c r="I51" s="19" t="e">
        <f aca="false">SUMIFS(#REF!,'GP Main'!$B$8:$B$827,'CFT Main (3)'!$B51,'GP Main'!$C$8:$C$827,'CFT Main (3)'!$C51)</f>
        <v>#REF!</v>
      </c>
      <c r="J51" s="19" t="e">
        <f aca="false">SUMIFS(#REF!,'GP Main'!$B$8:$B$827,'CFT Main (3)'!$B51,'GP Main'!$C$8:$C$827,'CFT Main (3)'!$C51)</f>
        <v>#REF!</v>
      </c>
      <c r="K51" s="57" t="e">
        <f aca="false">SUMIFS(#REF!,'GP Main'!$B$8:$B$827,'CFT Main (3)'!$B51,'GP Main'!$C$8:$C$827,'CFT Main (3)'!$C51)</f>
        <v>#REF!</v>
      </c>
      <c r="L51" s="57" t="e">
        <f aca="false">SUMIFS(#REF!,'GP Main'!$B$8:$B$827,'CFT Main (3)'!$B51,'GP Main'!$C$8:$C$827,'CFT Main (3)'!$C51)</f>
        <v>#REF!</v>
      </c>
      <c r="M51" s="19" t="e">
        <f aca="false">SUMIFS(#REF!,'GP Main'!$B$8:$B$827,'CFT Main (3)'!$B51,'GP Main'!$C$8:$C$827,'CFT Main (3)'!$C51)</f>
        <v>#REF!</v>
      </c>
      <c r="N51" s="19" t="e">
        <f aca="false">SUMIFS(#REF!,'GP Main'!$B$8:$B$827,'CFT Main (3)'!$B51,'GP Main'!$C$8:$C$827,'CFT Main (3)'!$C51)</f>
        <v>#REF!</v>
      </c>
      <c r="O51" s="19" t="e">
        <f aca="false">SUMIFS(#REF!,'GP Main'!$B$8:$B$827,'CFT Main (3)'!$B51,'GP Main'!$C$8:$C$827,'CFT Main (3)'!$C51)</f>
        <v>#REF!</v>
      </c>
      <c r="P51" s="19" t="e">
        <f aca="false">SUMIFS(#REF!,'GP Main'!$B$8:$B$827,'CFT Main (3)'!$B51,'GP Main'!$C$8:$C$827,'CFT Main (3)'!$C51)</f>
        <v>#REF!</v>
      </c>
      <c r="Q51" s="19" t="e">
        <f aca="false">SUMIFS(#REF!,'GP Main'!$B$8:$B$827,'CFT Main (3)'!$B51,'GP Main'!$C$8:$C$827,'CFT Main (3)'!$C51)</f>
        <v>#REF!</v>
      </c>
      <c r="R51" s="19" t="e">
        <f aca="false">SUMIFS(#REF!,'GP Main'!$B$8:$B$827,'CFT Main (3)'!$B51,'GP Main'!$C$8:$C$827,'CFT Main (3)'!$C51)</f>
        <v>#REF!</v>
      </c>
      <c r="S51" s="19" t="e">
        <f aca="false">SUMIFS(#REF!,'GP Main'!$B$8:$B$827,'CFT Main (3)'!$B51,'GP Main'!$C$8:$C$827,'CFT Main (3)'!$C51)</f>
        <v>#REF!</v>
      </c>
      <c r="T51" s="19" t="e">
        <f aca="false">SUMIFS(#REF!,'GP Main'!$B$8:$B$827,'CFT Main (3)'!$B51,'GP Main'!$C$8:$C$827,'CFT Main (3)'!$C51)</f>
        <v>#REF!</v>
      </c>
      <c r="U51" s="19" t="e">
        <f aca="false">SUMIFS(#REF!,'GP Main'!$B$8:$B$827,'CFT Main (3)'!$B51,'GP Main'!$C$8:$C$827,'CFT Main (3)'!$C51)</f>
        <v>#REF!</v>
      </c>
      <c r="V51" s="19" t="e">
        <f aca="false">SUMIFS(#REF!,'GP Main'!$B$8:$B$827,'CFT Main (3)'!$B51,'GP Main'!$C$8:$C$827,'CFT Main (3)'!$C51)</f>
        <v>#REF!</v>
      </c>
      <c r="W51" s="19" t="e">
        <f aca="false">SUMIFS(#REF!,'GP Main'!$B$8:$B$827,'CFT Main (3)'!$B51,'GP Main'!$C$8:$C$827,'CFT Main (3)'!$C51)</f>
        <v>#REF!</v>
      </c>
      <c r="X51" s="19" t="e">
        <f aca="false">SUMIFS(#REF!,'GP Main'!$B$8:$B$827,'CFT Main (3)'!$B51,'GP Main'!$C$8:$C$827,'CFT Main (3)'!$C51)</f>
        <v>#REF!</v>
      </c>
      <c r="Y51" s="54" t="e">
        <f aca="false">SUMIFS(#REF!,'GP Main'!$B$8:$B$827,'CFT Main (3)'!$B51,'GP Main'!$C$8:$C$827,'CFT Main (3)'!$C51)</f>
        <v>#REF!</v>
      </c>
      <c r="Z51" s="54" t="e">
        <f aca="false">SUMIFS(#REF!,'GP Main'!$B$8:$B$827,'CFT Main (3)'!$B51,'GP Main'!$C$8:$C$827,'CFT Main (3)'!$C51)</f>
        <v>#REF!</v>
      </c>
      <c r="AA51" s="54" t="e">
        <f aca="false">SUMIFS(#REF!,'GP Main'!$B$8:$B$827,'CFT Main (3)'!$B51,'GP Main'!$C$8:$C$827,'CFT Main (3)'!$C51)</f>
        <v>#REF!</v>
      </c>
      <c r="AB51" s="54" t="e">
        <f aca="false">SUMIFS(#REF!,'GP Main'!$B$8:$B$827,'CFT Main (3)'!$B51,'GP Main'!$C$8:$C$827,'CFT Main (3)'!$C51)</f>
        <v>#REF!</v>
      </c>
      <c r="AC51" s="54"/>
      <c r="AD51" s="54" t="e">
        <f aca="false">SUMIFS(#REF!,'GP Main'!$B$8:$B$827,'CFT Main (3)'!$B51,'GP Main'!$C$8:$C$827,'CFT Main (3)'!$C51)</f>
        <v>#REF!</v>
      </c>
      <c r="AE51" s="54" t="e">
        <f aca="false">SUMIFS(#REF!,'GP Main'!$B$8:$B$827,'CFT Main (3)'!$B51,'GP Main'!$C$8:$C$827,'CFT Main (3)'!$C51)</f>
        <v>#REF!</v>
      </c>
      <c r="AF51" s="54"/>
      <c r="AG51" s="54" t="e">
        <f aca="false">SUMIFS(#REF!,'GP Main'!$B$8:$B$827,'CFT Main (3)'!$B51,'GP Main'!$C$8:$C$827,'CFT Main (3)'!$C51)</f>
        <v>#REF!</v>
      </c>
      <c r="AH51" s="54" t="e">
        <f aca="false">SUMIFS(#REF!,'GP Main'!$B$8:$B$827,'CFT Main (3)'!$B51,'GP Main'!$C$8:$C$827,'CFT Main (3)'!$C51)</f>
        <v>#REF!</v>
      </c>
      <c r="AI51" s="54" t="e">
        <f aca="false">SUMIFS(#REF!,'GP Main'!$B$8:$B$827,'CFT Main (3)'!$B51,'GP Main'!$C$8:$C$827,'CFT Main (3)'!$C51)</f>
        <v>#REF!</v>
      </c>
      <c r="AJ51" s="54" t="e">
        <f aca="false">SUMIFS(#REF!,'GP Main'!$B$8:$B$827,'CFT Main (3)'!$B51,'GP Main'!$C$8:$C$827,'CFT Main (3)'!$C51)</f>
        <v>#REF!</v>
      </c>
      <c r="AK51" s="54" t="e">
        <f aca="false">SUMIFS(#REF!,'GP Main'!$B$8:$B$827,'CFT Main (3)'!$B51,'GP Main'!$C$8:$C$827,'CFT Main (3)'!$C51)</f>
        <v>#REF!</v>
      </c>
      <c r="AL51" s="54"/>
      <c r="AM51" s="23" t="s">
        <v>487</v>
      </c>
      <c r="AN51" s="25" t="n">
        <f aca="false">COUNTIFS(Work!$D$3:$D$5800,'CFT Main (3)'!$B51,Work!$N$3:$N$5800,'CFT Main (3)'!$C51,Work!$G$3:$G$5800,"Ongoing")</f>
        <v>60</v>
      </c>
      <c r="AO51" s="25" t="n">
        <f aca="false">COUNTIFS(Work!$D$3:$D$5800,'CFT Main (3)'!$B51,Work!$N$3:$N$5800,'CFT Main (3)'!$C51,Work!$G$3:$G$5800,"*Completed")</f>
        <v>38</v>
      </c>
      <c r="AP51" s="25" t="n">
        <f aca="false">COUNTIFS(Work!$D$3:$D$5800,'CFT Main (3)'!$B51,Work!$N$3:$N$5800,'CFT Main (3)'!$C51,Work!$G$3:$G$5800,"Ongoing",Work!$F$3:$F$5800,AP$5)</f>
        <v>18</v>
      </c>
      <c r="AQ51" s="25" t="n">
        <f aca="false">COUNTIFS(Work!$D$3:$D$5800,'CFT Main (3)'!$B51,Work!$N$3:$N$5800,'CFT Main (3)'!$C51,Work!$G$3:$G$5800,"*Completed",Work!$F$3:$F$5800,AP$5)</f>
        <v>18</v>
      </c>
      <c r="AR51" s="25" t="n">
        <f aca="false">COUNTIFS(Work!$D$3:$D$5800,'CFT Main (3)'!$B51,Work!$N$3:$N$5800,'CFT Main (3)'!$C51,Work!$G$3:$G$5800,"Ongoing",Work!$F$3:$F$5800,AR$5)</f>
        <v>2</v>
      </c>
      <c r="AS51" s="25" t="n">
        <f aca="false">COUNTIFS(Work!$D$3:$D$5800,'CFT Main (3)'!$B51,Work!$N$3:$N$5800,'CFT Main (3)'!$C51,Work!$G$3:$G$5800,"*Completed",Work!$F$3:$F$5800,AR$5)</f>
        <v>10</v>
      </c>
      <c r="AT51" s="25" t="n">
        <f aca="false">COUNTIFS(Work!$D$3:$D$5800,'CFT Main (3)'!$B51,Work!$N$3:$N$5800,'CFT Main (3)'!$C51,Work!$G$3:$G$5800,"Ongoing",Work!$F$3:$F$5800,AT$5)</f>
        <v>3</v>
      </c>
      <c r="AU51" s="25" t="n">
        <f aca="false">COUNTIFS(Work!$D$3:$D$5800,'CFT Main (3)'!$B51,Work!$N$3:$N$5800,'CFT Main (3)'!$C51,Work!$G$3:$G$5800,"*Completed",Work!$F$3:$F$5800,AT$5)</f>
        <v>6</v>
      </c>
      <c r="AV51" s="25" t="n">
        <f aca="false">COUNTIFS(Work!$D$3:$D$5800,'CFT Main (3)'!$B51,Work!$N$3:$N$5800,'CFT Main (3)'!$C51,Work!$G$3:$G$5800,"Ongoing",Work!$F$3:$F$5800,AV$5)</f>
        <v>1</v>
      </c>
      <c r="AW51" s="25" t="n">
        <f aca="false">COUNTIFS(Work!$D$3:$D$5800,'CFT Main (3)'!$B51,Work!$N$3:$N$5800,'CFT Main (3)'!$C51,Work!$G$3:$G$5800,"*Completed",Work!$F$3:$F$5800,AV$5)</f>
        <v>0</v>
      </c>
      <c r="AX51" s="25" t="n">
        <f aca="false">COUNTIFS(Work!$D$3:$D$5800,'CFT Main (3)'!$B51,Work!$N$3:$N$5800,'CFT Main (3)'!$C51,Work!$G$3:$G$5800,"Ongoing",Work!$F$3:$F$5800,AX$5)</f>
        <v>4</v>
      </c>
      <c r="AY51" s="25" t="n">
        <f aca="false">COUNTIFS(Work!$D$3:$D$5800,'CFT Main (3)'!$B51,Work!$N$3:$N$5800,'CFT Main (3)'!$C51,Work!$G$3:$G$5800,"*Completed",Work!$F$3:$F$5800,AX$5)</f>
        <v>4</v>
      </c>
      <c r="AZ51" s="25" t="n">
        <f aca="false">COUNTIFS(Work!$D$3:$D$5800,'CFT Main (3)'!$B51,Work!$N$3:$N$5800,'CFT Main (3)'!$C51,Work!$G$3:$G$5800,"Ongoing",Work!$F$3:$F$5800,AZ$5)</f>
        <v>1</v>
      </c>
      <c r="BA51" s="25" t="n">
        <f aca="false">COUNTIFS(Work!$D$3:$D$5800,'CFT Main (3)'!$B51,Work!$N$3:$N$5800,'CFT Main (3)'!$C51,Work!$G$3:$G$5800,"*Completed",Work!$F$3:$F$5800,AZ$5)</f>
        <v>0</v>
      </c>
      <c r="BB51" s="25" t="n">
        <f aca="false">COUNTIFS(Work!$D$3:$D$5800,'CFT Main (3)'!$B51,Work!$N$3:$N$5800,'CFT Main (3)'!$C51,Work!$G$3:$G$5800,"Ongoing",Work!$F$3:$F$5800,BB$5)</f>
        <v>1</v>
      </c>
      <c r="BC51" s="25" t="n">
        <f aca="false">COUNTIFS(Work!$D$3:$D$5800,'CFT Main (3)'!$B51,Work!$N$3:$N$5800,'CFT Main (3)'!$C51,Work!$G$3:$G$5800,"*Completed",Work!$F$3:$F$5800,BB$5)</f>
        <v>0</v>
      </c>
      <c r="BD51" s="25" t="n">
        <f aca="false">COUNTIFS(Work!$D$3:$D$5800,'CFT Main (3)'!$B51,Work!$N$3:$N$5800,'CFT Main (3)'!$C51,Work!$G$3:$G$5800,"Ongoing",Work!$F$3:$F$5800,BD$5)</f>
        <v>30</v>
      </c>
      <c r="BE51" s="25" t="n">
        <f aca="false">COUNTIFS(Work!$D$3:$D$5800,'CFT Main (3)'!$B51,Work!$N$3:$N$5800,'CFT Main (3)'!$C51,Work!$G$3:$G$5800,"*Completed",Work!$F$3:$F$5800,BD$5)</f>
        <v>0</v>
      </c>
    </row>
    <row r="52" customFormat="false" ht="15" hidden="false" customHeight="false" outlineLevel="0" collapsed="false">
      <c r="A52" s="54" t="n">
        <v>1</v>
      </c>
      <c r="B52" s="21" t="s">
        <v>582</v>
      </c>
      <c r="C52" s="21" t="s">
        <v>583</v>
      </c>
      <c r="D52" s="59" t="s">
        <v>829</v>
      </c>
      <c r="E52" s="75" t="s">
        <v>584</v>
      </c>
      <c r="F52" s="56" t="s">
        <v>828</v>
      </c>
      <c r="G52" s="19" t="e">
        <f aca="false">SUMIFS(#REF!,'GP Main'!$B$8:$B$827,'CFT Main (3)'!$B52,'GP Main'!$C$8:$C$827,'CFT Main (3)'!$C52)</f>
        <v>#REF!</v>
      </c>
      <c r="H52" s="19" t="e">
        <f aca="false">SUMIFS(#REF!,'GP Main'!$B$8:$B$827,'CFT Main (3)'!$B52,'GP Main'!$C$8:$C$827,'CFT Main (3)'!$C52)</f>
        <v>#REF!</v>
      </c>
      <c r="I52" s="19" t="e">
        <f aca="false">SUMIFS(#REF!,'GP Main'!$B$8:$B$827,'CFT Main (3)'!$B52,'GP Main'!$C$8:$C$827,'CFT Main (3)'!$C52)</f>
        <v>#REF!</v>
      </c>
      <c r="J52" s="19" t="e">
        <f aca="false">SUMIFS(#REF!,'GP Main'!$B$8:$B$827,'CFT Main (3)'!$B52,'GP Main'!$C$8:$C$827,'CFT Main (3)'!$C52)</f>
        <v>#REF!</v>
      </c>
      <c r="K52" s="57" t="e">
        <f aca="false">SUMIFS(#REF!,'GP Main'!$B$8:$B$827,'CFT Main (3)'!$B52,'GP Main'!$C$8:$C$827,'CFT Main (3)'!$C52)</f>
        <v>#REF!</v>
      </c>
      <c r="L52" s="57" t="e">
        <f aca="false">SUMIFS(#REF!,'GP Main'!$B$8:$B$827,'CFT Main (3)'!$B52,'GP Main'!$C$8:$C$827,'CFT Main (3)'!$C52)</f>
        <v>#REF!</v>
      </c>
      <c r="M52" s="19" t="e">
        <f aca="false">SUMIFS(#REF!,'GP Main'!$B$8:$B$827,'CFT Main (3)'!$B52,'GP Main'!$C$8:$C$827,'CFT Main (3)'!$C52)</f>
        <v>#REF!</v>
      </c>
      <c r="N52" s="19" t="e">
        <f aca="false">SUMIFS(#REF!,'GP Main'!$B$8:$B$827,'CFT Main (3)'!$B52,'GP Main'!$C$8:$C$827,'CFT Main (3)'!$C52)</f>
        <v>#REF!</v>
      </c>
      <c r="O52" s="19" t="e">
        <f aca="false">SUMIFS(#REF!,'GP Main'!$B$8:$B$827,'CFT Main (3)'!$B52,'GP Main'!$C$8:$C$827,'CFT Main (3)'!$C52)</f>
        <v>#REF!</v>
      </c>
      <c r="P52" s="19" t="e">
        <f aca="false">SUMIFS(#REF!,'GP Main'!$B$8:$B$827,'CFT Main (3)'!$B52,'GP Main'!$C$8:$C$827,'CFT Main (3)'!$C52)</f>
        <v>#REF!</v>
      </c>
      <c r="Q52" s="19" t="e">
        <f aca="false">SUMIFS(#REF!,'GP Main'!$B$8:$B$827,'CFT Main (3)'!$B52,'GP Main'!$C$8:$C$827,'CFT Main (3)'!$C52)</f>
        <v>#REF!</v>
      </c>
      <c r="R52" s="19" t="e">
        <f aca="false">SUMIFS(#REF!,'GP Main'!$B$8:$B$827,'CFT Main (3)'!$B52,'GP Main'!$C$8:$C$827,'CFT Main (3)'!$C52)</f>
        <v>#REF!</v>
      </c>
      <c r="S52" s="19" t="e">
        <f aca="false">SUMIFS(#REF!,'GP Main'!$B$8:$B$827,'CFT Main (3)'!$B52,'GP Main'!$C$8:$C$827,'CFT Main (3)'!$C52)</f>
        <v>#REF!</v>
      </c>
      <c r="T52" s="19" t="e">
        <f aca="false">SUMIFS(#REF!,'GP Main'!$B$8:$B$827,'CFT Main (3)'!$B52,'GP Main'!$C$8:$C$827,'CFT Main (3)'!$C52)</f>
        <v>#REF!</v>
      </c>
      <c r="U52" s="19" t="e">
        <f aca="false">SUMIFS(#REF!,'GP Main'!$B$8:$B$827,'CFT Main (3)'!$B52,'GP Main'!$C$8:$C$827,'CFT Main (3)'!$C52)</f>
        <v>#REF!</v>
      </c>
      <c r="V52" s="19" t="e">
        <f aca="false">SUMIFS(#REF!,'GP Main'!$B$8:$B$827,'CFT Main (3)'!$B52,'GP Main'!$C$8:$C$827,'CFT Main (3)'!$C52)</f>
        <v>#REF!</v>
      </c>
      <c r="W52" s="19" t="e">
        <f aca="false">SUMIFS(#REF!,'GP Main'!$B$8:$B$827,'CFT Main (3)'!$B52,'GP Main'!$C$8:$C$827,'CFT Main (3)'!$C52)</f>
        <v>#REF!</v>
      </c>
      <c r="X52" s="19" t="e">
        <f aca="false">SUMIFS(#REF!,'GP Main'!$B$8:$B$827,'CFT Main (3)'!$B52,'GP Main'!$C$8:$C$827,'CFT Main (3)'!$C52)</f>
        <v>#REF!</v>
      </c>
      <c r="Y52" s="54" t="e">
        <f aca="false">SUMIFS(#REF!,'GP Main'!$B$8:$B$827,'CFT Main (3)'!$B52,'GP Main'!$C$8:$C$827,'CFT Main (3)'!$C52)</f>
        <v>#REF!</v>
      </c>
      <c r="Z52" s="54" t="e">
        <f aca="false">SUMIFS(#REF!,'GP Main'!$B$8:$B$827,'CFT Main (3)'!$B52,'GP Main'!$C$8:$C$827,'CFT Main (3)'!$C52)</f>
        <v>#REF!</v>
      </c>
      <c r="AA52" s="54" t="e">
        <f aca="false">SUMIFS(#REF!,'GP Main'!$B$8:$B$827,'CFT Main (3)'!$B52,'GP Main'!$C$8:$C$827,'CFT Main (3)'!$C52)</f>
        <v>#REF!</v>
      </c>
      <c r="AB52" s="54" t="e">
        <f aca="false">SUMIFS(#REF!,'GP Main'!$B$8:$B$827,'CFT Main (3)'!$B52,'GP Main'!$C$8:$C$827,'CFT Main (3)'!$C52)</f>
        <v>#REF!</v>
      </c>
      <c r="AC52" s="54"/>
      <c r="AD52" s="54" t="e">
        <f aca="false">SUMIFS(#REF!,'GP Main'!$B$8:$B$827,'CFT Main (3)'!$B52,'GP Main'!$C$8:$C$827,'CFT Main (3)'!$C52)</f>
        <v>#REF!</v>
      </c>
      <c r="AE52" s="54" t="e">
        <f aca="false">SUMIFS(#REF!,'GP Main'!$B$8:$B$827,'CFT Main (3)'!$B52,'GP Main'!$C$8:$C$827,'CFT Main (3)'!$C52)</f>
        <v>#REF!</v>
      </c>
      <c r="AF52" s="54"/>
      <c r="AG52" s="54" t="e">
        <f aca="false">SUMIFS(#REF!,'GP Main'!$B$8:$B$827,'CFT Main (3)'!$B52,'GP Main'!$C$8:$C$827,'CFT Main (3)'!$C52)</f>
        <v>#REF!</v>
      </c>
      <c r="AH52" s="54" t="e">
        <f aca="false">SUMIFS(#REF!,'GP Main'!$B$8:$B$827,'CFT Main (3)'!$B52,'GP Main'!$C$8:$C$827,'CFT Main (3)'!$C52)</f>
        <v>#REF!</v>
      </c>
      <c r="AI52" s="54" t="e">
        <f aca="false">SUMIFS(#REF!,'GP Main'!$B$8:$B$827,'CFT Main (3)'!$B52,'GP Main'!$C$8:$C$827,'CFT Main (3)'!$C52)</f>
        <v>#REF!</v>
      </c>
      <c r="AJ52" s="54" t="e">
        <f aca="false">SUMIFS(#REF!,'GP Main'!$B$8:$B$827,'CFT Main (3)'!$B52,'GP Main'!$C$8:$C$827,'CFT Main (3)'!$C52)</f>
        <v>#REF!</v>
      </c>
      <c r="AK52" s="54" t="e">
        <f aca="false">SUMIFS(#REF!,'GP Main'!$B$8:$B$827,'CFT Main (3)'!$B52,'GP Main'!$C$8:$C$827,'CFT Main (3)'!$C52)</f>
        <v>#REF!</v>
      </c>
      <c r="AL52" s="54"/>
      <c r="AM52" s="23" t="s">
        <v>585</v>
      </c>
      <c r="AN52" s="25" t="n">
        <f aca="false">COUNTIFS(Work!$D$3:$D$5800,'CFT Main (3)'!$B52,Work!$N$3:$N$5800,'CFT Main (3)'!$C52,Work!$G$3:$G$5800,"Ongoing")</f>
        <v>44</v>
      </c>
      <c r="AO52" s="25" t="n">
        <f aca="false">COUNTIFS(Work!$D$3:$D$5800,'CFT Main (3)'!$B52,Work!$N$3:$N$5800,'CFT Main (3)'!$C52,Work!$G$3:$G$5800,"*Completed")</f>
        <v>34</v>
      </c>
      <c r="AP52" s="25" t="n">
        <f aca="false">COUNTIFS(Work!$D$3:$D$5800,'CFT Main (3)'!$B52,Work!$N$3:$N$5800,'CFT Main (3)'!$C52,Work!$G$3:$G$5800,"Ongoing",Work!$F$3:$F$5800,AP$5)</f>
        <v>9</v>
      </c>
      <c r="AQ52" s="25" t="n">
        <f aca="false">COUNTIFS(Work!$D$3:$D$5800,'CFT Main (3)'!$B52,Work!$N$3:$N$5800,'CFT Main (3)'!$C52,Work!$G$3:$G$5800,"*Completed",Work!$F$3:$F$5800,AP$5)</f>
        <v>15</v>
      </c>
      <c r="AR52" s="25" t="n">
        <f aca="false">COUNTIFS(Work!$D$3:$D$5800,'CFT Main (3)'!$B52,Work!$N$3:$N$5800,'CFT Main (3)'!$C52,Work!$G$3:$G$5800,"Ongoing",Work!$F$3:$F$5800,AR$5)</f>
        <v>2</v>
      </c>
      <c r="AS52" s="25" t="n">
        <f aca="false">COUNTIFS(Work!$D$3:$D$5800,'CFT Main (3)'!$B52,Work!$N$3:$N$5800,'CFT Main (3)'!$C52,Work!$G$3:$G$5800,"*Completed",Work!$F$3:$F$5800,AR$5)</f>
        <v>15</v>
      </c>
      <c r="AT52" s="25" t="n">
        <f aca="false">COUNTIFS(Work!$D$3:$D$5800,'CFT Main (3)'!$B52,Work!$N$3:$N$5800,'CFT Main (3)'!$C52,Work!$G$3:$G$5800,"Ongoing",Work!$F$3:$F$5800,AT$5)</f>
        <v>1</v>
      </c>
      <c r="AU52" s="25" t="n">
        <f aca="false">COUNTIFS(Work!$D$3:$D$5800,'CFT Main (3)'!$B52,Work!$N$3:$N$5800,'CFT Main (3)'!$C52,Work!$G$3:$G$5800,"*Completed",Work!$F$3:$F$5800,AT$5)</f>
        <v>3</v>
      </c>
      <c r="AV52" s="25" t="n">
        <f aca="false">COUNTIFS(Work!$D$3:$D$5800,'CFT Main (3)'!$B52,Work!$N$3:$N$5800,'CFT Main (3)'!$C52,Work!$G$3:$G$5800,"Ongoing",Work!$F$3:$F$5800,AV$5)</f>
        <v>1</v>
      </c>
      <c r="AW52" s="25" t="n">
        <f aca="false">COUNTIFS(Work!$D$3:$D$5800,'CFT Main (3)'!$B52,Work!$N$3:$N$5800,'CFT Main (3)'!$C52,Work!$G$3:$G$5800,"*Completed",Work!$F$3:$F$5800,AV$5)</f>
        <v>1</v>
      </c>
      <c r="AX52" s="25" t="n">
        <f aca="false">COUNTIFS(Work!$D$3:$D$5800,'CFT Main (3)'!$B52,Work!$N$3:$N$5800,'CFT Main (3)'!$C52,Work!$G$3:$G$5800,"Ongoing",Work!$F$3:$F$5800,AX$5)</f>
        <v>0</v>
      </c>
      <c r="AY52" s="25" t="n">
        <f aca="false">COUNTIFS(Work!$D$3:$D$5800,'CFT Main (3)'!$B52,Work!$N$3:$N$5800,'CFT Main (3)'!$C52,Work!$G$3:$G$5800,"*Completed",Work!$F$3:$F$5800,AX$5)</f>
        <v>0</v>
      </c>
      <c r="AZ52" s="25" t="n">
        <f aca="false">COUNTIFS(Work!$D$3:$D$5800,'CFT Main (3)'!$B52,Work!$N$3:$N$5800,'CFT Main (3)'!$C52,Work!$G$3:$G$5800,"Ongoing",Work!$F$3:$F$5800,AZ$5)</f>
        <v>0</v>
      </c>
      <c r="BA52" s="25" t="n">
        <f aca="false">COUNTIFS(Work!$D$3:$D$5800,'CFT Main (3)'!$B52,Work!$N$3:$N$5800,'CFT Main (3)'!$C52,Work!$G$3:$G$5800,"*Completed",Work!$F$3:$F$5800,AZ$5)</f>
        <v>0</v>
      </c>
      <c r="BB52" s="25" t="n">
        <f aca="false">COUNTIFS(Work!$D$3:$D$5800,'CFT Main (3)'!$B52,Work!$N$3:$N$5800,'CFT Main (3)'!$C52,Work!$G$3:$G$5800,"Ongoing",Work!$F$3:$F$5800,BB$5)</f>
        <v>0</v>
      </c>
      <c r="BC52" s="25" t="n">
        <f aca="false">COUNTIFS(Work!$D$3:$D$5800,'CFT Main (3)'!$B52,Work!$N$3:$N$5800,'CFT Main (3)'!$C52,Work!$G$3:$G$5800,"*Completed",Work!$F$3:$F$5800,BB$5)</f>
        <v>0</v>
      </c>
      <c r="BD52" s="25" t="n">
        <f aca="false">COUNTIFS(Work!$D$3:$D$5800,'CFT Main (3)'!$B52,Work!$N$3:$N$5800,'CFT Main (3)'!$C52,Work!$G$3:$G$5800,"Ongoing",Work!$F$3:$F$5800,BD$5)</f>
        <v>31</v>
      </c>
      <c r="BE52" s="25" t="n">
        <f aca="false">COUNTIFS(Work!$D$3:$D$5800,'CFT Main (3)'!$B52,Work!$N$3:$N$5800,'CFT Main (3)'!$C52,Work!$G$3:$G$5800,"*Completed",Work!$F$3:$F$5800,BD$5)</f>
        <v>0</v>
      </c>
    </row>
    <row r="53" customFormat="false" ht="15" hidden="false" customHeight="false" outlineLevel="0" collapsed="false">
      <c r="A53" s="54" t="n">
        <v>2</v>
      </c>
      <c r="B53" s="21" t="s">
        <v>582</v>
      </c>
      <c r="C53" s="21" t="s">
        <v>586</v>
      </c>
      <c r="D53" s="59" t="s">
        <v>830</v>
      </c>
      <c r="E53" s="75" t="s">
        <v>853</v>
      </c>
      <c r="F53" s="56" t="s">
        <v>828</v>
      </c>
      <c r="G53" s="19" t="e">
        <f aca="false">SUMIFS(#REF!,'GP Main'!$B$8:$B$827,'CFT Main (3)'!$B57,'GP Main'!$C$8:$C$827,'CFT Main (3)'!$C57)</f>
        <v>#REF!</v>
      </c>
      <c r="H53" s="19" t="e">
        <f aca="false">SUMIFS(#REF!,'GP Main'!$B$8:$B$827,'CFT Main (3)'!$B57,'GP Main'!$C$8:$C$827,'CFT Main (3)'!$C57)</f>
        <v>#REF!</v>
      </c>
      <c r="I53" s="19" t="e">
        <f aca="false">SUMIFS(#REF!,'GP Main'!$B$8:$B$827,'CFT Main (3)'!$B57,'GP Main'!$C$8:$C$827,'CFT Main (3)'!$C57)</f>
        <v>#REF!</v>
      </c>
      <c r="J53" s="19" t="e">
        <f aca="false">SUMIFS(#REF!,'GP Main'!$B$8:$B$827,'CFT Main (3)'!$B57,'GP Main'!$C$8:$C$827,'CFT Main (3)'!$C57)</f>
        <v>#REF!</v>
      </c>
      <c r="K53" s="57" t="e">
        <f aca="false">SUMIFS(#REF!,'GP Main'!$B$8:$B$827,'CFT Main (3)'!$B57,'GP Main'!$C$8:$C$827,'CFT Main (3)'!$C57)</f>
        <v>#REF!</v>
      </c>
      <c r="L53" s="57" t="e">
        <f aca="false">SUMIFS(#REF!,'GP Main'!$B$8:$B$827,'CFT Main (3)'!$B57,'GP Main'!$C$8:$C$827,'CFT Main (3)'!$C57)</f>
        <v>#REF!</v>
      </c>
      <c r="M53" s="19" t="e">
        <f aca="false">SUMIFS(#REF!,'GP Main'!$B$8:$B$827,'CFT Main (3)'!$B57,'GP Main'!$C$8:$C$827,'CFT Main (3)'!$C57)</f>
        <v>#REF!</v>
      </c>
      <c r="N53" s="19" t="e">
        <f aca="false">SUMIFS(#REF!,'GP Main'!$B$8:$B$827,'CFT Main (3)'!$B57,'GP Main'!$C$8:$C$827,'CFT Main (3)'!$C57)</f>
        <v>#REF!</v>
      </c>
      <c r="O53" s="19" t="e">
        <f aca="false">SUMIFS(#REF!,'GP Main'!$B$8:$B$827,'CFT Main (3)'!$B57,'GP Main'!$C$8:$C$827,'CFT Main (3)'!$C57)</f>
        <v>#REF!</v>
      </c>
      <c r="P53" s="19" t="e">
        <f aca="false">SUMIFS(#REF!,'GP Main'!$B$8:$B$827,'CFT Main (3)'!$B57,'GP Main'!$C$8:$C$827,'CFT Main (3)'!$C57)</f>
        <v>#REF!</v>
      </c>
      <c r="Q53" s="19" t="e">
        <f aca="false">SUMIFS(#REF!,'GP Main'!$B$8:$B$827,'CFT Main (3)'!$B57,'GP Main'!$C$8:$C$827,'CFT Main (3)'!$C57)</f>
        <v>#REF!</v>
      </c>
      <c r="R53" s="19" t="e">
        <f aca="false">SUMIFS(#REF!,'GP Main'!$B$8:$B$827,'CFT Main (3)'!$B57,'GP Main'!$C$8:$C$827,'CFT Main (3)'!$C57)</f>
        <v>#REF!</v>
      </c>
      <c r="S53" s="19" t="e">
        <f aca="false">SUMIFS(#REF!,'GP Main'!$B$8:$B$827,'CFT Main (3)'!$B57,'GP Main'!$C$8:$C$827,'CFT Main (3)'!$C57)</f>
        <v>#REF!</v>
      </c>
      <c r="T53" s="19" t="e">
        <f aca="false">SUMIFS(#REF!,'GP Main'!$B$8:$B$827,'CFT Main (3)'!$B57,'GP Main'!$C$8:$C$827,'CFT Main (3)'!$C57)</f>
        <v>#REF!</v>
      </c>
      <c r="U53" s="19" t="e">
        <f aca="false">SUMIFS(#REF!,'GP Main'!$B$8:$B$827,'CFT Main (3)'!$B57,'GP Main'!$C$8:$C$827,'CFT Main (3)'!$C57)</f>
        <v>#REF!</v>
      </c>
      <c r="V53" s="19" t="e">
        <f aca="false">SUMIFS(#REF!,'GP Main'!$B$8:$B$827,'CFT Main (3)'!$B57,'GP Main'!$C$8:$C$827,'CFT Main (3)'!$C57)</f>
        <v>#REF!</v>
      </c>
      <c r="W53" s="19" t="e">
        <f aca="false">SUMIFS(#REF!,'GP Main'!$B$8:$B$827,'CFT Main (3)'!$B57,'GP Main'!$C$8:$C$827,'CFT Main (3)'!$C57)</f>
        <v>#REF!</v>
      </c>
      <c r="X53" s="19" t="e">
        <f aca="false">SUMIFS(#REF!,'GP Main'!$B$8:$B$827,'CFT Main (3)'!$B57,'GP Main'!$C$8:$C$827,'CFT Main (3)'!$C57)</f>
        <v>#REF!</v>
      </c>
      <c r="Y53" s="54" t="e">
        <f aca="false">SUMIFS(#REF!,'GP Main'!$B$8:$B$827,'CFT Main (3)'!$B57,'GP Main'!$C$8:$C$827,'CFT Main (3)'!$C57)</f>
        <v>#REF!</v>
      </c>
      <c r="Z53" s="54" t="e">
        <f aca="false">SUMIFS(#REF!,'GP Main'!$B$8:$B$827,'CFT Main (3)'!$B57,'GP Main'!$C$8:$C$827,'CFT Main (3)'!$C57)</f>
        <v>#REF!</v>
      </c>
      <c r="AA53" s="54" t="e">
        <f aca="false">SUMIFS(#REF!,'GP Main'!$B$8:$B$827,'CFT Main (3)'!$B57,'GP Main'!$C$8:$C$827,'CFT Main (3)'!$C57)</f>
        <v>#REF!</v>
      </c>
      <c r="AB53" s="54" t="e">
        <f aca="false">SUMIFS(#REF!,'GP Main'!$B$8:$B$827,'CFT Main (3)'!$B57,'GP Main'!$C$8:$C$827,'CFT Main (3)'!$C57)</f>
        <v>#REF!</v>
      </c>
      <c r="AC53" s="54"/>
      <c r="AD53" s="54" t="e">
        <f aca="false">SUMIFS(#REF!,'GP Main'!$B$8:$B$827,'CFT Main (3)'!$B57,'GP Main'!$C$8:$C$827,'CFT Main (3)'!$C57)</f>
        <v>#REF!</v>
      </c>
      <c r="AE53" s="54" t="e">
        <f aca="false">SUMIFS(#REF!,'GP Main'!$B$8:$B$827,'CFT Main (3)'!$B57,'GP Main'!$C$8:$C$827,'CFT Main (3)'!$C57)</f>
        <v>#REF!</v>
      </c>
      <c r="AF53" s="54"/>
      <c r="AG53" s="54" t="e">
        <f aca="false">SUMIFS(#REF!,'GP Main'!$B$8:$B$827,'CFT Main (3)'!$B57,'GP Main'!$C$8:$C$827,'CFT Main (3)'!$C57)</f>
        <v>#REF!</v>
      </c>
      <c r="AH53" s="54" t="e">
        <f aca="false">SUMIFS(#REF!,'GP Main'!$B$8:$B$827,'CFT Main (3)'!$B57,'GP Main'!$C$8:$C$827,'CFT Main (3)'!$C57)</f>
        <v>#REF!</v>
      </c>
      <c r="AI53" s="54" t="e">
        <f aca="false">SUMIFS(#REF!,'GP Main'!$B$8:$B$827,'CFT Main (3)'!$B57,'GP Main'!$C$8:$C$827,'CFT Main (3)'!$C57)</f>
        <v>#REF!</v>
      </c>
      <c r="AJ53" s="54" t="e">
        <f aca="false">SUMIFS(#REF!,'GP Main'!$B$8:$B$827,'CFT Main (3)'!$B57,'GP Main'!$C$8:$C$827,'CFT Main (3)'!$C57)</f>
        <v>#REF!</v>
      </c>
      <c r="AK53" s="54" t="e">
        <f aca="false">SUMIFS(#REF!,'GP Main'!$B$8:$B$827,'CFT Main (3)'!$B57,'GP Main'!$C$8:$C$827,'CFT Main (3)'!$C57)</f>
        <v>#REF!</v>
      </c>
      <c r="AL53" s="54"/>
      <c r="AM53" s="23" t="s">
        <v>585</v>
      </c>
      <c r="AN53" s="25" t="n">
        <f aca="false">COUNTIFS(Work!$D$3:$D$5800,'CFT Main (3)'!$B53,Work!$N$3:$N$5800,'CFT Main (3)'!$C53,Work!$G$3:$G$5800,"Ongoing")</f>
        <v>45</v>
      </c>
      <c r="AO53" s="25" t="n">
        <f aca="false">COUNTIFS(Work!$D$3:$D$5800,'CFT Main (3)'!$B53,Work!$N$3:$N$5800,'CFT Main (3)'!$C53,Work!$G$3:$G$5800,"*Completed")</f>
        <v>28</v>
      </c>
      <c r="AP53" s="25" t="n">
        <f aca="false">COUNTIFS(Work!$D$3:$D$5800,'CFT Main (3)'!$B53,Work!$N$3:$N$5800,'CFT Main (3)'!$C53,Work!$G$3:$G$5800,"Ongoing",Work!$F$3:$F$5800,AP$5)</f>
        <v>17</v>
      </c>
      <c r="AQ53" s="25" t="n">
        <f aca="false">COUNTIFS(Work!$D$3:$D$5800,'CFT Main (3)'!$B53,Work!$N$3:$N$5800,'CFT Main (3)'!$C53,Work!$G$3:$G$5800,"*Completed",Work!$F$3:$F$5800,AP$5)</f>
        <v>7</v>
      </c>
      <c r="AR53" s="25" t="n">
        <f aca="false">COUNTIFS(Work!$D$3:$D$5800,'CFT Main (3)'!$B53,Work!$N$3:$N$5800,'CFT Main (3)'!$C53,Work!$G$3:$G$5800,"Ongoing",Work!$F$3:$F$5800,AR$5)</f>
        <v>6</v>
      </c>
      <c r="AS53" s="25" t="n">
        <f aca="false">COUNTIFS(Work!$D$3:$D$5800,'CFT Main (3)'!$B53,Work!$N$3:$N$5800,'CFT Main (3)'!$C53,Work!$G$3:$G$5800,"*Completed",Work!$F$3:$F$5800,AR$5)</f>
        <v>21</v>
      </c>
      <c r="AT53" s="25" t="n">
        <f aca="false">COUNTIFS(Work!$D$3:$D$5800,'CFT Main (3)'!$B53,Work!$N$3:$N$5800,'CFT Main (3)'!$C53,Work!$G$3:$G$5800,"Ongoing",Work!$F$3:$F$5800,AT$5)</f>
        <v>1</v>
      </c>
      <c r="AU53" s="25" t="n">
        <f aca="false">COUNTIFS(Work!$D$3:$D$5800,'CFT Main (3)'!$B53,Work!$N$3:$N$5800,'CFT Main (3)'!$C53,Work!$G$3:$G$5800,"*Completed",Work!$F$3:$F$5800,AT$5)</f>
        <v>0</v>
      </c>
      <c r="AV53" s="25" t="n">
        <f aca="false">COUNTIFS(Work!$D$3:$D$5800,'CFT Main (3)'!$B53,Work!$N$3:$N$5800,'CFT Main (3)'!$C53,Work!$G$3:$G$5800,"Ongoing",Work!$F$3:$F$5800,AV$5)</f>
        <v>1</v>
      </c>
      <c r="AW53" s="25" t="n">
        <f aca="false">COUNTIFS(Work!$D$3:$D$5800,'CFT Main (3)'!$B53,Work!$N$3:$N$5800,'CFT Main (3)'!$C53,Work!$G$3:$G$5800,"*Completed",Work!$F$3:$F$5800,AV$5)</f>
        <v>0</v>
      </c>
      <c r="AX53" s="25" t="n">
        <f aca="false">COUNTIFS(Work!$D$3:$D$5800,'CFT Main (3)'!$B53,Work!$N$3:$N$5800,'CFT Main (3)'!$C53,Work!$G$3:$G$5800,"Ongoing",Work!$F$3:$F$5800,AX$5)</f>
        <v>0</v>
      </c>
      <c r="AY53" s="25" t="n">
        <f aca="false">COUNTIFS(Work!$D$3:$D$5800,'CFT Main (3)'!$B53,Work!$N$3:$N$5800,'CFT Main (3)'!$C53,Work!$G$3:$G$5800,"*Completed",Work!$F$3:$F$5800,AX$5)</f>
        <v>0</v>
      </c>
      <c r="AZ53" s="25" t="n">
        <f aca="false">COUNTIFS(Work!$D$3:$D$5800,'CFT Main (3)'!$B53,Work!$N$3:$N$5800,'CFT Main (3)'!$C53,Work!$G$3:$G$5800,"Ongoing",Work!$F$3:$F$5800,AZ$5)</f>
        <v>1</v>
      </c>
      <c r="BA53" s="25" t="n">
        <f aca="false">COUNTIFS(Work!$D$3:$D$5800,'CFT Main (3)'!$B53,Work!$N$3:$N$5800,'CFT Main (3)'!$C53,Work!$G$3:$G$5800,"*Completed",Work!$F$3:$F$5800,AZ$5)</f>
        <v>0</v>
      </c>
      <c r="BB53" s="25" t="n">
        <f aca="false">COUNTIFS(Work!$D$3:$D$5800,'CFT Main (3)'!$B53,Work!$N$3:$N$5800,'CFT Main (3)'!$C53,Work!$G$3:$G$5800,"Ongoing",Work!$F$3:$F$5800,BB$5)</f>
        <v>0</v>
      </c>
      <c r="BC53" s="25" t="n">
        <f aca="false">COUNTIFS(Work!$D$3:$D$5800,'CFT Main (3)'!$B53,Work!$N$3:$N$5800,'CFT Main (3)'!$C53,Work!$G$3:$G$5800,"*Completed",Work!$F$3:$F$5800,BB$5)</f>
        <v>0</v>
      </c>
      <c r="BD53" s="25" t="n">
        <f aca="false">COUNTIFS(Work!$D$3:$D$5800,'CFT Main (3)'!$B53,Work!$N$3:$N$5800,'CFT Main (3)'!$C53,Work!$G$3:$G$5800,"Ongoing",Work!$F$3:$F$5800,BD$5)</f>
        <v>19</v>
      </c>
      <c r="BE53" s="25" t="n">
        <f aca="false">COUNTIFS(Work!$D$3:$D$5800,'CFT Main (3)'!$B53,Work!$N$3:$N$5800,'CFT Main (3)'!$C53,Work!$G$3:$G$5800,"*Completed",Work!$F$3:$F$5800,BD$5)</f>
        <v>0</v>
      </c>
    </row>
    <row r="54" customFormat="false" ht="15" hidden="false" customHeight="false" outlineLevel="0" collapsed="false">
      <c r="A54" s="54" t="n">
        <v>3</v>
      </c>
      <c r="B54" s="21" t="s">
        <v>582</v>
      </c>
      <c r="C54" s="21" t="s">
        <v>588</v>
      </c>
      <c r="D54" s="59" t="s">
        <v>832</v>
      </c>
      <c r="E54" s="75" t="s">
        <v>590</v>
      </c>
      <c r="F54" s="56" t="s">
        <v>828</v>
      </c>
      <c r="G54" s="19" t="e">
        <f aca="false">SUMIFS(#REF!,'GP Main'!$B$8:$B$827,'CFT Main (3)'!$B53,'GP Main'!$C$8:$C$827,'CFT Main (3)'!$C53)</f>
        <v>#REF!</v>
      </c>
      <c r="H54" s="19" t="e">
        <f aca="false">SUMIFS(#REF!,'GP Main'!$B$8:$B$827,'CFT Main (3)'!$B53,'GP Main'!$C$8:$C$827,'CFT Main (3)'!$C53)</f>
        <v>#REF!</v>
      </c>
      <c r="I54" s="19" t="e">
        <f aca="false">SUMIFS(#REF!,'GP Main'!$B$8:$B$827,'CFT Main (3)'!$B53,'GP Main'!$C$8:$C$827,'CFT Main (3)'!$C53)</f>
        <v>#REF!</v>
      </c>
      <c r="J54" s="19" t="e">
        <f aca="false">SUMIFS(#REF!,'GP Main'!$B$8:$B$827,'CFT Main (3)'!$B53,'GP Main'!$C$8:$C$827,'CFT Main (3)'!$C53)</f>
        <v>#REF!</v>
      </c>
      <c r="K54" s="57" t="e">
        <f aca="false">SUMIFS(#REF!,'GP Main'!$B$8:$B$827,'CFT Main (3)'!$B53,'GP Main'!$C$8:$C$827,'CFT Main (3)'!$C53)</f>
        <v>#REF!</v>
      </c>
      <c r="L54" s="57" t="e">
        <f aca="false">SUMIFS(#REF!,'GP Main'!$B$8:$B$827,'CFT Main (3)'!$B53,'GP Main'!$C$8:$C$827,'CFT Main (3)'!$C53)</f>
        <v>#REF!</v>
      </c>
      <c r="M54" s="19" t="e">
        <f aca="false">SUMIFS(#REF!,'GP Main'!$B$8:$B$827,'CFT Main (3)'!$B53,'GP Main'!$C$8:$C$827,'CFT Main (3)'!$C53)</f>
        <v>#REF!</v>
      </c>
      <c r="N54" s="19" t="e">
        <f aca="false">SUMIFS(#REF!,'GP Main'!$B$8:$B$827,'CFT Main (3)'!$B53,'GP Main'!$C$8:$C$827,'CFT Main (3)'!$C53)</f>
        <v>#REF!</v>
      </c>
      <c r="O54" s="19" t="e">
        <f aca="false">SUMIFS(#REF!,'GP Main'!$B$8:$B$827,'CFT Main (3)'!$B53,'GP Main'!$C$8:$C$827,'CFT Main (3)'!$C53)</f>
        <v>#REF!</v>
      </c>
      <c r="P54" s="19" t="e">
        <f aca="false">SUMIFS(#REF!,'GP Main'!$B$8:$B$827,'CFT Main (3)'!$B53,'GP Main'!$C$8:$C$827,'CFT Main (3)'!$C53)</f>
        <v>#REF!</v>
      </c>
      <c r="Q54" s="19" t="e">
        <f aca="false">SUMIFS(#REF!,'GP Main'!$B$8:$B$827,'CFT Main (3)'!$B53,'GP Main'!$C$8:$C$827,'CFT Main (3)'!$C53)</f>
        <v>#REF!</v>
      </c>
      <c r="R54" s="19" t="e">
        <f aca="false">SUMIFS(#REF!,'GP Main'!$B$8:$B$827,'CFT Main (3)'!$B53,'GP Main'!$C$8:$C$827,'CFT Main (3)'!$C53)</f>
        <v>#REF!</v>
      </c>
      <c r="S54" s="19" t="e">
        <f aca="false">SUMIFS(#REF!,'GP Main'!$B$8:$B$827,'CFT Main (3)'!$B53,'GP Main'!$C$8:$C$827,'CFT Main (3)'!$C53)</f>
        <v>#REF!</v>
      </c>
      <c r="T54" s="19" t="e">
        <f aca="false">SUMIFS(#REF!,'GP Main'!$B$8:$B$827,'CFT Main (3)'!$B53,'GP Main'!$C$8:$C$827,'CFT Main (3)'!$C53)</f>
        <v>#REF!</v>
      </c>
      <c r="U54" s="19" t="e">
        <f aca="false">SUMIFS(#REF!,'GP Main'!$B$8:$B$827,'CFT Main (3)'!$B53,'GP Main'!$C$8:$C$827,'CFT Main (3)'!$C53)</f>
        <v>#REF!</v>
      </c>
      <c r="V54" s="19" t="e">
        <f aca="false">SUMIFS(#REF!,'GP Main'!$B$8:$B$827,'CFT Main (3)'!$B53,'GP Main'!$C$8:$C$827,'CFT Main (3)'!$C53)</f>
        <v>#REF!</v>
      </c>
      <c r="W54" s="19" t="e">
        <f aca="false">SUMIFS(#REF!,'GP Main'!$B$8:$B$827,'CFT Main (3)'!$B53,'GP Main'!$C$8:$C$827,'CFT Main (3)'!$C53)</f>
        <v>#REF!</v>
      </c>
      <c r="X54" s="19" t="e">
        <f aca="false">SUMIFS(#REF!,'GP Main'!$B$8:$B$827,'CFT Main (3)'!$B53,'GP Main'!$C$8:$C$827,'CFT Main (3)'!$C53)</f>
        <v>#REF!</v>
      </c>
      <c r="Y54" s="54" t="e">
        <f aca="false">SUMIFS(#REF!,'GP Main'!$B$8:$B$827,'CFT Main (3)'!$B53,'GP Main'!$C$8:$C$827,'CFT Main (3)'!$C53)</f>
        <v>#REF!</v>
      </c>
      <c r="Z54" s="54" t="e">
        <f aca="false">SUMIFS(#REF!,'GP Main'!$B$8:$B$827,'CFT Main (3)'!$B53,'GP Main'!$C$8:$C$827,'CFT Main (3)'!$C53)</f>
        <v>#REF!</v>
      </c>
      <c r="AA54" s="54" t="e">
        <f aca="false">SUMIFS(#REF!,'GP Main'!$B$8:$B$827,'CFT Main (3)'!$B53,'GP Main'!$C$8:$C$827,'CFT Main (3)'!$C53)</f>
        <v>#REF!</v>
      </c>
      <c r="AB54" s="54" t="e">
        <f aca="false">SUMIFS(#REF!,'GP Main'!$B$8:$B$827,'CFT Main (3)'!$B53,'GP Main'!$C$8:$C$827,'CFT Main (3)'!$C53)</f>
        <v>#REF!</v>
      </c>
      <c r="AC54" s="54"/>
      <c r="AD54" s="54" t="e">
        <f aca="false">SUMIFS(#REF!,'GP Main'!$B$8:$B$827,'CFT Main (3)'!$B53,'GP Main'!$C$8:$C$827,'CFT Main (3)'!$C53)</f>
        <v>#REF!</v>
      </c>
      <c r="AE54" s="54" t="e">
        <f aca="false">SUMIFS(#REF!,'GP Main'!$B$8:$B$827,'CFT Main (3)'!$B53,'GP Main'!$C$8:$C$827,'CFT Main (3)'!$C53)</f>
        <v>#REF!</v>
      </c>
      <c r="AF54" s="54"/>
      <c r="AG54" s="54" t="e">
        <f aca="false">SUMIFS(#REF!,'GP Main'!$B$8:$B$827,'CFT Main (3)'!$B53,'GP Main'!$C$8:$C$827,'CFT Main (3)'!$C53)</f>
        <v>#REF!</v>
      </c>
      <c r="AH54" s="54" t="e">
        <f aca="false">SUMIFS(#REF!,'GP Main'!$B$8:$B$827,'CFT Main (3)'!$B53,'GP Main'!$C$8:$C$827,'CFT Main (3)'!$C53)</f>
        <v>#REF!</v>
      </c>
      <c r="AI54" s="54" t="e">
        <f aca="false">SUMIFS(#REF!,'GP Main'!$B$8:$B$827,'CFT Main (3)'!$B53,'GP Main'!$C$8:$C$827,'CFT Main (3)'!$C53)</f>
        <v>#REF!</v>
      </c>
      <c r="AJ54" s="54" t="e">
        <f aca="false">SUMIFS(#REF!,'GP Main'!$B$8:$B$827,'CFT Main (3)'!$B53,'GP Main'!$C$8:$C$827,'CFT Main (3)'!$C53)</f>
        <v>#REF!</v>
      </c>
      <c r="AK54" s="54" t="e">
        <f aca="false">SUMIFS(#REF!,'GP Main'!$B$8:$B$827,'CFT Main (3)'!$B53,'GP Main'!$C$8:$C$827,'CFT Main (3)'!$C53)</f>
        <v>#REF!</v>
      </c>
      <c r="AL54" s="54"/>
      <c r="AM54" s="23" t="s">
        <v>585</v>
      </c>
      <c r="AN54" s="25" t="n">
        <f aca="false">COUNTIFS(Work!$D$3:$D$5800,'CFT Main (3)'!$B54,Work!$N$3:$N$5800,'CFT Main (3)'!$C54,Work!$G$3:$G$5800,"Ongoing")</f>
        <v>24</v>
      </c>
      <c r="AO54" s="25" t="n">
        <f aca="false">COUNTIFS(Work!$D$3:$D$5800,'CFT Main (3)'!$B54,Work!$N$3:$N$5800,'CFT Main (3)'!$C54,Work!$G$3:$G$5800,"*Completed")</f>
        <v>29</v>
      </c>
      <c r="AP54" s="25" t="n">
        <f aca="false">COUNTIFS(Work!$D$3:$D$5800,'CFT Main (3)'!$B54,Work!$N$3:$N$5800,'CFT Main (3)'!$C54,Work!$G$3:$G$5800,"Ongoing",Work!$F$3:$F$5800,AP$5)</f>
        <v>6</v>
      </c>
      <c r="AQ54" s="25" t="n">
        <f aca="false">COUNTIFS(Work!$D$3:$D$5800,'CFT Main (3)'!$B54,Work!$N$3:$N$5800,'CFT Main (3)'!$C54,Work!$G$3:$G$5800,"*Completed",Work!$F$3:$F$5800,AP$5)</f>
        <v>15</v>
      </c>
      <c r="AR54" s="25" t="n">
        <f aca="false">COUNTIFS(Work!$D$3:$D$5800,'CFT Main (3)'!$B54,Work!$N$3:$N$5800,'CFT Main (3)'!$C54,Work!$G$3:$G$5800,"Ongoing",Work!$F$3:$F$5800,AR$5)</f>
        <v>3</v>
      </c>
      <c r="AS54" s="25" t="n">
        <f aca="false">COUNTIFS(Work!$D$3:$D$5800,'CFT Main (3)'!$B54,Work!$N$3:$N$5800,'CFT Main (3)'!$C54,Work!$G$3:$G$5800,"*Completed",Work!$F$3:$F$5800,AR$5)</f>
        <v>9</v>
      </c>
      <c r="AT54" s="25" t="n">
        <f aca="false">COUNTIFS(Work!$D$3:$D$5800,'CFT Main (3)'!$B54,Work!$N$3:$N$5800,'CFT Main (3)'!$C54,Work!$G$3:$G$5800,"Ongoing",Work!$F$3:$F$5800,AT$5)</f>
        <v>3</v>
      </c>
      <c r="AU54" s="25" t="n">
        <f aca="false">COUNTIFS(Work!$D$3:$D$5800,'CFT Main (3)'!$B54,Work!$N$3:$N$5800,'CFT Main (3)'!$C54,Work!$G$3:$G$5800,"*Completed",Work!$F$3:$F$5800,AT$5)</f>
        <v>3</v>
      </c>
      <c r="AV54" s="25" t="n">
        <f aca="false">COUNTIFS(Work!$D$3:$D$5800,'CFT Main (3)'!$B54,Work!$N$3:$N$5800,'CFT Main (3)'!$C54,Work!$G$3:$G$5800,"Ongoing",Work!$F$3:$F$5800,AV$5)</f>
        <v>0</v>
      </c>
      <c r="AW54" s="25" t="n">
        <f aca="false">COUNTIFS(Work!$D$3:$D$5800,'CFT Main (3)'!$B54,Work!$N$3:$N$5800,'CFT Main (3)'!$C54,Work!$G$3:$G$5800,"*Completed",Work!$F$3:$F$5800,AV$5)</f>
        <v>1</v>
      </c>
      <c r="AX54" s="25" t="n">
        <f aca="false">COUNTIFS(Work!$D$3:$D$5800,'CFT Main (3)'!$B54,Work!$N$3:$N$5800,'CFT Main (3)'!$C54,Work!$G$3:$G$5800,"Ongoing",Work!$F$3:$F$5800,AX$5)</f>
        <v>0</v>
      </c>
      <c r="AY54" s="25" t="n">
        <f aca="false">COUNTIFS(Work!$D$3:$D$5800,'CFT Main (3)'!$B54,Work!$N$3:$N$5800,'CFT Main (3)'!$C54,Work!$G$3:$G$5800,"*Completed",Work!$F$3:$F$5800,AX$5)</f>
        <v>0</v>
      </c>
      <c r="AZ54" s="25" t="n">
        <f aca="false">COUNTIFS(Work!$D$3:$D$5800,'CFT Main (3)'!$B54,Work!$N$3:$N$5800,'CFT Main (3)'!$C54,Work!$G$3:$G$5800,"Ongoing",Work!$F$3:$F$5800,AZ$5)</f>
        <v>2</v>
      </c>
      <c r="BA54" s="25" t="n">
        <f aca="false">COUNTIFS(Work!$D$3:$D$5800,'CFT Main (3)'!$B54,Work!$N$3:$N$5800,'CFT Main (3)'!$C54,Work!$G$3:$G$5800,"*Completed",Work!$F$3:$F$5800,AZ$5)</f>
        <v>1</v>
      </c>
      <c r="BB54" s="25" t="n">
        <f aca="false">COUNTIFS(Work!$D$3:$D$5800,'CFT Main (3)'!$B54,Work!$N$3:$N$5800,'CFT Main (3)'!$C54,Work!$G$3:$G$5800,"Ongoing",Work!$F$3:$F$5800,BB$5)</f>
        <v>1</v>
      </c>
      <c r="BC54" s="25" t="n">
        <f aca="false">COUNTIFS(Work!$D$3:$D$5800,'CFT Main (3)'!$B54,Work!$N$3:$N$5800,'CFT Main (3)'!$C54,Work!$G$3:$G$5800,"*Completed",Work!$F$3:$F$5800,BB$5)</f>
        <v>0</v>
      </c>
      <c r="BD54" s="25" t="n">
        <f aca="false">COUNTIFS(Work!$D$3:$D$5800,'CFT Main (3)'!$B54,Work!$N$3:$N$5800,'CFT Main (3)'!$C54,Work!$G$3:$G$5800,"Ongoing",Work!$F$3:$F$5800,BD$5)</f>
        <v>9</v>
      </c>
      <c r="BE54" s="25" t="n">
        <f aca="false">COUNTIFS(Work!$D$3:$D$5800,'CFT Main (3)'!$B54,Work!$N$3:$N$5800,'CFT Main (3)'!$C54,Work!$G$3:$G$5800,"*Completed",Work!$F$3:$F$5800,BD$5)</f>
        <v>0</v>
      </c>
    </row>
    <row r="55" customFormat="false" ht="15" hidden="false" customHeight="false" outlineLevel="0" collapsed="false">
      <c r="A55" s="54" t="n">
        <v>4</v>
      </c>
      <c r="B55" s="21" t="s">
        <v>582</v>
      </c>
      <c r="C55" s="21" t="s">
        <v>591</v>
      </c>
      <c r="D55" s="59" t="s">
        <v>833</v>
      </c>
      <c r="E55" s="75" t="s">
        <v>593</v>
      </c>
      <c r="F55" s="56" t="s">
        <v>828</v>
      </c>
      <c r="G55" s="19" t="e">
        <f aca="false">SUMIFS(#REF!,'GP Main'!$B$8:$B$827,'CFT Main (3)'!$B55,'GP Main'!$C$8:$C$827,'CFT Main (3)'!$C55)</f>
        <v>#REF!</v>
      </c>
      <c r="H55" s="19" t="e">
        <f aca="false">SUMIFS(#REF!,'GP Main'!$B$8:$B$827,'CFT Main (3)'!$B55,'GP Main'!$C$8:$C$827,'CFT Main (3)'!$C55)</f>
        <v>#REF!</v>
      </c>
      <c r="I55" s="19" t="e">
        <f aca="false">SUMIFS(#REF!,'GP Main'!$B$8:$B$827,'CFT Main (3)'!$B55,'GP Main'!$C$8:$C$827,'CFT Main (3)'!$C55)</f>
        <v>#REF!</v>
      </c>
      <c r="J55" s="19" t="e">
        <f aca="false">SUMIFS(#REF!,'GP Main'!$B$8:$B$827,'CFT Main (3)'!$B55,'GP Main'!$C$8:$C$827,'CFT Main (3)'!$C55)</f>
        <v>#REF!</v>
      </c>
      <c r="K55" s="57" t="e">
        <f aca="false">SUMIFS(#REF!,'GP Main'!$B$8:$B$827,'CFT Main (3)'!$B55,'GP Main'!$C$8:$C$827,'CFT Main (3)'!$C55)</f>
        <v>#REF!</v>
      </c>
      <c r="L55" s="57" t="e">
        <f aca="false">SUMIFS(#REF!,'GP Main'!$B$8:$B$827,'CFT Main (3)'!$B55,'GP Main'!$C$8:$C$827,'CFT Main (3)'!$C55)</f>
        <v>#REF!</v>
      </c>
      <c r="M55" s="19" t="e">
        <f aca="false">SUMIFS(#REF!,'GP Main'!$B$8:$B$827,'CFT Main (3)'!$B55,'GP Main'!$C$8:$C$827,'CFT Main (3)'!$C55)</f>
        <v>#REF!</v>
      </c>
      <c r="N55" s="19" t="e">
        <f aca="false">SUMIFS(#REF!,'GP Main'!$B$8:$B$827,'CFT Main (3)'!$B55,'GP Main'!$C$8:$C$827,'CFT Main (3)'!$C55)</f>
        <v>#REF!</v>
      </c>
      <c r="O55" s="19" t="e">
        <f aca="false">SUMIFS(#REF!,'GP Main'!$B$8:$B$827,'CFT Main (3)'!$B55,'GP Main'!$C$8:$C$827,'CFT Main (3)'!$C55)</f>
        <v>#REF!</v>
      </c>
      <c r="P55" s="19" t="e">
        <f aca="false">SUMIFS(#REF!,'GP Main'!$B$8:$B$827,'CFT Main (3)'!$B55,'GP Main'!$C$8:$C$827,'CFT Main (3)'!$C55)</f>
        <v>#REF!</v>
      </c>
      <c r="Q55" s="19" t="e">
        <f aca="false">SUMIFS(#REF!,'GP Main'!$B$8:$B$827,'CFT Main (3)'!$B55,'GP Main'!$C$8:$C$827,'CFT Main (3)'!$C55)</f>
        <v>#REF!</v>
      </c>
      <c r="R55" s="19" t="e">
        <f aca="false">SUMIFS(#REF!,'GP Main'!$B$8:$B$827,'CFT Main (3)'!$B55,'GP Main'!$C$8:$C$827,'CFT Main (3)'!$C55)</f>
        <v>#REF!</v>
      </c>
      <c r="S55" s="19" t="e">
        <f aca="false">SUMIFS(#REF!,'GP Main'!$B$8:$B$827,'CFT Main (3)'!$B55,'GP Main'!$C$8:$C$827,'CFT Main (3)'!$C55)</f>
        <v>#REF!</v>
      </c>
      <c r="T55" s="19" t="e">
        <f aca="false">SUMIFS(#REF!,'GP Main'!$B$8:$B$827,'CFT Main (3)'!$B55,'GP Main'!$C$8:$C$827,'CFT Main (3)'!$C55)</f>
        <v>#REF!</v>
      </c>
      <c r="U55" s="19" t="e">
        <f aca="false">SUMIFS(#REF!,'GP Main'!$B$8:$B$827,'CFT Main (3)'!$B55,'GP Main'!$C$8:$C$827,'CFT Main (3)'!$C55)</f>
        <v>#REF!</v>
      </c>
      <c r="V55" s="19" t="e">
        <f aca="false">SUMIFS(#REF!,'GP Main'!$B$8:$B$827,'CFT Main (3)'!$B55,'GP Main'!$C$8:$C$827,'CFT Main (3)'!$C55)</f>
        <v>#REF!</v>
      </c>
      <c r="W55" s="19" t="e">
        <f aca="false">SUMIFS(#REF!,'GP Main'!$B$8:$B$827,'CFT Main (3)'!$B55,'GP Main'!$C$8:$C$827,'CFT Main (3)'!$C55)</f>
        <v>#REF!</v>
      </c>
      <c r="X55" s="19" t="e">
        <f aca="false">SUMIFS(#REF!,'GP Main'!$B$8:$B$827,'CFT Main (3)'!$B55,'GP Main'!$C$8:$C$827,'CFT Main (3)'!$C55)</f>
        <v>#REF!</v>
      </c>
      <c r="Y55" s="54" t="e">
        <f aca="false">SUMIFS(#REF!,'GP Main'!$B$8:$B$827,'CFT Main (3)'!$B55,'GP Main'!$C$8:$C$827,'CFT Main (3)'!$C55)</f>
        <v>#REF!</v>
      </c>
      <c r="Z55" s="54" t="e">
        <f aca="false">SUMIFS(#REF!,'GP Main'!$B$8:$B$827,'CFT Main (3)'!$B55,'GP Main'!$C$8:$C$827,'CFT Main (3)'!$C55)</f>
        <v>#REF!</v>
      </c>
      <c r="AA55" s="54" t="e">
        <f aca="false">SUMIFS(#REF!,'GP Main'!$B$8:$B$827,'CFT Main (3)'!$B55,'GP Main'!$C$8:$C$827,'CFT Main (3)'!$C55)</f>
        <v>#REF!</v>
      </c>
      <c r="AB55" s="54" t="e">
        <f aca="false">SUMIFS(#REF!,'GP Main'!$B$8:$B$827,'CFT Main (3)'!$B55,'GP Main'!$C$8:$C$827,'CFT Main (3)'!$C55)</f>
        <v>#REF!</v>
      </c>
      <c r="AC55" s="54"/>
      <c r="AD55" s="54" t="e">
        <f aca="false">SUMIFS(#REF!,'GP Main'!$B$8:$B$827,'CFT Main (3)'!$B55,'GP Main'!$C$8:$C$827,'CFT Main (3)'!$C55)</f>
        <v>#REF!</v>
      </c>
      <c r="AE55" s="54" t="e">
        <f aca="false">SUMIFS(#REF!,'GP Main'!$B$8:$B$827,'CFT Main (3)'!$B55,'GP Main'!$C$8:$C$827,'CFT Main (3)'!$C55)</f>
        <v>#REF!</v>
      </c>
      <c r="AF55" s="54"/>
      <c r="AG55" s="54" t="e">
        <f aca="false">SUMIFS(#REF!,'GP Main'!$B$8:$B$827,'CFT Main (3)'!$B55,'GP Main'!$C$8:$C$827,'CFT Main (3)'!$C55)</f>
        <v>#REF!</v>
      </c>
      <c r="AH55" s="54" t="e">
        <f aca="false">SUMIFS(#REF!,'GP Main'!$B$8:$B$827,'CFT Main (3)'!$B55,'GP Main'!$C$8:$C$827,'CFT Main (3)'!$C55)</f>
        <v>#REF!</v>
      </c>
      <c r="AI55" s="54" t="e">
        <f aca="false">SUMIFS(#REF!,'GP Main'!$B$8:$B$827,'CFT Main (3)'!$B55,'GP Main'!$C$8:$C$827,'CFT Main (3)'!$C55)</f>
        <v>#REF!</v>
      </c>
      <c r="AJ55" s="54" t="e">
        <f aca="false">SUMIFS(#REF!,'GP Main'!$B$8:$B$827,'CFT Main (3)'!$B55,'GP Main'!$C$8:$C$827,'CFT Main (3)'!$C55)</f>
        <v>#REF!</v>
      </c>
      <c r="AK55" s="54" t="e">
        <f aca="false">SUMIFS(#REF!,'GP Main'!$B$8:$B$827,'CFT Main (3)'!$B55,'GP Main'!$C$8:$C$827,'CFT Main (3)'!$C55)</f>
        <v>#REF!</v>
      </c>
      <c r="AL55" s="54"/>
      <c r="AM55" s="23" t="s">
        <v>585</v>
      </c>
      <c r="AN55" s="25" t="n">
        <f aca="false">COUNTIFS(Work!$D$3:$D$5800,'CFT Main (3)'!$B55,Work!$N$3:$N$5800,'CFT Main (3)'!$C55,Work!$G$3:$G$5800,"Ongoing")</f>
        <v>44</v>
      </c>
      <c r="AO55" s="25" t="n">
        <f aca="false">COUNTIFS(Work!$D$3:$D$5800,'CFT Main (3)'!$B55,Work!$N$3:$N$5800,'CFT Main (3)'!$C55,Work!$G$3:$G$5800,"*Completed")</f>
        <v>29</v>
      </c>
      <c r="AP55" s="25" t="n">
        <f aca="false">COUNTIFS(Work!$D$3:$D$5800,'CFT Main (3)'!$B55,Work!$N$3:$N$5800,'CFT Main (3)'!$C55,Work!$G$3:$G$5800,"Ongoing",Work!$F$3:$F$5800,AP$5)</f>
        <v>15</v>
      </c>
      <c r="AQ55" s="25" t="n">
        <f aca="false">COUNTIFS(Work!$D$3:$D$5800,'CFT Main (3)'!$B55,Work!$N$3:$N$5800,'CFT Main (3)'!$C55,Work!$G$3:$G$5800,"*Completed",Work!$F$3:$F$5800,AP$5)</f>
        <v>10</v>
      </c>
      <c r="AR55" s="25" t="n">
        <f aca="false">COUNTIFS(Work!$D$3:$D$5800,'CFT Main (3)'!$B55,Work!$N$3:$N$5800,'CFT Main (3)'!$C55,Work!$G$3:$G$5800,"Ongoing",Work!$F$3:$F$5800,AR$5)</f>
        <v>5</v>
      </c>
      <c r="AS55" s="25" t="n">
        <f aca="false">COUNTIFS(Work!$D$3:$D$5800,'CFT Main (3)'!$B55,Work!$N$3:$N$5800,'CFT Main (3)'!$C55,Work!$G$3:$G$5800,"*Completed",Work!$F$3:$F$5800,AR$5)</f>
        <v>14</v>
      </c>
      <c r="AT55" s="25" t="n">
        <f aca="false">COUNTIFS(Work!$D$3:$D$5800,'CFT Main (3)'!$B55,Work!$N$3:$N$5800,'CFT Main (3)'!$C55,Work!$G$3:$G$5800,"Ongoing",Work!$F$3:$F$5800,AT$5)</f>
        <v>1</v>
      </c>
      <c r="AU55" s="25" t="n">
        <f aca="false">COUNTIFS(Work!$D$3:$D$5800,'CFT Main (3)'!$B55,Work!$N$3:$N$5800,'CFT Main (3)'!$C55,Work!$G$3:$G$5800,"*Completed",Work!$F$3:$F$5800,AT$5)</f>
        <v>5</v>
      </c>
      <c r="AV55" s="25" t="n">
        <f aca="false">COUNTIFS(Work!$D$3:$D$5800,'CFT Main (3)'!$B55,Work!$N$3:$N$5800,'CFT Main (3)'!$C55,Work!$G$3:$G$5800,"Ongoing",Work!$F$3:$F$5800,AV$5)</f>
        <v>1</v>
      </c>
      <c r="AW55" s="25" t="n">
        <f aca="false">COUNTIFS(Work!$D$3:$D$5800,'CFT Main (3)'!$B55,Work!$N$3:$N$5800,'CFT Main (3)'!$C55,Work!$G$3:$G$5800,"*Completed",Work!$F$3:$F$5800,AV$5)</f>
        <v>0</v>
      </c>
      <c r="AX55" s="25" t="n">
        <f aca="false">COUNTIFS(Work!$D$3:$D$5800,'CFT Main (3)'!$B55,Work!$N$3:$N$5800,'CFT Main (3)'!$C55,Work!$G$3:$G$5800,"Ongoing",Work!$F$3:$F$5800,AX$5)</f>
        <v>1</v>
      </c>
      <c r="AY55" s="25" t="n">
        <f aca="false">COUNTIFS(Work!$D$3:$D$5800,'CFT Main (3)'!$B55,Work!$N$3:$N$5800,'CFT Main (3)'!$C55,Work!$G$3:$G$5800,"*Completed",Work!$F$3:$F$5800,AX$5)</f>
        <v>0</v>
      </c>
      <c r="AZ55" s="25" t="n">
        <f aca="false">COUNTIFS(Work!$D$3:$D$5800,'CFT Main (3)'!$B55,Work!$N$3:$N$5800,'CFT Main (3)'!$C55,Work!$G$3:$G$5800,"Ongoing",Work!$F$3:$F$5800,AZ$5)</f>
        <v>0</v>
      </c>
      <c r="BA55" s="25" t="n">
        <f aca="false">COUNTIFS(Work!$D$3:$D$5800,'CFT Main (3)'!$B55,Work!$N$3:$N$5800,'CFT Main (3)'!$C55,Work!$G$3:$G$5800,"*Completed",Work!$F$3:$F$5800,AZ$5)</f>
        <v>0</v>
      </c>
      <c r="BB55" s="25" t="n">
        <f aca="false">COUNTIFS(Work!$D$3:$D$5800,'CFT Main (3)'!$B55,Work!$N$3:$N$5800,'CFT Main (3)'!$C55,Work!$G$3:$G$5800,"Ongoing",Work!$F$3:$F$5800,BB$5)</f>
        <v>0</v>
      </c>
      <c r="BC55" s="25" t="n">
        <f aca="false">COUNTIFS(Work!$D$3:$D$5800,'CFT Main (3)'!$B55,Work!$N$3:$N$5800,'CFT Main (3)'!$C55,Work!$G$3:$G$5800,"*Completed",Work!$F$3:$F$5800,BB$5)</f>
        <v>0</v>
      </c>
      <c r="BD55" s="25" t="n">
        <f aca="false">COUNTIFS(Work!$D$3:$D$5800,'CFT Main (3)'!$B55,Work!$N$3:$N$5800,'CFT Main (3)'!$C55,Work!$G$3:$G$5800,"Ongoing",Work!$F$3:$F$5800,BD$5)</f>
        <v>21</v>
      </c>
      <c r="BE55" s="25" t="n">
        <f aca="false">COUNTIFS(Work!$D$3:$D$5800,'CFT Main (3)'!$B55,Work!$N$3:$N$5800,'CFT Main (3)'!$C55,Work!$G$3:$G$5800,"*Completed",Work!$F$3:$F$5800,BD$5)</f>
        <v>0</v>
      </c>
    </row>
    <row r="56" customFormat="false" ht="15" hidden="false" customHeight="false" outlineLevel="0" collapsed="false">
      <c r="A56" s="54" t="n">
        <v>5</v>
      </c>
      <c r="B56" s="21" t="s">
        <v>582</v>
      </c>
      <c r="C56" s="21" t="s">
        <v>594</v>
      </c>
      <c r="D56" s="59" t="s">
        <v>834</v>
      </c>
      <c r="E56" s="75" t="s">
        <v>595</v>
      </c>
      <c r="F56" s="56" t="s">
        <v>828</v>
      </c>
      <c r="G56" s="19" t="e">
        <f aca="false">SUMIFS(#REF!,'GP Main'!$B$8:$B$827,'CFT Main (3)'!$B58,'GP Main'!$C$8:$C$827,'CFT Main (3)'!$C58)</f>
        <v>#REF!</v>
      </c>
      <c r="H56" s="19" t="e">
        <f aca="false">SUMIFS(#REF!,'GP Main'!$B$8:$B$827,'CFT Main (3)'!$B58,'GP Main'!$C$8:$C$827,'CFT Main (3)'!$C58)</f>
        <v>#REF!</v>
      </c>
      <c r="I56" s="19" t="e">
        <f aca="false">SUMIFS(#REF!,'GP Main'!$B$8:$B$827,'CFT Main (3)'!$B58,'GP Main'!$C$8:$C$827,'CFT Main (3)'!$C58)</f>
        <v>#REF!</v>
      </c>
      <c r="J56" s="19" t="e">
        <f aca="false">SUMIFS(#REF!,'GP Main'!$B$8:$B$827,'CFT Main (3)'!$B58,'GP Main'!$C$8:$C$827,'CFT Main (3)'!$C58)</f>
        <v>#REF!</v>
      </c>
      <c r="K56" s="57" t="e">
        <f aca="false">SUMIFS(#REF!,'GP Main'!$B$8:$B$827,'CFT Main (3)'!$B58,'GP Main'!$C$8:$C$827,'CFT Main (3)'!$C58)</f>
        <v>#REF!</v>
      </c>
      <c r="L56" s="57" t="e">
        <f aca="false">SUMIFS(#REF!,'GP Main'!$B$8:$B$827,'CFT Main (3)'!$B58,'GP Main'!$C$8:$C$827,'CFT Main (3)'!$C58)</f>
        <v>#REF!</v>
      </c>
      <c r="M56" s="19" t="e">
        <f aca="false">SUMIFS(#REF!,'GP Main'!$B$8:$B$827,'CFT Main (3)'!$B58,'GP Main'!$C$8:$C$827,'CFT Main (3)'!$C58)</f>
        <v>#REF!</v>
      </c>
      <c r="N56" s="19" t="e">
        <f aca="false">SUMIFS(#REF!,'GP Main'!$B$8:$B$827,'CFT Main (3)'!$B58,'GP Main'!$C$8:$C$827,'CFT Main (3)'!$C58)</f>
        <v>#REF!</v>
      </c>
      <c r="O56" s="19" t="e">
        <f aca="false">SUMIFS(#REF!,'GP Main'!$B$8:$B$827,'CFT Main (3)'!$B58,'GP Main'!$C$8:$C$827,'CFT Main (3)'!$C58)</f>
        <v>#REF!</v>
      </c>
      <c r="P56" s="19" t="e">
        <f aca="false">SUMIFS(#REF!,'GP Main'!$B$8:$B$827,'CFT Main (3)'!$B58,'GP Main'!$C$8:$C$827,'CFT Main (3)'!$C58)</f>
        <v>#REF!</v>
      </c>
      <c r="Q56" s="19" t="e">
        <f aca="false">SUMIFS(#REF!,'GP Main'!$B$8:$B$827,'CFT Main (3)'!$B58,'GP Main'!$C$8:$C$827,'CFT Main (3)'!$C58)</f>
        <v>#REF!</v>
      </c>
      <c r="R56" s="19" t="e">
        <f aca="false">SUMIFS(#REF!,'GP Main'!$B$8:$B$827,'CFT Main (3)'!$B58,'GP Main'!$C$8:$C$827,'CFT Main (3)'!$C58)</f>
        <v>#REF!</v>
      </c>
      <c r="S56" s="19" t="e">
        <f aca="false">SUMIFS(#REF!,'GP Main'!$B$8:$B$827,'CFT Main (3)'!$B58,'GP Main'!$C$8:$C$827,'CFT Main (3)'!$C58)</f>
        <v>#REF!</v>
      </c>
      <c r="T56" s="19" t="e">
        <f aca="false">SUMIFS(#REF!,'GP Main'!$B$8:$B$827,'CFT Main (3)'!$B58,'GP Main'!$C$8:$C$827,'CFT Main (3)'!$C58)</f>
        <v>#REF!</v>
      </c>
      <c r="U56" s="19" t="e">
        <f aca="false">SUMIFS(#REF!,'GP Main'!$B$8:$B$827,'CFT Main (3)'!$B58,'GP Main'!$C$8:$C$827,'CFT Main (3)'!$C58)</f>
        <v>#REF!</v>
      </c>
      <c r="V56" s="19" t="e">
        <f aca="false">SUMIFS(#REF!,'GP Main'!$B$8:$B$827,'CFT Main (3)'!$B58,'GP Main'!$C$8:$C$827,'CFT Main (3)'!$C58)</f>
        <v>#REF!</v>
      </c>
      <c r="W56" s="19" t="e">
        <f aca="false">SUMIFS(#REF!,'GP Main'!$B$8:$B$827,'CFT Main (3)'!$B58,'GP Main'!$C$8:$C$827,'CFT Main (3)'!$C58)</f>
        <v>#REF!</v>
      </c>
      <c r="X56" s="19" t="e">
        <f aca="false">SUMIFS(#REF!,'GP Main'!$B$8:$B$827,'CFT Main (3)'!$B58,'GP Main'!$C$8:$C$827,'CFT Main (3)'!$C58)</f>
        <v>#REF!</v>
      </c>
      <c r="Y56" s="54" t="e">
        <f aca="false">SUMIFS(#REF!,'GP Main'!$B$8:$B$827,'CFT Main (3)'!$B58,'GP Main'!$C$8:$C$827,'CFT Main (3)'!$C58)</f>
        <v>#REF!</v>
      </c>
      <c r="Z56" s="54" t="e">
        <f aca="false">SUMIFS(#REF!,'GP Main'!$B$8:$B$827,'CFT Main (3)'!$B58,'GP Main'!$C$8:$C$827,'CFT Main (3)'!$C58)</f>
        <v>#REF!</v>
      </c>
      <c r="AA56" s="54" t="e">
        <f aca="false">SUMIFS(#REF!,'GP Main'!$B$8:$B$827,'CFT Main (3)'!$B58,'GP Main'!$C$8:$C$827,'CFT Main (3)'!$C58)</f>
        <v>#REF!</v>
      </c>
      <c r="AB56" s="54" t="e">
        <f aca="false">SUMIFS(#REF!,'GP Main'!$B$8:$B$827,'CFT Main (3)'!$B58,'GP Main'!$C$8:$C$827,'CFT Main (3)'!$C58)</f>
        <v>#REF!</v>
      </c>
      <c r="AC56" s="54"/>
      <c r="AD56" s="54" t="e">
        <f aca="false">SUMIFS(#REF!,'GP Main'!$B$8:$B$827,'CFT Main (3)'!$B58,'GP Main'!$C$8:$C$827,'CFT Main (3)'!$C58)</f>
        <v>#REF!</v>
      </c>
      <c r="AE56" s="54" t="e">
        <f aca="false">SUMIFS(#REF!,'GP Main'!$B$8:$B$827,'CFT Main (3)'!$B58,'GP Main'!$C$8:$C$827,'CFT Main (3)'!$C58)</f>
        <v>#REF!</v>
      </c>
      <c r="AF56" s="54"/>
      <c r="AG56" s="54" t="e">
        <f aca="false">SUMIFS(#REF!,'GP Main'!$B$8:$B$827,'CFT Main (3)'!$B58,'GP Main'!$C$8:$C$827,'CFT Main (3)'!$C58)</f>
        <v>#REF!</v>
      </c>
      <c r="AH56" s="54" t="e">
        <f aca="false">SUMIFS(#REF!,'GP Main'!$B$8:$B$827,'CFT Main (3)'!$B58,'GP Main'!$C$8:$C$827,'CFT Main (3)'!$C58)</f>
        <v>#REF!</v>
      </c>
      <c r="AI56" s="54" t="e">
        <f aca="false">SUMIFS(#REF!,'GP Main'!$B$8:$B$827,'CFT Main (3)'!$B58,'GP Main'!$C$8:$C$827,'CFT Main (3)'!$C58)</f>
        <v>#REF!</v>
      </c>
      <c r="AJ56" s="54" t="e">
        <f aca="false">SUMIFS(#REF!,'GP Main'!$B$8:$B$827,'CFT Main (3)'!$B58,'GP Main'!$C$8:$C$827,'CFT Main (3)'!$C58)</f>
        <v>#REF!</v>
      </c>
      <c r="AK56" s="54" t="e">
        <f aca="false">SUMIFS(#REF!,'GP Main'!$B$8:$B$827,'CFT Main (3)'!$B58,'GP Main'!$C$8:$C$827,'CFT Main (3)'!$C58)</f>
        <v>#REF!</v>
      </c>
      <c r="AL56" s="54"/>
      <c r="AM56" s="23" t="s">
        <v>585</v>
      </c>
      <c r="AN56" s="25" t="n">
        <f aca="false">COUNTIFS(Work!$D$3:$D$5800,'CFT Main (3)'!$B56,Work!$N$3:$N$5800,'CFT Main (3)'!$C56,Work!$G$3:$G$5800,"Ongoing")</f>
        <v>31</v>
      </c>
      <c r="AO56" s="25" t="n">
        <f aca="false">COUNTIFS(Work!$D$3:$D$5800,'CFT Main (3)'!$B56,Work!$N$3:$N$5800,'CFT Main (3)'!$C56,Work!$G$3:$G$5800,"*Completed")</f>
        <v>40</v>
      </c>
      <c r="AP56" s="25" t="n">
        <f aca="false">COUNTIFS(Work!$D$3:$D$5800,'CFT Main (3)'!$B56,Work!$N$3:$N$5800,'CFT Main (3)'!$C56,Work!$G$3:$G$5800,"Ongoing",Work!$F$3:$F$5800,AP$5)</f>
        <v>4</v>
      </c>
      <c r="AQ56" s="25" t="n">
        <f aca="false">COUNTIFS(Work!$D$3:$D$5800,'CFT Main (3)'!$B56,Work!$N$3:$N$5800,'CFT Main (3)'!$C56,Work!$G$3:$G$5800,"*Completed",Work!$F$3:$F$5800,AP$5)</f>
        <v>19</v>
      </c>
      <c r="AR56" s="25" t="n">
        <f aca="false">COUNTIFS(Work!$D$3:$D$5800,'CFT Main (3)'!$B56,Work!$N$3:$N$5800,'CFT Main (3)'!$C56,Work!$G$3:$G$5800,"Ongoing",Work!$F$3:$F$5800,AR$5)</f>
        <v>1</v>
      </c>
      <c r="AS56" s="25" t="n">
        <f aca="false">COUNTIFS(Work!$D$3:$D$5800,'CFT Main (3)'!$B56,Work!$N$3:$N$5800,'CFT Main (3)'!$C56,Work!$G$3:$G$5800,"*Completed",Work!$F$3:$F$5800,AR$5)</f>
        <v>11</v>
      </c>
      <c r="AT56" s="25" t="n">
        <f aca="false">COUNTIFS(Work!$D$3:$D$5800,'CFT Main (3)'!$B56,Work!$N$3:$N$5800,'CFT Main (3)'!$C56,Work!$G$3:$G$5800,"Ongoing",Work!$F$3:$F$5800,AT$5)</f>
        <v>3</v>
      </c>
      <c r="AU56" s="25" t="n">
        <f aca="false">COUNTIFS(Work!$D$3:$D$5800,'CFT Main (3)'!$B56,Work!$N$3:$N$5800,'CFT Main (3)'!$C56,Work!$G$3:$G$5800,"*Completed",Work!$F$3:$F$5800,AT$5)</f>
        <v>9</v>
      </c>
      <c r="AV56" s="25" t="n">
        <f aca="false">COUNTIFS(Work!$D$3:$D$5800,'CFT Main (3)'!$B56,Work!$N$3:$N$5800,'CFT Main (3)'!$C56,Work!$G$3:$G$5800,"Ongoing",Work!$F$3:$F$5800,AV$5)</f>
        <v>0</v>
      </c>
      <c r="AW56" s="25" t="n">
        <f aca="false">COUNTIFS(Work!$D$3:$D$5800,'CFT Main (3)'!$B56,Work!$N$3:$N$5800,'CFT Main (3)'!$C56,Work!$G$3:$G$5800,"*Completed",Work!$F$3:$F$5800,AV$5)</f>
        <v>0</v>
      </c>
      <c r="AX56" s="25" t="n">
        <f aca="false">COUNTIFS(Work!$D$3:$D$5800,'CFT Main (3)'!$B56,Work!$N$3:$N$5800,'CFT Main (3)'!$C56,Work!$G$3:$G$5800,"Ongoing",Work!$F$3:$F$5800,AX$5)</f>
        <v>0</v>
      </c>
      <c r="AY56" s="25" t="n">
        <f aca="false">COUNTIFS(Work!$D$3:$D$5800,'CFT Main (3)'!$B56,Work!$N$3:$N$5800,'CFT Main (3)'!$C56,Work!$G$3:$G$5800,"*Completed",Work!$F$3:$F$5800,AX$5)</f>
        <v>0</v>
      </c>
      <c r="AZ56" s="25" t="n">
        <f aca="false">COUNTIFS(Work!$D$3:$D$5800,'CFT Main (3)'!$B56,Work!$N$3:$N$5800,'CFT Main (3)'!$C56,Work!$G$3:$G$5800,"Ongoing",Work!$F$3:$F$5800,AZ$5)</f>
        <v>0</v>
      </c>
      <c r="BA56" s="25" t="n">
        <f aca="false">COUNTIFS(Work!$D$3:$D$5800,'CFT Main (3)'!$B56,Work!$N$3:$N$5800,'CFT Main (3)'!$C56,Work!$G$3:$G$5800,"*Completed",Work!$F$3:$F$5800,AZ$5)</f>
        <v>1</v>
      </c>
      <c r="BB56" s="25" t="n">
        <f aca="false">COUNTIFS(Work!$D$3:$D$5800,'CFT Main (3)'!$B56,Work!$N$3:$N$5800,'CFT Main (3)'!$C56,Work!$G$3:$G$5800,"Ongoing",Work!$F$3:$F$5800,BB$5)</f>
        <v>0</v>
      </c>
      <c r="BC56" s="25" t="n">
        <f aca="false">COUNTIFS(Work!$D$3:$D$5800,'CFT Main (3)'!$B56,Work!$N$3:$N$5800,'CFT Main (3)'!$C56,Work!$G$3:$G$5800,"*Completed",Work!$F$3:$F$5800,BB$5)</f>
        <v>0</v>
      </c>
      <c r="BD56" s="25" t="n">
        <f aca="false">COUNTIFS(Work!$D$3:$D$5800,'CFT Main (3)'!$B56,Work!$N$3:$N$5800,'CFT Main (3)'!$C56,Work!$G$3:$G$5800,"Ongoing",Work!$F$3:$F$5800,BD$5)</f>
        <v>23</v>
      </c>
      <c r="BE56" s="25" t="n">
        <f aca="false">COUNTIFS(Work!$D$3:$D$5800,'CFT Main (3)'!$B56,Work!$N$3:$N$5800,'CFT Main (3)'!$C56,Work!$G$3:$G$5800,"*Completed",Work!$F$3:$F$5800,BD$5)</f>
        <v>0</v>
      </c>
    </row>
    <row r="57" customFormat="false" ht="15" hidden="false" customHeight="false" outlineLevel="0" collapsed="false">
      <c r="A57" s="54" t="n">
        <v>6</v>
      </c>
      <c r="B57" s="21" t="s">
        <v>582</v>
      </c>
      <c r="C57" s="21" t="s">
        <v>596</v>
      </c>
      <c r="D57" s="59" t="s">
        <v>245</v>
      </c>
      <c r="E57" s="75" t="s">
        <v>597</v>
      </c>
      <c r="F57" s="56" t="s">
        <v>828</v>
      </c>
      <c r="G57" s="19" t="e">
        <f aca="false">SUMIFS(#REF!,'GP Main'!$B$8:$B$827,'CFT Main (3)'!$B56,'GP Main'!$C$8:$C$827,'CFT Main (3)'!$C56)</f>
        <v>#REF!</v>
      </c>
      <c r="H57" s="19" t="e">
        <f aca="false">SUMIFS(#REF!,'GP Main'!$B$8:$B$827,'CFT Main (3)'!$B56,'GP Main'!$C$8:$C$827,'CFT Main (3)'!$C56)</f>
        <v>#REF!</v>
      </c>
      <c r="I57" s="19" t="e">
        <f aca="false">SUMIFS(#REF!,'GP Main'!$B$8:$B$827,'CFT Main (3)'!$B56,'GP Main'!$C$8:$C$827,'CFT Main (3)'!$C56)</f>
        <v>#REF!</v>
      </c>
      <c r="J57" s="19" t="e">
        <f aca="false">SUMIFS(#REF!,'GP Main'!$B$8:$B$827,'CFT Main (3)'!$B56,'GP Main'!$C$8:$C$827,'CFT Main (3)'!$C56)</f>
        <v>#REF!</v>
      </c>
      <c r="K57" s="57" t="e">
        <f aca="false">SUMIFS(#REF!,'GP Main'!$B$8:$B$827,'CFT Main (3)'!$B56,'GP Main'!$C$8:$C$827,'CFT Main (3)'!$C56)</f>
        <v>#REF!</v>
      </c>
      <c r="L57" s="57" t="e">
        <f aca="false">SUMIFS(#REF!,'GP Main'!$B$8:$B$827,'CFT Main (3)'!$B56,'GP Main'!$C$8:$C$827,'CFT Main (3)'!$C56)</f>
        <v>#REF!</v>
      </c>
      <c r="M57" s="19" t="e">
        <f aca="false">SUMIFS(#REF!,'GP Main'!$B$8:$B$827,'CFT Main (3)'!$B56,'GP Main'!$C$8:$C$827,'CFT Main (3)'!$C56)</f>
        <v>#REF!</v>
      </c>
      <c r="N57" s="19" t="e">
        <f aca="false">SUMIFS(#REF!,'GP Main'!$B$8:$B$827,'CFT Main (3)'!$B56,'GP Main'!$C$8:$C$827,'CFT Main (3)'!$C56)</f>
        <v>#REF!</v>
      </c>
      <c r="O57" s="19" t="e">
        <f aca="false">SUMIFS(#REF!,'GP Main'!$B$8:$B$827,'CFT Main (3)'!$B56,'GP Main'!$C$8:$C$827,'CFT Main (3)'!$C56)</f>
        <v>#REF!</v>
      </c>
      <c r="P57" s="19" t="e">
        <f aca="false">SUMIFS(#REF!,'GP Main'!$B$8:$B$827,'CFT Main (3)'!$B56,'GP Main'!$C$8:$C$827,'CFT Main (3)'!$C56)</f>
        <v>#REF!</v>
      </c>
      <c r="Q57" s="19" t="e">
        <f aca="false">SUMIFS(#REF!,'GP Main'!$B$8:$B$827,'CFT Main (3)'!$B56,'GP Main'!$C$8:$C$827,'CFT Main (3)'!$C56)</f>
        <v>#REF!</v>
      </c>
      <c r="R57" s="19" t="e">
        <f aca="false">SUMIFS(#REF!,'GP Main'!$B$8:$B$827,'CFT Main (3)'!$B56,'GP Main'!$C$8:$C$827,'CFT Main (3)'!$C56)</f>
        <v>#REF!</v>
      </c>
      <c r="S57" s="19" t="e">
        <f aca="false">SUMIFS(#REF!,'GP Main'!$B$8:$B$827,'CFT Main (3)'!$B56,'GP Main'!$C$8:$C$827,'CFT Main (3)'!$C56)</f>
        <v>#REF!</v>
      </c>
      <c r="T57" s="19" t="e">
        <f aca="false">SUMIFS(#REF!,'GP Main'!$B$8:$B$827,'CFT Main (3)'!$B56,'GP Main'!$C$8:$C$827,'CFT Main (3)'!$C56)</f>
        <v>#REF!</v>
      </c>
      <c r="U57" s="19" t="e">
        <f aca="false">SUMIFS(#REF!,'GP Main'!$B$8:$B$827,'CFT Main (3)'!$B56,'GP Main'!$C$8:$C$827,'CFT Main (3)'!$C56)</f>
        <v>#REF!</v>
      </c>
      <c r="V57" s="19" t="e">
        <f aca="false">SUMIFS(#REF!,'GP Main'!$B$8:$B$827,'CFT Main (3)'!$B56,'GP Main'!$C$8:$C$827,'CFT Main (3)'!$C56)</f>
        <v>#REF!</v>
      </c>
      <c r="W57" s="19" t="e">
        <f aca="false">SUMIFS(#REF!,'GP Main'!$B$8:$B$827,'CFT Main (3)'!$B56,'GP Main'!$C$8:$C$827,'CFT Main (3)'!$C56)</f>
        <v>#REF!</v>
      </c>
      <c r="X57" s="19" t="e">
        <f aca="false">SUMIFS(#REF!,'GP Main'!$B$8:$B$827,'CFT Main (3)'!$B56,'GP Main'!$C$8:$C$827,'CFT Main (3)'!$C56)</f>
        <v>#REF!</v>
      </c>
      <c r="Y57" s="54" t="e">
        <f aca="false">SUMIFS(#REF!,'GP Main'!$B$8:$B$827,'CFT Main (3)'!$B56,'GP Main'!$C$8:$C$827,'CFT Main (3)'!$C56)</f>
        <v>#REF!</v>
      </c>
      <c r="Z57" s="54" t="e">
        <f aca="false">SUMIFS(#REF!,'GP Main'!$B$8:$B$827,'CFT Main (3)'!$B56,'GP Main'!$C$8:$C$827,'CFT Main (3)'!$C56)</f>
        <v>#REF!</v>
      </c>
      <c r="AA57" s="54" t="e">
        <f aca="false">SUMIFS(#REF!,'GP Main'!$B$8:$B$827,'CFT Main (3)'!$B56,'GP Main'!$C$8:$C$827,'CFT Main (3)'!$C56)</f>
        <v>#REF!</v>
      </c>
      <c r="AB57" s="54" t="e">
        <f aca="false">SUMIFS(#REF!,'GP Main'!$B$8:$B$827,'CFT Main (3)'!$B56,'GP Main'!$C$8:$C$827,'CFT Main (3)'!$C56)</f>
        <v>#REF!</v>
      </c>
      <c r="AC57" s="54"/>
      <c r="AD57" s="54" t="e">
        <f aca="false">SUMIFS(#REF!,'GP Main'!$B$8:$B$827,'CFT Main (3)'!$B56,'GP Main'!$C$8:$C$827,'CFT Main (3)'!$C56)</f>
        <v>#REF!</v>
      </c>
      <c r="AE57" s="54" t="e">
        <f aca="false">SUMIFS(#REF!,'GP Main'!$B$8:$B$827,'CFT Main (3)'!$B56,'GP Main'!$C$8:$C$827,'CFT Main (3)'!$C56)</f>
        <v>#REF!</v>
      </c>
      <c r="AF57" s="54"/>
      <c r="AG57" s="54" t="e">
        <f aca="false">SUMIFS(#REF!,'GP Main'!$B$8:$B$827,'CFT Main (3)'!$B56,'GP Main'!$C$8:$C$827,'CFT Main (3)'!$C56)</f>
        <v>#REF!</v>
      </c>
      <c r="AH57" s="54" t="e">
        <f aca="false">SUMIFS(#REF!,'GP Main'!$B$8:$B$827,'CFT Main (3)'!$B56,'GP Main'!$C$8:$C$827,'CFT Main (3)'!$C56)</f>
        <v>#REF!</v>
      </c>
      <c r="AI57" s="54" t="e">
        <f aca="false">SUMIFS(#REF!,'GP Main'!$B$8:$B$827,'CFT Main (3)'!$B56,'GP Main'!$C$8:$C$827,'CFT Main (3)'!$C56)</f>
        <v>#REF!</v>
      </c>
      <c r="AJ57" s="54" t="e">
        <f aca="false">SUMIFS(#REF!,'GP Main'!$B$8:$B$827,'CFT Main (3)'!$B56,'GP Main'!$C$8:$C$827,'CFT Main (3)'!$C56)</f>
        <v>#REF!</v>
      </c>
      <c r="AK57" s="54" t="e">
        <f aca="false">SUMIFS(#REF!,'GP Main'!$B$8:$B$827,'CFT Main (3)'!$B56,'GP Main'!$C$8:$C$827,'CFT Main (3)'!$C56)</f>
        <v>#REF!</v>
      </c>
      <c r="AL57" s="54"/>
      <c r="AM57" s="23" t="s">
        <v>585</v>
      </c>
      <c r="AN57" s="25" t="n">
        <f aca="false">COUNTIFS(Work!$D$3:$D$5800,'CFT Main (3)'!$B57,Work!$N$3:$N$5800,'CFT Main (3)'!$C57,Work!$G$3:$G$5800,"Ongoing")</f>
        <v>31</v>
      </c>
      <c r="AO57" s="25" t="n">
        <f aca="false">COUNTIFS(Work!$D$3:$D$5800,'CFT Main (3)'!$B57,Work!$N$3:$N$5800,'CFT Main (3)'!$C57,Work!$G$3:$G$5800,"*Completed")</f>
        <v>47</v>
      </c>
      <c r="AP57" s="25" t="n">
        <f aca="false">COUNTIFS(Work!$D$3:$D$5800,'CFT Main (3)'!$B57,Work!$N$3:$N$5800,'CFT Main (3)'!$C57,Work!$G$3:$G$5800,"Ongoing",Work!$F$3:$F$5800,AP$5)</f>
        <v>8</v>
      </c>
      <c r="AQ57" s="25" t="n">
        <f aca="false">COUNTIFS(Work!$D$3:$D$5800,'CFT Main (3)'!$B57,Work!$N$3:$N$5800,'CFT Main (3)'!$C57,Work!$G$3:$G$5800,"*Completed",Work!$F$3:$F$5800,AP$5)</f>
        <v>23</v>
      </c>
      <c r="AR57" s="25" t="n">
        <f aca="false">COUNTIFS(Work!$D$3:$D$5800,'CFT Main (3)'!$B57,Work!$N$3:$N$5800,'CFT Main (3)'!$C57,Work!$G$3:$G$5800,"Ongoing",Work!$F$3:$F$5800,AR$5)</f>
        <v>0</v>
      </c>
      <c r="AS57" s="25" t="n">
        <f aca="false">COUNTIFS(Work!$D$3:$D$5800,'CFT Main (3)'!$B57,Work!$N$3:$N$5800,'CFT Main (3)'!$C57,Work!$G$3:$G$5800,"*Completed",Work!$F$3:$F$5800,AR$5)</f>
        <v>17</v>
      </c>
      <c r="AT57" s="25" t="n">
        <f aca="false">COUNTIFS(Work!$D$3:$D$5800,'CFT Main (3)'!$B57,Work!$N$3:$N$5800,'CFT Main (3)'!$C57,Work!$G$3:$G$5800,"Ongoing",Work!$F$3:$F$5800,AT$5)</f>
        <v>9</v>
      </c>
      <c r="AU57" s="25" t="n">
        <f aca="false">COUNTIFS(Work!$D$3:$D$5800,'CFT Main (3)'!$B57,Work!$N$3:$N$5800,'CFT Main (3)'!$C57,Work!$G$3:$G$5800,"*Completed",Work!$F$3:$F$5800,AT$5)</f>
        <v>5</v>
      </c>
      <c r="AV57" s="25" t="n">
        <f aca="false">COUNTIFS(Work!$D$3:$D$5800,'CFT Main (3)'!$B57,Work!$N$3:$N$5800,'CFT Main (3)'!$C57,Work!$G$3:$G$5800,"Ongoing",Work!$F$3:$F$5800,AV$5)</f>
        <v>1</v>
      </c>
      <c r="AW57" s="25" t="n">
        <f aca="false">COUNTIFS(Work!$D$3:$D$5800,'CFT Main (3)'!$B57,Work!$N$3:$N$5800,'CFT Main (3)'!$C57,Work!$G$3:$G$5800,"*Completed",Work!$F$3:$F$5800,AV$5)</f>
        <v>1</v>
      </c>
      <c r="AX57" s="25" t="n">
        <f aca="false">COUNTIFS(Work!$D$3:$D$5800,'CFT Main (3)'!$B57,Work!$N$3:$N$5800,'CFT Main (3)'!$C57,Work!$G$3:$G$5800,"Ongoing",Work!$F$3:$F$5800,AX$5)</f>
        <v>0</v>
      </c>
      <c r="AY57" s="25" t="n">
        <f aca="false">COUNTIFS(Work!$D$3:$D$5800,'CFT Main (3)'!$B57,Work!$N$3:$N$5800,'CFT Main (3)'!$C57,Work!$G$3:$G$5800,"*Completed",Work!$F$3:$F$5800,AX$5)</f>
        <v>1</v>
      </c>
      <c r="AZ57" s="25" t="n">
        <f aca="false">COUNTIFS(Work!$D$3:$D$5800,'CFT Main (3)'!$B57,Work!$N$3:$N$5800,'CFT Main (3)'!$C57,Work!$G$3:$G$5800,"Ongoing",Work!$F$3:$F$5800,AZ$5)</f>
        <v>0</v>
      </c>
      <c r="BA57" s="25" t="n">
        <f aca="false">COUNTIFS(Work!$D$3:$D$5800,'CFT Main (3)'!$B57,Work!$N$3:$N$5800,'CFT Main (3)'!$C57,Work!$G$3:$G$5800,"*Completed",Work!$F$3:$F$5800,AZ$5)</f>
        <v>0</v>
      </c>
      <c r="BB57" s="25" t="n">
        <f aca="false">COUNTIFS(Work!$D$3:$D$5800,'CFT Main (3)'!$B57,Work!$N$3:$N$5800,'CFT Main (3)'!$C57,Work!$G$3:$G$5800,"Ongoing",Work!$F$3:$F$5800,BB$5)</f>
        <v>0</v>
      </c>
      <c r="BC57" s="25" t="n">
        <f aca="false">COUNTIFS(Work!$D$3:$D$5800,'CFT Main (3)'!$B57,Work!$N$3:$N$5800,'CFT Main (3)'!$C57,Work!$G$3:$G$5800,"*Completed",Work!$F$3:$F$5800,BB$5)</f>
        <v>0</v>
      </c>
      <c r="BD57" s="25" t="n">
        <f aca="false">COUNTIFS(Work!$D$3:$D$5800,'CFT Main (3)'!$B57,Work!$N$3:$N$5800,'CFT Main (3)'!$C57,Work!$G$3:$G$5800,"Ongoing",Work!$F$3:$F$5800,BD$5)</f>
        <v>13</v>
      </c>
      <c r="BE57" s="25" t="n">
        <f aca="false">COUNTIFS(Work!$D$3:$D$5800,'CFT Main (3)'!$B57,Work!$N$3:$N$5800,'CFT Main (3)'!$C57,Work!$G$3:$G$5800,"*Completed",Work!$F$3:$F$5800,BD$5)</f>
        <v>0</v>
      </c>
    </row>
    <row r="58" customFormat="false" ht="15" hidden="false" customHeight="false" outlineLevel="0" collapsed="false">
      <c r="A58" s="54" t="n">
        <v>7</v>
      </c>
      <c r="B58" s="21" t="s">
        <v>582</v>
      </c>
      <c r="C58" s="21" t="s">
        <v>599</v>
      </c>
      <c r="D58" s="59" t="s">
        <v>835</v>
      </c>
      <c r="E58" s="75" t="s">
        <v>854</v>
      </c>
      <c r="F58" s="56" t="s">
        <v>828</v>
      </c>
      <c r="G58" s="19" t="e">
        <f aca="false">SUMIFS(#REF!,'GP Main'!$B$8:$B$827,'CFT Main (3)'!$B54,'GP Main'!$C$8:$C$827,'CFT Main (3)'!$C54)</f>
        <v>#REF!</v>
      </c>
      <c r="H58" s="19" t="e">
        <f aca="false">SUMIFS(#REF!,'GP Main'!$B$8:$B$827,'CFT Main (3)'!$B54,'GP Main'!$C$8:$C$827,'CFT Main (3)'!$C54)</f>
        <v>#REF!</v>
      </c>
      <c r="I58" s="19" t="e">
        <f aca="false">SUMIFS(#REF!,'GP Main'!$B$8:$B$827,'CFT Main (3)'!$B54,'GP Main'!$C$8:$C$827,'CFT Main (3)'!$C54)</f>
        <v>#REF!</v>
      </c>
      <c r="J58" s="19" t="e">
        <f aca="false">SUMIFS(#REF!,'GP Main'!$B$8:$B$827,'CFT Main (3)'!$B54,'GP Main'!$C$8:$C$827,'CFT Main (3)'!$C54)</f>
        <v>#REF!</v>
      </c>
      <c r="K58" s="57" t="e">
        <f aca="false">SUMIFS(#REF!,'GP Main'!$B$8:$B$827,'CFT Main (3)'!$B54,'GP Main'!$C$8:$C$827,'CFT Main (3)'!$C54)</f>
        <v>#REF!</v>
      </c>
      <c r="L58" s="57" t="e">
        <f aca="false">SUMIFS(#REF!,'GP Main'!$B$8:$B$827,'CFT Main (3)'!$B54,'GP Main'!$C$8:$C$827,'CFT Main (3)'!$C54)</f>
        <v>#REF!</v>
      </c>
      <c r="M58" s="19" t="e">
        <f aca="false">SUMIFS(#REF!,'GP Main'!$B$8:$B$827,'CFT Main (3)'!$B54,'GP Main'!$C$8:$C$827,'CFT Main (3)'!$C54)</f>
        <v>#REF!</v>
      </c>
      <c r="N58" s="19" t="e">
        <f aca="false">SUMIFS(#REF!,'GP Main'!$B$8:$B$827,'CFT Main (3)'!$B54,'GP Main'!$C$8:$C$827,'CFT Main (3)'!$C54)</f>
        <v>#REF!</v>
      </c>
      <c r="O58" s="19" t="e">
        <f aca="false">SUMIFS(#REF!,'GP Main'!$B$8:$B$827,'CFT Main (3)'!$B54,'GP Main'!$C$8:$C$827,'CFT Main (3)'!$C54)</f>
        <v>#REF!</v>
      </c>
      <c r="P58" s="19" t="e">
        <f aca="false">SUMIFS(#REF!,'GP Main'!$B$8:$B$827,'CFT Main (3)'!$B54,'GP Main'!$C$8:$C$827,'CFT Main (3)'!$C54)</f>
        <v>#REF!</v>
      </c>
      <c r="Q58" s="19" t="e">
        <f aca="false">SUMIFS(#REF!,'GP Main'!$B$8:$B$827,'CFT Main (3)'!$B54,'GP Main'!$C$8:$C$827,'CFT Main (3)'!$C54)</f>
        <v>#REF!</v>
      </c>
      <c r="R58" s="19" t="e">
        <f aca="false">SUMIFS(#REF!,'GP Main'!$B$8:$B$827,'CFT Main (3)'!$B54,'GP Main'!$C$8:$C$827,'CFT Main (3)'!$C54)</f>
        <v>#REF!</v>
      </c>
      <c r="S58" s="19" t="e">
        <f aca="false">SUMIFS(#REF!,'GP Main'!$B$8:$B$827,'CFT Main (3)'!$B54,'GP Main'!$C$8:$C$827,'CFT Main (3)'!$C54)</f>
        <v>#REF!</v>
      </c>
      <c r="T58" s="19" t="e">
        <f aca="false">SUMIFS(#REF!,'GP Main'!$B$8:$B$827,'CFT Main (3)'!$B54,'GP Main'!$C$8:$C$827,'CFT Main (3)'!$C54)</f>
        <v>#REF!</v>
      </c>
      <c r="U58" s="19" t="e">
        <f aca="false">SUMIFS(#REF!,'GP Main'!$B$8:$B$827,'CFT Main (3)'!$B54,'GP Main'!$C$8:$C$827,'CFT Main (3)'!$C54)</f>
        <v>#REF!</v>
      </c>
      <c r="V58" s="19" t="e">
        <f aca="false">SUMIFS(#REF!,'GP Main'!$B$8:$B$827,'CFT Main (3)'!$B54,'GP Main'!$C$8:$C$827,'CFT Main (3)'!$C54)</f>
        <v>#REF!</v>
      </c>
      <c r="W58" s="19" t="e">
        <f aca="false">SUMIFS(#REF!,'GP Main'!$B$8:$B$827,'CFT Main (3)'!$B54,'GP Main'!$C$8:$C$827,'CFT Main (3)'!$C54)</f>
        <v>#REF!</v>
      </c>
      <c r="X58" s="19" t="e">
        <f aca="false">SUMIFS(#REF!,'GP Main'!$B$8:$B$827,'CFT Main (3)'!$B54,'GP Main'!$C$8:$C$827,'CFT Main (3)'!$C54)</f>
        <v>#REF!</v>
      </c>
      <c r="Y58" s="54" t="e">
        <f aca="false">SUMIFS(#REF!,'GP Main'!$B$8:$B$827,'CFT Main (3)'!$B54,'GP Main'!$C$8:$C$827,'CFT Main (3)'!$C54)</f>
        <v>#REF!</v>
      </c>
      <c r="Z58" s="54" t="e">
        <f aca="false">SUMIFS(#REF!,'GP Main'!$B$8:$B$827,'CFT Main (3)'!$B54,'GP Main'!$C$8:$C$827,'CFT Main (3)'!$C54)</f>
        <v>#REF!</v>
      </c>
      <c r="AA58" s="54" t="e">
        <f aca="false">SUMIFS(#REF!,'GP Main'!$B$8:$B$827,'CFT Main (3)'!$B54,'GP Main'!$C$8:$C$827,'CFT Main (3)'!$C54)</f>
        <v>#REF!</v>
      </c>
      <c r="AB58" s="54" t="e">
        <f aca="false">SUMIFS(#REF!,'GP Main'!$B$8:$B$827,'CFT Main (3)'!$B54,'GP Main'!$C$8:$C$827,'CFT Main (3)'!$C54)</f>
        <v>#REF!</v>
      </c>
      <c r="AC58" s="54"/>
      <c r="AD58" s="54" t="e">
        <f aca="false">SUMIFS(#REF!,'GP Main'!$B$8:$B$827,'CFT Main (3)'!$B54,'GP Main'!$C$8:$C$827,'CFT Main (3)'!$C54)</f>
        <v>#REF!</v>
      </c>
      <c r="AE58" s="54" t="e">
        <f aca="false">SUMIFS(#REF!,'GP Main'!$B$8:$B$827,'CFT Main (3)'!$B54,'GP Main'!$C$8:$C$827,'CFT Main (3)'!$C54)</f>
        <v>#REF!</v>
      </c>
      <c r="AF58" s="54"/>
      <c r="AG58" s="54" t="e">
        <f aca="false">SUMIFS(#REF!,'GP Main'!$B$8:$B$827,'CFT Main (3)'!$B54,'GP Main'!$C$8:$C$827,'CFT Main (3)'!$C54)</f>
        <v>#REF!</v>
      </c>
      <c r="AH58" s="54" t="e">
        <f aca="false">SUMIFS(#REF!,'GP Main'!$B$8:$B$827,'CFT Main (3)'!$B54,'GP Main'!$C$8:$C$827,'CFT Main (3)'!$C54)</f>
        <v>#REF!</v>
      </c>
      <c r="AI58" s="54" t="e">
        <f aca="false">SUMIFS(#REF!,'GP Main'!$B$8:$B$827,'CFT Main (3)'!$B54,'GP Main'!$C$8:$C$827,'CFT Main (3)'!$C54)</f>
        <v>#REF!</v>
      </c>
      <c r="AJ58" s="54" t="e">
        <f aca="false">SUMIFS(#REF!,'GP Main'!$B$8:$B$827,'CFT Main (3)'!$B54,'GP Main'!$C$8:$C$827,'CFT Main (3)'!$C54)</f>
        <v>#REF!</v>
      </c>
      <c r="AK58" s="54" t="e">
        <f aca="false">SUMIFS(#REF!,'GP Main'!$B$8:$B$827,'CFT Main (3)'!$B54,'GP Main'!$C$8:$C$827,'CFT Main (3)'!$C54)</f>
        <v>#REF!</v>
      </c>
      <c r="AL58" s="54"/>
      <c r="AM58" s="23" t="s">
        <v>585</v>
      </c>
      <c r="AN58" s="25" t="n">
        <f aca="false">COUNTIFS(Work!$D$3:$D$5800,'CFT Main (3)'!$B58,Work!$N$3:$N$5800,'CFT Main (3)'!$C58,Work!$G$3:$G$5800,"Ongoing")</f>
        <v>33</v>
      </c>
      <c r="AO58" s="25" t="n">
        <f aca="false">COUNTIFS(Work!$D$3:$D$5800,'CFT Main (3)'!$B58,Work!$N$3:$N$5800,'CFT Main (3)'!$C58,Work!$G$3:$G$5800,"*Completed")</f>
        <v>42</v>
      </c>
      <c r="AP58" s="25" t="n">
        <f aca="false">COUNTIFS(Work!$D$3:$D$5800,'CFT Main (3)'!$B58,Work!$N$3:$N$5800,'CFT Main (3)'!$C58,Work!$G$3:$G$5800,"Ongoing",Work!$F$3:$F$5800,AP$5)</f>
        <v>5</v>
      </c>
      <c r="AQ58" s="25" t="n">
        <f aca="false">COUNTIFS(Work!$D$3:$D$5800,'CFT Main (3)'!$B58,Work!$N$3:$N$5800,'CFT Main (3)'!$C58,Work!$G$3:$G$5800,"*Completed",Work!$F$3:$F$5800,AP$5)</f>
        <v>19</v>
      </c>
      <c r="AR58" s="25" t="n">
        <f aca="false">COUNTIFS(Work!$D$3:$D$5800,'CFT Main (3)'!$B58,Work!$N$3:$N$5800,'CFT Main (3)'!$C58,Work!$G$3:$G$5800,"Ongoing",Work!$F$3:$F$5800,AR$5)</f>
        <v>3</v>
      </c>
      <c r="AS58" s="25" t="n">
        <f aca="false">COUNTIFS(Work!$D$3:$D$5800,'CFT Main (3)'!$B58,Work!$N$3:$N$5800,'CFT Main (3)'!$C58,Work!$G$3:$G$5800,"*Completed",Work!$F$3:$F$5800,AR$5)</f>
        <v>19</v>
      </c>
      <c r="AT58" s="25" t="n">
        <f aca="false">COUNTIFS(Work!$D$3:$D$5800,'CFT Main (3)'!$B58,Work!$N$3:$N$5800,'CFT Main (3)'!$C58,Work!$G$3:$G$5800,"Ongoing",Work!$F$3:$F$5800,AT$5)</f>
        <v>1</v>
      </c>
      <c r="AU58" s="25" t="n">
        <f aca="false">COUNTIFS(Work!$D$3:$D$5800,'CFT Main (3)'!$B58,Work!$N$3:$N$5800,'CFT Main (3)'!$C58,Work!$G$3:$G$5800,"*Completed",Work!$F$3:$F$5800,AT$5)</f>
        <v>2</v>
      </c>
      <c r="AV58" s="25" t="n">
        <f aca="false">COUNTIFS(Work!$D$3:$D$5800,'CFT Main (3)'!$B58,Work!$N$3:$N$5800,'CFT Main (3)'!$C58,Work!$G$3:$G$5800,"Ongoing",Work!$F$3:$F$5800,AV$5)</f>
        <v>1</v>
      </c>
      <c r="AW58" s="25" t="n">
        <f aca="false">COUNTIFS(Work!$D$3:$D$5800,'CFT Main (3)'!$B58,Work!$N$3:$N$5800,'CFT Main (3)'!$C58,Work!$G$3:$G$5800,"*Completed",Work!$F$3:$F$5800,AV$5)</f>
        <v>2</v>
      </c>
      <c r="AX58" s="25" t="n">
        <f aca="false">COUNTIFS(Work!$D$3:$D$5800,'CFT Main (3)'!$B58,Work!$N$3:$N$5800,'CFT Main (3)'!$C58,Work!$G$3:$G$5800,"Ongoing",Work!$F$3:$F$5800,AX$5)</f>
        <v>0</v>
      </c>
      <c r="AY58" s="25" t="n">
        <f aca="false">COUNTIFS(Work!$D$3:$D$5800,'CFT Main (3)'!$B58,Work!$N$3:$N$5800,'CFT Main (3)'!$C58,Work!$G$3:$G$5800,"*Completed",Work!$F$3:$F$5800,AX$5)</f>
        <v>0</v>
      </c>
      <c r="AZ58" s="25" t="n">
        <f aca="false">COUNTIFS(Work!$D$3:$D$5800,'CFT Main (3)'!$B58,Work!$N$3:$N$5800,'CFT Main (3)'!$C58,Work!$G$3:$G$5800,"Ongoing",Work!$F$3:$F$5800,AZ$5)</f>
        <v>0</v>
      </c>
      <c r="BA58" s="25" t="n">
        <f aca="false">COUNTIFS(Work!$D$3:$D$5800,'CFT Main (3)'!$B58,Work!$N$3:$N$5800,'CFT Main (3)'!$C58,Work!$G$3:$G$5800,"*Completed",Work!$F$3:$F$5800,AZ$5)</f>
        <v>0</v>
      </c>
      <c r="BB58" s="25" t="n">
        <f aca="false">COUNTIFS(Work!$D$3:$D$5800,'CFT Main (3)'!$B58,Work!$N$3:$N$5800,'CFT Main (3)'!$C58,Work!$G$3:$G$5800,"Ongoing",Work!$F$3:$F$5800,BB$5)</f>
        <v>0</v>
      </c>
      <c r="BC58" s="25" t="n">
        <f aca="false">COUNTIFS(Work!$D$3:$D$5800,'CFT Main (3)'!$B58,Work!$N$3:$N$5800,'CFT Main (3)'!$C58,Work!$G$3:$G$5800,"*Completed",Work!$F$3:$F$5800,BB$5)</f>
        <v>0</v>
      </c>
      <c r="BD58" s="25" t="n">
        <f aca="false">COUNTIFS(Work!$D$3:$D$5800,'CFT Main (3)'!$B58,Work!$N$3:$N$5800,'CFT Main (3)'!$C58,Work!$G$3:$G$5800,"Ongoing",Work!$F$3:$F$5800,BD$5)</f>
        <v>23</v>
      </c>
      <c r="BE58" s="25" t="n">
        <f aca="false">COUNTIFS(Work!$D$3:$D$5800,'CFT Main (3)'!$B58,Work!$N$3:$N$5800,'CFT Main (3)'!$C58,Work!$G$3:$G$5800,"*Completed",Work!$F$3:$F$5800,BD$5)</f>
        <v>0</v>
      </c>
    </row>
    <row r="59" customFormat="false" ht="21" hidden="false" customHeight="false" outlineLevel="0" collapsed="false">
      <c r="A59" s="54" t="n">
        <v>8</v>
      </c>
      <c r="B59" s="21" t="s">
        <v>582</v>
      </c>
      <c r="C59" s="21" t="s">
        <v>607</v>
      </c>
      <c r="D59" s="59" t="s">
        <v>837</v>
      </c>
      <c r="E59" s="75" t="s">
        <v>609</v>
      </c>
      <c r="F59" s="56" t="s">
        <v>838</v>
      </c>
      <c r="G59" s="19" t="e">
        <f aca="false">SUMIFS(#REF!,'GP Main'!$B$8:$B$827,'CFT Main (3)'!$B59,'GP Main'!$C$8:$C$827,'CFT Main (3)'!$C59)</f>
        <v>#REF!</v>
      </c>
      <c r="H59" s="19" t="e">
        <f aca="false">SUMIFS(#REF!,'GP Main'!$B$8:$B$827,'CFT Main (3)'!$B59,'GP Main'!$C$8:$C$827,'CFT Main (3)'!$C59)</f>
        <v>#REF!</v>
      </c>
      <c r="I59" s="19" t="e">
        <f aca="false">SUMIFS(#REF!,'GP Main'!$B$8:$B$827,'CFT Main (3)'!$B59,'GP Main'!$C$8:$C$827,'CFT Main (3)'!$C59)</f>
        <v>#REF!</v>
      </c>
      <c r="J59" s="19" t="e">
        <f aca="false">SUMIFS(#REF!,'GP Main'!$B$8:$B$827,'CFT Main (3)'!$B59,'GP Main'!$C$8:$C$827,'CFT Main (3)'!$C59)</f>
        <v>#REF!</v>
      </c>
      <c r="K59" s="57" t="e">
        <f aca="false">SUMIFS(#REF!,'GP Main'!$B$8:$B$827,'CFT Main (3)'!$B59,'GP Main'!$C$8:$C$827,'CFT Main (3)'!$C59)</f>
        <v>#REF!</v>
      </c>
      <c r="L59" s="57" t="e">
        <f aca="false">SUMIFS(#REF!,'GP Main'!$B$8:$B$827,'CFT Main (3)'!$B59,'GP Main'!$C$8:$C$827,'CFT Main (3)'!$C59)</f>
        <v>#REF!</v>
      </c>
      <c r="M59" s="19" t="e">
        <f aca="false">SUMIFS(#REF!,'GP Main'!$B$8:$B$827,'CFT Main (3)'!$B59,'GP Main'!$C$8:$C$827,'CFT Main (3)'!$C59)</f>
        <v>#REF!</v>
      </c>
      <c r="N59" s="19" t="e">
        <f aca="false">SUMIFS(#REF!,'GP Main'!$B$8:$B$827,'CFT Main (3)'!$B59,'GP Main'!$C$8:$C$827,'CFT Main (3)'!$C59)</f>
        <v>#REF!</v>
      </c>
      <c r="O59" s="19" t="e">
        <f aca="false">SUMIFS(#REF!,'GP Main'!$B$8:$B$827,'CFT Main (3)'!$B59,'GP Main'!$C$8:$C$827,'CFT Main (3)'!$C59)</f>
        <v>#REF!</v>
      </c>
      <c r="P59" s="19" t="e">
        <f aca="false">SUMIFS(#REF!,'GP Main'!$B$8:$B$827,'CFT Main (3)'!$B59,'GP Main'!$C$8:$C$827,'CFT Main (3)'!$C59)</f>
        <v>#REF!</v>
      </c>
      <c r="Q59" s="19" t="e">
        <f aca="false">SUMIFS(#REF!,'GP Main'!$B$8:$B$827,'CFT Main (3)'!$B59,'GP Main'!$C$8:$C$827,'CFT Main (3)'!$C59)</f>
        <v>#REF!</v>
      </c>
      <c r="R59" s="19" t="e">
        <f aca="false">SUMIFS(#REF!,'GP Main'!$B$8:$B$827,'CFT Main (3)'!$B59,'GP Main'!$C$8:$C$827,'CFT Main (3)'!$C59)</f>
        <v>#REF!</v>
      </c>
      <c r="S59" s="19" t="e">
        <f aca="false">SUMIFS(#REF!,'GP Main'!$B$8:$B$827,'CFT Main (3)'!$B59,'GP Main'!$C$8:$C$827,'CFT Main (3)'!$C59)</f>
        <v>#REF!</v>
      </c>
      <c r="T59" s="19" t="e">
        <f aca="false">SUMIFS(#REF!,'GP Main'!$B$8:$B$827,'CFT Main (3)'!$B59,'GP Main'!$C$8:$C$827,'CFT Main (3)'!$C59)</f>
        <v>#REF!</v>
      </c>
      <c r="U59" s="19" t="e">
        <f aca="false">SUMIFS(#REF!,'GP Main'!$B$8:$B$827,'CFT Main (3)'!$B59,'GP Main'!$C$8:$C$827,'CFT Main (3)'!$C59)</f>
        <v>#REF!</v>
      </c>
      <c r="V59" s="19" t="e">
        <f aca="false">SUMIFS(#REF!,'GP Main'!$B$8:$B$827,'CFT Main (3)'!$B59,'GP Main'!$C$8:$C$827,'CFT Main (3)'!$C59)</f>
        <v>#REF!</v>
      </c>
      <c r="W59" s="19" t="e">
        <f aca="false">SUMIFS(#REF!,'GP Main'!$B$8:$B$827,'CFT Main (3)'!$B59,'GP Main'!$C$8:$C$827,'CFT Main (3)'!$C59)</f>
        <v>#REF!</v>
      </c>
      <c r="X59" s="19" t="e">
        <f aca="false">SUMIFS(#REF!,'GP Main'!$B$8:$B$827,'CFT Main (3)'!$B59,'GP Main'!$C$8:$C$827,'CFT Main (3)'!$C59)</f>
        <v>#REF!</v>
      </c>
      <c r="Y59" s="54" t="e">
        <f aca="false">SUMIFS(#REF!,'GP Main'!$B$8:$B$827,'CFT Main (3)'!$B59,'GP Main'!$C$8:$C$827,'CFT Main (3)'!$C59)</f>
        <v>#REF!</v>
      </c>
      <c r="Z59" s="54" t="e">
        <f aca="false">SUMIFS(#REF!,'GP Main'!$B$8:$B$827,'CFT Main (3)'!$B59,'GP Main'!$C$8:$C$827,'CFT Main (3)'!$C59)</f>
        <v>#REF!</v>
      </c>
      <c r="AA59" s="54" t="e">
        <f aca="false">SUMIFS(#REF!,'GP Main'!$B$8:$B$827,'CFT Main (3)'!$B59,'GP Main'!$C$8:$C$827,'CFT Main (3)'!$C59)</f>
        <v>#REF!</v>
      </c>
      <c r="AB59" s="54" t="e">
        <f aca="false">SUMIFS(#REF!,'GP Main'!$B$8:$B$827,'CFT Main (3)'!$B59,'GP Main'!$C$8:$C$827,'CFT Main (3)'!$C59)</f>
        <v>#REF!</v>
      </c>
      <c r="AC59" s="54"/>
      <c r="AD59" s="54" t="e">
        <f aca="false">SUMIFS(#REF!,'GP Main'!$B$8:$B$827,'CFT Main (3)'!$B59,'GP Main'!$C$8:$C$827,'CFT Main (3)'!$C59)</f>
        <v>#REF!</v>
      </c>
      <c r="AE59" s="54" t="e">
        <f aca="false">SUMIFS(#REF!,'GP Main'!$B$8:$B$827,'CFT Main (3)'!$B59,'GP Main'!$C$8:$C$827,'CFT Main (3)'!$C59)</f>
        <v>#REF!</v>
      </c>
      <c r="AF59" s="54"/>
      <c r="AG59" s="54" t="e">
        <f aca="false">SUMIFS(#REF!,'GP Main'!$B$8:$B$827,'CFT Main (3)'!$B59,'GP Main'!$C$8:$C$827,'CFT Main (3)'!$C59)</f>
        <v>#REF!</v>
      </c>
      <c r="AH59" s="54" t="e">
        <f aca="false">SUMIFS(#REF!,'GP Main'!$B$8:$B$827,'CFT Main (3)'!$B59,'GP Main'!$C$8:$C$827,'CFT Main (3)'!$C59)</f>
        <v>#REF!</v>
      </c>
      <c r="AI59" s="54" t="e">
        <f aca="false">SUMIFS(#REF!,'GP Main'!$B$8:$B$827,'CFT Main (3)'!$B59,'GP Main'!$C$8:$C$827,'CFT Main (3)'!$C59)</f>
        <v>#REF!</v>
      </c>
      <c r="AJ59" s="54" t="e">
        <f aca="false">SUMIFS(#REF!,'GP Main'!$B$8:$B$827,'CFT Main (3)'!$B59,'GP Main'!$C$8:$C$827,'CFT Main (3)'!$C59)</f>
        <v>#REF!</v>
      </c>
      <c r="AK59" s="54" t="e">
        <f aca="false">SUMIFS(#REF!,'GP Main'!$B$8:$B$827,'CFT Main (3)'!$B59,'GP Main'!$C$8:$C$827,'CFT Main (3)'!$C59)</f>
        <v>#REF!</v>
      </c>
      <c r="AL59" s="54"/>
      <c r="AM59" s="23" t="s">
        <v>585</v>
      </c>
      <c r="AN59" s="25" t="n">
        <f aca="false">COUNTIFS(Work!$D$3:$D$5800,'CFT Main (3)'!$B59,Work!$N$3:$N$5800,'CFT Main (3)'!$C59,Work!$G$3:$G$5800,"Ongoing")</f>
        <v>24</v>
      </c>
      <c r="AO59" s="25" t="n">
        <f aca="false">COUNTIFS(Work!$D$3:$D$5800,'CFT Main (3)'!$B59,Work!$N$3:$N$5800,'CFT Main (3)'!$C59,Work!$G$3:$G$5800,"*Completed")</f>
        <v>25</v>
      </c>
      <c r="AP59" s="25" t="n">
        <f aca="false">COUNTIFS(Work!$D$3:$D$5800,'CFT Main (3)'!$B59,Work!$N$3:$N$5800,'CFT Main (3)'!$C59,Work!$G$3:$G$5800,"Ongoing",Work!$F$3:$F$5800,AP$5)</f>
        <v>8</v>
      </c>
      <c r="AQ59" s="25" t="n">
        <f aca="false">COUNTIFS(Work!$D$3:$D$5800,'CFT Main (3)'!$B59,Work!$N$3:$N$5800,'CFT Main (3)'!$C59,Work!$G$3:$G$5800,"*Completed",Work!$F$3:$F$5800,AP$5)</f>
        <v>9</v>
      </c>
      <c r="AR59" s="25" t="n">
        <f aca="false">COUNTIFS(Work!$D$3:$D$5800,'CFT Main (3)'!$B59,Work!$N$3:$N$5800,'CFT Main (3)'!$C59,Work!$G$3:$G$5800,"Ongoing",Work!$F$3:$F$5800,AR$5)</f>
        <v>5</v>
      </c>
      <c r="AS59" s="25" t="n">
        <f aca="false">COUNTIFS(Work!$D$3:$D$5800,'CFT Main (3)'!$B59,Work!$N$3:$N$5800,'CFT Main (3)'!$C59,Work!$G$3:$G$5800,"*Completed",Work!$F$3:$F$5800,AR$5)</f>
        <v>16</v>
      </c>
      <c r="AT59" s="25" t="n">
        <f aca="false">COUNTIFS(Work!$D$3:$D$5800,'CFT Main (3)'!$B59,Work!$N$3:$N$5800,'CFT Main (3)'!$C59,Work!$G$3:$G$5800,"Ongoing",Work!$F$3:$F$5800,AT$5)</f>
        <v>2</v>
      </c>
      <c r="AU59" s="25" t="n">
        <f aca="false">COUNTIFS(Work!$D$3:$D$5800,'CFT Main (3)'!$B59,Work!$N$3:$N$5800,'CFT Main (3)'!$C59,Work!$G$3:$G$5800,"*Completed",Work!$F$3:$F$5800,AT$5)</f>
        <v>0</v>
      </c>
      <c r="AV59" s="25" t="n">
        <f aca="false">COUNTIFS(Work!$D$3:$D$5800,'CFT Main (3)'!$B59,Work!$N$3:$N$5800,'CFT Main (3)'!$C59,Work!$G$3:$G$5800,"Ongoing",Work!$F$3:$F$5800,AV$5)</f>
        <v>0</v>
      </c>
      <c r="AW59" s="25" t="n">
        <f aca="false">COUNTIFS(Work!$D$3:$D$5800,'CFT Main (3)'!$B59,Work!$N$3:$N$5800,'CFT Main (3)'!$C59,Work!$G$3:$G$5800,"*Completed",Work!$F$3:$F$5800,AV$5)</f>
        <v>0</v>
      </c>
      <c r="AX59" s="25" t="n">
        <f aca="false">COUNTIFS(Work!$D$3:$D$5800,'CFT Main (3)'!$B59,Work!$N$3:$N$5800,'CFT Main (3)'!$C59,Work!$G$3:$G$5800,"Ongoing",Work!$F$3:$F$5800,AX$5)</f>
        <v>0</v>
      </c>
      <c r="AY59" s="25" t="n">
        <f aca="false">COUNTIFS(Work!$D$3:$D$5800,'CFT Main (3)'!$B59,Work!$N$3:$N$5800,'CFT Main (3)'!$C59,Work!$G$3:$G$5800,"*Completed",Work!$F$3:$F$5800,AX$5)</f>
        <v>0</v>
      </c>
      <c r="AZ59" s="25" t="n">
        <f aca="false">COUNTIFS(Work!$D$3:$D$5800,'CFT Main (3)'!$B59,Work!$N$3:$N$5800,'CFT Main (3)'!$C59,Work!$G$3:$G$5800,"Ongoing",Work!$F$3:$F$5800,AZ$5)</f>
        <v>0</v>
      </c>
      <c r="BA59" s="25" t="n">
        <f aca="false">COUNTIFS(Work!$D$3:$D$5800,'CFT Main (3)'!$B59,Work!$N$3:$N$5800,'CFT Main (3)'!$C59,Work!$G$3:$G$5800,"*Completed",Work!$F$3:$F$5800,AZ$5)</f>
        <v>0</v>
      </c>
      <c r="BB59" s="25" t="n">
        <f aca="false">COUNTIFS(Work!$D$3:$D$5800,'CFT Main (3)'!$B59,Work!$N$3:$N$5800,'CFT Main (3)'!$C59,Work!$G$3:$G$5800,"Ongoing",Work!$F$3:$F$5800,BB$5)</f>
        <v>0</v>
      </c>
      <c r="BC59" s="25" t="n">
        <f aca="false">COUNTIFS(Work!$D$3:$D$5800,'CFT Main (3)'!$B59,Work!$N$3:$N$5800,'CFT Main (3)'!$C59,Work!$G$3:$G$5800,"*Completed",Work!$F$3:$F$5800,BB$5)</f>
        <v>0</v>
      </c>
      <c r="BD59" s="25" t="n">
        <f aca="false">COUNTIFS(Work!$D$3:$D$5800,'CFT Main (3)'!$B59,Work!$N$3:$N$5800,'CFT Main (3)'!$C59,Work!$G$3:$G$5800,"Ongoing",Work!$F$3:$F$5800,BD$5)</f>
        <v>9</v>
      </c>
      <c r="BE59" s="25" t="n">
        <f aca="false">COUNTIFS(Work!$D$3:$D$5800,'CFT Main (3)'!$B59,Work!$N$3:$N$5800,'CFT Main (3)'!$C59,Work!$G$3:$G$5800,"*Completed",Work!$F$3:$F$5800,BD$5)</f>
        <v>0</v>
      </c>
    </row>
    <row r="60" customFormat="false" ht="21" hidden="false" customHeight="false" outlineLevel="0" collapsed="false">
      <c r="A60" s="54" t="n">
        <v>1</v>
      </c>
      <c r="B60" s="21" t="s">
        <v>672</v>
      </c>
      <c r="C60" s="21" t="s">
        <v>673</v>
      </c>
      <c r="D60" s="59" t="s">
        <v>839</v>
      </c>
      <c r="E60" s="76" t="s">
        <v>675</v>
      </c>
      <c r="F60" s="56" t="s">
        <v>838</v>
      </c>
      <c r="G60" s="19" t="e">
        <f aca="false">SUMIFS(#REF!,'GP Main'!$B$8:$B$827,'CFT Main (3)'!$B65,'GP Main'!$C$8:$C$827,'CFT Main (3)'!$C65)</f>
        <v>#REF!</v>
      </c>
      <c r="H60" s="19" t="e">
        <f aca="false">SUMIFS(#REF!,'GP Main'!$B$8:$B$827,'CFT Main (3)'!$B65,'GP Main'!$C$8:$C$827,'CFT Main (3)'!$C65)</f>
        <v>#REF!</v>
      </c>
      <c r="I60" s="19" t="e">
        <f aca="false">SUMIFS(#REF!,'GP Main'!$B$8:$B$827,'CFT Main (3)'!$B65,'GP Main'!$C$8:$C$827,'CFT Main (3)'!$C65)</f>
        <v>#REF!</v>
      </c>
      <c r="J60" s="19" t="e">
        <f aca="false">SUMIFS(#REF!,'GP Main'!$B$8:$B$827,'CFT Main (3)'!$B65,'GP Main'!$C$8:$C$827,'CFT Main (3)'!$C65)</f>
        <v>#REF!</v>
      </c>
      <c r="K60" s="57" t="e">
        <f aca="false">SUMIFS(#REF!,'GP Main'!$B$8:$B$827,'CFT Main (3)'!$B65,'GP Main'!$C$8:$C$827,'CFT Main (3)'!$C65)</f>
        <v>#REF!</v>
      </c>
      <c r="L60" s="57" t="e">
        <f aca="false">SUMIFS(#REF!,'GP Main'!$B$8:$B$827,'CFT Main (3)'!$B65,'GP Main'!$C$8:$C$827,'CFT Main (3)'!$C65)</f>
        <v>#REF!</v>
      </c>
      <c r="M60" s="19" t="e">
        <f aca="false">SUMIFS(#REF!,'GP Main'!$B$8:$B$827,'CFT Main (3)'!$B65,'GP Main'!$C$8:$C$827,'CFT Main (3)'!$C65)</f>
        <v>#REF!</v>
      </c>
      <c r="N60" s="19" t="e">
        <f aca="false">SUMIFS(#REF!,'GP Main'!$B$8:$B$827,'CFT Main (3)'!$B65,'GP Main'!$C$8:$C$827,'CFT Main (3)'!$C65)</f>
        <v>#REF!</v>
      </c>
      <c r="O60" s="19" t="e">
        <f aca="false">SUMIFS(#REF!,'GP Main'!$B$8:$B$827,'CFT Main (3)'!$B65,'GP Main'!$C$8:$C$827,'CFT Main (3)'!$C65)</f>
        <v>#REF!</v>
      </c>
      <c r="P60" s="19" t="e">
        <f aca="false">SUMIFS(#REF!,'GP Main'!$B$8:$B$827,'CFT Main (3)'!$B65,'GP Main'!$C$8:$C$827,'CFT Main (3)'!$C65)</f>
        <v>#REF!</v>
      </c>
      <c r="Q60" s="19" t="e">
        <f aca="false">SUMIFS(#REF!,'GP Main'!$B$8:$B$827,'CFT Main (3)'!$B65,'GP Main'!$C$8:$C$827,'CFT Main (3)'!$C65)</f>
        <v>#REF!</v>
      </c>
      <c r="R60" s="19" t="e">
        <f aca="false">SUMIFS(#REF!,'GP Main'!$B$8:$B$827,'CFT Main (3)'!$B65,'GP Main'!$C$8:$C$827,'CFT Main (3)'!$C65)</f>
        <v>#REF!</v>
      </c>
      <c r="S60" s="19" t="e">
        <f aca="false">SUMIFS(#REF!,'GP Main'!$B$8:$B$827,'CFT Main (3)'!$B65,'GP Main'!$C$8:$C$827,'CFT Main (3)'!$C65)</f>
        <v>#REF!</v>
      </c>
      <c r="T60" s="19" t="e">
        <f aca="false">SUMIFS(#REF!,'GP Main'!$B$8:$B$827,'CFT Main (3)'!$B65,'GP Main'!$C$8:$C$827,'CFT Main (3)'!$C65)</f>
        <v>#REF!</v>
      </c>
      <c r="U60" s="19" t="e">
        <f aca="false">SUMIFS(#REF!,'GP Main'!$B$8:$B$827,'CFT Main (3)'!$B65,'GP Main'!$C$8:$C$827,'CFT Main (3)'!$C65)</f>
        <v>#REF!</v>
      </c>
      <c r="V60" s="19" t="e">
        <f aca="false">SUMIFS(#REF!,'GP Main'!$B$8:$B$827,'CFT Main (3)'!$B65,'GP Main'!$C$8:$C$827,'CFT Main (3)'!$C65)</f>
        <v>#REF!</v>
      </c>
      <c r="W60" s="19" t="e">
        <f aca="false">SUMIFS(#REF!,'GP Main'!$B$8:$B$827,'CFT Main (3)'!$B65,'GP Main'!$C$8:$C$827,'CFT Main (3)'!$C65)</f>
        <v>#REF!</v>
      </c>
      <c r="X60" s="19" t="e">
        <f aca="false">SUMIFS(#REF!,'GP Main'!$B$8:$B$827,'CFT Main (3)'!$B65,'GP Main'!$C$8:$C$827,'CFT Main (3)'!$C65)</f>
        <v>#REF!</v>
      </c>
      <c r="Y60" s="54" t="e">
        <f aca="false">SUMIFS(#REF!,'GP Main'!$B$8:$B$827,'CFT Main (3)'!$B65,'GP Main'!$C$8:$C$827,'CFT Main (3)'!$C65)</f>
        <v>#REF!</v>
      </c>
      <c r="Z60" s="54" t="e">
        <f aca="false">SUMIFS(#REF!,'GP Main'!$B$8:$B$827,'CFT Main (3)'!$B65,'GP Main'!$C$8:$C$827,'CFT Main (3)'!$C65)</f>
        <v>#REF!</v>
      </c>
      <c r="AA60" s="54" t="e">
        <f aca="false">SUMIFS(#REF!,'GP Main'!$B$8:$B$827,'CFT Main (3)'!$B65,'GP Main'!$C$8:$C$827,'CFT Main (3)'!$C65)</f>
        <v>#REF!</v>
      </c>
      <c r="AB60" s="54" t="e">
        <f aca="false">SUMIFS(#REF!,'GP Main'!$B$8:$B$827,'CFT Main (3)'!$B65,'GP Main'!$C$8:$C$827,'CFT Main (3)'!$C65)</f>
        <v>#REF!</v>
      </c>
      <c r="AC60" s="54"/>
      <c r="AD60" s="54" t="e">
        <f aca="false">SUMIFS(#REF!,'GP Main'!$B$8:$B$827,'CFT Main (3)'!$B65,'GP Main'!$C$8:$C$827,'CFT Main (3)'!$C65)</f>
        <v>#REF!</v>
      </c>
      <c r="AE60" s="54" t="e">
        <f aca="false">SUMIFS(#REF!,'GP Main'!$B$8:$B$827,'CFT Main (3)'!$B65,'GP Main'!$C$8:$C$827,'CFT Main (3)'!$C65)</f>
        <v>#REF!</v>
      </c>
      <c r="AF60" s="54"/>
      <c r="AG60" s="54" t="e">
        <f aca="false">SUMIFS(#REF!,'GP Main'!$B$8:$B$827,'CFT Main (3)'!$B65,'GP Main'!$C$8:$C$827,'CFT Main (3)'!$C65)</f>
        <v>#REF!</v>
      </c>
      <c r="AH60" s="54" t="e">
        <f aca="false">SUMIFS(#REF!,'GP Main'!$B$8:$B$827,'CFT Main (3)'!$B65,'GP Main'!$C$8:$C$827,'CFT Main (3)'!$C65)</f>
        <v>#REF!</v>
      </c>
      <c r="AI60" s="54" t="e">
        <f aca="false">SUMIFS(#REF!,'GP Main'!$B$8:$B$827,'CFT Main (3)'!$B65,'GP Main'!$C$8:$C$827,'CFT Main (3)'!$C65)</f>
        <v>#REF!</v>
      </c>
      <c r="AJ60" s="54" t="e">
        <f aca="false">SUMIFS(#REF!,'GP Main'!$B$8:$B$827,'CFT Main (3)'!$B65,'GP Main'!$C$8:$C$827,'CFT Main (3)'!$C65)</f>
        <v>#REF!</v>
      </c>
      <c r="AK60" s="54" t="e">
        <f aca="false">SUMIFS(#REF!,'GP Main'!$B$8:$B$827,'CFT Main (3)'!$B65,'GP Main'!$C$8:$C$827,'CFT Main (3)'!$C65)</f>
        <v>#REF!</v>
      </c>
      <c r="AL60" s="54"/>
      <c r="AM60" s="23" t="s">
        <v>676</v>
      </c>
      <c r="AN60" s="25" t="n">
        <f aca="false">COUNTIFS(Work!$D$3:$D$5800,'CFT Main (3)'!$B60,Work!$N$3:$N$5800,'CFT Main (3)'!$C60,Work!$G$3:$G$5800,"Ongoing")</f>
        <v>65</v>
      </c>
      <c r="AO60" s="25" t="n">
        <f aca="false">COUNTIFS(Work!$D$3:$D$5800,'CFT Main (3)'!$B60,Work!$N$3:$N$5800,'CFT Main (3)'!$C60,Work!$G$3:$G$5800,"*Completed")</f>
        <v>66</v>
      </c>
      <c r="AP60" s="25" t="n">
        <f aca="false">COUNTIFS(Work!$D$3:$D$5800,'CFT Main (3)'!$B60,Work!$N$3:$N$5800,'CFT Main (3)'!$C60,Work!$G$3:$G$5800,"Ongoing",Work!$F$3:$F$5800,AP$5)</f>
        <v>26</v>
      </c>
      <c r="AQ60" s="25" t="n">
        <f aca="false">COUNTIFS(Work!$D$3:$D$5800,'CFT Main (3)'!$B60,Work!$N$3:$N$5800,'CFT Main (3)'!$C60,Work!$G$3:$G$5800,"*Completed",Work!$F$3:$F$5800,AP$5)</f>
        <v>28</v>
      </c>
      <c r="AR60" s="25" t="n">
        <f aca="false">COUNTIFS(Work!$D$3:$D$5800,'CFT Main (3)'!$B60,Work!$N$3:$N$5800,'CFT Main (3)'!$C60,Work!$G$3:$G$5800,"Ongoing",Work!$F$3:$F$5800,AR$5)</f>
        <v>5</v>
      </c>
      <c r="AS60" s="25" t="n">
        <f aca="false">COUNTIFS(Work!$D$3:$D$5800,'CFT Main (3)'!$B60,Work!$N$3:$N$5800,'CFT Main (3)'!$C60,Work!$G$3:$G$5800,"*Completed",Work!$F$3:$F$5800,AR$5)</f>
        <v>14</v>
      </c>
      <c r="AT60" s="25" t="n">
        <f aca="false">COUNTIFS(Work!$D$3:$D$5800,'CFT Main (3)'!$B60,Work!$N$3:$N$5800,'CFT Main (3)'!$C60,Work!$G$3:$G$5800,"Ongoing",Work!$F$3:$F$5800,AT$5)</f>
        <v>3</v>
      </c>
      <c r="AU60" s="25" t="n">
        <f aca="false">COUNTIFS(Work!$D$3:$D$5800,'CFT Main (3)'!$B60,Work!$N$3:$N$5800,'CFT Main (3)'!$C60,Work!$G$3:$G$5800,"*Completed",Work!$F$3:$F$5800,AT$5)</f>
        <v>20</v>
      </c>
      <c r="AV60" s="25" t="n">
        <f aca="false">COUNTIFS(Work!$D$3:$D$5800,'CFT Main (3)'!$B60,Work!$N$3:$N$5800,'CFT Main (3)'!$C60,Work!$G$3:$G$5800,"Ongoing",Work!$F$3:$F$5800,AV$5)</f>
        <v>0</v>
      </c>
      <c r="AW60" s="25" t="n">
        <f aca="false">COUNTIFS(Work!$D$3:$D$5800,'CFT Main (3)'!$B60,Work!$N$3:$N$5800,'CFT Main (3)'!$C60,Work!$G$3:$G$5800,"*Completed",Work!$F$3:$F$5800,AV$5)</f>
        <v>4</v>
      </c>
      <c r="AX60" s="25" t="n">
        <f aca="false">COUNTIFS(Work!$D$3:$D$5800,'CFT Main (3)'!$B60,Work!$N$3:$N$5800,'CFT Main (3)'!$C60,Work!$G$3:$G$5800,"Ongoing",Work!$F$3:$F$5800,AX$5)</f>
        <v>0</v>
      </c>
      <c r="AY60" s="25" t="n">
        <f aca="false">COUNTIFS(Work!$D$3:$D$5800,'CFT Main (3)'!$B60,Work!$N$3:$N$5800,'CFT Main (3)'!$C60,Work!$G$3:$G$5800,"*Completed",Work!$F$3:$F$5800,AX$5)</f>
        <v>0</v>
      </c>
      <c r="AZ60" s="25" t="n">
        <f aca="false">COUNTIFS(Work!$D$3:$D$5800,'CFT Main (3)'!$B60,Work!$N$3:$N$5800,'CFT Main (3)'!$C60,Work!$G$3:$G$5800,"Ongoing",Work!$F$3:$F$5800,AZ$5)</f>
        <v>0</v>
      </c>
      <c r="BA60" s="25" t="n">
        <f aca="false">COUNTIFS(Work!$D$3:$D$5800,'CFT Main (3)'!$B60,Work!$N$3:$N$5800,'CFT Main (3)'!$C60,Work!$G$3:$G$5800,"*Completed",Work!$F$3:$F$5800,AZ$5)</f>
        <v>0</v>
      </c>
      <c r="BB60" s="25" t="n">
        <f aca="false">COUNTIFS(Work!$D$3:$D$5800,'CFT Main (3)'!$B60,Work!$N$3:$N$5800,'CFT Main (3)'!$C60,Work!$G$3:$G$5800,"Ongoing",Work!$F$3:$F$5800,BB$5)</f>
        <v>0</v>
      </c>
      <c r="BC60" s="25" t="n">
        <f aca="false">COUNTIFS(Work!$D$3:$D$5800,'CFT Main (3)'!$B60,Work!$N$3:$N$5800,'CFT Main (3)'!$C60,Work!$G$3:$G$5800,"*Completed",Work!$F$3:$F$5800,BB$5)</f>
        <v>0</v>
      </c>
      <c r="BD60" s="25" t="n">
        <f aca="false">COUNTIFS(Work!$D$3:$D$5800,'CFT Main (3)'!$B60,Work!$N$3:$N$5800,'CFT Main (3)'!$C60,Work!$G$3:$G$5800,"Ongoing",Work!$F$3:$F$5800,BD$5)</f>
        <v>31</v>
      </c>
      <c r="BE60" s="25" t="n">
        <f aca="false">COUNTIFS(Work!$D$3:$D$5800,'CFT Main (3)'!$B60,Work!$N$3:$N$5800,'CFT Main (3)'!$C60,Work!$G$3:$G$5800,"*Completed",Work!$F$3:$F$5800,BD$5)</f>
        <v>0</v>
      </c>
    </row>
    <row r="61" customFormat="false" ht="21" hidden="false" customHeight="false" outlineLevel="0" collapsed="false">
      <c r="A61" s="54" t="n">
        <v>2</v>
      </c>
      <c r="B61" s="21" t="s">
        <v>672</v>
      </c>
      <c r="C61" s="21" t="s">
        <v>677</v>
      </c>
      <c r="D61" s="59" t="s">
        <v>840</v>
      </c>
      <c r="E61" s="75" t="s">
        <v>855</v>
      </c>
      <c r="F61" s="56" t="s">
        <v>838</v>
      </c>
      <c r="G61" s="19" t="e">
        <f aca="false">SUMIFS(#REF!,'GP Main'!$B$8:$B$827,'CFT Main (3)'!$B61,'GP Main'!$C$8:$C$827,'CFT Main (3)'!$C61)</f>
        <v>#REF!</v>
      </c>
      <c r="H61" s="19" t="e">
        <f aca="false">SUMIFS(#REF!,'GP Main'!$B$8:$B$827,'CFT Main (3)'!$B61,'GP Main'!$C$8:$C$827,'CFT Main (3)'!$C61)</f>
        <v>#REF!</v>
      </c>
      <c r="I61" s="19" t="e">
        <f aca="false">SUMIFS(#REF!,'GP Main'!$B$8:$B$827,'CFT Main (3)'!$B61,'GP Main'!$C$8:$C$827,'CFT Main (3)'!$C61)</f>
        <v>#REF!</v>
      </c>
      <c r="J61" s="19" t="e">
        <f aca="false">SUMIFS(#REF!,'GP Main'!$B$8:$B$827,'CFT Main (3)'!$B61,'GP Main'!$C$8:$C$827,'CFT Main (3)'!$C61)</f>
        <v>#REF!</v>
      </c>
      <c r="K61" s="57" t="e">
        <f aca="false">SUMIFS(#REF!,'GP Main'!$B$8:$B$827,'CFT Main (3)'!$B61,'GP Main'!$C$8:$C$827,'CFT Main (3)'!$C61)</f>
        <v>#REF!</v>
      </c>
      <c r="L61" s="57" t="e">
        <f aca="false">SUMIFS(#REF!,'GP Main'!$B$8:$B$827,'CFT Main (3)'!$B61,'GP Main'!$C$8:$C$827,'CFT Main (3)'!$C61)</f>
        <v>#REF!</v>
      </c>
      <c r="M61" s="19" t="e">
        <f aca="false">SUMIFS(#REF!,'GP Main'!$B$8:$B$827,'CFT Main (3)'!$B61,'GP Main'!$C$8:$C$827,'CFT Main (3)'!$C61)</f>
        <v>#REF!</v>
      </c>
      <c r="N61" s="19" t="e">
        <f aca="false">SUMIFS(#REF!,'GP Main'!$B$8:$B$827,'CFT Main (3)'!$B61,'GP Main'!$C$8:$C$827,'CFT Main (3)'!$C61)</f>
        <v>#REF!</v>
      </c>
      <c r="O61" s="19" t="e">
        <f aca="false">SUMIFS(#REF!,'GP Main'!$B$8:$B$827,'CFT Main (3)'!$B61,'GP Main'!$C$8:$C$827,'CFT Main (3)'!$C61)</f>
        <v>#REF!</v>
      </c>
      <c r="P61" s="19" t="e">
        <f aca="false">SUMIFS(#REF!,'GP Main'!$B$8:$B$827,'CFT Main (3)'!$B61,'GP Main'!$C$8:$C$827,'CFT Main (3)'!$C61)</f>
        <v>#REF!</v>
      </c>
      <c r="Q61" s="19" t="e">
        <f aca="false">SUMIFS(#REF!,'GP Main'!$B$8:$B$827,'CFT Main (3)'!$B61,'GP Main'!$C$8:$C$827,'CFT Main (3)'!$C61)</f>
        <v>#REF!</v>
      </c>
      <c r="R61" s="19" t="e">
        <f aca="false">SUMIFS(#REF!,'GP Main'!$B$8:$B$827,'CFT Main (3)'!$B61,'GP Main'!$C$8:$C$827,'CFT Main (3)'!$C61)</f>
        <v>#REF!</v>
      </c>
      <c r="S61" s="19" t="e">
        <f aca="false">SUMIFS(#REF!,'GP Main'!$B$8:$B$827,'CFT Main (3)'!$B61,'GP Main'!$C$8:$C$827,'CFT Main (3)'!$C61)</f>
        <v>#REF!</v>
      </c>
      <c r="T61" s="19" t="e">
        <f aca="false">SUMIFS(#REF!,'GP Main'!$B$8:$B$827,'CFT Main (3)'!$B61,'GP Main'!$C$8:$C$827,'CFT Main (3)'!$C61)</f>
        <v>#REF!</v>
      </c>
      <c r="U61" s="19" t="e">
        <f aca="false">SUMIFS(#REF!,'GP Main'!$B$8:$B$827,'CFT Main (3)'!$B61,'GP Main'!$C$8:$C$827,'CFT Main (3)'!$C61)</f>
        <v>#REF!</v>
      </c>
      <c r="V61" s="19" t="e">
        <f aca="false">SUMIFS(#REF!,'GP Main'!$B$8:$B$827,'CFT Main (3)'!$B61,'GP Main'!$C$8:$C$827,'CFT Main (3)'!$C61)</f>
        <v>#REF!</v>
      </c>
      <c r="W61" s="19" t="e">
        <f aca="false">SUMIFS(#REF!,'GP Main'!$B$8:$B$827,'CFT Main (3)'!$B61,'GP Main'!$C$8:$C$827,'CFT Main (3)'!$C61)</f>
        <v>#REF!</v>
      </c>
      <c r="X61" s="19" t="e">
        <f aca="false">SUMIFS(#REF!,'GP Main'!$B$8:$B$827,'CFT Main (3)'!$B61,'GP Main'!$C$8:$C$827,'CFT Main (3)'!$C61)</f>
        <v>#REF!</v>
      </c>
      <c r="Y61" s="54" t="e">
        <f aca="false">SUMIFS(#REF!,'GP Main'!$B$8:$B$827,'CFT Main (3)'!$B61,'GP Main'!$C$8:$C$827,'CFT Main (3)'!$C61)</f>
        <v>#REF!</v>
      </c>
      <c r="Z61" s="54" t="e">
        <f aca="false">SUMIFS(#REF!,'GP Main'!$B$8:$B$827,'CFT Main (3)'!$B61,'GP Main'!$C$8:$C$827,'CFT Main (3)'!$C61)</f>
        <v>#REF!</v>
      </c>
      <c r="AA61" s="54" t="e">
        <f aca="false">SUMIFS(#REF!,'GP Main'!$B$8:$B$827,'CFT Main (3)'!$B61,'GP Main'!$C$8:$C$827,'CFT Main (3)'!$C61)</f>
        <v>#REF!</v>
      </c>
      <c r="AB61" s="54" t="e">
        <f aca="false">SUMIFS(#REF!,'GP Main'!$B$8:$B$827,'CFT Main (3)'!$B61,'GP Main'!$C$8:$C$827,'CFT Main (3)'!$C61)</f>
        <v>#REF!</v>
      </c>
      <c r="AC61" s="54"/>
      <c r="AD61" s="54" t="e">
        <f aca="false">SUMIFS(#REF!,'GP Main'!$B$8:$B$827,'CFT Main (3)'!$B61,'GP Main'!$C$8:$C$827,'CFT Main (3)'!$C61)</f>
        <v>#REF!</v>
      </c>
      <c r="AE61" s="54" t="e">
        <f aca="false">SUMIFS(#REF!,'GP Main'!$B$8:$B$827,'CFT Main (3)'!$B61,'GP Main'!$C$8:$C$827,'CFT Main (3)'!$C61)</f>
        <v>#REF!</v>
      </c>
      <c r="AF61" s="54"/>
      <c r="AG61" s="54" t="e">
        <f aca="false">SUMIFS(#REF!,'GP Main'!$B$8:$B$827,'CFT Main (3)'!$B61,'GP Main'!$C$8:$C$827,'CFT Main (3)'!$C61)</f>
        <v>#REF!</v>
      </c>
      <c r="AH61" s="54" t="e">
        <f aca="false">SUMIFS(#REF!,'GP Main'!$B$8:$B$827,'CFT Main (3)'!$B61,'GP Main'!$C$8:$C$827,'CFT Main (3)'!$C61)</f>
        <v>#REF!</v>
      </c>
      <c r="AI61" s="54" t="e">
        <f aca="false">SUMIFS(#REF!,'GP Main'!$B$8:$B$827,'CFT Main (3)'!$B61,'GP Main'!$C$8:$C$827,'CFT Main (3)'!$C61)</f>
        <v>#REF!</v>
      </c>
      <c r="AJ61" s="54" t="e">
        <f aca="false">SUMIFS(#REF!,'GP Main'!$B$8:$B$827,'CFT Main (3)'!$B61,'GP Main'!$C$8:$C$827,'CFT Main (3)'!$C61)</f>
        <v>#REF!</v>
      </c>
      <c r="AK61" s="54" t="e">
        <f aca="false">SUMIFS(#REF!,'GP Main'!$B$8:$B$827,'CFT Main (3)'!$B61,'GP Main'!$C$8:$C$827,'CFT Main (3)'!$C61)</f>
        <v>#REF!</v>
      </c>
      <c r="AL61" s="54"/>
      <c r="AM61" s="23" t="s">
        <v>676</v>
      </c>
      <c r="AN61" s="25" t="n">
        <f aca="false">COUNTIFS(Work!$D$3:$D$5800,'CFT Main (3)'!$B61,Work!$N$3:$N$5800,'CFT Main (3)'!$C61,Work!$G$3:$G$5800,"Ongoing")</f>
        <v>82</v>
      </c>
      <c r="AO61" s="25" t="n">
        <f aca="false">COUNTIFS(Work!$D$3:$D$5800,'CFT Main (3)'!$B61,Work!$N$3:$N$5800,'CFT Main (3)'!$C61,Work!$G$3:$G$5800,"*Completed")</f>
        <v>29</v>
      </c>
      <c r="AP61" s="25" t="n">
        <f aca="false">COUNTIFS(Work!$D$3:$D$5800,'CFT Main (3)'!$B61,Work!$N$3:$N$5800,'CFT Main (3)'!$C61,Work!$G$3:$G$5800,"Ongoing",Work!$F$3:$F$5800,AP$5)</f>
        <v>31</v>
      </c>
      <c r="AQ61" s="25" t="n">
        <f aca="false">COUNTIFS(Work!$D$3:$D$5800,'CFT Main (3)'!$B61,Work!$N$3:$N$5800,'CFT Main (3)'!$C61,Work!$G$3:$G$5800,"*Completed",Work!$F$3:$F$5800,AP$5)</f>
        <v>9</v>
      </c>
      <c r="AR61" s="25" t="n">
        <f aca="false">COUNTIFS(Work!$D$3:$D$5800,'CFT Main (3)'!$B61,Work!$N$3:$N$5800,'CFT Main (3)'!$C61,Work!$G$3:$G$5800,"Ongoing",Work!$F$3:$F$5800,AR$5)</f>
        <v>9</v>
      </c>
      <c r="AS61" s="25" t="n">
        <f aca="false">COUNTIFS(Work!$D$3:$D$5800,'CFT Main (3)'!$B61,Work!$N$3:$N$5800,'CFT Main (3)'!$C61,Work!$G$3:$G$5800,"*Completed",Work!$F$3:$F$5800,AR$5)</f>
        <v>13</v>
      </c>
      <c r="AT61" s="25" t="n">
        <f aca="false">COUNTIFS(Work!$D$3:$D$5800,'CFT Main (3)'!$B61,Work!$N$3:$N$5800,'CFT Main (3)'!$C61,Work!$G$3:$G$5800,"Ongoing",Work!$F$3:$F$5800,AT$5)</f>
        <v>7</v>
      </c>
      <c r="AU61" s="25" t="n">
        <f aca="false">COUNTIFS(Work!$D$3:$D$5800,'CFT Main (3)'!$B61,Work!$N$3:$N$5800,'CFT Main (3)'!$C61,Work!$G$3:$G$5800,"*Completed",Work!$F$3:$F$5800,AT$5)</f>
        <v>5</v>
      </c>
      <c r="AV61" s="25" t="n">
        <f aca="false">COUNTIFS(Work!$D$3:$D$5800,'CFT Main (3)'!$B61,Work!$N$3:$N$5800,'CFT Main (3)'!$C61,Work!$G$3:$G$5800,"Ongoing",Work!$F$3:$F$5800,AV$5)</f>
        <v>1</v>
      </c>
      <c r="AW61" s="25" t="n">
        <f aca="false">COUNTIFS(Work!$D$3:$D$5800,'CFT Main (3)'!$B61,Work!$N$3:$N$5800,'CFT Main (3)'!$C61,Work!$G$3:$G$5800,"*Completed",Work!$F$3:$F$5800,AV$5)</f>
        <v>1</v>
      </c>
      <c r="AX61" s="25" t="n">
        <f aca="false">COUNTIFS(Work!$D$3:$D$5800,'CFT Main (3)'!$B61,Work!$N$3:$N$5800,'CFT Main (3)'!$C61,Work!$G$3:$G$5800,"Ongoing",Work!$F$3:$F$5800,AX$5)</f>
        <v>2</v>
      </c>
      <c r="AY61" s="25" t="n">
        <f aca="false">COUNTIFS(Work!$D$3:$D$5800,'CFT Main (3)'!$B61,Work!$N$3:$N$5800,'CFT Main (3)'!$C61,Work!$G$3:$G$5800,"*Completed",Work!$F$3:$F$5800,AX$5)</f>
        <v>1</v>
      </c>
      <c r="AZ61" s="25" t="n">
        <f aca="false">COUNTIFS(Work!$D$3:$D$5800,'CFT Main (3)'!$B61,Work!$N$3:$N$5800,'CFT Main (3)'!$C61,Work!$G$3:$G$5800,"Ongoing",Work!$F$3:$F$5800,AZ$5)</f>
        <v>0</v>
      </c>
      <c r="BA61" s="25" t="n">
        <f aca="false">COUNTIFS(Work!$D$3:$D$5800,'CFT Main (3)'!$B61,Work!$N$3:$N$5800,'CFT Main (3)'!$C61,Work!$G$3:$G$5800,"*Completed",Work!$F$3:$F$5800,AZ$5)</f>
        <v>0</v>
      </c>
      <c r="BB61" s="25" t="n">
        <f aca="false">COUNTIFS(Work!$D$3:$D$5800,'CFT Main (3)'!$B61,Work!$N$3:$N$5800,'CFT Main (3)'!$C61,Work!$G$3:$G$5800,"Ongoing",Work!$F$3:$F$5800,BB$5)</f>
        <v>0</v>
      </c>
      <c r="BC61" s="25" t="n">
        <f aca="false">COUNTIFS(Work!$D$3:$D$5800,'CFT Main (3)'!$B61,Work!$N$3:$N$5800,'CFT Main (3)'!$C61,Work!$G$3:$G$5800,"*Completed",Work!$F$3:$F$5800,BB$5)</f>
        <v>0</v>
      </c>
      <c r="BD61" s="25" t="n">
        <f aca="false">COUNTIFS(Work!$D$3:$D$5800,'CFT Main (3)'!$B61,Work!$N$3:$N$5800,'CFT Main (3)'!$C61,Work!$G$3:$G$5800,"Ongoing",Work!$F$3:$F$5800,BD$5)</f>
        <v>32</v>
      </c>
      <c r="BE61" s="25" t="n">
        <f aca="false">COUNTIFS(Work!$D$3:$D$5800,'CFT Main (3)'!$B61,Work!$N$3:$N$5800,'CFT Main (3)'!$C61,Work!$G$3:$G$5800,"*Completed",Work!$F$3:$F$5800,BD$5)</f>
        <v>0</v>
      </c>
    </row>
    <row r="62" customFormat="false" ht="21" hidden="false" customHeight="false" outlineLevel="0" collapsed="false">
      <c r="A62" s="54" t="n">
        <v>3</v>
      </c>
      <c r="B62" s="21" t="s">
        <v>672</v>
      </c>
      <c r="C62" s="21" t="s">
        <v>680</v>
      </c>
      <c r="D62" s="59" t="s">
        <v>842</v>
      </c>
      <c r="E62" s="76" t="s">
        <v>856</v>
      </c>
      <c r="F62" s="56" t="s">
        <v>838</v>
      </c>
      <c r="G62" s="19" t="e">
        <f aca="false">SUMIFS(#REF!,'GP Main'!$B$8:$B$827,'CFT Main (3)'!$B62,'GP Main'!$C$8:$C$827,'CFT Main (3)'!$C62)</f>
        <v>#REF!</v>
      </c>
      <c r="H62" s="19" t="e">
        <f aca="false">SUMIFS(#REF!,'GP Main'!$B$8:$B$827,'CFT Main (3)'!$B62,'GP Main'!$C$8:$C$827,'CFT Main (3)'!$C62)</f>
        <v>#REF!</v>
      </c>
      <c r="I62" s="19" t="e">
        <f aca="false">SUMIFS(#REF!,'GP Main'!$B$8:$B$827,'CFT Main (3)'!$B62,'GP Main'!$C$8:$C$827,'CFT Main (3)'!$C62)</f>
        <v>#REF!</v>
      </c>
      <c r="J62" s="19" t="e">
        <f aca="false">SUMIFS(#REF!,'GP Main'!$B$8:$B$827,'CFT Main (3)'!$B62,'GP Main'!$C$8:$C$827,'CFT Main (3)'!$C62)</f>
        <v>#REF!</v>
      </c>
      <c r="K62" s="57" t="e">
        <f aca="false">SUMIFS(#REF!,'GP Main'!$B$8:$B$827,'CFT Main (3)'!$B62,'GP Main'!$C$8:$C$827,'CFT Main (3)'!$C62)</f>
        <v>#REF!</v>
      </c>
      <c r="L62" s="57" t="e">
        <f aca="false">SUMIFS(#REF!,'GP Main'!$B$8:$B$827,'CFT Main (3)'!$B62,'GP Main'!$C$8:$C$827,'CFT Main (3)'!$C62)</f>
        <v>#REF!</v>
      </c>
      <c r="M62" s="19" t="e">
        <f aca="false">SUMIFS(#REF!,'GP Main'!$B$8:$B$827,'CFT Main (3)'!$B62,'GP Main'!$C$8:$C$827,'CFT Main (3)'!$C62)</f>
        <v>#REF!</v>
      </c>
      <c r="N62" s="19" t="e">
        <f aca="false">SUMIFS(#REF!,'GP Main'!$B$8:$B$827,'CFT Main (3)'!$B62,'GP Main'!$C$8:$C$827,'CFT Main (3)'!$C62)</f>
        <v>#REF!</v>
      </c>
      <c r="O62" s="19" t="e">
        <f aca="false">SUMIFS(#REF!,'GP Main'!$B$8:$B$827,'CFT Main (3)'!$B62,'GP Main'!$C$8:$C$827,'CFT Main (3)'!$C62)</f>
        <v>#REF!</v>
      </c>
      <c r="P62" s="19" t="e">
        <f aca="false">SUMIFS(#REF!,'GP Main'!$B$8:$B$827,'CFT Main (3)'!$B62,'GP Main'!$C$8:$C$827,'CFT Main (3)'!$C62)</f>
        <v>#REF!</v>
      </c>
      <c r="Q62" s="19" t="e">
        <f aca="false">SUMIFS(#REF!,'GP Main'!$B$8:$B$827,'CFT Main (3)'!$B62,'GP Main'!$C$8:$C$827,'CFT Main (3)'!$C62)</f>
        <v>#REF!</v>
      </c>
      <c r="R62" s="19" t="e">
        <f aca="false">SUMIFS(#REF!,'GP Main'!$B$8:$B$827,'CFT Main (3)'!$B62,'GP Main'!$C$8:$C$827,'CFT Main (3)'!$C62)</f>
        <v>#REF!</v>
      </c>
      <c r="S62" s="19" t="e">
        <f aca="false">SUMIFS(#REF!,'GP Main'!$B$8:$B$827,'CFT Main (3)'!$B62,'GP Main'!$C$8:$C$827,'CFT Main (3)'!$C62)</f>
        <v>#REF!</v>
      </c>
      <c r="T62" s="19" t="e">
        <f aca="false">SUMIFS(#REF!,'GP Main'!$B$8:$B$827,'CFT Main (3)'!$B62,'GP Main'!$C$8:$C$827,'CFT Main (3)'!$C62)</f>
        <v>#REF!</v>
      </c>
      <c r="U62" s="19" t="e">
        <f aca="false">SUMIFS(#REF!,'GP Main'!$B$8:$B$827,'CFT Main (3)'!$B62,'GP Main'!$C$8:$C$827,'CFT Main (3)'!$C62)</f>
        <v>#REF!</v>
      </c>
      <c r="V62" s="19" t="e">
        <f aca="false">SUMIFS(#REF!,'GP Main'!$B$8:$B$827,'CFT Main (3)'!$B62,'GP Main'!$C$8:$C$827,'CFT Main (3)'!$C62)</f>
        <v>#REF!</v>
      </c>
      <c r="W62" s="19" t="e">
        <f aca="false">SUMIFS(#REF!,'GP Main'!$B$8:$B$827,'CFT Main (3)'!$B62,'GP Main'!$C$8:$C$827,'CFT Main (3)'!$C62)</f>
        <v>#REF!</v>
      </c>
      <c r="X62" s="19" t="e">
        <f aca="false">SUMIFS(#REF!,'GP Main'!$B$8:$B$827,'CFT Main (3)'!$B62,'GP Main'!$C$8:$C$827,'CFT Main (3)'!$C62)</f>
        <v>#REF!</v>
      </c>
      <c r="Y62" s="54" t="e">
        <f aca="false">SUMIFS(#REF!,'GP Main'!$B$8:$B$827,'CFT Main (3)'!$B62,'GP Main'!$C$8:$C$827,'CFT Main (3)'!$C62)</f>
        <v>#REF!</v>
      </c>
      <c r="Z62" s="54" t="e">
        <f aca="false">SUMIFS(#REF!,'GP Main'!$B$8:$B$827,'CFT Main (3)'!$B62,'GP Main'!$C$8:$C$827,'CFT Main (3)'!$C62)</f>
        <v>#REF!</v>
      </c>
      <c r="AA62" s="54" t="e">
        <f aca="false">SUMIFS(#REF!,'GP Main'!$B$8:$B$827,'CFT Main (3)'!$B62,'GP Main'!$C$8:$C$827,'CFT Main (3)'!$C62)</f>
        <v>#REF!</v>
      </c>
      <c r="AB62" s="54" t="e">
        <f aca="false">SUMIFS(#REF!,'GP Main'!$B$8:$B$827,'CFT Main (3)'!$B62,'GP Main'!$C$8:$C$827,'CFT Main (3)'!$C62)</f>
        <v>#REF!</v>
      </c>
      <c r="AC62" s="54"/>
      <c r="AD62" s="54" t="e">
        <f aca="false">SUMIFS(#REF!,'GP Main'!$B$8:$B$827,'CFT Main (3)'!$B62,'GP Main'!$C$8:$C$827,'CFT Main (3)'!$C62)</f>
        <v>#REF!</v>
      </c>
      <c r="AE62" s="54" t="e">
        <f aca="false">SUMIFS(#REF!,'GP Main'!$B$8:$B$827,'CFT Main (3)'!$B62,'GP Main'!$C$8:$C$827,'CFT Main (3)'!$C62)</f>
        <v>#REF!</v>
      </c>
      <c r="AF62" s="54"/>
      <c r="AG62" s="54" t="e">
        <f aca="false">SUMIFS(#REF!,'GP Main'!$B$8:$B$827,'CFT Main (3)'!$B62,'GP Main'!$C$8:$C$827,'CFT Main (3)'!$C62)</f>
        <v>#REF!</v>
      </c>
      <c r="AH62" s="54" t="e">
        <f aca="false">SUMIFS(#REF!,'GP Main'!$B$8:$B$827,'CFT Main (3)'!$B62,'GP Main'!$C$8:$C$827,'CFT Main (3)'!$C62)</f>
        <v>#REF!</v>
      </c>
      <c r="AI62" s="54" t="e">
        <f aca="false">SUMIFS(#REF!,'GP Main'!$B$8:$B$827,'CFT Main (3)'!$B62,'GP Main'!$C$8:$C$827,'CFT Main (3)'!$C62)</f>
        <v>#REF!</v>
      </c>
      <c r="AJ62" s="54" t="e">
        <f aca="false">SUMIFS(#REF!,'GP Main'!$B$8:$B$827,'CFT Main (3)'!$B62,'GP Main'!$C$8:$C$827,'CFT Main (3)'!$C62)</f>
        <v>#REF!</v>
      </c>
      <c r="AK62" s="54" t="e">
        <f aca="false">SUMIFS(#REF!,'GP Main'!$B$8:$B$827,'CFT Main (3)'!$B62,'GP Main'!$C$8:$C$827,'CFT Main (3)'!$C62)</f>
        <v>#REF!</v>
      </c>
      <c r="AL62" s="54"/>
      <c r="AM62" s="23" t="s">
        <v>676</v>
      </c>
      <c r="AN62" s="25" t="n">
        <f aca="false">COUNTIFS(Work!$D$3:$D$5800,'CFT Main (3)'!$B62,Work!$N$3:$N$5800,'CFT Main (3)'!$C62,Work!$G$3:$G$5800,"Ongoing")</f>
        <v>55</v>
      </c>
      <c r="AO62" s="25" t="n">
        <f aca="false">COUNTIFS(Work!$D$3:$D$5800,'CFT Main (3)'!$B62,Work!$N$3:$N$5800,'CFT Main (3)'!$C62,Work!$G$3:$G$5800,"*Completed")</f>
        <v>41</v>
      </c>
      <c r="AP62" s="25" t="n">
        <f aca="false">COUNTIFS(Work!$D$3:$D$5800,'CFT Main (3)'!$B62,Work!$N$3:$N$5800,'CFT Main (3)'!$C62,Work!$G$3:$G$5800,"Ongoing",Work!$F$3:$F$5800,AP$5)</f>
        <v>24</v>
      </c>
      <c r="AQ62" s="25" t="n">
        <f aca="false">COUNTIFS(Work!$D$3:$D$5800,'CFT Main (3)'!$B62,Work!$N$3:$N$5800,'CFT Main (3)'!$C62,Work!$G$3:$G$5800,"*Completed",Work!$F$3:$F$5800,AP$5)</f>
        <v>18</v>
      </c>
      <c r="AR62" s="25" t="n">
        <f aca="false">COUNTIFS(Work!$D$3:$D$5800,'CFT Main (3)'!$B62,Work!$N$3:$N$5800,'CFT Main (3)'!$C62,Work!$G$3:$G$5800,"Ongoing",Work!$F$3:$F$5800,AR$5)</f>
        <v>7</v>
      </c>
      <c r="AS62" s="25" t="n">
        <f aca="false">COUNTIFS(Work!$D$3:$D$5800,'CFT Main (3)'!$B62,Work!$N$3:$N$5800,'CFT Main (3)'!$C62,Work!$G$3:$G$5800,"*Completed",Work!$F$3:$F$5800,AR$5)</f>
        <v>12</v>
      </c>
      <c r="AT62" s="25" t="n">
        <f aca="false">COUNTIFS(Work!$D$3:$D$5800,'CFT Main (3)'!$B62,Work!$N$3:$N$5800,'CFT Main (3)'!$C62,Work!$G$3:$G$5800,"Ongoing",Work!$F$3:$F$5800,AT$5)</f>
        <v>2</v>
      </c>
      <c r="AU62" s="25" t="n">
        <f aca="false">COUNTIFS(Work!$D$3:$D$5800,'CFT Main (3)'!$B62,Work!$N$3:$N$5800,'CFT Main (3)'!$C62,Work!$G$3:$G$5800,"*Completed",Work!$F$3:$F$5800,AT$5)</f>
        <v>9</v>
      </c>
      <c r="AV62" s="25" t="n">
        <f aca="false">COUNTIFS(Work!$D$3:$D$5800,'CFT Main (3)'!$B62,Work!$N$3:$N$5800,'CFT Main (3)'!$C62,Work!$G$3:$G$5800,"Ongoing",Work!$F$3:$F$5800,AV$5)</f>
        <v>0</v>
      </c>
      <c r="AW62" s="25" t="n">
        <f aca="false">COUNTIFS(Work!$D$3:$D$5800,'CFT Main (3)'!$B62,Work!$N$3:$N$5800,'CFT Main (3)'!$C62,Work!$G$3:$G$5800,"*Completed",Work!$F$3:$F$5800,AV$5)</f>
        <v>1</v>
      </c>
      <c r="AX62" s="25" t="n">
        <f aca="false">COUNTIFS(Work!$D$3:$D$5800,'CFT Main (3)'!$B62,Work!$N$3:$N$5800,'CFT Main (3)'!$C62,Work!$G$3:$G$5800,"Ongoing",Work!$F$3:$F$5800,AX$5)</f>
        <v>0</v>
      </c>
      <c r="AY62" s="25" t="n">
        <f aca="false">COUNTIFS(Work!$D$3:$D$5800,'CFT Main (3)'!$B62,Work!$N$3:$N$5800,'CFT Main (3)'!$C62,Work!$G$3:$G$5800,"*Completed",Work!$F$3:$F$5800,AX$5)</f>
        <v>1</v>
      </c>
      <c r="AZ62" s="25" t="n">
        <f aca="false">COUNTIFS(Work!$D$3:$D$5800,'CFT Main (3)'!$B62,Work!$N$3:$N$5800,'CFT Main (3)'!$C62,Work!$G$3:$G$5800,"Ongoing",Work!$F$3:$F$5800,AZ$5)</f>
        <v>0</v>
      </c>
      <c r="BA62" s="25" t="n">
        <f aca="false">COUNTIFS(Work!$D$3:$D$5800,'CFT Main (3)'!$B62,Work!$N$3:$N$5800,'CFT Main (3)'!$C62,Work!$G$3:$G$5800,"*Completed",Work!$F$3:$F$5800,AZ$5)</f>
        <v>0</v>
      </c>
      <c r="BB62" s="25" t="n">
        <f aca="false">COUNTIFS(Work!$D$3:$D$5800,'CFT Main (3)'!$B62,Work!$N$3:$N$5800,'CFT Main (3)'!$C62,Work!$G$3:$G$5800,"Ongoing",Work!$F$3:$F$5800,BB$5)</f>
        <v>0</v>
      </c>
      <c r="BC62" s="25" t="n">
        <f aca="false">COUNTIFS(Work!$D$3:$D$5800,'CFT Main (3)'!$B62,Work!$N$3:$N$5800,'CFT Main (3)'!$C62,Work!$G$3:$G$5800,"*Completed",Work!$F$3:$F$5800,BB$5)</f>
        <v>0</v>
      </c>
      <c r="BD62" s="25" t="n">
        <f aca="false">COUNTIFS(Work!$D$3:$D$5800,'CFT Main (3)'!$B62,Work!$N$3:$N$5800,'CFT Main (3)'!$C62,Work!$G$3:$G$5800,"Ongoing",Work!$F$3:$F$5800,BD$5)</f>
        <v>22</v>
      </c>
      <c r="BE62" s="25" t="n">
        <f aca="false">COUNTIFS(Work!$D$3:$D$5800,'CFT Main (3)'!$B62,Work!$N$3:$N$5800,'CFT Main (3)'!$C62,Work!$G$3:$G$5800,"*Completed",Work!$F$3:$F$5800,BD$5)</f>
        <v>0</v>
      </c>
    </row>
    <row r="63" customFormat="false" ht="21" hidden="false" customHeight="false" outlineLevel="0" collapsed="false">
      <c r="A63" s="54" t="n">
        <v>4</v>
      </c>
      <c r="B63" s="21" t="s">
        <v>672</v>
      </c>
      <c r="C63" s="21" t="s">
        <v>684</v>
      </c>
      <c r="D63" s="59" t="s">
        <v>844</v>
      </c>
      <c r="E63" s="75" t="s">
        <v>686</v>
      </c>
      <c r="F63" s="56" t="s">
        <v>838</v>
      </c>
      <c r="G63" s="19" t="e">
        <f aca="false">SUMIFS(#REF!,'GP Main'!$B$8:$B$827,'CFT Main (3)'!$B64,'GP Main'!$C$8:$C$827,'CFT Main (3)'!$C64)</f>
        <v>#REF!</v>
      </c>
      <c r="H63" s="19" t="e">
        <f aca="false">SUMIFS(#REF!,'GP Main'!$B$8:$B$827,'CFT Main (3)'!$B64,'GP Main'!$C$8:$C$827,'CFT Main (3)'!$C64)</f>
        <v>#REF!</v>
      </c>
      <c r="I63" s="19" t="e">
        <f aca="false">SUMIFS(#REF!,'GP Main'!$B$8:$B$827,'CFT Main (3)'!$B64,'GP Main'!$C$8:$C$827,'CFT Main (3)'!$C64)</f>
        <v>#REF!</v>
      </c>
      <c r="J63" s="19" t="e">
        <f aca="false">SUMIFS(#REF!,'GP Main'!$B$8:$B$827,'CFT Main (3)'!$B64,'GP Main'!$C$8:$C$827,'CFT Main (3)'!$C64)</f>
        <v>#REF!</v>
      </c>
      <c r="K63" s="57" t="e">
        <f aca="false">SUMIFS(#REF!,'GP Main'!$B$8:$B$827,'CFT Main (3)'!$B64,'GP Main'!$C$8:$C$827,'CFT Main (3)'!$C64)</f>
        <v>#REF!</v>
      </c>
      <c r="L63" s="57" t="e">
        <f aca="false">SUMIFS(#REF!,'GP Main'!$B$8:$B$827,'CFT Main (3)'!$B64,'GP Main'!$C$8:$C$827,'CFT Main (3)'!$C64)</f>
        <v>#REF!</v>
      </c>
      <c r="M63" s="19" t="e">
        <f aca="false">SUMIFS(#REF!,'GP Main'!$B$8:$B$827,'CFT Main (3)'!$B64,'GP Main'!$C$8:$C$827,'CFT Main (3)'!$C64)</f>
        <v>#REF!</v>
      </c>
      <c r="N63" s="19" t="e">
        <f aca="false">SUMIFS(#REF!,'GP Main'!$B$8:$B$827,'CFT Main (3)'!$B64,'GP Main'!$C$8:$C$827,'CFT Main (3)'!$C64)</f>
        <v>#REF!</v>
      </c>
      <c r="O63" s="19" t="e">
        <f aca="false">SUMIFS(#REF!,'GP Main'!$B$8:$B$827,'CFT Main (3)'!$B64,'GP Main'!$C$8:$C$827,'CFT Main (3)'!$C64)</f>
        <v>#REF!</v>
      </c>
      <c r="P63" s="19" t="e">
        <f aca="false">SUMIFS(#REF!,'GP Main'!$B$8:$B$827,'CFT Main (3)'!$B64,'GP Main'!$C$8:$C$827,'CFT Main (3)'!$C64)</f>
        <v>#REF!</v>
      </c>
      <c r="Q63" s="19" t="e">
        <f aca="false">SUMIFS(#REF!,'GP Main'!$B$8:$B$827,'CFT Main (3)'!$B64,'GP Main'!$C$8:$C$827,'CFT Main (3)'!$C64)</f>
        <v>#REF!</v>
      </c>
      <c r="R63" s="19" t="e">
        <f aca="false">SUMIFS(#REF!,'GP Main'!$B$8:$B$827,'CFT Main (3)'!$B64,'GP Main'!$C$8:$C$827,'CFT Main (3)'!$C64)</f>
        <v>#REF!</v>
      </c>
      <c r="S63" s="19" t="e">
        <f aca="false">SUMIFS(#REF!,'GP Main'!$B$8:$B$827,'CFT Main (3)'!$B64,'GP Main'!$C$8:$C$827,'CFT Main (3)'!$C64)</f>
        <v>#REF!</v>
      </c>
      <c r="T63" s="19" t="e">
        <f aca="false">SUMIFS(#REF!,'GP Main'!$B$8:$B$827,'CFT Main (3)'!$B64,'GP Main'!$C$8:$C$827,'CFT Main (3)'!$C64)</f>
        <v>#REF!</v>
      </c>
      <c r="U63" s="19" t="e">
        <f aca="false">SUMIFS(#REF!,'GP Main'!$B$8:$B$827,'CFT Main (3)'!$B64,'GP Main'!$C$8:$C$827,'CFT Main (3)'!$C64)</f>
        <v>#REF!</v>
      </c>
      <c r="V63" s="19" t="e">
        <f aca="false">SUMIFS(#REF!,'GP Main'!$B$8:$B$827,'CFT Main (3)'!$B64,'GP Main'!$C$8:$C$827,'CFT Main (3)'!$C64)</f>
        <v>#REF!</v>
      </c>
      <c r="W63" s="19" t="e">
        <f aca="false">SUMIFS(#REF!,'GP Main'!$B$8:$B$827,'CFT Main (3)'!$B64,'GP Main'!$C$8:$C$827,'CFT Main (3)'!$C64)</f>
        <v>#REF!</v>
      </c>
      <c r="X63" s="19" t="e">
        <f aca="false">SUMIFS(#REF!,'GP Main'!$B$8:$B$827,'CFT Main (3)'!$B64,'GP Main'!$C$8:$C$827,'CFT Main (3)'!$C64)</f>
        <v>#REF!</v>
      </c>
      <c r="Y63" s="54" t="e">
        <f aca="false">SUMIFS(#REF!,'GP Main'!$B$8:$B$827,'CFT Main (3)'!$B64,'GP Main'!$C$8:$C$827,'CFT Main (3)'!$C64)</f>
        <v>#REF!</v>
      </c>
      <c r="Z63" s="54" t="e">
        <f aca="false">SUMIFS(#REF!,'GP Main'!$B$8:$B$827,'CFT Main (3)'!$B64,'GP Main'!$C$8:$C$827,'CFT Main (3)'!$C64)</f>
        <v>#REF!</v>
      </c>
      <c r="AA63" s="54" t="e">
        <f aca="false">SUMIFS(#REF!,'GP Main'!$B$8:$B$827,'CFT Main (3)'!$B64,'GP Main'!$C$8:$C$827,'CFT Main (3)'!$C64)</f>
        <v>#REF!</v>
      </c>
      <c r="AB63" s="54" t="e">
        <f aca="false">SUMIFS(#REF!,'GP Main'!$B$8:$B$827,'CFT Main (3)'!$B64,'GP Main'!$C$8:$C$827,'CFT Main (3)'!$C64)</f>
        <v>#REF!</v>
      </c>
      <c r="AC63" s="54"/>
      <c r="AD63" s="54" t="e">
        <f aca="false">SUMIFS(#REF!,'GP Main'!$B$8:$B$827,'CFT Main (3)'!$B64,'GP Main'!$C$8:$C$827,'CFT Main (3)'!$C64)</f>
        <v>#REF!</v>
      </c>
      <c r="AE63" s="54" t="e">
        <f aca="false">SUMIFS(#REF!,'GP Main'!$B$8:$B$827,'CFT Main (3)'!$B64,'GP Main'!$C$8:$C$827,'CFT Main (3)'!$C64)</f>
        <v>#REF!</v>
      </c>
      <c r="AF63" s="54"/>
      <c r="AG63" s="54" t="e">
        <f aca="false">SUMIFS(#REF!,'GP Main'!$B$8:$B$827,'CFT Main (3)'!$B64,'GP Main'!$C$8:$C$827,'CFT Main (3)'!$C64)</f>
        <v>#REF!</v>
      </c>
      <c r="AH63" s="54" t="e">
        <f aca="false">SUMIFS(#REF!,'GP Main'!$B$8:$B$827,'CFT Main (3)'!$B64,'GP Main'!$C$8:$C$827,'CFT Main (3)'!$C64)</f>
        <v>#REF!</v>
      </c>
      <c r="AI63" s="54" t="e">
        <f aca="false">SUMIFS(#REF!,'GP Main'!$B$8:$B$827,'CFT Main (3)'!$B64,'GP Main'!$C$8:$C$827,'CFT Main (3)'!$C64)</f>
        <v>#REF!</v>
      </c>
      <c r="AJ63" s="54" t="e">
        <f aca="false">SUMIFS(#REF!,'GP Main'!$B$8:$B$827,'CFT Main (3)'!$B64,'GP Main'!$C$8:$C$827,'CFT Main (3)'!$C64)</f>
        <v>#REF!</v>
      </c>
      <c r="AK63" s="54" t="e">
        <f aca="false">SUMIFS(#REF!,'GP Main'!$B$8:$B$827,'CFT Main (3)'!$B64,'GP Main'!$C$8:$C$827,'CFT Main (3)'!$C64)</f>
        <v>#REF!</v>
      </c>
      <c r="AL63" s="54"/>
      <c r="AM63" s="23" t="s">
        <v>676</v>
      </c>
      <c r="AN63" s="25" t="n">
        <f aca="false">COUNTIFS(Work!$D$3:$D$5800,'CFT Main (3)'!$B63,Work!$N$3:$N$5800,'CFT Main (3)'!$C63,Work!$G$3:$G$5800,"Ongoing")</f>
        <v>58</v>
      </c>
      <c r="AO63" s="25" t="n">
        <f aca="false">COUNTIFS(Work!$D$3:$D$5800,'CFT Main (3)'!$B63,Work!$N$3:$N$5800,'CFT Main (3)'!$C63,Work!$G$3:$G$5800,"*Completed")</f>
        <v>50</v>
      </c>
      <c r="AP63" s="25" t="n">
        <f aca="false">COUNTIFS(Work!$D$3:$D$5800,'CFT Main (3)'!$B63,Work!$N$3:$N$5800,'CFT Main (3)'!$C63,Work!$G$3:$G$5800,"Ongoing",Work!$F$3:$F$5800,AP$5)</f>
        <v>28</v>
      </c>
      <c r="AQ63" s="25" t="n">
        <f aca="false">COUNTIFS(Work!$D$3:$D$5800,'CFT Main (3)'!$B63,Work!$N$3:$N$5800,'CFT Main (3)'!$C63,Work!$G$3:$G$5800,"*Completed",Work!$F$3:$F$5800,AP$5)</f>
        <v>25</v>
      </c>
      <c r="AR63" s="25" t="n">
        <f aca="false">COUNTIFS(Work!$D$3:$D$5800,'CFT Main (3)'!$B63,Work!$N$3:$N$5800,'CFT Main (3)'!$C63,Work!$G$3:$G$5800,"Ongoing",Work!$F$3:$F$5800,AR$5)</f>
        <v>2</v>
      </c>
      <c r="AS63" s="25" t="n">
        <f aca="false">COUNTIFS(Work!$D$3:$D$5800,'CFT Main (3)'!$B63,Work!$N$3:$N$5800,'CFT Main (3)'!$C63,Work!$G$3:$G$5800,"*Completed",Work!$F$3:$F$5800,AR$5)</f>
        <v>15</v>
      </c>
      <c r="AT63" s="25" t="n">
        <f aca="false">COUNTIFS(Work!$D$3:$D$5800,'CFT Main (3)'!$B63,Work!$N$3:$N$5800,'CFT Main (3)'!$C63,Work!$G$3:$G$5800,"Ongoing",Work!$F$3:$F$5800,AT$5)</f>
        <v>8</v>
      </c>
      <c r="AU63" s="25" t="n">
        <f aca="false">COUNTIFS(Work!$D$3:$D$5800,'CFT Main (3)'!$B63,Work!$N$3:$N$5800,'CFT Main (3)'!$C63,Work!$G$3:$G$5800,"*Completed",Work!$F$3:$F$5800,AT$5)</f>
        <v>9</v>
      </c>
      <c r="AV63" s="25" t="n">
        <f aca="false">COUNTIFS(Work!$D$3:$D$5800,'CFT Main (3)'!$B63,Work!$N$3:$N$5800,'CFT Main (3)'!$C63,Work!$G$3:$G$5800,"Ongoing",Work!$F$3:$F$5800,AV$5)</f>
        <v>2</v>
      </c>
      <c r="AW63" s="25" t="n">
        <f aca="false">COUNTIFS(Work!$D$3:$D$5800,'CFT Main (3)'!$B63,Work!$N$3:$N$5800,'CFT Main (3)'!$C63,Work!$G$3:$G$5800,"*Completed",Work!$F$3:$F$5800,AV$5)</f>
        <v>1</v>
      </c>
      <c r="AX63" s="25" t="n">
        <f aca="false">COUNTIFS(Work!$D$3:$D$5800,'CFT Main (3)'!$B63,Work!$N$3:$N$5800,'CFT Main (3)'!$C63,Work!$G$3:$G$5800,"Ongoing",Work!$F$3:$F$5800,AX$5)</f>
        <v>0</v>
      </c>
      <c r="AY63" s="25" t="n">
        <f aca="false">COUNTIFS(Work!$D$3:$D$5800,'CFT Main (3)'!$B63,Work!$N$3:$N$5800,'CFT Main (3)'!$C63,Work!$G$3:$G$5800,"*Completed",Work!$F$3:$F$5800,AX$5)</f>
        <v>0</v>
      </c>
      <c r="AZ63" s="25" t="n">
        <f aca="false">COUNTIFS(Work!$D$3:$D$5800,'CFT Main (3)'!$B63,Work!$N$3:$N$5800,'CFT Main (3)'!$C63,Work!$G$3:$G$5800,"Ongoing",Work!$F$3:$F$5800,AZ$5)</f>
        <v>0</v>
      </c>
      <c r="BA63" s="25" t="n">
        <f aca="false">COUNTIFS(Work!$D$3:$D$5800,'CFT Main (3)'!$B63,Work!$N$3:$N$5800,'CFT Main (3)'!$C63,Work!$G$3:$G$5800,"*Completed",Work!$F$3:$F$5800,AZ$5)</f>
        <v>0</v>
      </c>
      <c r="BB63" s="25" t="n">
        <f aca="false">COUNTIFS(Work!$D$3:$D$5800,'CFT Main (3)'!$B63,Work!$N$3:$N$5800,'CFT Main (3)'!$C63,Work!$G$3:$G$5800,"Ongoing",Work!$F$3:$F$5800,BB$5)</f>
        <v>0</v>
      </c>
      <c r="BC63" s="25" t="n">
        <f aca="false">COUNTIFS(Work!$D$3:$D$5800,'CFT Main (3)'!$B63,Work!$N$3:$N$5800,'CFT Main (3)'!$C63,Work!$G$3:$G$5800,"*Completed",Work!$F$3:$F$5800,BB$5)</f>
        <v>0</v>
      </c>
      <c r="BD63" s="25" t="n">
        <f aca="false">COUNTIFS(Work!$D$3:$D$5800,'CFT Main (3)'!$B63,Work!$N$3:$N$5800,'CFT Main (3)'!$C63,Work!$G$3:$G$5800,"Ongoing",Work!$F$3:$F$5800,BD$5)</f>
        <v>18</v>
      </c>
      <c r="BE63" s="25" t="n">
        <f aca="false">COUNTIFS(Work!$D$3:$D$5800,'CFT Main (3)'!$B63,Work!$N$3:$N$5800,'CFT Main (3)'!$C63,Work!$G$3:$G$5800,"*Completed",Work!$F$3:$F$5800,BD$5)</f>
        <v>0</v>
      </c>
    </row>
    <row r="64" customFormat="false" ht="21" hidden="false" customHeight="false" outlineLevel="0" collapsed="false">
      <c r="A64" s="54" t="n">
        <v>6</v>
      </c>
      <c r="B64" s="21" t="s">
        <v>672</v>
      </c>
      <c r="C64" s="21" t="s">
        <v>687</v>
      </c>
      <c r="D64" s="59" t="s">
        <v>845</v>
      </c>
      <c r="E64" s="76" t="s">
        <v>689</v>
      </c>
      <c r="F64" s="56" t="s">
        <v>838</v>
      </c>
      <c r="G64" s="19" t="e">
        <f aca="false">SUMIFS(#REF!,'GP Main'!$B$8:$B$827,'CFT Main (3)'!$B60,'GP Main'!$C$8:$C$827,'CFT Main (3)'!$C60)</f>
        <v>#REF!</v>
      </c>
      <c r="H64" s="19" t="e">
        <f aca="false">SUMIFS(#REF!,'GP Main'!$B$8:$B$827,'CFT Main (3)'!$B60,'GP Main'!$C$8:$C$827,'CFT Main (3)'!$C60)</f>
        <v>#REF!</v>
      </c>
      <c r="I64" s="19" t="e">
        <f aca="false">SUMIFS(#REF!,'GP Main'!$B$8:$B$827,'CFT Main (3)'!$B60,'GP Main'!$C$8:$C$827,'CFT Main (3)'!$C60)</f>
        <v>#REF!</v>
      </c>
      <c r="J64" s="19" t="e">
        <f aca="false">SUMIFS(#REF!,'GP Main'!$B$8:$B$827,'CFT Main (3)'!$B60,'GP Main'!$C$8:$C$827,'CFT Main (3)'!$C60)</f>
        <v>#REF!</v>
      </c>
      <c r="K64" s="57" t="e">
        <f aca="false">SUMIFS(#REF!,'GP Main'!$B$8:$B$827,'CFT Main (3)'!$B60,'GP Main'!$C$8:$C$827,'CFT Main (3)'!$C60)</f>
        <v>#REF!</v>
      </c>
      <c r="L64" s="57" t="e">
        <f aca="false">SUMIFS(#REF!,'GP Main'!$B$8:$B$827,'CFT Main (3)'!$B60,'GP Main'!$C$8:$C$827,'CFT Main (3)'!$C60)</f>
        <v>#REF!</v>
      </c>
      <c r="M64" s="19" t="e">
        <f aca="false">SUMIFS(#REF!,'GP Main'!$B$8:$B$827,'CFT Main (3)'!$B60,'GP Main'!$C$8:$C$827,'CFT Main (3)'!$C60)</f>
        <v>#REF!</v>
      </c>
      <c r="N64" s="19" t="e">
        <f aca="false">SUMIFS(#REF!,'GP Main'!$B$8:$B$827,'CFT Main (3)'!$B60,'GP Main'!$C$8:$C$827,'CFT Main (3)'!$C60)</f>
        <v>#REF!</v>
      </c>
      <c r="O64" s="19" t="e">
        <f aca="false">SUMIFS(#REF!,'GP Main'!$B$8:$B$827,'CFT Main (3)'!$B60,'GP Main'!$C$8:$C$827,'CFT Main (3)'!$C60)</f>
        <v>#REF!</v>
      </c>
      <c r="P64" s="19" t="e">
        <f aca="false">SUMIFS(#REF!,'GP Main'!$B$8:$B$827,'CFT Main (3)'!$B60,'GP Main'!$C$8:$C$827,'CFT Main (3)'!$C60)</f>
        <v>#REF!</v>
      </c>
      <c r="Q64" s="19" t="e">
        <f aca="false">SUMIFS(#REF!,'GP Main'!$B$8:$B$827,'CFT Main (3)'!$B60,'GP Main'!$C$8:$C$827,'CFT Main (3)'!$C60)</f>
        <v>#REF!</v>
      </c>
      <c r="R64" s="19" t="e">
        <f aca="false">SUMIFS(#REF!,'GP Main'!$B$8:$B$827,'CFT Main (3)'!$B60,'GP Main'!$C$8:$C$827,'CFT Main (3)'!$C60)</f>
        <v>#REF!</v>
      </c>
      <c r="S64" s="19" t="e">
        <f aca="false">SUMIFS(#REF!,'GP Main'!$B$8:$B$827,'CFT Main (3)'!$B60,'GP Main'!$C$8:$C$827,'CFT Main (3)'!$C60)</f>
        <v>#REF!</v>
      </c>
      <c r="T64" s="19" t="e">
        <f aca="false">SUMIFS(#REF!,'GP Main'!$B$8:$B$827,'CFT Main (3)'!$B60,'GP Main'!$C$8:$C$827,'CFT Main (3)'!$C60)</f>
        <v>#REF!</v>
      </c>
      <c r="U64" s="19" t="e">
        <f aca="false">SUMIFS(#REF!,'GP Main'!$B$8:$B$827,'CFT Main (3)'!$B60,'GP Main'!$C$8:$C$827,'CFT Main (3)'!$C60)</f>
        <v>#REF!</v>
      </c>
      <c r="V64" s="19" t="e">
        <f aca="false">SUMIFS(#REF!,'GP Main'!$B$8:$B$827,'CFT Main (3)'!$B60,'GP Main'!$C$8:$C$827,'CFT Main (3)'!$C60)</f>
        <v>#REF!</v>
      </c>
      <c r="W64" s="19" t="e">
        <f aca="false">SUMIFS(#REF!,'GP Main'!$B$8:$B$827,'CFT Main (3)'!$B60,'GP Main'!$C$8:$C$827,'CFT Main (3)'!$C60)</f>
        <v>#REF!</v>
      </c>
      <c r="X64" s="19" t="e">
        <f aca="false">SUMIFS(#REF!,'GP Main'!$B$8:$B$827,'CFT Main (3)'!$B60,'GP Main'!$C$8:$C$827,'CFT Main (3)'!$C60)</f>
        <v>#REF!</v>
      </c>
      <c r="Y64" s="54" t="e">
        <f aca="false">SUMIFS(#REF!,'GP Main'!$B$8:$B$827,'CFT Main (3)'!$B60,'GP Main'!$C$8:$C$827,'CFT Main (3)'!$C60)</f>
        <v>#REF!</v>
      </c>
      <c r="Z64" s="54" t="e">
        <f aca="false">SUMIFS(#REF!,'GP Main'!$B$8:$B$827,'CFT Main (3)'!$B60,'GP Main'!$C$8:$C$827,'CFT Main (3)'!$C60)</f>
        <v>#REF!</v>
      </c>
      <c r="AA64" s="54" t="e">
        <f aca="false">SUMIFS(#REF!,'GP Main'!$B$8:$B$827,'CFT Main (3)'!$B60,'GP Main'!$C$8:$C$827,'CFT Main (3)'!$C60)</f>
        <v>#REF!</v>
      </c>
      <c r="AB64" s="54" t="e">
        <f aca="false">SUMIFS(#REF!,'GP Main'!$B$8:$B$827,'CFT Main (3)'!$B60,'GP Main'!$C$8:$C$827,'CFT Main (3)'!$C60)</f>
        <v>#REF!</v>
      </c>
      <c r="AC64" s="54"/>
      <c r="AD64" s="54" t="e">
        <f aca="false">SUMIFS(#REF!,'GP Main'!$B$8:$B$827,'CFT Main (3)'!$B60,'GP Main'!$C$8:$C$827,'CFT Main (3)'!$C60)</f>
        <v>#REF!</v>
      </c>
      <c r="AE64" s="54" t="e">
        <f aca="false">SUMIFS(#REF!,'GP Main'!$B$8:$B$827,'CFT Main (3)'!$B60,'GP Main'!$C$8:$C$827,'CFT Main (3)'!$C60)</f>
        <v>#REF!</v>
      </c>
      <c r="AF64" s="54"/>
      <c r="AG64" s="54" t="e">
        <f aca="false">SUMIFS(#REF!,'GP Main'!$B$8:$B$827,'CFT Main (3)'!$B60,'GP Main'!$C$8:$C$827,'CFT Main (3)'!$C60)</f>
        <v>#REF!</v>
      </c>
      <c r="AH64" s="54" t="e">
        <f aca="false">SUMIFS(#REF!,'GP Main'!$B$8:$B$827,'CFT Main (3)'!$B60,'GP Main'!$C$8:$C$827,'CFT Main (3)'!$C60)</f>
        <v>#REF!</v>
      </c>
      <c r="AI64" s="54" t="e">
        <f aca="false">SUMIFS(#REF!,'GP Main'!$B$8:$B$827,'CFT Main (3)'!$B60,'GP Main'!$C$8:$C$827,'CFT Main (3)'!$C60)</f>
        <v>#REF!</v>
      </c>
      <c r="AJ64" s="54" t="e">
        <f aca="false">SUMIFS(#REF!,'GP Main'!$B$8:$B$827,'CFT Main (3)'!$B60,'GP Main'!$C$8:$C$827,'CFT Main (3)'!$C60)</f>
        <v>#REF!</v>
      </c>
      <c r="AK64" s="54" t="e">
        <f aca="false">SUMIFS(#REF!,'GP Main'!$B$8:$B$827,'CFT Main (3)'!$B60,'GP Main'!$C$8:$C$827,'CFT Main (3)'!$C60)</f>
        <v>#REF!</v>
      </c>
      <c r="AL64" s="54"/>
      <c r="AM64" s="23" t="s">
        <v>676</v>
      </c>
      <c r="AN64" s="25" t="n">
        <f aca="false">COUNTIFS(Work!$D$3:$D$5800,'CFT Main (3)'!$B64,Work!$N$3:$N$5800,'CFT Main (3)'!$C64,Work!$G$3:$G$5800,"Ongoing")</f>
        <v>66</v>
      </c>
      <c r="AO64" s="25" t="n">
        <f aca="false">COUNTIFS(Work!$D$3:$D$5800,'CFT Main (3)'!$B64,Work!$N$3:$N$5800,'CFT Main (3)'!$C64,Work!$G$3:$G$5800,"*Completed")</f>
        <v>37</v>
      </c>
      <c r="AP64" s="25" t="n">
        <f aca="false">COUNTIFS(Work!$D$3:$D$5800,'CFT Main (3)'!$B64,Work!$N$3:$N$5800,'CFT Main (3)'!$C64,Work!$G$3:$G$5800,"Ongoing",Work!$F$3:$F$5800,AP$5)</f>
        <v>28</v>
      </c>
      <c r="AQ64" s="25" t="n">
        <f aca="false">COUNTIFS(Work!$D$3:$D$5800,'CFT Main (3)'!$B64,Work!$N$3:$N$5800,'CFT Main (3)'!$C64,Work!$G$3:$G$5800,"*Completed",Work!$F$3:$F$5800,AP$5)</f>
        <v>17</v>
      </c>
      <c r="AR64" s="25" t="n">
        <f aca="false">COUNTIFS(Work!$D$3:$D$5800,'CFT Main (3)'!$B64,Work!$N$3:$N$5800,'CFT Main (3)'!$C64,Work!$G$3:$G$5800,"Ongoing",Work!$F$3:$F$5800,AR$5)</f>
        <v>2</v>
      </c>
      <c r="AS64" s="25" t="n">
        <f aca="false">COUNTIFS(Work!$D$3:$D$5800,'CFT Main (3)'!$B64,Work!$N$3:$N$5800,'CFT Main (3)'!$C64,Work!$G$3:$G$5800,"*Completed",Work!$F$3:$F$5800,AR$5)</f>
        <v>13</v>
      </c>
      <c r="AT64" s="25" t="n">
        <f aca="false">COUNTIFS(Work!$D$3:$D$5800,'CFT Main (3)'!$B64,Work!$N$3:$N$5800,'CFT Main (3)'!$C64,Work!$G$3:$G$5800,"Ongoing",Work!$F$3:$F$5800,AT$5)</f>
        <v>6</v>
      </c>
      <c r="AU64" s="25" t="n">
        <f aca="false">COUNTIFS(Work!$D$3:$D$5800,'CFT Main (3)'!$B64,Work!$N$3:$N$5800,'CFT Main (3)'!$C64,Work!$G$3:$G$5800,"*Completed",Work!$F$3:$F$5800,AT$5)</f>
        <v>6</v>
      </c>
      <c r="AV64" s="25" t="n">
        <f aca="false">COUNTIFS(Work!$D$3:$D$5800,'CFT Main (3)'!$B64,Work!$N$3:$N$5800,'CFT Main (3)'!$C64,Work!$G$3:$G$5800,"Ongoing",Work!$F$3:$F$5800,AV$5)</f>
        <v>0</v>
      </c>
      <c r="AW64" s="25" t="n">
        <f aca="false">COUNTIFS(Work!$D$3:$D$5800,'CFT Main (3)'!$B64,Work!$N$3:$N$5800,'CFT Main (3)'!$C64,Work!$G$3:$G$5800,"*Completed",Work!$F$3:$F$5800,AV$5)</f>
        <v>1</v>
      </c>
      <c r="AX64" s="25" t="n">
        <f aca="false">COUNTIFS(Work!$D$3:$D$5800,'CFT Main (3)'!$B64,Work!$N$3:$N$5800,'CFT Main (3)'!$C64,Work!$G$3:$G$5800,"Ongoing",Work!$F$3:$F$5800,AX$5)</f>
        <v>0</v>
      </c>
      <c r="AY64" s="25" t="n">
        <f aca="false">COUNTIFS(Work!$D$3:$D$5800,'CFT Main (3)'!$B64,Work!$N$3:$N$5800,'CFT Main (3)'!$C64,Work!$G$3:$G$5800,"*Completed",Work!$F$3:$F$5800,AX$5)</f>
        <v>0</v>
      </c>
      <c r="AZ64" s="25" t="n">
        <f aca="false">COUNTIFS(Work!$D$3:$D$5800,'CFT Main (3)'!$B64,Work!$N$3:$N$5800,'CFT Main (3)'!$C64,Work!$G$3:$G$5800,"Ongoing",Work!$F$3:$F$5800,AZ$5)</f>
        <v>0</v>
      </c>
      <c r="BA64" s="25" t="n">
        <f aca="false">COUNTIFS(Work!$D$3:$D$5800,'CFT Main (3)'!$B64,Work!$N$3:$N$5800,'CFT Main (3)'!$C64,Work!$G$3:$G$5800,"*Completed",Work!$F$3:$F$5800,AZ$5)</f>
        <v>0</v>
      </c>
      <c r="BB64" s="25" t="n">
        <f aca="false">COUNTIFS(Work!$D$3:$D$5800,'CFT Main (3)'!$B64,Work!$N$3:$N$5800,'CFT Main (3)'!$C64,Work!$G$3:$G$5800,"Ongoing",Work!$F$3:$F$5800,BB$5)</f>
        <v>0</v>
      </c>
      <c r="BC64" s="25" t="n">
        <f aca="false">COUNTIFS(Work!$D$3:$D$5800,'CFT Main (3)'!$B64,Work!$N$3:$N$5800,'CFT Main (3)'!$C64,Work!$G$3:$G$5800,"*Completed",Work!$F$3:$F$5800,BB$5)</f>
        <v>0</v>
      </c>
      <c r="BD64" s="25" t="n">
        <f aca="false">COUNTIFS(Work!$D$3:$D$5800,'CFT Main (3)'!$B64,Work!$N$3:$N$5800,'CFT Main (3)'!$C64,Work!$G$3:$G$5800,"Ongoing",Work!$F$3:$F$5800,BD$5)</f>
        <v>30</v>
      </c>
      <c r="BE64" s="25" t="n">
        <f aca="false">COUNTIFS(Work!$D$3:$D$5800,'CFT Main (3)'!$B64,Work!$N$3:$N$5800,'CFT Main (3)'!$C64,Work!$G$3:$G$5800,"*Completed",Work!$F$3:$F$5800,BD$5)</f>
        <v>0</v>
      </c>
    </row>
    <row r="65" customFormat="false" ht="21" hidden="false" customHeight="false" outlineLevel="0" collapsed="false">
      <c r="A65" s="54" t="n">
        <v>6</v>
      </c>
      <c r="B65" s="21" t="s">
        <v>672</v>
      </c>
      <c r="C65" s="21" t="s">
        <v>699</v>
      </c>
      <c r="D65" s="59" t="s">
        <v>846</v>
      </c>
      <c r="E65" s="76" t="s">
        <v>701</v>
      </c>
      <c r="F65" s="56" t="s">
        <v>838</v>
      </c>
      <c r="G65" s="19" t="e">
        <f aca="false">SUMIFS(#REF!,'GP Main'!$B$8:$B$827,'CFT Main (3)'!$B63,'GP Main'!$C$8:$C$827,'CFT Main (3)'!$C63)</f>
        <v>#REF!</v>
      </c>
      <c r="H65" s="19" t="e">
        <f aca="false">SUMIFS(#REF!,'GP Main'!$B$8:$B$827,'CFT Main (3)'!$B63,'GP Main'!$C$8:$C$827,'CFT Main (3)'!$C63)</f>
        <v>#REF!</v>
      </c>
      <c r="I65" s="19" t="e">
        <f aca="false">SUMIFS(#REF!,'GP Main'!$B$8:$B$827,'CFT Main (3)'!$B63,'GP Main'!$C$8:$C$827,'CFT Main (3)'!$C63)</f>
        <v>#REF!</v>
      </c>
      <c r="J65" s="19" t="e">
        <f aca="false">SUMIFS(#REF!,'GP Main'!$B$8:$B$827,'CFT Main (3)'!$B63,'GP Main'!$C$8:$C$827,'CFT Main (3)'!$C63)</f>
        <v>#REF!</v>
      </c>
      <c r="K65" s="57" t="e">
        <f aca="false">SUMIFS(#REF!,'GP Main'!$B$8:$B$827,'CFT Main (3)'!$B63,'GP Main'!$C$8:$C$827,'CFT Main (3)'!$C63)</f>
        <v>#REF!</v>
      </c>
      <c r="L65" s="57" t="e">
        <f aca="false">SUMIFS(#REF!,'GP Main'!$B$8:$B$827,'CFT Main (3)'!$B63,'GP Main'!$C$8:$C$827,'CFT Main (3)'!$C63)</f>
        <v>#REF!</v>
      </c>
      <c r="M65" s="19" t="e">
        <f aca="false">SUMIFS(#REF!,'GP Main'!$B$8:$B$827,'CFT Main (3)'!$B63,'GP Main'!$C$8:$C$827,'CFT Main (3)'!$C63)</f>
        <v>#REF!</v>
      </c>
      <c r="N65" s="19" t="e">
        <f aca="false">SUMIFS(#REF!,'GP Main'!$B$8:$B$827,'CFT Main (3)'!$B63,'GP Main'!$C$8:$C$827,'CFT Main (3)'!$C63)</f>
        <v>#REF!</v>
      </c>
      <c r="O65" s="19" t="e">
        <f aca="false">SUMIFS(#REF!,'GP Main'!$B$8:$B$827,'CFT Main (3)'!$B63,'GP Main'!$C$8:$C$827,'CFT Main (3)'!$C63)</f>
        <v>#REF!</v>
      </c>
      <c r="P65" s="19" t="e">
        <f aca="false">SUMIFS(#REF!,'GP Main'!$B$8:$B$827,'CFT Main (3)'!$B63,'GP Main'!$C$8:$C$827,'CFT Main (3)'!$C63)</f>
        <v>#REF!</v>
      </c>
      <c r="Q65" s="19" t="e">
        <f aca="false">SUMIFS(#REF!,'GP Main'!$B$8:$B$827,'CFT Main (3)'!$B63,'GP Main'!$C$8:$C$827,'CFT Main (3)'!$C63)</f>
        <v>#REF!</v>
      </c>
      <c r="R65" s="19" t="e">
        <f aca="false">SUMIFS(#REF!,'GP Main'!$B$8:$B$827,'CFT Main (3)'!$B63,'GP Main'!$C$8:$C$827,'CFT Main (3)'!$C63)</f>
        <v>#REF!</v>
      </c>
      <c r="S65" s="19" t="e">
        <f aca="false">SUMIFS(#REF!,'GP Main'!$B$8:$B$827,'CFT Main (3)'!$B63,'GP Main'!$C$8:$C$827,'CFT Main (3)'!$C63)</f>
        <v>#REF!</v>
      </c>
      <c r="T65" s="19" t="e">
        <f aca="false">SUMIFS(#REF!,'GP Main'!$B$8:$B$827,'CFT Main (3)'!$B63,'GP Main'!$C$8:$C$827,'CFT Main (3)'!$C63)</f>
        <v>#REF!</v>
      </c>
      <c r="U65" s="19" t="e">
        <f aca="false">SUMIFS(#REF!,'GP Main'!$B$8:$B$827,'CFT Main (3)'!$B63,'GP Main'!$C$8:$C$827,'CFT Main (3)'!$C63)</f>
        <v>#REF!</v>
      </c>
      <c r="V65" s="19" t="e">
        <f aca="false">SUMIFS(#REF!,'GP Main'!$B$8:$B$827,'CFT Main (3)'!$B63,'GP Main'!$C$8:$C$827,'CFT Main (3)'!$C63)</f>
        <v>#REF!</v>
      </c>
      <c r="W65" s="19" t="e">
        <f aca="false">SUMIFS(#REF!,'GP Main'!$B$8:$B$827,'CFT Main (3)'!$B63,'GP Main'!$C$8:$C$827,'CFT Main (3)'!$C63)</f>
        <v>#REF!</v>
      </c>
      <c r="X65" s="19" t="e">
        <f aca="false">SUMIFS(#REF!,'GP Main'!$B$8:$B$827,'CFT Main (3)'!$B63,'GP Main'!$C$8:$C$827,'CFT Main (3)'!$C63)</f>
        <v>#REF!</v>
      </c>
      <c r="Y65" s="54" t="e">
        <f aca="false">SUMIFS(#REF!,'GP Main'!$B$8:$B$827,'CFT Main (3)'!$B63,'GP Main'!$C$8:$C$827,'CFT Main (3)'!$C63)</f>
        <v>#REF!</v>
      </c>
      <c r="Z65" s="54" t="e">
        <f aca="false">SUMIFS(#REF!,'GP Main'!$B$8:$B$827,'CFT Main (3)'!$B63,'GP Main'!$C$8:$C$827,'CFT Main (3)'!$C63)</f>
        <v>#REF!</v>
      </c>
      <c r="AA65" s="54" t="e">
        <f aca="false">SUMIFS(#REF!,'GP Main'!$B$8:$B$827,'CFT Main (3)'!$B63,'GP Main'!$C$8:$C$827,'CFT Main (3)'!$C63)</f>
        <v>#REF!</v>
      </c>
      <c r="AB65" s="54" t="e">
        <f aca="false">SUMIFS(#REF!,'GP Main'!$B$8:$B$827,'CFT Main (3)'!$B63,'GP Main'!$C$8:$C$827,'CFT Main (3)'!$C63)</f>
        <v>#REF!</v>
      </c>
      <c r="AC65" s="54"/>
      <c r="AD65" s="54" t="e">
        <f aca="false">SUMIFS(#REF!,'GP Main'!$B$8:$B$827,'CFT Main (3)'!$B63,'GP Main'!$C$8:$C$827,'CFT Main (3)'!$C63)</f>
        <v>#REF!</v>
      </c>
      <c r="AE65" s="54" t="e">
        <f aca="false">SUMIFS(#REF!,'GP Main'!$B$8:$B$827,'CFT Main (3)'!$B63,'GP Main'!$C$8:$C$827,'CFT Main (3)'!$C63)</f>
        <v>#REF!</v>
      </c>
      <c r="AF65" s="54"/>
      <c r="AG65" s="54" t="e">
        <f aca="false">SUMIFS(#REF!,'GP Main'!$B$8:$B$827,'CFT Main (3)'!$B63,'GP Main'!$C$8:$C$827,'CFT Main (3)'!$C63)</f>
        <v>#REF!</v>
      </c>
      <c r="AH65" s="54" t="e">
        <f aca="false">SUMIFS(#REF!,'GP Main'!$B$8:$B$827,'CFT Main (3)'!$B63,'GP Main'!$C$8:$C$827,'CFT Main (3)'!$C63)</f>
        <v>#REF!</v>
      </c>
      <c r="AI65" s="54" t="e">
        <f aca="false">SUMIFS(#REF!,'GP Main'!$B$8:$B$827,'CFT Main (3)'!$B63,'GP Main'!$C$8:$C$827,'CFT Main (3)'!$C63)</f>
        <v>#REF!</v>
      </c>
      <c r="AJ65" s="54" t="e">
        <f aca="false">SUMIFS(#REF!,'GP Main'!$B$8:$B$827,'CFT Main (3)'!$B63,'GP Main'!$C$8:$C$827,'CFT Main (3)'!$C63)</f>
        <v>#REF!</v>
      </c>
      <c r="AK65" s="54" t="e">
        <f aca="false">SUMIFS(#REF!,'GP Main'!$B$8:$B$827,'CFT Main (3)'!$B63,'GP Main'!$C$8:$C$827,'CFT Main (3)'!$C63)</f>
        <v>#REF!</v>
      </c>
      <c r="AL65" s="54"/>
      <c r="AM65" s="23" t="s">
        <v>676</v>
      </c>
      <c r="AN65" s="25" t="n">
        <f aca="false">COUNTIFS(Work!$D$3:$D$5800,'CFT Main (3)'!$B65,Work!$N$3:$N$5800,'CFT Main (3)'!$C65,Work!$G$3:$G$5800,"Ongoing")</f>
        <v>77</v>
      </c>
      <c r="AO65" s="25" t="n">
        <f aca="false">COUNTIFS(Work!$D$3:$D$5800,'CFT Main (3)'!$B65,Work!$N$3:$N$5800,'CFT Main (3)'!$C65,Work!$G$3:$G$5800,"*Completed")</f>
        <v>32</v>
      </c>
      <c r="AP65" s="25" t="n">
        <f aca="false">COUNTIFS(Work!$D$3:$D$5800,'CFT Main (3)'!$B65,Work!$N$3:$N$5800,'CFT Main (3)'!$C65,Work!$G$3:$G$5800,"Ongoing",Work!$F$3:$F$5800,AP$5)</f>
        <v>35</v>
      </c>
      <c r="AQ65" s="25" t="n">
        <f aca="false">COUNTIFS(Work!$D$3:$D$5800,'CFT Main (3)'!$B65,Work!$N$3:$N$5800,'CFT Main (3)'!$C65,Work!$G$3:$G$5800,"*Completed",Work!$F$3:$F$5800,AP$5)</f>
        <v>0</v>
      </c>
      <c r="AR65" s="25" t="n">
        <f aca="false">COUNTIFS(Work!$D$3:$D$5800,'CFT Main (3)'!$B65,Work!$N$3:$N$5800,'CFT Main (3)'!$C65,Work!$G$3:$G$5800,"Ongoing",Work!$F$3:$F$5800,AR$5)</f>
        <v>8</v>
      </c>
      <c r="AS65" s="25" t="n">
        <f aca="false">COUNTIFS(Work!$D$3:$D$5800,'CFT Main (3)'!$B65,Work!$N$3:$N$5800,'CFT Main (3)'!$C65,Work!$G$3:$G$5800,"*Completed",Work!$F$3:$F$5800,AR$5)</f>
        <v>14</v>
      </c>
      <c r="AT65" s="25" t="n">
        <f aca="false">COUNTIFS(Work!$D$3:$D$5800,'CFT Main (3)'!$B65,Work!$N$3:$N$5800,'CFT Main (3)'!$C65,Work!$G$3:$G$5800,"Ongoing",Work!$F$3:$F$5800,AT$5)</f>
        <v>5</v>
      </c>
      <c r="AU65" s="25" t="n">
        <f aca="false">COUNTIFS(Work!$D$3:$D$5800,'CFT Main (3)'!$B65,Work!$N$3:$N$5800,'CFT Main (3)'!$C65,Work!$G$3:$G$5800,"*Completed",Work!$F$3:$F$5800,AT$5)</f>
        <v>11</v>
      </c>
      <c r="AV65" s="25" t="n">
        <f aca="false">COUNTIFS(Work!$D$3:$D$5800,'CFT Main (3)'!$B65,Work!$N$3:$N$5800,'CFT Main (3)'!$C65,Work!$G$3:$G$5800,"Ongoing",Work!$F$3:$F$5800,AV$5)</f>
        <v>1</v>
      </c>
      <c r="AW65" s="25" t="n">
        <f aca="false">COUNTIFS(Work!$D$3:$D$5800,'CFT Main (3)'!$B65,Work!$N$3:$N$5800,'CFT Main (3)'!$C65,Work!$G$3:$G$5800,"*Completed",Work!$F$3:$F$5800,AV$5)</f>
        <v>4</v>
      </c>
      <c r="AX65" s="25" t="n">
        <f aca="false">COUNTIFS(Work!$D$3:$D$5800,'CFT Main (3)'!$B65,Work!$N$3:$N$5800,'CFT Main (3)'!$C65,Work!$G$3:$G$5800,"Ongoing",Work!$F$3:$F$5800,AX$5)</f>
        <v>1</v>
      </c>
      <c r="AY65" s="25" t="n">
        <f aca="false">COUNTIFS(Work!$D$3:$D$5800,'CFT Main (3)'!$B65,Work!$N$3:$N$5800,'CFT Main (3)'!$C65,Work!$G$3:$G$5800,"*Completed",Work!$F$3:$F$5800,AX$5)</f>
        <v>3</v>
      </c>
      <c r="AZ65" s="25" t="n">
        <f aca="false">COUNTIFS(Work!$D$3:$D$5800,'CFT Main (3)'!$B65,Work!$N$3:$N$5800,'CFT Main (3)'!$C65,Work!$G$3:$G$5800,"Ongoing",Work!$F$3:$F$5800,AZ$5)</f>
        <v>0</v>
      </c>
      <c r="BA65" s="25" t="n">
        <f aca="false">COUNTIFS(Work!$D$3:$D$5800,'CFT Main (3)'!$B65,Work!$N$3:$N$5800,'CFT Main (3)'!$C65,Work!$G$3:$G$5800,"*Completed",Work!$F$3:$F$5800,AZ$5)</f>
        <v>0</v>
      </c>
      <c r="BB65" s="25" t="n">
        <f aca="false">COUNTIFS(Work!$D$3:$D$5800,'CFT Main (3)'!$B65,Work!$N$3:$N$5800,'CFT Main (3)'!$C65,Work!$G$3:$G$5800,"Ongoing",Work!$F$3:$F$5800,BB$5)</f>
        <v>0</v>
      </c>
      <c r="BC65" s="25" t="n">
        <f aca="false">COUNTIFS(Work!$D$3:$D$5800,'CFT Main (3)'!$B65,Work!$N$3:$N$5800,'CFT Main (3)'!$C65,Work!$G$3:$G$5800,"*Completed",Work!$F$3:$F$5800,BB$5)</f>
        <v>0</v>
      </c>
      <c r="BD65" s="25" t="n">
        <f aca="false">COUNTIFS(Work!$D$3:$D$5800,'CFT Main (3)'!$B65,Work!$N$3:$N$5800,'CFT Main (3)'!$C65,Work!$G$3:$G$5800,"Ongoing",Work!$F$3:$F$5800,BD$5)</f>
        <v>27</v>
      </c>
      <c r="BE65" s="25" t="n">
        <f aca="false">COUNTIFS(Work!$D$3:$D$5800,'CFT Main (3)'!$B65,Work!$N$3:$N$5800,'CFT Main (3)'!$C65,Work!$G$3:$G$5800,"*Completed",Work!$F$3:$F$5800,BD$5)</f>
        <v>0</v>
      </c>
    </row>
    <row r="66" customFormat="false" ht="15" hidden="false" customHeight="false" outlineLevel="0" collapsed="false">
      <c r="A66" s="0"/>
      <c r="B66" s="30"/>
      <c r="C66" s="3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66" t="n">
        <f aca="false">SUM(AN7:AN65)</f>
        <v>2650</v>
      </c>
      <c r="AO66" s="66" t="n">
        <f aca="false">SUM(AO7:AO65)</f>
        <v>2856</v>
      </c>
      <c r="AP66" s="66" t="n">
        <f aca="false">SUM(AP7:AP65)</f>
        <v>915</v>
      </c>
      <c r="AQ66" s="66" t="n">
        <f aca="false">SUM(AQ7:AQ65)</f>
        <v>1185</v>
      </c>
      <c r="AR66" s="66" t="n">
        <f aca="false">SUM(AR7:AR65)</f>
        <v>170</v>
      </c>
      <c r="AS66" s="66" t="n">
        <f aca="false">SUM(AS7:AS65)</f>
        <v>971</v>
      </c>
      <c r="AT66" s="66" t="n">
        <f aca="false">SUM(AT7:AT65)</f>
        <v>170</v>
      </c>
      <c r="AU66" s="66" t="n">
        <f aca="false">SUM(AU7:AU65)</f>
        <v>490</v>
      </c>
      <c r="AV66" s="66" t="n">
        <f aca="false">SUM(AV7:AV65)</f>
        <v>41</v>
      </c>
      <c r="AW66" s="66" t="n">
        <f aca="false">SUM(AW7:AW65)</f>
        <v>80</v>
      </c>
      <c r="AX66" s="66" t="n">
        <f aca="false">SUM(AX7:AX65)</f>
        <v>34</v>
      </c>
      <c r="AY66" s="66" t="n">
        <f aca="false">SUM(AY7:AY65)</f>
        <v>109</v>
      </c>
      <c r="AZ66" s="66" t="n">
        <f aca="false">SUM(AZ7:AZ65)</f>
        <v>8</v>
      </c>
      <c r="BA66" s="66" t="n">
        <f aca="false">SUM(BA7:BA65)</f>
        <v>18</v>
      </c>
      <c r="BB66" s="66" t="n">
        <f aca="false">SUM(BB7:BB65)</f>
        <v>12</v>
      </c>
      <c r="BC66" s="66" t="n">
        <f aca="false">SUM(BC7:BC65)</f>
        <v>0</v>
      </c>
      <c r="BD66" s="66" t="n">
        <f aca="false">SUM(BD7:BD65)</f>
        <v>1300</v>
      </c>
      <c r="BE66" s="66" t="n">
        <f aca="false">SUM(BE7:BE65)</f>
        <v>3</v>
      </c>
    </row>
    <row r="68" customFormat="false" ht="15" hidden="false" customHeight="false" outlineLevel="0" collapsed="false">
      <c r="E68" s="67"/>
    </row>
  </sheetData>
  <mergeCells count="16">
    <mergeCell ref="A2:BC2"/>
    <mergeCell ref="A5:A6"/>
    <mergeCell ref="B5:B6"/>
    <mergeCell ref="C5:C6"/>
    <mergeCell ref="E5:E6"/>
    <mergeCell ref="AM5:AM6"/>
    <mergeCell ref="AN5:AN6"/>
    <mergeCell ref="AO5:AO6"/>
    <mergeCell ref="AP5:AQ5"/>
    <mergeCell ref="AR5:AS5"/>
    <mergeCell ref="AT5:AU5"/>
    <mergeCell ref="AV5:AW5"/>
    <mergeCell ref="AX5:AY5"/>
    <mergeCell ref="AZ5:BA5"/>
    <mergeCell ref="BB5:BC5"/>
    <mergeCell ref="BD5:BE5"/>
  </mergeCells>
  <conditionalFormatting sqref="E68 A8:AL8 A7:D7 F7:AL7 B12:AL13 B10:D11 F10:AL11 B54:AL55 B53:D53 F53:AL53 B58:AL65 B56:D57 F56:AL57 B17:AL17 B14:D16 F14:AL16 B18:D21 F18:AL21 B22:AL22 B9:AL9 AN7:BE66 B31:AL52 B23:AM30 A9:A65">
    <cfRule type="expression" priority="2" aboveAverage="0" equalAverage="0" bottom="0" percent="0" rank="0" text="" dxfId="95">
      <formula>MOD(ROW(),2)=0</formula>
    </cfRule>
  </conditionalFormatting>
  <conditionalFormatting sqref="AM7:AM65 E53 E56:E57 E7 E9:E12 E14:E16 E18:E21 E23:E27 C64">
    <cfRule type="expression" priority="3" aboveAverage="0" equalAverage="0" bottom="0" percent="0" rank="0" text="" dxfId="96">
      <formula>MOD(ROW(),2)=0</formula>
    </cfRule>
  </conditionalFormatting>
  <conditionalFormatting sqref="E57">
    <cfRule type="expression" priority="4" aboveAverage="0" equalAverage="0" bottom="0" percent="0" rank="0" text="" dxfId="97">
      <formula>MOD(ROW(),2)=0</formula>
    </cfRule>
  </conditionalFormatting>
  <hyperlinks>
    <hyperlink ref="B8" r:id="rId1" display="AMARPATAN"/>
    <hyperlink ref="B9" r:id="rId2" display="AMARPATAN"/>
    <hyperlink ref="B10" r:id="rId3" display="AMARPATAN"/>
    <hyperlink ref="B11" r:id="rId4" display="AMARPATAN"/>
    <hyperlink ref="B12" r:id="rId5" display="AMARPATAN"/>
    <hyperlink ref="B13" r:id="rId6" display="MAIHAR"/>
    <hyperlink ref="B14" r:id="rId7" display="MAIHAR"/>
    <hyperlink ref="B15" r:id="rId8" display="MAIHAR"/>
    <hyperlink ref="B16" r:id="rId9" display="MAIHAR"/>
    <hyperlink ref="B17" r:id="rId10" display="MAIHAR"/>
    <hyperlink ref="B18" r:id="rId11" display="MAIHAR"/>
    <hyperlink ref="B19" r:id="rId12" display="MAIHAR"/>
    <hyperlink ref="B20" r:id="rId13" display="MAIHAR"/>
    <hyperlink ref="B21" r:id="rId14" display="MAIHAR"/>
    <hyperlink ref="B22" r:id="rId15" display="MAIHAR"/>
    <hyperlink ref="B23" r:id="rId16" display="MAJHGAWAN"/>
    <hyperlink ref="B24" r:id="rId17" display="MAJHGAWAN"/>
    <hyperlink ref="B25" r:id="rId18" display="MAJHGAWAN"/>
    <hyperlink ref="B26" r:id="rId19" display="MAJHGAWAN"/>
    <hyperlink ref="B27" r:id="rId20" display="MAJHGAWAN"/>
    <hyperlink ref="B28" r:id="rId21" display="MAJHGAWAN"/>
    <hyperlink ref="B29" r:id="rId22" display="MAJHGAWAN"/>
    <hyperlink ref="B30" r:id="rId23" display="MAJHGAWAN"/>
    <hyperlink ref="B31" r:id="rId24" display="NAGOD"/>
    <hyperlink ref="B32" r:id="rId25" display="NAGOD"/>
    <hyperlink ref="B33" r:id="rId26" display="NAGOD"/>
    <hyperlink ref="B34" r:id="rId27" display="NAGOD"/>
    <hyperlink ref="B35" r:id="rId28" display="NAGOD"/>
    <hyperlink ref="B36" r:id="rId29" display="NAGOD"/>
    <hyperlink ref="B37" r:id="rId30" display="NAGOD"/>
    <hyperlink ref="B38" r:id="rId31" display="NAGOD"/>
    <hyperlink ref="B39" r:id="rId32" display="RAMNAGAR"/>
    <hyperlink ref="B40" r:id="rId33" display="RAMNAGAR"/>
    <hyperlink ref="B41" r:id="rId34" display="RAMNAGAR"/>
    <hyperlink ref="B42" r:id="rId35" display="RAMNAGAR"/>
    <hyperlink ref="B43" r:id="rId36" display="RAMNAGAR"/>
    <hyperlink ref="B44" r:id="rId37" display="RAMPUR BAGHELAN"/>
    <hyperlink ref="B45" r:id="rId38" display="RAMPUR BAGHELAN"/>
    <hyperlink ref="B46" r:id="rId39" display="RAMPUR BAGHELAN"/>
    <hyperlink ref="B47" r:id="rId40" display="RAMPUR BAGHELAN"/>
    <hyperlink ref="B48" r:id="rId41" display="RAMPUR BAGHELAN"/>
    <hyperlink ref="B49" r:id="rId42" display="RAMPUR BAGHELAN"/>
    <hyperlink ref="B50" r:id="rId43" display="RAMPUR BAGHELAN"/>
    <hyperlink ref="B51" r:id="rId44" display="RAMPUR BAGHELAN"/>
    <hyperlink ref="B52" r:id="rId45" display="SATNA"/>
    <hyperlink ref="B53" r:id="rId46" display="SATNA"/>
    <hyperlink ref="B54" r:id="rId47" display="SATNA"/>
    <hyperlink ref="B55" r:id="rId48" display="SATNA"/>
    <hyperlink ref="B56" r:id="rId49" display="SATNA"/>
    <hyperlink ref="B57" r:id="rId50" display="SATNA"/>
    <hyperlink ref="B58" r:id="rId51" display="SATNA"/>
    <hyperlink ref="B59" r:id="rId52" display="SATNA"/>
    <hyperlink ref="B60" r:id="rId53" display="UNCHAHARA"/>
    <hyperlink ref="B61" r:id="rId54" display="UNCHAHARA"/>
    <hyperlink ref="B62" r:id="rId55" display="UNCHAHARA"/>
    <hyperlink ref="B63" r:id="rId56" display="UNCHAHARA"/>
    <hyperlink ref="B64" r:id="rId57" display="UNCHAHARA"/>
    <hyperlink ref="B65" r:id="rId58" display="UNCHAHARA"/>
  </hyperlinks>
  <printOptions headings="false" gridLines="false" gridLinesSet="true" horizontalCentered="false" verticalCentered="false"/>
  <pageMargins left="0.0784722222222222" right="0.0395833333333333" top="0.118055555555556" bottom="0.0784722222222222" header="0.511811023622047" footer="0.511811023622047"/>
  <pageSetup paperSize="9" scale="74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5661"/>
  <sheetViews>
    <sheetView showFormulas="false" showGridLines="true" showRowColHeaders="true" showZeros="true" rightToLeft="false" tabSelected="true" showOutlineSymbols="true" defaultGridColor="true" view="normal" topLeftCell="A5166" colorId="64" zoomScale="100" zoomScaleNormal="100" zoomScalePageLayoutView="100" workbookViewId="0">
      <selection pane="topLeft" activeCell="N3752" activeCellId="0" sqref="N3752:N5508"/>
    </sheetView>
  </sheetViews>
  <sheetFormatPr defaultColWidth="9.13671875" defaultRowHeight="15" customHeight="true" zeroHeight="false" outlineLevelRow="0" outlineLevelCol="0"/>
  <cols>
    <col collapsed="false" customWidth="true" hidden="false" outlineLevel="0" max="1" min="1" style="77" width="5.99"/>
    <col collapsed="false" customWidth="true" hidden="false" outlineLevel="0" max="2" min="2" style="77" width="21.99"/>
    <col collapsed="false" customWidth="true" hidden="false" outlineLevel="0" max="3" min="3" style="77" width="26.7"/>
    <col collapsed="false" customWidth="true" hidden="false" outlineLevel="0" max="4" min="4" style="77" width="13.28"/>
    <col collapsed="false" customWidth="true" hidden="false" outlineLevel="0" max="5" min="5" style="77" width="15.28"/>
    <col collapsed="false" customWidth="false" hidden="false" outlineLevel="0" max="13" min="6" style="77" width="9.14"/>
    <col collapsed="false" customWidth="true" hidden="false" outlineLevel="0" max="14" min="14" style="77" width="20.28"/>
    <col collapsed="false" customWidth="false" hidden="false" outlineLevel="0" max="257" min="15" style="77" width="9.14"/>
  </cols>
  <sheetData>
    <row r="2" customFormat="false" ht="33.75" hidden="false" customHeight="false" outlineLevel="0" collapsed="false">
      <c r="A2" s="78" t="s">
        <v>857</v>
      </c>
      <c r="B2" s="78" t="s">
        <v>858</v>
      </c>
      <c r="C2" s="78" t="s">
        <v>859</v>
      </c>
      <c r="D2" s="78" t="s">
        <v>860</v>
      </c>
      <c r="E2" s="78" t="s">
        <v>861</v>
      </c>
      <c r="F2" s="78" t="s">
        <v>862</v>
      </c>
      <c r="G2" s="78" t="s">
        <v>863</v>
      </c>
      <c r="H2" s="78" t="s">
        <v>864</v>
      </c>
      <c r="I2" s="78" t="s">
        <v>865</v>
      </c>
      <c r="J2" s="78" t="s">
        <v>866</v>
      </c>
      <c r="K2" s="78" t="s">
        <v>867</v>
      </c>
      <c r="L2" s="78" t="s">
        <v>868</v>
      </c>
      <c r="M2" s="78" t="s">
        <v>869</v>
      </c>
      <c r="N2" s="79" t="s">
        <v>870</v>
      </c>
    </row>
    <row r="3" customFormat="false" ht="27" hidden="false" customHeight="false" outlineLevel="0" collapsed="false">
      <c r="A3" s="80" t="n">
        <v>1</v>
      </c>
      <c r="B3" s="81" t="s">
        <v>871</v>
      </c>
      <c r="C3" s="82" t="s">
        <v>872</v>
      </c>
      <c r="D3" s="83" t="s">
        <v>19</v>
      </c>
      <c r="E3" s="84" t="s">
        <v>21</v>
      </c>
      <c r="F3" s="85" t="s">
        <v>16</v>
      </c>
      <c r="G3" s="86" t="s">
        <v>17</v>
      </c>
      <c r="H3" s="87" t="n">
        <v>78984</v>
      </c>
      <c r="I3" s="87" t="n">
        <v>89818</v>
      </c>
      <c r="J3" s="87" t="n">
        <v>3784</v>
      </c>
      <c r="K3" s="88" t="n">
        <v>0</v>
      </c>
      <c r="L3" s="89" t="n">
        <v>0.022</v>
      </c>
      <c r="M3" s="80" t="s">
        <v>873</v>
      </c>
      <c r="N3" s="90" t="str">
        <f aca="false" t="array" ref="N3:N3">INDEX('GP Main'!$B$8:$D$884,MATCH($D3&amp;$E3,'GP Main'!$B$8:$B$884&amp;'GP Main'!$D$8:$D$884,0),2)</f>
        <v>RAMGARH</v>
      </c>
    </row>
    <row r="4" customFormat="false" ht="18" hidden="false" customHeight="false" outlineLevel="0" collapsed="false">
      <c r="A4" s="80" t="n">
        <v>2</v>
      </c>
      <c r="B4" s="81" t="s">
        <v>874</v>
      </c>
      <c r="C4" s="82" t="s">
        <v>875</v>
      </c>
      <c r="D4" s="83" t="s">
        <v>19</v>
      </c>
      <c r="E4" s="84" t="s">
        <v>21</v>
      </c>
      <c r="F4" s="85" t="s">
        <v>9</v>
      </c>
      <c r="G4" s="86" t="s">
        <v>17</v>
      </c>
      <c r="H4" s="88" t="s">
        <v>876</v>
      </c>
      <c r="I4" s="87" t="n">
        <v>35193</v>
      </c>
      <c r="J4" s="87" t="n">
        <v>11610</v>
      </c>
      <c r="K4" s="88" t="n">
        <v>0</v>
      </c>
      <c r="L4" s="89" t="n">
        <v>0.079</v>
      </c>
      <c r="M4" s="80" t="s">
        <v>873</v>
      </c>
      <c r="N4" s="90" t="str">
        <f aca="false" t="array" ref="N4:N4">INDEX('GP Main'!$B$8:$D$884,MATCH($D4&amp;$E4,'GP Main'!$B$8:$B$884&amp;'GP Main'!$D$8:$D$884,0),2)</f>
        <v>RAMGARH</v>
      </c>
    </row>
    <row r="5" customFormat="false" ht="27" hidden="false" customHeight="false" outlineLevel="0" collapsed="false">
      <c r="A5" s="80" t="n">
        <v>3</v>
      </c>
      <c r="B5" s="81" t="s">
        <v>877</v>
      </c>
      <c r="C5" s="82" t="s">
        <v>878</v>
      </c>
      <c r="D5" s="83" t="s">
        <v>19</v>
      </c>
      <c r="E5" s="84" t="s">
        <v>21</v>
      </c>
      <c r="F5" s="85" t="s">
        <v>10</v>
      </c>
      <c r="G5" s="91" t="s">
        <v>18</v>
      </c>
      <c r="H5" s="87" t="n">
        <v>16000</v>
      </c>
      <c r="I5" s="88" t="n">
        <v>0</v>
      </c>
      <c r="J5" s="87" t="n">
        <v>15608</v>
      </c>
      <c r="K5" s="88" t="n">
        <v>0</v>
      </c>
      <c r="L5" s="92" t="n">
        <v>0.976</v>
      </c>
      <c r="M5" s="80" t="s">
        <v>873</v>
      </c>
      <c r="N5" s="90" t="str">
        <f aca="false" t="array" ref="N5:N5">INDEX('GP Main'!$B$8:$D$884,MATCH($D5&amp;$E5,'GP Main'!$B$8:$B$884&amp;'GP Main'!$D$8:$D$884,0),2)</f>
        <v>RAMGARH</v>
      </c>
    </row>
    <row r="6" customFormat="false" ht="18" hidden="false" customHeight="false" outlineLevel="0" collapsed="false">
      <c r="A6" s="80" t="n">
        <v>4</v>
      </c>
      <c r="B6" s="81" t="s">
        <v>879</v>
      </c>
      <c r="C6" s="82" t="s">
        <v>880</v>
      </c>
      <c r="D6" s="83" t="s">
        <v>19</v>
      </c>
      <c r="E6" s="84" t="s">
        <v>25</v>
      </c>
      <c r="F6" s="85" t="s">
        <v>10</v>
      </c>
      <c r="G6" s="93" t="s">
        <v>881</v>
      </c>
      <c r="H6" s="87" t="n">
        <v>15910</v>
      </c>
      <c r="I6" s="87" t="n">
        <v>9990</v>
      </c>
      <c r="J6" s="87" t="n">
        <v>12216</v>
      </c>
      <c r="K6" s="88" t="n">
        <v>0</v>
      </c>
      <c r="L6" s="94" t="n">
        <v>0.472</v>
      </c>
      <c r="M6" s="80" t="s">
        <v>873</v>
      </c>
      <c r="N6" s="90" t="str">
        <f aca="false" t="array" ref="N6:N6">INDEX('GP Main'!$B$8:$D$884,MATCH($D6&amp;$E6,'GP Main'!$B$8:$B$884&amp;'GP Main'!$D$8:$D$884,0),2)</f>
        <v>TALA</v>
      </c>
    </row>
    <row r="7" customFormat="false" ht="27" hidden="false" customHeight="false" outlineLevel="0" collapsed="false">
      <c r="A7" s="80" t="n">
        <v>5</v>
      </c>
      <c r="B7" s="81" t="s">
        <v>882</v>
      </c>
      <c r="C7" s="82" t="s">
        <v>883</v>
      </c>
      <c r="D7" s="83" t="s">
        <v>19</v>
      </c>
      <c r="E7" s="84" t="s">
        <v>25</v>
      </c>
      <c r="F7" s="85" t="s">
        <v>9</v>
      </c>
      <c r="G7" s="86" t="s">
        <v>17</v>
      </c>
      <c r="H7" s="88" t="s">
        <v>876</v>
      </c>
      <c r="I7" s="87" t="n">
        <v>35193</v>
      </c>
      <c r="J7" s="87" t="n">
        <v>27666</v>
      </c>
      <c r="K7" s="87" t="n">
        <v>3000</v>
      </c>
      <c r="L7" s="89" t="n">
        <v>0.208</v>
      </c>
      <c r="M7" s="80" t="s">
        <v>873</v>
      </c>
      <c r="N7" s="90" t="str">
        <f aca="false" t="array" ref="N7:N7">INDEX('GP Main'!$B$8:$D$884,MATCH($D7&amp;$E7,'GP Main'!$B$8:$B$884&amp;'GP Main'!$D$8:$D$884,0),2)</f>
        <v>TALA</v>
      </c>
    </row>
    <row r="8" customFormat="false" ht="27" hidden="false" customHeight="false" outlineLevel="0" collapsed="false">
      <c r="A8" s="80" t="n">
        <v>6</v>
      </c>
      <c r="B8" s="81" t="s">
        <v>884</v>
      </c>
      <c r="C8" s="82" t="s">
        <v>885</v>
      </c>
      <c r="D8" s="83" t="s">
        <v>19</v>
      </c>
      <c r="E8" s="84" t="s">
        <v>25</v>
      </c>
      <c r="F8" s="85" t="s">
        <v>16</v>
      </c>
      <c r="G8" s="86" t="s">
        <v>17</v>
      </c>
      <c r="H8" s="88" t="s">
        <v>886</v>
      </c>
      <c r="I8" s="88" t="s">
        <v>887</v>
      </c>
      <c r="J8" s="87" t="n">
        <v>3132</v>
      </c>
      <c r="K8" s="88" t="n">
        <v>0</v>
      </c>
      <c r="L8" s="89" t="n">
        <v>0.012</v>
      </c>
      <c r="M8" s="80" t="s">
        <v>873</v>
      </c>
      <c r="N8" s="90" t="str">
        <f aca="false" t="array" ref="N8:N8">INDEX('GP Main'!$B$8:$D$884,MATCH($D8&amp;$E8,'GP Main'!$B$8:$B$884&amp;'GP Main'!$D$8:$D$884,0),2)</f>
        <v>TALA</v>
      </c>
    </row>
    <row r="9" customFormat="false" ht="27" hidden="false" customHeight="false" outlineLevel="0" collapsed="false">
      <c r="A9" s="80" t="n">
        <v>7</v>
      </c>
      <c r="B9" s="81" t="s">
        <v>888</v>
      </c>
      <c r="C9" s="82" t="s">
        <v>889</v>
      </c>
      <c r="D9" s="83" t="s">
        <v>19</v>
      </c>
      <c r="E9" s="84" t="s">
        <v>25</v>
      </c>
      <c r="F9" s="85" t="s">
        <v>16</v>
      </c>
      <c r="G9" s="86" t="s">
        <v>17</v>
      </c>
      <c r="H9" s="87" t="n">
        <v>76449</v>
      </c>
      <c r="I9" s="87" t="n">
        <v>99120</v>
      </c>
      <c r="J9" s="87" t="n">
        <v>3132</v>
      </c>
      <c r="K9" s="88" t="n">
        <v>0</v>
      </c>
      <c r="L9" s="89" t="n">
        <v>0.018</v>
      </c>
      <c r="M9" s="80" t="s">
        <v>873</v>
      </c>
      <c r="N9" s="90" t="str">
        <f aca="false" t="array" ref="N9:N9">INDEX('GP Main'!$B$8:$D$884,MATCH($D9&amp;$E9,'GP Main'!$B$8:$B$884&amp;'GP Main'!$D$8:$D$884,0),2)</f>
        <v>TALA</v>
      </c>
    </row>
    <row r="10" customFormat="false" ht="27" hidden="false" customHeight="false" outlineLevel="0" collapsed="false">
      <c r="A10" s="80" t="n">
        <v>8</v>
      </c>
      <c r="B10" s="81" t="s">
        <v>890</v>
      </c>
      <c r="C10" s="82" t="s">
        <v>891</v>
      </c>
      <c r="D10" s="83" t="s">
        <v>19</v>
      </c>
      <c r="E10" s="84" t="s">
        <v>25</v>
      </c>
      <c r="F10" s="85" t="s">
        <v>16</v>
      </c>
      <c r="G10" s="86" t="s">
        <v>17</v>
      </c>
      <c r="H10" s="87" t="n">
        <v>72351</v>
      </c>
      <c r="I10" s="88" t="s">
        <v>892</v>
      </c>
      <c r="J10" s="87" t="n">
        <v>3132</v>
      </c>
      <c r="K10" s="88" t="n">
        <v>0</v>
      </c>
      <c r="L10" s="89" t="n">
        <v>0.018</v>
      </c>
      <c r="M10" s="80" t="s">
        <v>873</v>
      </c>
      <c r="N10" s="90" t="str">
        <f aca="false" t="array" ref="N10:N10">INDEX('GP Main'!$B$8:$D$884,MATCH($D10&amp;$E10,'GP Main'!$B$8:$B$884&amp;'GP Main'!$D$8:$D$884,0),2)</f>
        <v>TALA</v>
      </c>
    </row>
    <row r="11" customFormat="false" ht="27" hidden="false" customHeight="false" outlineLevel="0" collapsed="false">
      <c r="A11" s="80" t="n">
        <v>9</v>
      </c>
      <c r="B11" s="81" t="s">
        <v>893</v>
      </c>
      <c r="C11" s="82" t="s">
        <v>894</v>
      </c>
      <c r="D11" s="83" t="s">
        <v>19</v>
      </c>
      <c r="E11" s="84" t="s">
        <v>25</v>
      </c>
      <c r="F11" s="85" t="s">
        <v>16</v>
      </c>
      <c r="G11" s="86" t="s">
        <v>17</v>
      </c>
      <c r="H11" s="87" t="n">
        <v>72273</v>
      </c>
      <c r="I11" s="88" t="s">
        <v>895</v>
      </c>
      <c r="J11" s="87" t="n">
        <v>1305</v>
      </c>
      <c r="K11" s="88" t="n">
        <v>0</v>
      </c>
      <c r="L11" s="89" t="n">
        <v>0.007</v>
      </c>
      <c r="M11" s="80" t="s">
        <v>873</v>
      </c>
      <c r="N11" s="90" t="str">
        <f aca="false" t="array" ref="N11:N11">INDEX('GP Main'!$B$8:$D$884,MATCH($D11&amp;$E11,'GP Main'!$B$8:$B$884&amp;'GP Main'!$D$8:$D$884,0),2)</f>
        <v>TALA</v>
      </c>
    </row>
    <row r="12" customFormat="false" ht="27" hidden="false" customHeight="false" outlineLevel="0" collapsed="false">
      <c r="A12" s="80" t="n">
        <v>10</v>
      </c>
      <c r="B12" s="81" t="s">
        <v>896</v>
      </c>
      <c r="C12" s="82" t="s">
        <v>897</v>
      </c>
      <c r="D12" s="83" t="s">
        <v>19</v>
      </c>
      <c r="E12" s="84" t="s">
        <v>25</v>
      </c>
      <c r="F12" s="85" t="s">
        <v>16</v>
      </c>
      <c r="G12" s="86" t="s">
        <v>17</v>
      </c>
      <c r="H12" s="87" t="n">
        <v>60597</v>
      </c>
      <c r="I12" s="88" t="s">
        <v>898</v>
      </c>
      <c r="J12" s="87" t="n">
        <v>5742</v>
      </c>
      <c r="K12" s="87" t="n">
        <v>29016</v>
      </c>
      <c r="L12" s="89" t="n">
        <v>0.212</v>
      </c>
      <c r="M12" s="80" t="s">
        <v>873</v>
      </c>
      <c r="N12" s="90" t="str">
        <f aca="false" t="array" ref="N12:N12">INDEX('GP Main'!$B$8:$D$884,MATCH($D12&amp;$E12,'GP Main'!$B$8:$B$884&amp;'GP Main'!$D$8:$D$884,0),2)</f>
        <v>TALA</v>
      </c>
    </row>
    <row r="13" customFormat="false" ht="18" hidden="false" customHeight="false" outlineLevel="0" collapsed="false">
      <c r="A13" s="80" t="n">
        <v>11</v>
      </c>
      <c r="B13" s="81" t="s">
        <v>899</v>
      </c>
      <c r="C13" s="82" t="s">
        <v>900</v>
      </c>
      <c r="D13" s="83" t="s">
        <v>19</v>
      </c>
      <c r="E13" s="84" t="s">
        <v>25</v>
      </c>
      <c r="F13" s="85" t="s">
        <v>10</v>
      </c>
      <c r="G13" s="93" t="s">
        <v>881</v>
      </c>
      <c r="H13" s="87" t="n">
        <v>15910</v>
      </c>
      <c r="I13" s="87" t="n">
        <v>9990</v>
      </c>
      <c r="J13" s="87" t="n">
        <v>9784</v>
      </c>
      <c r="K13" s="88" t="n">
        <v>0</v>
      </c>
      <c r="L13" s="94" t="n">
        <v>0.378</v>
      </c>
      <c r="M13" s="80" t="s">
        <v>873</v>
      </c>
      <c r="N13" s="90" t="str">
        <f aca="false" t="array" ref="N13:N13">INDEX('GP Main'!$B$8:$D$884,MATCH($D13&amp;$E13,'GP Main'!$B$8:$B$884&amp;'GP Main'!$D$8:$D$884,0),2)</f>
        <v>TALA</v>
      </c>
    </row>
    <row r="14" customFormat="false" ht="18" hidden="false" customHeight="false" outlineLevel="0" collapsed="false">
      <c r="A14" s="80" t="n">
        <v>12</v>
      </c>
      <c r="B14" s="81" t="s">
        <v>901</v>
      </c>
      <c r="C14" s="82" t="s">
        <v>902</v>
      </c>
      <c r="D14" s="83" t="s">
        <v>19</v>
      </c>
      <c r="E14" s="84" t="s">
        <v>27</v>
      </c>
      <c r="F14" s="85" t="s">
        <v>16</v>
      </c>
      <c r="G14" s="86" t="s">
        <v>17</v>
      </c>
      <c r="H14" s="88" t="s">
        <v>903</v>
      </c>
      <c r="I14" s="88" t="s">
        <v>904</v>
      </c>
      <c r="J14" s="87" t="n">
        <v>7600</v>
      </c>
      <c r="K14" s="88" t="n">
        <v>0</v>
      </c>
      <c r="L14" s="89" t="n">
        <v>0.024</v>
      </c>
      <c r="M14" s="80" t="s">
        <v>873</v>
      </c>
      <c r="N14" s="90" t="str">
        <f aca="false" t="array" ref="N14:N14">INDEX('GP Main'!$B$8:$D$884,MATCH($D14&amp;$E14,'GP Main'!$B$8:$B$884&amp;'GP Main'!$D$8:$D$884,0),2)</f>
        <v>RAMGARH</v>
      </c>
    </row>
    <row r="15" customFormat="false" ht="18" hidden="false" customHeight="false" outlineLevel="0" collapsed="false">
      <c r="A15" s="80" t="n">
        <v>13</v>
      </c>
      <c r="B15" s="81" t="s">
        <v>905</v>
      </c>
      <c r="C15" s="82" t="s">
        <v>906</v>
      </c>
      <c r="D15" s="83" t="s">
        <v>19</v>
      </c>
      <c r="E15" s="84" t="s">
        <v>27</v>
      </c>
      <c r="F15" s="85" t="s">
        <v>16</v>
      </c>
      <c r="G15" s="86" t="s">
        <v>17</v>
      </c>
      <c r="H15" s="88" t="s">
        <v>907</v>
      </c>
      <c r="I15" s="87" t="n">
        <v>88200</v>
      </c>
      <c r="J15" s="87" t="n">
        <v>8280</v>
      </c>
      <c r="K15" s="88" t="n">
        <v>0</v>
      </c>
      <c r="L15" s="89" t="n">
        <v>0.025</v>
      </c>
      <c r="M15" s="80" t="s">
        <v>873</v>
      </c>
      <c r="N15" s="90" t="str">
        <f aca="false" t="array" ref="N15:N15">INDEX('GP Main'!$B$8:$D$884,MATCH($D15&amp;$E15,'GP Main'!$B$8:$B$884&amp;'GP Main'!$D$8:$D$884,0),2)</f>
        <v>RAMGARH</v>
      </c>
    </row>
    <row r="16" customFormat="false" ht="27" hidden="false" customHeight="false" outlineLevel="0" collapsed="false">
      <c r="A16" s="80" t="n">
        <v>14</v>
      </c>
      <c r="B16" s="81" t="s">
        <v>908</v>
      </c>
      <c r="C16" s="82" t="s">
        <v>909</v>
      </c>
      <c r="D16" s="83" t="s">
        <v>19</v>
      </c>
      <c r="E16" s="84" t="s">
        <v>27</v>
      </c>
      <c r="F16" s="85" t="s">
        <v>9</v>
      </c>
      <c r="G16" s="86" t="s">
        <v>17</v>
      </c>
      <c r="H16" s="88" t="s">
        <v>910</v>
      </c>
      <c r="I16" s="87" t="n">
        <v>94880</v>
      </c>
      <c r="J16" s="87" t="n">
        <v>59410</v>
      </c>
      <c r="K16" s="88" t="n">
        <v>0</v>
      </c>
      <c r="L16" s="89" t="n">
        <v>0.127</v>
      </c>
      <c r="M16" s="80" t="s">
        <v>873</v>
      </c>
      <c r="N16" s="90" t="str">
        <f aca="false" t="array" ref="N16:N16">INDEX('GP Main'!$B$8:$D$884,MATCH($D16&amp;$E16,'GP Main'!$B$8:$B$884&amp;'GP Main'!$D$8:$D$884,0),2)</f>
        <v>RAMGARH</v>
      </c>
    </row>
    <row r="17" customFormat="false" ht="27" hidden="false" customHeight="false" outlineLevel="0" collapsed="false">
      <c r="A17" s="80" t="n">
        <v>15</v>
      </c>
      <c r="B17" s="81" t="s">
        <v>911</v>
      </c>
      <c r="C17" s="82" t="s">
        <v>912</v>
      </c>
      <c r="D17" s="83" t="s">
        <v>19</v>
      </c>
      <c r="E17" s="84" t="s">
        <v>27</v>
      </c>
      <c r="F17" s="85" t="s">
        <v>9</v>
      </c>
      <c r="G17" s="86" t="s">
        <v>17</v>
      </c>
      <c r="H17" s="88" t="s">
        <v>913</v>
      </c>
      <c r="I17" s="87" t="n">
        <v>85047</v>
      </c>
      <c r="J17" s="87" t="n">
        <v>7963</v>
      </c>
      <c r="K17" s="88" t="n">
        <v>0</v>
      </c>
      <c r="L17" s="89" t="n">
        <v>0.018</v>
      </c>
      <c r="M17" s="80" t="s">
        <v>873</v>
      </c>
      <c r="N17" s="90" t="str">
        <f aca="false" t="array" ref="N17:N17">INDEX('GP Main'!$B$8:$D$884,MATCH($D17&amp;$E17,'GP Main'!$B$8:$B$884&amp;'GP Main'!$D$8:$D$884,0),2)</f>
        <v>RAMGARH</v>
      </c>
    </row>
    <row r="18" customFormat="false" ht="27" hidden="false" customHeight="false" outlineLevel="0" collapsed="false">
      <c r="A18" s="80" t="n">
        <v>16</v>
      </c>
      <c r="B18" s="81" t="s">
        <v>914</v>
      </c>
      <c r="C18" s="82" t="s">
        <v>915</v>
      </c>
      <c r="D18" s="83" t="s">
        <v>19</v>
      </c>
      <c r="E18" s="84" t="s">
        <v>27</v>
      </c>
      <c r="F18" s="85" t="s">
        <v>9</v>
      </c>
      <c r="G18" s="86" t="s">
        <v>17</v>
      </c>
      <c r="H18" s="88" t="s">
        <v>913</v>
      </c>
      <c r="I18" s="87" t="n">
        <v>85047</v>
      </c>
      <c r="J18" s="87" t="n">
        <v>71011</v>
      </c>
      <c r="K18" s="87" t="n">
        <v>3978</v>
      </c>
      <c r="L18" s="89" t="n">
        <v>0.166</v>
      </c>
      <c r="M18" s="80" t="s">
        <v>873</v>
      </c>
      <c r="N18" s="95" t="str">
        <f aca="false" t="array" ref="N18:N18">INDEX('GP Main'!$B$8:$D$884,MATCH($D18&amp;$E18,'GP Main'!$B$8:$B$884&amp;'GP Main'!$D$8:$D$884,0),2)</f>
        <v>RAMGARH</v>
      </c>
    </row>
    <row r="19" customFormat="false" ht="27" hidden="false" customHeight="false" outlineLevel="0" collapsed="false">
      <c r="A19" s="80" t="n">
        <v>17</v>
      </c>
      <c r="B19" s="81" t="s">
        <v>916</v>
      </c>
      <c r="C19" s="82" t="s">
        <v>917</v>
      </c>
      <c r="D19" s="83" t="s">
        <v>19</v>
      </c>
      <c r="E19" s="84" t="s">
        <v>27</v>
      </c>
      <c r="F19" s="85" t="s">
        <v>9</v>
      </c>
      <c r="G19" s="86" t="s">
        <v>17</v>
      </c>
      <c r="H19" s="88" t="s">
        <v>913</v>
      </c>
      <c r="I19" s="87" t="n">
        <v>85047</v>
      </c>
      <c r="J19" s="88" t="s">
        <v>918</v>
      </c>
      <c r="K19" s="87" t="n">
        <v>3383</v>
      </c>
      <c r="L19" s="94" t="n">
        <v>0.356</v>
      </c>
      <c r="M19" s="80" t="s">
        <v>873</v>
      </c>
      <c r="N19" s="95" t="str">
        <f aca="false" t="array" ref="N19:N19">INDEX('GP Main'!$B$8:$D$884,MATCH($D19&amp;$E19,'GP Main'!$B$8:$B$884&amp;'GP Main'!$D$8:$D$884,0),2)</f>
        <v>RAMGARH</v>
      </c>
    </row>
    <row r="20" customFormat="false" ht="27" hidden="false" customHeight="false" outlineLevel="0" collapsed="false">
      <c r="A20" s="80" t="n">
        <v>18</v>
      </c>
      <c r="B20" s="81" t="s">
        <v>919</v>
      </c>
      <c r="C20" s="82" t="s">
        <v>920</v>
      </c>
      <c r="D20" s="83" t="s">
        <v>19</v>
      </c>
      <c r="E20" s="84" t="s">
        <v>27</v>
      </c>
      <c r="F20" s="85" t="s">
        <v>10</v>
      </c>
      <c r="G20" s="91" t="s">
        <v>18</v>
      </c>
      <c r="H20" s="87" t="n">
        <v>16000</v>
      </c>
      <c r="I20" s="88" t="n">
        <v>0</v>
      </c>
      <c r="J20" s="87" t="n">
        <v>14346</v>
      </c>
      <c r="K20" s="88" t="n">
        <v>0</v>
      </c>
      <c r="L20" s="92" t="n">
        <v>0.897</v>
      </c>
      <c r="M20" s="80" t="s">
        <v>873</v>
      </c>
      <c r="N20" s="95" t="str">
        <f aca="false" t="array" ref="N20:N20">INDEX('GP Main'!$B$8:$D$884,MATCH($D20&amp;$E20,'GP Main'!$B$8:$B$884&amp;'GP Main'!$D$8:$D$884,0),2)</f>
        <v>RAMGARH</v>
      </c>
    </row>
    <row r="21" customFormat="false" ht="27" hidden="false" customHeight="false" outlineLevel="0" collapsed="false">
      <c r="A21" s="80" t="n">
        <v>19</v>
      </c>
      <c r="B21" s="81" t="s">
        <v>921</v>
      </c>
      <c r="C21" s="82" t="s">
        <v>922</v>
      </c>
      <c r="D21" s="83" t="s">
        <v>19</v>
      </c>
      <c r="E21" s="84" t="s">
        <v>27</v>
      </c>
      <c r="F21" s="85" t="s">
        <v>10</v>
      </c>
      <c r="G21" s="93" t="s">
        <v>881</v>
      </c>
      <c r="H21" s="87" t="n">
        <v>16000</v>
      </c>
      <c r="I21" s="88" t="n">
        <v>0</v>
      </c>
      <c r="J21" s="87" t="n">
        <v>13432</v>
      </c>
      <c r="K21" s="88" t="n">
        <v>0</v>
      </c>
      <c r="L21" s="92" t="n">
        <v>0.84</v>
      </c>
      <c r="M21" s="80" t="s">
        <v>873</v>
      </c>
      <c r="N21" s="95" t="str">
        <f aca="false" t="array" ref="N21:N21">INDEX('GP Main'!$B$8:$D$884,MATCH($D21&amp;$E21,'GP Main'!$B$8:$B$884&amp;'GP Main'!$D$8:$D$884,0),2)</f>
        <v>RAMGARH</v>
      </c>
    </row>
    <row r="22" customFormat="false" ht="18" hidden="false" customHeight="false" outlineLevel="0" collapsed="false">
      <c r="A22" s="80" t="n">
        <v>20</v>
      </c>
      <c r="B22" s="81" t="s">
        <v>923</v>
      </c>
      <c r="C22" s="82" t="s">
        <v>924</v>
      </c>
      <c r="D22" s="83" t="s">
        <v>19</v>
      </c>
      <c r="E22" s="84" t="s">
        <v>28</v>
      </c>
      <c r="F22" s="85" t="s">
        <v>16</v>
      </c>
      <c r="G22" s="86" t="s">
        <v>17</v>
      </c>
      <c r="H22" s="88" t="s">
        <v>925</v>
      </c>
      <c r="I22" s="88" t="s">
        <v>926</v>
      </c>
      <c r="J22" s="88" t="s">
        <v>927</v>
      </c>
      <c r="K22" s="88" t="s">
        <v>928</v>
      </c>
      <c r="L22" s="94" t="n">
        <v>0.404</v>
      </c>
      <c r="M22" s="80" t="s">
        <v>873</v>
      </c>
      <c r="N22" s="95" t="str">
        <f aca="false" t="array" ref="N22:N22">INDEX('GP Main'!$B$8:$D$884,MATCH($D22&amp;$E22,'GP Main'!$B$8:$B$884&amp;'GP Main'!$D$8:$D$884,0),2)</f>
        <v>TALA</v>
      </c>
    </row>
    <row r="23" customFormat="false" ht="18" hidden="false" customHeight="false" outlineLevel="0" collapsed="false">
      <c r="A23" s="80" t="n">
        <v>21</v>
      </c>
      <c r="B23" s="81" t="s">
        <v>929</v>
      </c>
      <c r="C23" s="82" t="s">
        <v>930</v>
      </c>
      <c r="D23" s="83" t="s">
        <v>19</v>
      </c>
      <c r="E23" s="84" t="s">
        <v>28</v>
      </c>
      <c r="F23" s="85" t="s">
        <v>16</v>
      </c>
      <c r="G23" s="86" t="s">
        <v>17</v>
      </c>
      <c r="H23" s="88" t="s">
        <v>931</v>
      </c>
      <c r="I23" s="88" t="s">
        <v>932</v>
      </c>
      <c r="J23" s="88" t="s">
        <v>933</v>
      </c>
      <c r="K23" s="88" t="s">
        <v>934</v>
      </c>
      <c r="L23" s="94" t="n">
        <v>0.341</v>
      </c>
      <c r="M23" s="80" t="s">
        <v>873</v>
      </c>
      <c r="N23" s="95" t="str">
        <f aca="false" t="array" ref="N23:N23">INDEX('GP Main'!$B$8:$D$884,MATCH($D23&amp;$E23,'GP Main'!$B$8:$B$884&amp;'GP Main'!$D$8:$D$884,0),2)</f>
        <v>TALA</v>
      </c>
    </row>
    <row r="24" customFormat="false" ht="27" hidden="false" customHeight="false" outlineLevel="0" collapsed="false">
      <c r="A24" s="80" t="n">
        <v>22</v>
      </c>
      <c r="B24" s="81" t="s">
        <v>935</v>
      </c>
      <c r="C24" s="82" t="s">
        <v>936</v>
      </c>
      <c r="D24" s="83" t="s">
        <v>19</v>
      </c>
      <c r="E24" s="84" t="s">
        <v>28</v>
      </c>
      <c r="F24" s="85" t="s">
        <v>9</v>
      </c>
      <c r="G24" s="93" t="s">
        <v>881</v>
      </c>
      <c r="H24" s="88" t="s">
        <v>913</v>
      </c>
      <c r="I24" s="87" t="n">
        <v>85047</v>
      </c>
      <c r="J24" s="88" t="s">
        <v>937</v>
      </c>
      <c r="K24" s="87" t="n">
        <v>10164</v>
      </c>
      <c r="L24" s="96" t="n">
        <v>0.661</v>
      </c>
      <c r="M24" s="80" t="s">
        <v>873</v>
      </c>
      <c r="N24" s="95" t="str">
        <f aca="false" t="array" ref="N24:N24">INDEX('GP Main'!$B$8:$D$884,MATCH($D24&amp;$E24,'GP Main'!$B$8:$B$884&amp;'GP Main'!$D$8:$D$884,0),2)</f>
        <v>TALA</v>
      </c>
    </row>
    <row r="25" customFormat="false" ht="27" hidden="false" customHeight="false" outlineLevel="0" collapsed="false">
      <c r="A25" s="80" t="n">
        <v>23</v>
      </c>
      <c r="B25" s="81" t="s">
        <v>938</v>
      </c>
      <c r="C25" s="82" t="s">
        <v>939</v>
      </c>
      <c r="D25" s="83" t="s">
        <v>19</v>
      </c>
      <c r="E25" s="84" t="s">
        <v>28</v>
      </c>
      <c r="F25" s="85" t="s">
        <v>10</v>
      </c>
      <c r="G25" s="93" t="s">
        <v>881</v>
      </c>
      <c r="H25" s="87" t="n">
        <v>15910</v>
      </c>
      <c r="I25" s="87" t="n">
        <v>9990</v>
      </c>
      <c r="J25" s="87" t="n">
        <v>15406</v>
      </c>
      <c r="K25" s="87" t="n">
        <v>5101</v>
      </c>
      <c r="L25" s="96" t="n">
        <v>0.792</v>
      </c>
      <c r="M25" s="80" t="s">
        <v>873</v>
      </c>
      <c r="N25" s="95" t="str">
        <f aca="false" t="array" ref="N25:N25">INDEX('GP Main'!$B$8:$D$884,MATCH($D25&amp;$E25,'GP Main'!$B$8:$B$884&amp;'GP Main'!$D$8:$D$884,0),2)</f>
        <v>TALA</v>
      </c>
    </row>
    <row r="26" customFormat="false" ht="18" hidden="false" customHeight="false" outlineLevel="0" collapsed="false">
      <c r="A26" s="80" t="n">
        <v>24</v>
      </c>
      <c r="B26" s="81" t="s">
        <v>940</v>
      </c>
      <c r="C26" s="82" t="s">
        <v>941</v>
      </c>
      <c r="D26" s="83" t="s">
        <v>19</v>
      </c>
      <c r="E26" s="84" t="s">
        <v>28</v>
      </c>
      <c r="F26" s="85" t="s">
        <v>10</v>
      </c>
      <c r="G26" s="93" t="s">
        <v>881</v>
      </c>
      <c r="H26" s="87" t="n">
        <v>15910</v>
      </c>
      <c r="I26" s="87" t="n">
        <v>9990</v>
      </c>
      <c r="J26" s="87" t="n">
        <v>13468</v>
      </c>
      <c r="K26" s="87" t="n">
        <v>5101</v>
      </c>
      <c r="L26" s="96" t="n">
        <v>0.717</v>
      </c>
      <c r="M26" s="80" t="s">
        <v>873</v>
      </c>
      <c r="N26" s="95" t="str">
        <f aca="false" t="array" ref="N26:N26">INDEX('GP Main'!$B$8:$D$884,MATCH($D26&amp;$E26,'GP Main'!$B$8:$B$884&amp;'GP Main'!$D$8:$D$884,0),2)</f>
        <v>TALA</v>
      </c>
    </row>
    <row r="27" customFormat="false" ht="18" hidden="false" customHeight="false" outlineLevel="0" collapsed="false">
      <c r="A27" s="80" t="n">
        <v>25</v>
      </c>
      <c r="B27" s="81" t="s">
        <v>942</v>
      </c>
      <c r="C27" s="82" t="s">
        <v>943</v>
      </c>
      <c r="D27" s="83" t="s">
        <v>19</v>
      </c>
      <c r="E27" s="84" t="s">
        <v>29</v>
      </c>
      <c r="F27" s="85" t="s">
        <v>16</v>
      </c>
      <c r="G27" s="86" t="s">
        <v>17</v>
      </c>
      <c r="H27" s="88" t="s">
        <v>903</v>
      </c>
      <c r="I27" s="88" t="s">
        <v>904</v>
      </c>
      <c r="J27" s="87" t="n">
        <v>12448</v>
      </c>
      <c r="K27" s="87" t="n">
        <v>8978</v>
      </c>
      <c r="L27" s="89" t="n">
        <v>0.067</v>
      </c>
      <c r="M27" s="80" t="s">
        <v>873</v>
      </c>
      <c r="N27" s="95" t="str">
        <f aca="false" t="array" ref="N27:N27">INDEX('GP Main'!$B$8:$D$884,MATCH($D27&amp;$E27,'GP Main'!$B$8:$B$884&amp;'GP Main'!$D$8:$D$884,0),2)</f>
        <v>RAMGARH</v>
      </c>
    </row>
    <row r="28" customFormat="false" ht="27" hidden="false" customHeight="false" outlineLevel="0" collapsed="false">
      <c r="A28" s="80" t="n">
        <v>26</v>
      </c>
      <c r="B28" s="81" t="s">
        <v>944</v>
      </c>
      <c r="C28" s="82" t="s">
        <v>945</v>
      </c>
      <c r="D28" s="83" t="s">
        <v>19</v>
      </c>
      <c r="E28" s="84" t="s">
        <v>29</v>
      </c>
      <c r="F28" s="85" t="s">
        <v>9</v>
      </c>
      <c r="G28" s="86" t="s">
        <v>17</v>
      </c>
      <c r="H28" s="88" t="s">
        <v>913</v>
      </c>
      <c r="I28" s="87" t="n">
        <v>85047</v>
      </c>
      <c r="J28" s="87" t="n">
        <v>54120</v>
      </c>
      <c r="K28" s="87" t="n">
        <v>14444</v>
      </c>
      <c r="L28" s="89" t="n">
        <v>0.152</v>
      </c>
      <c r="M28" s="80" t="s">
        <v>873</v>
      </c>
      <c r="N28" s="95" t="str">
        <f aca="false" t="array" ref="N28:N28">INDEX('GP Main'!$B$8:$D$884,MATCH($D28&amp;$E28,'GP Main'!$B$8:$B$884&amp;'GP Main'!$D$8:$D$884,0),2)</f>
        <v>RAMGARH</v>
      </c>
    </row>
    <row r="29" customFormat="false" ht="27" hidden="false" customHeight="false" outlineLevel="0" collapsed="false">
      <c r="A29" s="80" t="n">
        <v>27</v>
      </c>
      <c r="B29" s="81" t="s">
        <v>946</v>
      </c>
      <c r="C29" s="82" t="s">
        <v>947</v>
      </c>
      <c r="D29" s="83" t="s">
        <v>19</v>
      </c>
      <c r="E29" s="84" t="s">
        <v>29</v>
      </c>
      <c r="F29" s="85" t="s">
        <v>10</v>
      </c>
      <c r="G29" s="93" t="s">
        <v>881</v>
      </c>
      <c r="H29" s="87" t="n">
        <v>15910</v>
      </c>
      <c r="I29" s="87" t="n">
        <v>9990</v>
      </c>
      <c r="J29" s="87" t="n">
        <v>15886</v>
      </c>
      <c r="K29" s="87" t="n">
        <v>9382</v>
      </c>
      <c r="L29" s="92" t="n">
        <v>0.976</v>
      </c>
      <c r="M29" s="80" t="s">
        <v>873</v>
      </c>
      <c r="N29" s="95" t="str">
        <f aca="false" t="array" ref="N29:N29">INDEX('GP Main'!$B$8:$D$884,MATCH($D29&amp;$E29,'GP Main'!$B$8:$B$884&amp;'GP Main'!$D$8:$D$884,0),2)</f>
        <v>RAMGARH</v>
      </c>
    </row>
    <row r="30" customFormat="false" ht="18" hidden="false" customHeight="false" outlineLevel="0" collapsed="false">
      <c r="A30" s="80" t="n">
        <v>28</v>
      </c>
      <c r="B30" s="81" t="s">
        <v>948</v>
      </c>
      <c r="C30" s="82" t="s">
        <v>949</v>
      </c>
      <c r="D30" s="83" t="s">
        <v>19</v>
      </c>
      <c r="E30" s="84" t="s">
        <v>31</v>
      </c>
      <c r="F30" s="85" t="s">
        <v>16</v>
      </c>
      <c r="G30" s="86" t="s">
        <v>17</v>
      </c>
      <c r="H30" s="87" t="n">
        <v>27924</v>
      </c>
      <c r="I30" s="88" t="n">
        <v>0</v>
      </c>
      <c r="J30" s="87" t="n">
        <v>2700</v>
      </c>
      <c r="K30" s="88" t="n">
        <v>0</v>
      </c>
      <c r="L30" s="89" t="n">
        <v>0.097</v>
      </c>
      <c r="M30" s="80" t="s">
        <v>873</v>
      </c>
      <c r="N30" s="95" t="str">
        <f aca="false" t="array" ref="N30:N30">INDEX('GP Main'!$B$8:$D$884,MATCH($D30&amp;$E30,'GP Main'!$B$8:$B$884&amp;'GP Main'!$D$8:$D$884,0),2)</f>
        <v>LALPUR</v>
      </c>
    </row>
    <row r="31" customFormat="false" ht="18" hidden="false" customHeight="false" outlineLevel="0" collapsed="false">
      <c r="A31" s="80" t="n">
        <v>29</v>
      </c>
      <c r="B31" s="81" t="s">
        <v>950</v>
      </c>
      <c r="C31" s="82" t="s">
        <v>951</v>
      </c>
      <c r="D31" s="83" t="s">
        <v>19</v>
      </c>
      <c r="E31" s="84" t="s">
        <v>31</v>
      </c>
      <c r="F31" s="85" t="s">
        <v>16</v>
      </c>
      <c r="G31" s="86" t="s">
        <v>17</v>
      </c>
      <c r="H31" s="87" t="n">
        <v>78984</v>
      </c>
      <c r="I31" s="87" t="n">
        <v>86145</v>
      </c>
      <c r="J31" s="88" t="n">
        <v>200</v>
      </c>
      <c r="K31" s="88" t="n">
        <v>0</v>
      </c>
      <c r="L31" s="89" t="n">
        <v>0.001</v>
      </c>
      <c r="M31" s="80" t="s">
        <v>873</v>
      </c>
      <c r="N31" s="95" t="str">
        <f aca="false" t="array" ref="N31:N31">INDEX('GP Main'!$B$8:$D$884,MATCH($D31&amp;$E31,'GP Main'!$B$8:$B$884&amp;'GP Main'!$D$8:$D$884,0),2)</f>
        <v>LALPUR</v>
      </c>
    </row>
    <row r="32" customFormat="false" ht="18" hidden="false" customHeight="false" outlineLevel="0" collapsed="false">
      <c r="A32" s="80" t="n">
        <v>30</v>
      </c>
      <c r="B32" s="81" t="s">
        <v>952</v>
      </c>
      <c r="C32" s="82" t="s">
        <v>953</v>
      </c>
      <c r="D32" s="83" t="s">
        <v>19</v>
      </c>
      <c r="E32" s="84" t="s">
        <v>31</v>
      </c>
      <c r="F32" s="85" t="s">
        <v>11</v>
      </c>
      <c r="G32" s="93" t="s">
        <v>881</v>
      </c>
      <c r="H32" s="88" t="s">
        <v>954</v>
      </c>
      <c r="I32" s="87" t="n">
        <v>30321</v>
      </c>
      <c r="J32" s="87" t="n">
        <v>94950</v>
      </c>
      <c r="K32" s="88" t="n">
        <v>0</v>
      </c>
      <c r="L32" s="96" t="n">
        <v>0.668</v>
      </c>
      <c r="M32" s="80" t="s">
        <v>873</v>
      </c>
      <c r="N32" s="95" t="str">
        <f aca="false" t="array" ref="N32:N32">INDEX('GP Main'!$B$8:$D$884,MATCH($D32&amp;$E32,'GP Main'!$B$8:$B$884&amp;'GP Main'!$D$8:$D$884,0),2)</f>
        <v>LALPUR</v>
      </c>
    </row>
    <row r="33" customFormat="false" ht="18" hidden="false" customHeight="false" outlineLevel="0" collapsed="false">
      <c r="A33" s="80" t="n">
        <v>31</v>
      </c>
      <c r="B33" s="81" t="s">
        <v>955</v>
      </c>
      <c r="C33" s="82" t="s">
        <v>956</v>
      </c>
      <c r="D33" s="83" t="s">
        <v>19</v>
      </c>
      <c r="E33" s="84" t="s">
        <v>31</v>
      </c>
      <c r="F33" s="85" t="s">
        <v>9</v>
      </c>
      <c r="G33" s="86" t="s">
        <v>17</v>
      </c>
      <c r="H33" s="88" t="s">
        <v>910</v>
      </c>
      <c r="I33" s="87" t="n">
        <v>94880</v>
      </c>
      <c r="J33" s="87" t="n">
        <v>37062</v>
      </c>
      <c r="K33" s="87" t="n">
        <v>15737</v>
      </c>
      <c r="L33" s="89" t="n">
        <v>0.113</v>
      </c>
      <c r="M33" s="80" t="s">
        <v>873</v>
      </c>
      <c r="N33" s="95" t="str">
        <f aca="false" t="array" ref="N33:N33">INDEX('GP Main'!$B$8:$D$884,MATCH($D33&amp;$E33,'GP Main'!$B$8:$B$884&amp;'GP Main'!$D$8:$D$884,0),2)</f>
        <v>LALPUR</v>
      </c>
    </row>
    <row r="34" customFormat="false" ht="27" hidden="false" customHeight="false" outlineLevel="0" collapsed="false">
      <c r="A34" s="80" t="n">
        <v>32</v>
      </c>
      <c r="B34" s="81" t="s">
        <v>957</v>
      </c>
      <c r="C34" s="82" t="s">
        <v>958</v>
      </c>
      <c r="D34" s="83" t="s">
        <v>19</v>
      </c>
      <c r="E34" s="84" t="s">
        <v>31</v>
      </c>
      <c r="F34" s="85" t="s">
        <v>10</v>
      </c>
      <c r="G34" s="93" t="s">
        <v>881</v>
      </c>
      <c r="H34" s="87" t="n">
        <v>15910</v>
      </c>
      <c r="I34" s="87" t="n">
        <v>9990</v>
      </c>
      <c r="J34" s="87" t="n">
        <v>15399</v>
      </c>
      <c r="K34" s="87" t="n">
        <v>9808</v>
      </c>
      <c r="L34" s="92" t="n">
        <v>0.973</v>
      </c>
      <c r="M34" s="80" t="s">
        <v>873</v>
      </c>
      <c r="N34" s="95" t="str">
        <f aca="false" t="array" ref="N34:N34">INDEX('GP Main'!$B$8:$D$884,MATCH($D34&amp;$E34,'GP Main'!$B$8:$B$884&amp;'GP Main'!$D$8:$D$884,0),2)</f>
        <v>LALPUR</v>
      </c>
    </row>
    <row r="35" customFormat="false" ht="18" hidden="false" customHeight="false" outlineLevel="0" collapsed="false">
      <c r="A35" s="80" t="n">
        <v>33</v>
      </c>
      <c r="B35" s="81" t="s">
        <v>959</v>
      </c>
      <c r="C35" s="82" t="s">
        <v>960</v>
      </c>
      <c r="D35" s="83" t="s">
        <v>19</v>
      </c>
      <c r="E35" s="84" t="s">
        <v>31</v>
      </c>
      <c r="F35" s="85" t="s">
        <v>10</v>
      </c>
      <c r="G35" s="93" t="s">
        <v>881</v>
      </c>
      <c r="H35" s="87" t="n">
        <v>15910</v>
      </c>
      <c r="I35" s="87" t="n">
        <v>9990</v>
      </c>
      <c r="J35" s="87" t="n">
        <v>15660</v>
      </c>
      <c r="K35" s="87" t="n">
        <v>9811</v>
      </c>
      <c r="L35" s="92" t="n">
        <v>0.983</v>
      </c>
      <c r="M35" s="80" t="s">
        <v>873</v>
      </c>
      <c r="N35" s="95" t="str">
        <f aca="false" t="array" ref="N35:N35">INDEX('GP Main'!$B$8:$D$884,MATCH($D35&amp;$E35,'GP Main'!$B$8:$B$884&amp;'GP Main'!$D$8:$D$884,0),2)</f>
        <v>LALPUR</v>
      </c>
    </row>
    <row r="36" customFormat="false" ht="27" hidden="false" customHeight="false" outlineLevel="0" collapsed="false">
      <c r="A36" s="80" t="n">
        <v>34</v>
      </c>
      <c r="B36" s="81" t="s">
        <v>961</v>
      </c>
      <c r="C36" s="82" t="s">
        <v>962</v>
      </c>
      <c r="D36" s="83" t="s">
        <v>19</v>
      </c>
      <c r="E36" s="84" t="s">
        <v>31</v>
      </c>
      <c r="F36" s="85" t="s">
        <v>16</v>
      </c>
      <c r="G36" s="86" t="s">
        <v>17</v>
      </c>
      <c r="H36" s="87" t="n">
        <v>61274</v>
      </c>
      <c r="I36" s="87" t="n">
        <v>99309</v>
      </c>
      <c r="J36" s="88" t="n">
        <v>261</v>
      </c>
      <c r="K36" s="88" t="n">
        <v>0</v>
      </c>
      <c r="L36" s="89" t="n">
        <v>0.002</v>
      </c>
      <c r="M36" s="80" t="s">
        <v>873</v>
      </c>
      <c r="N36" s="95" t="str">
        <f aca="false" t="array" ref="N36:N36">INDEX('GP Main'!$B$8:$D$884,MATCH($D36&amp;$E36,'GP Main'!$B$8:$B$884&amp;'GP Main'!$D$8:$D$884,0),2)</f>
        <v>LALPUR</v>
      </c>
    </row>
    <row r="37" customFormat="false" ht="18" hidden="false" customHeight="false" outlineLevel="0" collapsed="false">
      <c r="A37" s="80" t="n">
        <v>35</v>
      </c>
      <c r="B37" s="81" t="s">
        <v>963</v>
      </c>
      <c r="C37" s="82" t="s">
        <v>964</v>
      </c>
      <c r="D37" s="83" t="s">
        <v>19</v>
      </c>
      <c r="E37" s="84" t="s">
        <v>31</v>
      </c>
      <c r="F37" s="85" t="s">
        <v>16</v>
      </c>
      <c r="G37" s="86" t="s">
        <v>17</v>
      </c>
      <c r="H37" s="87" t="n">
        <v>65343</v>
      </c>
      <c r="I37" s="88" t="s">
        <v>965</v>
      </c>
      <c r="J37" s="87" t="n">
        <v>13311</v>
      </c>
      <c r="K37" s="88" t="n">
        <v>0</v>
      </c>
      <c r="L37" s="89" t="n">
        <v>0.078</v>
      </c>
      <c r="M37" s="80" t="s">
        <v>873</v>
      </c>
      <c r="N37" s="95" t="str">
        <f aca="false" t="array" ref="N37:N37">INDEX('GP Main'!$B$8:$D$884,MATCH($D37&amp;$E37,'GP Main'!$B$8:$B$884&amp;'GP Main'!$D$8:$D$884,0),2)</f>
        <v>LALPUR</v>
      </c>
    </row>
    <row r="38" customFormat="false" ht="18" hidden="false" customHeight="false" outlineLevel="0" collapsed="false">
      <c r="A38" s="80" t="n">
        <v>36</v>
      </c>
      <c r="B38" s="81" t="s">
        <v>966</v>
      </c>
      <c r="C38" s="82" t="s">
        <v>967</v>
      </c>
      <c r="D38" s="83" t="s">
        <v>19</v>
      </c>
      <c r="E38" s="84" t="s">
        <v>31</v>
      </c>
      <c r="F38" s="85" t="s">
        <v>11</v>
      </c>
      <c r="G38" s="93" t="s">
        <v>881</v>
      </c>
      <c r="H38" s="88" t="s">
        <v>968</v>
      </c>
      <c r="I38" s="88" t="s">
        <v>969</v>
      </c>
      <c r="J38" s="88" t="s">
        <v>970</v>
      </c>
      <c r="K38" s="88" t="s">
        <v>971</v>
      </c>
      <c r="L38" s="96" t="n">
        <v>0.74</v>
      </c>
      <c r="M38" s="80" t="s">
        <v>873</v>
      </c>
      <c r="N38" s="95" t="str">
        <f aca="false" t="array" ref="N38:N38">INDEX('GP Main'!$B$8:$D$884,MATCH($D38&amp;$E38,'GP Main'!$B$8:$B$884&amp;'GP Main'!$D$8:$D$884,0),2)</f>
        <v>LALPUR</v>
      </c>
    </row>
    <row r="39" customFormat="false" ht="18" hidden="false" customHeight="false" outlineLevel="0" collapsed="false">
      <c r="A39" s="80" t="n">
        <v>37</v>
      </c>
      <c r="B39" s="81" t="s">
        <v>972</v>
      </c>
      <c r="C39" s="82" t="s">
        <v>973</v>
      </c>
      <c r="D39" s="83" t="s">
        <v>19</v>
      </c>
      <c r="E39" s="84" t="s">
        <v>31</v>
      </c>
      <c r="F39" s="85" t="s">
        <v>11</v>
      </c>
      <c r="G39" s="93" t="s">
        <v>881</v>
      </c>
      <c r="H39" s="88" t="s">
        <v>974</v>
      </c>
      <c r="I39" s="88" t="n">
        <v>0</v>
      </c>
      <c r="J39" s="88" t="s">
        <v>975</v>
      </c>
      <c r="K39" s="88" t="n">
        <v>0</v>
      </c>
      <c r="L39" s="96" t="n">
        <v>0.622</v>
      </c>
      <c r="M39" s="80" t="s">
        <v>873</v>
      </c>
      <c r="N39" s="95" t="str">
        <f aca="false" t="array" ref="N39:N39">INDEX('GP Main'!$B$8:$D$884,MATCH($D39&amp;$E39,'GP Main'!$B$8:$B$884&amp;'GP Main'!$D$8:$D$884,0),2)</f>
        <v>LALPUR</v>
      </c>
    </row>
    <row r="40" customFormat="false" ht="18" hidden="false" customHeight="false" outlineLevel="0" collapsed="false">
      <c r="A40" s="80" t="n">
        <v>38</v>
      </c>
      <c r="B40" s="81" t="s">
        <v>976</v>
      </c>
      <c r="C40" s="82" t="s">
        <v>977</v>
      </c>
      <c r="D40" s="83" t="s">
        <v>19</v>
      </c>
      <c r="E40" s="84" t="s">
        <v>31</v>
      </c>
      <c r="F40" s="85" t="s">
        <v>10</v>
      </c>
      <c r="G40" s="86" t="s">
        <v>17</v>
      </c>
      <c r="H40" s="87" t="n">
        <v>15900</v>
      </c>
      <c r="I40" s="88" t="n">
        <v>0</v>
      </c>
      <c r="J40" s="88" t="n">
        <v>522</v>
      </c>
      <c r="K40" s="88" t="n">
        <v>0</v>
      </c>
      <c r="L40" s="89" t="n">
        <v>0.033</v>
      </c>
      <c r="M40" s="80" t="s">
        <v>873</v>
      </c>
      <c r="N40" s="95" t="str">
        <f aca="false" t="array" ref="N40:N40">INDEX('GP Main'!$B$8:$D$884,MATCH($D40&amp;$E40,'GP Main'!$B$8:$B$884&amp;'GP Main'!$D$8:$D$884,0),2)</f>
        <v>LALPUR</v>
      </c>
    </row>
    <row r="41" customFormat="false" ht="27" hidden="false" customHeight="false" outlineLevel="0" collapsed="false">
      <c r="A41" s="80" t="n">
        <v>39</v>
      </c>
      <c r="B41" s="81" t="s">
        <v>978</v>
      </c>
      <c r="C41" s="82" t="s">
        <v>979</v>
      </c>
      <c r="D41" s="83" t="s">
        <v>19</v>
      </c>
      <c r="E41" s="84" t="s">
        <v>33</v>
      </c>
      <c r="F41" s="85" t="s">
        <v>16</v>
      </c>
      <c r="G41" s="86" t="s">
        <v>17</v>
      </c>
      <c r="H41" s="87" t="n">
        <v>27924</v>
      </c>
      <c r="I41" s="88" t="n">
        <v>0</v>
      </c>
      <c r="J41" s="87" t="n">
        <v>5000</v>
      </c>
      <c r="K41" s="88" t="n">
        <v>0</v>
      </c>
      <c r="L41" s="89" t="n">
        <v>0.179</v>
      </c>
      <c r="M41" s="80" t="s">
        <v>873</v>
      </c>
      <c r="N41" s="95" t="str">
        <f aca="false" t="array" ref="N41:N41">INDEX('GP Main'!$B$8:$D$884,MATCH($D41&amp;$E41,'GP Main'!$B$8:$B$884&amp;'GP Main'!$D$8:$D$884,0),2)</f>
        <v>BELA</v>
      </c>
    </row>
    <row r="42" customFormat="false" ht="18" hidden="false" customHeight="false" outlineLevel="0" collapsed="false">
      <c r="A42" s="80" t="n">
        <v>40</v>
      </c>
      <c r="B42" s="81" t="s">
        <v>980</v>
      </c>
      <c r="C42" s="82" t="s">
        <v>981</v>
      </c>
      <c r="D42" s="83" t="s">
        <v>19</v>
      </c>
      <c r="E42" s="84" t="s">
        <v>33</v>
      </c>
      <c r="F42" s="85" t="s">
        <v>16</v>
      </c>
      <c r="G42" s="86" t="s">
        <v>17</v>
      </c>
      <c r="H42" s="88" t="s">
        <v>903</v>
      </c>
      <c r="I42" s="88" t="s">
        <v>982</v>
      </c>
      <c r="J42" s="87" t="n">
        <v>6777</v>
      </c>
      <c r="K42" s="88" t="n">
        <v>0</v>
      </c>
      <c r="L42" s="89" t="n">
        <v>0.022</v>
      </c>
      <c r="M42" s="80" t="s">
        <v>873</v>
      </c>
      <c r="N42" s="95" t="str">
        <f aca="false" t="array" ref="N42:N42">INDEX('GP Main'!$B$8:$D$884,MATCH($D42&amp;$E42,'GP Main'!$B$8:$B$884&amp;'GP Main'!$D$8:$D$884,0),2)</f>
        <v>BELA</v>
      </c>
    </row>
    <row r="43" customFormat="false" ht="18" hidden="false" customHeight="false" outlineLevel="0" collapsed="false">
      <c r="A43" s="80" t="n">
        <v>41</v>
      </c>
      <c r="B43" s="81" t="s">
        <v>983</v>
      </c>
      <c r="C43" s="82" t="s">
        <v>984</v>
      </c>
      <c r="D43" s="83" t="s">
        <v>19</v>
      </c>
      <c r="E43" s="84" t="s">
        <v>33</v>
      </c>
      <c r="F43" s="85" t="s">
        <v>9</v>
      </c>
      <c r="G43" s="93" t="s">
        <v>881</v>
      </c>
      <c r="H43" s="87" t="n">
        <v>58598</v>
      </c>
      <c r="I43" s="87" t="n">
        <v>18409</v>
      </c>
      <c r="J43" s="87" t="n">
        <v>52737</v>
      </c>
      <c r="K43" s="87" t="n">
        <v>14831</v>
      </c>
      <c r="L43" s="92" t="n">
        <v>0.877</v>
      </c>
      <c r="M43" s="80" t="s">
        <v>873</v>
      </c>
      <c r="N43" s="95" t="str">
        <f aca="false" t="array" ref="N43:N43">INDEX('GP Main'!$B$8:$D$884,MATCH($D43&amp;$E43,'GP Main'!$B$8:$B$884&amp;'GP Main'!$D$8:$D$884,0),2)</f>
        <v>BELA</v>
      </c>
    </row>
    <row r="44" customFormat="false" ht="27" hidden="false" customHeight="false" outlineLevel="0" collapsed="false">
      <c r="A44" s="80" t="n">
        <v>42</v>
      </c>
      <c r="B44" s="81" t="s">
        <v>985</v>
      </c>
      <c r="C44" s="82" t="s">
        <v>986</v>
      </c>
      <c r="D44" s="83" t="s">
        <v>19</v>
      </c>
      <c r="E44" s="84" t="s">
        <v>33</v>
      </c>
      <c r="F44" s="85" t="s">
        <v>16</v>
      </c>
      <c r="G44" s="86" t="s">
        <v>17</v>
      </c>
      <c r="H44" s="88" t="s">
        <v>987</v>
      </c>
      <c r="I44" s="88" t="s">
        <v>988</v>
      </c>
      <c r="J44" s="87" t="n">
        <v>23751</v>
      </c>
      <c r="K44" s="87" t="n">
        <v>54733</v>
      </c>
      <c r="L44" s="94" t="n">
        <v>0.298</v>
      </c>
      <c r="M44" s="80" t="s">
        <v>873</v>
      </c>
      <c r="N44" s="95" t="str">
        <f aca="false" t="array" ref="N44:N44">INDEX('GP Main'!$B$8:$D$884,MATCH($D44&amp;$E44,'GP Main'!$B$8:$B$884&amp;'GP Main'!$D$8:$D$884,0),2)</f>
        <v>BELA</v>
      </c>
    </row>
    <row r="45" customFormat="false" ht="27" hidden="false" customHeight="false" outlineLevel="0" collapsed="false">
      <c r="A45" s="80" t="n">
        <v>43</v>
      </c>
      <c r="B45" s="81" t="s">
        <v>989</v>
      </c>
      <c r="C45" s="82" t="s">
        <v>990</v>
      </c>
      <c r="D45" s="83" t="s">
        <v>19</v>
      </c>
      <c r="E45" s="84" t="s">
        <v>33</v>
      </c>
      <c r="F45" s="85" t="s">
        <v>16</v>
      </c>
      <c r="G45" s="86" t="s">
        <v>17</v>
      </c>
      <c r="H45" s="88" t="s">
        <v>991</v>
      </c>
      <c r="I45" s="88" t="s">
        <v>992</v>
      </c>
      <c r="J45" s="87" t="n">
        <v>1566</v>
      </c>
      <c r="K45" s="88" t="n">
        <v>0</v>
      </c>
      <c r="L45" s="89" t="n">
        <v>0.006</v>
      </c>
      <c r="M45" s="80" t="s">
        <v>873</v>
      </c>
      <c r="N45" s="95" t="str">
        <f aca="false" t="array" ref="N45:N45">INDEX('GP Main'!$B$8:$D$884,MATCH($D45&amp;$E45,'GP Main'!$B$8:$B$884&amp;'GP Main'!$D$8:$D$884,0),2)</f>
        <v>BELA</v>
      </c>
    </row>
    <row r="46" customFormat="false" ht="27" hidden="false" customHeight="false" outlineLevel="0" collapsed="false">
      <c r="A46" s="80" t="n">
        <v>44</v>
      </c>
      <c r="B46" s="81" t="s">
        <v>993</v>
      </c>
      <c r="C46" s="82" t="s">
        <v>994</v>
      </c>
      <c r="D46" s="83" t="s">
        <v>19</v>
      </c>
      <c r="E46" s="84" t="s">
        <v>33</v>
      </c>
      <c r="F46" s="85" t="s">
        <v>16</v>
      </c>
      <c r="G46" s="86" t="s">
        <v>17</v>
      </c>
      <c r="H46" s="88" t="s">
        <v>995</v>
      </c>
      <c r="I46" s="88" t="s">
        <v>996</v>
      </c>
      <c r="J46" s="87" t="n">
        <v>5481</v>
      </c>
      <c r="K46" s="88" t="n">
        <v>0</v>
      </c>
      <c r="L46" s="89" t="n">
        <v>0.02</v>
      </c>
      <c r="M46" s="80" t="s">
        <v>873</v>
      </c>
      <c r="N46" s="95" t="str">
        <f aca="false" t="array" ref="N46:N46">INDEX('GP Main'!$B$8:$D$884,MATCH($D46&amp;$E46,'GP Main'!$B$8:$B$884&amp;'GP Main'!$D$8:$D$884,0),2)</f>
        <v>BELA</v>
      </c>
    </row>
    <row r="47" customFormat="false" ht="27" hidden="false" customHeight="false" outlineLevel="0" collapsed="false">
      <c r="A47" s="80" t="n">
        <v>45</v>
      </c>
      <c r="B47" s="81" t="s">
        <v>997</v>
      </c>
      <c r="C47" s="82" t="s">
        <v>998</v>
      </c>
      <c r="D47" s="83" t="s">
        <v>19</v>
      </c>
      <c r="E47" s="84" t="s">
        <v>33</v>
      </c>
      <c r="F47" s="85" t="s">
        <v>10</v>
      </c>
      <c r="G47" s="93" t="s">
        <v>881</v>
      </c>
      <c r="H47" s="87" t="n">
        <v>15910</v>
      </c>
      <c r="I47" s="87" t="n">
        <v>9990</v>
      </c>
      <c r="J47" s="87" t="n">
        <v>13572</v>
      </c>
      <c r="K47" s="87" t="n">
        <v>9791</v>
      </c>
      <c r="L47" s="92" t="n">
        <v>0.902</v>
      </c>
      <c r="M47" s="80" t="s">
        <v>873</v>
      </c>
      <c r="N47" s="95" t="str">
        <f aca="false" t="array" ref="N47:N47">INDEX('GP Main'!$B$8:$D$884,MATCH($D47&amp;$E47,'GP Main'!$B$8:$B$884&amp;'GP Main'!$D$8:$D$884,0),2)</f>
        <v>BELA</v>
      </c>
    </row>
    <row r="48" customFormat="false" ht="36" hidden="false" customHeight="false" outlineLevel="0" collapsed="false">
      <c r="A48" s="80" t="n">
        <v>46</v>
      </c>
      <c r="B48" s="81" t="s">
        <v>999</v>
      </c>
      <c r="C48" s="82" t="s">
        <v>1000</v>
      </c>
      <c r="D48" s="83" t="s">
        <v>19</v>
      </c>
      <c r="E48" s="84" t="s">
        <v>35</v>
      </c>
      <c r="F48" s="85" t="s">
        <v>9</v>
      </c>
      <c r="G48" s="86" t="s">
        <v>17</v>
      </c>
      <c r="H48" s="88" t="s">
        <v>913</v>
      </c>
      <c r="I48" s="87" t="n">
        <v>85047</v>
      </c>
      <c r="J48" s="87" t="n">
        <v>64391</v>
      </c>
      <c r="K48" s="87" t="n">
        <v>10634</v>
      </c>
      <c r="L48" s="89" t="n">
        <v>0.166</v>
      </c>
      <c r="M48" s="80" t="s">
        <v>873</v>
      </c>
      <c r="N48" s="95" t="str">
        <f aca="false" t="array" ref="N48:N48">INDEX('GP Main'!$B$8:$D$884,MATCH($D48&amp;$E48,'GP Main'!$B$8:$B$884&amp;'GP Main'!$D$8:$D$884,0),2)</f>
        <v>RAMGARH</v>
      </c>
    </row>
    <row r="49" customFormat="false" ht="18" hidden="false" customHeight="false" outlineLevel="0" collapsed="false">
      <c r="A49" s="80" t="n">
        <v>47</v>
      </c>
      <c r="B49" s="81" t="s">
        <v>1001</v>
      </c>
      <c r="C49" s="82" t="s">
        <v>1002</v>
      </c>
      <c r="D49" s="83" t="s">
        <v>19</v>
      </c>
      <c r="E49" s="84" t="s">
        <v>35</v>
      </c>
      <c r="F49" s="85" t="s">
        <v>16</v>
      </c>
      <c r="G49" s="86" t="s">
        <v>17</v>
      </c>
      <c r="H49" s="87" t="n">
        <v>60597</v>
      </c>
      <c r="I49" s="88" t="s">
        <v>1003</v>
      </c>
      <c r="J49" s="87" t="n">
        <v>3532</v>
      </c>
      <c r="K49" s="88" t="n">
        <v>0</v>
      </c>
      <c r="L49" s="89" t="n">
        <v>0.022</v>
      </c>
      <c r="M49" s="80" t="s">
        <v>873</v>
      </c>
      <c r="N49" s="95" t="str">
        <f aca="false" t="array" ref="N49:N49">INDEX('GP Main'!$B$8:$D$884,MATCH($D49&amp;$E49,'GP Main'!$B$8:$B$884&amp;'GP Main'!$D$8:$D$884,0),2)</f>
        <v>RAMGARH</v>
      </c>
    </row>
    <row r="50" customFormat="false" ht="27" hidden="false" customHeight="false" outlineLevel="0" collapsed="false">
      <c r="A50" s="80" t="n">
        <v>48</v>
      </c>
      <c r="B50" s="81" t="s">
        <v>1004</v>
      </c>
      <c r="C50" s="82" t="s">
        <v>1005</v>
      </c>
      <c r="D50" s="83" t="s">
        <v>19</v>
      </c>
      <c r="E50" s="84" t="s">
        <v>35</v>
      </c>
      <c r="F50" s="85" t="s">
        <v>16</v>
      </c>
      <c r="G50" s="86" t="s">
        <v>17</v>
      </c>
      <c r="H50" s="87" t="n">
        <v>60597</v>
      </c>
      <c r="I50" s="88" t="s">
        <v>1003</v>
      </c>
      <c r="J50" s="87" t="n">
        <v>1783</v>
      </c>
      <c r="K50" s="88" t="n">
        <v>0</v>
      </c>
      <c r="L50" s="89" t="n">
        <v>0.011</v>
      </c>
      <c r="M50" s="80" t="s">
        <v>873</v>
      </c>
      <c r="N50" s="95" t="str">
        <f aca="false" t="array" ref="N50:N50">INDEX('GP Main'!$B$8:$D$884,MATCH($D50&amp;$E50,'GP Main'!$B$8:$B$884&amp;'GP Main'!$D$8:$D$884,0),2)</f>
        <v>RAMGARH</v>
      </c>
    </row>
    <row r="51" customFormat="false" ht="27" hidden="false" customHeight="false" outlineLevel="0" collapsed="false">
      <c r="A51" s="80" t="n">
        <v>49</v>
      </c>
      <c r="B51" s="81" t="s">
        <v>1006</v>
      </c>
      <c r="C51" s="82" t="s">
        <v>1007</v>
      </c>
      <c r="D51" s="83" t="s">
        <v>19</v>
      </c>
      <c r="E51" s="84" t="s">
        <v>35</v>
      </c>
      <c r="F51" s="85" t="s">
        <v>16</v>
      </c>
      <c r="G51" s="86" t="s">
        <v>17</v>
      </c>
      <c r="H51" s="87" t="n">
        <v>60597</v>
      </c>
      <c r="I51" s="88" t="s">
        <v>898</v>
      </c>
      <c r="J51" s="87" t="n">
        <v>2044</v>
      </c>
      <c r="K51" s="88" t="n">
        <v>0</v>
      </c>
      <c r="L51" s="89" t="n">
        <v>0.012</v>
      </c>
      <c r="M51" s="80" t="s">
        <v>873</v>
      </c>
      <c r="N51" s="95" t="str">
        <f aca="false" t="array" ref="N51:N51">INDEX('GP Main'!$B$8:$D$884,MATCH($D51&amp;$E51,'GP Main'!$B$8:$B$884&amp;'GP Main'!$D$8:$D$884,0),2)</f>
        <v>RAMGARH</v>
      </c>
    </row>
    <row r="52" customFormat="false" ht="27" hidden="false" customHeight="false" outlineLevel="0" collapsed="false">
      <c r="A52" s="80" t="n">
        <v>50</v>
      </c>
      <c r="B52" s="81" t="s">
        <v>1008</v>
      </c>
      <c r="C52" s="82" t="s">
        <v>1009</v>
      </c>
      <c r="D52" s="83" t="s">
        <v>19</v>
      </c>
      <c r="E52" s="84" t="s">
        <v>35</v>
      </c>
      <c r="F52" s="85" t="s">
        <v>16</v>
      </c>
      <c r="G52" s="86" t="s">
        <v>17</v>
      </c>
      <c r="H52" s="87" t="n">
        <v>60597</v>
      </c>
      <c r="I52" s="88" t="s">
        <v>898</v>
      </c>
      <c r="J52" s="87" t="n">
        <v>3610</v>
      </c>
      <c r="K52" s="88" t="n">
        <v>0</v>
      </c>
      <c r="L52" s="89" t="n">
        <v>0.022</v>
      </c>
      <c r="M52" s="80" t="s">
        <v>873</v>
      </c>
      <c r="N52" s="95" t="str">
        <f aca="false" t="array" ref="N52:N52">INDEX('GP Main'!$B$8:$D$884,MATCH($D52&amp;$E52,'GP Main'!$B$8:$B$884&amp;'GP Main'!$D$8:$D$884,0),2)</f>
        <v>RAMGARH</v>
      </c>
    </row>
    <row r="53" customFormat="false" ht="15" hidden="false" customHeight="false" outlineLevel="0" collapsed="false">
      <c r="A53" s="80" t="n">
        <v>51</v>
      </c>
      <c r="B53" s="81" t="s">
        <v>1010</v>
      </c>
      <c r="C53" s="82" t="s">
        <v>1011</v>
      </c>
      <c r="D53" s="83" t="s">
        <v>19</v>
      </c>
      <c r="E53" s="84" t="s">
        <v>36</v>
      </c>
      <c r="F53" s="85" t="s">
        <v>9</v>
      </c>
      <c r="G53" s="86" t="s">
        <v>17</v>
      </c>
      <c r="H53" s="88" t="s">
        <v>876</v>
      </c>
      <c r="I53" s="87" t="n">
        <v>35193</v>
      </c>
      <c r="J53" s="87" t="n">
        <v>4890</v>
      </c>
      <c r="K53" s="88" t="n">
        <v>0</v>
      </c>
      <c r="L53" s="89" t="n">
        <v>0.033</v>
      </c>
      <c r="M53" s="80" t="s">
        <v>873</v>
      </c>
      <c r="N53" s="95" t="str">
        <f aca="false" t="array" ref="N53:N53">INDEX('GP Main'!$B$8:$D$884,MATCH($D53&amp;$E53,'GP Main'!$B$8:$B$884&amp;'GP Main'!$D$8:$D$884,0),2)</f>
        <v>TALA</v>
      </c>
    </row>
    <row r="54" customFormat="false" ht="27" hidden="false" customHeight="false" outlineLevel="0" collapsed="false">
      <c r="A54" s="80" t="n">
        <v>52</v>
      </c>
      <c r="B54" s="81" t="s">
        <v>1012</v>
      </c>
      <c r="C54" s="82" t="s">
        <v>1013</v>
      </c>
      <c r="D54" s="83" t="s">
        <v>19</v>
      </c>
      <c r="E54" s="84" t="s">
        <v>37</v>
      </c>
      <c r="F54" s="85" t="s">
        <v>16</v>
      </c>
      <c r="G54" s="86" t="s">
        <v>17</v>
      </c>
      <c r="H54" s="87" t="n">
        <v>27924</v>
      </c>
      <c r="I54" s="88" t="n">
        <v>0</v>
      </c>
      <c r="J54" s="87" t="n">
        <v>5790</v>
      </c>
      <c r="K54" s="88" t="n">
        <v>0</v>
      </c>
      <c r="L54" s="89" t="n">
        <v>0.207</v>
      </c>
      <c r="M54" s="80" t="s">
        <v>873</v>
      </c>
      <c r="N54" s="95" t="str">
        <f aca="false" t="array" ref="N54:N54">INDEX('GP Main'!$B$8:$D$884,MATCH($D54&amp;$E54,'GP Main'!$B$8:$B$884&amp;'GP Main'!$D$8:$D$884,0),2)</f>
        <v>RAMGARH</v>
      </c>
    </row>
    <row r="55" customFormat="false" ht="27" hidden="false" customHeight="false" outlineLevel="0" collapsed="false">
      <c r="A55" s="80" t="n">
        <v>53</v>
      </c>
      <c r="B55" s="81" t="s">
        <v>1014</v>
      </c>
      <c r="C55" s="82" t="s">
        <v>1015</v>
      </c>
      <c r="D55" s="83" t="s">
        <v>19</v>
      </c>
      <c r="E55" s="84" t="s">
        <v>37</v>
      </c>
      <c r="F55" s="85" t="s">
        <v>9</v>
      </c>
      <c r="G55" s="93" t="s">
        <v>881</v>
      </c>
      <c r="H55" s="87" t="n">
        <v>43975</v>
      </c>
      <c r="I55" s="87" t="n">
        <v>11891</v>
      </c>
      <c r="J55" s="87" t="n">
        <v>40762</v>
      </c>
      <c r="K55" s="87" t="n">
        <v>5570</v>
      </c>
      <c r="L55" s="92" t="n">
        <v>0.829</v>
      </c>
      <c r="M55" s="80" t="s">
        <v>873</v>
      </c>
      <c r="N55" s="95" t="str">
        <f aca="false" t="array" ref="N55:N55">INDEX('GP Main'!$B$8:$D$884,MATCH($D55&amp;$E55,'GP Main'!$B$8:$B$884&amp;'GP Main'!$D$8:$D$884,0),2)</f>
        <v>RAMGARH</v>
      </c>
    </row>
    <row r="56" customFormat="false" ht="27" hidden="false" customHeight="false" outlineLevel="0" collapsed="false">
      <c r="A56" s="80" t="n">
        <v>54</v>
      </c>
      <c r="B56" s="81" t="s">
        <v>1016</v>
      </c>
      <c r="C56" s="82" t="s">
        <v>1017</v>
      </c>
      <c r="D56" s="83" t="s">
        <v>19</v>
      </c>
      <c r="E56" s="84" t="s">
        <v>37</v>
      </c>
      <c r="F56" s="85" t="s">
        <v>10</v>
      </c>
      <c r="G56" s="93" t="s">
        <v>881</v>
      </c>
      <c r="H56" s="87" t="n">
        <v>15910</v>
      </c>
      <c r="I56" s="87" t="n">
        <v>9990</v>
      </c>
      <c r="J56" s="87" t="n">
        <v>15139</v>
      </c>
      <c r="K56" s="87" t="n">
        <v>9896</v>
      </c>
      <c r="L56" s="92" t="n">
        <v>0.967</v>
      </c>
      <c r="M56" s="80" t="s">
        <v>873</v>
      </c>
      <c r="N56" s="95" t="str">
        <f aca="false" t="array" ref="N56:N56">INDEX('GP Main'!$B$8:$D$884,MATCH($D56&amp;$E56,'GP Main'!$B$8:$B$884&amp;'GP Main'!$D$8:$D$884,0),2)</f>
        <v>RAMGARH</v>
      </c>
    </row>
    <row r="57" customFormat="false" ht="27" hidden="false" customHeight="false" outlineLevel="0" collapsed="false">
      <c r="A57" s="80" t="n">
        <v>55</v>
      </c>
      <c r="B57" s="81" t="s">
        <v>1018</v>
      </c>
      <c r="C57" s="82" t="s">
        <v>1019</v>
      </c>
      <c r="D57" s="83" t="s">
        <v>19</v>
      </c>
      <c r="E57" s="84" t="s">
        <v>37</v>
      </c>
      <c r="F57" s="85" t="s">
        <v>10</v>
      </c>
      <c r="G57" s="93" t="s">
        <v>881</v>
      </c>
      <c r="H57" s="87" t="n">
        <v>15910</v>
      </c>
      <c r="I57" s="87" t="n">
        <v>9990</v>
      </c>
      <c r="J57" s="87" t="n">
        <v>12866</v>
      </c>
      <c r="K57" s="87" t="n">
        <v>9914</v>
      </c>
      <c r="L57" s="92" t="n">
        <v>0.88</v>
      </c>
      <c r="M57" s="80" t="s">
        <v>873</v>
      </c>
      <c r="N57" s="95" t="str">
        <f aca="false" t="array" ref="N57:N57">INDEX('GP Main'!$B$8:$D$884,MATCH($D57&amp;$E57,'GP Main'!$B$8:$B$884&amp;'GP Main'!$D$8:$D$884,0),2)</f>
        <v>RAMGARH</v>
      </c>
    </row>
    <row r="58" customFormat="false" ht="27" hidden="false" customHeight="false" outlineLevel="0" collapsed="false">
      <c r="A58" s="80" t="n">
        <v>56</v>
      </c>
      <c r="B58" s="81" t="s">
        <v>1020</v>
      </c>
      <c r="C58" s="82" t="s">
        <v>1021</v>
      </c>
      <c r="D58" s="83" t="s">
        <v>19</v>
      </c>
      <c r="E58" s="84" t="s">
        <v>37</v>
      </c>
      <c r="F58" s="85" t="s">
        <v>16</v>
      </c>
      <c r="G58" s="86" t="s">
        <v>17</v>
      </c>
      <c r="H58" s="87" t="n">
        <v>60597</v>
      </c>
      <c r="I58" s="88" t="s">
        <v>1003</v>
      </c>
      <c r="J58" s="88" t="n">
        <v>522</v>
      </c>
      <c r="K58" s="88" t="n">
        <v>0</v>
      </c>
      <c r="L58" s="89" t="n">
        <v>0.003</v>
      </c>
      <c r="M58" s="80" t="s">
        <v>873</v>
      </c>
      <c r="N58" s="95" t="str">
        <f aca="false" t="array" ref="N58:N58">INDEX('GP Main'!$B$8:$D$884,MATCH($D58&amp;$E58,'GP Main'!$B$8:$B$884&amp;'GP Main'!$D$8:$D$884,0),2)</f>
        <v>RAMGARH</v>
      </c>
    </row>
    <row r="59" customFormat="false" ht="27" hidden="false" customHeight="false" outlineLevel="0" collapsed="false">
      <c r="A59" s="80" t="n">
        <v>57</v>
      </c>
      <c r="B59" s="81" t="s">
        <v>1022</v>
      </c>
      <c r="C59" s="82" t="s">
        <v>1023</v>
      </c>
      <c r="D59" s="83" t="s">
        <v>19</v>
      </c>
      <c r="E59" s="84" t="s">
        <v>37</v>
      </c>
      <c r="F59" s="85" t="s">
        <v>16</v>
      </c>
      <c r="G59" s="86" t="s">
        <v>17</v>
      </c>
      <c r="H59" s="87" t="n">
        <v>61955</v>
      </c>
      <c r="I59" s="88" t="s">
        <v>1024</v>
      </c>
      <c r="J59" s="88" t="n">
        <v>261</v>
      </c>
      <c r="K59" s="88" t="n">
        <v>0</v>
      </c>
      <c r="L59" s="89" t="n">
        <v>0.002</v>
      </c>
      <c r="M59" s="80" t="s">
        <v>873</v>
      </c>
      <c r="N59" s="95" t="str">
        <f aca="false" t="array" ref="N59:N59">INDEX('GP Main'!$B$8:$D$884,MATCH($D59&amp;$E59,'GP Main'!$B$8:$B$884&amp;'GP Main'!$D$8:$D$884,0),2)</f>
        <v>RAMGARH</v>
      </c>
    </row>
    <row r="60" customFormat="false" ht="27" hidden="false" customHeight="false" outlineLevel="0" collapsed="false">
      <c r="A60" s="80" t="n">
        <v>58</v>
      </c>
      <c r="B60" s="81" t="s">
        <v>1025</v>
      </c>
      <c r="C60" s="82" t="s">
        <v>1026</v>
      </c>
      <c r="D60" s="83" t="s">
        <v>19</v>
      </c>
      <c r="E60" s="84" t="s">
        <v>37</v>
      </c>
      <c r="F60" s="85" t="s">
        <v>16</v>
      </c>
      <c r="G60" s="86" t="s">
        <v>17</v>
      </c>
      <c r="H60" s="87" t="n">
        <v>64926</v>
      </c>
      <c r="I60" s="88" t="s">
        <v>1027</v>
      </c>
      <c r="J60" s="87" t="n">
        <v>1827</v>
      </c>
      <c r="K60" s="87" t="n">
        <v>38846</v>
      </c>
      <c r="L60" s="89" t="n">
        <v>0.246</v>
      </c>
      <c r="M60" s="80" t="s">
        <v>873</v>
      </c>
      <c r="N60" s="95" t="str">
        <f aca="false" t="array" ref="N60:N60">INDEX('GP Main'!$B$8:$D$884,MATCH($D60&amp;$E60,'GP Main'!$B$8:$B$884&amp;'GP Main'!$D$8:$D$884,0),2)</f>
        <v>RAMGARH</v>
      </c>
    </row>
    <row r="61" customFormat="false" ht="27" hidden="false" customHeight="false" outlineLevel="0" collapsed="false">
      <c r="A61" s="80" t="n">
        <v>59</v>
      </c>
      <c r="B61" s="81" t="s">
        <v>1028</v>
      </c>
      <c r="C61" s="82" t="s">
        <v>1029</v>
      </c>
      <c r="D61" s="83" t="s">
        <v>19</v>
      </c>
      <c r="E61" s="84" t="s">
        <v>37</v>
      </c>
      <c r="F61" s="85" t="s">
        <v>16</v>
      </c>
      <c r="G61" s="86" t="s">
        <v>17</v>
      </c>
      <c r="H61" s="87" t="n">
        <v>60597</v>
      </c>
      <c r="I61" s="88" t="s">
        <v>1003</v>
      </c>
      <c r="J61" s="88" t="n">
        <v>261</v>
      </c>
      <c r="K61" s="88" t="n">
        <v>0</v>
      </c>
      <c r="L61" s="89" t="n">
        <v>0.002</v>
      </c>
      <c r="M61" s="80" t="s">
        <v>873</v>
      </c>
      <c r="N61" s="95" t="str">
        <f aca="false" t="array" ref="N61:N61">INDEX('GP Main'!$B$8:$D$884,MATCH($D61&amp;$E61,'GP Main'!$B$8:$B$884&amp;'GP Main'!$D$8:$D$884,0),2)</f>
        <v>RAMGARH</v>
      </c>
    </row>
    <row r="62" customFormat="false" ht="27" hidden="false" customHeight="false" outlineLevel="0" collapsed="false">
      <c r="A62" s="80" t="n">
        <v>60</v>
      </c>
      <c r="B62" s="81" t="s">
        <v>1030</v>
      </c>
      <c r="C62" s="82" t="s">
        <v>1031</v>
      </c>
      <c r="D62" s="83" t="s">
        <v>19</v>
      </c>
      <c r="E62" s="84" t="s">
        <v>37</v>
      </c>
      <c r="F62" s="85" t="s">
        <v>16</v>
      </c>
      <c r="G62" s="86" t="s">
        <v>17</v>
      </c>
      <c r="H62" s="87" t="n">
        <v>61305</v>
      </c>
      <c r="I62" s="88" t="s">
        <v>1032</v>
      </c>
      <c r="J62" s="88" t="n">
        <v>522</v>
      </c>
      <c r="K62" s="88" t="n">
        <v>0</v>
      </c>
      <c r="L62" s="89" t="n">
        <v>0.003</v>
      </c>
      <c r="M62" s="80" t="s">
        <v>873</v>
      </c>
      <c r="N62" s="95" t="str">
        <f aca="false" t="array" ref="N62:N62">INDEX('GP Main'!$B$8:$D$884,MATCH($D62&amp;$E62,'GP Main'!$B$8:$B$884&amp;'GP Main'!$D$8:$D$884,0),2)</f>
        <v>RAMGARH</v>
      </c>
    </row>
    <row r="63" customFormat="false" ht="27" hidden="false" customHeight="false" outlineLevel="0" collapsed="false">
      <c r="A63" s="80" t="n">
        <v>61</v>
      </c>
      <c r="B63" s="81" t="s">
        <v>1033</v>
      </c>
      <c r="C63" s="82" t="s">
        <v>1034</v>
      </c>
      <c r="D63" s="83" t="s">
        <v>19</v>
      </c>
      <c r="E63" s="84" t="s">
        <v>37</v>
      </c>
      <c r="F63" s="85" t="s">
        <v>16</v>
      </c>
      <c r="G63" s="86" t="s">
        <v>17</v>
      </c>
      <c r="H63" s="87" t="n">
        <v>60597</v>
      </c>
      <c r="I63" s="88" t="s">
        <v>1003</v>
      </c>
      <c r="J63" s="88" t="n">
        <v>261</v>
      </c>
      <c r="K63" s="88" t="n">
        <v>0</v>
      </c>
      <c r="L63" s="89" t="n">
        <v>0.002</v>
      </c>
      <c r="M63" s="80" t="s">
        <v>873</v>
      </c>
      <c r="N63" s="95" t="str">
        <f aca="false" t="array" ref="N63:N63">INDEX('GP Main'!$B$8:$D$884,MATCH($D63&amp;$E63,'GP Main'!$B$8:$B$884&amp;'GP Main'!$D$8:$D$884,0),2)</f>
        <v>RAMGARH</v>
      </c>
    </row>
    <row r="64" customFormat="false" ht="18" hidden="false" customHeight="false" outlineLevel="0" collapsed="false">
      <c r="A64" s="80" t="n">
        <v>62</v>
      </c>
      <c r="B64" s="81" t="s">
        <v>1035</v>
      </c>
      <c r="C64" s="82" t="s">
        <v>1036</v>
      </c>
      <c r="D64" s="83" t="s">
        <v>19</v>
      </c>
      <c r="E64" s="84" t="s">
        <v>37</v>
      </c>
      <c r="F64" s="85" t="s">
        <v>16</v>
      </c>
      <c r="G64" s="86" t="s">
        <v>17</v>
      </c>
      <c r="H64" s="87" t="n">
        <v>60728</v>
      </c>
      <c r="I64" s="88" t="s">
        <v>1037</v>
      </c>
      <c r="J64" s="88" t="n">
        <v>261</v>
      </c>
      <c r="K64" s="88" t="n">
        <v>0</v>
      </c>
      <c r="L64" s="89" t="n">
        <v>0.002</v>
      </c>
      <c r="M64" s="80" t="s">
        <v>873</v>
      </c>
      <c r="N64" s="95" t="str">
        <f aca="false" t="array" ref="N64:N64">INDEX('GP Main'!$B$8:$D$884,MATCH($D64&amp;$E64,'GP Main'!$B$8:$B$884&amp;'GP Main'!$D$8:$D$884,0),2)</f>
        <v>RAMGARH</v>
      </c>
    </row>
    <row r="65" customFormat="false" ht="27" hidden="false" customHeight="false" outlineLevel="0" collapsed="false">
      <c r="A65" s="80" t="n">
        <v>63</v>
      </c>
      <c r="B65" s="81" t="s">
        <v>1038</v>
      </c>
      <c r="C65" s="82" t="s">
        <v>1039</v>
      </c>
      <c r="D65" s="83" t="s">
        <v>19</v>
      </c>
      <c r="E65" s="84" t="s">
        <v>37</v>
      </c>
      <c r="F65" s="85" t="s">
        <v>16</v>
      </c>
      <c r="G65" s="86" t="s">
        <v>17</v>
      </c>
      <c r="H65" s="87" t="n">
        <v>60597</v>
      </c>
      <c r="I65" s="88" t="s">
        <v>1003</v>
      </c>
      <c r="J65" s="88" t="n">
        <v>261</v>
      </c>
      <c r="K65" s="88" t="n">
        <v>0</v>
      </c>
      <c r="L65" s="89" t="n">
        <v>0.002</v>
      </c>
      <c r="M65" s="80" t="s">
        <v>873</v>
      </c>
      <c r="N65" s="95" t="str">
        <f aca="false" t="array" ref="N65:N65">INDEX('GP Main'!$B$8:$D$884,MATCH($D65&amp;$E65,'GP Main'!$B$8:$B$884&amp;'GP Main'!$D$8:$D$884,0),2)</f>
        <v>RAMGARH</v>
      </c>
    </row>
    <row r="66" customFormat="false" ht="27" hidden="false" customHeight="false" outlineLevel="0" collapsed="false">
      <c r="A66" s="80" t="n">
        <v>64</v>
      </c>
      <c r="B66" s="81" t="s">
        <v>1040</v>
      </c>
      <c r="C66" s="82" t="s">
        <v>1041</v>
      </c>
      <c r="D66" s="83" t="s">
        <v>19</v>
      </c>
      <c r="E66" s="84" t="s">
        <v>38</v>
      </c>
      <c r="F66" s="85" t="s">
        <v>16</v>
      </c>
      <c r="G66" s="86" t="s">
        <v>17</v>
      </c>
      <c r="H66" s="88" t="s">
        <v>1042</v>
      </c>
      <c r="I66" s="87" t="n">
        <v>91980</v>
      </c>
      <c r="J66" s="87" t="n">
        <v>39288</v>
      </c>
      <c r="K66" s="88" t="n">
        <v>0</v>
      </c>
      <c r="L66" s="89" t="n">
        <v>0.115</v>
      </c>
      <c r="M66" s="80" t="s">
        <v>873</v>
      </c>
      <c r="N66" s="95" t="str">
        <f aca="false" t="array" ref="N66:N66">INDEX('GP Main'!$B$8:$D$884,MATCH($D66&amp;$E66,'GP Main'!$B$8:$B$884&amp;'GP Main'!$D$8:$D$884,0),2)</f>
        <v>LALPUR</v>
      </c>
    </row>
    <row r="67" customFormat="false" ht="27" hidden="false" customHeight="false" outlineLevel="0" collapsed="false">
      <c r="A67" s="80" t="n">
        <v>65</v>
      </c>
      <c r="B67" s="81" t="s">
        <v>1043</v>
      </c>
      <c r="C67" s="82" t="s">
        <v>1044</v>
      </c>
      <c r="D67" s="83" t="s">
        <v>19</v>
      </c>
      <c r="E67" s="84" t="s">
        <v>38</v>
      </c>
      <c r="F67" s="85" t="s">
        <v>16</v>
      </c>
      <c r="G67" s="86" t="s">
        <v>17</v>
      </c>
      <c r="H67" s="88" t="s">
        <v>1042</v>
      </c>
      <c r="I67" s="87" t="n">
        <v>91980</v>
      </c>
      <c r="J67" s="87" t="n">
        <v>37028</v>
      </c>
      <c r="K67" s="88" t="n">
        <v>0</v>
      </c>
      <c r="L67" s="89" t="n">
        <v>0.108</v>
      </c>
      <c r="M67" s="80" t="s">
        <v>873</v>
      </c>
      <c r="N67" s="95" t="str">
        <f aca="false" t="array" ref="N67:N67">INDEX('GP Main'!$B$8:$D$884,MATCH($D67&amp;$E67,'GP Main'!$B$8:$B$884&amp;'GP Main'!$D$8:$D$884,0),2)</f>
        <v>LALPUR</v>
      </c>
    </row>
    <row r="68" customFormat="false" ht="36" hidden="false" customHeight="false" outlineLevel="0" collapsed="false">
      <c r="A68" s="80" t="n">
        <v>66</v>
      </c>
      <c r="B68" s="81" t="s">
        <v>1045</v>
      </c>
      <c r="C68" s="82" t="s">
        <v>1046</v>
      </c>
      <c r="D68" s="83" t="s">
        <v>19</v>
      </c>
      <c r="E68" s="84" t="s">
        <v>38</v>
      </c>
      <c r="F68" s="85" t="s">
        <v>9</v>
      </c>
      <c r="G68" s="86" t="s">
        <v>17</v>
      </c>
      <c r="H68" s="88" t="s">
        <v>910</v>
      </c>
      <c r="I68" s="87" t="n">
        <v>94880</v>
      </c>
      <c r="J68" s="88" t="s">
        <v>1047</v>
      </c>
      <c r="K68" s="87" t="n">
        <v>16735</v>
      </c>
      <c r="L68" s="94" t="n">
        <v>0.25</v>
      </c>
      <c r="M68" s="80" t="s">
        <v>873</v>
      </c>
      <c r="N68" s="95" t="str">
        <f aca="false" t="array" ref="N68:N68">INDEX('GP Main'!$B$8:$D$884,MATCH($D68&amp;$E68,'GP Main'!$B$8:$B$884&amp;'GP Main'!$D$8:$D$884,0),2)</f>
        <v>LALPUR</v>
      </c>
    </row>
    <row r="69" customFormat="false" ht="27" hidden="false" customHeight="false" outlineLevel="0" collapsed="false">
      <c r="A69" s="80" t="n">
        <v>67</v>
      </c>
      <c r="B69" s="81" t="s">
        <v>1048</v>
      </c>
      <c r="C69" s="82" t="s">
        <v>1049</v>
      </c>
      <c r="D69" s="83" t="s">
        <v>19</v>
      </c>
      <c r="E69" s="84" t="s">
        <v>38</v>
      </c>
      <c r="F69" s="85" t="s">
        <v>10</v>
      </c>
      <c r="G69" s="93" t="s">
        <v>881</v>
      </c>
      <c r="H69" s="87" t="n">
        <v>15910</v>
      </c>
      <c r="I69" s="87" t="n">
        <v>9990</v>
      </c>
      <c r="J69" s="87" t="n">
        <v>15900</v>
      </c>
      <c r="K69" s="87" t="n">
        <v>9494</v>
      </c>
      <c r="L69" s="92" t="n">
        <v>0.98</v>
      </c>
      <c r="M69" s="80" t="s">
        <v>873</v>
      </c>
      <c r="N69" s="95" t="str">
        <f aca="false" t="array" ref="N69:N69">INDEX('GP Main'!$B$8:$D$884,MATCH($D69&amp;$E69,'GP Main'!$B$8:$B$884&amp;'GP Main'!$D$8:$D$884,0),2)</f>
        <v>LALPUR</v>
      </c>
    </row>
    <row r="70" customFormat="false" ht="36" hidden="false" customHeight="false" outlineLevel="0" collapsed="false">
      <c r="A70" s="80" t="n">
        <v>68</v>
      </c>
      <c r="B70" s="81" t="s">
        <v>1050</v>
      </c>
      <c r="C70" s="82" t="s">
        <v>1051</v>
      </c>
      <c r="D70" s="83" t="s">
        <v>19</v>
      </c>
      <c r="E70" s="84" t="s">
        <v>38</v>
      </c>
      <c r="F70" s="85" t="s">
        <v>10</v>
      </c>
      <c r="G70" s="93" t="s">
        <v>881</v>
      </c>
      <c r="H70" s="87" t="n">
        <v>15910</v>
      </c>
      <c r="I70" s="87" t="n">
        <v>9990</v>
      </c>
      <c r="J70" s="87" t="n">
        <v>15900</v>
      </c>
      <c r="K70" s="87" t="n">
        <v>8387</v>
      </c>
      <c r="L70" s="92" t="n">
        <v>0.938</v>
      </c>
      <c r="M70" s="80" t="s">
        <v>873</v>
      </c>
      <c r="N70" s="95" t="str">
        <f aca="false" t="array" ref="N70:N70">INDEX('GP Main'!$B$8:$D$884,MATCH($D70&amp;$E70,'GP Main'!$B$8:$B$884&amp;'GP Main'!$D$8:$D$884,0),2)</f>
        <v>LALPUR</v>
      </c>
    </row>
    <row r="71" customFormat="false" ht="27" hidden="false" customHeight="false" outlineLevel="0" collapsed="false">
      <c r="A71" s="80" t="n">
        <v>69</v>
      </c>
      <c r="B71" s="81" t="s">
        <v>1052</v>
      </c>
      <c r="C71" s="82" t="s">
        <v>1053</v>
      </c>
      <c r="D71" s="83" t="s">
        <v>19</v>
      </c>
      <c r="E71" s="84" t="s">
        <v>38</v>
      </c>
      <c r="F71" s="85" t="s">
        <v>16</v>
      </c>
      <c r="G71" s="86" t="s">
        <v>17</v>
      </c>
      <c r="H71" s="88" t="s">
        <v>991</v>
      </c>
      <c r="I71" s="88" t="s">
        <v>1054</v>
      </c>
      <c r="J71" s="87" t="n">
        <v>23229</v>
      </c>
      <c r="K71" s="87" t="n">
        <v>61993</v>
      </c>
      <c r="L71" s="94" t="n">
        <v>0.323</v>
      </c>
      <c r="M71" s="80" t="s">
        <v>873</v>
      </c>
      <c r="N71" s="95" t="str">
        <f aca="false" t="array" ref="N71:N71">INDEX('GP Main'!$B$8:$D$884,MATCH($D71&amp;$E71,'GP Main'!$B$8:$B$884&amp;'GP Main'!$D$8:$D$884,0),2)</f>
        <v>LALPUR</v>
      </c>
    </row>
    <row r="72" customFormat="false" ht="27" hidden="false" customHeight="false" outlineLevel="0" collapsed="false">
      <c r="A72" s="80" t="n">
        <v>70</v>
      </c>
      <c r="B72" s="81" t="s">
        <v>1055</v>
      </c>
      <c r="C72" s="82" t="s">
        <v>1056</v>
      </c>
      <c r="D72" s="83" t="s">
        <v>19</v>
      </c>
      <c r="E72" s="84" t="s">
        <v>38</v>
      </c>
      <c r="F72" s="85" t="s">
        <v>16</v>
      </c>
      <c r="G72" s="86" t="s">
        <v>17</v>
      </c>
      <c r="H72" s="88" t="s">
        <v>991</v>
      </c>
      <c r="I72" s="88" t="s">
        <v>1054</v>
      </c>
      <c r="J72" s="87" t="n">
        <v>29232</v>
      </c>
      <c r="K72" s="87" t="n">
        <v>58993</v>
      </c>
      <c r="L72" s="94" t="n">
        <v>0.335</v>
      </c>
      <c r="M72" s="80" t="s">
        <v>873</v>
      </c>
      <c r="N72" s="95" t="str">
        <f aca="false" t="array" ref="N72:N72">INDEX('GP Main'!$B$8:$D$884,MATCH($D72&amp;$E72,'GP Main'!$B$8:$B$884&amp;'GP Main'!$D$8:$D$884,0),2)</f>
        <v>LALPUR</v>
      </c>
    </row>
    <row r="73" customFormat="false" ht="27" hidden="false" customHeight="false" outlineLevel="0" collapsed="false">
      <c r="A73" s="80" t="n">
        <v>71</v>
      </c>
      <c r="B73" s="81" t="s">
        <v>1057</v>
      </c>
      <c r="C73" s="82" t="s">
        <v>1058</v>
      </c>
      <c r="D73" s="83" t="s">
        <v>19</v>
      </c>
      <c r="E73" s="84" t="s">
        <v>38</v>
      </c>
      <c r="F73" s="85" t="s">
        <v>16</v>
      </c>
      <c r="G73" s="86" t="s">
        <v>17</v>
      </c>
      <c r="H73" s="87" t="n">
        <v>61265</v>
      </c>
      <c r="I73" s="88" t="s">
        <v>1059</v>
      </c>
      <c r="J73" s="87" t="n">
        <v>27666</v>
      </c>
      <c r="K73" s="87" t="n">
        <v>53943</v>
      </c>
      <c r="L73" s="96" t="n">
        <v>0.501</v>
      </c>
      <c r="M73" s="80" t="s">
        <v>873</v>
      </c>
      <c r="N73" s="95" t="str">
        <f aca="false" t="array" ref="N73:N73">INDEX('GP Main'!$B$8:$D$884,MATCH($D73&amp;$E73,'GP Main'!$B$8:$B$884&amp;'GP Main'!$D$8:$D$884,0),2)</f>
        <v>LALPUR</v>
      </c>
    </row>
    <row r="74" customFormat="false" ht="18" hidden="false" customHeight="false" outlineLevel="0" collapsed="false">
      <c r="A74" s="80" t="n">
        <v>72</v>
      </c>
      <c r="B74" s="81" t="s">
        <v>1060</v>
      </c>
      <c r="C74" s="82" t="s">
        <v>1061</v>
      </c>
      <c r="D74" s="83" t="s">
        <v>19</v>
      </c>
      <c r="E74" s="84" t="s">
        <v>38</v>
      </c>
      <c r="F74" s="85" t="s">
        <v>16</v>
      </c>
      <c r="G74" s="86" t="s">
        <v>17</v>
      </c>
      <c r="H74" s="87" t="n">
        <v>61286</v>
      </c>
      <c r="I74" s="88" t="s">
        <v>1062</v>
      </c>
      <c r="J74" s="88" t="n">
        <v>0</v>
      </c>
      <c r="K74" s="88" t="n">
        <v>0</v>
      </c>
      <c r="L74" s="89" t="n">
        <v>0</v>
      </c>
      <c r="M74" s="80" t="s">
        <v>873</v>
      </c>
      <c r="N74" s="95" t="str">
        <f aca="false" t="array" ref="N74:N74">INDEX('GP Main'!$B$8:$D$884,MATCH($D74&amp;$E74,'GP Main'!$B$8:$B$884&amp;'GP Main'!$D$8:$D$884,0),2)</f>
        <v>LALPUR</v>
      </c>
    </row>
    <row r="75" customFormat="false" ht="18" hidden="false" customHeight="false" outlineLevel="0" collapsed="false">
      <c r="A75" s="80" t="n">
        <v>73</v>
      </c>
      <c r="B75" s="81" t="s">
        <v>1063</v>
      </c>
      <c r="C75" s="82" t="s">
        <v>1064</v>
      </c>
      <c r="D75" s="83" t="s">
        <v>19</v>
      </c>
      <c r="E75" s="84" t="s">
        <v>38</v>
      </c>
      <c r="F75" s="85" t="s">
        <v>16</v>
      </c>
      <c r="G75" s="86" t="s">
        <v>17</v>
      </c>
      <c r="H75" s="87" t="n">
        <v>61286</v>
      </c>
      <c r="I75" s="88" t="s">
        <v>1062</v>
      </c>
      <c r="J75" s="88" t="n">
        <v>0</v>
      </c>
      <c r="K75" s="88" t="n">
        <v>0</v>
      </c>
      <c r="L75" s="89" t="n">
        <v>0</v>
      </c>
      <c r="M75" s="80" t="s">
        <v>873</v>
      </c>
      <c r="N75" s="95" t="str">
        <f aca="false" t="array" ref="N75:N75">INDEX('GP Main'!$B$8:$D$884,MATCH($D75&amp;$E75,'GP Main'!$B$8:$B$884&amp;'GP Main'!$D$8:$D$884,0),2)</f>
        <v>LALPUR</v>
      </c>
    </row>
    <row r="76" customFormat="false" ht="18" hidden="false" customHeight="false" outlineLevel="0" collapsed="false">
      <c r="A76" s="80" t="n">
        <v>74</v>
      </c>
      <c r="B76" s="81" t="s">
        <v>1065</v>
      </c>
      <c r="C76" s="82" t="s">
        <v>1066</v>
      </c>
      <c r="D76" s="83" t="s">
        <v>19</v>
      </c>
      <c r="E76" s="84" t="s">
        <v>38</v>
      </c>
      <c r="F76" s="85" t="s">
        <v>16</v>
      </c>
      <c r="G76" s="86" t="s">
        <v>17</v>
      </c>
      <c r="H76" s="87" t="n">
        <v>61592</v>
      </c>
      <c r="I76" s="88" t="s">
        <v>1067</v>
      </c>
      <c r="J76" s="87" t="n">
        <v>12528</v>
      </c>
      <c r="K76" s="87" t="n">
        <v>38675</v>
      </c>
      <c r="L76" s="94" t="n">
        <v>0.314</v>
      </c>
      <c r="M76" s="80" t="s">
        <v>873</v>
      </c>
      <c r="N76" s="95" t="str">
        <f aca="false" t="array" ref="N76:N76">INDEX('GP Main'!$B$8:$D$884,MATCH($D76&amp;$E76,'GP Main'!$B$8:$B$884&amp;'GP Main'!$D$8:$D$884,0),2)</f>
        <v>LALPUR</v>
      </c>
    </row>
    <row r="77" customFormat="false" ht="18" hidden="false" customHeight="false" outlineLevel="0" collapsed="false">
      <c r="A77" s="80" t="n">
        <v>75</v>
      </c>
      <c r="B77" s="81" t="s">
        <v>1068</v>
      </c>
      <c r="C77" s="82" t="s">
        <v>1069</v>
      </c>
      <c r="D77" s="83" t="s">
        <v>19</v>
      </c>
      <c r="E77" s="84" t="s">
        <v>38</v>
      </c>
      <c r="F77" s="85" t="s">
        <v>16</v>
      </c>
      <c r="G77" s="86" t="s">
        <v>17</v>
      </c>
      <c r="H77" s="88" t="s">
        <v>1070</v>
      </c>
      <c r="I77" s="88" t="s">
        <v>1071</v>
      </c>
      <c r="J77" s="87" t="n">
        <v>10962</v>
      </c>
      <c r="K77" s="87" t="n">
        <v>53993</v>
      </c>
      <c r="L77" s="89" t="n">
        <v>0.244</v>
      </c>
      <c r="M77" s="80" t="s">
        <v>873</v>
      </c>
      <c r="N77" s="95" t="str">
        <f aca="false" t="array" ref="N77:N77">INDEX('GP Main'!$B$8:$D$884,MATCH($D77&amp;$E77,'GP Main'!$B$8:$B$884&amp;'GP Main'!$D$8:$D$884,0),2)</f>
        <v>LALPUR</v>
      </c>
    </row>
    <row r="78" customFormat="false" ht="27" hidden="false" customHeight="false" outlineLevel="0" collapsed="false">
      <c r="A78" s="80" t="n">
        <v>76</v>
      </c>
      <c r="B78" s="81" t="s">
        <v>1072</v>
      </c>
      <c r="C78" s="82" t="s">
        <v>1073</v>
      </c>
      <c r="D78" s="83" t="s">
        <v>19</v>
      </c>
      <c r="E78" s="84" t="s">
        <v>38</v>
      </c>
      <c r="F78" s="85" t="s">
        <v>16</v>
      </c>
      <c r="G78" s="86" t="s">
        <v>17</v>
      </c>
      <c r="H78" s="87" t="n">
        <v>60598</v>
      </c>
      <c r="I78" s="88" t="s">
        <v>1074</v>
      </c>
      <c r="J78" s="88" t="n">
        <v>0</v>
      </c>
      <c r="K78" s="88" t="n">
        <v>0</v>
      </c>
      <c r="L78" s="89" t="n">
        <v>0</v>
      </c>
      <c r="M78" s="80" t="s">
        <v>873</v>
      </c>
      <c r="N78" s="95" t="str">
        <f aca="false" t="array" ref="N78:N78">INDEX('GP Main'!$B$8:$D$884,MATCH($D78&amp;$E78,'GP Main'!$B$8:$B$884&amp;'GP Main'!$D$8:$D$884,0),2)</f>
        <v>LALPUR</v>
      </c>
    </row>
    <row r="79" customFormat="false" ht="27" hidden="false" customHeight="false" outlineLevel="0" collapsed="false">
      <c r="A79" s="80" t="n">
        <v>77</v>
      </c>
      <c r="B79" s="81" t="s">
        <v>1075</v>
      </c>
      <c r="C79" s="82" t="s">
        <v>1076</v>
      </c>
      <c r="D79" s="83" t="s">
        <v>19</v>
      </c>
      <c r="E79" s="84" t="s">
        <v>38</v>
      </c>
      <c r="F79" s="85" t="s">
        <v>10</v>
      </c>
      <c r="G79" s="91" t="s">
        <v>18</v>
      </c>
      <c r="H79" s="87" t="n">
        <v>15900</v>
      </c>
      <c r="I79" s="88" t="n">
        <v>0</v>
      </c>
      <c r="J79" s="87" t="n">
        <v>15896</v>
      </c>
      <c r="K79" s="88" t="n">
        <v>0</v>
      </c>
      <c r="L79" s="92" t="n">
        <v>1</v>
      </c>
      <c r="M79" s="80" t="s">
        <v>873</v>
      </c>
      <c r="N79" s="95" t="str">
        <f aca="false" t="array" ref="N79:N79">INDEX('GP Main'!$B$8:$D$884,MATCH($D79&amp;$E79,'GP Main'!$B$8:$B$884&amp;'GP Main'!$D$8:$D$884,0),2)</f>
        <v>LALPUR</v>
      </c>
    </row>
    <row r="80" customFormat="false" ht="27" hidden="false" customHeight="false" outlineLevel="0" collapsed="false">
      <c r="A80" s="80" t="n">
        <v>78</v>
      </c>
      <c r="B80" s="81" t="s">
        <v>1077</v>
      </c>
      <c r="C80" s="82" t="s">
        <v>1078</v>
      </c>
      <c r="D80" s="83" t="s">
        <v>19</v>
      </c>
      <c r="E80" s="84" t="s">
        <v>38</v>
      </c>
      <c r="F80" s="85" t="s">
        <v>10</v>
      </c>
      <c r="G80" s="91" t="s">
        <v>18</v>
      </c>
      <c r="H80" s="87" t="n">
        <v>15900</v>
      </c>
      <c r="I80" s="88" t="n">
        <v>0</v>
      </c>
      <c r="J80" s="87" t="n">
        <v>15900</v>
      </c>
      <c r="K80" s="88" t="n">
        <v>0</v>
      </c>
      <c r="L80" s="92" t="n">
        <v>1</v>
      </c>
      <c r="M80" s="80" t="s">
        <v>873</v>
      </c>
      <c r="N80" s="95" t="str">
        <f aca="false" t="array" ref="N80:N80">INDEX('GP Main'!$B$8:$D$884,MATCH($D80&amp;$E80,'GP Main'!$B$8:$B$884&amp;'GP Main'!$D$8:$D$884,0),2)</f>
        <v>LALPUR</v>
      </c>
    </row>
    <row r="81" customFormat="false" ht="18" hidden="false" customHeight="false" outlineLevel="0" collapsed="false">
      <c r="A81" s="80" t="n">
        <v>79</v>
      </c>
      <c r="B81" s="81" t="s">
        <v>1079</v>
      </c>
      <c r="C81" s="82" t="s">
        <v>1080</v>
      </c>
      <c r="D81" s="83" t="s">
        <v>19</v>
      </c>
      <c r="E81" s="84" t="s">
        <v>39</v>
      </c>
      <c r="F81" s="85" t="s">
        <v>16</v>
      </c>
      <c r="G81" s="86" t="s">
        <v>17</v>
      </c>
      <c r="H81" s="87" t="n">
        <v>39848</v>
      </c>
      <c r="I81" s="87" t="n">
        <v>54397</v>
      </c>
      <c r="J81" s="87" t="n">
        <v>4200</v>
      </c>
      <c r="K81" s="88" t="n">
        <v>0</v>
      </c>
      <c r="L81" s="89" t="n">
        <v>0.045</v>
      </c>
      <c r="M81" s="80" t="s">
        <v>873</v>
      </c>
      <c r="N81" s="95" t="str">
        <f aca="false" t="array" ref="N81:N81">INDEX('GP Main'!$B$8:$D$884,MATCH($D81&amp;$E81,'GP Main'!$B$8:$B$884&amp;'GP Main'!$D$8:$D$884,0),2)</f>
        <v>RAMGARH</v>
      </c>
    </row>
    <row r="82" customFormat="false" ht="27" hidden="false" customHeight="false" outlineLevel="0" collapsed="false">
      <c r="A82" s="80" t="n">
        <v>80</v>
      </c>
      <c r="B82" s="81" t="s">
        <v>1081</v>
      </c>
      <c r="C82" s="82" t="s">
        <v>1082</v>
      </c>
      <c r="D82" s="83" t="s">
        <v>19</v>
      </c>
      <c r="E82" s="84" t="s">
        <v>39</v>
      </c>
      <c r="F82" s="85" t="s">
        <v>9</v>
      </c>
      <c r="G82" s="93" t="s">
        <v>881</v>
      </c>
      <c r="H82" s="87" t="n">
        <v>43975</v>
      </c>
      <c r="I82" s="87" t="n">
        <v>11891</v>
      </c>
      <c r="J82" s="87" t="n">
        <v>39334</v>
      </c>
      <c r="K82" s="87" t="n">
        <v>3011</v>
      </c>
      <c r="L82" s="96" t="n">
        <v>0.758</v>
      </c>
      <c r="M82" s="80" t="s">
        <v>873</v>
      </c>
      <c r="N82" s="95" t="str">
        <f aca="false" t="array" ref="N82:N82">INDEX('GP Main'!$B$8:$D$884,MATCH($D82&amp;$E82,'GP Main'!$B$8:$B$884&amp;'GP Main'!$D$8:$D$884,0),2)</f>
        <v>RAMGARH</v>
      </c>
    </row>
    <row r="83" customFormat="false" ht="27" hidden="false" customHeight="false" outlineLevel="0" collapsed="false">
      <c r="A83" s="80" t="n">
        <v>81</v>
      </c>
      <c r="B83" s="81" t="s">
        <v>1083</v>
      </c>
      <c r="C83" s="82" t="s">
        <v>1084</v>
      </c>
      <c r="D83" s="83" t="s">
        <v>19</v>
      </c>
      <c r="E83" s="84" t="s">
        <v>39</v>
      </c>
      <c r="F83" s="85" t="s">
        <v>10</v>
      </c>
      <c r="G83" s="93" t="s">
        <v>881</v>
      </c>
      <c r="H83" s="87" t="n">
        <v>15910</v>
      </c>
      <c r="I83" s="87" t="n">
        <v>9990</v>
      </c>
      <c r="J83" s="87" t="n">
        <v>15485</v>
      </c>
      <c r="K83" s="87" t="n">
        <v>9069</v>
      </c>
      <c r="L83" s="92" t="n">
        <v>0.948</v>
      </c>
      <c r="M83" s="80" t="s">
        <v>873</v>
      </c>
      <c r="N83" s="95" t="str">
        <f aca="false" t="array" ref="N83:N83">INDEX('GP Main'!$B$8:$D$884,MATCH($D83&amp;$E83,'GP Main'!$B$8:$B$884&amp;'GP Main'!$D$8:$D$884,0),2)</f>
        <v>RAMGARH</v>
      </c>
    </row>
    <row r="84" customFormat="false" ht="27" hidden="false" customHeight="false" outlineLevel="0" collapsed="false">
      <c r="A84" s="80" t="n">
        <v>82</v>
      </c>
      <c r="B84" s="81" t="s">
        <v>1085</v>
      </c>
      <c r="C84" s="82" t="s">
        <v>1086</v>
      </c>
      <c r="D84" s="83" t="s">
        <v>19</v>
      </c>
      <c r="E84" s="84" t="s">
        <v>39</v>
      </c>
      <c r="F84" s="85" t="s">
        <v>10</v>
      </c>
      <c r="G84" s="93" t="s">
        <v>881</v>
      </c>
      <c r="H84" s="87" t="n">
        <v>15910</v>
      </c>
      <c r="I84" s="87" t="n">
        <v>9990</v>
      </c>
      <c r="J84" s="87" t="n">
        <v>15434</v>
      </c>
      <c r="K84" s="87" t="n">
        <v>9000</v>
      </c>
      <c r="L84" s="92" t="n">
        <v>0.943</v>
      </c>
      <c r="M84" s="80" t="s">
        <v>873</v>
      </c>
      <c r="N84" s="95" t="str">
        <f aca="false" t="array" ref="N84:N84">INDEX('GP Main'!$B$8:$D$884,MATCH($D84&amp;$E84,'GP Main'!$B$8:$B$884&amp;'GP Main'!$D$8:$D$884,0),2)</f>
        <v>RAMGARH</v>
      </c>
    </row>
    <row r="85" customFormat="false" ht="27" hidden="false" customHeight="false" outlineLevel="0" collapsed="false">
      <c r="A85" s="80" t="n">
        <v>83</v>
      </c>
      <c r="B85" s="81" t="s">
        <v>1087</v>
      </c>
      <c r="C85" s="82" t="s">
        <v>1088</v>
      </c>
      <c r="D85" s="83" t="s">
        <v>19</v>
      </c>
      <c r="E85" s="84" t="s">
        <v>39</v>
      </c>
      <c r="F85" s="85" t="s">
        <v>16</v>
      </c>
      <c r="G85" s="86" t="s">
        <v>17</v>
      </c>
      <c r="H85" s="87" t="n">
        <v>65442</v>
      </c>
      <c r="I85" s="87" t="n">
        <v>98912</v>
      </c>
      <c r="J85" s="87" t="n">
        <v>1305</v>
      </c>
      <c r="K85" s="88" t="n">
        <v>0</v>
      </c>
      <c r="L85" s="89" t="n">
        <v>0.008</v>
      </c>
      <c r="M85" s="80" t="s">
        <v>873</v>
      </c>
      <c r="N85" s="95" t="str">
        <f aca="false" t="array" ref="N85:N85">INDEX('GP Main'!$B$8:$D$884,MATCH($D85&amp;$E85,'GP Main'!$B$8:$B$884&amp;'GP Main'!$D$8:$D$884,0),2)</f>
        <v>RAMGARH</v>
      </c>
    </row>
    <row r="86" customFormat="false" ht="18" hidden="false" customHeight="false" outlineLevel="0" collapsed="false">
      <c r="A86" s="80" t="n">
        <v>84</v>
      </c>
      <c r="B86" s="81" t="s">
        <v>1089</v>
      </c>
      <c r="C86" s="82" t="s">
        <v>1090</v>
      </c>
      <c r="D86" s="83" t="s">
        <v>19</v>
      </c>
      <c r="E86" s="84" t="s">
        <v>39</v>
      </c>
      <c r="F86" s="85" t="s">
        <v>16</v>
      </c>
      <c r="G86" s="86" t="s">
        <v>17</v>
      </c>
      <c r="H86" s="87" t="n">
        <v>60597</v>
      </c>
      <c r="I86" s="88" t="s">
        <v>1003</v>
      </c>
      <c r="J86" s="88" t="n">
        <v>261</v>
      </c>
      <c r="K86" s="88" t="n">
        <v>0</v>
      </c>
      <c r="L86" s="89" t="n">
        <v>0.002</v>
      </c>
      <c r="M86" s="80" t="s">
        <v>873</v>
      </c>
      <c r="N86" s="95" t="str">
        <f aca="false" t="array" ref="N86:N86">INDEX('GP Main'!$B$8:$D$884,MATCH($D86&amp;$E86,'GP Main'!$B$8:$B$884&amp;'GP Main'!$D$8:$D$884,0),2)</f>
        <v>RAMGARH</v>
      </c>
    </row>
    <row r="87" customFormat="false" ht="27" hidden="false" customHeight="false" outlineLevel="0" collapsed="false">
      <c r="A87" s="80" t="n">
        <v>85</v>
      </c>
      <c r="B87" s="81" t="s">
        <v>1091</v>
      </c>
      <c r="C87" s="82" t="s">
        <v>1092</v>
      </c>
      <c r="D87" s="83" t="s">
        <v>19</v>
      </c>
      <c r="E87" s="84" t="s">
        <v>39</v>
      </c>
      <c r="F87" s="85" t="s">
        <v>16</v>
      </c>
      <c r="G87" s="86" t="s">
        <v>17</v>
      </c>
      <c r="H87" s="87" t="n">
        <v>65442</v>
      </c>
      <c r="I87" s="87" t="n">
        <v>98912</v>
      </c>
      <c r="J87" s="88" t="n">
        <v>261</v>
      </c>
      <c r="K87" s="88" t="n">
        <v>0</v>
      </c>
      <c r="L87" s="89" t="n">
        <v>0.002</v>
      </c>
      <c r="M87" s="80" t="s">
        <v>873</v>
      </c>
      <c r="N87" s="95" t="str">
        <f aca="false" t="array" ref="N87:N87">INDEX('GP Main'!$B$8:$D$884,MATCH($D87&amp;$E87,'GP Main'!$B$8:$B$884&amp;'GP Main'!$D$8:$D$884,0),2)</f>
        <v>RAMGARH</v>
      </c>
    </row>
    <row r="88" customFormat="false" ht="27" hidden="false" customHeight="false" outlineLevel="0" collapsed="false">
      <c r="A88" s="80" t="n">
        <v>86</v>
      </c>
      <c r="B88" s="81" t="s">
        <v>1093</v>
      </c>
      <c r="C88" s="82" t="s">
        <v>1094</v>
      </c>
      <c r="D88" s="83" t="s">
        <v>19</v>
      </c>
      <c r="E88" s="84" t="s">
        <v>39</v>
      </c>
      <c r="F88" s="85" t="s">
        <v>16</v>
      </c>
      <c r="G88" s="86" t="s">
        <v>17</v>
      </c>
      <c r="H88" s="87" t="n">
        <v>60597</v>
      </c>
      <c r="I88" s="88" t="s">
        <v>1003</v>
      </c>
      <c r="J88" s="88" t="n">
        <v>261</v>
      </c>
      <c r="K88" s="88" t="n">
        <v>0</v>
      </c>
      <c r="L88" s="89" t="n">
        <v>0.002</v>
      </c>
      <c r="M88" s="80" t="s">
        <v>873</v>
      </c>
      <c r="N88" s="95" t="str">
        <f aca="false" t="array" ref="N88:N88">INDEX('GP Main'!$B$8:$D$884,MATCH($D88&amp;$E88,'GP Main'!$B$8:$B$884&amp;'GP Main'!$D$8:$D$884,0),2)</f>
        <v>RAMGARH</v>
      </c>
    </row>
    <row r="89" customFormat="false" ht="27" hidden="false" customHeight="false" outlineLevel="0" collapsed="false">
      <c r="A89" s="80" t="n">
        <v>87</v>
      </c>
      <c r="B89" s="81" t="s">
        <v>1095</v>
      </c>
      <c r="C89" s="82" t="s">
        <v>1096</v>
      </c>
      <c r="D89" s="83" t="s">
        <v>19</v>
      </c>
      <c r="E89" s="84" t="s">
        <v>40</v>
      </c>
      <c r="F89" s="85" t="s">
        <v>16</v>
      </c>
      <c r="G89" s="86" t="s">
        <v>17</v>
      </c>
      <c r="H89" s="87" t="n">
        <v>27924</v>
      </c>
      <c r="I89" s="88" t="n">
        <v>0</v>
      </c>
      <c r="J89" s="87" t="n">
        <v>2400</v>
      </c>
      <c r="K89" s="88" t="n">
        <v>0</v>
      </c>
      <c r="L89" s="89" t="n">
        <v>0.086</v>
      </c>
      <c r="M89" s="80" t="s">
        <v>873</v>
      </c>
      <c r="N89" s="95" t="str">
        <f aca="false" t="array" ref="N89:N89">INDEX('GP Main'!$B$8:$D$884,MATCH($D89&amp;$E89,'GP Main'!$B$8:$B$884&amp;'GP Main'!$D$8:$D$884,0),2)</f>
        <v>TALA</v>
      </c>
    </row>
    <row r="90" customFormat="false" ht="18" hidden="false" customHeight="false" outlineLevel="0" collapsed="false">
      <c r="A90" s="80" t="n">
        <v>88</v>
      </c>
      <c r="B90" s="81" t="s">
        <v>1097</v>
      </c>
      <c r="C90" s="82" t="s">
        <v>1098</v>
      </c>
      <c r="D90" s="83" t="s">
        <v>19</v>
      </c>
      <c r="E90" s="84" t="s">
        <v>40</v>
      </c>
      <c r="F90" s="85" t="s">
        <v>9</v>
      </c>
      <c r="G90" s="86" t="s">
        <v>17</v>
      </c>
      <c r="H90" s="88" t="s">
        <v>876</v>
      </c>
      <c r="I90" s="87" t="n">
        <v>35193</v>
      </c>
      <c r="J90" s="87" t="n">
        <v>42525</v>
      </c>
      <c r="K90" s="88" t="n">
        <v>0</v>
      </c>
      <c r="L90" s="94" t="n">
        <v>0.288</v>
      </c>
      <c r="M90" s="80" t="s">
        <v>873</v>
      </c>
      <c r="N90" s="95" t="str">
        <f aca="false" t="array" ref="N90:N90">INDEX('GP Main'!$B$8:$D$884,MATCH($D90&amp;$E90,'GP Main'!$B$8:$B$884&amp;'GP Main'!$D$8:$D$884,0),2)</f>
        <v>TALA</v>
      </c>
    </row>
    <row r="91" customFormat="false" ht="18" hidden="false" customHeight="false" outlineLevel="0" collapsed="false">
      <c r="A91" s="80" t="n">
        <v>89</v>
      </c>
      <c r="B91" s="81" t="s">
        <v>1099</v>
      </c>
      <c r="C91" s="82" t="s">
        <v>1100</v>
      </c>
      <c r="D91" s="83" t="s">
        <v>19</v>
      </c>
      <c r="E91" s="84" t="s">
        <v>40</v>
      </c>
      <c r="F91" s="85" t="s">
        <v>9</v>
      </c>
      <c r="G91" s="86" t="s">
        <v>17</v>
      </c>
      <c r="H91" s="88" t="s">
        <v>1101</v>
      </c>
      <c r="I91" s="87" t="n">
        <v>35137</v>
      </c>
      <c r="J91" s="87" t="n">
        <v>5427</v>
      </c>
      <c r="K91" s="88" t="n">
        <v>0</v>
      </c>
      <c r="L91" s="89" t="n">
        <v>0.037</v>
      </c>
      <c r="M91" s="80" t="s">
        <v>873</v>
      </c>
      <c r="N91" s="95" t="str">
        <f aca="false" t="array" ref="N91:N91">INDEX('GP Main'!$B$8:$D$884,MATCH($D91&amp;$E91,'GP Main'!$B$8:$B$884&amp;'GP Main'!$D$8:$D$884,0),2)</f>
        <v>TALA</v>
      </c>
    </row>
    <row r="92" customFormat="false" ht="18" hidden="false" customHeight="false" outlineLevel="0" collapsed="false">
      <c r="A92" s="80" t="n">
        <v>90</v>
      </c>
      <c r="B92" s="81" t="s">
        <v>1102</v>
      </c>
      <c r="C92" s="82" t="s">
        <v>1103</v>
      </c>
      <c r="D92" s="83" t="s">
        <v>19</v>
      </c>
      <c r="E92" s="84" t="s">
        <v>40</v>
      </c>
      <c r="F92" s="85" t="s">
        <v>9</v>
      </c>
      <c r="G92" s="86" t="s">
        <v>17</v>
      </c>
      <c r="H92" s="88" t="s">
        <v>876</v>
      </c>
      <c r="I92" s="87" t="n">
        <v>35193</v>
      </c>
      <c r="J92" s="87" t="n">
        <v>31839</v>
      </c>
      <c r="K92" s="88" t="n">
        <v>0</v>
      </c>
      <c r="L92" s="89" t="n">
        <v>0.216</v>
      </c>
      <c r="M92" s="80" t="s">
        <v>873</v>
      </c>
      <c r="N92" s="95" t="str">
        <f aca="false" t="array" ref="N92:N92">INDEX('GP Main'!$B$8:$D$884,MATCH($D92&amp;$E92,'GP Main'!$B$8:$B$884&amp;'GP Main'!$D$8:$D$884,0),2)</f>
        <v>TALA</v>
      </c>
    </row>
    <row r="93" customFormat="false" ht="27" hidden="false" customHeight="false" outlineLevel="0" collapsed="false">
      <c r="A93" s="80" t="n">
        <v>91</v>
      </c>
      <c r="B93" s="81" t="s">
        <v>1104</v>
      </c>
      <c r="C93" s="82" t="s">
        <v>1105</v>
      </c>
      <c r="D93" s="83" t="s">
        <v>19</v>
      </c>
      <c r="E93" s="84" t="s">
        <v>40</v>
      </c>
      <c r="F93" s="85" t="s">
        <v>11</v>
      </c>
      <c r="G93" s="93" t="s">
        <v>881</v>
      </c>
      <c r="H93" s="88" t="s">
        <v>1106</v>
      </c>
      <c r="I93" s="88" t="n">
        <v>0</v>
      </c>
      <c r="J93" s="88" t="s">
        <v>1107</v>
      </c>
      <c r="K93" s="87" t="n">
        <v>1200</v>
      </c>
      <c r="L93" s="92" t="n">
        <v>0.963</v>
      </c>
      <c r="M93" s="80" t="s">
        <v>873</v>
      </c>
      <c r="N93" s="95" t="str">
        <f aca="false" t="array" ref="N93:N93">INDEX('GP Main'!$B$8:$D$884,MATCH($D93&amp;$E93,'GP Main'!$B$8:$B$884&amp;'GP Main'!$D$8:$D$884,0),2)</f>
        <v>TALA</v>
      </c>
    </row>
    <row r="94" customFormat="false" ht="27" hidden="false" customHeight="false" outlineLevel="0" collapsed="false">
      <c r="A94" s="80" t="n">
        <v>92</v>
      </c>
      <c r="B94" s="81" t="s">
        <v>1108</v>
      </c>
      <c r="C94" s="82" t="s">
        <v>1109</v>
      </c>
      <c r="D94" s="83" t="s">
        <v>19</v>
      </c>
      <c r="E94" s="84" t="s">
        <v>41</v>
      </c>
      <c r="F94" s="85" t="s">
        <v>16</v>
      </c>
      <c r="G94" s="86" t="s">
        <v>17</v>
      </c>
      <c r="H94" s="87" t="n">
        <v>27924</v>
      </c>
      <c r="I94" s="88" t="n">
        <v>0</v>
      </c>
      <c r="J94" s="88" t="n">
        <v>400</v>
      </c>
      <c r="K94" s="88" t="n">
        <v>0</v>
      </c>
      <c r="L94" s="89" t="n">
        <v>0.014</v>
      </c>
      <c r="M94" s="80" t="s">
        <v>873</v>
      </c>
      <c r="N94" s="95" t="str">
        <f aca="false" t="array" ref="N94:N94">INDEX('GP Main'!$B$8:$D$884,MATCH($D94&amp;$E94,'GP Main'!$B$8:$B$884&amp;'GP Main'!$D$8:$D$884,0),2)</f>
        <v>LALPUR</v>
      </c>
    </row>
    <row r="95" customFormat="false" ht="18" hidden="false" customHeight="false" outlineLevel="0" collapsed="false">
      <c r="A95" s="80" t="n">
        <v>93</v>
      </c>
      <c r="B95" s="81" t="s">
        <v>1110</v>
      </c>
      <c r="C95" s="82" t="s">
        <v>1111</v>
      </c>
      <c r="D95" s="83" t="s">
        <v>19</v>
      </c>
      <c r="E95" s="84" t="s">
        <v>41</v>
      </c>
      <c r="F95" s="85" t="s">
        <v>9</v>
      </c>
      <c r="G95" s="86" t="s">
        <v>17</v>
      </c>
      <c r="H95" s="88" t="s">
        <v>1112</v>
      </c>
      <c r="I95" s="87" t="n">
        <v>93630</v>
      </c>
      <c r="J95" s="88" t="s">
        <v>1113</v>
      </c>
      <c r="K95" s="87" t="n">
        <v>24030</v>
      </c>
      <c r="L95" s="94" t="n">
        <v>0.468</v>
      </c>
      <c r="M95" s="80" t="s">
        <v>873</v>
      </c>
      <c r="N95" s="95" t="str">
        <f aca="false" t="array" ref="N95:N95">INDEX('GP Main'!$B$8:$D$884,MATCH($D95&amp;$E95,'GP Main'!$B$8:$B$884&amp;'GP Main'!$D$8:$D$884,0),2)</f>
        <v>LALPUR</v>
      </c>
    </row>
    <row r="96" customFormat="false" ht="27" hidden="false" customHeight="false" outlineLevel="0" collapsed="false">
      <c r="A96" s="80" t="n">
        <v>94</v>
      </c>
      <c r="B96" s="81" t="s">
        <v>1114</v>
      </c>
      <c r="C96" s="82" t="s">
        <v>1115</v>
      </c>
      <c r="D96" s="83" t="s">
        <v>19</v>
      </c>
      <c r="E96" s="84" t="s">
        <v>41</v>
      </c>
      <c r="F96" s="85" t="s">
        <v>10</v>
      </c>
      <c r="G96" s="86" t="s">
        <v>17</v>
      </c>
      <c r="H96" s="87" t="n">
        <v>15910</v>
      </c>
      <c r="I96" s="87" t="n">
        <v>9990</v>
      </c>
      <c r="J96" s="87" t="n">
        <v>3724</v>
      </c>
      <c r="K96" s="88" t="n">
        <v>0</v>
      </c>
      <c r="L96" s="89" t="n">
        <v>0.144</v>
      </c>
      <c r="M96" s="80" t="s">
        <v>873</v>
      </c>
      <c r="N96" s="95" t="str">
        <f aca="false" t="array" ref="N96:N96">INDEX('GP Main'!$B$8:$D$884,MATCH($D96&amp;$E96,'GP Main'!$B$8:$B$884&amp;'GP Main'!$D$8:$D$884,0),2)</f>
        <v>LALPUR</v>
      </c>
    </row>
    <row r="97" customFormat="false" ht="27" hidden="false" customHeight="false" outlineLevel="0" collapsed="false">
      <c r="A97" s="80" t="n">
        <v>95</v>
      </c>
      <c r="B97" s="81" t="s">
        <v>1116</v>
      </c>
      <c r="C97" s="82" t="s">
        <v>1117</v>
      </c>
      <c r="D97" s="83" t="s">
        <v>19</v>
      </c>
      <c r="E97" s="84" t="s">
        <v>41</v>
      </c>
      <c r="F97" s="85" t="s">
        <v>16</v>
      </c>
      <c r="G97" s="86" t="s">
        <v>17</v>
      </c>
      <c r="H97" s="88" t="s">
        <v>991</v>
      </c>
      <c r="I97" s="88" t="s">
        <v>1054</v>
      </c>
      <c r="J97" s="88" t="n">
        <v>261</v>
      </c>
      <c r="K97" s="88" t="n">
        <v>0</v>
      </c>
      <c r="L97" s="89" t="n">
        <v>0.001</v>
      </c>
      <c r="M97" s="80" t="s">
        <v>873</v>
      </c>
      <c r="N97" s="95" t="str">
        <f aca="false" t="array" ref="N97:N97">INDEX('GP Main'!$B$8:$D$884,MATCH($D97&amp;$E97,'GP Main'!$B$8:$B$884&amp;'GP Main'!$D$8:$D$884,0),2)</f>
        <v>LALPUR</v>
      </c>
    </row>
    <row r="98" customFormat="false" ht="27" hidden="false" customHeight="false" outlineLevel="0" collapsed="false">
      <c r="A98" s="80" t="n">
        <v>96</v>
      </c>
      <c r="B98" s="81" t="s">
        <v>1118</v>
      </c>
      <c r="C98" s="82" t="s">
        <v>1119</v>
      </c>
      <c r="D98" s="83" t="s">
        <v>19</v>
      </c>
      <c r="E98" s="84" t="s">
        <v>41</v>
      </c>
      <c r="F98" s="85" t="s">
        <v>16</v>
      </c>
      <c r="G98" s="86" t="s">
        <v>17</v>
      </c>
      <c r="H98" s="88" t="s">
        <v>991</v>
      </c>
      <c r="I98" s="88" t="s">
        <v>992</v>
      </c>
      <c r="J98" s="88" t="n">
        <v>261</v>
      </c>
      <c r="K98" s="88" t="n">
        <v>0</v>
      </c>
      <c r="L98" s="89" t="n">
        <v>0.001</v>
      </c>
      <c r="M98" s="80" t="s">
        <v>873</v>
      </c>
      <c r="N98" s="95" t="str">
        <f aca="false" t="array" ref="N98:N98">INDEX('GP Main'!$B$8:$D$884,MATCH($D98&amp;$E98,'GP Main'!$B$8:$B$884&amp;'GP Main'!$D$8:$D$884,0),2)</f>
        <v>LALPUR</v>
      </c>
    </row>
    <row r="99" customFormat="false" ht="27" hidden="false" customHeight="false" outlineLevel="0" collapsed="false">
      <c r="A99" s="80" t="n">
        <v>97</v>
      </c>
      <c r="B99" s="81" t="s">
        <v>1120</v>
      </c>
      <c r="C99" s="82" t="s">
        <v>1121</v>
      </c>
      <c r="D99" s="83" t="s">
        <v>19</v>
      </c>
      <c r="E99" s="84" t="s">
        <v>41</v>
      </c>
      <c r="F99" s="85" t="s">
        <v>16</v>
      </c>
      <c r="G99" s="86" t="s">
        <v>17</v>
      </c>
      <c r="H99" s="88" t="s">
        <v>991</v>
      </c>
      <c r="I99" s="88" t="s">
        <v>992</v>
      </c>
      <c r="J99" s="88" t="n">
        <v>261</v>
      </c>
      <c r="K99" s="88" t="n">
        <v>0</v>
      </c>
      <c r="L99" s="89" t="n">
        <v>0.001</v>
      </c>
      <c r="M99" s="80" t="s">
        <v>873</v>
      </c>
      <c r="N99" s="95" t="str">
        <f aca="false" t="array" ref="N99:N99">INDEX('GP Main'!$B$8:$D$884,MATCH($D99&amp;$E99,'GP Main'!$B$8:$B$884&amp;'GP Main'!$D$8:$D$884,0),2)</f>
        <v>LALPUR</v>
      </c>
    </row>
    <row r="100" customFormat="false" ht="27" hidden="false" customHeight="false" outlineLevel="0" collapsed="false">
      <c r="A100" s="80" t="n">
        <v>98</v>
      </c>
      <c r="B100" s="81" t="s">
        <v>1122</v>
      </c>
      <c r="C100" s="82" t="s">
        <v>1123</v>
      </c>
      <c r="D100" s="83" t="s">
        <v>19</v>
      </c>
      <c r="E100" s="84" t="s">
        <v>43</v>
      </c>
      <c r="F100" s="85" t="s">
        <v>16</v>
      </c>
      <c r="G100" s="86" t="s">
        <v>17</v>
      </c>
      <c r="H100" s="87" t="n">
        <v>27924</v>
      </c>
      <c r="I100" s="88" t="n">
        <v>0</v>
      </c>
      <c r="J100" s="87" t="n">
        <v>9800</v>
      </c>
      <c r="K100" s="88" t="n">
        <v>0</v>
      </c>
      <c r="L100" s="94" t="n">
        <v>0.351</v>
      </c>
      <c r="M100" s="80" t="s">
        <v>873</v>
      </c>
      <c r="N100" s="95" t="str">
        <f aca="false" t="array" ref="N100:N100">INDEX('GP Main'!$B$8:$D$884,MATCH($D100&amp;$E100,'GP Main'!$B$8:$B$884&amp;'GP Main'!$D$8:$D$884,0),2)</f>
        <v>MAUHARI KATARA</v>
      </c>
    </row>
    <row r="101" customFormat="false" ht="18" hidden="false" customHeight="false" outlineLevel="0" collapsed="false">
      <c r="A101" s="80" t="n">
        <v>99</v>
      </c>
      <c r="B101" s="81" t="s">
        <v>1124</v>
      </c>
      <c r="C101" s="82" t="s">
        <v>1125</v>
      </c>
      <c r="D101" s="83" t="s">
        <v>19</v>
      </c>
      <c r="E101" s="84" t="s">
        <v>43</v>
      </c>
      <c r="F101" s="85" t="s">
        <v>9</v>
      </c>
      <c r="G101" s="86" t="s">
        <v>17</v>
      </c>
      <c r="H101" s="88" t="s">
        <v>876</v>
      </c>
      <c r="I101" s="87" t="n">
        <v>35193</v>
      </c>
      <c r="J101" s="87" t="n">
        <v>1566</v>
      </c>
      <c r="K101" s="88" t="n">
        <v>0</v>
      </c>
      <c r="L101" s="89" t="n">
        <v>0.011</v>
      </c>
      <c r="M101" s="80" t="s">
        <v>873</v>
      </c>
      <c r="N101" s="95" t="str">
        <f aca="false" t="array" ref="N101:N101">INDEX('GP Main'!$B$8:$D$884,MATCH($D101&amp;$E101,'GP Main'!$B$8:$B$884&amp;'GP Main'!$D$8:$D$884,0),2)</f>
        <v>MAUHARI KATARA</v>
      </c>
    </row>
    <row r="102" customFormat="false" ht="18" hidden="false" customHeight="false" outlineLevel="0" collapsed="false">
      <c r="A102" s="80" t="n">
        <v>100</v>
      </c>
      <c r="B102" s="81" t="s">
        <v>1126</v>
      </c>
      <c r="C102" s="82" t="s">
        <v>1127</v>
      </c>
      <c r="D102" s="83" t="s">
        <v>19</v>
      </c>
      <c r="E102" s="84" t="s">
        <v>43</v>
      </c>
      <c r="F102" s="85" t="s">
        <v>9</v>
      </c>
      <c r="G102" s="86" t="s">
        <v>17</v>
      </c>
      <c r="H102" s="88" t="s">
        <v>876</v>
      </c>
      <c r="I102" s="87" t="n">
        <v>35193</v>
      </c>
      <c r="J102" s="87" t="n">
        <v>1566</v>
      </c>
      <c r="K102" s="88" t="n">
        <v>0</v>
      </c>
      <c r="L102" s="89" t="n">
        <v>0.011</v>
      </c>
      <c r="M102" s="80" t="s">
        <v>873</v>
      </c>
      <c r="N102" s="95" t="str">
        <f aca="false" t="array" ref="N102:N102">INDEX('GP Main'!$B$8:$D$884,MATCH($D102&amp;$E102,'GP Main'!$B$8:$B$884&amp;'GP Main'!$D$8:$D$884,0),2)</f>
        <v>MAUHARI KATARA</v>
      </c>
    </row>
    <row r="103" customFormat="false" ht="27" hidden="false" customHeight="false" outlineLevel="0" collapsed="false">
      <c r="A103" s="80" t="n">
        <v>101</v>
      </c>
      <c r="B103" s="81" t="s">
        <v>1128</v>
      </c>
      <c r="C103" s="82" t="s">
        <v>1129</v>
      </c>
      <c r="D103" s="83" t="s">
        <v>19</v>
      </c>
      <c r="E103" s="84" t="s">
        <v>43</v>
      </c>
      <c r="F103" s="85" t="s">
        <v>16</v>
      </c>
      <c r="G103" s="86" t="s">
        <v>17</v>
      </c>
      <c r="H103" s="88" t="s">
        <v>1130</v>
      </c>
      <c r="I103" s="88" t="s">
        <v>1131</v>
      </c>
      <c r="J103" s="88" t="n">
        <v>783</v>
      </c>
      <c r="K103" s="88" t="n">
        <v>0</v>
      </c>
      <c r="L103" s="89" t="n">
        <v>0.003</v>
      </c>
      <c r="M103" s="80" t="s">
        <v>873</v>
      </c>
      <c r="N103" s="95" t="str">
        <f aca="false" t="array" ref="N103:N103">INDEX('GP Main'!$B$8:$D$884,MATCH($D103&amp;$E103,'GP Main'!$B$8:$B$884&amp;'GP Main'!$D$8:$D$884,0),2)</f>
        <v>MAUHARI KATARA</v>
      </c>
    </row>
    <row r="104" customFormat="false" ht="18" hidden="false" customHeight="false" outlineLevel="0" collapsed="false">
      <c r="A104" s="80" t="n">
        <v>102</v>
      </c>
      <c r="B104" s="81" t="s">
        <v>1132</v>
      </c>
      <c r="C104" s="82" t="s">
        <v>1133</v>
      </c>
      <c r="D104" s="83" t="s">
        <v>19</v>
      </c>
      <c r="E104" s="84" t="s">
        <v>45</v>
      </c>
      <c r="F104" s="85" t="s">
        <v>16</v>
      </c>
      <c r="G104" s="86" t="s">
        <v>17</v>
      </c>
      <c r="H104" s="87" t="n">
        <v>27924</v>
      </c>
      <c r="I104" s="88" t="n">
        <v>0</v>
      </c>
      <c r="J104" s="87" t="n">
        <v>2400</v>
      </c>
      <c r="K104" s="88" t="n">
        <v>0</v>
      </c>
      <c r="L104" s="89" t="n">
        <v>0.086</v>
      </c>
      <c r="M104" s="80" t="s">
        <v>873</v>
      </c>
      <c r="N104" s="95" t="str">
        <f aca="false" t="array" ref="N104:N104">INDEX('GP Main'!$B$8:$D$884,MATCH($D104&amp;$E104,'GP Main'!$B$8:$B$884&amp;'GP Main'!$D$8:$D$884,0),2)</f>
        <v>LALPUR</v>
      </c>
    </row>
    <row r="105" customFormat="false" ht="27" hidden="false" customHeight="false" outlineLevel="0" collapsed="false">
      <c r="A105" s="80" t="n">
        <v>103</v>
      </c>
      <c r="B105" s="81" t="s">
        <v>1134</v>
      </c>
      <c r="C105" s="82" t="s">
        <v>1135</v>
      </c>
      <c r="D105" s="83" t="s">
        <v>19</v>
      </c>
      <c r="E105" s="84" t="s">
        <v>45</v>
      </c>
      <c r="F105" s="85" t="s">
        <v>9</v>
      </c>
      <c r="G105" s="93" t="s">
        <v>881</v>
      </c>
      <c r="H105" s="88" t="s">
        <v>1136</v>
      </c>
      <c r="I105" s="87" t="n">
        <v>48965</v>
      </c>
      <c r="J105" s="88" t="s">
        <v>1137</v>
      </c>
      <c r="K105" s="87" t="n">
        <v>6296</v>
      </c>
      <c r="L105" s="96" t="n">
        <v>0.588</v>
      </c>
      <c r="M105" s="80" t="s">
        <v>873</v>
      </c>
      <c r="N105" s="95" t="str">
        <f aca="false" t="array" ref="N105:N105">INDEX('GP Main'!$B$8:$D$884,MATCH($D105&amp;$E105,'GP Main'!$B$8:$B$884&amp;'GP Main'!$D$8:$D$884,0),2)</f>
        <v>LALPUR</v>
      </c>
    </row>
    <row r="106" customFormat="false" ht="27" hidden="false" customHeight="false" outlineLevel="0" collapsed="false">
      <c r="A106" s="80" t="n">
        <v>104</v>
      </c>
      <c r="B106" s="81" t="s">
        <v>1138</v>
      </c>
      <c r="C106" s="82" t="s">
        <v>1139</v>
      </c>
      <c r="D106" s="83" t="s">
        <v>19</v>
      </c>
      <c r="E106" s="84" t="s">
        <v>45</v>
      </c>
      <c r="F106" s="85" t="s">
        <v>10</v>
      </c>
      <c r="G106" s="93" t="s">
        <v>881</v>
      </c>
      <c r="H106" s="87" t="n">
        <v>15910</v>
      </c>
      <c r="I106" s="87" t="n">
        <v>9990</v>
      </c>
      <c r="J106" s="87" t="n">
        <v>14616</v>
      </c>
      <c r="K106" s="87" t="n">
        <v>9871</v>
      </c>
      <c r="L106" s="92" t="n">
        <v>0.945</v>
      </c>
      <c r="M106" s="80" t="s">
        <v>873</v>
      </c>
      <c r="N106" s="95" t="str">
        <f aca="false" t="array" ref="N106:N106">INDEX('GP Main'!$B$8:$D$884,MATCH($D106&amp;$E106,'GP Main'!$B$8:$B$884&amp;'GP Main'!$D$8:$D$884,0),2)</f>
        <v>LALPUR</v>
      </c>
    </row>
    <row r="107" customFormat="false" ht="18" hidden="false" customHeight="false" outlineLevel="0" collapsed="false">
      <c r="A107" s="80" t="n">
        <v>105</v>
      </c>
      <c r="B107" s="81" t="s">
        <v>1140</v>
      </c>
      <c r="C107" s="82" t="s">
        <v>1141</v>
      </c>
      <c r="D107" s="83" t="s">
        <v>19</v>
      </c>
      <c r="E107" s="84" t="s">
        <v>45</v>
      </c>
      <c r="F107" s="85" t="s">
        <v>16</v>
      </c>
      <c r="G107" s="86" t="s">
        <v>17</v>
      </c>
      <c r="H107" s="88" t="s">
        <v>1130</v>
      </c>
      <c r="I107" s="88" t="s">
        <v>1142</v>
      </c>
      <c r="J107" s="88" t="n">
        <v>0</v>
      </c>
      <c r="K107" s="88" t="n">
        <v>0</v>
      </c>
      <c r="L107" s="89" t="n">
        <v>0</v>
      </c>
      <c r="M107" s="80" t="s">
        <v>873</v>
      </c>
      <c r="N107" s="95" t="str">
        <f aca="false" t="array" ref="N107:N107">INDEX('GP Main'!$B$8:$D$884,MATCH($D107&amp;$E107,'GP Main'!$B$8:$B$884&amp;'GP Main'!$D$8:$D$884,0),2)</f>
        <v>LALPUR</v>
      </c>
    </row>
    <row r="108" customFormat="false" ht="27" hidden="false" customHeight="false" outlineLevel="0" collapsed="false">
      <c r="A108" s="80" t="n">
        <v>106</v>
      </c>
      <c r="B108" s="81" t="s">
        <v>1143</v>
      </c>
      <c r="C108" s="82" t="s">
        <v>1144</v>
      </c>
      <c r="D108" s="83" t="s">
        <v>19</v>
      </c>
      <c r="E108" s="84" t="s">
        <v>47</v>
      </c>
      <c r="F108" s="85" t="s">
        <v>16</v>
      </c>
      <c r="G108" s="86" t="s">
        <v>17</v>
      </c>
      <c r="H108" s="87" t="n">
        <v>27924</v>
      </c>
      <c r="I108" s="88" t="n">
        <v>0</v>
      </c>
      <c r="J108" s="87" t="n">
        <v>7092</v>
      </c>
      <c r="K108" s="88" t="n">
        <v>0</v>
      </c>
      <c r="L108" s="94" t="n">
        <v>0.254</v>
      </c>
      <c r="M108" s="80" t="s">
        <v>873</v>
      </c>
      <c r="N108" s="95" t="str">
        <f aca="false" t="array" ref="N108:N108">INDEX('GP Main'!$B$8:$D$884,MATCH($D108&amp;$E108,'GP Main'!$B$8:$B$884&amp;'GP Main'!$D$8:$D$884,0),2)</f>
        <v>PARASWAHI</v>
      </c>
    </row>
    <row r="109" customFormat="false" ht="18" hidden="false" customHeight="false" outlineLevel="0" collapsed="false">
      <c r="A109" s="80" t="n">
        <v>107</v>
      </c>
      <c r="B109" s="81" t="s">
        <v>1145</v>
      </c>
      <c r="C109" s="82" t="s">
        <v>1146</v>
      </c>
      <c r="D109" s="83" t="s">
        <v>19</v>
      </c>
      <c r="E109" s="84" t="s">
        <v>47</v>
      </c>
      <c r="F109" s="85" t="s">
        <v>16</v>
      </c>
      <c r="G109" s="86" t="s">
        <v>17</v>
      </c>
      <c r="H109" s="88" t="s">
        <v>1147</v>
      </c>
      <c r="I109" s="88" t="s">
        <v>1148</v>
      </c>
      <c r="J109" s="87" t="n">
        <v>4500</v>
      </c>
      <c r="K109" s="88" t="n">
        <v>0</v>
      </c>
      <c r="L109" s="89" t="n">
        <v>0.017</v>
      </c>
      <c r="M109" s="80" t="s">
        <v>873</v>
      </c>
      <c r="N109" s="95" t="str">
        <f aca="false" t="array" ref="N109:N109">INDEX('GP Main'!$B$8:$D$884,MATCH($D109&amp;$E109,'GP Main'!$B$8:$B$884&amp;'GP Main'!$D$8:$D$884,0),2)</f>
        <v>PARASWAHI</v>
      </c>
    </row>
    <row r="110" customFormat="false" ht="18" hidden="false" customHeight="false" outlineLevel="0" collapsed="false">
      <c r="A110" s="80" t="n">
        <v>108</v>
      </c>
      <c r="B110" s="81" t="s">
        <v>1149</v>
      </c>
      <c r="C110" s="82" t="s">
        <v>1150</v>
      </c>
      <c r="D110" s="83" t="s">
        <v>19</v>
      </c>
      <c r="E110" s="84" t="s">
        <v>47</v>
      </c>
      <c r="F110" s="85" t="s">
        <v>9</v>
      </c>
      <c r="G110" s="93" t="s">
        <v>881</v>
      </c>
      <c r="H110" s="87" t="n">
        <v>43975</v>
      </c>
      <c r="I110" s="87" t="n">
        <v>11891</v>
      </c>
      <c r="J110" s="87" t="n">
        <v>42234</v>
      </c>
      <c r="K110" s="87" t="n">
        <v>4230</v>
      </c>
      <c r="L110" s="92" t="n">
        <v>0.832</v>
      </c>
      <c r="M110" s="80" t="s">
        <v>873</v>
      </c>
      <c r="N110" s="95" t="str">
        <f aca="false" t="array" ref="N110:N110">INDEX('GP Main'!$B$8:$D$884,MATCH($D110&amp;$E110,'GP Main'!$B$8:$B$884&amp;'GP Main'!$D$8:$D$884,0),2)</f>
        <v>PARASWAHI</v>
      </c>
    </row>
    <row r="111" customFormat="false" ht="18" hidden="false" customHeight="false" outlineLevel="0" collapsed="false">
      <c r="A111" s="80" t="n">
        <v>109</v>
      </c>
      <c r="B111" s="81" t="s">
        <v>1151</v>
      </c>
      <c r="C111" s="82" t="s">
        <v>1152</v>
      </c>
      <c r="D111" s="83" t="s">
        <v>19</v>
      </c>
      <c r="E111" s="84" t="s">
        <v>49</v>
      </c>
      <c r="F111" s="85" t="s">
        <v>16</v>
      </c>
      <c r="G111" s="86" t="s">
        <v>17</v>
      </c>
      <c r="H111" s="87" t="n">
        <v>27924</v>
      </c>
      <c r="I111" s="88" t="n">
        <v>0</v>
      </c>
      <c r="J111" s="87" t="n">
        <v>9800</v>
      </c>
      <c r="K111" s="88" t="n">
        <v>0</v>
      </c>
      <c r="L111" s="94" t="n">
        <v>0.351</v>
      </c>
      <c r="M111" s="80" t="s">
        <v>873</v>
      </c>
      <c r="N111" s="95" t="str">
        <f aca="false" t="array" ref="N111:N111">INDEX('GP Main'!$B$8:$D$884,MATCH($D111&amp;$E111,'GP Main'!$B$8:$B$884&amp;'GP Main'!$D$8:$D$884,0),2)</f>
        <v>TALA</v>
      </c>
    </row>
    <row r="112" customFormat="false" ht="18" hidden="false" customHeight="false" outlineLevel="0" collapsed="false">
      <c r="A112" s="80" t="n">
        <v>110</v>
      </c>
      <c r="B112" s="81" t="s">
        <v>1153</v>
      </c>
      <c r="C112" s="82" t="s">
        <v>1154</v>
      </c>
      <c r="D112" s="83" t="s">
        <v>19</v>
      </c>
      <c r="E112" s="84" t="s">
        <v>49</v>
      </c>
      <c r="F112" s="85" t="s">
        <v>9</v>
      </c>
      <c r="G112" s="93" t="s">
        <v>881</v>
      </c>
      <c r="H112" s="88" t="s">
        <v>876</v>
      </c>
      <c r="I112" s="87" t="n">
        <v>35193</v>
      </c>
      <c r="J112" s="88" t="s">
        <v>1155</v>
      </c>
      <c r="K112" s="87" t="n">
        <v>28079</v>
      </c>
      <c r="L112" s="92" t="n">
        <v>0.947</v>
      </c>
      <c r="M112" s="80" t="s">
        <v>873</v>
      </c>
      <c r="N112" s="95" t="str">
        <f aca="false" t="array" ref="N112:N112">INDEX('GP Main'!$B$8:$D$884,MATCH($D112&amp;$E112,'GP Main'!$B$8:$B$884&amp;'GP Main'!$D$8:$D$884,0),2)</f>
        <v>TALA</v>
      </c>
    </row>
    <row r="113" customFormat="false" ht="18" hidden="false" customHeight="false" outlineLevel="0" collapsed="false">
      <c r="A113" s="80" t="n">
        <v>111</v>
      </c>
      <c r="B113" s="81" t="s">
        <v>1156</v>
      </c>
      <c r="C113" s="82" t="s">
        <v>1157</v>
      </c>
      <c r="D113" s="83" t="s">
        <v>19</v>
      </c>
      <c r="E113" s="84" t="s">
        <v>49</v>
      </c>
      <c r="F113" s="85" t="s">
        <v>10</v>
      </c>
      <c r="G113" s="93" t="s">
        <v>881</v>
      </c>
      <c r="H113" s="87" t="n">
        <v>15910</v>
      </c>
      <c r="I113" s="87" t="n">
        <v>9990</v>
      </c>
      <c r="J113" s="87" t="n">
        <v>15511</v>
      </c>
      <c r="K113" s="87" t="n">
        <v>5157</v>
      </c>
      <c r="L113" s="96" t="n">
        <v>0.798</v>
      </c>
      <c r="M113" s="80" t="s">
        <v>873</v>
      </c>
      <c r="N113" s="95" t="str">
        <f aca="false" t="array" ref="N113:N113">INDEX('GP Main'!$B$8:$D$884,MATCH($D113&amp;$E113,'GP Main'!$B$8:$B$884&amp;'GP Main'!$D$8:$D$884,0),2)</f>
        <v>TALA</v>
      </c>
    </row>
    <row r="114" customFormat="false" ht="18" hidden="false" customHeight="false" outlineLevel="0" collapsed="false">
      <c r="A114" s="80" t="n">
        <v>112</v>
      </c>
      <c r="B114" s="81" t="s">
        <v>1158</v>
      </c>
      <c r="C114" s="82" t="s">
        <v>1159</v>
      </c>
      <c r="D114" s="83" t="s">
        <v>19</v>
      </c>
      <c r="E114" s="84" t="s">
        <v>49</v>
      </c>
      <c r="F114" s="85" t="s">
        <v>10</v>
      </c>
      <c r="G114" s="93" t="s">
        <v>881</v>
      </c>
      <c r="H114" s="87" t="n">
        <v>15910</v>
      </c>
      <c r="I114" s="87" t="n">
        <v>9990</v>
      </c>
      <c r="J114" s="87" t="n">
        <v>15226</v>
      </c>
      <c r="K114" s="87" t="n">
        <v>9050</v>
      </c>
      <c r="L114" s="92" t="n">
        <v>0.937</v>
      </c>
      <c r="M114" s="80" t="s">
        <v>873</v>
      </c>
      <c r="N114" s="95" t="str">
        <f aca="false" t="array" ref="N114:N114">INDEX('GP Main'!$B$8:$D$884,MATCH($D114&amp;$E114,'GP Main'!$B$8:$B$884&amp;'GP Main'!$D$8:$D$884,0),2)</f>
        <v>TALA</v>
      </c>
    </row>
    <row r="115" customFormat="false" ht="18" hidden="false" customHeight="false" outlineLevel="0" collapsed="false">
      <c r="A115" s="80" t="n">
        <v>113</v>
      </c>
      <c r="B115" s="81" t="s">
        <v>1160</v>
      </c>
      <c r="C115" s="82" t="s">
        <v>1161</v>
      </c>
      <c r="D115" s="83" t="s">
        <v>19</v>
      </c>
      <c r="E115" s="84" t="s">
        <v>49</v>
      </c>
      <c r="F115" s="85" t="s">
        <v>10</v>
      </c>
      <c r="G115" s="93" t="s">
        <v>881</v>
      </c>
      <c r="H115" s="87" t="n">
        <v>15910</v>
      </c>
      <c r="I115" s="87" t="n">
        <v>9990</v>
      </c>
      <c r="J115" s="87" t="n">
        <v>15558</v>
      </c>
      <c r="K115" s="87" t="n">
        <v>9168</v>
      </c>
      <c r="L115" s="92" t="n">
        <v>0.955</v>
      </c>
      <c r="M115" s="80" t="s">
        <v>873</v>
      </c>
      <c r="N115" s="95" t="str">
        <f aca="false" t="array" ref="N115:N115">INDEX('GP Main'!$B$8:$D$884,MATCH($D115&amp;$E115,'GP Main'!$B$8:$B$884&amp;'GP Main'!$D$8:$D$884,0),2)</f>
        <v>TALA</v>
      </c>
    </row>
    <row r="116" customFormat="false" ht="27" hidden="false" customHeight="false" outlineLevel="0" collapsed="false">
      <c r="A116" s="80" t="n">
        <v>114</v>
      </c>
      <c r="B116" s="81" t="s">
        <v>1162</v>
      </c>
      <c r="C116" s="82" t="s">
        <v>1163</v>
      </c>
      <c r="D116" s="83" t="s">
        <v>19</v>
      </c>
      <c r="E116" s="84" t="s">
        <v>49</v>
      </c>
      <c r="F116" s="85" t="s">
        <v>10</v>
      </c>
      <c r="G116" s="93" t="s">
        <v>881</v>
      </c>
      <c r="H116" s="87" t="n">
        <v>15910</v>
      </c>
      <c r="I116" s="87" t="n">
        <v>9990</v>
      </c>
      <c r="J116" s="87" t="n">
        <v>15561</v>
      </c>
      <c r="K116" s="87" t="n">
        <v>9050</v>
      </c>
      <c r="L116" s="92" t="n">
        <v>0.95</v>
      </c>
      <c r="M116" s="80" t="s">
        <v>873</v>
      </c>
      <c r="N116" s="95" t="str">
        <f aca="false" t="array" ref="N116:N116">INDEX('GP Main'!$B$8:$D$884,MATCH($D116&amp;$E116,'GP Main'!$B$8:$B$884&amp;'GP Main'!$D$8:$D$884,0),2)</f>
        <v>TALA</v>
      </c>
    </row>
    <row r="117" customFormat="false" ht="18" hidden="false" customHeight="false" outlineLevel="0" collapsed="false">
      <c r="A117" s="80" t="n">
        <v>115</v>
      </c>
      <c r="B117" s="81" t="s">
        <v>1164</v>
      </c>
      <c r="C117" s="82" t="s">
        <v>1165</v>
      </c>
      <c r="D117" s="83" t="s">
        <v>19</v>
      </c>
      <c r="E117" s="84" t="s">
        <v>49</v>
      </c>
      <c r="F117" s="85" t="s">
        <v>16</v>
      </c>
      <c r="G117" s="86" t="s">
        <v>17</v>
      </c>
      <c r="H117" s="88" t="s">
        <v>886</v>
      </c>
      <c r="I117" s="88" t="s">
        <v>887</v>
      </c>
      <c r="J117" s="87" t="n">
        <v>2871</v>
      </c>
      <c r="K117" s="88" t="n">
        <v>0</v>
      </c>
      <c r="L117" s="89" t="n">
        <v>0.011</v>
      </c>
      <c r="M117" s="80" t="s">
        <v>873</v>
      </c>
      <c r="N117" s="95" t="str">
        <f aca="false" t="array" ref="N117:N117">INDEX('GP Main'!$B$8:$D$884,MATCH($D117&amp;$E117,'GP Main'!$B$8:$B$884&amp;'GP Main'!$D$8:$D$884,0),2)</f>
        <v>TALA</v>
      </c>
    </row>
    <row r="118" customFormat="false" ht="18" hidden="false" customHeight="false" outlineLevel="0" collapsed="false">
      <c r="A118" s="80" t="n">
        <v>116</v>
      </c>
      <c r="B118" s="81" t="s">
        <v>1166</v>
      </c>
      <c r="C118" s="82" t="s">
        <v>1167</v>
      </c>
      <c r="D118" s="83" t="s">
        <v>19</v>
      </c>
      <c r="E118" s="84" t="s">
        <v>49</v>
      </c>
      <c r="F118" s="85" t="s">
        <v>16</v>
      </c>
      <c r="G118" s="86" t="s">
        <v>17</v>
      </c>
      <c r="H118" s="87" t="n">
        <v>61955</v>
      </c>
      <c r="I118" s="88" t="s">
        <v>1024</v>
      </c>
      <c r="J118" s="87" t="n">
        <v>6525</v>
      </c>
      <c r="K118" s="88" t="n">
        <v>0</v>
      </c>
      <c r="L118" s="89" t="n">
        <v>0.04</v>
      </c>
      <c r="M118" s="80" t="s">
        <v>873</v>
      </c>
      <c r="N118" s="95" t="str">
        <f aca="false" t="array" ref="N118:N118">INDEX('GP Main'!$B$8:$D$884,MATCH($D118&amp;$E118,'GP Main'!$B$8:$B$884&amp;'GP Main'!$D$8:$D$884,0),2)</f>
        <v>TALA</v>
      </c>
    </row>
    <row r="119" customFormat="false" ht="18" hidden="false" customHeight="false" outlineLevel="0" collapsed="false">
      <c r="A119" s="80" t="n">
        <v>117</v>
      </c>
      <c r="B119" s="81" t="s">
        <v>1168</v>
      </c>
      <c r="C119" s="82" t="s">
        <v>1169</v>
      </c>
      <c r="D119" s="83" t="s">
        <v>19</v>
      </c>
      <c r="E119" s="84" t="s">
        <v>49</v>
      </c>
      <c r="F119" s="85" t="s">
        <v>16</v>
      </c>
      <c r="G119" s="86" t="s">
        <v>17</v>
      </c>
      <c r="H119" s="87" t="n">
        <v>61955</v>
      </c>
      <c r="I119" s="88" t="s">
        <v>1024</v>
      </c>
      <c r="J119" s="87" t="n">
        <v>7569</v>
      </c>
      <c r="K119" s="88" t="n">
        <v>0</v>
      </c>
      <c r="L119" s="89" t="n">
        <v>0.047</v>
      </c>
      <c r="M119" s="80" t="s">
        <v>873</v>
      </c>
      <c r="N119" s="95" t="str">
        <f aca="false" t="array" ref="N119:N119">INDEX('GP Main'!$B$8:$D$884,MATCH($D119&amp;$E119,'GP Main'!$B$8:$B$884&amp;'GP Main'!$D$8:$D$884,0),2)</f>
        <v>TALA</v>
      </c>
    </row>
    <row r="120" customFormat="false" ht="18" hidden="false" customHeight="false" outlineLevel="0" collapsed="false">
      <c r="A120" s="80" t="n">
        <v>118</v>
      </c>
      <c r="B120" s="81" t="s">
        <v>1170</v>
      </c>
      <c r="C120" s="82" t="s">
        <v>1171</v>
      </c>
      <c r="D120" s="83" t="s">
        <v>19</v>
      </c>
      <c r="E120" s="84" t="s">
        <v>49</v>
      </c>
      <c r="F120" s="85" t="s">
        <v>16</v>
      </c>
      <c r="G120" s="86" t="s">
        <v>17</v>
      </c>
      <c r="H120" s="88" t="s">
        <v>886</v>
      </c>
      <c r="I120" s="88" t="s">
        <v>887</v>
      </c>
      <c r="J120" s="87" t="n">
        <v>32370</v>
      </c>
      <c r="K120" s="87" t="n">
        <v>38668</v>
      </c>
      <c r="L120" s="94" t="n">
        <v>0.266</v>
      </c>
      <c r="M120" s="80" t="s">
        <v>873</v>
      </c>
      <c r="N120" s="95" t="str">
        <f aca="false" t="array" ref="N120:N120">INDEX('GP Main'!$B$8:$D$884,MATCH($D120&amp;$E120,'GP Main'!$B$8:$B$884&amp;'GP Main'!$D$8:$D$884,0),2)</f>
        <v>TALA</v>
      </c>
    </row>
    <row r="121" customFormat="false" ht="18" hidden="false" customHeight="false" outlineLevel="0" collapsed="false">
      <c r="A121" s="80" t="n">
        <v>119</v>
      </c>
      <c r="B121" s="81" t="s">
        <v>1172</v>
      </c>
      <c r="C121" s="82" t="s">
        <v>1173</v>
      </c>
      <c r="D121" s="83" t="s">
        <v>19</v>
      </c>
      <c r="E121" s="84" t="s">
        <v>49</v>
      </c>
      <c r="F121" s="85" t="s">
        <v>16</v>
      </c>
      <c r="G121" s="86" t="s">
        <v>17</v>
      </c>
      <c r="H121" s="87" t="n">
        <v>66283</v>
      </c>
      <c r="I121" s="88" t="s">
        <v>1174</v>
      </c>
      <c r="J121" s="87" t="n">
        <v>10440</v>
      </c>
      <c r="K121" s="87" t="n">
        <v>26249</v>
      </c>
      <c r="L121" s="89" t="n">
        <v>0.219</v>
      </c>
      <c r="M121" s="80" t="s">
        <v>873</v>
      </c>
      <c r="N121" s="95" t="str">
        <f aca="false" t="array" ref="N121:N121">INDEX('GP Main'!$B$8:$D$884,MATCH($D121&amp;$E121,'GP Main'!$B$8:$B$884&amp;'GP Main'!$D$8:$D$884,0),2)</f>
        <v>TALA</v>
      </c>
    </row>
    <row r="122" customFormat="false" ht="18" hidden="false" customHeight="false" outlineLevel="0" collapsed="false">
      <c r="A122" s="80" t="n">
        <v>120</v>
      </c>
      <c r="B122" s="81" t="s">
        <v>1175</v>
      </c>
      <c r="C122" s="82" t="s">
        <v>1176</v>
      </c>
      <c r="D122" s="83" t="s">
        <v>19</v>
      </c>
      <c r="E122" s="84" t="s">
        <v>49</v>
      </c>
      <c r="F122" s="85" t="s">
        <v>16</v>
      </c>
      <c r="G122" s="86" t="s">
        <v>17</v>
      </c>
      <c r="H122" s="88" t="s">
        <v>886</v>
      </c>
      <c r="I122" s="88" t="s">
        <v>887</v>
      </c>
      <c r="J122" s="87" t="n">
        <v>5742</v>
      </c>
      <c r="K122" s="88" t="n">
        <v>0</v>
      </c>
      <c r="L122" s="89" t="n">
        <v>0.022</v>
      </c>
      <c r="M122" s="80" t="s">
        <v>873</v>
      </c>
      <c r="N122" s="95" t="str">
        <f aca="false" t="array" ref="N122:N122">INDEX('GP Main'!$B$8:$D$884,MATCH($D122&amp;$E122,'GP Main'!$B$8:$B$884&amp;'GP Main'!$D$8:$D$884,0),2)</f>
        <v>TALA</v>
      </c>
    </row>
    <row r="123" customFormat="false" ht="27" hidden="false" customHeight="false" outlineLevel="0" collapsed="false">
      <c r="A123" s="80" t="n">
        <v>121</v>
      </c>
      <c r="B123" s="81" t="s">
        <v>1177</v>
      </c>
      <c r="C123" s="82" t="s">
        <v>1178</v>
      </c>
      <c r="D123" s="83" t="s">
        <v>19</v>
      </c>
      <c r="E123" s="84" t="s">
        <v>49</v>
      </c>
      <c r="F123" s="85" t="s">
        <v>16</v>
      </c>
      <c r="G123" s="86" t="s">
        <v>17</v>
      </c>
      <c r="H123" s="87" t="n">
        <v>61955</v>
      </c>
      <c r="I123" s="88" t="s">
        <v>1024</v>
      </c>
      <c r="J123" s="87" t="n">
        <v>4698</v>
      </c>
      <c r="K123" s="88" t="n">
        <v>0</v>
      </c>
      <c r="L123" s="89" t="n">
        <v>0.029</v>
      </c>
      <c r="M123" s="80" t="s">
        <v>873</v>
      </c>
      <c r="N123" s="95" t="str">
        <f aca="false" t="array" ref="N123:N123">INDEX('GP Main'!$B$8:$D$884,MATCH($D123&amp;$E123,'GP Main'!$B$8:$B$884&amp;'GP Main'!$D$8:$D$884,0),2)</f>
        <v>TALA</v>
      </c>
    </row>
    <row r="124" customFormat="false" ht="27" hidden="false" customHeight="false" outlineLevel="0" collapsed="false">
      <c r="A124" s="80" t="n">
        <v>122</v>
      </c>
      <c r="B124" s="81" t="s">
        <v>1179</v>
      </c>
      <c r="C124" s="82" t="s">
        <v>1180</v>
      </c>
      <c r="D124" s="83" t="s">
        <v>19</v>
      </c>
      <c r="E124" s="84" t="s">
        <v>50</v>
      </c>
      <c r="F124" s="85" t="s">
        <v>16</v>
      </c>
      <c r="G124" s="86" t="s">
        <v>17</v>
      </c>
      <c r="H124" s="87" t="n">
        <v>27924</v>
      </c>
      <c r="I124" s="88" t="n">
        <v>0</v>
      </c>
      <c r="J124" s="87" t="n">
        <v>4000</v>
      </c>
      <c r="K124" s="88" t="n">
        <v>0</v>
      </c>
      <c r="L124" s="89" t="n">
        <v>0.143</v>
      </c>
      <c r="M124" s="80" t="s">
        <v>873</v>
      </c>
      <c r="N124" s="95" t="str">
        <f aca="false" t="array" ref="N124:N124">INDEX('GP Main'!$B$8:$D$884,MATCH($D124&amp;$E124,'GP Main'!$B$8:$B$884&amp;'GP Main'!$D$8:$D$884,0),2)</f>
        <v>MAUHARI KATARA</v>
      </c>
    </row>
    <row r="125" customFormat="false" ht="18" hidden="false" customHeight="false" outlineLevel="0" collapsed="false">
      <c r="A125" s="80" t="n">
        <v>123</v>
      </c>
      <c r="B125" s="81" t="s">
        <v>1181</v>
      </c>
      <c r="C125" s="82" t="s">
        <v>1182</v>
      </c>
      <c r="D125" s="83" t="s">
        <v>19</v>
      </c>
      <c r="E125" s="84" t="s">
        <v>50</v>
      </c>
      <c r="F125" s="85" t="s">
        <v>9</v>
      </c>
      <c r="G125" s="86" t="s">
        <v>17</v>
      </c>
      <c r="H125" s="88" t="s">
        <v>1183</v>
      </c>
      <c r="I125" s="87" t="n">
        <v>85372</v>
      </c>
      <c r="J125" s="87" t="n">
        <v>23751</v>
      </c>
      <c r="K125" s="88" t="n">
        <v>0</v>
      </c>
      <c r="L125" s="89" t="n">
        <v>0.052</v>
      </c>
      <c r="M125" s="80" t="s">
        <v>873</v>
      </c>
      <c r="N125" s="95" t="str">
        <f aca="false" t="array" ref="N125:N125">INDEX('GP Main'!$B$8:$D$884,MATCH($D125&amp;$E125,'GP Main'!$B$8:$B$884&amp;'GP Main'!$D$8:$D$884,0),2)</f>
        <v>MAUHARI KATARA</v>
      </c>
    </row>
    <row r="126" customFormat="false" ht="27" hidden="false" customHeight="false" outlineLevel="0" collapsed="false">
      <c r="A126" s="80" t="n">
        <v>124</v>
      </c>
      <c r="B126" s="81" t="s">
        <v>1184</v>
      </c>
      <c r="C126" s="82" t="s">
        <v>1185</v>
      </c>
      <c r="D126" s="83" t="s">
        <v>19</v>
      </c>
      <c r="E126" s="84" t="s">
        <v>51</v>
      </c>
      <c r="F126" s="85" t="s">
        <v>16</v>
      </c>
      <c r="G126" s="86" t="s">
        <v>17</v>
      </c>
      <c r="H126" s="87" t="n">
        <v>27924</v>
      </c>
      <c r="I126" s="88" t="n">
        <v>0</v>
      </c>
      <c r="J126" s="87" t="n">
        <v>1000</v>
      </c>
      <c r="K126" s="88" t="n">
        <v>0</v>
      </c>
      <c r="L126" s="89" t="n">
        <v>0.036</v>
      </c>
      <c r="M126" s="80" t="s">
        <v>873</v>
      </c>
      <c r="N126" s="95" t="str">
        <f aca="false" t="array" ref="N126:N126">INDEX('GP Main'!$B$8:$D$884,MATCH($D126&amp;$E126,'GP Main'!$B$8:$B$884&amp;'GP Main'!$D$8:$D$884,0),2)</f>
        <v>BELA</v>
      </c>
    </row>
    <row r="127" customFormat="false" ht="18" hidden="false" customHeight="false" outlineLevel="0" collapsed="false">
      <c r="A127" s="80" t="n">
        <v>125</v>
      </c>
      <c r="B127" s="81" t="s">
        <v>1186</v>
      </c>
      <c r="C127" s="82" t="s">
        <v>1187</v>
      </c>
      <c r="D127" s="83" t="s">
        <v>19</v>
      </c>
      <c r="E127" s="84" t="s">
        <v>51</v>
      </c>
      <c r="F127" s="85" t="s">
        <v>9</v>
      </c>
      <c r="G127" s="86" t="s">
        <v>17</v>
      </c>
      <c r="H127" s="88" t="s">
        <v>876</v>
      </c>
      <c r="I127" s="87" t="n">
        <v>35193</v>
      </c>
      <c r="J127" s="87" t="n">
        <v>10366</v>
      </c>
      <c r="K127" s="88" t="n">
        <v>0</v>
      </c>
      <c r="L127" s="89" t="n">
        <v>0.07</v>
      </c>
      <c r="M127" s="80" t="s">
        <v>873</v>
      </c>
      <c r="N127" s="95" t="str">
        <f aca="false" t="array" ref="N127:N127">INDEX('GP Main'!$B$8:$D$884,MATCH($D127&amp;$E127,'GP Main'!$B$8:$B$884&amp;'GP Main'!$D$8:$D$884,0),2)</f>
        <v>BELA</v>
      </c>
    </row>
    <row r="128" customFormat="false" ht="18" hidden="false" customHeight="false" outlineLevel="0" collapsed="false">
      <c r="A128" s="80" t="n">
        <v>126</v>
      </c>
      <c r="B128" s="81" t="s">
        <v>1188</v>
      </c>
      <c r="C128" s="82" t="s">
        <v>1189</v>
      </c>
      <c r="D128" s="83" t="s">
        <v>19</v>
      </c>
      <c r="E128" s="84" t="s">
        <v>51</v>
      </c>
      <c r="F128" s="85" t="s">
        <v>16</v>
      </c>
      <c r="G128" s="86" t="s">
        <v>17</v>
      </c>
      <c r="H128" s="88" t="s">
        <v>991</v>
      </c>
      <c r="I128" s="88" t="s">
        <v>992</v>
      </c>
      <c r="J128" s="87" t="n">
        <v>26100</v>
      </c>
      <c r="K128" s="87" t="n">
        <v>64498</v>
      </c>
      <c r="L128" s="94" t="n">
        <v>0.336</v>
      </c>
      <c r="M128" s="80" t="s">
        <v>873</v>
      </c>
      <c r="N128" s="95" t="str">
        <f aca="false" t="array" ref="N128:N128">INDEX('GP Main'!$B$8:$D$884,MATCH($D128&amp;$E128,'GP Main'!$B$8:$B$884&amp;'GP Main'!$D$8:$D$884,0),2)</f>
        <v>BELA</v>
      </c>
    </row>
    <row r="129" customFormat="false" ht="27" hidden="false" customHeight="false" outlineLevel="0" collapsed="false">
      <c r="A129" s="80" t="n">
        <v>127</v>
      </c>
      <c r="B129" s="81" t="s">
        <v>1190</v>
      </c>
      <c r="C129" s="82" t="s">
        <v>1191</v>
      </c>
      <c r="D129" s="83" t="s">
        <v>19</v>
      </c>
      <c r="E129" s="84" t="s">
        <v>51</v>
      </c>
      <c r="F129" s="85" t="s">
        <v>16</v>
      </c>
      <c r="G129" s="86" t="s">
        <v>17</v>
      </c>
      <c r="H129" s="87" t="n">
        <v>60597</v>
      </c>
      <c r="I129" s="88" t="s">
        <v>898</v>
      </c>
      <c r="J129" s="87" t="n">
        <v>14877</v>
      </c>
      <c r="K129" s="88" t="n">
        <v>0</v>
      </c>
      <c r="L129" s="89" t="n">
        <v>0.091</v>
      </c>
      <c r="M129" s="80" t="s">
        <v>873</v>
      </c>
      <c r="N129" s="95" t="str">
        <f aca="false" t="array" ref="N129:N129">INDEX('GP Main'!$B$8:$D$884,MATCH($D129&amp;$E129,'GP Main'!$B$8:$B$884&amp;'GP Main'!$D$8:$D$884,0),2)</f>
        <v>BELA</v>
      </c>
    </row>
    <row r="130" customFormat="false" ht="18" hidden="false" customHeight="false" outlineLevel="0" collapsed="false">
      <c r="A130" s="80" t="n">
        <v>128</v>
      </c>
      <c r="B130" s="81" t="s">
        <v>1192</v>
      </c>
      <c r="C130" s="82" t="s">
        <v>1193</v>
      </c>
      <c r="D130" s="83" t="s">
        <v>19</v>
      </c>
      <c r="E130" s="84" t="s">
        <v>51</v>
      </c>
      <c r="F130" s="85" t="s">
        <v>16</v>
      </c>
      <c r="G130" s="86" t="s">
        <v>17</v>
      </c>
      <c r="H130" s="88" t="s">
        <v>1194</v>
      </c>
      <c r="I130" s="88" t="s">
        <v>1195</v>
      </c>
      <c r="J130" s="87" t="n">
        <v>1827</v>
      </c>
      <c r="K130" s="88" t="n">
        <v>0</v>
      </c>
      <c r="L130" s="89" t="n">
        <v>0.007</v>
      </c>
      <c r="M130" s="80" t="s">
        <v>873</v>
      </c>
      <c r="N130" s="95" t="str">
        <f aca="false" t="array" ref="N130:N130">INDEX('GP Main'!$B$8:$D$884,MATCH($D130&amp;$E130,'GP Main'!$B$8:$B$884&amp;'GP Main'!$D$8:$D$884,0),2)</f>
        <v>BELA</v>
      </c>
    </row>
    <row r="131" customFormat="false" ht="27" hidden="false" customHeight="false" outlineLevel="0" collapsed="false">
      <c r="A131" s="80" t="n">
        <v>129</v>
      </c>
      <c r="B131" s="81" t="s">
        <v>1196</v>
      </c>
      <c r="C131" s="82" t="s">
        <v>1197</v>
      </c>
      <c r="D131" s="83" t="s">
        <v>19</v>
      </c>
      <c r="E131" s="84" t="s">
        <v>51</v>
      </c>
      <c r="F131" s="85" t="s">
        <v>10</v>
      </c>
      <c r="G131" s="86" t="s">
        <v>17</v>
      </c>
      <c r="H131" s="87" t="n">
        <v>15900</v>
      </c>
      <c r="I131" s="88" t="n">
        <v>0</v>
      </c>
      <c r="J131" s="88" t="n">
        <v>306</v>
      </c>
      <c r="K131" s="88" t="n">
        <v>0</v>
      </c>
      <c r="L131" s="89" t="n">
        <v>0.019</v>
      </c>
      <c r="M131" s="80" t="s">
        <v>873</v>
      </c>
      <c r="N131" s="95" t="str">
        <f aca="false" t="array" ref="N131:N131">INDEX('GP Main'!$B$8:$D$884,MATCH($D131&amp;$E131,'GP Main'!$B$8:$B$884&amp;'GP Main'!$D$8:$D$884,0),2)</f>
        <v>BELA</v>
      </c>
    </row>
    <row r="132" customFormat="false" ht="27" hidden="false" customHeight="false" outlineLevel="0" collapsed="false">
      <c r="A132" s="80" t="n">
        <v>130</v>
      </c>
      <c r="B132" s="81" t="s">
        <v>1198</v>
      </c>
      <c r="C132" s="82" t="s">
        <v>1199</v>
      </c>
      <c r="D132" s="83" t="s">
        <v>19</v>
      </c>
      <c r="E132" s="84" t="s">
        <v>51</v>
      </c>
      <c r="F132" s="85" t="s">
        <v>10</v>
      </c>
      <c r="G132" s="86" t="s">
        <v>17</v>
      </c>
      <c r="H132" s="87" t="n">
        <v>15900</v>
      </c>
      <c r="I132" s="88" t="n">
        <v>0</v>
      </c>
      <c r="J132" s="88" t="n">
        <v>306</v>
      </c>
      <c r="K132" s="88" t="n">
        <v>0</v>
      </c>
      <c r="L132" s="89" t="n">
        <v>0.019</v>
      </c>
      <c r="M132" s="80" t="s">
        <v>873</v>
      </c>
      <c r="N132" s="95" t="str">
        <f aca="false" t="array" ref="N132:N132">INDEX('GP Main'!$B$8:$D$884,MATCH($D132&amp;$E132,'GP Main'!$B$8:$B$884&amp;'GP Main'!$D$8:$D$884,0),2)</f>
        <v>BELA</v>
      </c>
    </row>
    <row r="133" customFormat="false" ht="27" hidden="false" customHeight="false" outlineLevel="0" collapsed="false">
      <c r="A133" s="80" t="n">
        <v>131</v>
      </c>
      <c r="B133" s="81" t="s">
        <v>1200</v>
      </c>
      <c r="C133" s="82" t="s">
        <v>1201</v>
      </c>
      <c r="D133" s="83" t="s">
        <v>19</v>
      </c>
      <c r="E133" s="84" t="s">
        <v>52</v>
      </c>
      <c r="F133" s="85" t="s">
        <v>16</v>
      </c>
      <c r="G133" s="86" t="s">
        <v>17</v>
      </c>
      <c r="H133" s="87" t="n">
        <v>27924</v>
      </c>
      <c r="I133" s="88" t="n">
        <v>0</v>
      </c>
      <c r="J133" s="87" t="n">
        <v>4957</v>
      </c>
      <c r="K133" s="88" t="n">
        <v>0</v>
      </c>
      <c r="L133" s="89" t="n">
        <v>0.178</v>
      </c>
      <c r="M133" s="80" t="s">
        <v>873</v>
      </c>
      <c r="N133" s="95" t="str">
        <f aca="false" t="array" ref="N133:N133">INDEX('GP Main'!$B$8:$D$884,MATCH($D133&amp;$E133,'GP Main'!$B$8:$B$884&amp;'GP Main'!$D$8:$D$884,0),2)</f>
        <v>PARASWAHI</v>
      </c>
    </row>
    <row r="134" customFormat="false" ht="18" hidden="false" customHeight="false" outlineLevel="0" collapsed="false">
      <c r="A134" s="80" t="n">
        <v>132</v>
      </c>
      <c r="B134" s="81" t="s">
        <v>1202</v>
      </c>
      <c r="C134" s="82" t="s">
        <v>1203</v>
      </c>
      <c r="D134" s="83" t="s">
        <v>19</v>
      </c>
      <c r="E134" s="84" t="s">
        <v>52</v>
      </c>
      <c r="F134" s="85" t="s">
        <v>11</v>
      </c>
      <c r="G134" s="93" t="s">
        <v>881</v>
      </c>
      <c r="H134" s="87" t="n">
        <v>81844</v>
      </c>
      <c r="I134" s="87" t="n">
        <v>26970</v>
      </c>
      <c r="J134" s="87" t="n">
        <v>61630</v>
      </c>
      <c r="K134" s="88" t="n">
        <v>0</v>
      </c>
      <c r="L134" s="96" t="n">
        <v>0.566</v>
      </c>
      <c r="M134" s="80" t="s">
        <v>873</v>
      </c>
      <c r="N134" s="95" t="str">
        <f aca="false" t="array" ref="N134:N134">INDEX('GP Main'!$B$8:$D$884,MATCH($D134&amp;$E134,'GP Main'!$B$8:$B$884&amp;'GP Main'!$D$8:$D$884,0),2)</f>
        <v>PARASWAHI</v>
      </c>
    </row>
    <row r="135" customFormat="false" ht="18" hidden="false" customHeight="false" outlineLevel="0" collapsed="false">
      <c r="A135" s="80" t="n">
        <v>133</v>
      </c>
      <c r="B135" s="81" t="s">
        <v>1204</v>
      </c>
      <c r="C135" s="82" t="s">
        <v>1205</v>
      </c>
      <c r="D135" s="83" t="s">
        <v>19</v>
      </c>
      <c r="E135" s="84" t="s">
        <v>52</v>
      </c>
      <c r="F135" s="85" t="s">
        <v>9</v>
      </c>
      <c r="G135" s="86" t="s">
        <v>17</v>
      </c>
      <c r="H135" s="88" t="s">
        <v>876</v>
      </c>
      <c r="I135" s="87" t="n">
        <v>35193</v>
      </c>
      <c r="J135" s="88" t="n">
        <v>0</v>
      </c>
      <c r="K135" s="88" t="n">
        <v>0</v>
      </c>
      <c r="L135" s="89" t="n">
        <v>0</v>
      </c>
      <c r="M135" s="80" t="s">
        <v>873</v>
      </c>
      <c r="N135" s="95" t="str">
        <f aca="false" t="array" ref="N135:N135">INDEX('GP Main'!$B$8:$D$884,MATCH($D135&amp;$E135,'GP Main'!$B$8:$B$884&amp;'GP Main'!$D$8:$D$884,0),2)</f>
        <v>PARASWAHI</v>
      </c>
    </row>
    <row r="136" customFormat="false" ht="18" hidden="false" customHeight="false" outlineLevel="0" collapsed="false">
      <c r="A136" s="80" t="n">
        <v>134</v>
      </c>
      <c r="B136" s="81" t="s">
        <v>1206</v>
      </c>
      <c r="C136" s="82" t="s">
        <v>1207</v>
      </c>
      <c r="D136" s="83" t="s">
        <v>19</v>
      </c>
      <c r="E136" s="84" t="s">
        <v>52</v>
      </c>
      <c r="F136" s="85" t="s">
        <v>10</v>
      </c>
      <c r="G136" s="86" t="s">
        <v>17</v>
      </c>
      <c r="H136" s="87" t="n">
        <v>15910</v>
      </c>
      <c r="I136" s="87" t="n">
        <v>9990</v>
      </c>
      <c r="J136" s="88" t="n">
        <v>261</v>
      </c>
      <c r="K136" s="88" t="n">
        <v>0</v>
      </c>
      <c r="L136" s="89" t="n">
        <v>0.01</v>
      </c>
      <c r="M136" s="80" t="s">
        <v>873</v>
      </c>
      <c r="N136" s="95" t="str">
        <f aca="false" t="array" ref="N136:N136">INDEX('GP Main'!$B$8:$D$884,MATCH($D136&amp;$E136,'GP Main'!$B$8:$B$884&amp;'GP Main'!$D$8:$D$884,0),2)</f>
        <v>PARASWAHI</v>
      </c>
    </row>
    <row r="137" customFormat="false" ht="18" hidden="false" customHeight="false" outlineLevel="0" collapsed="false">
      <c r="A137" s="80" t="n">
        <v>135</v>
      </c>
      <c r="B137" s="81" t="s">
        <v>1208</v>
      </c>
      <c r="C137" s="82" t="s">
        <v>1209</v>
      </c>
      <c r="D137" s="83" t="s">
        <v>19</v>
      </c>
      <c r="E137" s="84" t="s">
        <v>52</v>
      </c>
      <c r="F137" s="85" t="s">
        <v>10</v>
      </c>
      <c r="G137" s="86" t="s">
        <v>17</v>
      </c>
      <c r="H137" s="87" t="n">
        <v>15910</v>
      </c>
      <c r="I137" s="87" t="n">
        <v>9990</v>
      </c>
      <c r="J137" s="88" t="n">
        <v>0</v>
      </c>
      <c r="K137" s="88" t="n">
        <v>0</v>
      </c>
      <c r="L137" s="89" t="n">
        <v>0</v>
      </c>
      <c r="M137" s="80" t="s">
        <v>873</v>
      </c>
      <c r="N137" s="95" t="str">
        <f aca="false" t="array" ref="N137:N137">INDEX('GP Main'!$B$8:$D$884,MATCH($D137&amp;$E137,'GP Main'!$B$8:$B$884&amp;'GP Main'!$D$8:$D$884,0),2)</f>
        <v>PARASWAHI</v>
      </c>
    </row>
    <row r="138" customFormat="false" ht="18" hidden="false" customHeight="false" outlineLevel="0" collapsed="false">
      <c r="A138" s="80" t="n">
        <v>136</v>
      </c>
      <c r="B138" s="81" t="s">
        <v>1210</v>
      </c>
      <c r="C138" s="82" t="s">
        <v>1211</v>
      </c>
      <c r="D138" s="83" t="s">
        <v>19</v>
      </c>
      <c r="E138" s="84" t="s">
        <v>52</v>
      </c>
      <c r="F138" s="85" t="s">
        <v>10</v>
      </c>
      <c r="G138" s="93" t="s">
        <v>881</v>
      </c>
      <c r="H138" s="87" t="n">
        <v>15910</v>
      </c>
      <c r="I138" s="87" t="n">
        <v>9990</v>
      </c>
      <c r="J138" s="87" t="n">
        <v>14874</v>
      </c>
      <c r="K138" s="87" t="n">
        <v>9883</v>
      </c>
      <c r="L138" s="92" t="n">
        <v>0.956</v>
      </c>
      <c r="M138" s="80" t="s">
        <v>873</v>
      </c>
      <c r="N138" s="95" t="str">
        <f aca="false" t="array" ref="N138:N138">INDEX('GP Main'!$B$8:$D$884,MATCH($D138&amp;$E138,'GP Main'!$B$8:$B$884&amp;'GP Main'!$D$8:$D$884,0),2)</f>
        <v>PARASWAHI</v>
      </c>
    </row>
    <row r="139" customFormat="false" ht="15" hidden="false" customHeight="false" outlineLevel="0" collapsed="false">
      <c r="A139" s="80" t="n">
        <v>137</v>
      </c>
      <c r="B139" s="81" t="s">
        <v>1212</v>
      </c>
      <c r="C139" s="82" t="s">
        <v>1213</v>
      </c>
      <c r="D139" s="83" t="s">
        <v>19</v>
      </c>
      <c r="E139" s="84" t="s">
        <v>53</v>
      </c>
      <c r="F139" s="85" t="s">
        <v>16</v>
      </c>
      <c r="G139" s="86" t="s">
        <v>17</v>
      </c>
      <c r="H139" s="88" t="s">
        <v>1214</v>
      </c>
      <c r="I139" s="87" t="n">
        <v>95632</v>
      </c>
      <c r="J139" s="87" t="n">
        <v>7806</v>
      </c>
      <c r="K139" s="88" t="n">
        <v>0</v>
      </c>
      <c r="L139" s="89" t="n">
        <v>0.031</v>
      </c>
      <c r="M139" s="80" t="s">
        <v>873</v>
      </c>
      <c r="N139" s="95" t="str">
        <f aca="false" t="array" ref="N139:N139">INDEX('GP Main'!$B$8:$D$884,MATCH($D139&amp;$E139,'GP Main'!$B$8:$B$884&amp;'GP Main'!$D$8:$D$884,0),2)</f>
        <v>MAUHARI KATARA</v>
      </c>
    </row>
    <row r="140" customFormat="false" ht="15" hidden="false" customHeight="false" outlineLevel="0" collapsed="false">
      <c r="A140" s="80" t="n">
        <v>138</v>
      </c>
      <c r="B140" s="81" t="s">
        <v>1215</v>
      </c>
      <c r="C140" s="82" t="s">
        <v>1216</v>
      </c>
      <c r="D140" s="83" t="s">
        <v>19</v>
      </c>
      <c r="E140" s="84" t="s">
        <v>53</v>
      </c>
      <c r="F140" s="85" t="s">
        <v>16</v>
      </c>
      <c r="G140" s="86" t="s">
        <v>17</v>
      </c>
      <c r="H140" s="88" t="s">
        <v>1217</v>
      </c>
      <c r="I140" s="88" t="s">
        <v>1218</v>
      </c>
      <c r="J140" s="87" t="n">
        <v>10788</v>
      </c>
      <c r="K140" s="88" t="n">
        <v>0</v>
      </c>
      <c r="L140" s="89" t="n">
        <v>0.027</v>
      </c>
      <c r="M140" s="80" t="s">
        <v>873</v>
      </c>
      <c r="N140" s="95" t="str">
        <f aca="false" t="array" ref="N140:N140">INDEX('GP Main'!$B$8:$D$884,MATCH($D140&amp;$E140,'GP Main'!$B$8:$B$884&amp;'GP Main'!$D$8:$D$884,0),2)</f>
        <v>MAUHARI KATARA</v>
      </c>
    </row>
    <row r="141" customFormat="false" ht="18" hidden="false" customHeight="false" outlineLevel="0" collapsed="false">
      <c r="A141" s="80" t="n">
        <v>139</v>
      </c>
      <c r="B141" s="81" t="s">
        <v>1219</v>
      </c>
      <c r="C141" s="82" t="s">
        <v>1220</v>
      </c>
      <c r="D141" s="83" t="s">
        <v>19</v>
      </c>
      <c r="E141" s="84" t="s">
        <v>53</v>
      </c>
      <c r="F141" s="85" t="s">
        <v>9</v>
      </c>
      <c r="G141" s="93" t="s">
        <v>881</v>
      </c>
      <c r="H141" s="88" t="s">
        <v>1221</v>
      </c>
      <c r="I141" s="87" t="n">
        <v>54958</v>
      </c>
      <c r="J141" s="87" t="n">
        <v>76473</v>
      </c>
      <c r="K141" s="87" t="n">
        <v>13230</v>
      </c>
      <c r="L141" s="94" t="n">
        <v>0.303</v>
      </c>
      <c r="M141" s="80" t="s">
        <v>873</v>
      </c>
      <c r="N141" s="95" t="str">
        <f aca="false" t="array" ref="N141:N141">INDEX('GP Main'!$B$8:$D$884,MATCH($D141&amp;$E141,'GP Main'!$B$8:$B$884&amp;'GP Main'!$D$8:$D$884,0),2)</f>
        <v>MAUHARI KATARA</v>
      </c>
    </row>
    <row r="142" customFormat="false" ht="27" hidden="false" customHeight="false" outlineLevel="0" collapsed="false">
      <c r="A142" s="80" t="n">
        <v>140</v>
      </c>
      <c r="B142" s="81" t="s">
        <v>1222</v>
      </c>
      <c r="C142" s="82" t="s">
        <v>1223</v>
      </c>
      <c r="D142" s="83" t="s">
        <v>19</v>
      </c>
      <c r="E142" s="84" t="s">
        <v>53</v>
      </c>
      <c r="F142" s="85" t="s">
        <v>9</v>
      </c>
      <c r="G142" s="86" t="s">
        <v>17</v>
      </c>
      <c r="H142" s="88" t="s">
        <v>913</v>
      </c>
      <c r="I142" s="87" t="n">
        <v>85047</v>
      </c>
      <c r="J142" s="87" t="n">
        <v>49068</v>
      </c>
      <c r="K142" s="87" t="n">
        <v>3000</v>
      </c>
      <c r="L142" s="89" t="n">
        <v>0.115</v>
      </c>
      <c r="M142" s="80" t="s">
        <v>873</v>
      </c>
      <c r="N142" s="95" t="str">
        <f aca="false" t="array" ref="N142:N142">INDEX('GP Main'!$B$8:$D$884,MATCH($D142&amp;$E142,'GP Main'!$B$8:$B$884&amp;'GP Main'!$D$8:$D$884,0),2)</f>
        <v>MAUHARI KATARA</v>
      </c>
    </row>
    <row r="143" customFormat="false" ht="27" hidden="false" customHeight="false" outlineLevel="0" collapsed="false">
      <c r="A143" s="80" t="n">
        <v>141</v>
      </c>
      <c r="B143" s="81" t="s">
        <v>1224</v>
      </c>
      <c r="C143" s="82" t="s">
        <v>1225</v>
      </c>
      <c r="D143" s="83" t="s">
        <v>19</v>
      </c>
      <c r="E143" s="84" t="s">
        <v>53</v>
      </c>
      <c r="F143" s="85" t="s">
        <v>16</v>
      </c>
      <c r="G143" s="86" t="s">
        <v>17</v>
      </c>
      <c r="H143" s="88" t="s">
        <v>991</v>
      </c>
      <c r="I143" s="88" t="s">
        <v>1226</v>
      </c>
      <c r="J143" s="87" t="n">
        <v>5481</v>
      </c>
      <c r="K143" s="87" t="n">
        <v>49465</v>
      </c>
      <c r="L143" s="89" t="n">
        <v>0.208</v>
      </c>
      <c r="M143" s="80" t="s">
        <v>873</v>
      </c>
      <c r="N143" s="95" t="str">
        <f aca="false" t="array" ref="N143:N143">INDEX('GP Main'!$B$8:$D$884,MATCH($D143&amp;$E143,'GP Main'!$B$8:$B$884&amp;'GP Main'!$D$8:$D$884,0),2)</f>
        <v>MAUHARI KATARA</v>
      </c>
    </row>
    <row r="144" customFormat="false" ht="18" hidden="false" customHeight="false" outlineLevel="0" collapsed="false">
      <c r="A144" s="80" t="n">
        <v>142</v>
      </c>
      <c r="B144" s="81" t="s">
        <v>1227</v>
      </c>
      <c r="C144" s="82" t="s">
        <v>1228</v>
      </c>
      <c r="D144" s="83" t="s">
        <v>19</v>
      </c>
      <c r="E144" s="84" t="s">
        <v>53</v>
      </c>
      <c r="F144" s="85" t="s">
        <v>16</v>
      </c>
      <c r="G144" s="86" t="s">
        <v>17</v>
      </c>
      <c r="H144" s="87" t="n">
        <v>65353</v>
      </c>
      <c r="I144" s="88" t="s">
        <v>1229</v>
      </c>
      <c r="J144" s="88" t="n">
        <v>522</v>
      </c>
      <c r="K144" s="88" t="n">
        <v>0</v>
      </c>
      <c r="L144" s="89" t="n">
        <v>0.003</v>
      </c>
      <c r="M144" s="80" t="s">
        <v>873</v>
      </c>
      <c r="N144" s="95" t="str">
        <f aca="false" t="array" ref="N144:N144">INDEX('GP Main'!$B$8:$D$884,MATCH($D144&amp;$E144,'GP Main'!$B$8:$B$884&amp;'GP Main'!$D$8:$D$884,0),2)</f>
        <v>MAUHARI KATARA</v>
      </c>
    </row>
    <row r="145" customFormat="false" ht="27" hidden="false" customHeight="false" outlineLevel="0" collapsed="false">
      <c r="A145" s="80" t="n">
        <v>143</v>
      </c>
      <c r="B145" s="81" t="s">
        <v>1230</v>
      </c>
      <c r="C145" s="82" t="s">
        <v>1231</v>
      </c>
      <c r="D145" s="83" t="s">
        <v>19</v>
      </c>
      <c r="E145" s="84" t="s">
        <v>53</v>
      </c>
      <c r="F145" s="85" t="s">
        <v>16</v>
      </c>
      <c r="G145" s="86" t="s">
        <v>17</v>
      </c>
      <c r="H145" s="88" t="s">
        <v>886</v>
      </c>
      <c r="I145" s="88" t="s">
        <v>1232</v>
      </c>
      <c r="J145" s="88" t="n">
        <v>0</v>
      </c>
      <c r="K145" s="88" t="n">
        <v>0</v>
      </c>
      <c r="L145" s="89" t="n">
        <v>0</v>
      </c>
      <c r="M145" s="80" t="s">
        <v>873</v>
      </c>
      <c r="N145" s="95" t="str">
        <f aca="false" t="array" ref="N145:N145">INDEX('GP Main'!$B$8:$D$884,MATCH($D145&amp;$E145,'GP Main'!$B$8:$B$884&amp;'GP Main'!$D$8:$D$884,0),2)</f>
        <v>MAUHARI KATARA</v>
      </c>
    </row>
    <row r="146" customFormat="false" ht="27" hidden="false" customHeight="false" outlineLevel="0" collapsed="false">
      <c r="A146" s="80" t="n">
        <v>144</v>
      </c>
      <c r="B146" s="81" t="s">
        <v>1233</v>
      </c>
      <c r="C146" s="82" t="s">
        <v>1234</v>
      </c>
      <c r="D146" s="83" t="s">
        <v>19</v>
      </c>
      <c r="E146" s="84" t="s">
        <v>53</v>
      </c>
      <c r="F146" s="85" t="s">
        <v>16</v>
      </c>
      <c r="G146" s="86" t="s">
        <v>17</v>
      </c>
      <c r="H146" s="88" t="s">
        <v>886</v>
      </c>
      <c r="I146" s="88" t="s">
        <v>1232</v>
      </c>
      <c r="J146" s="88" t="n">
        <v>0</v>
      </c>
      <c r="K146" s="88" t="n">
        <v>0</v>
      </c>
      <c r="L146" s="89" t="n">
        <v>0</v>
      </c>
      <c r="M146" s="80" t="s">
        <v>873</v>
      </c>
      <c r="N146" s="95" t="str">
        <f aca="false" t="array" ref="N146:N146">INDEX('GP Main'!$B$8:$D$884,MATCH($D146&amp;$E146,'GP Main'!$B$8:$B$884&amp;'GP Main'!$D$8:$D$884,0),2)</f>
        <v>MAUHARI KATARA</v>
      </c>
    </row>
    <row r="147" customFormat="false" ht="18" hidden="false" customHeight="false" outlineLevel="0" collapsed="false">
      <c r="A147" s="80" t="n">
        <v>145</v>
      </c>
      <c r="B147" s="81" t="s">
        <v>1235</v>
      </c>
      <c r="C147" s="82" t="s">
        <v>1236</v>
      </c>
      <c r="D147" s="83" t="s">
        <v>19</v>
      </c>
      <c r="E147" s="84" t="s">
        <v>53</v>
      </c>
      <c r="F147" s="85" t="s">
        <v>16</v>
      </c>
      <c r="G147" s="86" t="s">
        <v>17</v>
      </c>
      <c r="H147" s="87" t="n">
        <v>67441</v>
      </c>
      <c r="I147" s="87" t="n">
        <v>87378</v>
      </c>
      <c r="J147" s="88" t="n">
        <v>0</v>
      </c>
      <c r="K147" s="88" t="n">
        <v>0</v>
      </c>
      <c r="L147" s="89" t="n">
        <v>0</v>
      </c>
      <c r="M147" s="80" t="s">
        <v>873</v>
      </c>
      <c r="N147" s="95" t="str">
        <f aca="false" t="array" ref="N147:N147">INDEX('GP Main'!$B$8:$D$884,MATCH($D147&amp;$E147,'GP Main'!$B$8:$B$884&amp;'GP Main'!$D$8:$D$884,0),2)</f>
        <v>MAUHARI KATARA</v>
      </c>
    </row>
    <row r="148" customFormat="false" ht="18" hidden="false" customHeight="false" outlineLevel="0" collapsed="false">
      <c r="A148" s="80" t="n">
        <v>146</v>
      </c>
      <c r="B148" s="81" t="s">
        <v>1237</v>
      </c>
      <c r="C148" s="82" t="s">
        <v>1238</v>
      </c>
      <c r="D148" s="83" t="s">
        <v>19</v>
      </c>
      <c r="E148" s="84" t="s">
        <v>53</v>
      </c>
      <c r="F148" s="85" t="s">
        <v>11</v>
      </c>
      <c r="G148" s="93" t="s">
        <v>881</v>
      </c>
      <c r="H148" s="88" t="s">
        <v>1239</v>
      </c>
      <c r="I148" s="88" t="n">
        <v>0</v>
      </c>
      <c r="J148" s="88" t="s">
        <v>1240</v>
      </c>
      <c r="K148" s="88" t="n">
        <v>0</v>
      </c>
      <c r="L148" s="94" t="n">
        <v>0.356</v>
      </c>
      <c r="M148" s="80" t="s">
        <v>873</v>
      </c>
      <c r="N148" s="95" t="str">
        <f aca="false" t="array" ref="N148:N148">INDEX('GP Main'!$B$8:$D$884,MATCH($D148&amp;$E148,'GP Main'!$B$8:$B$884&amp;'GP Main'!$D$8:$D$884,0),2)</f>
        <v>MAUHARI KATARA</v>
      </c>
    </row>
    <row r="149" customFormat="false" ht="27" hidden="false" customHeight="false" outlineLevel="0" collapsed="false">
      <c r="A149" s="80" t="n">
        <v>147</v>
      </c>
      <c r="B149" s="81" t="s">
        <v>1241</v>
      </c>
      <c r="C149" s="82" t="s">
        <v>1242</v>
      </c>
      <c r="D149" s="83" t="s">
        <v>19</v>
      </c>
      <c r="E149" s="84" t="s">
        <v>53</v>
      </c>
      <c r="F149" s="85" t="s">
        <v>10</v>
      </c>
      <c r="G149" s="93" t="s">
        <v>881</v>
      </c>
      <c r="H149" s="87" t="n">
        <v>15900</v>
      </c>
      <c r="I149" s="88" t="n">
        <v>0</v>
      </c>
      <c r="J149" s="87" t="n">
        <v>15701</v>
      </c>
      <c r="K149" s="88" t="n">
        <v>0</v>
      </c>
      <c r="L149" s="92" t="n">
        <v>0.987</v>
      </c>
      <c r="M149" s="80" t="s">
        <v>873</v>
      </c>
      <c r="N149" s="95" t="str">
        <f aca="false" t="array" ref="N149:N149">INDEX('GP Main'!$B$8:$D$884,MATCH($D149&amp;$E149,'GP Main'!$B$8:$B$884&amp;'GP Main'!$D$8:$D$884,0),2)</f>
        <v>MAUHARI KATARA</v>
      </c>
    </row>
    <row r="150" customFormat="false" ht="18" hidden="false" customHeight="false" outlineLevel="0" collapsed="false">
      <c r="A150" s="80" t="n">
        <v>148</v>
      </c>
      <c r="B150" s="81" t="s">
        <v>1243</v>
      </c>
      <c r="C150" s="82" t="s">
        <v>1244</v>
      </c>
      <c r="D150" s="83" t="s">
        <v>19</v>
      </c>
      <c r="E150" s="84" t="s">
        <v>53</v>
      </c>
      <c r="F150" s="85" t="s">
        <v>10</v>
      </c>
      <c r="G150" s="86" t="s">
        <v>17</v>
      </c>
      <c r="H150" s="87" t="n">
        <v>16000</v>
      </c>
      <c r="I150" s="88" t="n">
        <v>0</v>
      </c>
      <c r="J150" s="87" t="n">
        <v>3393</v>
      </c>
      <c r="K150" s="88" t="n">
        <v>0</v>
      </c>
      <c r="L150" s="89" t="n">
        <v>0.212</v>
      </c>
      <c r="M150" s="80" t="s">
        <v>873</v>
      </c>
      <c r="N150" s="95" t="str">
        <f aca="false" t="array" ref="N150:N150">INDEX('GP Main'!$B$8:$D$884,MATCH($D150&amp;$E150,'GP Main'!$B$8:$B$884&amp;'GP Main'!$D$8:$D$884,0),2)</f>
        <v>MAUHARI KATARA</v>
      </c>
    </row>
    <row r="151" customFormat="false" ht="27" hidden="false" customHeight="false" outlineLevel="0" collapsed="false">
      <c r="A151" s="80" t="n">
        <v>149</v>
      </c>
      <c r="B151" s="81" t="s">
        <v>1245</v>
      </c>
      <c r="C151" s="82" t="s">
        <v>1246</v>
      </c>
      <c r="D151" s="83" t="s">
        <v>19</v>
      </c>
      <c r="E151" s="84" t="s">
        <v>53</v>
      </c>
      <c r="F151" s="85" t="s">
        <v>10</v>
      </c>
      <c r="G151" s="86" t="s">
        <v>17</v>
      </c>
      <c r="H151" s="87" t="n">
        <v>15900</v>
      </c>
      <c r="I151" s="88" t="n">
        <v>0</v>
      </c>
      <c r="J151" s="87" t="n">
        <v>2349</v>
      </c>
      <c r="K151" s="88" t="n">
        <v>0</v>
      </c>
      <c r="L151" s="89" t="n">
        <v>0.148</v>
      </c>
      <c r="M151" s="80" t="s">
        <v>873</v>
      </c>
      <c r="N151" s="95" t="str">
        <f aca="false" t="array" ref="N151:N151">INDEX('GP Main'!$B$8:$D$884,MATCH($D151&amp;$E151,'GP Main'!$B$8:$B$884&amp;'GP Main'!$D$8:$D$884,0),2)</f>
        <v>MAUHARI KATARA</v>
      </c>
    </row>
    <row r="152" customFormat="false" ht="27" hidden="false" customHeight="false" outlineLevel="0" collapsed="false">
      <c r="A152" s="80" t="n">
        <v>150</v>
      </c>
      <c r="B152" s="81" t="s">
        <v>1247</v>
      </c>
      <c r="C152" s="82" t="s">
        <v>1248</v>
      </c>
      <c r="D152" s="83" t="s">
        <v>19</v>
      </c>
      <c r="E152" s="84" t="s">
        <v>53</v>
      </c>
      <c r="F152" s="85" t="s">
        <v>10</v>
      </c>
      <c r="G152" s="86" t="s">
        <v>17</v>
      </c>
      <c r="H152" s="87" t="n">
        <v>15900</v>
      </c>
      <c r="I152" s="88" t="n">
        <v>0</v>
      </c>
      <c r="J152" s="87" t="n">
        <v>6525</v>
      </c>
      <c r="K152" s="88" t="n">
        <v>0</v>
      </c>
      <c r="L152" s="94" t="n">
        <v>0.41</v>
      </c>
      <c r="M152" s="80" t="s">
        <v>873</v>
      </c>
      <c r="N152" s="95" t="str">
        <f aca="false" t="array" ref="N152:N152">INDEX('GP Main'!$B$8:$D$884,MATCH($D152&amp;$E152,'GP Main'!$B$8:$B$884&amp;'GP Main'!$D$8:$D$884,0),2)</f>
        <v>MAUHARI KATARA</v>
      </c>
    </row>
    <row r="153" customFormat="false" ht="27" hidden="false" customHeight="false" outlineLevel="0" collapsed="false">
      <c r="A153" s="80" t="n">
        <v>151</v>
      </c>
      <c r="B153" s="81" t="s">
        <v>1249</v>
      </c>
      <c r="C153" s="82" t="s">
        <v>1250</v>
      </c>
      <c r="D153" s="83" t="s">
        <v>19</v>
      </c>
      <c r="E153" s="84" t="s">
        <v>53</v>
      </c>
      <c r="F153" s="85" t="s">
        <v>10</v>
      </c>
      <c r="G153" s="86" t="s">
        <v>17</v>
      </c>
      <c r="H153" s="87" t="n">
        <v>15900</v>
      </c>
      <c r="I153" s="88" t="n">
        <v>0</v>
      </c>
      <c r="J153" s="87" t="n">
        <v>7047</v>
      </c>
      <c r="K153" s="88" t="n">
        <v>0</v>
      </c>
      <c r="L153" s="94" t="n">
        <v>0.443</v>
      </c>
      <c r="M153" s="80" t="s">
        <v>873</v>
      </c>
      <c r="N153" s="95" t="str">
        <f aca="false" t="array" ref="N153:N153">INDEX('GP Main'!$B$8:$D$884,MATCH($D153&amp;$E153,'GP Main'!$B$8:$B$884&amp;'GP Main'!$D$8:$D$884,0),2)</f>
        <v>MAUHARI KATARA</v>
      </c>
    </row>
    <row r="154" customFormat="false" ht="18" hidden="false" customHeight="false" outlineLevel="0" collapsed="false">
      <c r="A154" s="80" t="n">
        <v>152</v>
      </c>
      <c r="B154" s="81" t="s">
        <v>1251</v>
      </c>
      <c r="C154" s="82" t="s">
        <v>1252</v>
      </c>
      <c r="D154" s="83" t="s">
        <v>19</v>
      </c>
      <c r="E154" s="84" t="s">
        <v>54</v>
      </c>
      <c r="F154" s="85" t="s">
        <v>16</v>
      </c>
      <c r="G154" s="86" t="s">
        <v>17</v>
      </c>
      <c r="H154" s="87" t="n">
        <v>27924</v>
      </c>
      <c r="I154" s="88" t="n">
        <v>0</v>
      </c>
      <c r="J154" s="87" t="n">
        <v>5000</v>
      </c>
      <c r="K154" s="88" t="n">
        <v>0</v>
      </c>
      <c r="L154" s="89" t="n">
        <v>0.179</v>
      </c>
      <c r="M154" s="80" t="s">
        <v>873</v>
      </c>
      <c r="N154" s="95" t="str">
        <f aca="false" t="array" ref="N154:N154">INDEX('GP Main'!$B$8:$D$884,MATCH($D154&amp;$E154,'GP Main'!$B$8:$B$884&amp;'GP Main'!$D$8:$D$884,0),2)</f>
        <v>RAMGARH</v>
      </c>
    </row>
    <row r="155" customFormat="false" ht="27" hidden="false" customHeight="false" outlineLevel="0" collapsed="false">
      <c r="A155" s="80" t="n">
        <v>153</v>
      </c>
      <c r="B155" s="81" t="s">
        <v>1253</v>
      </c>
      <c r="C155" s="82" t="s">
        <v>1254</v>
      </c>
      <c r="D155" s="83" t="s">
        <v>19</v>
      </c>
      <c r="E155" s="84" t="s">
        <v>54</v>
      </c>
      <c r="F155" s="85" t="s">
        <v>16</v>
      </c>
      <c r="G155" s="86" t="s">
        <v>17</v>
      </c>
      <c r="H155" s="88" t="s">
        <v>991</v>
      </c>
      <c r="I155" s="88" t="s">
        <v>992</v>
      </c>
      <c r="J155" s="87" t="n">
        <v>1305</v>
      </c>
      <c r="K155" s="88" t="n">
        <v>0</v>
      </c>
      <c r="L155" s="89" t="n">
        <v>0.005</v>
      </c>
      <c r="M155" s="80" t="s">
        <v>873</v>
      </c>
      <c r="N155" s="95" t="str">
        <f aca="false" t="array" ref="N155:N155">INDEX('GP Main'!$B$8:$D$884,MATCH($D155&amp;$E155,'GP Main'!$B$8:$B$884&amp;'GP Main'!$D$8:$D$884,0),2)</f>
        <v>RAMGARH</v>
      </c>
    </row>
    <row r="156" customFormat="false" ht="27" hidden="false" customHeight="false" outlineLevel="0" collapsed="false">
      <c r="A156" s="80" t="n">
        <v>154</v>
      </c>
      <c r="B156" s="81" t="s">
        <v>1255</v>
      </c>
      <c r="C156" s="82" t="s">
        <v>1256</v>
      </c>
      <c r="D156" s="83" t="s">
        <v>19</v>
      </c>
      <c r="E156" s="84" t="s">
        <v>54</v>
      </c>
      <c r="F156" s="85" t="s">
        <v>16</v>
      </c>
      <c r="G156" s="86" t="s">
        <v>17</v>
      </c>
      <c r="H156" s="87" t="n">
        <v>60597</v>
      </c>
      <c r="I156" s="88" t="s">
        <v>898</v>
      </c>
      <c r="J156" s="87" t="n">
        <v>1305</v>
      </c>
      <c r="K156" s="88" t="n">
        <v>0</v>
      </c>
      <c r="L156" s="89" t="n">
        <v>0.008</v>
      </c>
      <c r="M156" s="80" t="s">
        <v>873</v>
      </c>
      <c r="N156" s="95" t="str">
        <f aca="false" t="array" ref="N156:N156">INDEX('GP Main'!$B$8:$D$884,MATCH($D156&amp;$E156,'GP Main'!$B$8:$B$884&amp;'GP Main'!$D$8:$D$884,0),2)</f>
        <v>RAMGARH</v>
      </c>
    </row>
    <row r="157" customFormat="false" ht="27" hidden="false" customHeight="false" outlineLevel="0" collapsed="false">
      <c r="A157" s="80" t="n">
        <v>155</v>
      </c>
      <c r="B157" s="81" t="s">
        <v>1257</v>
      </c>
      <c r="C157" s="82" t="s">
        <v>1258</v>
      </c>
      <c r="D157" s="83" t="s">
        <v>19</v>
      </c>
      <c r="E157" s="84" t="s">
        <v>54</v>
      </c>
      <c r="F157" s="85" t="s">
        <v>16</v>
      </c>
      <c r="G157" s="86" t="s">
        <v>17</v>
      </c>
      <c r="H157" s="87" t="n">
        <v>60597</v>
      </c>
      <c r="I157" s="88" t="s">
        <v>898</v>
      </c>
      <c r="J157" s="87" t="n">
        <v>1305</v>
      </c>
      <c r="K157" s="88" t="n">
        <v>0</v>
      </c>
      <c r="L157" s="89" t="n">
        <v>0.008</v>
      </c>
      <c r="M157" s="80" t="s">
        <v>873</v>
      </c>
      <c r="N157" s="95" t="str">
        <f aca="false" t="array" ref="N157:N157">INDEX('GP Main'!$B$8:$D$884,MATCH($D157&amp;$E157,'GP Main'!$B$8:$B$884&amp;'GP Main'!$D$8:$D$884,0),2)</f>
        <v>RAMGARH</v>
      </c>
    </row>
    <row r="158" customFormat="false" ht="27" hidden="false" customHeight="false" outlineLevel="0" collapsed="false">
      <c r="A158" s="80" t="n">
        <v>156</v>
      </c>
      <c r="B158" s="81" t="s">
        <v>1259</v>
      </c>
      <c r="C158" s="82" t="s">
        <v>1260</v>
      </c>
      <c r="D158" s="83" t="s">
        <v>19</v>
      </c>
      <c r="E158" s="84" t="s">
        <v>54</v>
      </c>
      <c r="F158" s="85" t="s">
        <v>16</v>
      </c>
      <c r="G158" s="86" t="s">
        <v>17</v>
      </c>
      <c r="H158" s="88" t="s">
        <v>1261</v>
      </c>
      <c r="I158" s="88" t="s">
        <v>1262</v>
      </c>
      <c r="J158" s="88" t="n">
        <v>261</v>
      </c>
      <c r="K158" s="88" t="n">
        <v>0</v>
      </c>
      <c r="L158" s="89" t="n">
        <v>0.001</v>
      </c>
      <c r="M158" s="80" t="s">
        <v>873</v>
      </c>
      <c r="N158" s="95" t="str">
        <f aca="false" t="array" ref="N158:N158">INDEX('GP Main'!$B$8:$D$884,MATCH($D158&amp;$E158,'GP Main'!$B$8:$B$884&amp;'GP Main'!$D$8:$D$884,0),2)</f>
        <v>RAMGARH</v>
      </c>
    </row>
    <row r="159" customFormat="false" ht="27" hidden="false" customHeight="false" outlineLevel="0" collapsed="false">
      <c r="A159" s="80" t="n">
        <v>157</v>
      </c>
      <c r="B159" s="81" t="s">
        <v>1263</v>
      </c>
      <c r="C159" s="82" t="s">
        <v>1264</v>
      </c>
      <c r="D159" s="83" t="s">
        <v>19</v>
      </c>
      <c r="E159" s="84" t="s">
        <v>54</v>
      </c>
      <c r="F159" s="85" t="s">
        <v>10</v>
      </c>
      <c r="G159" s="91" t="s">
        <v>18</v>
      </c>
      <c r="H159" s="87" t="n">
        <v>16000</v>
      </c>
      <c r="I159" s="88" t="n">
        <v>0</v>
      </c>
      <c r="J159" s="87" t="n">
        <v>14782</v>
      </c>
      <c r="K159" s="88" t="n">
        <v>0</v>
      </c>
      <c r="L159" s="92" t="n">
        <v>0.924</v>
      </c>
      <c r="M159" s="80" t="s">
        <v>873</v>
      </c>
      <c r="N159" s="95" t="str">
        <f aca="false" t="array" ref="N159:N159">INDEX('GP Main'!$B$8:$D$884,MATCH($D159&amp;$E159,'GP Main'!$B$8:$B$884&amp;'GP Main'!$D$8:$D$884,0),2)</f>
        <v>RAMGARH</v>
      </c>
    </row>
    <row r="160" customFormat="false" ht="18" hidden="false" customHeight="false" outlineLevel="0" collapsed="false">
      <c r="A160" s="80" t="n">
        <v>158</v>
      </c>
      <c r="B160" s="81" t="s">
        <v>1265</v>
      </c>
      <c r="C160" s="82" t="s">
        <v>1266</v>
      </c>
      <c r="D160" s="83" t="s">
        <v>19</v>
      </c>
      <c r="E160" s="84" t="s">
        <v>54</v>
      </c>
      <c r="F160" s="85" t="s">
        <v>12</v>
      </c>
      <c r="G160" s="93" t="s">
        <v>881</v>
      </c>
      <c r="H160" s="88" t="s">
        <v>1267</v>
      </c>
      <c r="I160" s="88" t="n">
        <v>0</v>
      </c>
      <c r="J160" s="88" t="s">
        <v>1268</v>
      </c>
      <c r="K160" s="88" t="n">
        <v>0</v>
      </c>
      <c r="L160" s="94" t="n">
        <v>0.453</v>
      </c>
      <c r="M160" s="80" t="s">
        <v>873</v>
      </c>
      <c r="N160" s="95" t="str">
        <f aca="false" t="array" ref="N160:N160">INDEX('GP Main'!$B$8:$D$884,MATCH($D160&amp;$E160,'GP Main'!$B$8:$B$884&amp;'GP Main'!$D$8:$D$884,0),2)</f>
        <v>RAMGARH</v>
      </c>
    </row>
    <row r="161" customFormat="false" ht="27" hidden="false" customHeight="false" outlineLevel="0" collapsed="false">
      <c r="A161" s="80" t="n">
        <v>159</v>
      </c>
      <c r="B161" s="81" t="s">
        <v>1269</v>
      </c>
      <c r="C161" s="82" t="s">
        <v>1270</v>
      </c>
      <c r="D161" s="83" t="s">
        <v>19</v>
      </c>
      <c r="E161" s="84" t="s">
        <v>55</v>
      </c>
      <c r="F161" s="85" t="s">
        <v>16</v>
      </c>
      <c r="G161" s="86" t="s">
        <v>17</v>
      </c>
      <c r="H161" s="87" t="n">
        <v>27924</v>
      </c>
      <c r="I161" s="88" t="n">
        <v>0</v>
      </c>
      <c r="J161" s="87" t="n">
        <v>16690</v>
      </c>
      <c r="K161" s="88" t="n">
        <v>0</v>
      </c>
      <c r="L161" s="96" t="n">
        <v>0.598</v>
      </c>
      <c r="M161" s="80" t="s">
        <v>873</v>
      </c>
      <c r="N161" s="95" t="str">
        <f aca="false" t="array" ref="N161:N161">INDEX('GP Main'!$B$8:$D$884,MATCH($D161&amp;$E161,'GP Main'!$B$8:$B$884&amp;'GP Main'!$D$8:$D$884,0),2)</f>
        <v>PARASWAHI</v>
      </c>
    </row>
    <row r="162" customFormat="false" ht="18" hidden="false" customHeight="false" outlineLevel="0" collapsed="false">
      <c r="A162" s="80" t="n">
        <v>160</v>
      </c>
      <c r="B162" s="81" t="s">
        <v>1271</v>
      </c>
      <c r="C162" s="82" t="s">
        <v>1272</v>
      </c>
      <c r="D162" s="83" t="s">
        <v>19</v>
      </c>
      <c r="E162" s="84" t="s">
        <v>55</v>
      </c>
      <c r="F162" s="85" t="s">
        <v>16</v>
      </c>
      <c r="G162" s="86" t="s">
        <v>17</v>
      </c>
      <c r="H162" s="88" t="s">
        <v>1273</v>
      </c>
      <c r="I162" s="87" t="n">
        <v>68236</v>
      </c>
      <c r="J162" s="87" t="n">
        <v>11549</v>
      </c>
      <c r="K162" s="88" t="n">
        <v>0</v>
      </c>
      <c r="L162" s="89" t="n">
        <v>0.068</v>
      </c>
      <c r="M162" s="80" t="s">
        <v>873</v>
      </c>
      <c r="N162" s="95" t="str">
        <f aca="false" t="array" ref="N162:N162">INDEX('GP Main'!$B$8:$D$884,MATCH($D162&amp;$E162,'GP Main'!$B$8:$B$884&amp;'GP Main'!$D$8:$D$884,0),2)</f>
        <v>PARASWAHI</v>
      </c>
    </row>
    <row r="163" customFormat="false" ht="18" hidden="false" customHeight="false" outlineLevel="0" collapsed="false">
      <c r="A163" s="80" t="n">
        <v>161</v>
      </c>
      <c r="B163" s="81" t="s">
        <v>1274</v>
      </c>
      <c r="C163" s="82" t="s">
        <v>1275</v>
      </c>
      <c r="D163" s="83" t="s">
        <v>19</v>
      </c>
      <c r="E163" s="84" t="s">
        <v>55</v>
      </c>
      <c r="F163" s="85" t="s">
        <v>16</v>
      </c>
      <c r="G163" s="86" t="s">
        <v>17</v>
      </c>
      <c r="H163" s="88" t="s">
        <v>1276</v>
      </c>
      <c r="I163" s="87" t="n">
        <v>28576</v>
      </c>
      <c r="J163" s="87" t="n">
        <v>10458</v>
      </c>
      <c r="K163" s="88" t="n">
        <v>0</v>
      </c>
      <c r="L163" s="89" t="n">
        <v>0.072</v>
      </c>
      <c r="M163" s="80" t="s">
        <v>873</v>
      </c>
      <c r="N163" s="95" t="str">
        <f aca="false" t="array" ref="N163:N163">INDEX('GP Main'!$B$8:$D$884,MATCH($D163&amp;$E163,'GP Main'!$B$8:$B$884&amp;'GP Main'!$D$8:$D$884,0),2)</f>
        <v>PARASWAHI</v>
      </c>
    </row>
    <row r="164" customFormat="false" ht="18" hidden="false" customHeight="false" outlineLevel="0" collapsed="false">
      <c r="A164" s="80" t="n">
        <v>162</v>
      </c>
      <c r="B164" s="81" t="s">
        <v>1277</v>
      </c>
      <c r="C164" s="82" t="s">
        <v>1278</v>
      </c>
      <c r="D164" s="83" t="s">
        <v>19</v>
      </c>
      <c r="E164" s="84" t="s">
        <v>55</v>
      </c>
      <c r="F164" s="85" t="s">
        <v>16</v>
      </c>
      <c r="G164" s="86" t="s">
        <v>17</v>
      </c>
      <c r="H164" s="88" t="s">
        <v>1276</v>
      </c>
      <c r="I164" s="87" t="n">
        <v>28576</v>
      </c>
      <c r="J164" s="87" t="n">
        <v>10458</v>
      </c>
      <c r="K164" s="87" t="n">
        <v>5451</v>
      </c>
      <c r="L164" s="89" t="n">
        <v>0.11</v>
      </c>
      <c r="M164" s="80" t="s">
        <v>873</v>
      </c>
      <c r="N164" s="95" t="str">
        <f aca="false" t="array" ref="N164:N164">INDEX('GP Main'!$B$8:$D$884,MATCH($D164&amp;$E164,'GP Main'!$B$8:$B$884&amp;'GP Main'!$D$8:$D$884,0),2)</f>
        <v>PARASWAHI</v>
      </c>
    </row>
    <row r="165" customFormat="false" ht="18" hidden="false" customHeight="false" outlineLevel="0" collapsed="false">
      <c r="A165" s="80" t="n">
        <v>163</v>
      </c>
      <c r="B165" s="81" t="s">
        <v>1279</v>
      </c>
      <c r="C165" s="82" t="s">
        <v>1280</v>
      </c>
      <c r="D165" s="83" t="s">
        <v>19</v>
      </c>
      <c r="E165" s="84" t="s">
        <v>55</v>
      </c>
      <c r="F165" s="85" t="s">
        <v>9</v>
      </c>
      <c r="G165" s="93" t="s">
        <v>881</v>
      </c>
      <c r="H165" s="88" t="s">
        <v>876</v>
      </c>
      <c r="I165" s="87" t="n">
        <v>35193</v>
      </c>
      <c r="J165" s="88" t="s">
        <v>1281</v>
      </c>
      <c r="K165" s="87" t="n">
        <v>6250</v>
      </c>
      <c r="L165" s="96" t="n">
        <v>0.742</v>
      </c>
      <c r="M165" s="80" t="s">
        <v>873</v>
      </c>
      <c r="N165" s="95" t="str">
        <f aca="false" t="array" ref="N165:N165">INDEX('GP Main'!$B$8:$D$884,MATCH($D165&amp;$E165,'GP Main'!$B$8:$B$884&amp;'GP Main'!$D$8:$D$884,0),2)</f>
        <v>PARASWAHI</v>
      </c>
    </row>
    <row r="166" customFormat="false" ht="36" hidden="false" customHeight="false" outlineLevel="0" collapsed="false">
      <c r="A166" s="80" t="n">
        <v>164</v>
      </c>
      <c r="B166" s="81" t="s">
        <v>1282</v>
      </c>
      <c r="C166" s="82" t="s">
        <v>1283</v>
      </c>
      <c r="D166" s="83" t="s">
        <v>19</v>
      </c>
      <c r="E166" s="84" t="s">
        <v>55</v>
      </c>
      <c r="F166" s="85" t="s">
        <v>10</v>
      </c>
      <c r="G166" s="93" t="s">
        <v>881</v>
      </c>
      <c r="H166" s="87" t="n">
        <v>15910</v>
      </c>
      <c r="I166" s="87" t="n">
        <v>9990</v>
      </c>
      <c r="J166" s="87" t="n">
        <v>15138</v>
      </c>
      <c r="K166" s="87" t="n">
        <v>9759</v>
      </c>
      <c r="L166" s="92" t="n">
        <v>0.961</v>
      </c>
      <c r="M166" s="80" t="s">
        <v>873</v>
      </c>
      <c r="N166" s="95" t="str">
        <f aca="false" t="array" ref="N166:N166">INDEX('GP Main'!$B$8:$D$884,MATCH($D166&amp;$E166,'GP Main'!$B$8:$B$884&amp;'GP Main'!$D$8:$D$884,0),2)</f>
        <v>PARASWAHI</v>
      </c>
    </row>
    <row r="167" customFormat="false" ht="18" hidden="false" customHeight="false" outlineLevel="0" collapsed="false">
      <c r="A167" s="80" t="n">
        <v>165</v>
      </c>
      <c r="B167" s="81" t="s">
        <v>1284</v>
      </c>
      <c r="C167" s="82" t="s">
        <v>1285</v>
      </c>
      <c r="D167" s="83" t="s">
        <v>19</v>
      </c>
      <c r="E167" s="84" t="s">
        <v>55</v>
      </c>
      <c r="F167" s="85" t="s">
        <v>16</v>
      </c>
      <c r="G167" s="86" t="s">
        <v>17</v>
      </c>
      <c r="H167" s="87" t="n">
        <v>65353</v>
      </c>
      <c r="I167" s="88" t="s">
        <v>1286</v>
      </c>
      <c r="J167" s="88" t="n">
        <v>261</v>
      </c>
      <c r="K167" s="88" t="n">
        <v>0</v>
      </c>
      <c r="L167" s="89" t="n">
        <v>0.002</v>
      </c>
      <c r="M167" s="80" t="s">
        <v>873</v>
      </c>
      <c r="N167" s="95" t="str">
        <f aca="false" t="array" ref="N167:N167">INDEX('GP Main'!$B$8:$D$884,MATCH($D167&amp;$E167,'GP Main'!$B$8:$B$884&amp;'GP Main'!$D$8:$D$884,0),2)</f>
        <v>PARASWAHI</v>
      </c>
    </row>
    <row r="168" customFormat="false" ht="18" hidden="false" customHeight="false" outlineLevel="0" collapsed="false">
      <c r="A168" s="80" t="n">
        <v>166</v>
      </c>
      <c r="B168" s="81" t="s">
        <v>1287</v>
      </c>
      <c r="C168" s="82" t="s">
        <v>1288</v>
      </c>
      <c r="D168" s="83" t="s">
        <v>19</v>
      </c>
      <c r="E168" s="84" t="s">
        <v>55</v>
      </c>
      <c r="F168" s="85" t="s">
        <v>16</v>
      </c>
      <c r="G168" s="86" t="s">
        <v>17</v>
      </c>
      <c r="H168" s="87" t="n">
        <v>64909</v>
      </c>
      <c r="I168" s="88" t="s">
        <v>1067</v>
      </c>
      <c r="J168" s="88" t="n">
        <v>0</v>
      </c>
      <c r="K168" s="88" t="n">
        <v>0</v>
      </c>
      <c r="L168" s="89" t="n">
        <v>0</v>
      </c>
      <c r="M168" s="80" t="s">
        <v>873</v>
      </c>
      <c r="N168" s="95" t="str">
        <f aca="false" t="array" ref="N168:N168">INDEX('GP Main'!$B$8:$D$884,MATCH($D168&amp;$E168,'GP Main'!$B$8:$B$884&amp;'GP Main'!$D$8:$D$884,0),2)</f>
        <v>PARASWAHI</v>
      </c>
    </row>
    <row r="169" customFormat="false" ht="18" hidden="false" customHeight="false" outlineLevel="0" collapsed="false">
      <c r="A169" s="80" t="n">
        <v>167</v>
      </c>
      <c r="B169" s="81" t="s">
        <v>1289</v>
      </c>
      <c r="C169" s="82" t="s">
        <v>1290</v>
      </c>
      <c r="D169" s="83" t="s">
        <v>19</v>
      </c>
      <c r="E169" s="84" t="s">
        <v>55</v>
      </c>
      <c r="F169" s="85" t="s">
        <v>10</v>
      </c>
      <c r="G169" s="93" t="s">
        <v>881</v>
      </c>
      <c r="H169" s="87" t="n">
        <v>15910</v>
      </c>
      <c r="I169" s="87" t="n">
        <v>9990</v>
      </c>
      <c r="J169" s="87" t="n">
        <v>15138</v>
      </c>
      <c r="K169" s="87" t="n">
        <v>9911</v>
      </c>
      <c r="L169" s="92" t="n">
        <v>0.967</v>
      </c>
      <c r="M169" s="80" t="s">
        <v>873</v>
      </c>
      <c r="N169" s="95" t="str">
        <f aca="false" t="array" ref="N169:N169">INDEX('GP Main'!$B$8:$D$884,MATCH($D169&amp;$E169,'GP Main'!$B$8:$B$884&amp;'GP Main'!$D$8:$D$884,0),2)</f>
        <v>PARASWAHI</v>
      </c>
    </row>
    <row r="170" customFormat="false" ht="36" hidden="false" customHeight="false" outlineLevel="0" collapsed="false">
      <c r="A170" s="80" t="n">
        <v>168</v>
      </c>
      <c r="B170" s="81" t="s">
        <v>1291</v>
      </c>
      <c r="C170" s="82" t="s">
        <v>1292</v>
      </c>
      <c r="D170" s="83" t="s">
        <v>19</v>
      </c>
      <c r="E170" s="84" t="s">
        <v>56</v>
      </c>
      <c r="F170" s="85" t="s">
        <v>9</v>
      </c>
      <c r="G170" s="86" t="s">
        <v>17</v>
      </c>
      <c r="H170" s="87" t="n">
        <v>43975</v>
      </c>
      <c r="I170" s="87" t="n">
        <v>11891</v>
      </c>
      <c r="J170" s="87" t="n">
        <v>5200</v>
      </c>
      <c r="K170" s="88" t="n">
        <v>0</v>
      </c>
      <c r="L170" s="89" t="n">
        <v>0.093</v>
      </c>
      <c r="M170" s="80" t="s">
        <v>873</v>
      </c>
      <c r="N170" s="95" t="str">
        <f aca="false" t="array" ref="N170:N170">INDEX('GP Main'!$B$8:$D$884,MATCH($D170&amp;$E170,'GP Main'!$B$8:$B$884&amp;'GP Main'!$D$8:$D$884,0),2)</f>
        <v>RAMGARH</v>
      </c>
    </row>
    <row r="171" customFormat="false" ht="18" hidden="false" customHeight="false" outlineLevel="0" collapsed="false">
      <c r="A171" s="80" t="n">
        <v>169</v>
      </c>
      <c r="B171" s="81" t="s">
        <v>1293</v>
      </c>
      <c r="C171" s="82" t="s">
        <v>1294</v>
      </c>
      <c r="D171" s="83" t="s">
        <v>19</v>
      </c>
      <c r="E171" s="84" t="s">
        <v>56</v>
      </c>
      <c r="F171" s="85" t="s">
        <v>10</v>
      </c>
      <c r="G171" s="93" t="s">
        <v>881</v>
      </c>
      <c r="H171" s="87" t="n">
        <v>15910</v>
      </c>
      <c r="I171" s="87" t="n">
        <v>9990</v>
      </c>
      <c r="J171" s="87" t="n">
        <v>15021</v>
      </c>
      <c r="K171" s="87" t="n">
        <v>9808</v>
      </c>
      <c r="L171" s="92" t="n">
        <v>0.959</v>
      </c>
      <c r="M171" s="80" t="s">
        <v>873</v>
      </c>
      <c r="N171" s="95" t="str">
        <f aca="false" t="array" ref="N171:N171">INDEX('GP Main'!$B$8:$D$884,MATCH($D171&amp;$E171,'GP Main'!$B$8:$B$884&amp;'GP Main'!$D$8:$D$884,0),2)</f>
        <v>RAMGARH</v>
      </c>
    </row>
    <row r="172" customFormat="false" ht="27" hidden="false" customHeight="false" outlineLevel="0" collapsed="false">
      <c r="A172" s="80" t="n">
        <v>170</v>
      </c>
      <c r="B172" s="81" t="s">
        <v>1295</v>
      </c>
      <c r="C172" s="82" t="s">
        <v>1296</v>
      </c>
      <c r="D172" s="83" t="s">
        <v>19</v>
      </c>
      <c r="E172" s="84" t="s">
        <v>56</v>
      </c>
      <c r="F172" s="85" t="s">
        <v>9</v>
      </c>
      <c r="G172" s="93" t="s">
        <v>881</v>
      </c>
      <c r="H172" s="88" t="s">
        <v>876</v>
      </c>
      <c r="I172" s="87" t="n">
        <v>35193</v>
      </c>
      <c r="J172" s="87" t="n">
        <v>39628</v>
      </c>
      <c r="K172" s="87" t="n">
        <v>11700</v>
      </c>
      <c r="L172" s="94" t="n">
        <v>0.348</v>
      </c>
      <c r="M172" s="80" t="s">
        <v>873</v>
      </c>
      <c r="N172" s="95" t="str">
        <f aca="false" t="array" ref="N172:N172">INDEX('GP Main'!$B$8:$D$884,MATCH($D172&amp;$E172,'GP Main'!$B$8:$B$884&amp;'GP Main'!$D$8:$D$884,0),2)</f>
        <v>RAMGARH</v>
      </c>
    </row>
    <row r="173" customFormat="false" ht="27" hidden="false" customHeight="false" outlineLevel="0" collapsed="false">
      <c r="A173" s="80" t="n">
        <v>171</v>
      </c>
      <c r="B173" s="81" t="s">
        <v>1297</v>
      </c>
      <c r="C173" s="82" t="s">
        <v>1298</v>
      </c>
      <c r="D173" s="83" t="s">
        <v>19</v>
      </c>
      <c r="E173" s="84" t="s">
        <v>56</v>
      </c>
      <c r="F173" s="85" t="s">
        <v>16</v>
      </c>
      <c r="G173" s="86" t="s">
        <v>17</v>
      </c>
      <c r="H173" s="87" t="n">
        <v>61955</v>
      </c>
      <c r="I173" s="88" t="s">
        <v>1024</v>
      </c>
      <c r="J173" s="87" t="n">
        <v>7438</v>
      </c>
      <c r="K173" s="87" t="n">
        <v>38142</v>
      </c>
      <c r="L173" s="94" t="n">
        <v>0.281</v>
      </c>
      <c r="M173" s="80" t="s">
        <v>873</v>
      </c>
      <c r="N173" s="95" t="str">
        <f aca="false" t="array" ref="N173:N173">INDEX('GP Main'!$B$8:$D$884,MATCH($D173&amp;$E173,'GP Main'!$B$8:$B$884&amp;'GP Main'!$D$8:$D$884,0),2)</f>
        <v>RAMGARH</v>
      </c>
    </row>
    <row r="174" customFormat="false" ht="18" hidden="false" customHeight="false" outlineLevel="0" collapsed="false">
      <c r="A174" s="80" t="n">
        <v>172</v>
      </c>
      <c r="B174" s="81" t="s">
        <v>1299</v>
      </c>
      <c r="C174" s="82" t="s">
        <v>1300</v>
      </c>
      <c r="D174" s="83" t="s">
        <v>19</v>
      </c>
      <c r="E174" s="84" t="s">
        <v>56</v>
      </c>
      <c r="F174" s="85" t="s">
        <v>16</v>
      </c>
      <c r="G174" s="86" t="s">
        <v>17</v>
      </c>
      <c r="H174" s="88" t="s">
        <v>886</v>
      </c>
      <c r="I174" s="88" t="s">
        <v>1232</v>
      </c>
      <c r="J174" s="87" t="n">
        <v>10175</v>
      </c>
      <c r="K174" s="87" t="n">
        <v>53993</v>
      </c>
      <c r="L174" s="89" t="n">
        <v>0.241</v>
      </c>
      <c r="M174" s="80" t="s">
        <v>873</v>
      </c>
      <c r="N174" s="95" t="str">
        <f aca="false" t="array" ref="N174:N174">INDEX('GP Main'!$B$8:$D$884,MATCH($D174&amp;$E174,'GP Main'!$B$8:$B$884&amp;'GP Main'!$D$8:$D$884,0),2)</f>
        <v>RAMGARH</v>
      </c>
    </row>
    <row r="175" customFormat="false" ht="27" hidden="false" customHeight="false" outlineLevel="0" collapsed="false">
      <c r="A175" s="80" t="n">
        <v>173</v>
      </c>
      <c r="B175" s="81" t="s">
        <v>1301</v>
      </c>
      <c r="C175" s="82" t="s">
        <v>1302</v>
      </c>
      <c r="D175" s="83" t="s">
        <v>19</v>
      </c>
      <c r="E175" s="84" t="s">
        <v>56</v>
      </c>
      <c r="F175" s="85" t="s">
        <v>16</v>
      </c>
      <c r="G175" s="86" t="s">
        <v>17</v>
      </c>
      <c r="H175" s="88" t="s">
        <v>886</v>
      </c>
      <c r="I175" s="88" t="s">
        <v>1232</v>
      </c>
      <c r="J175" s="87" t="n">
        <v>10175</v>
      </c>
      <c r="K175" s="87" t="n">
        <v>53993</v>
      </c>
      <c r="L175" s="89" t="n">
        <v>0.241</v>
      </c>
      <c r="M175" s="80" t="s">
        <v>873</v>
      </c>
      <c r="N175" s="95" t="str">
        <f aca="false" t="array" ref="N175:N175">INDEX('GP Main'!$B$8:$D$884,MATCH($D175&amp;$E175,'GP Main'!$B$8:$B$884&amp;'GP Main'!$D$8:$D$884,0),2)</f>
        <v>RAMGARH</v>
      </c>
    </row>
    <row r="176" customFormat="false" ht="27" hidden="false" customHeight="false" outlineLevel="0" collapsed="false">
      <c r="A176" s="80" t="n">
        <v>174</v>
      </c>
      <c r="B176" s="81" t="s">
        <v>1303</v>
      </c>
      <c r="C176" s="82" t="s">
        <v>1304</v>
      </c>
      <c r="D176" s="83" t="s">
        <v>19</v>
      </c>
      <c r="E176" s="84" t="s">
        <v>57</v>
      </c>
      <c r="F176" s="85" t="s">
        <v>16</v>
      </c>
      <c r="G176" s="86" t="s">
        <v>17</v>
      </c>
      <c r="H176" s="87" t="n">
        <v>27924</v>
      </c>
      <c r="I176" s="88" t="n">
        <v>0</v>
      </c>
      <c r="J176" s="87" t="n">
        <v>2215</v>
      </c>
      <c r="K176" s="88" t="n">
        <v>0</v>
      </c>
      <c r="L176" s="89" t="n">
        <v>0.079</v>
      </c>
      <c r="M176" s="80" t="s">
        <v>873</v>
      </c>
      <c r="N176" s="95" t="str">
        <f aca="false" t="array" ref="N176:N176">INDEX('GP Main'!$B$8:$D$884,MATCH($D176&amp;$E176,'GP Main'!$B$8:$B$884&amp;'GP Main'!$D$8:$D$884,0),2)</f>
        <v>LALPUR</v>
      </c>
    </row>
    <row r="177" customFormat="false" ht="18" hidden="false" customHeight="false" outlineLevel="0" collapsed="false">
      <c r="A177" s="80" t="n">
        <v>175</v>
      </c>
      <c r="B177" s="81" t="s">
        <v>1305</v>
      </c>
      <c r="C177" s="82" t="s">
        <v>1306</v>
      </c>
      <c r="D177" s="83" t="s">
        <v>19</v>
      </c>
      <c r="E177" s="84" t="s">
        <v>57</v>
      </c>
      <c r="F177" s="85" t="s">
        <v>16</v>
      </c>
      <c r="G177" s="86" t="s">
        <v>17</v>
      </c>
      <c r="H177" s="88" t="s">
        <v>1307</v>
      </c>
      <c r="I177" s="87" t="n">
        <v>88180</v>
      </c>
      <c r="J177" s="87" t="n">
        <v>21672</v>
      </c>
      <c r="K177" s="87" t="n">
        <v>4600</v>
      </c>
      <c r="L177" s="89" t="n">
        <v>0.078</v>
      </c>
      <c r="M177" s="80" t="s">
        <v>873</v>
      </c>
      <c r="N177" s="95" t="str">
        <f aca="false" t="array" ref="N177:N177">INDEX('GP Main'!$B$8:$D$884,MATCH($D177&amp;$E177,'GP Main'!$B$8:$B$884&amp;'GP Main'!$D$8:$D$884,0),2)</f>
        <v>LALPUR</v>
      </c>
    </row>
    <row r="178" customFormat="false" ht="18" hidden="false" customHeight="false" outlineLevel="0" collapsed="false">
      <c r="A178" s="80" t="n">
        <v>176</v>
      </c>
      <c r="B178" s="81" t="s">
        <v>1308</v>
      </c>
      <c r="C178" s="82" t="s">
        <v>1309</v>
      </c>
      <c r="D178" s="83" t="s">
        <v>19</v>
      </c>
      <c r="E178" s="84" t="s">
        <v>57</v>
      </c>
      <c r="F178" s="85" t="s">
        <v>16</v>
      </c>
      <c r="G178" s="86" t="s">
        <v>17</v>
      </c>
      <c r="H178" s="88" t="s">
        <v>1307</v>
      </c>
      <c r="I178" s="87" t="n">
        <v>88180</v>
      </c>
      <c r="J178" s="87" t="n">
        <v>23736</v>
      </c>
      <c r="K178" s="87" t="n">
        <v>4600</v>
      </c>
      <c r="L178" s="89" t="n">
        <v>0.085</v>
      </c>
      <c r="M178" s="80" t="s">
        <v>873</v>
      </c>
      <c r="N178" s="95" t="str">
        <f aca="false" t="array" ref="N178:N178">INDEX('GP Main'!$B$8:$D$884,MATCH($D178&amp;$E178,'GP Main'!$B$8:$B$884&amp;'GP Main'!$D$8:$D$884,0),2)</f>
        <v>LALPUR</v>
      </c>
    </row>
    <row r="179" customFormat="false" ht="18" hidden="false" customHeight="false" outlineLevel="0" collapsed="false">
      <c r="A179" s="80" t="n">
        <v>177</v>
      </c>
      <c r="B179" s="81" t="s">
        <v>1310</v>
      </c>
      <c r="C179" s="82" t="s">
        <v>1311</v>
      </c>
      <c r="D179" s="83" t="s">
        <v>19</v>
      </c>
      <c r="E179" s="84" t="s">
        <v>57</v>
      </c>
      <c r="F179" s="85" t="s">
        <v>9</v>
      </c>
      <c r="G179" s="86" t="s">
        <v>17</v>
      </c>
      <c r="H179" s="88" t="s">
        <v>1312</v>
      </c>
      <c r="I179" s="87" t="n">
        <v>93657</v>
      </c>
      <c r="J179" s="87" t="n">
        <v>2193</v>
      </c>
      <c r="K179" s="88" t="n">
        <v>0</v>
      </c>
      <c r="L179" s="89" t="n">
        <v>0.005</v>
      </c>
      <c r="M179" s="80" t="s">
        <v>873</v>
      </c>
      <c r="N179" s="95" t="str">
        <f aca="false" t="array" ref="N179:N179">INDEX('GP Main'!$B$8:$D$884,MATCH($D179&amp;$E179,'GP Main'!$B$8:$B$884&amp;'GP Main'!$D$8:$D$884,0),2)</f>
        <v>LALPUR</v>
      </c>
    </row>
    <row r="180" customFormat="false" ht="18" hidden="false" customHeight="false" outlineLevel="0" collapsed="false">
      <c r="A180" s="80" t="n">
        <v>178</v>
      </c>
      <c r="B180" s="81" t="s">
        <v>1313</v>
      </c>
      <c r="C180" s="82" t="s">
        <v>1314</v>
      </c>
      <c r="D180" s="83" t="s">
        <v>19</v>
      </c>
      <c r="E180" s="84" t="s">
        <v>57</v>
      </c>
      <c r="F180" s="85" t="s">
        <v>16</v>
      </c>
      <c r="G180" s="86" t="s">
        <v>17</v>
      </c>
      <c r="H180" s="87" t="n">
        <v>60598</v>
      </c>
      <c r="I180" s="88" t="s">
        <v>1074</v>
      </c>
      <c r="J180" s="88" t="n">
        <v>0</v>
      </c>
      <c r="K180" s="88" t="n">
        <v>0</v>
      </c>
      <c r="L180" s="89" t="n">
        <v>0</v>
      </c>
      <c r="M180" s="80" t="s">
        <v>873</v>
      </c>
      <c r="N180" s="95" t="str">
        <f aca="false" t="array" ref="N180:N180">INDEX('GP Main'!$B$8:$D$884,MATCH($D180&amp;$E180,'GP Main'!$B$8:$B$884&amp;'GP Main'!$D$8:$D$884,0),2)</f>
        <v>LALPUR</v>
      </c>
    </row>
    <row r="181" customFormat="false" ht="27" hidden="false" customHeight="false" outlineLevel="0" collapsed="false">
      <c r="A181" s="80" t="n">
        <v>179</v>
      </c>
      <c r="B181" s="81" t="s">
        <v>1315</v>
      </c>
      <c r="C181" s="82" t="s">
        <v>1316</v>
      </c>
      <c r="D181" s="83" t="s">
        <v>19</v>
      </c>
      <c r="E181" s="84" t="s">
        <v>58</v>
      </c>
      <c r="F181" s="85" t="s">
        <v>16</v>
      </c>
      <c r="G181" s="86" t="s">
        <v>17</v>
      </c>
      <c r="H181" s="87" t="n">
        <v>27924</v>
      </c>
      <c r="I181" s="88" t="n">
        <v>0</v>
      </c>
      <c r="J181" s="88" t="n">
        <v>800</v>
      </c>
      <c r="K181" s="88" t="n">
        <v>0</v>
      </c>
      <c r="L181" s="89" t="n">
        <v>0.029</v>
      </c>
      <c r="M181" s="80" t="s">
        <v>873</v>
      </c>
      <c r="N181" s="95" t="str">
        <f aca="false" t="array" ref="N181:N181">INDEX('GP Main'!$B$8:$D$884,MATCH($D181&amp;$E181,'GP Main'!$B$8:$B$884&amp;'GP Main'!$D$8:$D$884,0),2)</f>
        <v>TALA</v>
      </c>
    </row>
    <row r="182" customFormat="false" ht="27" hidden="false" customHeight="false" outlineLevel="0" collapsed="false">
      <c r="A182" s="80" t="n">
        <v>180</v>
      </c>
      <c r="B182" s="81" t="s">
        <v>1317</v>
      </c>
      <c r="C182" s="82" t="s">
        <v>1318</v>
      </c>
      <c r="D182" s="83" t="s">
        <v>19</v>
      </c>
      <c r="E182" s="84" t="s">
        <v>58</v>
      </c>
      <c r="F182" s="85" t="s">
        <v>9</v>
      </c>
      <c r="G182" s="86" t="s">
        <v>17</v>
      </c>
      <c r="H182" s="88" t="s">
        <v>876</v>
      </c>
      <c r="I182" s="87" t="n">
        <v>35193</v>
      </c>
      <c r="J182" s="87" t="n">
        <v>7569</v>
      </c>
      <c r="K182" s="88" t="n">
        <v>0</v>
      </c>
      <c r="L182" s="89" t="n">
        <v>0.051</v>
      </c>
      <c r="M182" s="80" t="s">
        <v>873</v>
      </c>
      <c r="N182" s="95" t="str">
        <f aca="false" t="array" ref="N182:N182">INDEX('GP Main'!$B$8:$D$884,MATCH($D182&amp;$E182,'GP Main'!$B$8:$B$884&amp;'GP Main'!$D$8:$D$884,0),2)</f>
        <v>TALA</v>
      </c>
    </row>
    <row r="183" customFormat="false" ht="27" hidden="false" customHeight="false" outlineLevel="0" collapsed="false">
      <c r="A183" s="80" t="n">
        <v>181</v>
      </c>
      <c r="B183" s="81" t="s">
        <v>1319</v>
      </c>
      <c r="C183" s="82" t="s">
        <v>1320</v>
      </c>
      <c r="D183" s="83" t="s">
        <v>19</v>
      </c>
      <c r="E183" s="84" t="s">
        <v>58</v>
      </c>
      <c r="F183" s="85" t="s">
        <v>10</v>
      </c>
      <c r="G183" s="93" t="s">
        <v>881</v>
      </c>
      <c r="H183" s="87" t="n">
        <v>15910</v>
      </c>
      <c r="I183" s="87" t="n">
        <v>9990</v>
      </c>
      <c r="J183" s="87" t="n">
        <v>4532</v>
      </c>
      <c r="K183" s="87" t="n">
        <v>9144</v>
      </c>
      <c r="L183" s="96" t="n">
        <v>0.528</v>
      </c>
      <c r="M183" s="80" t="s">
        <v>873</v>
      </c>
      <c r="N183" s="95" t="str">
        <f aca="false" t="array" ref="N183:N183">INDEX('GP Main'!$B$8:$D$884,MATCH($D183&amp;$E183,'GP Main'!$B$8:$B$884&amp;'GP Main'!$D$8:$D$884,0),2)</f>
        <v>TALA</v>
      </c>
    </row>
    <row r="184" customFormat="false" ht="27" hidden="false" customHeight="false" outlineLevel="0" collapsed="false">
      <c r="A184" s="80" t="n">
        <v>182</v>
      </c>
      <c r="B184" s="81" t="s">
        <v>1321</v>
      </c>
      <c r="C184" s="82" t="s">
        <v>1322</v>
      </c>
      <c r="D184" s="83" t="s">
        <v>19</v>
      </c>
      <c r="E184" s="84" t="s">
        <v>58</v>
      </c>
      <c r="F184" s="85" t="s">
        <v>11</v>
      </c>
      <c r="G184" s="93" t="s">
        <v>881</v>
      </c>
      <c r="H184" s="88" t="s">
        <v>1323</v>
      </c>
      <c r="I184" s="88" t="s">
        <v>1324</v>
      </c>
      <c r="J184" s="88" t="s">
        <v>1325</v>
      </c>
      <c r="K184" s="88" t="s">
        <v>1326</v>
      </c>
      <c r="L184" s="96" t="n">
        <v>0.573</v>
      </c>
      <c r="M184" s="80" t="s">
        <v>873</v>
      </c>
      <c r="N184" s="95" t="str">
        <f aca="false" t="array" ref="N184:N184">INDEX('GP Main'!$B$8:$D$884,MATCH($D184&amp;$E184,'GP Main'!$B$8:$B$884&amp;'GP Main'!$D$8:$D$884,0),2)</f>
        <v>TALA</v>
      </c>
    </row>
    <row r="185" customFormat="false" ht="27" hidden="false" customHeight="false" outlineLevel="0" collapsed="false">
      <c r="A185" s="80" t="n">
        <v>183</v>
      </c>
      <c r="B185" s="81" t="s">
        <v>1327</v>
      </c>
      <c r="C185" s="82" t="s">
        <v>1328</v>
      </c>
      <c r="D185" s="83" t="s">
        <v>19</v>
      </c>
      <c r="E185" s="84" t="s">
        <v>59</v>
      </c>
      <c r="F185" s="85" t="s">
        <v>16</v>
      </c>
      <c r="G185" s="86" t="s">
        <v>17</v>
      </c>
      <c r="H185" s="87" t="n">
        <v>27924</v>
      </c>
      <c r="I185" s="88" t="n">
        <v>0</v>
      </c>
      <c r="J185" s="87" t="n">
        <v>4800</v>
      </c>
      <c r="K185" s="88" t="n">
        <v>0</v>
      </c>
      <c r="L185" s="89" t="n">
        <v>0.172</v>
      </c>
      <c r="M185" s="80" t="s">
        <v>873</v>
      </c>
      <c r="N185" s="95" t="str">
        <f aca="false" t="array" ref="N185:N185">INDEX('GP Main'!$B$8:$D$884,MATCH($D185&amp;$E185,'GP Main'!$B$8:$B$884&amp;'GP Main'!$D$8:$D$884,0),2)</f>
        <v>BELA</v>
      </c>
    </row>
    <row r="186" customFormat="false" ht="18" hidden="false" customHeight="false" outlineLevel="0" collapsed="false">
      <c r="A186" s="80" t="n">
        <v>184</v>
      </c>
      <c r="B186" s="81" t="s">
        <v>1329</v>
      </c>
      <c r="C186" s="82" t="s">
        <v>1330</v>
      </c>
      <c r="D186" s="83" t="s">
        <v>19</v>
      </c>
      <c r="E186" s="84" t="s">
        <v>59</v>
      </c>
      <c r="F186" s="85" t="s">
        <v>16</v>
      </c>
      <c r="G186" s="86" t="s">
        <v>17</v>
      </c>
      <c r="H186" s="88" t="s">
        <v>1307</v>
      </c>
      <c r="I186" s="87" t="n">
        <v>88180</v>
      </c>
      <c r="J186" s="87" t="n">
        <v>57000</v>
      </c>
      <c r="K186" s="87" t="n">
        <v>4600</v>
      </c>
      <c r="L186" s="89" t="n">
        <v>0.184</v>
      </c>
      <c r="M186" s="80" t="s">
        <v>873</v>
      </c>
      <c r="N186" s="95" t="str">
        <f aca="false" t="array" ref="N186:N186">INDEX('GP Main'!$B$8:$D$884,MATCH($D186&amp;$E186,'GP Main'!$B$8:$B$884&amp;'GP Main'!$D$8:$D$884,0),2)</f>
        <v>BELA</v>
      </c>
    </row>
    <row r="187" customFormat="false" ht="18" hidden="false" customHeight="false" outlineLevel="0" collapsed="false">
      <c r="A187" s="80" t="n">
        <v>185</v>
      </c>
      <c r="B187" s="81" t="s">
        <v>1331</v>
      </c>
      <c r="C187" s="82" t="s">
        <v>1332</v>
      </c>
      <c r="D187" s="83" t="s">
        <v>19</v>
      </c>
      <c r="E187" s="84" t="s">
        <v>59</v>
      </c>
      <c r="F187" s="85" t="s">
        <v>16</v>
      </c>
      <c r="G187" s="86" t="s">
        <v>17</v>
      </c>
      <c r="H187" s="88" t="s">
        <v>1307</v>
      </c>
      <c r="I187" s="87" t="n">
        <v>88180</v>
      </c>
      <c r="J187" s="87" t="n">
        <v>56578</v>
      </c>
      <c r="K187" s="87" t="n">
        <v>4600</v>
      </c>
      <c r="L187" s="89" t="n">
        <v>0.183</v>
      </c>
      <c r="M187" s="80" t="s">
        <v>873</v>
      </c>
      <c r="N187" s="95" t="str">
        <f aca="false" t="array" ref="N187:N187">INDEX('GP Main'!$B$8:$D$884,MATCH($D187&amp;$E187,'GP Main'!$B$8:$B$884&amp;'GP Main'!$D$8:$D$884,0),2)</f>
        <v>BELA</v>
      </c>
    </row>
    <row r="188" customFormat="false" ht="18" hidden="false" customHeight="false" outlineLevel="0" collapsed="false">
      <c r="A188" s="80" t="n">
        <v>186</v>
      </c>
      <c r="B188" s="81" t="s">
        <v>1333</v>
      </c>
      <c r="C188" s="82" t="s">
        <v>1334</v>
      </c>
      <c r="D188" s="83" t="s">
        <v>19</v>
      </c>
      <c r="E188" s="84" t="s">
        <v>59</v>
      </c>
      <c r="F188" s="85" t="s">
        <v>9</v>
      </c>
      <c r="G188" s="86" t="s">
        <v>17</v>
      </c>
      <c r="H188" s="88" t="s">
        <v>1335</v>
      </c>
      <c r="I188" s="87" t="n">
        <v>94907</v>
      </c>
      <c r="J188" s="87" t="n">
        <v>60291</v>
      </c>
      <c r="K188" s="87" t="n">
        <v>25099</v>
      </c>
      <c r="L188" s="89" t="n">
        <v>0.182</v>
      </c>
      <c r="M188" s="80" t="s">
        <v>873</v>
      </c>
      <c r="N188" s="95" t="str">
        <f aca="false" t="array" ref="N188:N188">INDEX('GP Main'!$B$8:$D$884,MATCH($D188&amp;$E188,'GP Main'!$B$8:$B$884&amp;'GP Main'!$D$8:$D$884,0),2)</f>
        <v>BELA</v>
      </c>
    </row>
    <row r="189" customFormat="false" ht="18" hidden="false" customHeight="false" outlineLevel="0" collapsed="false">
      <c r="A189" s="80" t="n">
        <v>187</v>
      </c>
      <c r="B189" s="81" t="s">
        <v>1336</v>
      </c>
      <c r="C189" s="82" t="s">
        <v>1337</v>
      </c>
      <c r="D189" s="83" t="s">
        <v>19</v>
      </c>
      <c r="E189" s="84" t="s">
        <v>59</v>
      </c>
      <c r="F189" s="85" t="s">
        <v>16</v>
      </c>
      <c r="G189" s="86" t="s">
        <v>17</v>
      </c>
      <c r="H189" s="88" t="s">
        <v>991</v>
      </c>
      <c r="I189" s="88" t="s">
        <v>992</v>
      </c>
      <c r="J189" s="87" t="n">
        <v>1305</v>
      </c>
      <c r="K189" s="88" t="n">
        <v>0</v>
      </c>
      <c r="L189" s="89" t="n">
        <v>0.005</v>
      </c>
      <c r="M189" s="80" t="s">
        <v>873</v>
      </c>
      <c r="N189" s="95" t="str">
        <f aca="false" t="array" ref="N189:N189">INDEX('GP Main'!$B$8:$D$884,MATCH($D189&amp;$E189,'GP Main'!$B$8:$B$884&amp;'GP Main'!$D$8:$D$884,0),2)</f>
        <v>BELA</v>
      </c>
    </row>
    <row r="190" customFormat="false" ht="18" hidden="false" customHeight="false" outlineLevel="0" collapsed="false">
      <c r="A190" s="80" t="n">
        <v>188</v>
      </c>
      <c r="B190" s="81" t="s">
        <v>1338</v>
      </c>
      <c r="C190" s="82" t="s">
        <v>1339</v>
      </c>
      <c r="D190" s="83" t="s">
        <v>19</v>
      </c>
      <c r="E190" s="84" t="s">
        <v>59</v>
      </c>
      <c r="F190" s="85" t="s">
        <v>12</v>
      </c>
      <c r="G190" s="93" t="s">
        <v>881</v>
      </c>
      <c r="H190" s="88" t="s">
        <v>1340</v>
      </c>
      <c r="I190" s="88" t="n">
        <v>0</v>
      </c>
      <c r="J190" s="88" t="s">
        <v>1341</v>
      </c>
      <c r="K190" s="88" t="n">
        <v>0</v>
      </c>
      <c r="L190" s="94" t="n">
        <v>0.305</v>
      </c>
      <c r="M190" s="80" t="s">
        <v>873</v>
      </c>
      <c r="N190" s="95" t="str">
        <f aca="false" t="array" ref="N190:N190">INDEX('GP Main'!$B$8:$D$884,MATCH($D190&amp;$E190,'GP Main'!$B$8:$B$884&amp;'GP Main'!$D$8:$D$884,0),2)</f>
        <v>BELA</v>
      </c>
    </row>
    <row r="191" customFormat="false" ht="18" hidden="false" customHeight="false" outlineLevel="0" collapsed="false">
      <c r="A191" s="80" t="n">
        <v>189</v>
      </c>
      <c r="B191" s="81" t="s">
        <v>1342</v>
      </c>
      <c r="C191" s="82" t="s">
        <v>1343</v>
      </c>
      <c r="D191" s="83" t="s">
        <v>19</v>
      </c>
      <c r="E191" s="84" t="s">
        <v>59</v>
      </c>
      <c r="F191" s="85" t="s">
        <v>12</v>
      </c>
      <c r="G191" s="93" t="s">
        <v>881</v>
      </c>
      <c r="H191" s="88" t="s">
        <v>1344</v>
      </c>
      <c r="I191" s="88" t="n">
        <v>0</v>
      </c>
      <c r="J191" s="88" t="s">
        <v>1345</v>
      </c>
      <c r="K191" s="88" t="n">
        <v>0</v>
      </c>
      <c r="L191" s="96" t="n">
        <v>0.707</v>
      </c>
      <c r="M191" s="80" t="s">
        <v>873</v>
      </c>
      <c r="N191" s="95" t="str">
        <f aca="false" t="array" ref="N191:N191">INDEX('GP Main'!$B$8:$D$884,MATCH($D191&amp;$E191,'GP Main'!$B$8:$B$884&amp;'GP Main'!$D$8:$D$884,0),2)</f>
        <v>BELA</v>
      </c>
    </row>
    <row r="192" customFormat="false" ht="27" hidden="false" customHeight="false" outlineLevel="0" collapsed="false">
      <c r="A192" s="80" t="n">
        <v>190</v>
      </c>
      <c r="B192" s="81" t="s">
        <v>1346</v>
      </c>
      <c r="C192" s="82" t="s">
        <v>1347</v>
      </c>
      <c r="D192" s="83" t="s">
        <v>19</v>
      </c>
      <c r="E192" s="84" t="s">
        <v>60</v>
      </c>
      <c r="F192" s="85" t="s">
        <v>16</v>
      </c>
      <c r="G192" s="86" t="s">
        <v>17</v>
      </c>
      <c r="H192" s="87" t="n">
        <v>27924</v>
      </c>
      <c r="I192" s="88" t="n">
        <v>0</v>
      </c>
      <c r="J192" s="88" t="n">
        <v>90</v>
      </c>
      <c r="K192" s="88" t="n">
        <v>0</v>
      </c>
      <c r="L192" s="89" t="n">
        <v>0.003</v>
      </c>
      <c r="M192" s="80" t="s">
        <v>873</v>
      </c>
      <c r="N192" s="95" t="str">
        <f aca="false" t="array" ref="N192:N192">INDEX('GP Main'!$B$8:$D$884,MATCH($D192&amp;$E192,'GP Main'!$B$8:$B$884&amp;'GP Main'!$D$8:$D$884,0),2)</f>
        <v>BELA</v>
      </c>
    </row>
    <row r="193" customFormat="false" ht="18" hidden="false" customHeight="false" outlineLevel="0" collapsed="false">
      <c r="A193" s="80" t="n">
        <v>191</v>
      </c>
      <c r="B193" s="81" t="s">
        <v>1348</v>
      </c>
      <c r="C193" s="82" t="s">
        <v>1349</v>
      </c>
      <c r="D193" s="83" t="s">
        <v>19</v>
      </c>
      <c r="E193" s="84" t="s">
        <v>60</v>
      </c>
      <c r="F193" s="85" t="s">
        <v>9</v>
      </c>
      <c r="G193" s="86" t="s">
        <v>17</v>
      </c>
      <c r="H193" s="87" t="n">
        <v>43975</v>
      </c>
      <c r="I193" s="87" t="n">
        <v>11891</v>
      </c>
      <c r="J193" s="87" t="n">
        <v>5019</v>
      </c>
      <c r="K193" s="88" t="n">
        <v>0</v>
      </c>
      <c r="L193" s="89" t="n">
        <v>0.09</v>
      </c>
      <c r="M193" s="80" t="s">
        <v>873</v>
      </c>
      <c r="N193" s="95" t="str">
        <f aca="false" t="array" ref="N193:N193">INDEX('GP Main'!$B$8:$D$884,MATCH($D193&amp;$E193,'GP Main'!$B$8:$B$884&amp;'GP Main'!$D$8:$D$884,0),2)</f>
        <v>BELA</v>
      </c>
    </row>
    <row r="194" customFormat="false" ht="15" hidden="false" customHeight="false" outlineLevel="0" collapsed="false">
      <c r="A194" s="80" t="n">
        <v>192</v>
      </c>
      <c r="B194" s="81" t="s">
        <v>1350</v>
      </c>
      <c r="C194" s="82" t="s">
        <v>1351</v>
      </c>
      <c r="D194" s="83" t="s">
        <v>19</v>
      </c>
      <c r="E194" s="84" t="s">
        <v>61</v>
      </c>
      <c r="F194" s="85" t="s">
        <v>11</v>
      </c>
      <c r="G194" s="93" t="s">
        <v>881</v>
      </c>
      <c r="H194" s="88" t="s">
        <v>1352</v>
      </c>
      <c r="I194" s="87" t="n">
        <v>67478</v>
      </c>
      <c r="J194" s="88" t="s">
        <v>1353</v>
      </c>
      <c r="K194" s="88" t="n">
        <v>0</v>
      </c>
      <c r="L194" s="94" t="n">
        <v>0.354</v>
      </c>
      <c r="M194" s="80" t="s">
        <v>873</v>
      </c>
      <c r="N194" s="95" t="str">
        <f aca="false" t="array" ref="N194:N194">INDEX('GP Main'!$B$8:$D$884,MATCH($D194&amp;$E194,'GP Main'!$B$8:$B$884&amp;'GP Main'!$D$8:$D$884,0),2)</f>
        <v>BELA</v>
      </c>
    </row>
    <row r="195" customFormat="false" ht="18" hidden="false" customHeight="false" outlineLevel="0" collapsed="false">
      <c r="A195" s="80" t="n">
        <v>193</v>
      </c>
      <c r="B195" s="81" t="s">
        <v>1354</v>
      </c>
      <c r="C195" s="82" t="s">
        <v>1355</v>
      </c>
      <c r="D195" s="83" t="s">
        <v>19</v>
      </c>
      <c r="E195" s="84" t="s">
        <v>62</v>
      </c>
      <c r="F195" s="85" t="s">
        <v>16</v>
      </c>
      <c r="G195" s="86" t="s">
        <v>17</v>
      </c>
      <c r="H195" s="87" t="n">
        <v>27924</v>
      </c>
      <c r="I195" s="88" t="n">
        <v>0</v>
      </c>
      <c r="J195" s="87" t="n">
        <v>4702</v>
      </c>
      <c r="K195" s="88" t="n">
        <v>0</v>
      </c>
      <c r="L195" s="89" t="n">
        <v>0.168</v>
      </c>
      <c r="M195" s="80" t="s">
        <v>873</v>
      </c>
      <c r="N195" s="95" t="str">
        <f aca="false" t="array" ref="N195:N195">INDEX('GP Main'!$B$8:$D$884,MATCH($D195&amp;$E195,'GP Main'!$B$8:$B$884&amp;'GP Main'!$D$8:$D$884,0),2)</f>
        <v>PARASWAHI</v>
      </c>
    </row>
    <row r="196" customFormat="false" ht="18" hidden="false" customHeight="false" outlineLevel="0" collapsed="false">
      <c r="A196" s="80" t="n">
        <v>194</v>
      </c>
      <c r="B196" s="81" t="s">
        <v>1356</v>
      </c>
      <c r="C196" s="82" t="s">
        <v>1357</v>
      </c>
      <c r="D196" s="83" t="s">
        <v>19</v>
      </c>
      <c r="E196" s="84" t="s">
        <v>62</v>
      </c>
      <c r="F196" s="85" t="s">
        <v>16</v>
      </c>
      <c r="G196" s="86" t="s">
        <v>17</v>
      </c>
      <c r="H196" s="88" t="s">
        <v>1358</v>
      </c>
      <c r="I196" s="88" t="s">
        <v>1359</v>
      </c>
      <c r="J196" s="87" t="n">
        <v>19991</v>
      </c>
      <c r="K196" s="88" t="n">
        <v>0</v>
      </c>
      <c r="L196" s="89" t="n">
        <v>0.063</v>
      </c>
      <c r="M196" s="80" t="s">
        <v>873</v>
      </c>
      <c r="N196" s="95" t="str">
        <f aca="false" t="array" ref="N196:N196">INDEX('GP Main'!$B$8:$D$884,MATCH($D196&amp;$E196,'GP Main'!$B$8:$B$884&amp;'GP Main'!$D$8:$D$884,0),2)</f>
        <v>PARASWAHI</v>
      </c>
    </row>
    <row r="197" customFormat="false" ht="18" hidden="false" customHeight="false" outlineLevel="0" collapsed="false">
      <c r="A197" s="80" t="n">
        <v>195</v>
      </c>
      <c r="B197" s="81" t="s">
        <v>1360</v>
      </c>
      <c r="C197" s="82" t="s">
        <v>1361</v>
      </c>
      <c r="D197" s="83" t="s">
        <v>19</v>
      </c>
      <c r="E197" s="84" t="s">
        <v>62</v>
      </c>
      <c r="F197" s="85" t="s">
        <v>9</v>
      </c>
      <c r="G197" s="86" t="s">
        <v>17</v>
      </c>
      <c r="H197" s="88" t="s">
        <v>913</v>
      </c>
      <c r="I197" s="87" t="n">
        <v>85047</v>
      </c>
      <c r="J197" s="88" t="s">
        <v>1362</v>
      </c>
      <c r="K197" s="87" t="n">
        <v>7272</v>
      </c>
      <c r="L197" s="96" t="n">
        <v>0.531</v>
      </c>
      <c r="M197" s="80" t="s">
        <v>873</v>
      </c>
      <c r="N197" s="95" t="str">
        <f aca="false" t="array" ref="N197:N197">INDEX('GP Main'!$B$8:$D$884,MATCH($D197&amp;$E197,'GP Main'!$B$8:$B$884&amp;'GP Main'!$D$8:$D$884,0),2)</f>
        <v>PARASWAHI</v>
      </c>
    </row>
    <row r="198" customFormat="false" ht="27" hidden="false" customHeight="false" outlineLevel="0" collapsed="false">
      <c r="A198" s="80" t="n">
        <v>196</v>
      </c>
      <c r="B198" s="81" t="s">
        <v>1363</v>
      </c>
      <c r="C198" s="82" t="s">
        <v>1364</v>
      </c>
      <c r="D198" s="83" t="s">
        <v>19</v>
      </c>
      <c r="E198" s="84" t="s">
        <v>62</v>
      </c>
      <c r="F198" s="85" t="s">
        <v>16</v>
      </c>
      <c r="G198" s="86" t="s">
        <v>17</v>
      </c>
      <c r="H198" s="87" t="n">
        <v>68408</v>
      </c>
      <c r="I198" s="88" t="s">
        <v>1365</v>
      </c>
      <c r="J198" s="87" t="n">
        <v>1305</v>
      </c>
      <c r="K198" s="88" t="n">
        <v>0</v>
      </c>
      <c r="L198" s="89" t="n">
        <v>0.007</v>
      </c>
      <c r="M198" s="80" t="s">
        <v>873</v>
      </c>
      <c r="N198" s="95" t="str">
        <f aca="false" t="array" ref="N198:N198">INDEX('GP Main'!$B$8:$D$884,MATCH($D198&amp;$E198,'GP Main'!$B$8:$B$884&amp;'GP Main'!$D$8:$D$884,0),2)</f>
        <v>PARASWAHI</v>
      </c>
    </row>
    <row r="199" customFormat="false" ht="18" hidden="false" customHeight="false" outlineLevel="0" collapsed="false">
      <c r="A199" s="80" t="n">
        <v>197</v>
      </c>
      <c r="B199" s="81" t="s">
        <v>1366</v>
      </c>
      <c r="C199" s="82" t="s">
        <v>1367</v>
      </c>
      <c r="D199" s="83" t="s">
        <v>19</v>
      </c>
      <c r="E199" s="84" t="s">
        <v>62</v>
      </c>
      <c r="F199" s="85" t="s">
        <v>16</v>
      </c>
      <c r="G199" s="86" t="s">
        <v>17</v>
      </c>
      <c r="H199" s="87" t="n">
        <v>65353</v>
      </c>
      <c r="I199" s="88" t="s">
        <v>1368</v>
      </c>
      <c r="J199" s="87" t="n">
        <v>1827</v>
      </c>
      <c r="K199" s="88" t="n">
        <v>0</v>
      </c>
      <c r="L199" s="89" t="n">
        <v>0.011</v>
      </c>
      <c r="M199" s="80" t="s">
        <v>873</v>
      </c>
      <c r="N199" s="95" t="str">
        <f aca="false" t="array" ref="N199:N199">INDEX('GP Main'!$B$8:$D$884,MATCH($D199&amp;$E199,'GP Main'!$B$8:$B$884&amp;'GP Main'!$D$8:$D$884,0),2)</f>
        <v>PARASWAHI</v>
      </c>
    </row>
    <row r="200" customFormat="false" ht="18" hidden="false" customHeight="false" outlineLevel="0" collapsed="false">
      <c r="A200" s="80" t="n">
        <v>198</v>
      </c>
      <c r="B200" s="81" t="s">
        <v>1369</v>
      </c>
      <c r="C200" s="82" t="s">
        <v>1370</v>
      </c>
      <c r="D200" s="83" t="s">
        <v>19</v>
      </c>
      <c r="E200" s="84" t="s">
        <v>62</v>
      </c>
      <c r="F200" s="85" t="s">
        <v>10</v>
      </c>
      <c r="G200" s="93" t="s">
        <v>881</v>
      </c>
      <c r="H200" s="87" t="n">
        <v>15909</v>
      </c>
      <c r="I200" s="88" t="n">
        <v>0</v>
      </c>
      <c r="J200" s="87" t="n">
        <v>5505</v>
      </c>
      <c r="K200" s="88" t="n">
        <v>0</v>
      </c>
      <c r="L200" s="94" t="n">
        <v>0.346</v>
      </c>
      <c r="M200" s="80" t="s">
        <v>873</v>
      </c>
      <c r="N200" s="95" t="str">
        <f aca="false" t="array" ref="N200:N200">INDEX('GP Main'!$B$8:$D$884,MATCH($D200&amp;$E200,'GP Main'!$B$8:$B$884&amp;'GP Main'!$D$8:$D$884,0),2)</f>
        <v>PARASWAHI</v>
      </c>
    </row>
    <row r="201" customFormat="false" ht="27" hidden="false" customHeight="false" outlineLevel="0" collapsed="false">
      <c r="A201" s="80" t="n">
        <v>199</v>
      </c>
      <c r="B201" s="81" t="s">
        <v>1371</v>
      </c>
      <c r="C201" s="82" t="s">
        <v>1372</v>
      </c>
      <c r="D201" s="83" t="s">
        <v>19</v>
      </c>
      <c r="E201" s="84" t="s">
        <v>63</v>
      </c>
      <c r="F201" s="85" t="s">
        <v>16</v>
      </c>
      <c r="G201" s="86" t="s">
        <v>17</v>
      </c>
      <c r="H201" s="87" t="n">
        <v>27924</v>
      </c>
      <c r="I201" s="88" t="n">
        <v>0</v>
      </c>
      <c r="J201" s="87" t="n">
        <v>14966</v>
      </c>
      <c r="K201" s="88" t="n">
        <v>0</v>
      </c>
      <c r="L201" s="96" t="n">
        <v>0.536</v>
      </c>
      <c r="M201" s="80" t="s">
        <v>873</v>
      </c>
      <c r="N201" s="95" t="str">
        <f aca="false" t="array" ref="N201:N201">INDEX('GP Main'!$B$8:$D$884,MATCH($D201&amp;$E201,'GP Main'!$B$8:$B$884&amp;'GP Main'!$D$8:$D$884,0),2)</f>
        <v>MAUHARI KATARA</v>
      </c>
    </row>
    <row r="202" customFormat="false" ht="18" hidden="false" customHeight="false" outlineLevel="0" collapsed="false">
      <c r="A202" s="80" t="n">
        <v>200</v>
      </c>
      <c r="B202" s="81" t="s">
        <v>1373</v>
      </c>
      <c r="C202" s="82" t="s">
        <v>1374</v>
      </c>
      <c r="D202" s="83" t="s">
        <v>19</v>
      </c>
      <c r="E202" s="84" t="s">
        <v>63</v>
      </c>
      <c r="F202" s="85" t="s">
        <v>16</v>
      </c>
      <c r="G202" s="86" t="s">
        <v>17</v>
      </c>
      <c r="H202" s="87" t="n">
        <v>50152</v>
      </c>
      <c r="I202" s="87" t="n">
        <v>36526</v>
      </c>
      <c r="J202" s="87" t="n">
        <v>19918</v>
      </c>
      <c r="K202" s="88" t="n">
        <v>0</v>
      </c>
      <c r="L202" s="89" t="n">
        <v>0.23</v>
      </c>
      <c r="M202" s="80" t="s">
        <v>873</v>
      </c>
      <c r="N202" s="95" t="str">
        <f aca="false" t="array" ref="N202:N202">INDEX('GP Main'!$B$8:$D$884,MATCH($D202&amp;$E202,'GP Main'!$B$8:$B$884&amp;'GP Main'!$D$8:$D$884,0),2)</f>
        <v>MAUHARI KATARA</v>
      </c>
    </row>
    <row r="203" customFormat="false" ht="27" hidden="false" customHeight="false" outlineLevel="0" collapsed="false">
      <c r="A203" s="80" t="n">
        <v>201</v>
      </c>
      <c r="B203" s="81" t="s">
        <v>1375</v>
      </c>
      <c r="C203" s="82" t="s">
        <v>1376</v>
      </c>
      <c r="D203" s="83" t="s">
        <v>19</v>
      </c>
      <c r="E203" s="84" t="s">
        <v>63</v>
      </c>
      <c r="F203" s="85" t="s">
        <v>16</v>
      </c>
      <c r="G203" s="86" t="s">
        <v>17</v>
      </c>
      <c r="H203" s="87" t="n">
        <v>65562</v>
      </c>
      <c r="I203" s="88" t="s">
        <v>1377</v>
      </c>
      <c r="J203" s="87" t="n">
        <v>4517</v>
      </c>
      <c r="K203" s="87" t="n">
        <v>26722</v>
      </c>
      <c r="L203" s="89" t="n">
        <v>0.181</v>
      </c>
      <c r="M203" s="80" t="s">
        <v>873</v>
      </c>
      <c r="N203" s="95" t="str">
        <f aca="false" t="array" ref="N203:N203">INDEX('GP Main'!$B$8:$D$884,MATCH($D203&amp;$E203,'GP Main'!$B$8:$B$884&amp;'GP Main'!$D$8:$D$884,0),2)</f>
        <v>MAUHARI KATARA</v>
      </c>
    </row>
    <row r="204" customFormat="false" ht="18" hidden="false" customHeight="false" outlineLevel="0" collapsed="false">
      <c r="A204" s="80" t="n">
        <v>202</v>
      </c>
      <c r="B204" s="81" t="s">
        <v>1378</v>
      </c>
      <c r="C204" s="82" t="s">
        <v>1379</v>
      </c>
      <c r="D204" s="83" t="s">
        <v>19</v>
      </c>
      <c r="E204" s="84" t="s">
        <v>63</v>
      </c>
      <c r="F204" s="85" t="s">
        <v>11</v>
      </c>
      <c r="G204" s="93" t="s">
        <v>881</v>
      </c>
      <c r="H204" s="87" t="n">
        <v>5400</v>
      </c>
      <c r="I204" s="88" t="n">
        <v>0</v>
      </c>
      <c r="J204" s="87" t="n">
        <v>1800</v>
      </c>
      <c r="K204" s="88" t="n">
        <v>0</v>
      </c>
      <c r="L204" s="94" t="n">
        <v>0.333</v>
      </c>
      <c r="M204" s="80" t="s">
        <v>873</v>
      </c>
      <c r="N204" s="95" t="str">
        <f aca="false" t="array" ref="N204:N204">INDEX('GP Main'!$B$8:$D$884,MATCH($D204&amp;$E204,'GP Main'!$B$8:$B$884&amp;'GP Main'!$D$8:$D$884,0),2)</f>
        <v>MAUHARI KATARA</v>
      </c>
    </row>
    <row r="205" customFormat="false" ht="27" hidden="false" customHeight="false" outlineLevel="0" collapsed="false">
      <c r="A205" s="80" t="n">
        <v>203</v>
      </c>
      <c r="B205" s="81" t="s">
        <v>1380</v>
      </c>
      <c r="C205" s="82" t="s">
        <v>1381</v>
      </c>
      <c r="D205" s="83" t="s">
        <v>19</v>
      </c>
      <c r="E205" s="84" t="s">
        <v>63</v>
      </c>
      <c r="F205" s="85" t="s">
        <v>11</v>
      </c>
      <c r="G205" s="93" t="s">
        <v>881</v>
      </c>
      <c r="H205" s="87" t="n">
        <v>8100</v>
      </c>
      <c r="I205" s="88" t="n">
        <v>0</v>
      </c>
      <c r="J205" s="87" t="n">
        <v>7461</v>
      </c>
      <c r="K205" s="88" t="n">
        <v>0</v>
      </c>
      <c r="L205" s="92" t="n">
        <v>0.921</v>
      </c>
      <c r="M205" s="80" t="s">
        <v>873</v>
      </c>
      <c r="N205" s="95" t="str">
        <f aca="false" t="array" ref="N205:N205">INDEX('GP Main'!$B$8:$D$884,MATCH($D205&amp;$E205,'GP Main'!$B$8:$B$884&amp;'GP Main'!$D$8:$D$884,0),2)</f>
        <v>MAUHARI KATARA</v>
      </c>
    </row>
    <row r="206" customFormat="false" ht="18" hidden="false" customHeight="false" outlineLevel="0" collapsed="false">
      <c r="A206" s="80" t="n">
        <v>204</v>
      </c>
      <c r="B206" s="81" t="s">
        <v>1382</v>
      </c>
      <c r="C206" s="82" t="s">
        <v>1383</v>
      </c>
      <c r="D206" s="83" t="s">
        <v>19</v>
      </c>
      <c r="E206" s="84" t="s">
        <v>63</v>
      </c>
      <c r="F206" s="85" t="s">
        <v>10</v>
      </c>
      <c r="G206" s="93" t="s">
        <v>881</v>
      </c>
      <c r="H206" s="87" t="n">
        <v>15910</v>
      </c>
      <c r="I206" s="87" t="n">
        <v>9990</v>
      </c>
      <c r="J206" s="87" t="n">
        <v>15138</v>
      </c>
      <c r="K206" s="87" t="n">
        <v>9883</v>
      </c>
      <c r="L206" s="92" t="n">
        <v>0.966</v>
      </c>
      <c r="M206" s="80" t="s">
        <v>873</v>
      </c>
      <c r="N206" s="95" t="str">
        <f aca="false" t="array" ref="N206:N206">INDEX('GP Main'!$B$8:$D$884,MATCH($D206&amp;$E206,'GP Main'!$B$8:$B$884&amp;'GP Main'!$D$8:$D$884,0),2)</f>
        <v>MAUHARI KATARA</v>
      </c>
    </row>
    <row r="207" customFormat="false" ht="27" hidden="false" customHeight="false" outlineLevel="0" collapsed="false">
      <c r="A207" s="80" t="n">
        <v>205</v>
      </c>
      <c r="B207" s="81" t="s">
        <v>1384</v>
      </c>
      <c r="C207" s="82" t="s">
        <v>1385</v>
      </c>
      <c r="D207" s="83" t="s">
        <v>19</v>
      </c>
      <c r="E207" s="84" t="s">
        <v>64</v>
      </c>
      <c r="F207" s="85" t="s">
        <v>16</v>
      </c>
      <c r="G207" s="86" t="s">
        <v>17</v>
      </c>
      <c r="H207" s="87" t="n">
        <v>27924</v>
      </c>
      <c r="I207" s="88" t="n">
        <v>0</v>
      </c>
      <c r="J207" s="87" t="n">
        <v>11419</v>
      </c>
      <c r="K207" s="88" t="n">
        <v>0</v>
      </c>
      <c r="L207" s="94" t="n">
        <v>0.409</v>
      </c>
      <c r="M207" s="80" t="s">
        <v>873</v>
      </c>
      <c r="N207" s="95" t="str">
        <f aca="false" t="array" ref="N207:N207">INDEX('GP Main'!$B$8:$D$884,MATCH($D207&amp;$E207,'GP Main'!$B$8:$B$884&amp;'GP Main'!$D$8:$D$884,0),2)</f>
        <v>PARASWAHI</v>
      </c>
    </row>
    <row r="208" customFormat="false" ht="18" hidden="false" customHeight="false" outlineLevel="0" collapsed="false">
      <c r="A208" s="80" t="n">
        <v>206</v>
      </c>
      <c r="B208" s="81" t="s">
        <v>1386</v>
      </c>
      <c r="C208" s="82" t="s">
        <v>1387</v>
      </c>
      <c r="D208" s="83" t="s">
        <v>19</v>
      </c>
      <c r="E208" s="84" t="s">
        <v>64</v>
      </c>
      <c r="F208" s="85" t="s">
        <v>10</v>
      </c>
      <c r="G208" s="93" t="s">
        <v>881</v>
      </c>
      <c r="H208" s="87" t="n">
        <v>15910</v>
      </c>
      <c r="I208" s="87" t="n">
        <v>9990</v>
      </c>
      <c r="J208" s="87" t="n">
        <v>14602</v>
      </c>
      <c r="K208" s="87" t="n">
        <v>9891</v>
      </c>
      <c r="L208" s="92" t="n">
        <v>0.946</v>
      </c>
      <c r="M208" s="80" t="s">
        <v>873</v>
      </c>
      <c r="N208" s="95" t="str">
        <f aca="false" t="array" ref="N208:N208">INDEX('GP Main'!$B$8:$D$884,MATCH($D208&amp;$E208,'GP Main'!$B$8:$B$884&amp;'GP Main'!$D$8:$D$884,0),2)</f>
        <v>PARASWAHI</v>
      </c>
    </row>
    <row r="209" customFormat="false" ht="27" hidden="false" customHeight="false" outlineLevel="0" collapsed="false">
      <c r="A209" s="80" t="n">
        <v>207</v>
      </c>
      <c r="B209" s="81" t="s">
        <v>1388</v>
      </c>
      <c r="C209" s="82" t="s">
        <v>1389</v>
      </c>
      <c r="D209" s="83" t="s">
        <v>19</v>
      </c>
      <c r="E209" s="84" t="s">
        <v>64</v>
      </c>
      <c r="F209" s="85" t="s">
        <v>9</v>
      </c>
      <c r="G209" s="86" t="s">
        <v>17</v>
      </c>
      <c r="H209" s="88" t="s">
        <v>876</v>
      </c>
      <c r="I209" s="87" t="n">
        <v>35193</v>
      </c>
      <c r="J209" s="87" t="n">
        <v>65250</v>
      </c>
      <c r="K209" s="87" t="n">
        <v>4026</v>
      </c>
      <c r="L209" s="94" t="n">
        <v>0.469</v>
      </c>
      <c r="M209" s="80" t="s">
        <v>873</v>
      </c>
      <c r="N209" s="95" t="str">
        <f aca="false" t="array" ref="N209:N209">INDEX('GP Main'!$B$8:$D$884,MATCH($D209&amp;$E209,'GP Main'!$B$8:$B$884&amp;'GP Main'!$D$8:$D$884,0),2)</f>
        <v>PARASWAHI</v>
      </c>
    </row>
    <row r="210" customFormat="false" ht="18" hidden="false" customHeight="false" outlineLevel="0" collapsed="false">
      <c r="A210" s="80" t="n">
        <v>208</v>
      </c>
      <c r="B210" s="81" t="s">
        <v>1390</v>
      </c>
      <c r="C210" s="82" t="s">
        <v>1391</v>
      </c>
      <c r="D210" s="83" t="s">
        <v>19</v>
      </c>
      <c r="E210" s="84" t="s">
        <v>64</v>
      </c>
      <c r="F210" s="85" t="s">
        <v>10</v>
      </c>
      <c r="G210" s="93" t="s">
        <v>881</v>
      </c>
      <c r="H210" s="87" t="n">
        <v>15910</v>
      </c>
      <c r="I210" s="87" t="n">
        <v>9990</v>
      </c>
      <c r="J210" s="87" t="n">
        <v>14946</v>
      </c>
      <c r="K210" s="87" t="n">
        <v>9891</v>
      </c>
      <c r="L210" s="92" t="n">
        <v>0.959</v>
      </c>
      <c r="M210" s="80" t="s">
        <v>873</v>
      </c>
      <c r="N210" s="95" t="str">
        <f aca="false" t="array" ref="N210:N210">INDEX('GP Main'!$B$8:$D$884,MATCH($D210&amp;$E210,'GP Main'!$B$8:$B$884&amp;'GP Main'!$D$8:$D$884,0),2)</f>
        <v>PARASWAHI</v>
      </c>
    </row>
    <row r="211" customFormat="false" ht="27" hidden="false" customHeight="false" outlineLevel="0" collapsed="false">
      <c r="A211" s="80" t="n">
        <v>209</v>
      </c>
      <c r="B211" s="81" t="s">
        <v>1392</v>
      </c>
      <c r="C211" s="82" t="s">
        <v>1393</v>
      </c>
      <c r="D211" s="83" t="s">
        <v>19</v>
      </c>
      <c r="E211" s="84" t="s">
        <v>64</v>
      </c>
      <c r="F211" s="85" t="s">
        <v>16</v>
      </c>
      <c r="G211" s="86" t="s">
        <v>17</v>
      </c>
      <c r="H211" s="87" t="n">
        <v>67803</v>
      </c>
      <c r="I211" s="87" t="n">
        <v>94565</v>
      </c>
      <c r="J211" s="87" t="n">
        <v>3132</v>
      </c>
      <c r="K211" s="88" t="n">
        <v>0</v>
      </c>
      <c r="L211" s="89" t="n">
        <v>0.019</v>
      </c>
      <c r="M211" s="80" t="s">
        <v>873</v>
      </c>
      <c r="N211" s="95" t="str">
        <f aca="false" t="array" ref="N211:N211">INDEX('GP Main'!$B$8:$D$884,MATCH($D211&amp;$E211,'GP Main'!$B$8:$B$884&amp;'GP Main'!$D$8:$D$884,0),2)</f>
        <v>PARASWAHI</v>
      </c>
    </row>
    <row r="212" customFormat="false" ht="27" hidden="false" customHeight="false" outlineLevel="0" collapsed="false">
      <c r="A212" s="80" t="n">
        <v>210</v>
      </c>
      <c r="B212" s="81" t="s">
        <v>1394</v>
      </c>
      <c r="C212" s="82" t="s">
        <v>1395</v>
      </c>
      <c r="D212" s="83" t="s">
        <v>19</v>
      </c>
      <c r="E212" s="84" t="s">
        <v>65</v>
      </c>
      <c r="F212" s="85" t="s">
        <v>16</v>
      </c>
      <c r="G212" s="86" t="s">
        <v>17</v>
      </c>
      <c r="H212" s="87" t="n">
        <v>27924</v>
      </c>
      <c r="I212" s="88" t="n">
        <v>0</v>
      </c>
      <c r="J212" s="87" t="n">
        <v>1000</v>
      </c>
      <c r="K212" s="88" t="n">
        <v>0</v>
      </c>
      <c r="L212" s="89" t="n">
        <v>0.036</v>
      </c>
      <c r="M212" s="80" t="s">
        <v>873</v>
      </c>
      <c r="N212" s="95" t="str">
        <f aca="false" t="array" ref="N212:N212">INDEX('GP Main'!$B$8:$D$884,MATCH($D212&amp;$E212,'GP Main'!$B$8:$B$884&amp;'GP Main'!$D$8:$D$884,0),2)</f>
        <v>BELA</v>
      </c>
    </row>
    <row r="213" customFormat="false" ht="18" hidden="false" customHeight="false" outlineLevel="0" collapsed="false">
      <c r="A213" s="80" t="n">
        <v>211</v>
      </c>
      <c r="B213" s="81" t="s">
        <v>1396</v>
      </c>
      <c r="C213" s="82" t="s">
        <v>1397</v>
      </c>
      <c r="D213" s="83" t="s">
        <v>19</v>
      </c>
      <c r="E213" s="84" t="s">
        <v>65</v>
      </c>
      <c r="F213" s="85" t="s">
        <v>16</v>
      </c>
      <c r="G213" s="86" t="s">
        <v>17</v>
      </c>
      <c r="H213" s="88" t="s">
        <v>1398</v>
      </c>
      <c r="I213" s="88" t="s">
        <v>1399</v>
      </c>
      <c r="J213" s="87" t="n">
        <v>23638</v>
      </c>
      <c r="K213" s="88" t="n">
        <v>0</v>
      </c>
      <c r="L213" s="89" t="n">
        <v>0.06</v>
      </c>
      <c r="M213" s="80" t="s">
        <v>873</v>
      </c>
      <c r="N213" s="95" t="str">
        <f aca="false" t="array" ref="N213:N213">INDEX('GP Main'!$B$8:$D$884,MATCH($D213&amp;$E213,'GP Main'!$B$8:$B$884&amp;'GP Main'!$D$8:$D$884,0),2)</f>
        <v>BELA</v>
      </c>
    </row>
    <row r="214" customFormat="false" ht="18" hidden="false" customHeight="false" outlineLevel="0" collapsed="false">
      <c r="A214" s="80" t="n">
        <v>212</v>
      </c>
      <c r="B214" s="81" t="s">
        <v>1400</v>
      </c>
      <c r="C214" s="82" t="s">
        <v>1401</v>
      </c>
      <c r="D214" s="83" t="s">
        <v>19</v>
      </c>
      <c r="E214" s="84" t="s">
        <v>65</v>
      </c>
      <c r="F214" s="85" t="s">
        <v>10</v>
      </c>
      <c r="G214" s="93" t="s">
        <v>881</v>
      </c>
      <c r="H214" s="87" t="n">
        <v>15900</v>
      </c>
      <c r="I214" s="88" t="n">
        <v>0</v>
      </c>
      <c r="J214" s="87" t="n">
        <v>15660</v>
      </c>
      <c r="K214" s="88" t="n">
        <v>0</v>
      </c>
      <c r="L214" s="92" t="n">
        <v>0.985</v>
      </c>
      <c r="M214" s="80" t="s">
        <v>873</v>
      </c>
      <c r="N214" s="95" t="str">
        <f aca="false" t="array" ref="N214:N214">INDEX('GP Main'!$B$8:$D$884,MATCH($D214&amp;$E214,'GP Main'!$B$8:$B$884&amp;'GP Main'!$D$8:$D$884,0),2)</f>
        <v>BELA</v>
      </c>
    </row>
    <row r="215" customFormat="false" ht="27" hidden="false" customHeight="false" outlineLevel="0" collapsed="false">
      <c r="A215" s="80" t="n">
        <v>213</v>
      </c>
      <c r="B215" s="81" t="s">
        <v>1402</v>
      </c>
      <c r="C215" s="82" t="s">
        <v>1403</v>
      </c>
      <c r="D215" s="83" t="s">
        <v>19</v>
      </c>
      <c r="E215" s="84" t="s">
        <v>65</v>
      </c>
      <c r="F215" s="85" t="s">
        <v>10</v>
      </c>
      <c r="G215" s="93" t="s">
        <v>881</v>
      </c>
      <c r="H215" s="87" t="n">
        <v>15900</v>
      </c>
      <c r="I215" s="88" t="n">
        <v>0</v>
      </c>
      <c r="J215" s="87" t="n">
        <v>15660</v>
      </c>
      <c r="K215" s="88" t="n">
        <v>0</v>
      </c>
      <c r="L215" s="92" t="n">
        <v>0.985</v>
      </c>
      <c r="M215" s="80" t="s">
        <v>873</v>
      </c>
      <c r="N215" s="95" t="str">
        <f aca="false" t="array" ref="N215:N215">INDEX('GP Main'!$B$8:$D$884,MATCH($D215&amp;$E215,'GP Main'!$B$8:$B$884&amp;'GP Main'!$D$8:$D$884,0),2)</f>
        <v>BELA</v>
      </c>
    </row>
    <row r="216" customFormat="false" ht="27" hidden="false" customHeight="false" outlineLevel="0" collapsed="false">
      <c r="A216" s="80" t="n">
        <v>214</v>
      </c>
      <c r="B216" s="81" t="s">
        <v>1404</v>
      </c>
      <c r="C216" s="82" t="s">
        <v>1405</v>
      </c>
      <c r="D216" s="83" t="s">
        <v>19</v>
      </c>
      <c r="E216" s="84" t="s">
        <v>66</v>
      </c>
      <c r="F216" s="85" t="s">
        <v>16</v>
      </c>
      <c r="G216" s="86" t="s">
        <v>17</v>
      </c>
      <c r="H216" s="87" t="n">
        <v>27924</v>
      </c>
      <c r="I216" s="88" t="n">
        <v>0</v>
      </c>
      <c r="J216" s="88" t="n">
        <v>600</v>
      </c>
      <c r="K216" s="88" t="n">
        <v>0</v>
      </c>
      <c r="L216" s="89" t="n">
        <v>0.021</v>
      </c>
      <c r="M216" s="80" t="s">
        <v>873</v>
      </c>
      <c r="N216" s="95" t="str">
        <f aca="false" t="array" ref="N216:N216">INDEX('GP Main'!$B$8:$D$884,MATCH($D216&amp;$E216,'GP Main'!$B$8:$B$884&amp;'GP Main'!$D$8:$D$884,0),2)</f>
        <v>BELA</v>
      </c>
    </row>
    <row r="217" customFormat="false" ht="18" hidden="false" customHeight="false" outlineLevel="0" collapsed="false">
      <c r="A217" s="80" t="n">
        <v>215</v>
      </c>
      <c r="B217" s="81" t="s">
        <v>1406</v>
      </c>
      <c r="C217" s="82" t="s">
        <v>1407</v>
      </c>
      <c r="D217" s="83" t="s">
        <v>19</v>
      </c>
      <c r="E217" s="84" t="s">
        <v>66</v>
      </c>
      <c r="F217" s="85" t="s">
        <v>9</v>
      </c>
      <c r="G217" s="86" t="s">
        <v>17</v>
      </c>
      <c r="H217" s="87" t="n">
        <v>43975</v>
      </c>
      <c r="I217" s="87" t="n">
        <v>11891</v>
      </c>
      <c r="J217" s="88" t="n">
        <v>260</v>
      </c>
      <c r="K217" s="88" t="n">
        <v>0</v>
      </c>
      <c r="L217" s="89" t="n">
        <v>0.005</v>
      </c>
      <c r="M217" s="80" t="s">
        <v>873</v>
      </c>
      <c r="N217" s="95" t="str">
        <f aca="false" t="array" ref="N217:N217">INDEX('GP Main'!$B$8:$D$884,MATCH($D217&amp;$E217,'GP Main'!$B$8:$B$884&amp;'GP Main'!$D$8:$D$884,0),2)</f>
        <v>BELA</v>
      </c>
    </row>
    <row r="218" customFormat="false" ht="27" hidden="false" customHeight="false" outlineLevel="0" collapsed="false">
      <c r="A218" s="80" t="n">
        <v>216</v>
      </c>
      <c r="B218" s="81" t="s">
        <v>1408</v>
      </c>
      <c r="C218" s="82" t="s">
        <v>1409</v>
      </c>
      <c r="D218" s="83" t="s">
        <v>19</v>
      </c>
      <c r="E218" s="84" t="s">
        <v>66</v>
      </c>
      <c r="F218" s="85" t="s">
        <v>9</v>
      </c>
      <c r="G218" s="86" t="s">
        <v>17</v>
      </c>
      <c r="H218" s="88" t="s">
        <v>1410</v>
      </c>
      <c r="I218" s="87" t="n">
        <v>67501</v>
      </c>
      <c r="J218" s="87" t="n">
        <v>27467</v>
      </c>
      <c r="K218" s="87" t="n">
        <v>1258</v>
      </c>
      <c r="L218" s="89" t="n">
        <v>0.103</v>
      </c>
      <c r="M218" s="80" t="s">
        <v>873</v>
      </c>
      <c r="N218" s="95" t="str">
        <f aca="false" t="array" ref="N218:N218">INDEX('GP Main'!$B$8:$D$884,MATCH($D218&amp;$E218,'GP Main'!$B$8:$B$884&amp;'GP Main'!$D$8:$D$884,0),2)</f>
        <v>BELA</v>
      </c>
    </row>
    <row r="219" customFormat="false" ht="18" hidden="false" customHeight="false" outlineLevel="0" collapsed="false">
      <c r="A219" s="80" t="n">
        <v>217</v>
      </c>
      <c r="B219" s="81" t="s">
        <v>1411</v>
      </c>
      <c r="C219" s="82" t="s">
        <v>1412</v>
      </c>
      <c r="D219" s="83" t="s">
        <v>19</v>
      </c>
      <c r="E219" s="84" t="s">
        <v>66</v>
      </c>
      <c r="F219" s="85" t="s">
        <v>11</v>
      </c>
      <c r="G219" s="93" t="s">
        <v>881</v>
      </c>
      <c r="H219" s="88" t="s">
        <v>1413</v>
      </c>
      <c r="I219" s="87" t="n">
        <v>89864</v>
      </c>
      <c r="J219" s="88" t="s">
        <v>1414</v>
      </c>
      <c r="K219" s="87" t="n">
        <v>12384</v>
      </c>
      <c r="L219" s="96" t="n">
        <v>0.617</v>
      </c>
      <c r="M219" s="80" t="s">
        <v>873</v>
      </c>
      <c r="N219" s="95" t="str">
        <f aca="false" t="array" ref="N219:N219">INDEX('GP Main'!$B$8:$D$884,MATCH($D219&amp;$E219,'GP Main'!$B$8:$B$884&amp;'GP Main'!$D$8:$D$884,0),2)</f>
        <v>BELA</v>
      </c>
    </row>
    <row r="220" customFormat="false" ht="18" hidden="false" customHeight="false" outlineLevel="0" collapsed="false">
      <c r="A220" s="80" t="n">
        <v>218</v>
      </c>
      <c r="B220" s="81" t="s">
        <v>1415</v>
      </c>
      <c r="C220" s="82" t="s">
        <v>1416</v>
      </c>
      <c r="D220" s="83" t="s">
        <v>19</v>
      </c>
      <c r="E220" s="84" t="s">
        <v>67</v>
      </c>
      <c r="F220" s="85" t="s">
        <v>16</v>
      </c>
      <c r="G220" s="86" t="s">
        <v>17</v>
      </c>
      <c r="H220" s="87" t="n">
        <v>7000</v>
      </c>
      <c r="I220" s="88" t="n">
        <v>0</v>
      </c>
      <c r="J220" s="87" t="n">
        <v>5010</v>
      </c>
      <c r="K220" s="88" t="n">
        <v>0</v>
      </c>
      <c r="L220" s="96" t="n">
        <v>0.716</v>
      </c>
      <c r="M220" s="80" t="s">
        <v>873</v>
      </c>
      <c r="N220" s="95" t="str">
        <f aca="false" t="array" ref="N220:N220">INDEX('GP Main'!$B$8:$D$884,MATCH($D220&amp;$E220,'GP Main'!$B$8:$B$884&amp;'GP Main'!$D$8:$D$884,0),2)</f>
        <v>LALPUR</v>
      </c>
    </row>
    <row r="221" customFormat="false" ht="18" hidden="false" customHeight="false" outlineLevel="0" collapsed="false">
      <c r="A221" s="80" t="n">
        <v>219</v>
      </c>
      <c r="B221" s="81" t="s">
        <v>1417</v>
      </c>
      <c r="C221" s="82" t="s">
        <v>1418</v>
      </c>
      <c r="D221" s="83" t="s">
        <v>19</v>
      </c>
      <c r="E221" s="84" t="s">
        <v>67</v>
      </c>
      <c r="F221" s="85" t="s">
        <v>16</v>
      </c>
      <c r="G221" s="86" t="s">
        <v>17</v>
      </c>
      <c r="H221" s="87" t="n">
        <v>7000</v>
      </c>
      <c r="I221" s="88" t="n">
        <v>0</v>
      </c>
      <c r="J221" s="87" t="n">
        <v>5010</v>
      </c>
      <c r="K221" s="88" t="n">
        <v>0</v>
      </c>
      <c r="L221" s="96" t="n">
        <v>0.716</v>
      </c>
      <c r="M221" s="80" t="s">
        <v>873</v>
      </c>
      <c r="N221" s="95" t="str">
        <f aca="false" t="array" ref="N221:N221">INDEX('GP Main'!$B$8:$D$884,MATCH($D221&amp;$E221,'GP Main'!$B$8:$B$884&amp;'GP Main'!$D$8:$D$884,0),2)</f>
        <v>LALPUR</v>
      </c>
    </row>
    <row r="222" customFormat="false" ht="18" hidden="false" customHeight="false" outlineLevel="0" collapsed="false">
      <c r="A222" s="80" t="n">
        <v>220</v>
      </c>
      <c r="B222" s="81" t="s">
        <v>1419</v>
      </c>
      <c r="C222" s="82" t="s">
        <v>1420</v>
      </c>
      <c r="D222" s="83" t="s">
        <v>19</v>
      </c>
      <c r="E222" s="84" t="s">
        <v>67</v>
      </c>
      <c r="F222" s="85" t="s">
        <v>16</v>
      </c>
      <c r="G222" s="86" t="s">
        <v>17</v>
      </c>
      <c r="H222" s="87" t="n">
        <v>27924</v>
      </c>
      <c r="I222" s="88" t="n">
        <v>0</v>
      </c>
      <c r="J222" s="87" t="n">
        <v>1600</v>
      </c>
      <c r="K222" s="88" t="n">
        <v>0</v>
      </c>
      <c r="L222" s="89" t="n">
        <v>0.057</v>
      </c>
      <c r="M222" s="80" t="s">
        <v>873</v>
      </c>
      <c r="N222" s="95" t="str">
        <f aca="false" t="array" ref="N222:N222">INDEX('GP Main'!$B$8:$D$884,MATCH($D222&amp;$E222,'GP Main'!$B$8:$B$884&amp;'GP Main'!$D$8:$D$884,0),2)</f>
        <v>LALPUR</v>
      </c>
    </row>
    <row r="223" customFormat="false" ht="18" hidden="false" customHeight="false" outlineLevel="0" collapsed="false">
      <c r="A223" s="80" t="n">
        <v>221</v>
      </c>
      <c r="B223" s="81" t="s">
        <v>1421</v>
      </c>
      <c r="C223" s="82" t="s">
        <v>1422</v>
      </c>
      <c r="D223" s="83" t="s">
        <v>19</v>
      </c>
      <c r="E223" s="84" t="s">
        <v>67</v>
      </c>
      <c r="F223" s="85" t="s">
        <v>9</v>
      </c>
      <c r="G223" s="86" t="s">
        <v>17</v>
      </c>
      <c r="H223" s="88" t="s">
        <v>910</v>
      </c>
      <c r="I223" s="87" t="n">
        <v>94880</v>
      </c>
      <c r="J223" s="88" t="s">
        <v>1423</v>
      </c>
      <c r="K223" s="87" t="n">
        <v>12202</v>
      </c>
      <c r="L223" s="94" t="n">
        <v>0.285</v>
      </c>
      <c r="M223" s="80" t="s">
        <v>873</v>
      </c>
      <c r="N223" s="95" t="str">
        <f aca="false" t="array" ref="N223:N223">INDEX('GP Main'!$B$8:$D$884,MATCH($D223&amp;$E223,'GP Main'!$B$8:$B$884&amp;'GP Main'!$D$8:$D$884,0),2)</f>
        <v>LALPUR</v>
      </c>
    </row>
    <row r="224" customFormat="false" ht="27" hidden="false" customHeight="false" outlineLevel="0" collapsed="false">
      <c r="A224" s="80" t="n">
        <v>222</v>
      </c>
      <c r="B224" s="81" t="s">
        <v>1424</v>
      </c>
      <c r="C224" s="82" t="s">
        <v>1425</v>
      </c>
      <c r="D224" s="83" t="s">
        <v>19</v>
      </c>
      <c r="E224" s="84" t="s">
        <v>67</v>
      </c>
      <c r="F224" s="85" t="s">
        <v>10</v>
      </c>
      <c r="G224" s="93" t="s">
        <v>881</v>
      </c>
      <c r="H224" s="87" t="n">
        <v>15910</v>
      </c>
      <c r="I224" s="87" t="n">
        <v>9990</v>
      </c>
      <c r="J224" s="87" t="n">
        <v>15894</v>
      </c>
      <c r="K224" s="87" t="n">
        <v>9919</v>
      </c>
      <c r="L224" s="92" t="n">
        <v>0.997</v>
      </c>
      <c r="M224" s="80" t="s">
        <v>873</v>
      </c>
      <c r="N224" s="95" t="str">
        <f aca="false" t="array" ref="N224:N224">INDEX('GP Main'!$B$8:$D$884,MATCH($D224&amp;$E224,'GP Main'!$B$8:$B$884&amp;'GP Main'!$D$8:$D$884,0),2)</f>
        <v>LALPUR</v>
      </c>
    </row>
    <row r="225" customFormat="false" ht="18" hidden="false" customHeight="false" outlineLevel="0" collapsed="false">
      <c r="A225" s="80" t="n">
        <v>223</v>
      </c>
      <c r="B225" s="81" t="s">
        <v>1426</v>
      </c>
      <c r="C225" s="82" t="s">
        <v>1427</v>
      </c>
      <c r="D225" s="83" t="s">
        <v>19</v>
      </c>
      <c r="E225" s="84" t="s">
        <v>67</v>
      </c>
      <c r="F225" s="85" t="s">
        <v>11</v>
      </c>
      <c r="G225" s="93" t="s">
        <v>881</v>
      </c>
      <c r="H225" s="87" t="n">
        <v>15910</v>
      </c>
      <c r="I225" s="87" t="n">
        <v>9990</v>
      </c>
      <c r="J225" s="87" t="n">
        <v>15884</v>
      </c>
      <c r="K225" s="87" t="n">
        <v>9058</v>
      </c>
      <c r="L225" s="92" t="n">
        <v>0.963</v>
      </c>
      <c r="M225" s="80" t="s">
        <v>873</v>
      </c>
      <c r="N225" s="95" t="str">
        <f aca="false" t="array" ref="N225:N225">INDEX('GP Main'!$B$8:$D$884,MATCH($D225&amp;$E225,'GP Main'!$B$8:$B$884&amp;'GP Main'!$D$8:$D$884,0),2)</f>
        <v>LALPUR</v>
      </c>
    </row>
    <row r="226" customFormat="false" ht="27" hidden="false" customHeight="false" outlineLevel="0" collapsed="false">
      <c r="A226" s="80" t="n">
        <v>224</v>
      </c>
      <c r="B226" s="81" t="s">
        <v>1428</v>
      </c>
      <c r="C226" s="82" t="s">
        <v>1429</v>
      </c>
      <c r="D226" s="83" t="s">
        <v>19</v>
      </c>
      <c r="E226" s="84" t="s">
        <v>67</v>
      </c>
      <c r="F226" s="85" t="s">
        <v>16</v>
      </c>
      <c r="G226" s="86" t="s">
        <v>17</v>
      </c>
      <c r="H226" s="88" t="s">
        <v>1261</v>
      </c>
      <c r="I226" s="88" t="s">
        <v>1262</v>
      </c>
      <c r="J226" s="88" t="n">
        <v>0</v>
      </c>
      <c r="K226" s="88" t="n">
        <v>0</v>
      </c>
      <c r="L226" s="89" t="n">
        <v>0</v>
      </c>
      <c r="M226" s="80" t="s">
        <v>873</v>
      </c>
      <c r="N226" s="95" t="str">
        <f aca="false" t="array" ref="N226:N226">INDEX('GP Main'!$B$8:$D$884,MATCH($D226&amp;$E226,'GP Main'!$B$8:$B$884&amp;'GP Main'!$D$8:$D$884,0),2)</f>
        <v>LALPUR</v>
      </c>
    </row>
    <row r="227" customFormat="false" ht="27" hidden="false" customHeight="false" outlineLevel="0" collapsed="false">
      <c r="A227" s="80" t="n">
        <v>225</v>
      </c>
      <c r="B227" s="81" t="s">
        <v>1430</v>
      </c>
      <c r="C227" s="82" t="s">
        <v>1431</v>
      </c>
      <c r="D227" s="83" t="s">
        <v>19</v>
      </c>
      <c r="E227" s="84" t="s">
        <v>67</v>
      </c>
      <c r="F227" s="85" t="s">
        <v>10</v>
      </c>
      <c r="G227" s="86" t="s">
        <v>17</v>
      </c>
      <c r="H227" s="87" t="n">
        <v>15900</v>
      </c>
      <c r="I227" s="88" t="n">
        <v>0</v>
      </c>
      <c r="J227" s="88" t="n">
        <v>783</v>
      </c>
      <c r="K227" s="88" t="n">
        <v>0</v>
      </c>
      <c r="L227" s="89" t="n">
        <v>0.049</v>
      </c>
      <c r="M227" s="80" t="s">
        <v>873</v>
      </c>
      <c r="N227" s="95" t="str">
        <f aca="false" t="array" ref="N227:N227">INDEX('GP Main'!$B$8:$D$884,MATCH($D227&amp;$E227,'GP Main'!$B$8:$B$884&amp;'GP Main'!$D$8:$D$884,0),2)</f>
        <v>LALPUR</v>
      </c>
    </row>
    <row r="228" customFormat="false" ht="27" hidden="false" customHeight="false" outlineLevel="0" collapsed="false">
      <c r="A228" s="80" t="n">
        <v>226</v>
      </c>
      <c r="B228" s="81" t="s">
        <v>1432</v>
      </c>
      <c r="C228" s="82" t="s">
        <v>1433</v>
      </c>
      <c r="D228" s="83" t="s">
        <v>19</v>
      </c>
      <c r="E228" s="84" t="s">
        <v>68</v>
      </c>
      <c r="F228" s="85" t="s">
        <v>16</v>
      </c>
      <c r="G228" s="86" t="s">
        <v>17</v>
      </c>
      <c r="H228" s="87" t="n">
        <v>27923</v>
      </c>
      <c r="I228" s="88" t="n">
        <v>0</v>
      </c>
      <c r="J228" s="87" t="n">
        <v>7200</v>
      </c>
      <c r="K228" s="88" t="n">
        <v>0</v>
      </c>
      <c r="L228" s="94" t="n">
        <v>0.258</v>
      </c>
      <c r="M228" s="80" t="s">
        <v>873</v>
      </c>
      <c r="N228" s="95" t="str">
        <f aca="false" t="array" ref="N228:N228">INDEX('GP Main'!$B$8:$D$884,MATCH($D228&amp;$E228,'GP Main'!$B$8:$B$884&amp;'GP Main'!$D$8:$D$884,0),2)</f>
        <v>MAUHARI KATARA</v>
      </c>
    </row>
    <row r="229" customFormat="false" ht="18" hidden="false" customHeight="false" outlineLevel="0" collapsed="false">
      <c r="A229" s="80" t="n">
        <v>227</v>
      </c>
      <c r="B229" s="81" t="s">
        <v>1434</v>
      </c>
      <c r="C229" s="82" t="s">
        <v>1435</v>
      </c>
      <c r="D229" s="83" t="s">
        <v>19</v>
      </c>
      <c r="E229" s="84" t="s">
        <v>68</v>
      </c>
      <c r="F229" s="85" t="s">
        <v>16</v>
      </c>
      <c r="G229" s="86" t="s">
        <v>17</v>
      </c>
      <c r="H229" s="88" t="s">
        <v>1436</v>
      </c>
      <c r="I229" s="87" t="n">
        <v>95553</v>
      </c>
      <c r="J229" s="87" t="n">
        <v>47968</v>
      </c>
      <c r="K229" s="88" t="n">
        <v>0</v>
      </c>
      <c r="L229" s="89" t="n">
        <v>0.194</v>
      </c>
      <c r="M229" s="80" t="s">
        <v>873</v>
      </c>
      <c r="N229" s="95" t="str">
        <f aca="false" t="array" ref="N229:N229">INDEX('GP Main'!$B$8:$D$884,MATCH($D229&amp;$E229,'GP Main'!$B$8:$B$884&amp;'GP Main'!$D$8:$D$884,0),2)</f>
        <v>MAUHARI KATARA</v>
      </c>
    </row>
    <row r="230" customFormat="false" ht="18" hidden="false" customHeight="false" outlineLevel="0" collapsed="false">
      <c r="A230" s="80" t="n">
        <v>228</v>
      </c>
      <c r="B230" s="81" t="s">
        <v>1437</v>
      </c>
      <c r="C230" s="82" t="s">
        <v>1438</v>
      </c>
      <c r="D230" s="83" t="s">
        <v>19</v>
      </c>
      <c r="E230" s="84" t="s">
        <v>68</v>
      </c>
      <c r="F230" s="85" t="s">
        <v>16</v>
      </c>
      <c r="G230" s="86" t="s">
        <v>17</v>
      </c>
      <c r="H230" s="87" t="n">
        <v>50542</v>
      </c>
      <c r="I230" s="87" t="n">
        <v>38418</v>
      </c>
      <c r="J230" s="87" t="n">
        <v>32458</v>
      </c>
      <c r="K230" s="88" t="n">
        <v>0</v>
      </c>
      <c r="L230" s="94" t="n">
        <v>0.365</v>
      </c>
      <c r="M230" s="80" t="s">
        <v>873</v>
      </c>
      <c r="N230" s="95" t="str">
        <f aca="false" t="array" ref="N230:N230">INDEX('GP Main'!$B$8:$D$884,MATCH($D230&amp;$E230,'GP Main'!$B$8:$B$884&amp;'GP Main'!$D$8:$D$884,0),2)</f>
        <v>MAUHARI KATARA</v>
      </c>
    </row>
    <row r="231" customFormat="false" ht="18" hidden="false" customHeight="false" outlineLevel="0" collapsed="false">
      <c r="A231" s="80" t="n">
        <v>229</v>
      </c>
      <c r="B231" s="81" t="s">
        <v>1439</v>
      </c>
      <c r="C231" s="82" t="s">
        <v>1440</v>
      </c>
      <c r="D231" s="83" t="s">
        <v>19</v>
      </c>
      <c r="E231" s="84" t="s">
        <v>68</v>
      </c>
      <c r="F231" s="85" t="s">
        <v>9</v>
      </c>
      <c r="G231" s="86" t="s">
        <v>17</v>
      </c>
      <c r="H231" s="88" t="s">
        <v>1441</v>
      </c>
      <c r="I231" s="87" t="n">
        <v>38885</v>
      </c>
      <c r="J231" s="87" t="n">
        <v>70992</v>
      </c>
      <c r="K231" s="87" t="n">
        <v>4020</v>
      </c>
      <c r="L231" s="94" t="n">
        <v>0.447</v>
      </c>
      <c r="M231" s="80" t="s">
        <v>873</v>
      </c>
      <c r="N231" s="95" t="str">
        <f aca="false" t="array" ref="N231:N231">INDEX('GP Main'!$B$8:$D$884,MATCH($D231&amp;$E231,'GP Main'!$B$8:$B$884&amp;'GP Main'!$D$8:$D$884,0),2)</f>
        <v>MAUHARI KATARA</v>
      </c>
    </row>
    <row r="232" customFormat="false" ht="18" hidden="false" customHeight="false" outlineLevel="0" collapsed="false">
      <c r="A232" s="80" t="n">
        <v>230</v>
      </c>
      <c r="B232" s="81" t="s">
        <v>1442</v>
      </c>
      <c r="C232" s="82" t="s">
        <v>1443</v>
      </c>
      <c r="D232" s="83" t="s">
        <v>19</v>
      </c>
      <c r="E232" s="84" t="s">
        <v>68</v>
      </c>
      <c r="F232" s="85" t="s">
        <v>9</v>
      </c>
      <c r="G232" s="86" t="s">
        <v>17</v>
      </c>
      <c r="H232" s="88" t="s">
        <v>1444</v>
      </c>
      <c r="I232" s="87" t="n">
        <v>44291</v>
      </c>
      <c r="J232" s="87" t="n">
        <v>57942</v>
      </c>
      <c r="K232" s="87" t="n">
        <v>4374</v>
      </c>
      <c r="L232" s="94" t="n">
        <v>0.293</v>
      </c>
      <c r="M232" s="80" t="s">
        <v>873</v>
      </c>
      <c r="N232" s="95" t="str">
        <f aca="false" t="array" ref="N232:N232">INDEX('GP Main'!$B$8:$D$884,MATCH($D232&amp;$E232,'GP Main'!$B$8:$B$884&amp;'GP Main'!$D$8:$D$884,0),2)</f>
        <v>MAUHARI KATARA</v>
      </c>
    </row>
    <row r="233" customFormat="false" ht="15" hidden="false" customHeight="false" outlineLevel="0" collapsed="false">
      <c r="A233" s="80" t="n">
        <v>231</v>
      </c>
      <c r="B233" s="81" t="s">
        <v>1445</v>
      </c>
      <c r="C233" s="82" t="s">
        <v>1446</v>
      </c>
      <c r="D233" s="83" t="s">
        <v>19</v>
      </c>
      <c r="E233" s="84" t="s">
        <v>68</v>
      </c>
      <c r="F233" s="85" t="s">
        <v>12</v>
      </c>
      <c r="G233" s="93" t="s">
        <v>881</v>
      </c>
      <c r="H233" s="88" t="s">
        <v>1447</v>
      </c>
      <c r="I233" s="88" t="n">
        <v>0</v>
      </c>
      <c r="J233" s="88" t="s">
        <v>1448</v>
      </c>
      <c r="K233" s="88" t="n">
        <v>0</v>
      </c>
      <c r="L233" s="92" t="n">
        <v>0.992</v>
      </c>
      <c r="M233" s="80" t="s">
        <v>873</v>
      </c>
      <c r="N233" s="95" t="str">
        <f aca="false" t="array" ref="N233:N233">INDEX('GP Main'!$B$8:$D$884,MATCH($D233&amp;$E233,'GP Main'!$B$8:$B$884&amp;'GP Main'!$D$8:$D$884,0),2)</f>
        <v>MAUHARI KATARA</v>
      </c>
    </row>
    <row r="234" customFormat="false" ht="27" hidden="false" customHeight="false" outlineLevel="0" collapsed="false">
      <c r="A234" s="80" t="n">
        <v>232</v>
      </c>
      <c r="B234" s="81" t="s">
        <v>1449</v>
      </c>
      <c r="C234" s="82" t="s">
        <v>1450</v>
      </c>
      <c r="D234" s="83" t="s">
        <v>19</v>
      </c>
      <c r="E234" s="84" t="s">
        <v>69</v>
      </c>
      <c r="F234" s="85" t="s">
        <v>16</v>
      </c>
      <c r="G234" s="86" t="s">
        <v>17</v>
      </c>
      <c r="H234" s="87" t="n">
        <v>27924</v>
      </c>
      <c r="I234" s="88" t="n">
        <v>0</v>
      </c>
      <c r="J234" s="87" t="n">
        <v>7115</v>
      </c>
      <c r="K234" s="88" t="n">
        <v>0</v>
      </c>
      <c r="L234" s="94" t="n">
        <v>0.255</v>
      </c>
      <c r="M234" s="80" t="s">
        <v>873</v>
      </c>
      <c r="N234" s="95" t="str">
        <f aca="false" t="array" ref="N234:N234">INDEX('GP Main'!$B$8:$D$884,MATCH($D234&amp;$E234,'GP Main'!$B$8:$B$884&amp;'GP Main'!$D$8:$D$884,0),2)</f>
        <v>LALPUR</v>
      </c>
    </row>
    <row r="235" customFormat="false" ht="18" hidden="false" customHeight="false" outlineLevel="0" collapsed="false">
      <c r="A235" s="80" t="n">
        <v>233</v>
      </c>
      <c r="B235" s="81" t="s">
        <v>1451</v>
      </c>
      <c r="C235" s="82" t="s">
        <v>1452</v>
      </c>
      <c r="D235" s="83" t="s">
        <v>19</v>
      </c>
      <c r="E235" s="84" t="s">
        <v>69</v>
      </c>
      <c r="F235" s="85" t="s">
        <v>9</v>
      </c>
      <c r="G235" s="86" t="s">
        <v>17</v>
      </c>
      <c r="H235" s="88" t="s">
        <v>876</v>
      </c>
      <c r="I235" s="87" t="n">
        <v>35193</v>
      </c>
      <c r="J235" s="87" t="n">
        <v>12528</v>
      </c>
      <c r="K235" s="88" t="n">
        <v>0</v>
      </c>
      <c r="L235" s="89" t="n">
        <v>0.085</v>
      </c>
      <c r="M235" s="80" t="s">
        <v>873</v>
      </c>
      <c r="N235" s="95" t="str">
        <f aca="false" t="array" ref="N235:N235">INDEX('GP Main'!$B$8:$D$884,MATCH($D235&amp;$E235,'GP Main'!$B$8:$B$884&amp;'GP Main'!$D$8:$D$884,0),2)</f>
        <v>LALPUR</v>
      </c>
    </row>
    <row r="236" customFormat="false" ht="27" hidden="false" customHeight="false" outlineLevel="0" collapsed="false">
      <c r="A236" s="80" t="n">
        <v>234</v>
      </c>
      <c r="B236" s="81" t="s">
        <v>1453</v>
      </c>
      <c r="C236" s="82" t="s">
        <v>1454</v>
      </c>
      <c r="D236" s="83" t="s">
        <v>19</v>
      </c>
      <c r="E236" s="84" t="s">
        <v>69</v>
      </c>
      <c r="F236" s="85" t="s">
        <v>16</v>
      </c>
      <c r="G236" s="86" t="s">
        <v>17</v>
      </c>
      <c r="H236" s="88" t="s">
        <v>1261</v>
      </c>
      <c r="I236" s="88" t="s">
        <v>1455</v>
      </c>
      <c r="J236" s="88" t="n">
        <v>261</v>
      </c>
      <c r="K236" s="88" t="n">
        <v>0</v>
      </c>
      <c r="L236" s="89" t="n">
        <v>0.001</v>
      </c>
      <c r="M236" s="80" t="s">
        <v>873</v>
      </c>
      <c r="N236" s="95" t="str">
        <f aca="false" t="array" ref="N236:N236">INDEX('GP Main'!$B$8:$D$884,MATCH($D236&amp;$E236,'GP Main'!$B$8:$B$884&amp;'GP Main'!$D$8:$D$884,0),2)</f>
        <v>LALPUR</v>
      </c>
    </row>
    <row r="237" customFormat="false" ht="27" hidden="false" customHeight="false" outlineLevel="0" collapsed="false">
      <c r="A237" s="80" t="n">
        <v>235</v>
      </c>
      <c r="B237" s="81" t="s">
        <v>1456</v>
      </c>
      <c r="C237" s="82" t="s">
        <v>1457</v>
      </c>
      <c r="D237" s="83" t="s">
        <v>19</v>
      </c>
      <c r="E237" s="84" t="s">
        <v>69</v>
      </c>
      <c r="F237" s="85" t="s">
        <v>16</v>
      </c>
      <c r="G237" s="86" t="s">
        <v>17</v>
      </c>
      <c r="H237" s="88" t="s">
        <v>1261</v>
      </c>
      <c r="I237" s="88" t="s">
        <v>1458</v>
      </c>
      <c r="J237" s="88" t="n">
        <v>0</v>
      </c>
      <c r="K237" s="88" t="n">
        <v>0</v>
      </c>
      <c r="L237" s="89" t="n">
        <v>0</v>
      </c>
      <c r="M237" s="80" t="s">
        <v>873</v>
      </c>
      <c r="N237" s="95" t="str">
        <f aca="false" t="array" ref="N237:N237">INDEX('GP Main'!$B$8:$D$884,MATCH($D237&amp;$E237,'GP Main'!$B$8:$B$884&amp;'GP Main'!$D$8:$D$884,0),2)</f>
        <v>LALPUR</v>
      </c>
    </row>
    <row r="238" customFormat="false" ht="27" hidden="false" customHeight="false" outlineLevel="0" collapsed="false">
      <c r="A238" s="80" t="n">
        <v>236</v>
      </c>
      <c r="B238" s="81" t="s">
        <v>1459</v>
      </c>
      <c r="C238" s="82" t="s">
        <v>1460</v>
      </c>
      <c r="D238" s="83" t="s">
        <v>19</v>
      </c>
      <c r="E238" s="84" t="s">
        <v>69</v>
      </c>
      <c r="F238" s="85" t="s">
        <v>10</v>
      </c>
      <c r="G238" s="93" t="s">
        <v>881</v>
      </c>
      <c r="H238" s="87" t="n">
        <v>15900</v>
      </c>
      <c r="I238" s="88" t="n">
        <v>0</v>
      </c>
      <c r="J238" s="87" t="n">
        <v>15596</v>
      </c>
      <c r="K238" s="88" t="n">
        <v>0</v>
      </c>
      <c r="L238" s="92" t="n">
        <v>0.981</v>
      </c>
      <c r="M238" s="80" t="s">
        <v>873</v>
      </c>
      <c r="N238" s="95" t="str">
        <f aca="false" t="array" ref="N238:N238">INDEX('GP Main'!$B$8:$D$884,MATCH($D238&amp;$E238,'GP Main'!$B$8:$B$884&amp;'GP Main'!$D$8:$D$884,0),2)</f>
        <v>LALPUR</v>
      </c>
    </row>
    <row r="239" customFormat="false" ht="27" hidden="false" customHeight="false" outlineLevel="0" collapsed="false">
      <c r="A239" s="80" t="n">
        <v>237</v>
      </c>
      <c r="B239" s="81" t="s">
        <v>1461</v>
      </c>
      <c r="C239" s="82" t="s">
        <v>1462</v>
      </c>
      <c r="D239" s="83" t="s">
        <v>19</v>
      </c>
      <c r="E239" s="84" t="s">
        <v>69</v>
      </c>
      <c r="F239" s="85" t="s">
        <v>10</v>
      </c>
      <c r="G239" s="93" t="s">
        <v>881</v>
      </c>
      <c r="H239" s="87" t="n">
        <v>15900</v>
      </c>
      <c r="I239" s="88" t="n">
        <v>0</v>
      </c>
      <c r="J239" s="87" t="n">
        <v>13366</v>
      </c>
      <c r="K239" s="88" t="n">
        <v>0</v>
      </c>
      <c r="L239" s="92" t="n">
        <v>0.841</v>
      </c>
      <c r="M239" s="80" t="s">
        <v>873</v>
      </c>
      <c r="N239" s="95" t="str">
        <f aca="false" t="array" ref="N239:N239">INDEX('GP Main'!$B$8:$D$884,MATCH($D239&amp;$E239,'GP Main'!$B$8:$B$884&amp;'GP Main'!$D$8:$D$884,0),2)</f>
        <v>LALPUR</v>
      </c>
    </row>
    <row r="240" customFormat="false" ht="27" hidden="false" customHeight="false" outlineLevel="0" collapsed="false">
      <c r="A240" s="80" t="n">
        <v>238</v>
      </c>
      <c r="B240" s="81" t="s">
        <v>1463</v>
      </c>
      <c r="C240" s="82" t="s">
        <v>1464</v>
      </c>
      <c r="D240" s="83" t="s">
        <v>19</v>
      </c>
      <c r="E240" s="84" t="s">
        <v>70</v>
      </c>
      <c r="F240" s="85" t="s">
        <v>16</v>
      </c>
      <c r="G240" s="86" t="s">
        <v>17</v>
      </c>
      <c r="H240" s="87" t="n">
        <v>27924</v>
      </c>
      <c r="I240" s="88" t="n">
        <v>0</v>
      </c>
      <c r="J240" s="87" t="n">
        <v>6860</v>
      </c>
      <c r="K240" s="88" t="n">
        <v>0</v>
      </c>
      <c r="L240" s="89" t="n">
        <v>0.246</v>
      </c>
      <c r="M240" s="80" t="s">
        <v>873</v>
      </c>
      <c r="N240" s="95" t="str">
        <f aca="false" t="array" ref="N240:N240">INDEX('GP Main'!$B$8:$D$884,MATCH($D240&amp;$E240,'GP Main'!$B$8:$B$884&amp;'GP Main'!$D$8:$D$884,0),2)</f>
        <v>MAUHARI KATARA</v>
      </c>
    </row>
    <row r="241" customFormat="false" ht="18" hidden="false" customHeight="false" outlineLevel="0" collapsed="false">
      <c r="A241" s="80" t="n">
        <v>239</v>
      </c>
      <c r="B241" s="81" t="s">
        <v>1465</v>
      </c>
      <c r="C241" s="82" t="s">
        <v>1466</v>
      </c>
      <c r="D241" s="83" t="s">
        <v>19</v>
      </c>
      <c r="E241" s="84" t="s">
        <v>70</v>
      </c>
      <c r="F241" s="85" t="s">
        <v>9</v>
      </c>
      <c r="G241" s="93" t="s">
        <v>881</v>
      </c>
      <c r="H241" s="88" t="s">
        <v>1101</v>
      </c>
      <c r="I241" s="87" t="n">
        <v>35137</v>
      </c>
      <c r="J241" s="87" t="n">
        <v>52474</v>
      </c>
      <c r="K241" s="87" t="n">
        <v>4068</v>
      </c>
      <c r="L241" s="94" t="n">
        <v>0.384</v>
      </c>
      <c r="M241" s="80" t="s">
        <v>873</v>
      </c>
      <c r="N241" s="95" t="str">
        <f aca="false" t="array" ref="N241:N241">INDEX('GP Main'!$B$8:$D$884,MATCH($D241&amp;$E241,'GP Main'!$B$8:$B$884&amp;'GP Main'!$D$8:$D$884,0),2)</f>
        <v>MAUHARI KATARA</v>
      </c>
    </row>
    <row r="242" customFormat="false" ht="18" hidden="false" customHeight="false" outlineLevel="0" collapsed="false">
      <c r="A242" s="80" t="n">
        <v>240</v>
      </c>
      <c r="B242" s="81" t="s">
        <v>1467</v>
      </c>
      <c r="C242" s="82" t="s">
        <v>1468</v>
      </c>
      <c r="D242" s="83" t="s">
        <v>19</v>
      </c>
      <c r="E242" s="84" t="s">
        <v>70</v>
      </c>
      <c r="F242" s="85" t="s">
        <v>16</v>
      </c>
      <c r="G242" s="86" t="s">
        <v>17</v>
      </c>
      <c r="H242" s="88" t="s">
        <v>1130</v>
      </c>
      <c r="I242" s="88" t="s">
        <v>1469</v>
      </c>
      <c r="J242" s="87" t="n">
        <v>3915</v>
      </c>
      <c r="K242" s="88" t="n">
        <v>0</v>
      </c>
      <c r="L242" s="89" t="n">
        <v>0.015</v>
      </c>
      <c r="M242" s="80" t="s">
        <v>873</v>
      </c>
      <c r="N242" s="95" t="str">
        <f aca="false" t="array" ref="N242:N242">INDEX('GP Main'!$B$8:$D$884,MATCH($D242&amp;$E242,'GP Main'!$B$8:$B$884&amp;'GP Main'!$D$8:$D$884,0),2)</f>
        <v>MAUHARI KATARA</v>
      </c>
    </row>
    <row r="243" customFormat="false" ht="18" hidden="false" customHeight="false" outlineLevel="0" collapsed="false">
      <c r="A243" s="80" t="n">
        <v>241</v>
      </c>
      <c r="B243" s="81" t="s">
        <v>1470</v>
      </c>
      <c r="C243" s="82" t="s">
        <v>1471</v>
      </c>
      <c r="D243" s="83" t="s">
        <v>19</v>
      </c>
      <c r="E243" s="84" t="s">
        <v>70</v>
      </c>
      <c r="F243" s="85" t="s">
        <v>16</v>
      </c>
      <c r="G243" s="86" t="s">
        <v>17</v>
      </c>
      <c r="H243" s="87" t="n">
        <v>30803</v>
      </c>
      <c r="I243" s="87" t="n">
        <v>30091</v>
      </c>
      <c r="J243" s="87" t="n">
        <v>17710</v>
      </c>
      <c r="K243" s="88" t="n">
        <v>0</v>
      </c>
      <c r="L243" s="94" t="n">
        <v>0.291</v>
      </c>
      <c r="M243" s="80" t="s">
        <v>873</v>
      </c>
      <c r="N243" s="95" t="str">
        <f aca="false" t="array" ref="N243:N243">INDEX('GP Main'!$B$8:$D$884,MATCH($D243&amp;$E243,'GP Main'!$B$8:$B$884&amp;'GP Main'!$D$8:$D$884,0),2)</f>
        <v>MAUHARI KATARA</v>
      </c>
    </row>
    <row r="244" customFormat="false" ht="27" hidden="false" customHeight="false" outlineLevel="0" collapsed="false">
      <c r="A244" s="80" t="n">
        <v>242</v>
      </c>
      <c r="B244" s="81" t="s">
        <v>1472</v>
      </c>
      <c r="C244" s="82" t="s">
        <v>1473</v>
      </c>
      <c r="D244" s="83" t="s">
        <v>19</v>
      </c>
      <c r="E244" s="84" t="s">
        <v>71</v>
      </c>
      <c r="F244" s="85" t="s">
        <v>16</v>
      </c>
      <c r="G244" s="86" t="s">
        <v>17</v>
      </c>
      <c r="H244" s="87" t="n">
        <v>27924</v>
      </c>
      <c r="I244" s="88" t="n">
        <v>0</v>
      </c>
      <c r="J244" s="87" t="n">
        <v>13499</v>
      </c>
      <c r="K244" s="88" t="n">
        <v>0</v>
      </c>
      <c r="L244" s="94" t="n">
        <v>0.483</v>
      </c>
      <c r="M244" s="80" t="s">
        <v>873</v>
      </c>
      <c r="N244" s="95" t="str">
        <f aca="false" t="array" ref="N244:N244">INDEX('GP Main'!$B$8:$D$884,MATCH($D244&amp;$E244,'GP Main'!$B$8:$B$884&amp;'GP Main'!$D$8:$D$884,0),2)</f>
        <v>TALA</v>
      </c>
    </row>
    <row r="245" customFormat="false" ht="18" hidden="false" customHeight="false" outlineLevel="0" collapsed="false">
      <c r="A245" s="80" t="n">
        <v>243</v>
      </c>
      <c r="B245" s="81" t="s">
        <v>1474</v>
      </c>
      <c r="C245" s="82" t="s">
        <v>1475</v>
      </c>
      <c r="D245" s="83" t="s">
        <v>19</v>
      </c>
      <c r="E245" s="84" t="s">
        <v>72</v>
      </c>
      <c r="F245" s="85" t="s">
        <v>16</v>
      </c>
      <c r="G245" s="86" t="s">
        <v>17</v>
      </c>
      <c r="H245" s="87" t="n">
        <v>27924</v>
      </c>
      <c r="I245" s="88" t="n">
        <v>0</v>
      </c>
      <c r="J245" s="87" t="n">
        <v>8398</v>
      </c>
      <c r="K245" s="88" t="n">
        <v>0</v>
      </c>
      <c r="L245" s="94" t="n">
        <v>0.301</v>
      </c>
      <c r="M245" s="80" t="s">
        <v>873</v>
      </c>
      <c r="N245" s="95" t="str">
        <f aca="false" t="array" ref="N245:N245">INDEX('GP Main'!$B$8:$D$884,MATCH($D245&amp;$E245,'GP Main'!$B$8:$B$884&amp;'GP Main'!$D$8:$D$884,0),2)</f>
        <v>LALPUR</v>
      </c>
    </row>
    <row r="246" customFormat="false" ht="18" hidden="false" customHeight="false" outlineLevel="0" collapsed="false">
      <c r="A246" s="80" t="n">
        <v>244</v>
      </c>
      <c r="B246" s="81" t="s">
        <v>1476</v>
      </c>
      <c r="C246" s="82" t="s">
        <v>1477</v>
      </c>
      <c r="D246" s="83" t="s">
        <v>19</v>
      </c>
      <c r="E246" s="84" t="s">
        <v>72</v>
      </c>
      <c r="F246" s="85" t="s">
        <v>16</v>
      </c>
      <c r="G246" s="86" t="s">
        <v>17</v>
      </c>
      <c r="H246" s="87" t="n">
        <v>79081</v>
      </c>
      <c r="I246" s="87" t="n">
        <v>86429</v>
      </c>
      <c r="J246" s="87" t="n">
        <v>17184</v>
      </c>
      <c r="K246" s="88" t="n">
        <v>0</v>
      </c>
      <c r="L246" s="89" t="n">
        <v>0.104</v>
      </c>
      <c r="M246" s="80" t="s">
        <v>873</v>
      </c>
      <c r="N246" s="95" t="str">
        <f aca="false" t="array" ref="N246:N246">INDEX('GP Main'!$B$8:$D$884,MATCH($D246&amp;$E246,'GP Main'!$B$8:$B$884&amp;'GP Main'!$D$8:$D$884,0),2)</f>
        <v>LALPUR</v>
      </c>
    </row>
    <row r="247" customFormat="false" ht="18" hidden="false" customHeight="false" outlineLevel="0" collapsed="false">
      <c r="A247" s="80" t="n">
        <v>245</v>
      </c>
      <c r="B247" s="81" t="s">
        <v>1478</v>
      </c>
      <c r="C247" s="82" t="s">
        <v>1479</v>
      </c>
      <c r="D247" s="83" t="s">
        <v>19</v>
      </c>
      <c r="E247" s="84" t="s">
        <v>72</v>
      </c>
      <c r="F247" s="85" t="s">
        <v>11</v>
      </c>
      <c r="G247" s="93" t="s">
        <v>881</v>
      </c>
      <c r="H247" s="88" t="s">
        <v>1480</v>
      </c>
      <c r="I247" s="87" t="n">
        <v>81750</v>
      </c>
      <c r="J247" s="88" t="s">
        <v>1481</v>
      </c>
      <c r="K247" s="88" t="n">
        <v>0</v>
      </c>
      <c r="L247" s="94" t="n">
        <v>0.341</v>
      </c>
      <c r="M247" s="80" t="s">
        <v>873</v>
      </c>
      <c r="N247" s="95" t="str">
        <f aca="false" t="array" ref="N247:N247">INDEX('GP Main'!$B$8:$D$884,MATCH($D247&amp;$E247,'GP Main'!$B$8:$B$884&amp;'GP Main'!$D$8:$D$884,0),2)</f>
        <v>LALPUR</v>
      </c>
    </row>
    <row r="248" customFormat="false" ht="18" hidden="false" customHeight="false" outlineLevel="0" collapsed="false">
      <c r="A248" s="80" t="n">
        <v>246</v>
      </c>
      <c r="B248" s="81" t="s">
        <v>1482</v>
      </c>
      <c r="C248" s="82" t="s">
        <v>1483</v>
      </c>
      <c r="D248" s="83" t="s">
        <v>19</v>
      </c>
      <c r="E248" s="84" t="s">
        <v>72</v>
      </c>
      <c r="F248" s="85" t="s">
        <v>10</v>
      </c>
      <c r="G248" s="93" t="s">
        <v>881</v>
      </c>
      <c r="H248" s="87" t="n">
        <v>15910</v>
      </c>
      <c r="I248" s="87" t="n">
        <v>9990</v>
      </c>
      <c r="J248" s="87" t="n">
        <v>15888</v>
      </c>
      <c r="K248" s="87" t="n">
        <v>9811</v>
      </c>
      <c r="L248" s="92" t="n">
        <v>0.992</v>
      </c>
      <c r="M248" s="80" t="s">
        <v>873</v>
      </c>
      <c r="N248" s="95" t="str">
        <f aca="false" t="array" ref="N248:N248">INDEX('GP Main'!$B$8:$D$884,MATCH($D248&amp;$E248,'GP Main'!$B$8:$B$884&amp;'GP Main'!$D$8:$D$884,0),2)</f>
        <v>LALPUR</v>
      </c>
    </row>
    <row r="249" customFormat="false" ht="18" hidden="false" customHeight="false" outlineLevel="0" collapsed="false">
      <c r="A249" s="80" t="n">
        <v>247</v>
      </c>
      <c r="B249" s="81" t="s">
        <v>1484</v>
      </c>
      <c r="C249" s="82" t="s">
        <v>1485</v>
      </c>
      <c r="D249" s="83" t="s">
        <v>19</v>
      </c>
      <c r="E249" s="84" t="s">
        <v>72</v>
      </c>
      <c r="F249" s="85" t="s">
        <v>10</v>
      </c>
      <c r="G249" s="93" t="s">
        <v>881</v>
      </c>
      <c r="H249" s="87" t="n">
        <v>15910</v>
      </c>
      <c r="I249" s="87" t="n">
        <v>9990</v>
      </c>
      <c r="J249" s="87" t="n">
        <v>15399</v>
      </c>
      <c r="K249" s="87" t="n">
        <v>9811</v>
      </c>
      <c r="L249" s="92" t="n">
        <v>0.973</v>
      </c>
      <c r="M249" s="80" t="s">
        <v>873</v>
      </c>
      <c r="N249" s="95" t="str">
        <f aca="false" t="array" ref="N249:N249">INDEX('GP Main'!$B$8:$D$884,MATCH($D249&amp;$E249,'GP Main'!$B$8:$B$884&amp;'GP Main'!$D$8:$D$884,0),2)</f>
        <v>LALPUR</v>
      </c>
    </row>
    <row r="250" customFormat="false" ht="18" hidden="false" customHeight="false" outlineLevel="0" collapsed="false">
      <c r="A250" s="80" t="n">
        <v>248</v>
      </c>
      <c r="B250" s="81" t="s">
        <v>1486</v>
      </c>
      <c r="C250" s="82" t="s">
        <v>1487</v>
      </c>
      <c r="D250" s="83" t="s">
        <v>19</v>
      </c>
      <c r="E250" s="84" t="s">
        <v>72</v>
      </c>
      <c r="F250" s="85" t="s">
        <v>9</v>
      </c>
      <c r="G250" s="93" t="s">
        <v>881</v>
      </c>
      <c r="H250" s="88" t="s">
        <v>876</v>
      </c>
      <c r="I250" s="87" t="n">
        <v>35193</v>
      </c>
      <c r="J250" s="87" t="n">
        <v>45720</v>
      </c>
      <c r="K250" s="87" t="n">
        <v>4184</v>
      </c>
      <c r="L250" s="94" t="n">
        <v>0.338</v>
      </c>
      <c r="M250" s="80" t="s">
        <v>873</v>
      </c>
      <c r="N250" s="95" t="str">
        <f aca="false" t="array" ref="N250:N250">INDEX('GP Main'!$B$8:$D$884,MATCH($D250&amp;$E250,'GP Main'!$B$8:$B$884&amp;'GP Main'!$D$8:$D$884,0),2)</f>
        <v>LALPUR</v>
      </c>
    </row>
    <row r="251" customFormat="false" ht="18" hidden="false" customHeight="false" outlineLevel="0" collapsed="false">
      <c r="A251" s="80" t="n">
        <v>249</v>
      </c>
      <c r="B251" s="81" t="s">
        <v>1488</v>
      </c>
      <c r="C251" s="82" t="s">
        <v>1489</v>
      </c>
      <c r="D251" s="83" t="s">
        <v>19</v>
      </c>
      <c r="E251" s="84" t="s">
        <v>72</v>
      </c>
      <c r="F251" s="85" t="s">
        <v>12</v>
      </c>
      <c r="G251" s="93" t="s">
        <v>881</v>
      </c>
      <c r="H251" s="88" t="s">
        <v>1490</v>
      </c>
      <c r="I251" s="88" t="n">
        <v>0</v>
      </c>
      <c r="J251" s="87" t="n">
        <v>94260</v>
      </c>
      <c r="K251" s="88" t="n">
        <v>0</v>
      </c>
      <c r="L251" s="96" t="n">
        <v>0.773</v>
      </c>
      <c r="M251" s="80" t="s">
        <v>873</v>
      </c>
      <c r="N251" s="95" t="str">
        <f aca="false" t="array" ref="N251:N251">INDEX('GP Main'!$B$8:$D$884,MATCH($D251&amp;$E251,'GP Main'!$B$8:$B$884&amp;'GP Main'!$D$8:$D$884,0),2)</f>
        <v>LALPUR</v>
      </c>
    </row>
    <row r="252" customFormat="false" ht="27" hidden="false" customHeight="false" outlineLevel="0" collapsed="false">
      <c r="A252" s="80" t="n">
        <v>250</v>
      </c>
      <c r="B252" s="81" t="s">
        <v>1491</v>
      </c>
      <c r="C252" s="82" t="s">
        <v>1492</v>
      </c>
      <c r="D252" s="83" t="s">
        <v>19</v>
      </c>
      <c r="E252" s="84" t="s">
        <v>73</v>
      </c>
      <c r="F252" s="85" t="s">
        <v>16</v>
      </c>
      <c r="G252" s="86" t="s">
        <v>17</v>
      </c>
      <c r="H252" s="87" t="n">
        <v>27924</v>
      </c>
      <c r="I252" s="88" t="n">
        <v>0</v>
      </c>
      <c r="J252" s="87" t="n">
        <v>5655</v>
      </c>
      <c r="K252" s="88" t="n">
        <v>0</v>
      </c>
      <c r="L252" s="89" t="n">
        <v>0.203</v>
      </c>
      <c r="M252" s="80" t="s">
        <v>873</v>
      </c>
      <c r="N252" s="95" t="str">
        <f aca="false" t="array" ref="N252:N252">INDEX('GP Main'!$B$8:$D$884,MATCH($D252&amp;$E252,'GP Main'!$B$8:$B$884&amp;'GP Main'!$D$8:$D$884,0),2)</f>
        <v>TALA</v>
      </c>
    </row>
    <row r="253" customFormat="false" ht="27" hidden="false" customHeight="false" outlineLevel="0" collapsed="false">
      <c r="A253" s="80" t="n">
        <v>251</v>
      </c>
      <c r="B253" s="81" t="s">
        <v>1493</v>
      </c>
      <c r="C253" s="82" t="s">
        <v>1494</v>
      </c>
      <c r="D253" s="83" t="s">
        <v>19</v>
      </c>
      <c r="E253" s="84" t="s">
        <v>73</v>
      </c>
      <c r="F253" s="85" t="s">
        <v>10</v>
      </c>
      <c r="G253" s="93" t="s">
        <v>881</v>
      </c>
      <c r="H253" s="87" t="n">
        <v>15910</v>
      </c>
      <c r="I253" s="87" t="n">
        <v>9990</v>
      </c>
      <c r="J253" s="87" t="n">
        <v>15406</v>
      </c>
      <c r="K253" s="87" t="n">
        <v>9689</v>
      </c>
      <c r="L253" s="92" t="n">
        <v>0.969</v>
      </c>
      <c r="M253" s="80" t="s">
        <v>873</v>
      </c>
      <c r="N253" s="95" t="str">
        <f aca="false" t="array" ref="N253:N253">INDEX('GP Main'!$B$8:$D$884,MATCH($D253&amp;$E253,'GP Main'!$B$8:$B$884&amp;'GP Main'!$D$8:$D$884,0),2)</f>
        <v>TALA</v>
      </c>
    </row>
    <row r="254" customFormat="false" ht="27" hidden="false" customHeight="false" outlineLevel="0" collapsed="false">
      <c r="A254" s="80" t="n">
        <v>252</v>
      </c>
      <c r="B254" s="81" t="s">
        <v>1495</v>
      </c>
      <c r="C254" s="82" t="s">
        <v>1496</v>
      </c>
      <c r="D254" s="83" t="s">
        <v>19</v>
      </c>
      <c r="E254" s="84" t="s">
        <v>73</v>
      </c>
      <c r="F254" s="85" t="s">
        <v>9</v>
      </c>
      <c r="G254" s="93" t="s">
        <v>881</v>
      </c>
      <c r="H254" s="87" t="n">
        <v>43975</v>
      </c>
      <c r="I254" s="87" t="n">
        <v>11891</v>
      </c>
      <c r="J254" s="87" t="n">
        <v>21584</v>
      </c>
      <c r="K254" s="88" t="n">
        <v>0</v>
      </c>
      <c r="L254" s="94" t="n">
        <v>0.386</v>
      </c>
      <c r="M254" s="80" t="s">
        <v>873</v>
      </c>
      <c r="N254" s="95" t="str">
        <f aca="false" t="array" ref="N254:N254">INDEX('GP Main'!$B$8:$D$884,MATCH($D254&amp;$E254,'GP Main'!$B$8:$B$884&amp;'GP Main'!$D$8:$D$884,0),2)</f>
        <v>TALA</v>
      </c>
    </row>
    <row r="255" customFormat="false" ht="18" hidden="false" customHeight="false" outlineLevel="0" collapsed="false">
      <c r="A255" s="80" t="n">
        <v>253</v>
      </c>
      <c r="B255" s="81" t="s">
        <v>1497</v>
      </c>
      <c r="C255" s="82" t="s">
        <v>1498</v>
      </c>
      <c r="D255" s="83" t="s">
        <v>19</v>
      </c>
      <c r="E255" s="84" t="s">
        <v>73</v>
      </c>
      <c r="F255" s="85" t="s">
        <v>16</v>
      </c>
      <c r="G255" s="86" t="s">
        <v>17</v>
      </c>
      <c r="H255" s="88" t="s">
        <v>1499</v>
      </c>
      <c r="I255" s="88" t="s">
        <v>1500</v>
      </c>
      <c r="J255" s="87" t="n">
        <v>3271</v>
      </c>
      <c r="K255" s="88" t="n">
        <v>0</v>
      </c>
      <c r="L255" s="89" t="n">
        <v>0.012</v>
      </c>
      <c r="M255" s="80" t="s">
        <v>873</v>
      </c>
      <c r="N255" s="95" t="str">
        <f aca="false" t="array" ref="N255:N255">INDEX('GP Main'!$B$8:$D$884,MATCH($D255&amp;$E255,'GP Main'!$B$8:$B$884&amp;'GP Main'!$D$8:$D$884,0),2)</f>
        <v>TALA</v>
      </c>
    </row>
    <row r="256" customFormat="false" ht="18" hidden="false" customHeight="false" outlineLevel="0" collapsed="false">
      <c r="A256" s="80" t="n">
        <v>254</v>
      </c>
      <c r="B256" s="81" t="s">
        <v>1501</v>
      </c>
      <c r="C256" s="82" t="s">
        <v>1502</v>
      </c>
      <c r="D256" s="83" t="s">
        <v>19</v>
      </c>
      <c r="E256" s="84" t="s">
        <v>73</v>
      </c>
      <c r="F256" s="85" t="s">
        <v>16</v>
      </c>
      <c r="G256" s="86" t="s">
        <v>17</v>
      </c>
      <c r="H256" s="87" t="n">
        <v>60728</v>
      </c>
      <c r="I256" s="88" t="s">
        <v>1503</v>
      </c>
      <c r="J256" s="87" t="n">
        <v>19694</v>
      </c>
      <c r="K256" s="88" t="n">
        <v>0</v>
      </c>
      <c r="L256" s="89" t="n">
        <v>0.12</v>
      </c>
      <c r="M256" s="80" t="s">
        <v>873</v>
      </c>
      <c r="N256" s="95" t="str">
        <f aca="false" t="array" ref="N256:N256">INDEX('GP Main'!$B$8:$D$884,MATCH($D256&amp;$E256,'GP Main'!$B$8:$B$884&amp;'GP Main'!$D$8:$D$884,0),2)</f>
        <v>TALA</v>
      </c>
    </row>
    <row r="257" customFormat="false" ht="18" hidden="false" customHeight="false" outlineLevel="0" collapsed="false">
      <c r="A257" s="80" t="n">
        <v>255</v>
      </c>
      <c r="B257" s="81" t="s">
        <v>1504</v>
      </c>
      <c r="C257" s="82" t="s">
        <v>1505</v>
      </c>
      <c r="D257" s="83" t="s">
        <v>19</v>
      </c>
      <c r="E257" s="84" t="s">
        <v>73</v>
      </c>
      <c r="F257" s="85" t="s">
        <v>16</v>
      </c>
      <c r="G257" s="86" t="s">
        <v>17</v>
      </c>
      <c r="H257" s="88" t="s">
        <v>1506</v>
      </c>
      <c r="I257" s="88" t="s">
        <v>1507</v>
      </c>
      <c r="J257" s="87" t="n">
        <v>9064</v>
      </c>
      <c r="K257" s="88" t="n">
        <v>0</v>
      </c>
      <c r="L257" s="89" t="n">
        <v>0.034</v>
      </c>
      <c r="M257" s="80" t="s">
        <v>873</v>
      </c>
      <c r="N257" s="95" t="str">
        <f aca="false" t="array" ref="N257:N257">INDEX('GP Main'!$B$8:$D$884,MATCH($D257&amp;$E257,'GP Main'!$B$8:$B$884&amp;'GP Main'!$D$8:$D$884,0),2)</f>
        <v>TALA</v>
      </c>
    </row>
    <row r="258" customFormat="false" ht="18" hidden="false" customHeight="false" outlineLevel="0" collapsed="false">
      <c r="A258" s="80" t="n">
        <v>256</v>
      </c>
      <c r="B258" s="81" t="s">
        <v>1508</v>
      </c>
      <c r="C258" s="82" t="s">
        <v>1509</v>
      </c>
      <c r="D258" s="83" t="s">
        <v>19</v>
      </c>
      <c r="E258" s="84" t="s">
        <v>73</v>
      </c>
      <c r="F258" s="85" t="s">
        <v>11</v>
      </c>
      <c r="G258" s="93" t="s">
        <v>881</v>
      </c>
      <c r="H258" s="88" t="s">
        <v>1510</v>
      </c>
      <c r="I258" s="87" t="n">
        <v>75489</v>
      </c>
      <c r="J258" s="88" t="s">
        <v>1511</v>
      </c>
      <c r="K258" s="88" t="n">
        <v>0</v>
      </c>
      <c r="L258" s="96" t="n">
        <v>0.519</v>
      </c>
      <c r="M258" s="80" t="s">
        <v>873</v>
      </c>
      <c r="N258" s="95" t="str">
        <f aca="false" t="array" ref="N258:N258">INDEX('GP Main'!$B$8:$D$884,MATCH($D258&amp;$E258,'GP Main'!$B$8:$B$884&amp;'GP Main'!$D$8:$D$884,0),2)</f>
        <v>TALA</v>
      </c>
    </row>
    <row r="259" customFormat="false" ht="18" hidden="false" customHeight="false" outlineLevel="0" collapsed="false">
      <c r="A259" s="80" t="n">
        <v>257</v>
      </c>
      <c r="B259" s="81" t="s">
        <v>1512</v>
      </c>
      <c r="C259" s="82" t="s">
        <v>1513</v>
      </c>
      <c r="D259" s="83" t="s">
        <v>19</v>
      </c>
      <c r="E259" s="84" t="s">
        <v>73</v>
      </c>
      <c r="F259" s="85" t="s">
        <v>11</v>
      </c>
      <c r="G259" s="93" t="s">
        <v>881</v>
      </c>
      <c r="H259" s="87" t="n">
        <v>3000</v>
      </c>
      <c r="I259" s="88" t="n">
        <v>0</v>
      </c>
      <c r="J259" s="87" t="n">
        <v>1479</v>
      </c>
      <c r="K259" s="88" t="n">
        <v>0</v>
      </c>
      <c r="L259" s="94" t="n">
        <v>0.493</v>
      </c>
      <c r="M259" s="80" t="s">
        <v>873</v>
      </c>
      <c r="N259" s="95" t="str">
        <f aca="false" t="array" ref="N259:N259">INDEX('GP Main'!$B$8:$D$884,MATCH($D259&amp;$E259,'GP Main'!$B$8:$B$884&amp;'GP Main'!$D$8:$D$884,0),2)</f>
        <v>TALA</v>
      </c>
    </row>
    <row r="260" customFormat="false" ht="18" hidden="false" customHeight="false" outlineLevel="0" collapsed="false">
      <c r="A260" s="80" t="n">
        <v>258</v>
      </c>
      <c r="B260" s="81" t="s">
        <v>1514</v>
      </c>
      <c r="C260" s="82" t="s">
        <v>1515</v>
      </c>
      <c r="D260" s="83" t="s">
        <v>19</v>
      </c>
      <c r="E260" s="84" t="s">
        <v>73</v>
      </c>
      <c r="F260" s="85" t="s">
        <v>10</v>
      </c>
      <c r="G260" s="93" t="s">
        <v>881</v>
      </c>
      <c r="H260" s="87" t="n">
        <v>15910</v>
      </c>
      <c r="I260" s="87" t="n">
        <v>9990</v>
      </c>
      <c r="J260" s="87" t="n">
        <v>12456</v>
      </c>
      <c r="K260" s="87" t="n">
        <v>9689</v>
      </c>
      <c r="L260" s="92" t="n">
        <v>0.855</v>
      </c>
      <c r="M260" s="80" t="s">
        <v>873</v>
      </c>
      <c r="N260" s="95" t="str">
        <f aca="false" t="array" ref="N260:N260">INDEX('GP Main'!$B$8:$D$884,MATCH($D260&amp;$E260,'GP Main'!$B$8:$B$884&amp;'GP Main'!$D$8:$D$884,0),2)</f>
        <v>TALA</v>
      </c>
    </row>
    <row r="261" customFormat="false" ht="27" hidden="false" customHeight="false" outlineLevel="0" collapsed="false">
      <c r="A261" s="80" t="n">
        <v>259</v>
      </c>
      <c r="B261" s="81" t="s">
        <v>1516</v>
      </c>
      <c r="C261" s="82" t="s">
        <v>1517</v>
      </c>
      <c r="D261" s="83" t="s">
        <v>19</v>
      </c>
      <c r="E261" s="84" t="s">
        <v>30</v>
      </c>
      <c r="F261" s="85" t="s">
        <v>9</v>
      </c>
      <c r="G261" s="93" t="s">
        <v>881</v>
      </c>
      <c r="H261" s="87" t="n">
        <v>43975</v>
      </c>
      <c r="I261" s="87" t="n">
        <v>11891</v>
      </c>
      <c r="J261" s="87" t="n">
        <v>28328</v>
      </c>
      <c r="K261" s="87" t="n">
        <v>2702</v>
      </c>
      <c r="L261" s="96" t="n">
        <v>0.555</v>
      </c>
      <c r="M261" s="80" t="s">
        <v>873</v>
      </c>
      <c r="N261" s="95" t="str">
        <f aca="false" t="array" ref="N261:N261">INDEX('GP Main'!$B$8:$D$884,MATCH($D261&amp;$E261,'GP Main'!$B$8:$B$884&amp;'GP Main'!$D$8:$D$884,0),2)</f>
        <v>LALPUR</v>
      </c>
    </row>
    <row r="262" customFormat="false" ht="27" hidden="false" customHeight="false" outlineLevel="0" collapsed="false">
      <c r="A262" s="80" t="n">
        <v>260</v>
      </c>
      <c r="B262" s="81" t="s">
        <v>1518</v>
      </c>
      <c r="C262" s="82" t="s">
        <v>1519</v>
      </c>
      <c r="D262" s="83" t="s">
        <v>19</v>
      </c>
      <c r="E262" s="84" t="s">
        <v>30</v>
      </c>
      <c r="F262" s="85" t="s">
        <v>10</v>
      </c>
      <c r="G262" s="93" t="s">
        <v>881</v>
      </c>
      <c r="H262" s="87" t="n">
        <v>15900</v>
      </c>
      <c r="I262" s="88" t="n">
        <v>0</v>
      </c>
      <c r="J262" s="87" t="n">
        <v>14122</v>
      </c>
      <c r="K262" s="88" t="n">
        <v>0</v>
      </c>
      <c r="L262" s="92" t="n">
        <v>0.888</v>
      </c>
      <c r="M262" s="80" t="s">
        <v>873</v>
      </c>
      <c r="N262" s="95" t="str">
        <f aca="false" t="array" ref="N262:N262">INDEX('GP Main'!$B$8:$D$884,MATCH($D262&amp;$E262,'GP Main'!$B$8:$B$884&amp;'GP Main'!$D$8:$D$884,0),2)</f>
        <v>LALPUR</v>
      </c>
    </row>
    <row r="263" customFormat="false" ht="27" hidden="false" customHeight="false" outlineLevel="0" collapsed="false">
      <c r="A263" s="80" t="n">
        <v>261</v>
      </c>
      <c r="B263" s="81" t="s">
        <v>1520</v>
      </c>
      <c r="C263" s="82" t="s">
        <v>1521</v>
      </c>
      <c r="D263" s="83" t="s">
        <v>19</v>
      </c>
      <c r="E263" s="84" t="s">
        <v>74</v>
      </c>
      <c r="F263" s="85" t="s">
        <v>16</v>
      </c>
      <c r="G263" s="86" t="s">
        <v>17</v>
      </c>
      <c r="H263" s="87" t="n">
        <v>27924</v>
      </c>
      <c r="I263" s="88" t="n">
        <v>0</v>
      </c>
      <c r="J263" s="87" t="n">
        <v>5600</v>
      </c>
      <c r="K263" s="88" t="n">
        <v>0</v>
      </c>
      <c r="L263" s="89" t="n">
        <v>0.201</v>
      </c>
      <c r="M263" s="80" t="s">
        <v>873</v>
      </c>
      <c r="N263" s="95" t="str">
        <f aca="false" t="array" ref="N263:N263">INDEX('GP Main'!$B$8:$D$884,MATCH($D263&amp;$E263,'GP Main'!$B$8:$B$884&amp;'GP Main'!$D$8:$D$884,0),2)</f>
        <v>BELA</v>
      </c>
    </row>
    <row r="264" customFormat="false" ht="18" hidden="false" customHeight="false" outlineLevel="0" collapsed="false">
      <c r="A264" s="80" t="n">
        <v>262</v>
      </c>
      <c r="B264" s="81" t="s">
        <v>1522</v>
      </c>
      <c r="C264" s="82" t="s">
        <v>1523</v>
      </c>
      <c r="D264" s="83" t="s">
        <v>19</v>
      </c>
      <c r="E264" s="84" t="s">
        <v>74</v>
      </c>
      <c r="F264" s="85" t="s">
        <v>16</v>
      </c>
      <c r="G264" s="86" t="s">
        <v>17</v>
      </c>
      <c r="H264" s="87" t="n">
        <v>55502</v>
      </c>
      <c r="I264" s="87" t="n">
        <v>68565</v>
      </c>
      <c r="J264" s="88" t="n">
        <v>0</v>
      </c>
      <c r="K264" s="88" t="n">
        <v>0</v>
      </c>
      <c r="L264" s="89" t="n">
        <v>0</v>
      </c>
      <c r="M264" s="80" t="s">
        <v>873</v>
      </c>
      <c r="N264" s="95" t="str">
        <f aca="false" t="array" ref="N264:N264">INDEX('GP Main'!$B$8:$D$884,MATCH($D264&amp;$E264,'GP Main'!$B$8:$B$884&amp;'GP Main'!$D$8:$D$884,0),2)</f>
        <v>BELA</v>
      </c>
    </row>
    <row r="265" customFormat="false" ht="18" hidden="false" customHeight="false" outlineLevel="0" collapsed="false">
      <c r="A265" s="80" t="n">
        <v>263</v>
      </c>
      <c r="B265" s="81" t="s">
        <v>1524</v>
      </c>
      <c r="C265" s="82" t="s">
        <v>1525</v>
      </c>
      <c r="D265" s="83" t="s">
        <v>19</v>
      </c>
      <c r="E265" s="84" t="s">
        <v>75</v>
      </c>
      <c r="F265" s="85" t="s">
        <v>16</v>
      </c>
      <c r="G265" s="86" t="s">
        <v>17</v>
      </c>
      <c r="H265" s="87" t="n">
        <v>39848</v>
      </c>
      <c r="I265" s="87" t="n">
        <v>52561</v>
      </c>
      <c r="J265" s="87" t="n">
        <v>1000</v>
      </c>
      <c r="K265" s="88" t="n">
        <v>0</v>
      </c>
      <c r="L265" s="89" t="n">
        <v>0.011</v>
      </c>
      <c r="M265" s="80" t="s">
        <v>873</v>
      </c>
      <c r="N265" s="95" t="str">
        <f aca="false" t="array" ref="N265:N265">INDEX('GP Main'!$B$8:$D$884,MATCH($D265&amp;$E265,'GP Main'!$B$8:$B$884&amp;'GP Main'!$D$8:$D$884,0),2)</f>
        <v>LALPUR</v>
      </c>
    </row>
    <row r="266" customFormat="false" ht="18" hidden="false" customHeight="false" outlineLevel="0" collapsed="false">
      <c r="A266" s="80" t="n">
        <v>264</v>
      </c>
      <c r="B266" s="81" t="s">
        <v>1526</v>
      </c>
      <c r="C266" s="82" t="s">
        <v>1527</v>
      </c>
      <c r="D266" s="83" t="s">
        <v>19</v>
      </c>
      <c r="E266" s="84" t="s">
        <v>75</v>
      </c>
      <c r="F266" s="85" t="s">
        <v>9</v>
      </c>
      <c r="G266" s="86" t="s">
        <v>17</v>
      </c>
      <c r="H266" s="87" t="n">
        <v>43975</v>
      </c>
      <c r="I266" s="87" t="n">
        <v>11891</v>
      </c>
      <c r="J266" s="87" t="n">
        <v>13913</v>
      </c>
      <c r="K266" s="88" t="n">
        <v>0</v>
      </c>
      <c r="L266" s="89" t="n">
        <v>0.249</v>
      </c>
      <c r="M266" s="80" t="s">
        <v>873</v>
      </c>
      <c r="N266" s="95" t="str">
        <f aca="false" t="array" ref="N266:N266">INDEX('GP Main'!$B$8:$D$884,MATCH($D266&amp;$E266,'GP Main'!$B$8:$B$884&amp;'GP Main'!$D$8:$D$884,0),2)</f>
        <v>LALPUR</v>
      </c>
    </row>
    <row r="267" customFormat="false" ht="27" hidden="false" customHeight="false" outlineLevel="0" collapsed="false">
      <c r="A267" s="80" t="n">
        <v>265</v>
      </c>
      <c r="B267" s="81" t="s">
        <v>1528</v>
      </c>
      <c r="C267" s="82" t="s">
        <v>1529</v>
      </c>
      <c r="D267" s="83" t="s">
        <v>19</v>
      </c>
      <c r="E267" s="84" t="s">
        <v>75</v>
      </c>
      <c r="F267" s="85" t="s">
        <v>16</v>
      </c>
      <c r="G267" s="86" t="s">
        <v>17</v>
      </c>
      <c r="H267" s="87" t="n">
        <v>60597</v>
      </c>
      <c r="I267" s="88" t="s">
        <v>1530</v>
      </c>
      <c r="J267" s="88" t="n">
        <v>261</v>
      </c>
      <c r="K267" s="88" t="n">
        <v>0</v>
      </c>
      <c r="L267" s="89" t="n">
        <v>0.002</v>
      </c>
      <c r="M267" s="80" t="s">
        <v>873</v>
      </c>
      <c r="N267" s="95" t="str">
        <f aca="false" t="array" ref="N267:N267">INDEX('GP Main'!$B$8:$D$884,MATCH($D267&amp;$E267,'GP Main'!$B$8:$B$884&amp;'GP Main'!$D$8:$D$884,0),2)</f>
        <v>LALPUR</v>
      </c>
    </row>
    <row r="268" customFormat="false" ht="18" hidden="false" customHeight="false" outlineLevel="0" collapsed="false">
      <c r="A268" s="80" t="n">
        <v>266</v>
      </c>
      <c r="B268" s="81" t="s">
        <v>1531</v>
      </c>
      <c r="C268" s="82" t="s">
        <v>1532</v>
      </c>
      <c r="D268" s="83" t="s">
        <v>19</v>
      </c>
      <c r="E268" s="84" t="s">
        <v>75</v>
      </c>
      <c r="F268" s="85" t="s">
        <v>10</v>
      </c>
      <c r="G268" s="91" t="s">
        <v>18</v>
      </c>
      <c r="H268" s="87" t="n">
        <v>15909</v>
      </c>
      <c r="I268" s="88" t="n">
        <v>0</v>
      </c>
      <c r="J268" s="87" t="n">
        <v>15798</v>
      </c>
      <c r="K268" s="88" t="n">
        <v>0</v>
      </c>
      <c r="L268" s="92" t="n">
        <v>0.993</v>
      </c>
      <c r="M268" s="80" t="s">
        <v>873</v>
      </c>
      <c r="N268" s="95" t="str">
        <f aca="false" t="array" ref="N268:N268">INDEX('GP Main'!$B$8:$D$884,MATCH($D268&amp;$E268,'GP Main'!$B$8:$B$884&amp;'GP Main'!$D$8:$D$884,0),2)</f>
        <v>LALPUR</v>
      </c>
    </row>
    <row r="269" customFormat="false" ht="18" hidden="false" customHeight="false" outlineLevel="0" collapsed="false">
      <c r="A269" s="80" t="n">
        <v>267</v>
      </c>
      <c r="B269" s="81" t="s">
        <v>1533</v>
      </c>
      <c r="C269" s="82" t="s">
        <v>1534</v>
      </c>
      <c r="D269" s="83" t="s">
        <v>19</v>
      </c>
      <c r="E269" s="84" t="s">
        <v>76</v>
      </c>
      <c r="F269" s="85" t="s">
        <v>16</v>
      </c>
      <c r="G269" s="86" t="s">
        <v>17</v>
      </c>
      <c r="H269" s="87" t="n">
        <v>27924</v>
      </c>
      <c r="I269" s="88" t="n">
        <v>0</v>
      </c>
      <c r="J269" s="87" t="n">
        <v>1320</v>
      </c>
      <c r="K269" s="88" t="n">
        <v>0</v>
      </c>
      <c r="L269" s="89" t="n">
        <v>0.047</v>
      </c>
      <c r="M269" s="80" t="s">
        <v>873</v>
      </c>
      <c r="N269" s="95" t="str">
        <f aca="false" t="array" ref="N269:N269">INDEX('GP Main'!$B$8:$D$884,MATCH($D269&amp;$E269,'GP Main'!$B$8:$B$884&amp;'GP Main'!$D$8:$D$884,0),2)</f>
        <v>PARASWAHI</v>
      </c>
    </row>
    <row r="270" customFormat="false" ht="18" hidden="false" customHeight="false" outlineLevel="0" collapsed="false">
      <c r="A270" s="80" t="n">
        <v>268</v>
      </c>
      <c r="B270" s="81" t="s">
        <v>1535</v>
      </c>
      <c r="C270" s="82" t="s">
        <v>1536</v>
      </c>
      <c r="D270" s="83" t="s">
        <v>19</v>
      </c>
      <c r="E270" s="84" t="s">
        <v>76</v>
      </c>
      <c r="F270" s="85" t="s">
        <v>16</v>
      </c>
      <c r="G270" s="86" t="s">
        <v>17</v>
      </c>
      <c r="H270" s="88" t="s">
        <v>1307</v>
      </c>
      <c r="I270" s="87" t="n">
        <v>88180</v>
      </c>
      <c r="J270" s="87" t="n">
        <v>8600</v>
      </c>
      <c r="K270" s="87" t="n">
        <v>1495</v>
      </c>
      <c r="L270" s="89" t="n">
        <v>0.03</v>
      </c>
      <c r="M270" s="80" t="s">
        <v>873</v>
      </c>
      <c r="N270" s="95" t="str">
        <f aca="false" t="array" ref="N270:N270">INDEX('GP Main'!$B$8:$D$884,MATCH($D270&amp;$E270,'GP Main'!$B$8:$B$884&amp;'GP Main'!$D$8:$D$884,0),2)</f>
        <v>PARASWAHI</v>
      </c>
    </row>
    <row r="271" customFormat="false" ht="15" hidden="false" customHeight="false" outlineLevel="0" collapsed="false">
      <c r="A271" s="80" t="n">
        <v>269</v>
      </c>
      <c r="B271" s="81" t="s">
        <v>1537</v>
      </c>
      <c r="C271" s="82" t="s">
        <v>1538</v>
      </c>
      <c r="D271" s="83" t="s">
        <v>19</v>
      </c>
      <c r="E271" s="84" t="s">
        <v>76</v>
      </c>
      <c r="F271" s="85" t="s">
        <v>16</v>
      </c>
      <c r="G271" s="86" t="s">
        <v>17</v>
      </c>
      <c r="H271" s="88" t="s">
        <v>1307</v>
      </c>
      <c r="I271" s="87" t="n">
        <v>88180</v>
      </c>
      <c r="J271" s="87" t="n">
        <v>10320</v>
      </c>
      <c r="K271" s="87" t="n">
        <v>2070</v>
      </c>
      <c r="L271" s="89" t="n">
        <v>0.037</v>
      </c>
      <c r="M271" s="80" t="s">
        <v>873</v>
      </c>
      <c r="N271" s="95" t="str">
        <f aca="false" t="array" ref="N271:N271">INDEX('GP Main'!$B$8:$D$884,MATCH($D271&amp;$E271,'GP Main'!$B$8:$B$884&amp;'GP Main'!$D$8:$D$884,0),2)</f>
        <v>PARASWAHI</v>
      </c>
    </row>
    <row r="272" customFormat="false" ht="18" hidden="false" customHeight="false" outlineLevel="0" collapsed="false">
      <c r="A272" s="80" t="n">
        <v>270</v>
      </c>
      <c r="B272" s="81" t="s">
        <v>1539</v>
      </c>
      <c r="C272" s="82" t="s">
        <v>1540</v>
      </c>
      <c r="D272" s="83" t="s">
        <v>19</v>
      </c>
      <c r="E272" s="84" t="s">
        <v>76</v>
      </c>
      <c r="F272" s="85" t="s">
        <v>9</v>
      </c>
      <c r="G272" s="86" t="s">
        <v>17</v>
      </c>
      <c r="H272" s="88" t="s">
        <v>876</v>
      </c>
      <c r="I272" s="87" t="n">
        <v>35193</v>
      </c>
      <c r="J272" s="87" t="n">
        <v>19037</v>
      </c>
      <c r="K272" s="88" t="n">
        <v>0</v>
      </c>
      <c r="L272" s="89" t="n">
        <v>0.129</v>
      </c>
      <c r="M272" s="80" t="s">
        <v>873</v>
      </c>
      <c r="N272" s="95" t="str">
        <f aca="false" t="array" ref="N272:N272">INDEX('GP Main'!$B$8:$D$884,MATCH($D272&amp;$E272,'GP Main'!$B$8:$B$884&amp;'GP Main'!$D$8:$D$884,0),2)</f>
        <v>PARASWAHI</v>
      </c>
    </row>
    <row r="273" customFormat="false" ht="18" hidden="false" customHeight="false" outlineLevel="0" collapsed="false">
      <c r="A273" s="80" t="n">
        <v>271</v>
      </c>
      <c r="B273" s="81" t="s">
        <v>1541</v>
      </c>
      <c r="C273" s="82" t="s">
        <v>1542</v>
      </c>
      <c r="D273" s="83" t="s">
        <v>19</v>
      </c>
      <c r="E273" s="84" t="s">
        <v>76</v>
      </c>
      <c r="F273" s="85" t="s">
        <v>10</v>
      </c>
      <c r="G273" s="93" t="s">
        <v>881</v>
      </c>
      <c r="H273" s="87" t="n">
        <v>15910</v>
      </c>
      <c r="I273" s="87" t="n">
        <v>9990</v>
      </c>
      <c r="J273" s="87" t="n">
        <v>7408</v>
      </c>
      <c r="K273" s="87" t="n">
        <v>9896</v>
      </c>
      <c r="L273" s="96" t="n">
        <v>0.668</v>
      </c>
      <c r="M273" s="80" t="s">
        <v>873</v>
      </c>
      <c r="N273" s="95" t="str">
        <f aca="false" t="array" ref="N273:N273">INDEX('GP Main'!$B$8:$D$884,MATCH($D273&amp;$E273,'GP Main'!$B$8:$B$884&amp;'GP Main'!$D$8:$D$884,0),2)</f>
        <v>PARASWAHI</v>
      </c>
    </row>
    <row r="274" customFormat="false" ht="27" hidden="false" customHeight="false" outlineLevel="0" collapsed="false">
      <c r="A274" s="80" t="n">
        <v>272</v>
      </c>
      <c r="B274" s="81" t="s">
        <v>1543</v>
      </c>
      <c r="C274" s="82" t="s">
        <v>1544</v>
      </c>
      <c r="D274" s="83" t="s">
        <v>19</v>
      </c>
      <c r="E274" s="84" t="s">
        <v>77</v>
      </c>
      <c r="F274" s="85" t="s">
        <v>16</v>
      </c>
      <c r="G274" s="86" t="s">
        <v>17</v>
      </c>
      <c r="H274" s="87" t="n">
        <v>27924</v>
      </c>
      <c r="I274" s="88" t="n">
        <v>0</v>
      </c>
      <c r="J274" s="88" t="n">
        <v>600</v>
      </c>
      <c r="K274" s="88" t="n">
        <v>0</v>
      </c>
      <c r="L274" s="89" t="n">
        <v>0.021</v>
      </c>
      <c r="M274" s="80" t="s">
        <v>873</v>
      </c>
      <c r="N274" s="95" t="str">
        <f aca="false" t="array" ref="N274:N274">INDEX('GP Main'!$B$8:$D$884,MATCH($D274&amp;$E274,'GP Main'!$B$8:$B$884&amp;'GP Main'!$D$8:$D$884,0),2)</f>
        <v>MAUHARI KATARA</v>
      </c>
    </row>
    <row r="275" customFormat="false" ht="18" hidden="false" customHeight="false" outlineLevel="0" collapsed="false">
      <c r="A275" s="80" t="n">
        <v>273</v>
      </c>
      <c r="B275" s="81" t="s">
        <v>1545</v>
      </c>
      <c r="C275" s="82" t="s">
        <v>1546</v>
      </c>
      <c r="D275" s="83" t="s">
        <v>19</v>
      </c>
      <c r="E275" s="84" t="s">
        <v>78</v>
      </c>
      <c r="F275" s="85" t="s">
        <v>16</v>
      </c>
      <c r="G275" s="86" t="s">
        <v>17</v>
      </c>
      <c r="H275" s="87" t="n">
        <v>27924</v>
      </c>
      <c r="I275" s="88" t="n">
        <v>0</v>
      </c>
      <c r="J275" s="87" t="n">
        <v>7050</v>
      </c>
      <c r="K275" s="88" t="n">
        <v>0</v>
      </c>
      <c r="L275" s="94" t="n">
        <v>0.252</v>
      </c>
      <c r="M275" s="80" t="s">
        <v>873</v>
      </c>
      <c r="N275" s="95" t="str">
        <f aca="false" t="array" ref="N275:N275">INDEX('GP Main'!$B$8:$D$884,MATCH($D275&amp;$E275,'GP Main'!$B$8:$B$884&amp;'GP Main'!$D$8:$D$884,0),2)</f>
        <v>PARASWAHI</v>
      </c>
    </row>
    <row r="276" customFormat="false" ht="27" hidden="false" customHeight="false" outlineLevel="0" collapsed="false">
      <c r="A276" s="80" t="n">
        <v>274</v>
      </c>
      <c r="B276" s="81" t="s">
        <v>1547</v>
      </c>
      <c r="C276" s="82" t="s">
        <v>1548</v>
      </c>
      <c r="D276" s="83" t="s">
        <v>19</v>
      </c>
      <c r="E276" s="84" t="s">
        <v>78</v>
      </c>
      <c r="F276" s="85" t="s">
        <v>9</v>
      </c>
      <c r="G276" s="93" t="s">
        <v>881</v>
      </c>
      <c r="H276" s="87" t="n">
        <v>43975</v>
      </c>
      <c r="I276" s="87" t="n">
        <v>11891</v>
      </c>
      <c r="J276" s="87" t="n">
        <v>41220</v>
      </c>
      <c r="K276" s="87" t="n">
        <v>4200</v>
      </c>
      <c r="L276" s="92" t="n">
        <v>0.813</v>
      </c>
      <c r="M276" s="80" t="s">
        <v>873</v>
      </c>
      <c r="N276" s="95" t="str">
        <f aca="false" t="array" ref="N276:N276">INDEX('GP Main'!$B$8:$D$884,MATCH($D276&amp;$E276,'GP Main'!$B$8:$B$884&amp;'GP Main'!$D$8:$D$884,0),2)</f>
        <v>PARASWAHI</v>
      </c>
    </row>
    <row r="277" customFormat="false" ht="18" hidden="false" customHeight="false" outlineLevel="0" collapsed="false">
      <c r="A277" s="80" t="n">
        <v>275</v>
      </c>
      <c r="B277" s="81" t="s">
        <v>1549</v>
      </c>
      <c r="C277" s="82" t="s">
        <v>1550</v>
      </c>
      <c r="D277" s="83" t="s">
        <v>19</v>
      </c>
      <c r="E277" s="84" t="s">
        <v>78</v>
      </c>
      <c r="F277" s="85" t="s">
        <v>10</v>
      </c>
      <c r="G277" s="93" t="s">
        <v>881</v>
      </c>
      <c r="H277" s="87" t="n">
        <v>16000</v>
      </c>
      <c r="I277" s="88" t="n">
        <v>0</v>
      </c>
      <c r="J277" s="87" t="n">
        <v>10962</v>
      </c>
      <c r="K277" s="88" t="n">
        <v>0</v>
      </c>
      <c r="L277" s="96" t="n">
        <v>0.685</v>
      </c>
      <c r="M277" s="80" t="s">
        <v>873</v>
      </c>
      <c r="N277" s="95" t="str">
        <f aca="false" t="array" ref="N277:N277">INDEX('GP Main'!$B$8:$D$884,MATCH($D277&amp;$E277,'GP Main'!$B$8:$B$884&amp;'GP Main'!$D$8:$D$884,0),2)</f>
        <v>PARASWAHI</v>
      </c>
    </row>
    <row r="278" customFormat="false" ht="27" hidden="false" customHeight="false" outlineLevel="0" collapsed="false">
      <c r="A278" s="80" t="n">
        <v>276</v>
      </c>
      <c r="B278" s="81" t="s">
        <v>1551</v>
      </c>
      <c r="C278" s="82" t="s">
        <v>1552</v>
      </c>
      <c r="D278" s="83" t="s">
        <v>19</v>
      </c>
      <c r="E278" s="84" t="s">
        <v>78</v>
      </c>
      <c r="F278" s="85" t="s">
        <v>10</v>
      </c>
      <c r="G278" s="93" t="s">
        <v>881</v>
      </c>
      <c r="H278" s="87" t="n">
        <v>16000</v>
      </c>
      <c r="I278" s="88" t="n">
        <v>0</v>
      </c>
      <c r="J278" s="87" t="n">
        <v>8352</v>
      </c>
      <c r="K278" s="88" t="n">
        <v>0</v>
      </c>
      <c r="L278" s="96" t="n">
        <v>0.522</v>
      </c>
      <c r="M278" s="80" t="s">
        <v>873</v>
      </c>
      <c r="N278" s="95" t="str">
        <f aca="false" t="array" ref="N278:N278">INDEX('GP Main'!$B$8:$D$884,MATCH($D278&amp;$E278,'GP Main'!$B$8:$B$884&amp;'GP Main'!$D$8:$D$884,0),2)</f>
        <v>PARASWAHI</v>
      </c>
    </row>
    <row r="279" customFormat="false" ht="18" hidden="false" customHeight="false" outlineLevel="0" collapsed="false">
      <c r="A279" s="80" t="n">
        <v>277</v>
      </c>
      <c r="B279" s="81" t="s">
        <v>1553</v>
      </c>
      <c r="C279" s="82" t="s">
        <v>1554</v>
      </c>
      <c r="D279" s="83" t="s">
        <v>19</v>
      </c>
      <c r="E279" s="84" t="s">
        <v>79</v>
      </c>
      <c r="F279" s="85" t="s">
        <v>10</v>
      </c>
      <c r="G279" s="93" t="s">
        <v>881</v>
      </c>
      <c r="H279" s="87" t="n">
        <v>15910</v>
      </c>
      <c r="I279" s="87" t="n">
        <v>9990</v>
      </c>
      <c r="J279" s="87" t="n">
        <v>15868</v>
      </c>
      <c r="K279" s="87" t="n">
        <v>9811</v>
      </c>
      <c r="L279" s="92" t="n">
        <v>0.991</v>
      </c>
      <c r="M279" s="80" t="s">
        <v>873</v>
      </c>
      <c r="N279" s="95" t="str">
        <f aca="false" t="array" ref="N279:N279">INDEX('GP Main'!$B$8:$D$884,MATCH($D279&amp;$E279,'GP Main'!$B$8:$B$884&amp;'GP Main'!$D$8:$D$884,0),2)</f>
        <v>TALA</v>
      </c>
    </row>
    <row r="280" customFormat="false" ht="18" hidden="false" customHeight="false" outlineLevel="0" collapsed="false">
      <c r="A280" s="80" t="n">
        <v>278</v>
      </c>
      <c r="B280" s="81" t="s">
        <v>1555</v>
      </c>
      <c r="C280" s="82" t="s">
        <v>1556</v>
      </c>
      <c r="D280" s="83" t="s">
        <v>19</v>
      </c>
      <c r="E280" s="84" t="s">
        <v>79</v>
      </c>
      <c r="F280" s="85" t="s">
        <v>10</v>
      </c>
      <c r="G280" s="93" t="s">
        <v>881</v>
      </c>
      <c r="H280" s="87" t="n">
        <v>15910</v>
      </c>
      <c r="I280" s="87" t="n">
        <v>9990</v>
      </c>
      <c r="J280" s="87" t="n">
        <v>13650</v>
      </c>
      <c r="K280" s="87" t="n">
        <v>9811</v>
      </c>
      <c r="L280" s="92" t="n">
        <v>0.906</v>
      </c>
      <c r="M280" s="80" t="s">
        <v>873</v>
      </c>
      <c r="N280" s="95" t="str">
        <f aca="false" t="array" ref="N280:N280">INDEX('GP Main'!$B$8:$D$884,MATCH($D280&amp;$E280,'GP Main'!$B$8:$B$884&amp;'GP Main'!$D$8:$D$884,0),2)</f>
        <v>TALA</v>
      </c>
    </row>
    <row r="281" customFormat="false" ht="27" hidden="false" customHeight="false" outlineLevel="0" collapsed="false">
      <c r="A281" s="80" t="n">
        <v>279</v>
      </c>
      <c r="B281" s="81" t="s">
        <v>1557</v>
      </c>
      <c r="C281" s="82" t="s">
        <v>1558</v>
      </c>
      <c r="D281" s="83" t="s">
        <v>19</v>
      </c>
      <c r="E281" s="84" t="s">
        <v>79</v>
      </c>
      <c r="F281" s="85" t="s">
        <v>9</v>
      </c>
      <c r="G281" s="86" t="s">
        <v>17</v>
      </c>
      <c r="H281" s="88" t="s">
        <v>876</v>
      </c>
      <c r="I281" s="87" t="n">
        <v>35193</v>
      </c>
      <c r="J281" s="88" t="n">
        <v>783</v>
      </c>
      <c r="K281" s="88" t="n">
        <v>0</v>
      </c>
      <c r="L281" s="89" t="n">
        <v>0.005</v>
      </c>
      <c r="M281" s="80" t="s">
        <v>873</v>
      </c>
      <c r="N281" s="95" t="str">
        <f aca="false" t="array" ref="N281:N281">INDEX('GP Main'!$B$8:$D$884,MATCH($D281&amp;$E281,'GP Main'!$B$8:$B$884&amp;'GP Main'!$D$8:$D$884,0),2)</f>
        <v>TALA</v>
      </c>
    </row>
    <row r="282" customFormat="false" ht="18" hidden="false" customHeight="false" outlineLevel="0" collapsed="false">
      <c r="A282" s="80" t="n">
        <v>280</v>
      </c>
      <c r="B282" s="81" t="s">
        <v>1559</v>
      </c>
      <c r="C282" s="82" t="s">
        <v>1560</v>
      </c>
      <c r="D282" s="83" t="s">
        <v>19</v>
      </c>
      <c r="E282" s="84" t="s">
        <v>79</v>
      </c>
      <c r="F282" s="85" t="s">
        <v>10</v>
      </c>
      <c r="G282" s="93" t="s">
        <v>881</v>
      </c>
      <c r="H282" s="87" t="n">
        <v>15910</v>
      </c>
      <c r="I282" s="87" t="n">
        <v>9990</v>
      </c>
      <c r="J282" s="87" t="n">
        <v>14095</v>
      </c>
      <c r="K282" s="87" t="n">
        <v>9811</v>
      </c>
      <c r="L282" s="92" t="n">
        <v>0.923</v>
      </c>
      <c r="M282" s="80" t="s">
        <v>873</v>
      </c>
      <c r="N282" s="95" t="str">
        <f aca="false" t="array" ref="N282:N282">INDEX('GP Main'!$B$8:$D$884,MATCH($D282&amp;$E282,'GP Main'!$B$8:$B$884&amp;'GP Main'!$D$8:$D$884,0),2)</f>
        <v>TALA</v>
      </c>
    </row>
    <row r="283" customFormat="false" ht="27" hidden="false" customHeight="false" outlineLevel="0" collapsed="false">
      <c r="A283" s="80" t="n">
        <v>281</v>
      </c>
      <c r="B283" s="81" t="s">
        <v>1561</v>
      </c>
      <c r="C283" s="82" t="s">
        <v>1562</v>
      </c>
      <c r="D283" s="83" t="s">
        <v>19</v>
      </c>
      <c r="E283" s="84" t="s">
        <v>42</v>
      </c>
      <c r="F283" s="85" t="s">
        <v>16</v>
      </c>
      <c r="G283" s="86" t="s">
        <v>17</v>
      </c>
      <c r="H283" s="87" t="n">
        <v>27924</v>
      </c>
      <c r="I283" s="88" t="n">
        <v>0</v>
      </c>
      <c r="J283" s="87" t="n">
        <v>5400</v>
      </c>
      <c r="K283" s="88" t="n">
        <v>0</v>
      </c>
      <c r="L283" s="89" t="n">
        <v>0.193</v>
      </c>
      <c r="M283" s="80" t="s">
        <v>873</v>
      </c>
      <c r="N283" s="95" t="str">
        <f aca="false" t="array" ref="N283:N283">INDEX('GP Main'!$B$8:$D$884,MATCH($D283&amp;$E283,'GP Main'!$B$8:$B$884&amp;'GP Main'!$D$8:$D$884,0),2)</f>
        <v>MAUHARI KATARA</v>
      </c>
    </row>
    <row r="284" customFormat="false" ht="18" hidden="false" customHeight="false" outlineLevel="0" collapsed="false">
      <c r="A284" s="80" t="n">
        <v>282</v>
      </c>
      <c r="B284" s="81" t="s">
        <v>1563</v>
      </c>
      <c r="C284" s="82" t="s">
        <v>1564</v>
      </c>
      <c r="D284" s="83" t="s">
        <v>19</v>
      </c>
      <c r="E284" s="84" t="s">
        <v>42</v>
      </c>
      <c r="F284" s="85" t="s">
        <v>16</v>
      </c>
      <c r="G284" s="86" t="s">
        <v>17</v>
      </c>
      <c r="H284" s="87" t="n">
        <v>60894</v>
      </c>
      <c r="I284" s="87" t="n">
        <v>44207</v>
      </c>
      <c r="J284" s="87" t="n">
        <v>19994</v>
      </c>
      <c r="K284" s="88" t="n">
        <v>0</v>
      </c>
      <c r="L284" s="89" t="n">
        <v>0.19</v>
      </c>
      <c r="M284" s="80" t="s">
        <v>873</v>
      </c>
      <c r="N284" s="95" t="str">
        <f aca="false" t="array" ref="N284:N284">INDEX('GP Main'!$B$8:$D$884,MATCH($D284&amp;$E284,'GP Main'!$B$8:$B$884&amp;'GP Main'!$D$8:$D$884,0),2)</f>
        <v>MAUHARI KATARA</v>
      </c>
    </row>
    <row r="285" customFormat="false" ht="18" hidden="false" customHeight="false" outlineLevel="0" collapsed="false">
      <c r="A285" s="80" t="n">
        <v>283</v>
      </c>
      <c r="B285" s="81" t="s">
        <v>1565</v>
      </c>
      <c r="C285" s="82" t="s">
        <v>1566</v>
      </c>
      <c r="D285" s="83" t="s">
        <v>19</v>
      </c>
      <c r="E285" s="84" t="s">
        <v>42</v>
      </c>
      <c r="F285" s="85" t="s">
        <v>9</v>
      </c>
      <c r="G285" s="86" t="s">
        <v>17</v>
      </c>
      <c r="H285" s="87" t="n">
        <v>43975</v>
      </c>
      <c r="I285" s="87" t="n">
        <v>11891</v>
      </c>
      <c r="J285" s="87" t="n">
        <v>6525</v>
      </c>
      <c r="K285" s="88" t="n">
        <v>0</v>
      </c>
      <c r="L285" s="89" t="n">
        <v>0.117</v>
      </c>
      <c r="M285" s="80" t="s">
        <v>873</v>
      </c>
      <c r="N285" s="95" t="str">
        <f aca="false" t="array" ref="N285:N285">INDEX('GP Main'!$B$8:$D$884,MATCH($D285&amp;$E285,'GP Main'!$B$8:$B$884&amp;'GP Main'!$D$8:$D$884,0),2)</f>
        <v>MAUHARI KATARA</v>
      </c>
    </row>
    <row r="286" customFormat="false" ht="27" hidden="false" customHeight="false" outlineLevel="0" collapsed="false">
      <c r="A286" s="80" t="n">
        <v>284</v>
      </c>
      <c r="B286" s="81" t="s">
        <v>1567</v>
      </c>
      <c r="C286" s="82" t="s">
        <v>1568</v>
      </c>
      <c r="D286" s="83" t="s">
        <v>19</v>
      </c>
      <c r="E286" s="84" t="s">
        <v>42</v>
      </c>
      <c r="F286" s="85" t="s">
        <v>16</v>
      </c>
      <c r="G286" s="86" t="s">
        <v>17</v>
      </c>
      <c r="H286" s="88" t="s">
        <v>1569</v>
      </c>
      <c r="I286" s="88" t="s">
        <v>1570</v>
      </c>
      <c r="J286" s="88" t="n">
        <v>261</v>
      </c>
      <c r="K286" s="88" t="n">
        <v>0</v>
      </c>
      <c r="L286" s="89" t="n">
        <v>0.001</v>
      </c>
      <c r="M286" s="80" t="s">
        <v>873</v>
      </c>
      <c r="N286" s="95" t="str">
        <f aca="false" t="array" ref="N286:N286">INDEX('GP Main'!$B$8:$D$884,MATCH($D286&amp;$E286,'GP Main'!$B$8:$B$884&amp;'GP Main'!$D$8:$D$884,0),2)</f>
        <v>MAUHARI KATARA</v>
      </c>
    </row>
    <row r="287" customFormat="false" ht="27" hidden="false" customHeight="false" outlineLevel="0" collapsed="false">
      <c r="A287" s="80" t="n">
        <v>285</v>
      </c>
      <c r="B287" s="81" t="s">
        <v>1571</v>
      </c>
      <c r="C287" s="82" t="s">
        <v>1572</v>
      </c>
      <c r="D287" s="83" t="s">
        <v>19</v>
      </c>
      <c r="E287" s="84" t="s">
        <v>42</v>
      </c>
      <c r="F287" s="85" t="s">
        <v>16</v>
      </c>
      <c r="G287" s="86" t="s">
        <v>17</v>
      </c>
      <c r="H287" s="88" t="s">
        <v>886</v>
      </c>
      <c r="I287" s="88" t="s">
        <v>1232</v>
      </c>
      <c r="J287" s="88" t="n">
        <v>0</v>
      </c>
      <c r="K287" s="88" t="n">
        <v>0</v>
      </c>
      <c r="L287" s="89" t="n">
        <v>0</v>
      </c>
      <c r="M287" s="80" t="s">
        <v>873</v>
      </c>
      <c r="N287" s="95" t="str">
        <f aca="false" t="array" ref="N287:N287">INDEX('GP Main'!$B$8:$D$884,MATCH($D287&amp;$E287,'GP Main'!$B$8:$B$884&amp;'GP Main'!$D$8:$D$884,0),2)</f>
        <v>MAUHARI KATARA</v>
      </c>
    </row>
    <row r="288" customFormat="false" ht="18" hidden="false" customHeight="false" outlineLevel="0" collapsed="false">
      <c r="A288" s="80" t="n">
        <v>286</v>
      </c>
      <c r="B288" s="81" t="s">
        <v>1573</v>
      </c>
      <c r="C288" s="82" t="s">
        <v>1574</v>
      </c>
      <c r="D288" s="83" t="s">
        <v>19</v>
      </c>
      <c r="E288" s="84" t="s">
        <v>42</v>
      </c>
      <c r="F288" s="85" t="s">
        <v>16</v>
      </c>
      <c r="G288" s="86" t="s">
        <v>17</v>
      </c>
      <c r="H288" s="88" t="s">
        <v>886</v>
      </c>
      <c r="I288" s="88" t="s">
        <v>1232</v>
      </c>
      <c r="J288" s="87" t="n">
        <v>1827</v>
      </c>
      <c r="K288" s="88" t="n">
        <v>0</v>
      </c>
      <c r="L288" s="89" t="n">
        <v>0.007</v>
      </c>
      <c r="M288" s="80" t="s">
        <v>873</v>
      </c>
      <c r="N288" s="95" t="str">
        <f aca="false" t="array" ref="N288:N288">INDEX('GP Main'!$B$8:$D$884,MATCH($D288&amp;$E288,'GP Main'!$B$8:$B$884&amp;'GP Main'!$D$8:$D$884,0),2)</f>
        <v>MAUHARI KATARA</v>
      </c>
    </row>
    <row r="289" customFormat="false" ht="18" hidden="false" customHeight="false" outlineLevel="0" collapsed="false">
      <c r="A289" s="80" t="n">
        <v>287</v>
      </c>
      <c r="B289" s="81" t="s">
        <v>1575</v>
      </c>
      <c r="C289" s="82" t="s">
        <v>1576</v>
      </c>
      <c r="D289" s="83" t="s">
        <v>19</v>
      </c>
      <c r="E289" s="84" t="s">
        <v>42</v>
      </c>
      <c r="F289" s="85" t="s">
        <v>16</v>
      </c>
      <c r="G289" s="86" t="s">
        <v>17</v>
      </c>
      <c r="H289" s="87" t="n">
        <v>67441</v>
      </c>
      <c r="I289" s="87" t="n">
        <v>87378</v>
      </c>
      <c r="J289" s="88" t="n">
        <v>0</v>
      </c>
      <c r="K289" s="88" t="n">
        <v>0</v>
      </c>
      <c r="L289" s="89" t="n">
        <v>0</v>
      </c>
      <c r="M289" s="80" t="s">
        <v>873</v>
      </c>
      <c r="N289" s="95" t="str">
        <f aca="false" t="array" ref="N289:N289">INDEX('GP Main'!$B$8:$D$884,MATCH($D289&amp;$E289,'GP Main'!$B$8:$B$884&amp;'GP Main'!$D$8:$D$884,0),2)</f>
        <v>MAUHARI KATARA</v>
      </c>
    </row>
    <row r="290" customFormat="false" ht="27" hidden="false" customHeight="false" outlineLevel="0" collapsed="false">
      <c r="A290" s="80" t="n">
        <v>288</v>
      </c>
      <c r="B290" s="81" t="s">
        <v>1577</v>
      </c>
      <c r="C290" s="82" t="s">
        <v>1578</v>
      </c>
      <c r="D290" s="83" t="s">
        <v>19</v>
      </c>
      <c r="E290" s="84" t="s">
        <v>42</v>
      </c>
      <c r="F290" s="85" t="s">
        <v>10</v>
      </c>
      <c r="G290" s="86" t="s">
        <v>17</v>
      </c>
      <c r="H290" s="87" t="n">
        <v>15900</v>
      </c>
      <c r="I290" s="88" t="n">
        <v>0</v>
      </c>
      <c r="J290" s="88" t="n">
        <v>0</v>
      </c>
      <c r="K290" s="88" t="n">
        <v>0</v>
      </c>
      <c r="L290" s="89" t="n">
        <v>0</v>
      </c>
      <c r="M290" s="80" t="s">
        <v>873</v>
      </c>
      <c r="N290" s="95" t="str">
        <f aca="false" t="array" ref="N290:N290">INDEX('GP Main'!$B$8:$D$884,MATCH($D290&amp;$E290,'GP Main'!$B$8:$B$884&amp;'GP Main'!$D$8:$D$884,0),2)</f>
        <v>MAUHARI KATARA</v>
      </c>
    </row>
    <row r="291" customFormat="false" ht="27" hidden="false" customHeight="false" outlineLevel="0" collapsed="false">
      <c r="A291" s="80" t="n">
        <v>289</v>
      </c>
      <c r="B291" s="81" t="s">
        <v>1579</v>
      </c>
      <c r="C291" s="82" t="s">
        <v>1580</v>
      </c>
      <c r="D291" s="83" t="s">
        <v>19</v>
      </c>
      <c r="E291" s="84" t="s">
        <v>42</v>
      </c>
      <c r="F291" s="85" t="s">
        <v>10</v>
      </c>
      <c r="G291" s="86" t="s">
        <v>17</v>
      </c>
      <c r="H291" s="87" t="n">
        <v>15900</v>
      </c>
      <c r="I291" s="88" t="n">
        <v>0</v>
      </c>
      <c r="J291" s="88" t="n">
        <v>0</v>
      </c>
      <c r="K291" s="88" t="n">
        <v>0</v>
      </c>
      <c r="L291" s="89" t="n">
        <v>0</v>
      </c>
      <c r="M291" s="80" t="s">
        <v>873</v>
      </c>
      <c r="N291" s="95" t="str">
        <f aca="false" t="array" ref="N291:N291">INDEX('GP Main'!$B$8:$D$884,MATCH($D291&amp;$E291,'GP Main'!$B$8:$B$884&amp;'GP Main'!$D$8:$D$884,0),2)</f>
        <v>MAUHARI KATARA</v>
      </c>
    </row>
    <row r="292" customFormat="false" ht="18" hidden="false" customHeight="false" outlineLevel="0" collapsed="false">
      <c r="A292" s="80" t="n">
        <v>290</v>
      </c>
      <c r="B292" s="81" t="s">
        <v>1581</v>
      </c>
      <c r="C292" s="82" t="s">
        <v>1582</v>
      </c>
      <c r="D292" s="83" t="s">
        <v>19</v>
      </c>
      <c r="E292" s="84" t="s">
        <v>80</v>
      </c>
      <c r="F292" s="85" t="s">
        <v>9</v>
      </c>
      <c r="G292" s="93" t="s">
        <v>881</v>
      </c>
      <c r="H292" s="87" t="n">
        <v>43975</v>
      </c>
      <c r="I292" s="87" t="n">
        <v>11891</v>
      </c>
      <c r="J292" s="87" t="n">
        <v>38953</v>
      </c>
      <c r="K292" s="87" t="n">
        <v>10650</v>
      </c>
      <c r="L292" s="92" t="n">
        <v>0.888</v>
      </c>
      <c r="M292" s="80" t="s">
        <v>873</v>
      </c>
      <c r="N292" s="95" t="str">
        <f aca="false" t="array" ref="N292:N292">INDEX('GP Main'!$B$8:$D$884,MATCH($D292&amp;$E292,'GP Main'!$B$8:$B$884&amp;'GP Main'!$D$8:$D$884,0),2)</f>
        <v>LALPUR</v>
      </c>
    </row>
    <row r="293" customFormat="false" ht="18" hidden="false" customHeight="false" outlineLevel="0" collapsed="false">
      <c r="A293" s="80" t="n">
        <v>291</v>
      </c>
      <c r="B293" s="81" t="s">
        <v>1583</v>
      </c>
      <c r="C293" s="82" t="s">
        <v>1584</v>
      </c>
      <c r="D293" s="83" t="s">
        <v>19</v>
      </c>
      <c r="E293" s="84" t="s">
        <v>80</v>
      </c>
      <c r="F293" s="85" t="s">
        <v>9</v>
      </c>
      <c r="G293" s="93" t="s">
        <v>881</v>
      </c>
      <c r="H293" s="87" t="n">
        <v>43975</v>
      </c>
      <c r="I293" s="87" t="n">
        <v>11891</v>
      </c>
      <c r="J293" s="87" t="n">
        <v>29232</v>
      </c>
      <c r="K293" s="87" t="n">
        <v>10650</v>
      </c>
      <c r="L293" s="96" t="n">
        <v>0.714</v>
      </c>
      <c r="M293" s="80" t="s">
        <v>873</v>
      </c>
      <c r="N293" s="95" t="str">
        <f aca="false" t="array" ref="N293:N293">INDEX('GP Main'!$B$8:$D$884,MATCH($D293&amp;$E293,'GP Main'!$B$8:$B$884&amp;'GP Main'!$D$8:$D$884,0),2)</f>
        <v>LALPUR</v>
      </c>
    </row>
    <row r="294" customFormat="false" ht="15" hidden="false" customHeight="false" outlineLevel="0" collapsed="false">
      <c r="A294" s="80" t="n">
        <v>292</v>
      </c>
      <c r="B294" s="81" t="s">
        <v>1585</v>
      </c>
      <c r="C294" s="82" t="s">
        <v>1586</v>
      </c>
      <c r="D294" s="83" t="s">
        <v>19</v>
      </c>
      <c r="E294" s="84" t="s">
        <v>80</v>
      </c>
      <c r="F294" s="85" t="s">
        <v>11</v>
      </c>
      <c r="G294" s="93" t="s">
        <v>881</v>
      </c>
      <c r="H294" s="88" t="s">
        <v>1587</v>
      </c>
      <c r="I294" s="88" t="s">
        <v>1588</v>
      </c>
      <c r="J294" s="88" t="s">
        <v>1589</v>
      </c>
      <c r="K294" s="88" t="s">
        <v>1590</v>
      </c>
      <c r="L294" s="94" t="n">
        <v>0.482</v>
      </c>
      <c r="M294" s="80" t="s">
        <v>873</v>
      </c>
      <c r="N294" s="95" t="str">
        <f aca="false" t="array" ref="N294:N294">INDEX('GP Main'!$B$8:$D$884,MATCH($D294&amp;$E294,'GP Main'!$B$8:$B$884&amp;'GP Main'!$D$8:$D$884,0),2)</f>
        <v>LALPUR</v>
      </c>
    </row>
    <row r="295" customFormat="false" ht="27" hidden="false" customHeight="false" outlineLevel="0" collapsed="false">
      <c r="A295" s="80" t="n">
        <v>293</v>
      </c>
      <c r="B295" s="81" t="s">
        <v>1591</v>
      </c>
      <c r="C295" s="82" t="s">
        <v>1592</v>
      </c>
      <c r="D295" s="83" t="s">
        <v>19</v>
      </c>
      <c r="E295" s="84" t="s">
        <v>80</v>
      </c>
      <c r="F295" s="85" t="s">
        <v>10</v>
      </c>
      <c r="G295" s="91" t="s">
        <v>18</v>
      </c>
      <c r="H295" s="87" t="n">
        <v>15909</v>
      </c>
      <c r="I295" s="88" t="n">
        <v>0</v>
      </c>
      <c r="J295" s="87" t="n">
        <v>15900</v>
      </c>
      <c r="K295" s="88" t="n">
        <v>0</v>
      </c>
      <c r="L295" s="92" t="n">
        <v>0.999</v>
      </c>
      <c r="M295" s="80" t="s">
        <v>873</v>
      </c>
      <c r="N295" s="95" t="str">
        <f aca="false" t="array" ref="N295:N295">INDEX('GP Main'!$B$8:$D$884,MATCH($D295&amp;$E295,'GP Main'!$B$8:$B$884&amp;'GP Main'!$D$8:$D$884,0),2)</f>
        <v>LALPUR</v>
      </c>
    </row>
    <row r="296" customFormat="false" ht="27" hidden="false" customHeight="false" outlineLevel="0" collapsed="false">
      <c r="A296" s="80" t="n">
        <v>294</v>
      </c>
      <c r="B296" s="81" t="s">
        <v>1593</v>
      </c>
      <c r="C296" s="82" t="s">
        <v>1594</v>
      </c>
      <c r="D296" s="83" t="s">
        <v>19</v>
      </c>
      <c r="E296" s="84" t="s">
        <v>81</v>
      </c>
      <c r="F296" s="85" t="s">
        <v>16</v>
      </c>
      <c r="G296" s="86" t="s">
        <v>17</v>
      </c>
      <c r="H296" s="87" t="n">
        <v>27924</v>
      </c>
      <c r="I296" s="88" t="n">
        <v>0</v>
      </c>
      <c r="J296" s="87" t="n">
        <v>1070</v>
      </c>
      <c r="K296" s="88" t="n">
        <v>0</v>
      </c>
      <c r="L296" s="89" t="n">
        <v>0.038</v>
      </c>
      <c r="M296" s="80" t="s">
        <v>873</v>
      </c>
      <c r="N296" s="95" t="str">
        <f aca="false" t="array" ref="N296:N296">INDEX('GP Main'!$B$8:$D$884,MATCH($D296&amp;$E296,'GP Main'!$B$8:$B$884&amp;'GP Main'!$D$8:$D$884,0),2)</f>
        <v>PARASWAHI</v>
      </c>
    </row>
    <row r="297" customFormat="false" ht="18" hidden="false" customHeight="false" outlineLevel="0" collapsed="false">
      <c r="A297" s="80" t="n">
        <v>295</v>
      </c>
      <c r="B297" s="81" t="s">
        <v>1595</v>
      </c>
      <c r="C297" s="82" t="s">
        <v>1596</v>
      </c>
      <c r="D297" s="83" t="s">
        <v>19</v>
      </c>
      <c r="E297" s="84" t="s">
        <v>81</v>
      </c>
      <c r="F297" s="85" t="s">
        <v>16</v>
      </c>
      <c r="G297" s="86" t="s">
        <v>17</v>
      </c>
      <c r="H297" s="88" t="s">
        <v>1597</v>
      </c>
      <c r="I297" s="87" t="n">
        <v>78610</v>
      </c>
      <c r="J297" s="87" t="n">
        <v>8084</v>
      </c>
      <c r="K297" s="88" t="n">
        <v>0</v>
      </c>
      <c r="L297" s="89" t="n">
        <v>0.041</v>
      </c>
      <c r="M297" s="80" t="s">
        <v>873</v>
      </c>
      <c r="N297" s="95" t="str">
        <f aca="false" t="array" ref="N297:N297">INDEX('GP Main'!$B$8:$D$884,MATCH($D297&amp;$E297,'GP Main'!$B$8:$B$884&amp;'GP Main'!$D$8:$D$884,0),2)</f>
        <v>PARASWAHI</v>
      </c>
    </row>
    <row r="298" customFormat="false" ht="27" hidden="false" customHeight="false" outlineLevel="0" collapsed="false">
      <c r="A298" s="80" t="n">
        <v>296</v>
      </c>
      <c r="B298" s="81" t="s">
        <v>1598</v>
      </c>
      <c r="C298" s="82" t="s">
        <v>1599</v>
      </c>
      <c r="D298" s="83" t="s">
        <v>19</v>
      </c>
      <c r="E298" s="84" t="s">
        <v>81</v>
      </c>
      <c r="F298" s="85" t="s">
        <v>10</v>
      </c>
      <c r="G298" s="93" t="s">
        <v>881</v>
      </c>
      <c r="H298" s="87" t="n">
        <v>15910</v>
      </c>
      <c r="I298" s="87" t="n">
        <v>9990</v>
      </c>
      <c r="J298" s="87" t="n">
        <v>11574</v>
      </c>
      <c r="K298" s="87" t="n">
        <v>9902</v>
      </c>
      <c r="L298" s="92" t="n">
        <v>0.829</v>
      </c>
      <c r="M298" s="80" t="s">
        <v>873</v>
      </c>
      <c r="N298" s="95" t="str">
        <f aca="false" t="array" ref="N298:N298">INDEX('GP Main'!$B$8:$D$884,MATCH($D298&amp;$E298,'GP Main'!$B$8:$B$884&amp;'GP Main'!$D$8:$D$884,0),2)</f>
        <v>PARASWAHI</v>
      </c>
    </row>
    <row r="299" customFormat="false" ht="18" hidden="false" customHeight="false" outlineLevel="0" collapsed="false">
      <c r="A299" s="80" t="n">
        <v>297</v>
      </c>
      <c r="B299" s="81" t="s">
        <v>1600</v>
      </c>
      <c r="C299" s="82" t="s">
        <v>1601</v>
      </c>
      <c r="D299" s="83" t="s">
        <v>19</v>
      </c>
      <c r="E299" s="84" t="s">
        <v>81</v>
      </c>
      <c r="F299" s="85" t="s">
        <v>9</v>
      </c>
      <c r="G299" s="86" t="s">
        <v>17</v>
      </c>
      <c r="H299" s="88" t="s">
        <v>913</v>
      </c>
      <c r="I299" s="87" t="n">
        <v>85047</v>
      </c>
      <c r="J299" s="87" t="n">
        <v>10920</v>
      </c>
      <c r="K299" s="88" t="n">
        <v>0</v>
      </c>
      <c r="L299" s="89" t="n">
        <v>0.024</v>
      </c>
      <c r="M299" s="80" t="s">
        <v>873</v>
      </c>
      <c r="N299" s="95" t="str">
        <f aca="false" t="array" ref="N299:N299">INDEX('GP Main'!$B$8:$D$884,MATCH($D299&amp;$E299,'GP Main'!$B$8:$B$884&amp;'GP Main'!$D$8:$D$884,0),2)</f>
        <v>PARASWAHI</v>
      </c>
    </row>
    <row r="300" customFormat="false" ht="18" hidden="false" customHeight="false" outlineLevel="0" collapsed="false">
      <c r="A300" s="80" t="n">
        <v>298</v>
      </c>
      <c r="B300" s="81" t="s">
        <v>1602</v>
      </c>
      <c r="C300" s="82" t="s">
        <v>1603</v>
      </c>
      <c r="D300" s="83" t="s">
        <v>19</v>
      </c>
      <c r="E300" s="84" t="s">
        <v>81</v>
      </c>
      <c r="F300" s="85" t="s">
        <v>16</v>
      </c>
      <c r="G300" s="86" t="s">
        <v>17</v>
      </c>
      <c r="H300" s="87" t="n">
        <v>66643</v>
      </c>
      <c r="I300" s="88" t="s">
        <v>1604</v>
      </c>
      <c r="J300" s="88" t="n">
        <v>783</v>
      </c>
      <c r="K300" s="88" t="n">
        <v>0</v>
      </c>
      <c r="L300" s="89" t="n">
        <v>0.005</v>
      </c>
      <c r="M300" s="80" t="s">
        <v>873</v>
      </c>
      <c r="N300" s="95" t="str">
        <f aca="false" t="array" ref="N300:N300">INDEX('GP Main'!$B$8:$D$884,MATCH($D300&amp;$E300,'GP Main'!$B$8:$B$884&amp;'GP Main'!$D$8:$D$884,0),2)</f>
        <v>PARASWAHI</v>
      </c>
    </row>
    <row r="301" customFormat="false" ht="18" hidden="false" customHeight="false" outlineLevel="0" collapsed="false">
      <c r="A301" s="80" t="n">
        <v>299</v>
      </c>
      <c r="B301" s="81" t="s">
        <v>1605</v>
      </c>
      <c r="C301" s="82" t="s">
        <v>1606</v>
      </c>
      <c r="D301" s="83" t="s">
        <v>19</v>
      </c>
      <c r="E301" s="84" t="s">
        <v>81</v>
      </c>
      <c r="F301" s="85" t="s">
        <v>10</v>
      </c>
      <c r="G301" s="93" t="s">
        <v>881</v>
      </c>
      <c r="H301" s="87" t="n">
        <v>15910</v>
      </c>
      <c r="I301" s="87" t="n">
        <v>9990</v>
      </c>
      <c r="J301" s="87" t="n">
        <v>6786</v>
      </c>
      <c r="K301" s="87" t="n">
        <v>9902</v>
      </c>
      <c r="L301" s="96" t="n">
        <v>0.644</v>
      </c>
      <c r="M301" s="80" t="s">
        <v>873</v>
      </c>
      <c r="N301" s="95" t="str">
        <f aca="false" t="array" ref="N301:N301">INDEX('GP Main'!$B$8:$D$884,MATCH($D301&amp;$E301,'GP Main'!$B$8:$B$884&amp;'GP Main'!$D$8:$D$884,0),2)</f>
        <v>PARASWAHI</v>
      </c>
    </row>
    <row r="302" customFormat="false" ht="27" hidden="false" customHeight="false" outlineLevel="0" collapsed="false">
      <c r="A302" s="80" t="n">
        <v>300</v>
      </c>
      <c r="B302" s="81" t="s">
        <v>1607</v>
      </c>
      <c r="C302" s="82" t="s">
        <v>1608</v>
      </c>
      <c r="D302" s="83" t="s">
        <v>19</v>
      </c>
      <c r="E302" s="84" t="s">
        <v>82</v>
      </c>
      <c r="F302" s="85" t="s">
        <v>9</v>
      </c>
      <c r="G302" s="86" t="s">
        <v>17</v>
      </c>
      <c r="H302" s="88" t="s">
        <v>876</v>
      </c>
      <c r="I302" s="87" t="n">
        <v>35193</v>
      </c>
      <c r="J302" s="88" t="n">
        <v>725</v>
      </c>
      <c r="K302" s="88" t="n">
        <v>0</v>
      </c>
      <c r="L302" s="89" t="n">
        <v>0.005</v>
      </c>
      <c r="M302" s="80" t="s">
        <v>873</v>
      </c>
      <c r="N302" s="95" t="str">
        <f aca="false" t="array" ref="N302:N302">INDEX('GP Main'!$B$8:$D$884,MATCH($D302&amp;$E302,'GP Main'!$B$8:$B$884&amp;'GP Main'!$D$8:$D$884,0),2)</f>
        <v>TALA</v>
      </c>
    </row>
    <row r="303" customFormat="false" ht="27" hidden="false" customHeight="false" outlineLevel="0" collapsed="false">
      <c r="A303" s="80" t="n">
        <v>301</v>
      </c>
      <c r="B303" s="81" t="s">
        <v>1609</v>
      </c>
      <c r="C303" s="82" t="s">
        <v>1610</v>
      </c>
      <c r="D303" s="83" t="s">
        <v>19</v>
      </c>
      <c r="E303" s="84" t="s">
        <v>82</v>
      </c>
      <c r="F303" s="85" t="s">
        <v>10</v>
      </c>
      <c r="G303" s="93" t="s">
        <v>881</v>
      </c>
      <c r="H303" s="87" t="n">
        <v>16000</v>
      </c>
      <c r="I303" s="88" t="n">
        <v>0</v>
      </c>
      <c r="J303" s="87" t="n">
        <v>5742</v>
      </c>
      <c r="K303" s="88" t="n">
        <v>0</v>
      </c>
      <c r="L303" s="94" t="n">
        <v>0.359</v>
      </c>
      <c r="M303" s="80" t="s">
        <v>873</v>
      </c>
      <c r="N303" s="95" t="str">
        <f aca="false" t="array" ref="N303:N303">INDEX('GP Main'!$B$8:$D$884,MATCH($D303&amp;$E303,'GP Main'!$B$8:$B$884&amp;'GP Main'!$D$8:$D$884,0),2)</f>
        <v>TALA</v>
      </c>
    </row>
    <row r="304" customFormat="false" ht="27" hidden="false" customHeight="false" outlineLevel="0" collapsed="false">
      <c r="A304" s="80" t="n">
        <v>302</v>
      </c>
      <c r="B304" s="81" t="s">
        <v>1611</v>
      </c>
      <c r="C304" s="82" t="s">
        <v>1612</v>
      </c>
      <c r="D304" s="83" t="s">
        <v>19</v>
      </c>
      <c r="E304" s="84" t="s">
        <v>82</v>
      </c>
      <c r="F304" s="85" t="s">
        <v>16</v>
      </c>
      <c r="G304" s="86" t="s">
        <v>17</v>
      </c>
      <c r="H304" s="88" t="s">
        <v>1499</v>
      </c>
      <c r="I304" s="88" t="s">
        <v>1500</v>
      </c>
      <c r="J304" s="87" t="n">
        <v>9679</v>
      </c>
      <c r="K304" s="88" t="n">
        <v>0</v>
      </c>
      <c r="L304" s="89" t="n">
        <v>0.036</v>
      </c>
      <c r="M304" s="80" t="s">
        <v>873</v>
      </c>
      <c r="N304" s="95" t="str">
        <f aca="false" t="array" ref="N304:N304">INDEX('GP Main'!$B$8:$D$884,MATCH($D304&amp;$E304,'GP Main'!$B$8:$B$884&amp;'GP Main'!$D$8:$D$884,0),2)</f>
        <v>TALA</v>
      </c>
    </row>
    <row r="305" customFormat="false" ht="18" hidden="false" customHeight="false" outlineLevel="0" collapsed="false">
      <c r="A305" s="80" t="n">
        <v>303</v>
      </c>
      <c r="B305" s="81" t="s">
        <v>1613</v>
      </c>
      <c r="C305" s="82" t="s">
        <v>1614</v>
      </c>
      <c r="D305" s="83" t="s">
        <v>19</v>
      </c>
      <c r="E305" s="84" t="s">
        <v>82</v>
      </c>
      <c r="F305" s="85" t="s">
        <v>16</v>
      </c>
      <c r="G305" s="86" t="s">
        <v>17</v>
      </c>
      <c r="H305" s="87" t="n">
        <v>61955</v>
      </c>
      <c r="I305" s="88" t="s">
        <v>1024</v>
      </c>
      <c r="J305" s="87" t="n">
        <v>8854</v>
      </c>
      <c r="K305" s="88" t="n">
        <v>0</v>
      </c>
      <c r="L305" s="89" t="n">
        <v>0.055</v>
      </c>
      <c r="M305" s="80" t="s">
        <v>873</v>
      </c>
      <c r="N305" s="95" t="str">
        <f aca="false" t="array" ref="N305:N305">INDEX('GP Main'!$B$8:$D$884,MATCH($D305&amp;$E305,'GP Main'!$B$8:$B$884&amp;'GP Main'!$D$8:$D$884,0),2)</f>
        <v>TALA</v>
      </c>
    </row>
    <row r="306" customFormat="false" ht="27" hidden="false" customHeight="false" outlineLevel="0" collapsed="false">
      <c r="A306" s="80" t="n">
        <v>304</v>
      </c>
      <c r="B306" s="81" t="s">
        <v>1615</v>
      </c>
      <c r="C306" s="82" t="s">
        <v>1616</v>
      </c>
      <c r="D306" s="83" t="s">
        <v>19</v>
      </c>
      <c r="E306" s="84" t="s">
        <v>82</v>
      </c>
      <c r="F306" s="85" t="s">
        <v>11</v>
      </c>
      <c r="G306" s="93" t="s">
        <v>881</v>
      </c>
      <c r="H306" s="88" t="s">
        <v>1617</v>
      </c>
      <c r="I306" s="88" t="s">
        <v>1618</v>
      </c>
      <c r="J306" s="88" t="s">
        <v>1619</v>
      </c>
      <c r="K306" s="88" t="s">
        <v>1620</v>
      </c>
      <c r="L306" s="92" t="n">
        <v>0.815</v>
      </c>
      <c r="M306" s="80" t="s">
        <v>873</v>
      </c>
      <c r="N306" s="95" t="str">
        <f aca="false" t="array" ref="N306:N306">INDEX('GP Main'!$B$8:$D$884,MATCH($D306&amp;$E306,'GP Main'!$B$8:$B$884&amp;'GP Main'!$D$8:$D$884,0),2)</f>
        <v>TALA</v>
      </c>
    </row>
    <row r="307" customFormat="false" ht="27" hidden="false" customHeight="false" outlineLevel="0" collapsed="false">
      <c r="A307" s="80" t="n">
        <v>305</v>
      </c>
      <c r="B307" s="81" t="s">
        <v>1621</v>
      </c>
      <c r="C307" s="82" t="s">
        <v>1622</v>
      </c>
      <c r="D307" s="83" t="s">
        <v>19</v>
      </c>
      <c r="E307" s="84" t="s">
        <v>82</v>
      </c>
      <c r="F307" s="85" t="s">
        <v>10</v>
      </c>
      <c r="G307" s="93" t="s">
        <v>881</v>
      </c>
      <c r="H307" s="87" t="n">
        <v>16000</v>
      </c>
      <c r="I307" s="88" t="n">
        <v>0</v>
      </c>
      <c r="J307" s="87" t="n">
        <v>9657</v>
      </c>
      <c r="K307" s="88" t="n">
        <v>0</v>
      </c>
      <c r="L307" s="96" t="n">
        <v>0.604</v>
      </c>
      <c r="M307" s="80" t="s">
        <v>873</v>
      </c>
      <c r="N307" s="95" t="str">
        <f aca="false" t="array" ref="N307:N307">INDEX('GP Main'!$B$8:$D$884,MATCH($D307&amp;$E307,'GP Main'!$B$8:$B$884&amp;'GP Main'!$D$8:$D$884,0),2)</f>
        <v>TALA</v>
      </c>
    </row>
    <row r="308" customFormat="false" ht="27" hidden="false" customHeight="false" outlineLevel="0" collapsed="false">
      <c r="A308" s="80" t="n">
        <v>306</v>
      </c>
      <c r="B308" s="81" t="s">
        <v>1623</v>
      </c>
      <c r="C308" s="82" t="s">
        <v>1624</v>
      </c>
      <c r="D308" s="83" t="s">
        <v>19</v>
      </c>
      <c r="E308" s="84" t="s">
        <v>83</v>
      </c>
      <c r="F308" s="85" t="s">
        <v>16</v>
      </c>
      <c r="G308" s="86" t="s">
        <v>17</v>
      </c>
      <c r="H308" s="87" t="n">
        <v>27924</v>
      </c>
      <c r="I308" s="88" t="n">
        <v>0</v>
      </c>
      <c r="J308" s="87" t="n">
        <v>8715</v>
      </c>
      <c r="K308" s="88" t="n">
        <v>0</v>
      </c>
      <c r="L308" s="94" t="n">
        <v>0.312</v>
      </c>
      <c r="M308" s="80" t="s">
        <v>873</v>
      </c>
      <c r="N308" s="95" t="str">
        <f aca="false" t="array" ref="N308:N308">INDEX('GP Main'!$B$8:$D$884,MATCH($D308&amp;$E308,'GP Main'!$B$8:$B$884&amp;'GP Main'!$D$8:$D$884,0),2)</f>
        <v>PARASWAHI</v>
      </c>
    </row>
    <row r="309" customFormat="false" ht="18" hidden="false" customHeight="false" outlineLevel="0" collapsed="false">
      <c r="A309" s="80" t="n">
        <v>307</v>
      </c>
      <c r="B309" s="81" t="s">
        <v>1625</v>
      </c>
      <c r="C309" s="82" t="s">
        <v>1626</v>
      </c>
      <c r="D309" s="83" t="s">
        <v>19</v>
      </c>
      <c r="E309" s="84" t="s">
        <v>83</v>
      </c>
      <c r="F309" s="85" t="s">
        <v>16</v>
      </c>
      <c r="G309" s="86" t="s">
        <v>17</v>
      </c>
      <c r="H309" s="88" t="s">
        <v>1627</v>
      </c>
      <c r="I309" s="88" t="s">
        <v>1628</v>
      </c>
      <c r="J309" s="87" t="n">
        <v>4659</v>
      </c>
      <c r="K309" s="88" t="n">
        <v>0</v>
      </c>
      <c r="L309" s="89" t="n">
        <v>0.018</v>
      </c>
      <c r="M309" s="80" t="s">
        <v>873</v>
      </c>
      <c r="N309" s="95" t="str">
        <f aca="false" t="array" ref="N309:N309">INDEX('GP Main'!$B$8:$D$884,MATCH($D309&amp;$E309,'GP Main'!$B$8:$B$884&amp;'GP Main'!$D$8:$D$884,0),2)</f>
        <v>PARASWAHI</v>
      </c>
    </row>
    <row r="310" customFormat="false" ht="18" hidden="false" customHeight="false" outlineLevel="0" collapsed="false">
      <c r="A310" s="80" t="n">
        <v>308</v>
      </c>
      <c r="B310" s="81" t="s">
        <v>1629</v>
      </c>
      <c r="C310" s="82" t="s">
        <v>1630</v>
      </c>
      <c r="D310" s="83" t="s">
        <v>19</v>
      </c>
      <c r="E310" s="84" t="s">
        <v>83</v>
      </c>
      <c r="F310" s="85" t="s">
        <v>16</v>
      </c>
      <c r="G310" s="86" t="s">
        <v>17</v>
      </c>
      <c r="H310" s="88" t="s">
        <v>1276</v>
      </c>
      <c r="I310" s="87" t="n">
        <v>28576</v>
      </c>
      <c r="J310" s="87" t="n">
        <v>17593</v>
      </c>
      <c r="K310" s="88" t="n">
        <v>0</v>
      </c>
      <c r="L310" s="89" t="n">
        <v>0.121</v>
      </c>
      <c r="M310" s="80" t="s">
        <v>873</v>
      </c>
      <c r="N310" s="95" t="str">
        <f aca="false" t="array" ref="N310:N310">INDEX('GP Main'!$B$8:$D$884,MATCH($D310&amp;$E310,'GP Main'!$B$8:$B$884&amp;'GP Main'!$D$8:$D$884,0),2)</f>
        <v>PARASWAHI</v>
      </c>
    </row>
    <row r="311" customFormat="false" ht="18" hidden="false" customHeight="false" outlineLevel="0" collapsed="false">
      <c r="A311" s="80" t="n">
        <v>309</v>
      </c>
      <c r="B311" s="81" t="s">
        <v>1631</v>
      </c>
      <c r="C311" s="82" t="s">
        <v>1632</v>
      </c>
      <c r="D311" s="83" t="s">
        <v>19</v>
      </c>
      <c r="E311" s="84" t="s">
        <v>83</v>
      </c>
      <c r="F311" s="85" t="s">
        <v>10</v>
      </c>
      <c r="G311" s="86" t="s">
        <v>17</v>
      </c>
      <c r="H311" s="87" t="n">
        <v>15910</v>
      </c>
      <c r="I311" s="87" t="n">
        <v>9990</v>
      </c>
      <c r="J311" s="88" t="n">
        <v>0</v>
      </c>
      <c r="K311" s="88" t="n">
        <v>0</v>
      </c>
      <c r="L311" s="89" t="n">
        <v>0</v>
      </c>
      <c r="M311" s="80" t="s">
        <v>873</v>
      </c>
      <c r="N311" s="95" t="str">
        <f aca="false" t="array" ref="N311:N311">INDEX('GP Main'!$B$8:$D$884,MATCH($D311&amp;$E311,'GP Main'!$B$8:$B$884&amp;'GP Main'!$D$8:$D$884,0),2)</f>
        <v>PARASWAHI</v>
      </c>
    </row>
    <row r="312" customFormat="false" ht="18" hidden="false" customHeight="false" outlineLevel="0" collapsed="false">
      <c r="A312" s="80" t="n">
        <v>310</v>
      </c>
      <c r="B312" s="81" t="s">
        <v>1633</v>
      </c>
      <c r="C312" s="82" t="s">
        <v>1634</v>
      </c>
      <c r="D312" s="83" t="s">
        <v>19</v>
      </c>
      <c r="E312" s="84" t="s">
        <v>83</v>
      </c>
      <c r="F312" s="85" t="s">
        <v>9</v>
      </c>
      <c r="G312" s="86" t="s">
        <v>17</v>
      </c>
      <c r="H312" s="88" t="s">
        <v>913</v>
      </c>
      <c r="I312" s="87" t="n">
        <v>85047</v>
      </c>
      <c r="J312" s="88" t="s">
        <v>1635</v>
      </c>
      <c r="K312" s="87" t="n">
        <v>1458</v>
      </c>
      <c r="L312" s="94" t="n">
        <v>0.376</v>
      </c>
      <c r="M312" s="80" t="s">
        <v>873</v>
      </c>
      <c r="N312" s="95" t="str">
        <f aca="false" t="array" ref="N312:N312">INDEX('GP Main'!$B$8:$D$884,MATCH($D312&amp;$E312,'GP Main'!$B$8:$B$884&amp;'GP Main'!$D$8:$D$884,0),2)</f>
        <v>PARASWAHI</v>
      </c>
    </row>
    <row r="313" customFormat="false" ht="27" hidden="false" customHeight="false" outlineLevel="0" collapsed="false">
      <c r="A313" s="80" t="n">
        <v>311</v>
      </c>
      <c r="B313" s="81" t="s">
        <v>1636</v>
      </c>
      <c r="C313" s="82" t="s">
        <v>1637</v>
      </c>
      <c r="D313" s="83" t="s">
        <v>19</v>
      </c>
      <c r="E313" s="84" t="s">
        <v>83</v>
      </c>
      <c r="F313" s="85" t="s">
        <v>10</v>
      </c>
      <c r="G313" s="93" t="s">
        <v>881</v>
      </c>
      <c r="H313" s="87" t="n">
        <v>15910</v>
      </c>
      <c r="I313" s="87" t="n">
        <v>9990</v>
      </c>
      <c r="J313" s="87" t="n">
        <v>15129</v>
      </c>
      <c r="K313" s="87" t="n">
        <v>9885</v>
      </c>
      <c r="L313" s="92" t="n">
        <v>0.966</v>
      </c>
      <c r="M313" s="80" t="s">
        <v>873</v>
      </c>
      <c r="N313" s="95" t="str">
        <f aca="false" t="array" ref="N313:N313">INDEX('GP Main'!$B$8:$D$884,MATCH($D313&amp;$E313,'GP Main'!$B$8:$B$884&amp;'GP Main'!$D$8:$D$884,0),2)</f>
        <v>PARASWAHI</v>
      </c>
    </row>
    <row r="314" customFormat="false" ht="18" hidden="false" customHeight="false" outlineLevel="0" collapsed="false">
      <c r="A314" s="80" t="n">
        <v>312</v>
      </c>
      <c r="B314" s="81" t="s">
        <v>1638</v>
      </c>
      <c r="C314" s="82" t="s">
        <v>1639</v>
      </c>
      <c r="D314" s="83" t="s">
        <v>19</v>
      </c>
      <c r="E314" s="84" t="s">
        <v>83</v>
      </c>
      <c r="F314" s="85" t="s">
        <v>16</v>
      </c>
      <c r="G314" s="86" t="s">
        <v>17</v>
      </c>
      <c r="H314" s="87" t="n">
        <v>66307</v>
      </c>
      <c r="I314" s="88" t="s">
        <v>1640</v>
      </c>
      <c r="J314" s="87" t="n">
        <v>1827</v>
      </c>
      <c r="K314" s="88" t="n">
        <v>0</v>
      </c>
      <c r="L314" s="89" t="n">
        <v>0.01</v>
      </c>
      <c r="M314" s="80" t="s">
        <v>873</v>
      </c>
      <c r="N314" s="95" t="str">
        <f aca="false" t="array" ref="N314:N314">INDEX('GP Main'!$B$8:$D$884,MATCH($D314&amp;$E314,'GP Main'!$B$8:$B$884&amp;'GP Main'!$D$8:$D$884,0),2)</f>
        <v>PARASWAHI</v>
      </c>
    </row>
    <row r="315" customFormat="false" ht="27" hidden="false" customHeight="false" outlineLevel="0" collapsed="false">
      <c r="A315" s="80" t="n">
        <v>313</v>
      </c>
      <c r="B315" s="81" t="s">
        <v>1641</v>
      </c>
      <c r="C315" s="82" t="s">
        <v>1642</v>
      </c>
      <c r="D315" s="83" t="s">
        <v>19</v>
      </c>
      <c r="E315" s="84" t="s">
        <v>83</v>
      </c>
      <c r="F315" s="85" t="s">
        <v>16</v>
      </c>
      <c r="G315" s="86" t="s">
        <v>17</v>
      </c>
      <c r="H315" s="87" t="n">
        <v>77789</v>
      </c>
      <c r="I315" s="88" t="s">
        <v>1643</v>
      </c>
      <c r="J315" s="87" t="n">
        <v>1827</v>
      </c>
      <c r="K315" s="88" t="n">
        <v>0</v>
      </c>
      <c r="L315" s="89" t="n">
        <v>0.009</v>
      </c>
      <c r="M315" s="80" t="s">
        <v>873</v>
      </c>
      <c r="N315" s="95" t="str">
        <f aca="false" t="array" ref="N315:N315">INDEX('GP Main'!$B$8:$D$884,MATCH($D315&amp;$E315,'GP Main'!$B$8:$B$884&amp;'GP Main'!$D$8:$D$884,0),2)</f>
        <v>PARASWAHI</v>
      </c>
    </row>
    <row r="316" customFormat="false" ht="18" hidden="false" customHeight="false" outlineLevel="0" collapsed="false">
      <c r="A316" s="80" t="n">
        <v>314</v>
      </c>
      <c r="B316" s="81" t="s">
        <v>1644</v>
      </c>
      <c r="C316" s="82" t="s">
        <v>1645</v>
      </c>
      <c r="D316" s="83" t="s">
        <v>19</v>
      </c>
      <c r="E316" s="84" t="s">
        <v>83</v>
      </c>
      <c r="F316" s="85" t="s">
        <v>16</v>
      </c>
      <c r="G316" s="86" t="s">
        <v>17</v>
      </c>
      <c r="H316" s="87" t="n">
        <v>64919</v>
      </c>
      <c r="I316" s="88" t="s">
        <v>1646</v>
      </c>
      <c r="J316" s="88" t="n">
        <v>0</v>
      </c>
      <c r="K316" s="88" t="n">
        <v>0</v>
      </c>
      <c r="L316" s="89" t="n">
        <v>0</v>
      </c>
      <c r="M316" s="80" t="s">
        <v>873</v>
      </c>
      <c r="N316" s="95" t="str">
        <f aca="false" t="array" ref="N316:N316">INDEX('GP Main'!$B$8:$D$884,MATCH($D316&amp;$E316,'GP Main'!$B$8:$B$884&amp;'GP Main'!$D$8:$D$884,0),2)</f>
        <v>PARASWAHI</v>
      </c>
    </row>
    <row r="317" customFormat="false" ht="18" hidden="false" customHeight="false" outlineLevel="0" collapsed="false">
      <c r="A317" s="80" t="n">
        <v>315</v>
      </c>
      <c r="B317" s="81" t="s">
        <v>1647</v>
      </c>
      <c r="C317" s="82" t="s">
        <v>1648</v>
      </c>
      <c r="D317" s="83" t="s">
        <v>19</v>
      </c>
      <c r="E317" s="84" t="s">
        <v>83</v>
      </c>
      <c r="F317" s="85" t="s">
        <v>11</v>
      </c>
      <c r="G317" s="93" t="s">
        <v>881</v>
      </c>
      <c r="H317" s="88" t="s">
        <v>1649</v>
      </c>
      <c r="I317" s="88" t="s">
        <v>1650</v>
      </c>
      <c r="J317" s="88" t="s">
        <v>1651</v>
      </c>
      <c r="K317" s="88" t="s">
        <v>1652</v>
      </c>
      <c r="L317" s="92" t="n">
        <v>0.905</v>
      </c>
      <c r="M317" s="80" t="s">
        <v>873</v>
      </c>
      <c r="N317" s="95" t="str">
        <f aca="false" t="array" ref="N317:N317">INDEX('GP Main'!$B$8:$D$884,MATCH($D317&amp;$E317,'GP Main'!$B$8:$B$884&amp;'GP Main'!$D$8:$D$884,0),2)</f>
        <v>PARASWAHI</v>
      </c>
    </row>
    <row r="318" customFormat="false" ht="27" hidden="false" customHeight="false" outlineLevel="0" collapsed="false">
      <c r="A318" s="80" t="n">
        <v>316</v>
      </c>
      <c r="B318" s="81" t="s">
        <v>1653</v>
      </c>
      <c r="C318" s="82" t="s">
        <v>1654</v>
      </c>
      <c r="D318" s="83" t="s">
        <v>19</v>
      </c>
      <c r="E318" s="84" t="s">
        <v>83</v>
      </c>
      <c r="F318" s="85" t="s">
        <v>10</v>
      </c>
      <c r="G318" s="91" t="s">
        <v>18</v>
      </c>
      <c r="H318" s="87" t="n">
        <v>15000</v>
      </c>
      <c r="I318" s="88" t="n">
        <v>0</v>
      </c>
      <c r="J318" s="87" t="n">
        <v>14987</v>
      </c>
      <c r="K318" s="88" t="n">
        <v>0</v>
      </c>
      <c r="L318" s="92" t="n">
        <v>0.999</v>
      </c>
      <c r="M318" s="80" t="s">
        <v>873</v>
      </c>
      <c r="N318" s="95" t="str">
        <f aca="false" t="array" ref="N318:N318">INDEX('GP Main'!$B$8:$D$884,MATCH($D318&amp;$E318,'GP Main'!$B$8:$B$884&amp;'GP Main'!$D$8:$D$884,0),2)</f>
        <v>PARASWAHI</v>
      </c>
    </row>
    <row r="319" customFormat="false" ht="27" hidden="false" customHeight="false" outlineLevel="0" collapsed="false">
      <c r="A319" s="80" t="n">
        <v>317</v>
      </c>
      <c r="B319" s="81" t="s">
        <v>1655</v>
      </c>
      <c r="C319" s="82" t="s">
        <v>1656</v>
      </c>
      <c r="D319" s="83" t="s">
        <v>19</v>
      </c>
      <c r="E319" s="84" t="s">
        <v>84</v>
      </c>
      <c r="F319" s="85" t="s">
        <v>16</v>
      </c>
      <c r="G319" s="86" t="s">
        <v>17</v>
      </c>
      <c r="H319" s="88" t="s">
        <v>1657</v>
      </c>
      <c r="I319" s="87" t="n">
        <v>65639</v>
      </c>
      <c r="J319" s="87" t="n">
        <v>67726</v>
      </c>
      <c r="K319" s="87" t="n">
        <v>21300</v>
      </c>
      <c r="L319" s="94" t="n">
        <v>0.499</v>
      </c>
      <c r="M319" s="80" t="s">
        <v>873</v>
      </c>
      <c r="N319" s="95" t="str">
        <f aca="false" t="array" ref="N319:N319">INDEX('GP Main'!$B$8:$D$884,MATCH($D319&amp;$E319,'GP Main'!$B$8:$B$884&amp;'GP Main'!$D$8:$D$884,0),2)</f>
        <v>LALPUR</v>
      </c>
    </row>
    <row r="320" customFormat="false" ht="15" hidden="false" customHeight="false" outlineLevel="0" collapsed="false">
      <c r="A320" s="80" t="n">
        <v>318</v>
      </c>
      <c r="B320" s="81" t="s">
        <v>1658</v>
      </c>
      <c r="C320" s="82" t="s">
        <v>1659</v>
      </c>
      <c r="D320" s="83" t="s">
        <v>19</v>
      </c>
      <c r="E320" s="84" t="s">
        <v>84</v>
      </c>
      <c r="F320" s="85" t="s">
        <v>11</v>
      </c>
      <c r="G320" s="93" t="s">
        <v>881</v>
      </c>
      <c r="H320" s="88" t="s">
        <v>1480</v>
      </c>
      <c r="I320" s="87" t="n">
        <v>79518</v>
      </c>
      <c r="J320" s="88" t="s">
        <v>1660</v>
      </c>
      <c r="K320" s="88" t="n">
        <v>0</v>
      </c>
      <c r="L320" s="94" t="n">
        <v>0.339</v>
      </c>
      <c r="M320" s="80" t="s">
        <v>873</v>
      </c>
      <c r="N320" s="95" t="str">
        <f aca="false" t="array" ref="N320:N320">INDEX('GP Main'!$B$8:$D$884,MATCH($D320&amp;$E320,'GP Main'!$B$8:$B$884&amp;'GP Main'!$D$8:$D$884,0),2)</f>
        <v>LALPUR</v>
      </c>
    </row>
    <row r="321" customFormat="false" ht="18" hidden="false" customHeight="false" outlineLevel="0" collapsed="false">
      <c r="A321" s="80" t="n">
        <v>319</v>
      </c>
      <c r="B321" s="81" t="s">
        <v>1661</v>
      </c>
      <c r="C321" s="82" t="s">
        <v>1662</v>
      </c>
      <c r="D321" s="83" t="s">
        <v>19</v>
      </c>
      <c r="E321" s="84" t="s">
        <v>84</v>
      </c>
      <c r="F321" s="85" t="s">
        <v>9</v>
      </c>
      <c r="G321" s="93" t="s">
        <v>881</v>
      </c>
      <c r="H321" s="87" t="n">
        <v>43975</v>
      </c>
      <c r="I321" s="87" t="n">
        <v>11891</v>
      </c>
      <c r="J321" s="87" t="n">
        <v>42761</v>
      </c>
      <c r="K321" s="87" t="n">
        <v>8465</v>
      </c>
      <c r="L321" s="92" t="n">
        <v>0.917</v>
      </c>
      <c r="M321" s="80" t="s">
        <v>873</v>
      </c>
      <c r="N321" s="95" t="str">
        <f aca="false" t="array" ref="N321:N321">INDEX('GP Main'!$B$8:$D$884,MATCH($D321&amp;$E321,'GP Main'!$B$8:$B$884&amp;'GP Main'!$D$8:$D$884,0),2)</f>
        <v>LALPUR</v>
      </c>
    </row>
    <row r="322" customFormat="false" ht="27" hidden="false" customHeight="false" outlineLevel="0" collapsed="false">
      <c r="A322" s="80" t="n">
        <v>320</v>
      </c>
      <c r="B322" s="81" t="s">
        <v>1663</v>
      </c>
      <c r="C322" s="82" t="s">
        <v>1664</v>
      </c>
      <c r="D322" s="83" t="s">
        <v>19</v>
      </c>
      <c r="E322" s="84" t="s">
        <v>84</v>
      </c>
      <c r="F322" s="85" t="s">
        <v>10</v>
      </c>
      <c r="G322" s="93" t="s">
        <v>881</v>
      </c>
      <c r="H322" s="87" t="n">
        <v>15910</v>
      </c>
      <c r="I322" s="87" t="n">
        <v>9990</v>
      </c>
      <c r="J322" s="87" t="n">
        <v>15882</v>
      </c>
      <c r="K322" s="87" t="n">
        <v>9808</v>
      </c>
      <c r="L322" s="92" t="n">
        <v>0.992</v>
      </c>
      <c r="M322" s="80" t="s">
        <v>873</v>
      </c>
      <c r="N322" s="95" t="str">
        <f aca="false" t="array" ref="N322:N322">INDEX('GP Main'!$B$8:$D$884,MATCH($D322&amp;$E322,'GP Main'!$B$8:$B$884&amp;'GP Main'!$D$8:$D$884,0),2)</f>
        <v>LALPUR</v>
      </c>
    </row>
    <row r="323" customFormat="false" ht="27" hidden="false" customHeight="false" outlineLevel="0" collapsed="false">
      <c r="A323" s="80" t="n">
        <v>321</v>
      </c>
      <c r="B323" s="81" t="s">
        <v>1665</v>
      </c>
      <c r="C323" s="82" t="s">
        <v>1666</v>
      </c>
      <c r="D323" s="83" t="s">
        <v>19</v>
      </c>
      <c r="E323" s="84" t="s">
        <v>85</v>
      </c>
      <c r="F323" s="85" t="s">
        <v>16</v>
      </c>
      <c r="G323" s="86" t="s">
        <v>17</v>
      </c>
      <c r="H323" s="87" t="n">
        <v>27924</v>
      </c>
      <c r="I323" s="88" t="n">
        <v>0</v>
      </c>
      <c r="J323" s="87" t="n">
        <v>2800</v>
      </c>
      <c r="K323" s="88" t="n">
        <v>0</v>
      </c>
      <c r="L323" s="89" t="n">
        <v>0.1</v>
      </c>
      <c r="M323" s="80" t="s">
        <v>873</v>
      </c>
      <c r="N323" s="95" t="str">
        <f aca="false" t="array" ref="N323:N323">INDEX('GP Main'!$B$8:$D$884,MATCH($D323&amp;$E323,'GP Main'!$B$8:$B$884&amp;'GP Main'!$D$8:$D$884,0),2)</f>
        <v>BELA</v>
      </c>
    </row>
    <row r="324" customFormat="false" ht="27" hidden="false" customHeight="false" outlineLevel="0" collapsed="false">
      <c r="A324" s="80" t="n">
        <v>322</v>
      </c>
      <c r="B324" s="81" t="s">
        <v>1667</v>
      </c>
      <c r="C324" s="82" t="s">
        <v>1668</v>
      </c>
      <c r="D324" s="83" t="s">
        <v>19</v>
      </c>
      <c r="E324" s="84" t="s">
        <v>85</v>
      </c>
      <c r="F324" s="85" t="s">
        <v>16</v>
      </c>
      <c r="G324" s="86" t="s">
        <v>17</v>
      </c>
      <c r="H324" s="87" t="n">
        <v>27924</v>
      </c>
      <c r="I324" s="88" t="n">
        <v>0</v>
      </c>
      <c r="J324" s="87" t="n">
        <v>1000</v>
      </c>
      <c r="K324" s="88" t="n">
        <v>0</v>
      </c>
      <c r="L324" s="89" t="n">
        <v>0.036</v>
      </c>
      <c r="M324" s="80" t="s">
        <v>873</v>
      </c>
      <c r="N324" s="95" t="str">
        <f aca="false" t="array" ref="N324:N324">INDEX('GP Main'!$B$8:$D$884,MATCH($D324&amp;$E324,'GP Main'!$B$8:$B$884&amp;'GP Main'!$D$8:$D$884,0),2)</f>
        <v>BELA</v>
      </c>
    </row>
    <row r="325" customFormat="false" ht="15" hidden="false" customHeight="false" outlineLevel="0" collapsed="false">
      <c r="A325" s="80" t="n">
        <v>323</v>
      </c>
      <c r="B325" s="81" t="s">
        <v>1669</v>
      </c>
      <c r="C325" s="82" t="s">
        <v>1670</v>
      </c>
      <c r="D325" s="83" t="s">
        <v>19</v>
      </c>
      <c r="E325" s="84" t="s">
        <v>85</v>
      </c>
      <c r="F325" s="85" t="s">
        <v>9</v>
      </c>
      <c r="G325" s="93" t="s">
        <v>881</v>
      </c>
      <c r="H325" s="88" t="s">
        <v>1671</v>
      </c>
      <c r="I325" s="87" t="n">
        <v>54547</v>
      </c>
      <c r="J325" s="87" t="n">
        <v>87031</v>
      </c>
      <c r="K325" s="87" t="n">
        <v>13328</v>
      </c>
      <c r="L325" s="96" t="n">
        <v>0.535</v>
      </c>
      <c r="M325" s="80" t="s">
        <v>873</v>
      </c>
      <c r="N325" s="95" t="str">
        <f aca="false" t="array" ref="N325:N325">INDEX('GP Main'!$B$8:$D$884,MATCH($D325&amp;$E325,'GP Main'!$B$8:$B$884&amp;'GP Main'!$D$8:$D$884,0),2)</f>
        <v>BELA</v>
      </c>
    </row>
    <row r="326" customFormat="false" ht="27" hidden="false" customHeight="false" outlineLevel="0" collapsed="false">
      <c r="A326" s="80" t="n">
        <v>324</v>
      </c>
      <c r="B326" s="81" t="s">
        <v>1672</v>
      </c>
      <c r="C326" s="82" t="s">
        <v>1673</v>
      </c>
      <c r="D326" s="83" t="s">
        <v>19</v>
      </c>
      <c r="E326" s="84" t="s">
        <v>85</v>
      </c>
      <c r="F326" s="85" t="s">
        <v>16</v>
      </c>
      <c r="G326" s="86" t="s">
        <v>17</v>
      </c>
      <c r="H326" s="88" t="s">
        <v>1194</v>
      </c>
      <c r="I326" s="88" t="s">
        <v>1195</v>
      </c>
      <c r="J326" s="87" t="n">
        <v>1827</v>
      </c>
      <c r="K326" s="88" t="n">
        <v>0</v>
      </c>
      <c r="L326" s="89" t="n">
        <v>0.007</v>
      </c>
      <c r="M326" s="80" t="s">
        <v>873</v>
      </c>
      <c r="N326" s="95" t="str">
        <f aca="false" t="array" ref="N326:N326">INDEX('GP Main'!$B$8:$D$884,MATCH($D326&amp;$E326,'GP Main'!$B$8:$B$884&amp;'GP Main'!$D$8:$D$884,0),2)</f>
        <v>BELA</v>
      </c>
    </row>
    <row r="327" customFormat="false" ht="15" hidden="false" customHeight="false" outlineLevel="0" collapsed="false">
      <c r="A327" s="80" t="n">
        <v>325</v>
      </c>
      <c r="B327" s="81" t="s">
        <v>1674</v>
      </c>
      <c r="C327" s="82" t="s">
        <v>1675</v>
      </c>
      <c r="D327" s="83" t="s">
        <v>19</v>
      </c>
      <c r="E327" s="84" t="s">
        <v>85</v>
      </c>
      <c r="F327" s="85" t="s">
        <v>11</v>
      </c>
      <c r="G327" s="93" t="s">
        <v>881</v>
      </c>
      <c r="H327" s="88" t="s">
        <v>1676</v>
      </c>
      <c r="I327" s="87" t="n">
        <v>54266</v>
      </c>
      <c r="J327" s="88" t="s">
        <v>1677</v>
      </c>
      <c r="K327" s="88" t="n">
        <v>0</v>
      </c>
      <c r="L327" s="96" t="n">
        <v>0.602</v>
      </c>
      <c r="M327" s="80" t="s">
        <v>873</v>
      </c>
      <c r="N327" s="95" t="str">
        <f aca="false" t="array" ref="N327:N327">INDEX('GP Main'!$B$8:$D$884,MATCH($D327&amp;$E327,'GP Main'!$B$8:$B$884&amp;'GP Main'!$D$8:$D$884,0),2)</f>
        <v>BELA</v>
      </c>
    </row>
    <row r="328" customFormat="false" ht="27" hidden="false" customHeight="false" outlineLevel="0" collapsed="false">
      <c r="A328" s="80" t="n">
        <v>326</v>
      </c>
      <c r="B328" s="81" t="s">
        <v>1678</v>
      </c>
      <c r="C328" s="82" t="s">
        <v>1679</v>
      </c>
      <c r="D328" s="83" t="s">
        <v>19</v>
      </c>
      <c r="E328" s="84" t="s">
        <v>85</v>
      </c>
      <c r="F328" s="85" t="s">
        <v>10</v>
      </c>
      <c r="G328" s="86" t="s">
        <v>17</v>
      </c>
      <c r="H328" s="87" t="n">
        <v>15900</v>
      </c>
      <c r="I328" s="88" t="n">
        <v>0</v>
      </c>
      <c r="J328" s="88" t="n">
        <v>682</v>
      </c>
      <c r="K328" s="88" t="n">
        <v>0</v>
      </c>
      <c r="L328" s="89" t="n">
        <v>0.043</v>
      </c>
      <c r="M328" s="80" t="s">
        <v>873</v>
      </c>
      <c r="N328" s="95" t="str">
        <f aca="false" t="array" ref="N328:N328">INDEX('GP Main'!$B$8:$D$884,MATCH($D328&amp;$E328,'GP Main'!$B$8:$B$884&amp;'GP Main'!$D$8:$D$884,0),2)</f>
        <v>BELA</v>
      </c>
    </row>
    <row r="329" customFormat="false" ht="18" hidden="false" customHeight="false" outlineLevel="0" collapsed="false">
      <c r="A329" s="80" t="n">
        <v>327</v>
      </c>
      <c r="B329" s="81" t="s">
        <v>1680</v>
      </c>
      <c r="C329" s="82" t="s">
        <v>1681</v>
      </c>
      <c r="D329" s="83" t="s">
        <v>19</v>
      </c>
      <c r="E329" s="84" t="s">
        <v>86</v>
      </c>
      <c r="F329" s="85" t="s">
        <v>16</v>
      </c>
      <c r="G329" s="86" t="s">
        <v>17</v>
      </c>
      <c r="H329" s="87" t="n">
        <v>39848</v>
      </c>
      <c r="I329" s="87" t="n">
        <v>54397</v>
      </c>
      <c r="J329" s="87" t="n">
        <v>18400</v>
      </c>
      <c r="K329" s="88" t="n">
        <v>0</v>
      </c>
      <c r="L329" s="89" t="n">
        <v>0.195</v>
      </c>
      <c r="M329" s="80" t="s">
        <v>873</v>
      </c>
      <c r="N329" s="95" t="str">
        <f aca="false" t="array" ref="N329:N329">INDEX('GP Main'!$B$8:$D$884,MATCH($D329&amp;$E329,'GP Main'!$B$8:$B$884&amp;'GP Main'!$D$8:$D$884,0),2)</f>
        <v>BELA</v>
      </c>
    </row>
    <row r="330" customFormat="false" ht="15" hidden="false" customHeight="false" outlineLevel="0" collapsed="false">
      <c r="A330" s="80" t="n">
        <v>328</v>
      </c>
      <c r="B330" s="81" t="s">
        <v>1682</v>
      </c>
      <c r="C330" s="82" t="s">
        <v>1683</v>
      </c>
      <c r="D330" s="83" t="s">
        <v>19</v>
      </c>
      <c r="E330" s="84" t="s">
        <v>86</v>
      </c>
      <c r="F330" s="85" t="s">
        <v>9</v>
      </c>
      <c r="G330" s="86" t="s">
        <v>17</v>
      </c>
      <c r="H330" s="88" t="s">
        <v>910</v>
      </c>
      <c r="I330" s="87" t="n">
        <v>94880</v>
      </c>
      <c r="J330" s="88" t="s">
        <v>1684</v>
      </c>
      <c r="K330" s="87" t="n">
        <v>11762</v>
      </c>
      <c r="L330" s="94" t="n">
        <v>0.285</v>
      </c>
      <c r="M330" s="80" t="s">
        <v>873</v>
      </c>
      <c r="N330" s="95" t="str">
        <f aca="false" t="array" ref="N330:N330">INDEX('GP Main'!$B$8:$D$884,MATCH($D330&amp;$E330,'GP Main'!$B$8:$B$884&amp;'GP Main'!$D$8:$D$884,0),2)</f>
        <v>BELA</v>
      </c>
    </row>
    <row r="331" customFormat="false" ht="18" hidden="false" customHeight="false" outlineLevel="0" collapsed="false">
      <c r="A331" s="80" t="n">
        <v>329</v>
      </c>
      <c r="B331" s="81" t="s">
        <v>1685</v>
      </c>
      <c r="C331" s="82" t="s">
        <v>1686</v>
      </c>
      <c r="D331" s="83" t="s">
        <v>19</v>
      </c>
      <c r="E331" s="84" t="s">
        <v>87</v>
      </c>
      <c r="F331" s="85" t="s">
        <v>16</v>
      </c>
      <c r="G331" s="86" t="s">
        <v>17</v>
      </c>
      <c r="H331" s="87" t="n">
        <v>78984</v>
      </c>
      <c r="I331" s="87" t="n">
        <v>89818</v>
      </c>
      <c r="J331" s="87" t="n">
        <v>31575</v>
      </c>
      <c r="K331" s="87" t="n">
        <v>32337</v>
      </c>
      <c r="L331" s="94" t="n">
        <v>0.379</v>
      </c>
      <c r="M331" s="80" t="s">
        <v>873</v>
      </c>
      <c r="N331" s="95" t="str">
        <f aca="false" t="array" ref="N331:N331">INDEX('GP Main'!$B$8:$D$884,MATCH($D331&amp;$E331,'GP Main'!$B$8:$B$884&amp;'GP Main'!$D$8:$D$884,0),2)</f>
        <v>RAMGARH</v>
      </c>
    </row>
    <row r="332" customFormat="false" ht="18" hidden="false" customHeight="false" outlineLevel="0" collapsed="false">
      <c r="A332" s="80" t="n">
        <v>330</v>
      </c>
      <c r="B332" s="81" t="s">
        <v>1687</v>
      </c>
      <c r="C332" s="82" t="s">
        <v>1688</v>
      </c>
      <c r="D332" s="83" t="s">
        <v>19</v>
      </c>
      <c r="E332" s="84" t="s">
        <v>87</v>
      </c>
      <c r="F332" s="85" t="s">
        <v>11</v>
      </c>
      <c r="G332" s="91" t="s">
        <v>18</v>
      </c>
      <c r="H332" s="88" t="s">
        <v>1689</v>
      </c>
      <c r="I332" s="87" t="n">
        <v>34180</v>
      </c>
      <c r="J332" s="87" t="n">
        <v>76055</v>
      </c>
      <c r="K332" s="88" t="n">
        <v>0</v>
      </c>
      <c r="L332" s="96" t="n">
        <v>0.548</v>
      </c>
      <c r="M332" s="80" t="s">
        <v>873</v>
      </c>
      <c r="N332" s="95" t="str">
        <f aca="false" t="array" ref="N332:N332">INDEX('GP Main'!$B$8:$D$884,MATCH($D332&amp;$E332,'GP Main'!$B$8:$B$884&amp;'GP Main'!$D$8:$D$884,0),2)</f>
        <v>RAMGARH</v>
      </c>
    </row>
    <row r="333" customFormat="false" ht="27" hidden="false" customHeight="false" outlineLevel="0" collapsed="false">
      <c r="A333" s="80" t="n">
        <v>331</v>
      </c>
      <c r="B333" s="81" t="s">
        <v>1690</v>
      </c>
      <c r="C333" s="82" t="s">
        <v>1691</v>
      </c>
      <c r="D333" s="83" t="s">
        <v>19</v>
      </c>
      <c r="E333" s="84" t="s">
        <v>87</v>
      </c>
      <c r="F333" s="85" t="s">
        <v>9</v>
      </c>
      <c r="G333" s="93" t="s">
        <v>881</v>
      </c>
      <c r="H333" s="88" t="s">
        <v>876</v>
      </c>
      <c r="I333" s="87" t="n">
        <v>35193</v>
      </c>
      <c r="J333" s="87" t="n">
        <v>57055</v>
      </c>
      <c r="K333" s="87" t="n">
        <v>21297</v>
      </c>
      <c r="L333" s="96" t="n">
        <v>0.531</v>
      </c>
      <c r="M333" s="80" t="s">
        <v>873</v>
      </c>
      <c r="N333" s="95" t="str">
        <f aca="false" t="array" ref="N333:N333">INDEX('GP Main'!$B$8:$D$884,MATCH($D333&amp;$E333,'GP Main'!$B$8:$B$884&amp;'GP Main'!$D$8:$D$884,0),2)</f>
        <v>RAMGARH</v>
      </c>
    </row>
    <row r="334" customFormat="false" ht="27" hidden="false" customHeight="false" outlineLevel="0" collapsed="false">
      <c r="A334" s="80" t="n">
        <v>332</v>
      </c>
      <c r="B334" s="81" t="s">
        <v>1692</v>
      </c>
      <c r="C334" s="82" t="s">
        <v>1693</v>
      </c>
      <c r="D334" s="83" t="s">
        <v>19</v>
      </c>
      <c r="E334" s="84" t="s">
        <v>87</v>
      </c>
      <c r="F334" s="85" t="s">
        <v>16</v>
      </c>
      <c r="G334" s="86" t="s">
        <v>17</v>
      </c>
      <c r="H334" s="87" t="n">
        <v>63370</v>
      </c>
      <c r="I334" s="88" t="s">
        <v>1694</v>
      </c>
      <c r="J334" s="87" t="n">
        <v>7696</v>
      </c>
      <c r="K334" s="87" t="n">
        <v>38846</v>
      </c>
      <c r="L334" s="94" t="n">
        <v>0.284</v>
      </c>
      <c r="M334" s="80" t="s">
        <v>873</v>
      </c>
      <c r="N334" s="95" t="str">
        <f aca="false" t="array" ref="N334:N334">INDEX('GP Main'!$B$8:$D$884,MATCH($D334&amp;$E334,'GP Main'!$B$8:$B$884&amp;'GP Main'!$D$8:$D$884,0),2)</f>
        <v>RAMGARH</v>
      </c>
    </row>
    <row r="335" customFormat="false" ht="27" hidden="false" customHeight="false" outlineLevel="0" collapsed="false">
      <c r="A335" s="80" t="n">
        <v>333</v>
      </c>
      <c r="B335" s="81" t="s">
        <v>1695</v>
      </c>
      <c r="C335" s="82" t="s">
        <v>1696</v>
      </c>
      <c r="D335" s="83" t="s">
        <v>19</v>
      </c>
      <c r="E335" s="84" t="s">
        <v>87</v>
      </c>
      <c r="F335" s="85" t="s">
        <v>16</v>
      </c>
      <c r="G335" s="86" t="s">
        <v>17</v>
      </c>
      <c r="H335" s="88" t="s">
        <v>886</v>
      </c>
      <c r="I335" s="88" t="s">
        <v>887</v>
      </c>
      <c r="J335" s="87" t="n">
        <v>9291</v>
      </c>
      <c r="K335" s="87" t="n">
        <v>53993</v>
      </c>
      <c r="L335" s="89" t="n">
        <v>0.237</v>
      </c>
      <c r="M335" s="80" t="s">
        <v>873</v>
      </c>
      <c r="N335" s="95" t="str">
        <f aca="false" t="array" ref="N335:N335">INDEX('GP Main'!$B$8:$D$884,MATCH($D335&amp;$E335,'GP Main'!$B$8:$B$884&amp;'GP Main'!$D$8:$D$884,0),2)</f>
        <v>RAMGARH</v>
      </c>
    </row>
    <row r="336" customFormat="false" ht="27" hidden="false" customHeight="false" outlineLevel="0" collapsed="false">
      <c r="A336" s="80" t="n">
        <v>334</v>
      </c>
      <c r="B336" s="81" t="s">
        <v>1697</v>
      </c>
      <c r="C336" s="82" t="s">
        <v>1698</v>
      </c>
      <c r="D336" s="83" t="s">
        <v>19</v>
      </c>
      <c r="E336" s="84" t="s">
        <v>87</v>
      </c>
      <c r="F336" s="85" t="s">
        <v>10</v>
      </c>
      <c r="G336" s="91" t="s">
        <v>18</v>
      </c>
      <c r="H336" s="87" t="n">
        <v>16000</v>
      </c>
      <c r="I336" s="88" t="n">
        <v>0</v>
      </c>
      <c r="J336" s="87" t="n">
        <v>15178</v>
      </c>
      <c r="K336" s="88" t="n">
        <v>0</v>
      </c>
      <c r="L336" s="92" t="n">
        <v>0.949</v>
      </c>
      <c r="M336" s="80" t="s">
        <v>873</v>
      </c>
      <c r="N336" s="95" t="str">
        <f aca="false" t="array" ref="N336:N336">INDEX('GP Main'!$B$8:$D$884,MATCH($D336&amp;$E336,'GP Main'!$B$8:$B$884&amp;'GP Main'!$D$8:$D$884,0),2)</f>
        <v>RAMGARH</v>
      </c>
    </row>
    <row r="337" customFormat="false" ht="27" hidden="false" customHeight="false" outlineLevel="0" collapsed="false">
      <c r="A337" s="80" t="n">
        <v>335</v>
      </c>
      <c r="B337" s="81" t="s">
        <v>1699</v>
      </c>
      <c r="C337" s="82" t="s">
        <v>1700</v>
      </c>
      <c r="D337" s="83" t="s">
        <v>19</v>
      </c>
      <c r="E337" s="84" t="s">
        <v>87</v>
      </c>
      <c r="F337" s="85" t="s">
        <v>10</v>
      </c>
      <c r="G337" s="91" t="s">
        <v>18</v>
      </c>
      <c r="H337" s="87" t="n">
        <v>16000</v>
      </c>
      <c r="I337" s="88" t="n">
        <v>0</v>
      </c>
      <c r="J337" s="87" t="n">
        <v>15114</v>
      </c>
      <c r="K337" s="88" t="n">
        <v>0</v>
      </c>
      <c r="L337" s="92" t="n">
        <v>0.945</v>
      </c>
      <c r="M337" s="80" t="s">
        <v>873</v>
      </c>
      <c r="N337" s="95" t="str">
        <f aca="false" t="array" ref="N337:N337">INDEX('GP Main'!$B$8:$D$884,MATCH($D337&amp;$E337,'GP Main'!$B$8:$B$884&amp;'GP Main'!$D$8:$D$884,0),2)</f>
        <v>RAMGARH</v>
      </c>
    </row>
    <row r="338" customFormat="false" ht="18" hidden="false" customHeight="false" outlineLevel="0" collapsed="false">
      <c r="A338" s="80" t="n">
        <v>336</v>
      </c>
      <c r="B338" s="81" t="s">
        <v>1701</v>
      </c>
      <c r="C338" s="82" t="s">
        <v>1702</v>
      </c>
      <c r="D338" s="83" t="s">
        <v>19</v>
      </c>
      <c r="E338" s="84" t="s">
        <v>88</v>
      </c>
      <c r="F338" s="85" t="s">
        <v>16</v>
      </c>
      <c r="G338" s="86" t="s">
        <v>17</v>
      </c>
      <c r="H338" s="87" t="n">
        <v>78984</v>
      </c>
      <c r="I338" s="87" t="n">
        <v>89818</v>
      </c>
      <c r="J338" s="87" t="n">
        <v>29232</v>
      </c>
      <c r="K338" s="87" t="n">
        <v>28380</v>
      </c>
      <c r="L338" s="94" t="n">
        <v>0.341</v>
      </c>
      <c r="M338" s="80" t="s">
        <v>873</v>
      </c>
      <c r="N338" s="95" t="str">
        <f aca="false" t="array" ref="N338:N338">INDEX('GP Main'!$B$8:$D$884,MATCH($D338&amp;$E338,'GP Main'!$B$8:$B$884&amp;'GP Main'!$D$8:$D$884,0),2)</f>
        <v>RAMGARH</v>
      </c>
    </row>
    <row r="339" customFormat="false" ht="27" hidden="false" customHeight="false" outlineLevel="0" collapsed="false">
      <c r="A339" s="80" t="n">
        <v>337</v>
      </c>
      <c r="B339" s="81" t="s">
        <v>1703</v>
      </c>
      <c r="C339" s="82" t="s">
        <v>1704</v>
      </c>
      <c r="D339" s="83" t="s">
        <v>19</v>
      </c>
      <c r="E339" s="84" t="s">
        <v>88</v>
      </c>
      <c r="F339" s="85" t="s">
        <v>10</v>
      </c>
      <c r="G339" s="93" t="s">
        <v>881</v>
      </c>
      <c r="H339" s="87" t="n">
        <v>15910</v>
      </c>
      <c r="I339" s="87" t="n">
        <v>9990</v>
      </c>
      <c r="J339" s="87" t="n">
        <v>13194</v>
      </c>
      <c r="K339" s="87" t="n">
        <v>9919</v>
      </c>
      <c r="L339" s="92" t="n">
        <v>0.892</v>
      </c>
      <c r="M339" s="80" t="s">
        <v>873</v>
      </c>
      <c r="N339" s="95" t="str">
        <f aca="false" t="array" ref="N339:N339">INDEX('GP Main'!$B$8:$D$884,MATCH($D339&amp;$E339,'GP Main'!$B$8:$B$884&amp;'GP Main'!$D$8:$D$884,0),2)</f>
        <v>RAMGARH</v>
      </c>
    </row>
    <row r="340" customFormat="false" ht="27" hidden="false" customHeight="false" outlineLevel="0" collapsed="false">
      <c r="A340" s="80" t="n">
        <v>338</v>
      </c>
      <c r="B340" s="81" t="s">
        <v>1705</v>
      </c>
      <c r="C340" s="82" t="s">
        <v>1706</v>
      </c>
      <c r="D340" s="83" t="s">
        <v>19</v>
      </c>
      <c r="E340" s="84" t="s">
        <v>88</v>
      </c>
      <c r="F340" s="85" t="s">
        <v>10</v>
      </c>
      <c r="G340" s="93" t="s">
        <v>881</v>
      </c>
      <c r="H340" s="87" t="n">
        <v>15909</v>
      </c>
      <c r="I340" s="88" t="n">
        <v>0</v>
      </c>
      <c r="J340" s="87" t="n">
        <v>12412</v>
      </c>
      <c r="K340" s="88" t="n">
        <v>0</v>
      </c>
      <c r="L340" s="96" t="n">
        <v>0.78</v>
      </c>
      <c r="M340" s="80" t="s">
        <v>873</v>
      </c>
      <c r="N340" s="95" t="str">
        <f aca="false" t="array" ref="N340:N340">INDEX('GP Main'!$B$8:$D$884,MATCH($D340&amp;$E340,'GP Main'!$B$8:$B$884&amp;'GP Main'!$D$8:$D$884,0),2)</f>
        <v>RAMGARH</v>
      </c>
    </row>
    <row r="341" customFormat="false" ht="27" hidden="false" customHeight="false" outlineLevel="0" collapsed="false">
      <c r="A341" s="80" t="n">
        <v>339</v>
      </c>
      <c r="B341" s="81" t="s">
        <v>1707</v>
      </c>
      <c r="C341" s="82" t="s">
        <v>1708</v>
      </c>
      <c r="D341" s="83" t="s">
        <v>19</v>
      </c>
      <c r="E341" s="84" t="s">
        <v>46</v>
      </c>
      <c r="F341" s="85" t="s">
        <v>16</v>
      </c>
      <c r="G341" s="86" t="s">
        <v>17</v>
      </c>
      <c r="H341" s="87" t="n">
        <v>27924</v>
      </c>
      <c r="I341" s="88" t="n">
        <v>0</v>
      </c>
      <c r="J341" s="87" t="n">
        <v>1894</v>
      </c>
      <c r="K341" s="88" t="n">
        <v>0</v>
      </c>
      <c r="L341" s="89" t="n">
        <v>0.068</v>
      </c>
      <c r="M341" s="80" t="s">
        <v>873</v>
      </c>
      <c r="N341" s="95" t="str">
        <f aca="false" t="array" ref="N341:N341">INDEX('GP Main'!$B$8:$D$884,MATCH($D341&amp;$E341,'GP Main'!$B$8:$B$884&amp;'GP Main'!$D$8:$D$884,0),2)</f>
        <v>PARASWAHI</v>
      </c>
    </row>
    <row r="342" customFormat="false" ht="18" hidden="false" customHeight="false" outlineLevel="0" collapsed="false">
      <c r="A342" s="80" t="n">
        <v>340</v>
      </c>
      <c r="B342" s="81" t="s">
        <v>1709</v>
      </c>
      <c r="C342" s="82" t="s">
        <v>1710</v>
      </c>
      <c r="D342" s="83" t="s">
        <v>19</v>
      </c>
      <c r="E342" s="84" t="s">
        <v>46</v>
      </c>
      <c r="F342" s="85" t="s">
        <v>9</v>
      </c>
      <c r="G342" s="86" t="s">
        <v>17</v>
      </c>
      <c r="H342" s="88" t="s">
        <v>913</v>
      </c>
      <c r="I342" s="87" t="n">
        <v>85047</v>
      </c>
      <c r="J342" s="87" t="n">
        <v>45118</v>
      </c>
      <c r="K342" s="87" t="n">
        <v>3000</v>
      </c>
      <c r="L342" s="89" t="n">
        <v>0.107</v>
      </c>
      <c r="M342" s="80" t="s">
        <v>873</v>
      </c>
      <c r="N342" s="95" t="str">
        <f aca="false" t="array" ref="N342:N342">INDEX('GP Main'!$B$8:$D$884,MATCH($D342&amp;$E342,'GP Main'!$B$8:$B$884&amp;'GP Main'!$D$8:$D$884,0),2)</f>
        <v>PARASWAHI</v>
      </c>
    </row>
    <row r="343" customFormat="false" ht="27" hidden="false" customHeight="false" outlineLevel="0" collapsed="false">
      <c r="A343" s="80" t="n">
        <v>341</v>
      </c>
      <c r="B343" s="81" t="s">
        <v>1711</v>
      </c>
      <c r="C343" s="82" t="s">
        <v>1712</v>
      </c>
      <c r="D343" s="83" t="s">
        <v>19</v>
      </c>
      <c r="E343" s="84" t="s">
        <v>46</v>
      </c>
      <c r="F343" s="85" t="s">
        <v>16</v>
      </c>
      <c r="G343" s="86" t="s">
        <v>17</v>
      </c>
      <c r="H343" s="87" t="n">
        <v>91419</v>
      </c>
      <c r="I343" s="88" t="s">
        <v>1713</v>
      </c>
      <c r="J343" s="87" t="n">
        <v>6003</v>
      </c>
      <c r="K343" s="88" t="n">
        <v>0</v>
      </c>
      <c r="L343" s="89" t="n">
        <v>0.027</v>
      </c>
      <c r="M343" s="80" t="s">
        <v>873</v>
      </c>
      <c r="N343" s="95" t="str">
        <f aca="false" t="array" ref="N343:N343">INDEX('GP Main'!$B$8:$D$884,MATCH($D343&amp;$E343,'GP Main'!$B$8:$B$884&amp;'GP Main'!$D$8:$D$884,0),2)</f>
        <v>PARASWAHI</v>
      </c>
    </row>
    <row r="344" customFormat="false" ht="27" hidden="false" customHeight="false" outlineLevel="0" collapsed="false">
      <c r="A344" s="80" t="n">
        <v>342</v>
      </c>
      <c r="B344" s="81" t="s">
        <v>1714</v>
      </c>
      <c r="C344" s="82" t="s">
        <v>1715</v>
      </c>
      <c r="D344" s="83" t="s">
        <v>19</v>
      </c>
      <c r="E344" s="84" t="s">
        <v>46</v>
      </c>
      <c r="F344" s="85" t="s">
        <v>16</v>
      </c>
      <c r="G344" s="86" t="s">
        <v>17</v>
      </c>
      <c r="H344" s="87" t="n">
        <v>69123</v>
      </c>
      <c r="I344" s="88" t="s">
        <v>1716</v>
      </c>
      <c r="J344" s="87" t="n">
        <v>6003</v>
      </c>
      <c r="K344" s="88" t="n">
        <v>0</v>
      </c>
      <c r="L344" s="89" t="n">
        <v>0.035</v>
      </c>
      <c r="M344" s="80" t="s">
        <v>873</v>
      </c>
      <c r="N344" s="95" t="str">
        <f aca="false" t="array" ref="N344:N344">INDEX('GP Main'!$B$8:$D$884,MATCH($D344&amp;$E344,'GP Main'!$B$8:$B$884&amp;'GP Main'!$D$8:$D$884,0),2)</f>
        <v>PARASWAHI</v>
      </c>
    </row>
    <row r="345" customFormat="false" ht="27" hidden="false" customHeight="false" outlineLevel="0" collapsed="false">
      <c r="A345" s="80" t="n">
        <v>343</v>
      </c>
      <c r="B345" s="81" t="s">
        <v>1717</v>
      </c>
      <c r="C345" s="82" t="s">
        <v>1718</v>
      </c>
      <c r="D345" s="83" t="s">
        <v>19</v>
      </c>
      <c r="E345" s="84" t="s">
        <v>46</v>
      </c>
      <c r="F345" s="85" t="s">
        <v>16</v>
      </c>
      <c r="G345" s="86" t="s">
        <v>17</v>
      </c>
      <c r="H345" s="87" t="n">
        <v>65348</v>
      </c>
      <c r="I345" s="88" t="s">
        <v>1719</v>
      </c>
      <c r="J345" s="88" t="n">
        <v>261</v>
      </c>
      <c r="K345" s="88" t="n">
        <v>0</v>
      </c>
      <c r="L345" s="89" t="n">
        <v>0.002</v>
      </c>
      <c r="M345" s="80" t="s">
        <v>873</v>
      </c>
      <c r="N345" s="95" t="str">
        <f aca="false" t="array" ref="N345:N345">INDEX('GP Main'!$B$8:$D$884,MATCH($D345&amp;$E345,'GP Main'!$B$8:$B$884&amp;'GP Main'!$D$8:$D$884,0),2)</f>
        <v>PARASWAHI</v>
      </c>
    </row>
    <row r="346" customFormat="false" ht="27" hidden="false" customHeight="false" outlineLevel="0" collapsed="false">
      <c r="A346" s="80" t="n">
        <v>344</v>
      </c>
      <c r="B346" s="81" t="s">
        <v>1720</v>
      </c>
      <c r="C346" s="82" t="s">
        <v>1721</v>
      </c>
      <c r="D346" s="83" t="s">
        <v>19</v>
      </c>
      <c r="E346" s="84" t="s">
        <v>46</v>
      </c>
      <c r="F346" s="85" t="s">
        <v>11</v>
      </c>
      <c r="G346" s="93" t="s">
        <v>881</v>
      </c>
      <c r="H346" s="88" t="s">
        <v>1722</v>
      </c>
      <c r="I346" s="88" t="s">
        <v>1723</v>
      </c>
      <c r="J346" s="88" t="s">
        <v>1724</v>
      </c>
      <c r="K346" s="88" t="s">
        <v>1725</v>
      </c>
      <c r="L346" s="92" t="n">
        <v>0.85</v>
      </c>
      <c r="M346" s="80" t="s">
        <v>873</v>
      </c>
      <c r="N346" s="95" t="str">
        <f aca="false" t="array" ref="N346:N346">INDEX('GP Main'!$B$8:$D$884,MATCH($D346&amp;$E346,'GP Main'!$B$8:$B$884&amp;'GP Main'!$D$8:$D$884,0),2)</f>
        <v>PARASWAHI</v>
      </c>
    </row>
    <row r="347" customFormat="false" ht="27" hidden="false" customHeight="false" outlineLevel="0" collapsed="false">
      <c r="A347" s="80" t="n">
        <v>345</v>
      </c>
      <c r="B347" s="81" t="s">
        <v>1726</v>
      </c>
      <c r="C347" s="82" t="s">
        <v>1727</v>
      </c>
      <c r="D347" s="83" t="s">
        <v>19</v>
      </c>
      <c r="E347" s="84" t="s">
        <v>46</v>
      </c>
      <c r="F347" s="85" t="s">
        <v>10</v>
      </c>
      <c r="G347" s="93" t="s">
        <v>881</v>
      </c>
      <c r="H347" s="87" t="n">
        <v>16000</v>
      </c>
      <c r="I347" s="88" t="n">
        <v>0</v>
      </c>
      <c r="J347" s="87" t="n">
        <v>9396</v>
      </c>
      <c r="K347" s="88" t="n">
        <v>0</v>
      </c>
      <c r="L347" s="96" t="n">
        <v>0.587</v>
      </c>
      <c r="M347" s="80" t="s">
        <v>873</v>
      </c>
      <c r="N347" s="95" t="str">
        <f aca="false" t="array" ref="N347:N347">INDEX('GP Main'!$B$8:$D$884,MATCH($D347&amp;$E347,'GP Main'!$B$8:$B$884&amp;'GP Main'!$D$8:$D$884,0),2)</f>
        <v>PARASWAHI</v>
      </c>
    </row>
    <row r="348" customFormat="false" ht="27" hidden="false" customHeight="false" outlineLevel="0" collapsed="false">
      <c r="A348" s="80" t="n">
        <v>346</v>
      </c>
      <c r="B348" s="81" t="s">
        <v>1728</v>
      </c>
      <c r="C348" s="82" t="s">
        <v>1729</v>
      </c>
      <c r="D348" s="83" t="s">
        <v>19</v>
      </c>
      <c r="E348" s="84" t="s">
        <v>46</v>
      </c>
      <c r="F348" s="85" t="s">
        <v>10</v>
      </c>
      <c r="G348" s="93" t="s">
        <v>881</v>
      </c>
      <c r="H348" s="87" t="n">
        <v>16000</v>
      </c>
      <c r="I348" s="88" t="n">
        <v>0</v>
      </c>
      <c r="J348" s="87" t="n">
        <v>8613</v>
      </c>
      <c r="K348" s="88" t="n">
        <v>0</v>
      </c>
      <c r="L348" s="96" t="n">
        <v>0.538</v>
      </c>
      <c r="M348" s="80" t="s">
        <v>873</v>
      </c>
      <c r="N348" s="95" t="str">
        <f aca="false" t="array" ref="N348:N348">INDEX('GP Main'!$B$8:$D$884,MATCH($D348&amp;$E348,'GP Main'!$B$8:$B$884&amp;'GP Main'!$D$8:$D$884,0),2)</f>
        <v>PARASWAHI</v>
      </c>
    </row>
    <row r="349" customFormat="false" ht="15" hidden="false" customHeight="false" outlineLevel="0" collapsed="false">
      <c r="A349" s="80" t="n">
        <v>347</v>
      </c>
      <c r="B349" s="81" t="s">
        <v>1730</v>
      </c>
      <c r="C349" s="82" t="s">
        <v>1731</v>
      </c>
      <c r="D349" s="83" t="s">
        <v>19</v>
      </c>
      <c r="E349" s="84" t="s">
        <v>89</v>
      </c>
      <c r="F349" s="85" t="s">
        <v>16</v>
      </c>
      <c r="G349" s="86" t="s">
        <v>17</v>
      </c>
      <c r="H349" s="88" t="s">
        <v>1732</v>
      </c>
      <c r="I349" s="88" t="s">
        <v>1733</v>
      </c>
      <c r="J349" s="87" t="n">
        <v>7104</v>
      </c>
      <c r="K349" s="87" t="n">
        <v>3220</v>
      </c>
      <c r="L349" s="89" t="n">
        <v>0.019</v>
      </c>
      <c r="M349" s="80" t="s">
        <v>873</v>
      </c>
      <c r="N349" s="95" t="str">
        <f aca="false" t="array" ref="N349:N349">INDEX('GP Main'!$B$8:$D$884,MATCH($D349&amp;$E349,'GP Main'!$B$8:$B$884&amp;'GP Main'!$D$8:$D$884,0),2)</f>
        <v>TALA</v>
      </c>
    </row>
    <row r="350" customFormat="false" ht="18" hidden="false" customHeight="false" outlineLevel="0" collapsed="false">
      <c r="A350" s="80" t="n">
        <v>348</v>
      </c>
      <c r="B350" s="81" t="s">
        <v>1734</v>
      </c>
      <c r="C350" s="82" t="s">
        <v>1735</v>
      </c>
      <c r="D350" s="83" t="s">
        <v>19</v>
      </c>
      <c r="E350" s="84" t="s">
        <v>89</v>
      </c>
      <c r="F350" s="85" t="s">
        <v>9</v>
      </c>
      <c r="G350" s="86" t="s">
        <v>17</v>
      </c>
      <c r="H350" s="87" t="n">
        <v>43975</v>
      </c>
      <c r="I350" s="87" t="n">
        <v>11891</v>
      </c>
      <c r="J350" s="88" t="n">
        <v>761</v>
      </c>
      <c r="K350" s="88" t="n">
        <v>0</v>
      </c>
      <c r="L350" s="89" t="n">
        <v>0.014</v>
      </c>
      <c r="M350" s="80" t="s">
        <v>873</v>
      </c>
      <c r="N350" s="95" t="str">
        <f aca="false" t="array" ref="N350:N350">INDEX('GP Main'!$B$8:$D$884,MATCH($D350&amp;$E350,'GP Main'!$B$8:$B$884&amp;'GP Main'!$D$8:$D$884,0),2)</f>
        <v>TALA</v>
      </c>
    </row>
    <row r="351" customFormat="false" ht="27" hidden="false" customHeight="false" outlineLevel="0" collapsed="false">
      <c r="A351" s="80" t="n">
        <v>349</v>
      </c>
      <c r="B351" s="81" t="s">
        <v>1736</v>
      </c>
      <c r="C351" s="82" t="s">
        <v>1737</v>
      </c>
      <c r="D351" s="83" t="s">
        <v>19</v>
      </c>
      <c r="E351" s="84" t="s">
        <v>89</v>
      </c>
      <c r="F351" s="85" t="s">
        <v>16</v>
      </c>
      <c r="G351" s="86" t="s">
        <v>17</v>
      </c>
      <c r="H351" s="87" t="n">
        <v>84473</v>
      </c>
      <c r="I351" s="88" t="s">
        <v>1738</v>
      </c>
      <c r="J351" s="87" t="n">
        <v>5481</v>
      </c>
      <c r="K351" s="88" t="n">
        <v>0</v>
      </c>
      <c r="L351" s="89" t="n">
        <v>0.029</v>
      </c>
      <c r="M351" s="80" t="s">
        <v>873</v>
      </c>
      <c r="N351" s="95" t="str">
        <f aca="false" t="array" ref="N351:N351">INDEX('GP Main'!$B$8:$D$884,MATCH($D351&amp;$E351,'GP Main'!$B$8:$B$884&amp;'GP Main'!$D$8:$D$884,0),2)</f>
        <v>TALA</v>
      </c>
    </row>
    <row r="352" customFormat="false" ht="18" hidden="false" customHeight="false" outlineLevel="0" collapsed="false">
      <c r="A352" s="80" t="n">
        <v>350</v>
      </c>
      <c r="B352" s="81" t="s">
        <v>1739</v>
      </c>
      <c r="C352" s="82" t="s">
        <v>1740</v>
      </c>
      <c r="D352" s="83" t="s">
        <v>19</v>
      </c>
      <c r="E352" s="84" t="s">
        <v>89</v>
      </c>
      <c r="F352" s="85" t="s">
        <v>16</v>
      </c>
      <c r="G352" s="86" t="s">
        <v>17</v>
      </c>
      <c r="H352" s="88" t="s">
        <v>886</v>
      </c>
      <c r="I352" s="88" t="s">
        <v>887</v>
      </c>
      <c r="J352" s="87" t="n">
        <v>8091</v>
      </c>
      <c r="K352" s="87" t="n">
        <v>64933</v>
      </c>
      <c r="L352" s="94" t="n">
        <v>0.274</v>
      </c>
      <c r="M352" s="80" t="s">
        <v>873</v>
      </c>
      <c r="N352" s="95" t="str">
        <f aca="false" t="array" ref="N352:N352">INDEX('GP Main'!$B$8:$D$884,MATCH($D352&amp;$E352,'GP Main'!$B$8:$B$884&amp;'GP Main'!$D$8:$D$884,0),2)</f>
        <v>TALA</v>
      </c>
    </row>
    <row r="353" customFormat="false" ht="18" hidden="false" customHeight="false" outlineLevel="0" collapsed="false">
      <c r="A353" s="80" t="n">
        <v>351</v>
      </c>
      <c r="B353" s="81" t="s">
        <v>1741</v>
      </c>
      <c r="C353" s="82" t="s">
        <v>1742</v>
      </c>
      <c r="D353" s="83" t="s">
        <v>19</v>
      </c>
      <c r="E353" s="84" t="s">
        <v>90</v>
      </c>
      <c r="F353" s="85" t="s">
        <v>16</v>
      </c>
      <c r="G353" s="86" t="s">
        <v>17</v>
      </c>
      <c r="H353" s="87" t="n">
        <v>33307</v>
      </c>
      <c r="I353" s="87" t="n">
        <v>51919</v>
      </c>
      <c r="J353" s="87" t="n">
        <v>1950</v>
      </c>
      <c r="K353" s="88" t="n">
        <v>0</v>
      </c>
      <c r="L353" s="89" t="n">
        <v>0.023</v>
      </c>
      <c r="M353" s="80" t="s">
        <v>873</v>
      </c>
      <c r="N353" s="95" t="str">
        <f aca="false" t="array" ref="N353:N353">INDEX('GP Main'!$B$8:$D$884,MATCH($D353&amp;$E353,'GP Main'!$B$8:$B$884&amp;'GP Main'!$D$8:$D$884,0),2)</f>
        <v>LALPUR</v>
      </c>
    </row>
    <row r="354" customFormat="false" ht="18" hidden="false" customHeight="false" outlineLevel="0" collapsed="false">
      <c r="A354" s="80" t="n">
        <v>352</v>
      </c>
      <c r="B354" s="81" t="s">
        <v>1743</v>
      </c>
      <c r="C354" s="82" t="s">
        <v>1744</v>
      </c>
      <c r="D354" s="83" t="s">
        <v>19</v>
      </c>
      <c r="E354" s="84" t="s">
        <v>90</v>
      </c>
      <c r="F354" s="85" t="s">
        <v>9</v>
      </c>
      <c r="G354" s="93" t="s">
        <v>881</v>
      </c>
      <c r="H354" s="88" t="s">
        <v>1112</v>
      </c>
      <c r="I354" s="87" t="n">
        <v>93630</v>
      </c>
      <c r="J354" s="88" t="s">
        <v>1745</v>
      </c>
      <c r="K354" s="87" t="n">
        <v>32746</v>
      </c>
      <c r="L354" s="94" t="n">
        <v>0.437</v>
      </c>
      <c r="M354" s="80" t="s">
        <v>873</v>
      </c>
      <c r="N354" s="95" t="str">
        <f aca="false" t="array" ref="N354:N354">INDEX('GP Main'!$B$8:$D$884,MATCH($D354&amp;$E354,'GP Main'!$B$8:$B$884&amp;'GP Main'!$D$8:$D$884,0),2)</f>
        <v>LALPUR</v>
      </c>
    </row>
    <row r="355" customFormat="false" ht="18" hidden="false" customHeight="false" outlineLevel="0" collapsed="false">
      <c r="A355" s="80" t="n">
        <v>353</v>
      </c>
      <c r="B355" s="81" t="s">
        <v>1746</v>
      </c>
      <c r="C355" s="82" t="s">
        <v>1747</v>
      </c>
      <c r="D355" s="83" t="s">
        <v>19</v>
      </c>
      <c r="E355" s="84" t="s">
        <v>90</v>
      </c>
      <c r="F355" s="85" t="s">
        <v>10</v>
      </c>
      <c r="G355" s="93" t="s">
        <v>881</v>
      </c>
      <c r="H355" s="87" t="n">
        <v>15910</v>
      </c>
      <c r="I355" s="87" t="n">
        <v>9990</v>
      </c>
      <c r="J355" s="87" t="n">
        <v>14616</v>
      </c>
      <c r="K355" s="87" t="n">
        <v>9919</v>
      </c>
      <c r="L355" s="92" t="n">
        <v>0.947</v>
      </c>
      <c r="M355" s="80" t="s">
        <v>873</v>
      </c>
      <c r="N355" s="95" t="str">
        <f aca="false" t="array" ref="N355:N355">INDEX('GP Main'!$B$8:$D$884,MATCH($D355&amp;$E355,'GP Main'!$B$8:$B$884&amp;'GP Main'!$D$8:$D$884,0),2)</f>
        <v>LALPUR</v>
      </c>
    </row>
    <row r="356" customFormat="false" ht="18" hidden="false" customHeight="false" outlineLevel="0" collapsed="false">
      <c r="A356" s="80" t="n">
        <v>354</v>
      </c>
      <c r="B356" s="81" t="s">
        <v>1748</v>
      </c>
      <c r="C356" s="82" t="s">
        <v>1749</v>
      </c>
      <c r="D356" s="83" t="s">
        <v>19</v>
      </c>
      <c r="E356" s="84" t="s">
        <v>90</v>
      </c>
      <c r="F356" s="85" t="s">
        <v>10</v>
      </c>
      <c r="G356" s="93" t="s">
        <v>881</v>
      </c>
      <c r="H356" s="87" t="n">
        <v>15910</v>
      </c>
      <c r="I356" s="87" t="n">
        <v>9990</v>
      </c>
      <c r="J356" s="87" t="n">
        <v>15462</v>
      </c>
      <c r="K356" s="87" t="n">
        <v>9811</v>
      </c>
      <c r="L356" s="92" t="n">
        <v>0.976</v>
      </c>
      <c r="M356" s="80" t="s">
        <v>873</v>
      </c>
      <c r="N356" s="95" t="str">
        <f aca="false" t="array" ref="N356:N356">INDEX('GP Main'!$B$8:$D$884,MATCH($D356&amp;$E356,'GP Main'!$B$8:$B$884&amp;'GP Main'!$D$8:$D$884,0),2)</f>
        <v>LALPUR</v>
      </c>
    </row>
    <row r="357" customFormat="false" ht="27" hidden="false" customHeight="false" outlineLevel="0" collapsed="false">
      <c r="A357" s="80" t="n">
        <v>355</v>
      </c>
      <c r="B357" s="81" t="s">
        <v>1750</v>
      </c>
      <c r="C357" s="82" t="s">
        <v>1751</v>
      </c>
      <c r="D357" s="83" t="s">
        <v>19</v>
      </c>
      <c r="E357" s="84" t="s">
        <v>91</v>
      </c>
      <c r="F357" s="85" t="s">
        <v>16</v>
      </c>
      <c r="G357" s="86" t="s">
        <v>17</v>
      </c>
      <c r="H357" s="87" t="n">
        <v>27924</v>
      </c>
      <c r="I357" s="88" t="n">
        <v>0</v>
      </c>
      <c r="J357" s="87" t="n">
        <v>7831</v>
      </c>
      <c r="K357" s="88" t="n">
        <v>0</v>
      </c>
      <c r="L357" s="94" t="n">
        <v>0.28</v>
      </c>
      <c r="M357" s="80" t="s">
        <v>873</v>
      </c>
      <c r="N357" s="95" t="str">
        <f aca="false" t="array" ref="N357:N357">INDEX('GP Main'!$B$8:$D$884,MATCH($D357&amp;$E357,'GP Main'!$B$8:$B$884&amp;'GP Main'!$D$8:$D$884,0),2)</f>
        <v>RAMGARH</v>
      </c>
    </row>
    <row r="358" customFormat="false" ht="18" hidden="false" customHeight="false" outlineLevel="0" collapsed="false">
      <c r="A358" s="80" t="n">
        <v>356</v>
      </c>
      <c r="B358" s="81" t="s">
        <v>1752</v>
      </c>
      <c r="C358" s="82" t="s">
        <v>1753</v>
      </c>
      <c r="D358" s="83" t="s">
        <v>19</v>
      </c>
      <c r="E358" s="84" t="s">
        <v>91</v>
      </c>
      <c r="F358" s="85" t="s">
        <v>16</v>
      </c>
      <c r="G358" s="86" t="s">
        <v>17</v>
      </c>
      <c r="H358" s="87" t="n">
        <v>78984</v>
      </c>
      <c r="I358" s="87" t="n">
        <v>90094</v>
      </c>
      <c r="J358" s="87" t="n">
        <v>2900</v>
      </c>
      <c r="K358" s="88" t="n">
        <v>0</v>
      </c>
      <c r="L358" s="89" t="n">
        <v>0.017</v>
      </c>
      <c r="M358" s="80" t="s">
        <v>873</v>
      </c>
      <c r="N358" s="95" t="str">
        <f aca="false" t="array" ref="N358:N358">INDEX('GP Main'!$B$8:$D$884,MATCH($D358&amp;$E358,'GP Main'!$B$8:$B$884&amp;'GP Main'!$D$8:$D$884,0),2)</f>
        <v>RAMGARH</v>
      </c>
    </row>
    <row r="359" customFormat="false" ht="18" hidden="false" customHeight="false" outlineLevel="0" collapsed="false">
      <c r="A359" s="80" t="n">
        <v>357</v>
      </c>
      <c r="B359" s="81" t="s">
        <v>1754</v>
      </c>
      <c r="C359" s="82" t="s">
        <v>1755</v>
      </c>
      <c r="D359" s="83" t="s">
        <v>19</v>
      </c>
      <c r="E359" s="84" t="s">
        <v>91</v>
      </c>
      <c r="F359" s="85" t="s">
        <v>9</v>
      </c>
      <c r="G359" s="93" t="s">
        <v>881</v>
      </c>
      <c r="H359" s="87" t="n">
        <v>43975</v>
      </c>
      <c r="I359" s="87" t="n">
        <v>11891</v>
      </c>
      <c r="J359" s="87" t="n">
        <v>21000</v>
      </c>
      <c r="K359" s="88" t="n">
        <v>0</v>
      </c>
      <c r="L359" s="94" t="n">
        <v>0.376</v>
      </c>
      <c r="M359" s="80" t="s">
        <v>873</v>
      </c>
      <c r="N359" s="95" t="str">
        <f aca="false" t="array" ref="N359:N359">INDEX('GP Main'!$B$8:$D$884,MATCH($D359&amp;$E359,'GP Main'!$B$8:$B$884&amp;'GP Main'!$D$8:$D$884,0),2)</f>
        <v>RAMGARH</v>
      </c>
    </row>
    <row r="360" customFormat="false" ht="27" hidden="false" customHeight="false" outlineLevel="0" collapsed="false">
      <c r="A360" s="80" t="n">
        <v>358</v>
      </c>
      <c r="B360" s="81" t="s">
        <v>1756</v>
      </c>
      <c r="C360" s="82" t="s">
        <v>1757</v>
      </c>
      <c r="D360" s="83" t="s">
        <v>19</v>
      </c>
      <c r="E360" s="84" t="s">
        <v>91</v>
      </c>
      <c r="F360" s="85" t="s">
        <v>10</v>
      </c>
      <c r="G360" s="93" t="s">
        <v>881</v>
      </c>
      <c r="H360" s="87" t="n">
        <v>15910</v>
      </c>
      <c r="I360" s="87" t="n">
        <v>9990</v>
      </c>
      <c r="J360" s="87" t="n">
        <v>15094</v>
      </c>
      <c r="K360" s="87" t="n">
        <v>9914</v>
      </c>
      <c r="L360" s="92" t="n">
        <v>0.966</v>
      </c>
      <c r="M360" s="80" t="s">
        <v>873</v>
      </c>
      <c r="N360" s="95" t="str">
        <f aca="false" t="array" ref="N360:N360">INDEX('GP Main'!$B$8:$D$884,MATCH($D360&amp;$E360,'GP Main'!$B$8:$B$884&amp;'GP Main'!$D$8:$D$884,0),2)</f>
        <v>RAMGARH</v>
      </c>
    </row>
    <row r="361" customFormat="false" ht="27" hidden="false" customHeight="false" outlineLevel="0" collapsed="false">
      <c r="A361" s="80" t="n">
        <v>359</v>
      </c>
      <c r="B361" s="81" t="s">
        <v>1758</v>
      </c>
      <c r="C361" s="82" t="s">
        <v>1759</v>
      </c>
      <c r="D361" s="83" t="s">
        <v>19</v>
      </c>
      <c r="E361" s="84" t="s">
        <v>91</v>
      </c>
      <c r="F361" s="85" t="s">
        <v>10</v>
      </c>
      <c r="G361" s="93" t="s">
        <v>881</v>
      </c>
      <c r="H361" s="87" t="n">
        <v>15910</v>
      </c>
      <c r="I361" s="87" t="n">
        <v>9990</v>
      </c>
      <c r="J361" s="87" t="n">
        <v>14939</v>
      </c>
      <c r="K361" s="87" t="n">
        <v>9907</v>
      </c>
      <c r="L361" s="92" t="n">
        <v>0.959</v>
      </c>
      <c r="M361" s="80" t="s">
        <v>873</v>
      </c>
      <c r="N361" s="95" t="str">
        <f aca="false" t="array" ref="N361:N361">INDEX('GP Main'!$B$8:$D$884,MATCH($D361&amp;$E361,'GP Main'!$B$8:$B$884&amp;'GP Main'!$D$8:$D$884,0),2)</f>
        <v>RAMGARH</v>
      </c>
    </row>
    <row r="362" customFormat="false" ht="27" hidden="false" customHeight="false" outlineLevel="0" collapsed="false">
      <c r="A362" s="80" t="n">
        <v>360</v>
      </c>
      <c r="B362" s="81" t="s">
        <v>1760</v>
      </c>
      <c r="C362" s="82" t="s">
        <v>1761</v>
      </c>
      <c r="D362" s="83" t="s">
        <v>19</v>
      </c>
      <c r="E362" s="84" t="s">
        <v>91</v>
      </c>
      <c r="F362" s="85" t="s">
        <v>10</v>
      </c>
      <c r="G362" s="91" t="s">
        <v>18</v>
      </c>
      <c r="H362" s="87" t="n">
        <v>16000</v>
      </c>
      <c r="I362" s="88" t="n">
        <v>0</v>
      </c>
      <c r="J362" s="87" t="n">
        <v>15411</v>
      </c>
      <c r="K362" s="88" t="n">
        <v>0</v>
      </c>
      <c r="L362" s="92" t="n">
        <v>0.963</v>
      </c>
      <c r="M362" s="80" t="s">
        <v>873</v>
      </c>
      <c r="N362" s="95" t="str">
        <f aca="false" t="array" ref="N362:N362">INDEX('GP Main'!$B$8:$D$884,MATCH($D362&amp;$E362,'GP Main'!$B$8:$B$884&amp;'GP Main'!$D$8:$D$884,0),2)</f>
        <v>RAMGARH</v>
      </c>
    </row>
    <row r="363" customFormat="false" ht="27" hidden="false" customHeight="false" outlineLevel="0" collapsed="false">
      <c r="A363" s="80" t="n">
        <v>361</v>
      </c>
      <c r="B363" s="81" t="s">
        <v>1762</v>
      </c>
      <c r="C363" s="82" t="s">
        <v>1763</v>
      </c>
      <c r="D363" s="83" t="s">
        <v>19</v>
      </c>
      <c r="E363" s="84" t="s">
        <v>92</v>
      </c>
      <c r="F363" s="85" t="s">
        <v>16</v>
      </c>
      <c r="G363" s="86" t="s">
        <v>17</v>
      </c>
      <c r="H363" s="87" t="n">
        <v>27924</v>
      </c>
      <c r="I363" s="88" t="n">
        <v>0</v>
      </c>
      <c r="J363" s="87" t="n">
        <v>18248</v>
      </c>
      <c r="K363" s="88" t="n">
        <v>0</v>
      </c>
      <c r="L363" s="96" t="n">
        <v>0.653</v>
      </c>
      <c r="M363" s="80" t="s">
        <v>873</v>
      </c>
      <c r="N363" s="95" t="str">
        <f aca="false" t="array" ref="N363:N363">INDEX('GP Main'!$B$8:$D$884,MATCH($D363&amp;$E363,'GP Main'!$B$8:$B$884&amp;'GP Main'!$D$8:$D$884,0),2)</f>
        <v>PARASWAHI</v>
      </c>
    </row>
    <row r="364" customFormat="false" ht="15" hidden="false" customHeight="false" outlineLevel="0" collapsed="false">
      <c r="A364" s="80" t="n">
        <v>362</v>
      </c>
      <c r="B364" s="81" t="s">
        <v>1764</v>
      </c>
      <c r="C364" s="82" t="s">
        <v>1765</v>
      </c>
      <c r="D364" s="83" t="s">
        <v>19</v>
      </c>
      <c r="E364" s="84" t="s">
        <v>92</v>
      </c>
      <c r="F364" s="85" t="s">
        <v>16</v>
      </c>
      <c r="G364" s="86" t="s">
        <v>17</v>
      </c>
      <c r="H364" s="88" t="s">
        <v>1766</v>
      </c>
      <c r="I364" s="88" t="s">
        <v>1767</v>
      </c>
      <c r="J364" s="87" t="n">
        <v>47732</v>
      </c>
      <c r="K364" s="88" t="n">
        <v>0</v>
      </c>
      <c r="L364" s="89" t="n">
        <v>0.119</v>
      </c>
      <c r="M364" s="80" t="s">
        <v>873</v>
      </c>
      <c r="N364" s="95" t="str">
        <f aca="false" t="array" ref="N364:N364">INDEX('GP Main'!$B$8:$D$884,MATCH($D364&amp;$E364,'GP Main'!$B$8:$B$884&amp;'GP Main'!$D$8:$D$884,0),2)</f>
        <v>PARASWAHI</v>
      </c>
    </row>
    <row r="365" customFormat="false" ht="18" hidden="false" customHeight="false" outlineLevel="0" collapsed="false">
      <c r="A365" s="80" t="n">
        <v>363</v>
      </c>
      <c r="B365" s="81" t="s">
        <v>1768</v>
      </c>
      <c r="C365" s="82" t="s">
        <v>1769</v>
      </c>
      <c r="D365" s="83" t="s">
        <v>19</v>
      </c>
      <c r="E365" s="84" t="s">
        <v>92</v>
      </c>
      <c r="F365" s="85" t="s">
        <v>9</v>
      </c>
      <c r="G365" s="86" t="s">
        <v>17</v>
      </c>
      <c r="H365" s="88" t="s">
        <v>913</v>
      </c>
      <c r="I365" s="87" t="n">
        <v>85047</v>
      </c>
      <c r="J365" s="88" t="s">
        <v>1770</v>
      </c>
      <c r="K365" s="87" t="n">
        <v>5670</v>
      </c>
      <c r="L365" s="94" t="n">
        <v>0.368</v>
      </c>
      <c r="M365" s="80" t="s">
        <v>873</v>
      </c>
      <c r="N365" s="95" t="str">
        <f aca="false" t="array" ref="N365:N365">INDEX('GP Main'!$B$8:$D$884,MATCH($D365&amp;$E365,'GP Main'!$B$8:$B$884&amp;'GP Main'!$D$8:$D$884,0),2)</f>
        <v>PARASWAHI</v>
      </c>
    </row>
    <row r="366" customFormat="false" ht="18" hidden="false" customHeight="false" outlineLevel="0" collapsed="false">
      <c r="A366" s="80" t="n">
        <v>364</v>
      </c>
      <c r="B366" s="81" t="s">
        <v>1771</v>
      </c>
      <c r="C366" s="82" t="s">
        <v>1772</v>
      </c>
      <c r="D366" s="83" t="s">
        <v>19</v>
      </c>
      <c r="E366" s="84" t="s">
        <v>92</v>
      </c>
      <c r="F366" s="85" t="s">
        <v>10</v>
      </c>
      <c r="G366" s="93" t="s">
        <v>881</v>
      </c>
      <c r="H366" s="87" t="n">
        <v>15910</v>
      </c>
      <c r="I366" s="87" t="n">
        <v>9990</v>
      </c>
      <c r="J366" s="87" t="n">
        <v>15320</v>
      </c>
      <c r="K366" s="87" t="n">
        <v>9899</v>
      </c>
      <c r="L366" s="92" t="n">
        <v>0.974</v>
      </c>
      <c r="M366" s="80" t="s">
        <v>873</v>
      </c>
      <c r="N366" s="95" t="str">
        <f aca="false" t="array" ref="N366:N366">INDEX('GP Main'!$B$8:$D$884,MATCH($D366&amp;$E366,'GP Main'!$B$8:$B$884&amp;'GP Main'!$D$8:$D$884,0),2)</f>
        <v>PARASWAHI</v>
      </c>
    </row>
    <row r="367" customFormat="false" ht="18" hidden="false" customHeight="false" outlineLevel="0" collapsed="false">
      <c r="A367" s="80" t="n">
        <v>365</v>
      </c>
      <c r="B367" s="81" t="s">
        <v>1773</v>
      </c>
      <c r="C367" s="82" t="s">
        <v>1774</v>
      </c>
      <c r="D367" s="83" t="s">
        <v>19</v>
      </c>
      <c r="E367" s="84" t="s">
        <v>92</v>
      </c>
      <c r="F367" s="85" t="s">
        <v>10</v>
      </c>
      <c r="G367" s="93" t="s">
        <v>881</v>
      </c>
      <c r="H367" s="87" t="n">
        <v>15910</v>
      </c>
      <c r="I367" s="87" t="n">
        <v>9990</v>
      </c>
      <c r="J367" s="87" t="n">
        <v>15319</v>
      </c>
      <c r="K367" s="87" t="n">
        <v>9823</v>
      </c>
      <c r="L367" s="92" t="n">
        <v>0.971</v>
      </c>
      <c r="M367" s="80" t="s">
        <v>873</v>
      </c>
      <c r="N367" s="95" t="str">
        <f aca="false" t="array" ref="N367:N367">INDEX('GP Main'!$B$8:$D$884,MATCH($D367&amp;$E367,'GP Main'!$B$8:$B$884&amp;'GP Main'!$D$8:$D$884,0),2)</f>
        <v>PARASWAHI</v>
      </c>
    </row>
    <row r="368" customFormat="false" ht="27" hidden="false" customHeight="false" outlineLevel="0" collapsed="false">
      <c r="A368" s="80" t="n">
        <v>366</v>
      </c>
      <c r="B368" s="81" t="s">
        <v>1775</v>
      </c>
      <c r="C368" s="82" t="s">
        <v>1776</v>
      </c>
      <c r="D368" s="83" t="s">
        <v>19</v>
      </c>
      <c r="E368" s="84" t="s">
        <v>92</v>
      </c>
      <c r="F368" s="85" t="s">
        <v>16</v>
      </c>
      <c r="G368" s="86" t="s">
        <v>17</v>
      </c>
      <c r="H368" s="87" t="n">
        <v>87875</v>
      </c>
      <c r="I368" s="88" t="s">
        <v>1777</v>
      </c>
      <c r="J368" s="87" t="n">
        <v>1305</v>
      </c>
      <c r="K368" s="88" t="n">
        <v>0</v>
      </c>
      <c r="L368" s="89" t="n">
        <v>0.006</v>
      </c>
      <c r="M368" s="80" t="s">
        <v>873</v>
      </c>
      <c r="N368" s="95" t="str">
        <f aca="false" t="array" ref="N368:N368">INDEX('GP Main'!$B$8:$D$884,MATCH($D368&amp;$E368,'GP Main'!$B$8:$B$884&amp;'GP Main'!$D$8:$D$884,0),2)</f>
        <v>PARASWAHI</v>
      </c>
    </row>
    <row r="369" customFormat="false" ht="18" hidden="false" customHeight="false" outlineLevel="0" collapsed="false">
      <c r="A369" s="80" t="n">
        <v>367</v>
      </c>
      <c r="B369" s="81" t="s">
        <v>1778</v>
      </c>
      <c r="C369" s="82" t="s">
        <v>1779</v>
      </c>
      <c r="D369" s="83" t="s">
        <v>19</v>
      </c>
      <c r="E369" s="84" t="s">
        <v>92</v>
      </c>
      <c r="F369" s="85" t="s">
        <v>11</v>
      </c>
      <c r="G369" s="93" t="s">
        <v>881</v>
      </c>
      <c r="H369" s="88" t="s">
        <v>1780</v>
      </c>
      <c r="I369" s="88" t="s">
        <v>1781</v>
      </c>
      <c r="J369" s="88" t="s">
        <v>1782</v>
      </c>
      <c r="K369" s="88" t="s">
        <v>1783</v>
      </c>
      <c r="L369" s="96" t="n">
        <v>0.547</v>
      </c>
      <c r="M369" s="80" t="s">
        <v>873</v>
      </c>
      <c r="N369" s="95" t="str">
        <f aca="false" t="array" ref="N369:N369">INDEX('GP Main'!$B$8:$D$884,MATCH($D369&amp;$E369,'GP Main'!$B$8:$B$884&amp;'GP Main'!$D$8:$D$884,0),2)</f>
        <v>PARASWAHI</v>
      </c>
    </row>
    <row r="370" customFormat="false" ht="27" hidden="false" customHeight="false" outlineLevel="0" collapsed="false">
      <c r="A370" s="80" t="n">
        <v>368</v>
      </c>
      <c r="B370" s="81" t="s">
        <v>1784</v>
      </c>
      <c r="C370" s="82" t="s">
        <v>1785</v>
      </c>
      <c r="D370" s="83" t="s">
        <v>19</v>
      </c>
      <c r="E370" s="84" t="s">
        <v>20</v>
      </c>
      <c r="F370" s="85" t="s">
        <v>10</v>
      </c>
      <c r="G370" s="86" t="s">
        <v>17</v>
      </c>
      <c r="H370" s="87" t="n">
        <v>15910</v>
      </c>
      <c r="I370" s="87" t="n">
        <v>9990</v>
      </c>
      <c r="J370" s="88" t="n">
        <v>158</v>
      </c>
      <c r="K370" s="88" t="n">
        <v>0</v>
      </c>
      <c r="L370" s="89" t="n">
        <v>0.006</v>
      </c>
      <c r="M370" s="80" t="s">
        <v>873</v>
      </c>
      <c r="N370" s="95" t="str">
        <f aca="false" t="array" ref="N370:N370">INDEX('GP Main'!$B$8:$D$884,MATCH($D370&amp;$E370,'GP Main'!$B$8:$B$884&amp;'GP Main'!$D$8:$D$884,0),2)</f>
        <v>RAMGARH</v>
      </c>
    </row>
    <row r="371" customFormat="false" ht="27" hidden="false" customHeight="false" outlineLevel="0" collapsed="false">
      <c r="A371" s="80" t="n">
        <v>369</v>
      </c>
      <c r="B371" s="81" t="s">
        <v>1786</v>
      </c>
      <c r="C371" s="82" t="s">
        <v>1787</v>
      </c>
      <c r="D371" s="83" t="s">
        <v>19</v>
      </c>
      <c r="E371" s="84" t="s">
        <v>20</v>
      </c>
      <c r="F371" s="85" t="s">
        <v>10</v>
      </c>
      <c r="G371" s="91" t="s">
        <v>18</v>
      </c>
      <c r="H371" s="87" t="n">
        <v>15909</v>
      </c>
      <c r="I371" s="88" t="n">
        <v>0</v>
      </c>
      <c r="J371" s="87" t="n">
        <v>15207</v>
      </c>
      <c r="K371" s="88" t="n">
        <v>0</v>
      </c>
      <c r="L371" s="92" t="n">
        <v>0.956</v>
      </c>
      <c r="M371" s="80" t="s">
        <v>873</v>
      </c>
      <c r="N371" s="95" t="str">
        <f aca="false" t="array" ref="N371:N371">INDEX('GP Main'!$B$8:$D$884,MATCH($D371&amp;$E371,'GP Main'!$B$8:$B$884&amp;'GP Main'!$D$8:$D$884,0),2)</f>
        <v>RAMGARH</v>
      </c>
    </row>
    <row r="372" customFormat="false" ht="27" hidden="false" customHeight="false" outlineLevel="0" collapsed="false">
      <c r="A372" s="80" t="n">
        <v>370</v>
      </c>
      <c r="B372" s="81" t="s">
        <v>1788</v>
      </c>
      <c r="C372" s="82" t="s">
        <v>1789</v>
      </c>
      <c r="D372" s="83" t="s">
        <v>19</v>
      </c>
      <c r="E372" s="84" t="s">
        <v>93</v>
      </c>
      <c r="F372" s="85" t="s">
        <v>16</v>
      </c>
      <c r="G372" s="86" t="s">
        <v>17</v>
      </c>
      <c r="H372" s="87" t="n">
        <v>27924</v>
      </c>
      <c r="I372" s="88" t="n">
        <v>0</v>
      </c>
      <c r="J372" s="87" t="n">
        <v>1800</v>
      </c>
      <c r="K372" s="88" t="n">
        <v>0</v>
      </c>
      <c r="L372" s="89" t="n">
        <v>0.064</v>
      </c>
      <c r="M372" s="80" t="s">
        <v>873</v>
      </c>
      <c r="N372" s="95" t="str">
        <f aca="false" t="array" ref="N372:N372">INDEX('GP Main'!$B$8:$D$884,MATCH($D372&amp;$E372,'GP Main'!$B$8:$B$884&amp;'GP Main'!$D$8:$D$884,0),2)</f>
        <v>BELA</v>
      </c>
    </row>
    <row r="373" customFormat="false" ht="27" hidden="false" customHeight="false" outlineLevel="0" collapsed="false">
      <c r="A373" s="80" t="n">
        <v>371</v>
      </c>
      <c r="B373" s="81" t="s">
        <v>1790</v>
      </c>
      <c r="C373" s="82" t="s">
        <v>1791</v>
      </c>
      <c r="D373" s="83" t="s">
        <v>19</v>
      </c>
      <c r="E373" s="84" t="s">
        <v>93</v>
      </c>
      <c r="F373" s="85" t="s">
        <v>9</v>
      </c>
      <c r="G373" s="93" t="s">
        <v>881</v>
      </c>
      <c r="H373" s="88" t="s">
        <v>1792</v>
      </c>
      <c r="I373" s="87" t="n">
        <v>59459</v>
      </c>
      <c r="J373" s="88" t="s">
        <v>1793</v>
      </c>
      <c r="K373" s="87" t="n">
        <v>12806</v>
      </c>
      <c r="L373" s="96" t="n">
        <v>0.743</v>
      </c>
      <c r="M373" s="80" t="s">
        <v>873</v>
      </c>
      <c r="N373" s="95" t="str">
        <f aca="false" t="array" ref="N373:N373">INDEX('GP Main'!$B$8:$D$884,MATCH($D373&amp;$E373,'GP Main'!$B$8:$B$884&amp;'GP Main'!$D$8:$D$884,0),2)</f>
        <v>BELA</v>
      </c>
    </row>
    <row r="374" customFormat="false" ht="27" hidden="false" customHeight="false" outlineLevel="0" collapsed="false">
      <c r="A374" s="80" t="n">
        <v>372</v>
      </c>
      <c r="B374" s="81" t="s">
        <v>1794</v>
      </c>
      <c r="C374" s="82" t="s">
        <v>1795</v>
      </c>
      <c r="D374" s="83" t="s">
        <v>19</v>
      </c>
      <c r="E374" s="84" t="s">
        <v>93</v>
      </c>
      <c r="F374" s="85" t="s">
        <v>10</v>
      </c>
      <c r="G374" s="93" t="s">
        <v>881</v>
      </c>
      <c r="H374" s="87" t="n">
        <v>15900</v>
      </c>
      <c r="I374" s="88" t="n">
        <v>0</v>
      </c>
      <c r="J374" s="87" t="n">
        <v>15793</v>
      </c>
      <c r="K374" s="88" t="n">
        <v>0</v>
      </c>
      <c r="L374" s="92" t="n">
        <v>0.993</v>
      </c>
      <c r="M374" s="80" t="s">
        <v>873</v>
      </c>
      <c r="N374" s="95" t="str">
        <f aca="false" t="array" ref="N374:N374">INDEX('GP Main'!$B$8:$D$884,MATCH($D374&amp;$E374,'GP Main'!$B$8:$B$884&amp;'GP Main'!$D$8:$D$884,0),2)</f>
        <v>BELA</v>
      </c>
    </row>
    <row r="375" customFormat="false" ht="18" hidden="false" customHeight="false" outlineLevel="0" collapsed="false">
      <c r="A375" s="80" t="n">
        <v>373</v>
      </c>
      <c r="B375" s="81" t="s">
        <v>1796</v>
      </c>
      <c r="C375" s="82" t="s">
        <v>1797</v>
      </c>
      <c r="D375" s="83" t="s">
        <v>19</v>
      </c>
      <c r="E375" s="84" t="s">
        <v>94</v>
      </c>
      <c r="F375" s="85" t="s">
        <v>16</v>
      </c>
      <c r="G375" s="86" t="s">
        <v>17</v>
      </c>
      <c r="H375" s="88" t="s">
        <v>903</v>
      </c>
      <c r="I375" s="88" t="s">
        <v>904</v>
      </c>
      <c r="J375" s="88" t="n">
        <v>0</v>
      </c>
      <c r="K375" s="88" t="n">
        <v>0</v>
      </c>
      <c r="L375" s="89" t="n">
        <v>0</v>
      </c>
      <c r="M375" s="80" t="s">
        <v>873</v>
      </c>
      <c r="N375" s="95" t="str">
        <f aca="false" t="array" ref="N375:N375">INDEX('GP Main'!$B$8:$D$884,MATCH($D375&amp;$E375,'GP Main'!$B$8:$B$884&amp;'GP Main'!$D$8:$D$884,0),2)</f>
        <v>BELA</v>
      </c>
    </row>
    <row r="376" customFormat="false" ht="27" hidden="false" customHeight="false" outlineLevel="0" collapsed="false">
      <c r="A376" s="80" t="n">
        <v>374</v>
      </c>
      <c r="B376" s="81" t="s">
        <v>1798</v>
      </c>
      <c r="C376" s="82" t="s">
        <v>1799</v>
      </c>
      <c r="D376" s="83" t="s">
        <v>19</v>
      </c>
      <c r="E376" s="84" t="s">
        <v>94</v>
      </c>
      <c r="F376" s="85" t="s">
        <v>9</v>
      </c>
      <c r="G376" s="86" t="s">
        <v>17</v>
      </c>
      <c r="H376" s="88" t="s">
        <v>1335</v>
      </c>
      <c r="I376" s="87" t="n">
        <v>94907</v>
      </c>
      <c r="J376" s="88" t="s">
        <v>1800</v>
      </c>
      <c r="K376" s="87" t="n">
        <v>10275</v>
      </c>
      <c r="L376" s="94" t="n">
        <v>0.387</v>
      </c>
      <c r="M376" s="80" t="s">
        <v>873</v>
      </c>
      <c r="N376" s="95" t="str">
        <f aca="false" t="array" ref="N376:N376">INDEX('GP Main'!$B$8:$D$884,MATCH($D376&amp;$E376,'GP Main'!$B$8:$B$884&amp;'GP Main'!$D$8:$D$884,0),2)</f>
        <v>BELA</v>
      </c>
    </row>
    <row r="377" customFormat="false" ht="27" hidden="false" customHeight="false" outlineLevel="0" collapsed="false">
      <c r="A377" s="80" t="n">
        <v>375</v>
      </c>
      <c r="B377" s="81" t="s">
        <v>1801</v>
      </c>
      <c r="C377" s="82" t="s">
        <v>1802</v>
      </c>
      <c r="D377" s="83" t="s">
        <v>19</v>
      </c>
      <c r="E377" s="84" t="s">
        <v>94</v>
      </c>
      <c r="F377" s="85" t="s">
        <v>10</v>
      </c>
      <c r="G377" s="93" t="s">
        <v>881</v>
      </c>
      <c r="H377" s="87" t="n">
        <v>15900</v>
      </c>
      <c r="I377" s="88" t="n">
        <v>0</v>
      </c>
      <c r="J377" s="87" t="n">
        <v>15885</v>
      </c>
      <c r="K377" s="88" t="n">
        <v>0</v>
      </c>
      <c r="L377" s="92" t="n">
        <v>0.999</v>
      </c>
      <c r="M377" s="80" t="s">
        <v>873</v>
      </c>
      <c r="N377" s="95" t="str">
        <f aca="false" t="array" ref="N377:N377">INDEX('GP Main'!$B$8:$D$884,MATCH($D377&amp;$E377,'GP Main'!$B$8:$B$884&amp;'GP Main'!$D$8:$D$884,0),2)</f>
        <v>BELA</v>
      </c>
    </row>
    <row r="378" customFormat="false" ht="27" hidden="false" customHeight="false" outlineLevel="0" collapsed="false">
      <c r="A378" s="80" t="n">
        <v>376</v>
      </c>
      <c r="B378" s="81" t="s">
        <v>1803</v>
      </c>
      <c r="C378" s="82" t="s">
        <v>1804</v>
      </c>
      <c r="D378" s="83" t="s">
        <v>19</v>
      </c>
      <c r="E378" s="84" t="s">
        <v>94</v>
      </c>
      <c r="F378" s="85" t="s">
        <v>10</v>
      </c>
      <c r="G378" s="93" t="s">
        <v>881</v>
      </c>
      <c r="H378" s="87" t="n">
        <v>15900</v>
      </c>
      <c r="I378" s="88" t="n">
        <v>0</v>
      </c>
      <c r="J378" s="87" t="n">
        <v>15891</v>
      </c>
      <c r="K378" s="88" t="n">
        <v>0</v>
      </c>
      <c r="L378" s="92" t="n">
        <v>0.999</v>
      </c>
      <c r="M378" s="80" t="s">
        <v>873</v>
      </c>
      <c r="N378" s="95" t="str">
        <f aca="false" t="array" ref="N378:N378">INDEX('GP Main'!$B$8:$D$884,MATCH($D378&amp;$E378,'GP Main'!$B$8:$B$884&amp;'GP Main'!$D$8:$D$884,0),2)</f>
        <v>BELA</v>
      </c>
    </row>
    <row r="379" customFormat="false" ht="27" hidden="false" customHeight="false" outlineLevel="0" collapsed="false">
      <c r="A379" s="80" t="n">
        <v>377</v>
      </c>
      <c r="B379" s="81" t="s">
        <v>1805</v>
      </c>
      <c r="C379" s="82" t="s">
        <v>1806</v>
      </c>
      <c r="D379" s="83" t="s">
        <v>19</v>
      </c>
      <c r="E379" s="84" t="s">
        <v>95</v>
      </c>
      <c r="F379" s="85" t="s">
        <v>16</v>
      </c>
      <c r="G379" s="86" t="s">
        <v>17</v>
      </c>
      <c r="H379" s="87" t="n">
        <v>27924</v>
      </c>
      <c r="I379" s="88" t="n">
        <v>0</v>
      </c>
      <c r="J379" s="87" t="n">
        <v>7990</v>
      </c>
      <c r="K379" s="88" t="n">
        <v>0</v>
      </c>
      <c r="L379" s="94" t="n">
        <v>0.286</v>
      </c>
      <c r="M379" s="80" t="s">
        <v>873</v>
      </c>
      <c r="N379" s="95" t="str">
        <f aca="false" t="array" ref="N379:N379">INDEX('GP Main'!$B$8:$D$884,MATCH($D379&amp;$E379,'GP Main'!$B$8:$B$884&amp;'GP Main'!$D$8:$D$884,0),2)</f>
        <v>PARASWAHI</v>
      </c>
    </row>
    <row r="380" customFormat="false" ht="18" hidden="false" customHeight="false" outlineLevel="0" collapsed="false">
      <c r="A380" s="80" t="n">
        <v>378</v>
      </c>
      <c r="B380" s="81" t="s">
        <v>1807</v>
      </c>
      <c r="C380" s="82" t="s">
        <v>1808</v>
      </c>
      <c r="D380" s="83" t="s">
        <v>19</v>
      </c>
      <c r="E380" s="84" t="s">
        <v>95</v>
      </c>
      <c r="F380" s="85" t="s">
        <v>10</v>
      </c>
      <c r="G380" s="93" t="s">
        <v>881</v>
      </c>
      <c r="H380" s="87" t="n">
        <v>15910</v>
      </c>
      <c r="I380" s="87" t="n">
        <v>9990</v>
      </c>
      <c r="J380" s="87" t="n">
        <v>15290</v>
      </c>
      <c r="K380" s="87" t="n">
        <v>9903</v>
      </c>
      <c r="L380" s="92" t="n">
        <v>0.973</v>
      </c>
      <c r="M380" s="80" t="s">
        <v>873</v>
      </c>
      <c r="N380" s="95" t="str">
        <f aca="false" t="array" ref="N380:N380">INDEX('GP Main'!$B$8:$D$884,MATCH($D380&amp;$E380,'GP Main'!$B$8:$B$884&amp;'GP Main'!$D$8:$D$884,0),2)</f>
        <v>PARASWAHI</v>
      </c>
    </row>
    <row r="381" customFormat="false" ht="27" hidden="false" customHeight="false" outlineLevel="0" collapsed="false">
      <c r="A381" s="80" t="n">
        <v>379</v>
      </c>
      <c r="B381" s="81" t="s">
        <v>1809</v>
      </c>
      <c r="C381" s="82" t="s">
        <v>1810</v>
      </c>
      <c r="D381" s="83" t="s">
        <v>19</v>
      </c>
      <c r="E381" s="84" t="s">
        <v>95</v>
      </c>
      <c r="F381" s="85" t="s">
        <v>9</v>
      </c>
      <c r="G381" s="93" t="s">
        <v>881</v>
      </c>
      <c r="H381" s="87" t="n">
        <v>43975</v>
      </c>
      <c r="I381" s="87" t="n">
        <v>11891</v>
      </c>
      <c r="J381" s="87" t="n">
        <v>40077</v>
      </c>
      <c r="K381" s="87" t="n">
        <v>4224</v>
      </c>
      <c r="L381" s="96" t="n">
        <v>0.793</v>
      </c>
      <c r="M381" s="80" t="s">
        <v>873</v>
      </c>
      <c r="N381" s="95" t="str">
        <f aca="false" t="array" ref="N381:N381">INDEX('GP Main'!$B$8:$D$884,MATCH($D381&amp;$E381,'GP Main'!$B$8:$B$884&amp;'GP Main'!$D$8:$D$884,0),2)</f>
        <v>PARASWAHI</v>
      </c>
    </row>
    <row r="382" customFormat="false" ht="27" hidden="false" customHeight="false" outlineLevel="0" collapsed="false">
      <c r="A382" s="80" t="n">
        <v>380</v>
      </c>
      <c r="B382" s="81" t="s">
        <v>1811</v>
      </c>
      <c r="C382" s="82" t="s">
        <v>1812</v>
      </c>
      <c r="D382" s="83" t="s">
        <v>19</v>
      </c>
      <c r="E382" s="84" t="s">
        <v>95</v>
      </c>
      <c r="F382" s="85" t="s">
        <v>16</v>
      </c>
      <c r="G382" s="86" t="s">
        <v>17</v>
      </c>
      <c r="H382" s="87" t="n">
        <v>65353</v>
      </c>
      <c r="I382" s="88" t="s">
        <v>1286</v>
      </c>
      <c r="J382" s="88" t="n">
        <v>0</v>
      </c>
      <c r="K382" s="88" t="n">
        <v>0</v>
      </c>
      <c r="L382" s="89" t="n">
        <v>0</v>
      </c>
      <c r="M382" s="80" t="s">
        <v>873</v>
      </c>
      <c r="N382" s="95" t="str">
        <f aca="false" t="array" ref="N382:N382">INDEX('GP Main'!$B$8:$D$884,MATCH($D382&amp;$E382,'GP Main'!$B$8:$B$884&amp;'GP Main'!$D$8:$D$884,0),2)</f>
        <v>PARASWAHI</v>
      </c>
    </row>
    <row r="383" customFormat="false" ht="18" hidden="false" customHeight="false" outlineLevel="0" collapsed="false">
      <c r="A383" s="80" t="n">
        <v>381</v>
      </c>
      <c r="B383" s="81" t="s">
        <v>1813</v>
      </c>
      <c r="C383" s="82" t="s">
        <v>1814</v>
      </c>
      <c r="D383" s="83" t="s">
        <v>19</v>
      </c>
      <c r="E383" s="84" t="s">
        <v>95</v>
      </c>
      <c r="F383" s="85" t="s">
        <v>11</v>
      </c>
      <c r="G383" s="93" t="s">
        <v>881</v>
      </c>
      <c r="H383" s="88" t="s">
        <v>1815</v>
      </c>
      <c r="I383" s="88" t="s">
        <v>1816</v>
      </c>
      <c r="J383" s="88" t="s">
        <v>1817</v>
      </c>
      <c r="K383" s="88" t="s">
        <v>1818</v>
      </c>
      <c r="L383" s="96" t="n">
        <v>0.575</v>
      </c>
      <c r="M383" s="80" t="s">
        <v>873</v>
      </c>
      <c r="N383" s="95" t="str">
        <f aca="false" t="array" ref="N383:N383">INDEX('GP Main'!$B$8:$D$884,MATCH($D383&amp;$E383,'GP Main'!$B$8:$B$884&amp;'GP Main'!$D$8:$D$884,0),2)</f>
        <v>PARASWAHI</v>
      </c>
    </row>
    <row r="384" customFormat="false" ht="27" hidden="false" customHeight="false" outlineLevel="0" collapsed="false">
      <c r="A384" s="80" t="n">
        <v>382</v>
      </c>
      <c r="B384" s="81" t="s">
        <v>1819</v>
      </c>
      <c r="C384" s="82" t="s">
        <v>1820</v>
      </c>
      <c r="D384" s="83" t="s">
        <v>19</v>
      </c>
      <c r="E384" s="84" t="s">
        <v>96</v>
      </c>
      <c r="F384" s="85" t="s">
        <v>16</v>
      </c>
      <c r="G384" s="86" t="s">
        <v>17</v>
      </c>
      <c r="H384" s="87" t="n">
        <v>27924</v>
      </c>
      <c r="I384" s="88" t="n">
        <v>0</v>
      </c>
      <c r="J384" s="87" t="n">
        <v>6000</v>
      </c>
      <c r="K384" s="88" t="n">
        <v>0</v>
      </c>
      <c r="L384" s="89" t="n">
        <v>0.215</v>
      </c>
      <c r="M384" s="80" t="s">
        <v>873</v>
      </c>
      <c r="N384" s="95" t="str">
        <f aca="false" t="array" ref="N384:N384">INDEX('GP Main'!$B$8:$D$884,MATCH($D384&amp;$E384,'GP Main'!$B$8:$B$884&amp;'GP Main'!$D$8:$D$884,0),2)</f>
        <v>MAUHARI KATARA</v>
      </c>
    </row>
    <row r="385" customFormat="false" ht="18" hidden="false" customHeight="false" outlineLevel="0" collapsed="false">
      <c r="A385" s="80" t="n">
        <v>383</v>
      </c>
      <c r="B385" s="81" t="s">
        <v>1821</v>
      </c>
      <c r="C385" s="82" t="s">
        <v>1822</v>
      </c>
      <c r="D385" s="83" t="s">
        <v>19</v>
      </c>
      <c r="E385" s="84" t="s">
        <v>96</v>
      </c>
      <c r="F385" s="85" t="s">
        <v>16</v>
      </c>
      <c r="G385" s="86" t="s">
        <v>17</v>
      </c>
      <c r="H385" s="88" t="s">
        <v>1823</v>
      </c>
      <c r="I385" s="87" t="n">
        <v>65552</v>
      </c>
      <c r="J385" s="87" t="n">
        <v>16400</v>
      </c>
      <c r="K385" s="88" t="n">
        <v>0</v>
      </c>
      <c r="L385" s="89" t="n">
        <v>0.099</v>
      </c>
      <c r="M385" s="80" t="s">
        <v>873</v>
      </c>
      <c r="N385" s="95" t="str">
        <f aca="false" t="array" ref="N385:N385">INDEX('GP Main'!$B$8:$D$884,MATCH($D385&amp;$E385,'GP Main'!$B$8:$B$884&amp;'GP Main'!$D$8:$D$884,0),2)</f>
        <v>MAUHARI KATARA</v>
      </c>
    </row>
    <row r="386" customFormat="false" ht="15" hidden="false" customHeight="false" outlineLevel="0" collapsed="false">
      <c r="A386" s="80" t="n">
        <v>384</v>
      </c>
      <c r="B386" s="81" t="s">
        <v>1824</v>
      </c>
      <c r="C386" s="82" t="s">
        <v>1825</v>
      </c>
      <c r="D386" s="83" t="s">
        <v>19</v>
      </c>
      <c r="E386" s="84" t="s">
        <v>96</v>
      </c>
      <c r="F386" s="85" t="s">
        <v>9</v>
      </c>
      <c r="G386" s="93" t="s">
        <v>881</v>
      </c>
      <c r="H386" s="88" t="s">
        <v>1101</v>
      </c>
      <c r="I386" s="87" t="n">
        <v>35137</v>
      </c>
      <c r="J386" s="88" t="s">
        <v>1826</v>
      </c>
      <c r="K386" s="87" t="n">
        <v>5940</v>
      </c>
      <c r="L386" s="96" t="n">
        <v>0.725</v>
      </c>
      <c r="M386" s="80" t="s">
        <v>873</v>
      </c>
      <c r="N386" s="95" t="str">
        <f aca="false" t="array" ref="N386:N386">INDEX('GP Main'!$B$8:$D$884,MATCH($D386&amp;$E386,'GP Main'!$B$8:$B$884&amp;'GP Main'!$D$8:$D$884,0),2)</f>
        <v>MAUHARI KATARA</v>
      </c>
    </row>
    <row r="387" customFormat="false" ht="18" hidden="false" customHeight="false" outlineLevel="0" collapsed="false">
      <c r="A387" s="80" t="n">
        <v>385</v>
      </c>
      <c r="B387" s="81" t="s">
        <v>1827</v>
      </c>
      <c r="C387" s="82" t="s">
        <v>1828</v>
      </c>
      <c r="D387" s="83" t="s">
        <v>19</v>
      </c>
      <c r="E387" s="84" t="s">
        <v>96</v>
      </c>
      <c r="F387" s="85" t="s">
        <v>9</v>
      </c>
      <c r="G387" s="93" t="s">
        <v>881</v>
      </c>
      <c r="H387" s="88" t="s">
        <v>1829</v>
      </c>
      <c r="I387" s="87" t="n">
        <v>35428</v>
      </c>
      <c r="J387" s="88" t="s">
        <v>1830</v>
      </c>
      <c r="K387" s="87" t="n">
        <v>5940</v>
      </c>
      <c r="L387" s="96" t="n">
        <v>0.727</v>
      </c>
      <c r="M387" s="80" t="s">
        <v>873</v>
      </c>
      <c r="N387" s="95" t="str">
        <f aca="false" t="array" ref="N387:N387">INDEX('GP Main'!$B$8:$D$884,MATCH($D387&amp;$E387,'GP Main'!$B$8:$B$884&amp;'GP Main'!$D$8:$D$884,0),2)</f>
        <v>MAUHARI KATARA</v>
      </c>
    </row>
    <row r="388" customFormat="false" ht="27" hidden="false" customHeight="false" outlineLevel="0" collapsed="false">
      <c r="A388" s="80" t="n">
        <v>386</v>
      </c>
      <c r="B388" s="81" t="s">
        <v>1831</v>
      </c>
      <c r="C388" s="82" t="s">
        <v>1832</v>
      </c>
      <c r="D388" s="83" t="s">
        <v>19</v>
      </c>
      <c r="E388" s="84" t="s">
        <v>96</v>
      </c>
      <c r="F388" s="85" t="s">
        <v>10</v>
      </c>
      <c r="G388" s="93" t="s">
        <v>881</v>
      </c>
      <c r="H388" s="87" t="n">
        <v>15910</v>
      </c>
      <c r="I388" s="87" t="n">
        <v>9990</v>
      </c>
      <c r="J388" s="87" t="n">
        <v>14938</v>
      </c>
      <c r="K388" s="87" t="n">
        <v>9905</v>
      </c>
      <c r="L388" s="92" t="n">
        <v>0.959</v>
      </c>
      <c r="M388" s="80" t="s">
        <v>873</v>
      </c>
      <c r="N388" s="95" t="str">
        <f aca="false" t="array" ref="N388:N388">INDEX('GP Main'!$B$8:$D$884,MATCH($D388&amp;$E388,'GP Main'!$B$8:$B$884&amp;'GP Main'!$D$8:$D$884,0),2)</f>
        <v>MAUHARI KATARA</v>
      </c>
    </row>
    <row r="389" customFormat="false" ht="27" hidden="false" customHeight="false" outlineLevel="0" collapsed="false">
      <c r="A389" s="80" t="n">
        <v>387</v>
      </c>
      <c r="B389" s="81" t="s">
        <v>1833</v>
      </c>
      <c r="C389" s="82" t="s">
        <v>1834</v>
      </c>
      <c r="D389" s="83" t="s">
        <v>19</v>
      </c>
      <c r="E389" s="84" t="s">
        <v>96</v>
      </c>
      <c r="F389" s="85" t="s">
        <v>11</v>
      </c>
      <c r="G389" s="93" t="s">
        <v>881</v>
      </c>
      <c r="H389" s="87" t="n">
        <v>15160</v>
      </c>
      <c r="I389" s="88" t="n">
        <v>0</v>
      </c>
      <c r="J389" s="87" t="n">
        <v>7560</v>
      </c>
      <c r="K389" s="88" t="n">
        <v>0</v>
      </c>
      <c r="L389" s="94" t="n">
        <v>0.499</v>
      </c>
      <c r="M389" s="80" t="s">
        <v>873</v>
      </c>
      <c r="N389" s="95" t="str">
        <f aca="false" t="array" ref="N389:N389">INDEX('GP Main'!$B$8:$D$884,MATCH($D389&amp;$E389,'GP Main'!$B$8:$B$884&amp;'GP Main'!$D$8:$D$884,0),2)</f>
        <v>MAUHARI KATARA</v>
      </c>
    </row>
    <row r="390" customFormat="false" ht="27" hidden="false" customHeight="false" outlineLevel="0" collapsed="false">
      <c r="A390" s="80" t="n">
        <v>388</v>
      </c>
      <c r="B390" s="81" t="s">
        <v>1835</v>
      </c>
      <c r="C390" s="82" t="s">
        <v>1836</v>
      </c>
      <c r="D390" s="83" t="s">
        <v>19</v>
      </c>
      <c r="E390" s="84" t="s">
        <v>96</v>
      </c>
      <c r="F390" s="85" t="s">
        <v>11</v>
      </c>
      <c r="G390" s="93" t="s">
        <v>881</v>
      </c>
      <c r="H390" s="87" t="n">
        <v>8100</v>
      </c>
      <c r="I390" s="88" t="n">
        <v>0</v>
      </c>
      <c r="J390" s="87" t="n">
        <v>7400</v>
      </c>
      <c r="K390" s="88" t="n">
        <v>0</v>
      </c>
      <c r="L390" s="92" t="n">
        <v>0.914</v>
      </c>
      <c r="M390" s="80" t="s">
        <v>873</v>
      </c>
      <c r="N390" s="95" t="str">
        <f aca="false" t="array" ref="N390:N390">INDEX('GP Main'!$B$8:$D$884,MATCH($D390&amp;$E390,'GP Main'!$B$8:$B$884&amp;'GP Main'!$D$8:$D$884,0),2)</f>
        <v>MAUHARI KATARA</v>
      </c>
    </row>
    <row r="391" customFormat="false" ht="27" hidden="false" customHeight="false" outlineLevel="0" collapsed="false">
      <c r="A391" s="80" t="n">
        <v>389</v>
      </c>
      <c r="B391" s="81" t="s">
        <v>1837</v>
      </c>
      <c r="C391" s="82" t="s">
        <v>1838</v>
      </c>
      <c r="D391" s="83" t="s">
        <v>19</v>
      </c>
      <c r="E391" s="84" t="s">
        <v>96</v>
      </c>
      <c r="F391" s="85" t="s">
        <v>11</v>
      </c>
      <c r="G391" s="93" t="s">
        <v>881</v>
      </c>
      <c r="H391" s="87" t="n">
        <v>8100</v>
      </c>
      <c r="I391" s="88" t="n">
        <v>0</v>
      </c>
      <c r="J391" s="87" t="n">
        <v>7500</v>
      </c>
      <c r="K391" s="88" t="n">
        <v>0</v>
      </c>
      <c r="L391" s="92" t="n">
        <v>0.926</v>
      </c>
      <c r="M391" s="80" t="s">
        <v>873</v>
      </c>
      <c r="N391" s="95" t="str">
        <f aca="false" t="array" ref="N391:N391">INDEX('GP Main'!$B$8:$D$884,MATCH($D391&amp;$E391,'GP Main'!$B$8:$B$884&amp;'GP Main'!$D$8:$D$884,0),2)</f>
        <v>MAUHARI KATARA</v>
      </c>
    </row>
    <row r="392" customFormat="false" ht="27" hidden="false" customHeight="false" outlineLevel="0" collapsed="false">
      <c r="A392" s="80" t="n">
        <v>390</v>
      </c>
      <c r="B392" s="81" t="s">
        <v>1839</v>
      </c>
      <c r="C392" s="82" t="s">
        <v>1840</v>
      </c>
      <c r="D392" s="83" t="s">
        <v>19</v>
      </c>
      <c r="E392" s="84" t="s">
        <v>97</v>
      </c>
      <c r="F392" s="85" t="s">
        <v>16</v>
      </c>
      <c r="G392" s="86" t="s">
        <v>17</v>
      </c>
      <c r="H392" s="87" t="n">
        <v>27924</v>
      </c>
      <c r="I392" s="88" t="n">
        <v>0</v>
      </c>
      <c r="J392" s="87" t="n">
        <v>7072</v>
      </c>
      <c r="K392" s="88" t="n">
        <v>0</v>
      </c>
      <c r="L392" s="94" t="n">
        <v>0.253</v>
      </c>
      <c r="M392" s="80" t="s">
        <v>873</v>
      </c>
      <c r="N392" s="95" t="str">
        <f aca="false" t="array" ref="N392:N392">INDEX('GP Main'!$B$8:$D$884,MATCH($D392&amp;$E392,'GP Main'!$B$8:$B$884&amp;'GP Main'!$D$8:$D$884,0),2)</f>
        <v>MAUHARI KATARA</v>
      </c>
    </row>
    <row r="393" customFormat="false" ht="15" hidden="false" customHeight="false" outlineLevel="0" collapsed="false">
      <c r="A393" s="80" t="n">
        <v>391</v>
      </c>
      <c r="B393" s="81" t="s">
        <v>1841</v>
      </c>
      <c r="C393" s="82" t="s">
        <v>1842</v>
      </c>
      <c r="D393" s="83" t="s">
        <v>19</v>
      </c>
      <c r="E393" s="84" t="s">
        <v>97</v>
      </c>
      <c r="F393" s="85" t="s">
        <v>16</v>
      </c>
      <c r="G393" s="86" t="s">
        <v>17</v>
      </c>
      <c r="H393" s="88" t="s">
        <v>1843</v>
      </c>
      <c r="I393" s="87" t="n">
        <v>68277</v>
      </c>
      <c r="J393" s="87" t="n">
        <v>17627</v>
      </c>
      <c r="K393" s="88" t="n">
        <v>0</v>
      </c>
      <c r="L393" s="89" t="n">
        <v>0.104</v>
      </c>
      <c r="M393" s="80" t="s">
        <v>873</v>
      </c>
      <c r="N393" s="95" t="str">
        <f aca="false" t="array" ref="N393:N393">INDEX('GP Main'!$B$8:$D$884,MATCH($D393&amp;$E393,'GP Main'!$B$8:$B$884&amp;'GP Main'!$D$8:$D$884,0),2)</f>
        <v>MAUHARI KATARA</v>
      </c>
    </row>
    <row r="394" customFormat="false" ht="27" hidden="false" customHeight="false" outlineLevel="0" collapsed="false">
      <c r="A394" s="80" t="n">
        <v>392</v>
      </c>
      <c r="B394" s="81" t="s">
        <v>1844</v>
      </c>
      <c r="C394" s="82" t="s">
        <v>1845</v>
      </c>
      <c r="D394" s="83" t="s">
        <v>19</v>
      </c>
      <c r="E394" s="84" t="s">
        <v>97</v>
      </c>
      <c r="F394" s="85" t="s">
        <v>16</v>
      </c>
      <c r="G394" s="86" t="s">
        <v>17</v>
      </c>
      <c r="H394" s="88" t="s">
        <v>1130</v>
      </c>
      <c r="I394" s="88" t="s">
        <v>1469</v>
      </c>
      <c r="J394" s="88" t="n">
        <v>0</v>
      </c>
      <c r="K394" s="88" t="n">
        <v>0</v>
      </c>
      <c r="L394" s="89" t="n">
        <v>0</v>
      </c>
      <c r="M394" s="80" t="s">
        <v>873</v>
      </c>
      <c r="N394" s="95" t="str">
        <f aca="false" t="array" ref="N394:N394">INDEX('GP Main'!$B$8:$D$884,MATCH($D394&amp;$E394,'GP Main'!$B$8:$B$884&amp;'GP Main'!$D$8:$D$884,0),2)</f>
        <v>MAUHARI KATARA</v>
      </c>
    </row>
    <row r="395" customFormat="false" ht="27" hidden="false" customHeight="false" outlineLevel="0" collapsed="false">
      <c r="A395" s="80" t="n">
        <v>393</v>
      </c>
      <c r="B395" s="81" t="s">
        <v>1846</v>
      </c>
      <c r="C395" s="82" t="s">
        <v>1847</v>
      </c>
      <c r="D395" s="83" t="s">
        <v>19</v>
      </c>
      <c r="E395" s="84" t="s">
        <v>97</v>
      </c>
      <c r="F395" s="85" t="s">
        <v>16</v>
      </c>
      <c r="G395" s="86" t="s">
        <v>17</v>
      </c>
      <c r="H395" s="87" t="n">
        <v>65353</v>
      </c>
      <c r="I395" s="88" t="s">
        <v>1848</v>
      </c>
      <c r="J395" s="88" t="n">
        <v>0</v>
      </c>
      <c r="K395" s="88" t="n">
        <v>0</v>
      </c>
      <c r="L395" s="89" t="n">
        <v>0</v>
      </c>
      <c r="M395" s="80" t="s">
        <v>873</v>
      </c>
      <c r="N395" s="95" t="str">
        <f aca="false" t="array" ref="N395:N395">INDEX('GP Main'!$B$8:$D$884,MATCH($D395&amp;$E395,'GP Main'!$B$8:$B$884&amp;'GP Main'!$D$8:$D$884,0),2)</f>
        <v>MAUHARI KATARA</v>
      </c>
    </row>
    <row r="396" customFormat="false" ht="15" hidden="false" customHeight="false" outlineLevel="0" collapsed="false">
      <c r="A396" s="80" t="n">
        <v>394</v>
      </c>
      <c r="B396" s="81" t="s">
        <v>1849</v>
      </c>
      <c r="C396" s="82" t="s">
        <v>1850</v>
      </c>
      <c r="D396" s="83" t="s">
        <v>19</v>
      </c>
      <c r="E396" s="84" t="s">
        <v>97</v>
      </c>
      <c r="F396" s="85" t="s">
        <v>11</v>
      </c>
      <c r="G396" s="93" t="s">
        <v>881</v>
      </c>
      <c r="H396" s="88" t="s">
        <v>1851</v>
      </c>
      <c r="I396" s="87" t="n">
        <v>75099</v>
      </c>
      <c r="J396" s="88" t="s">
        <v>1852</v>
      </c>
      <c r="K396" s="88" t="n">
        <v>0</v>
      </c>
      <c r="L396" s="96" t="n">
        <v>0.747</v>
      </c>
      <c r="M396" s="80" t="s">
        <v>873</v>
      </c>
      <c r="N396" s="95" t="str">
        <f aca="false" t="array" ref="N396:N396">INDEX('GP Main'!$B$8:$D$884,MATCH($D396&amp;$E396,'GP Main'!$B$8:$B$884&amp;'GP Main'!$D$8:$D$884,0),2)</f>
        <v>MAUHARI KATARA</v>
      </c>
    </row>
    <row r="397" customFormat="false" ht="18" hidden="false" customHeight="false" outlineLevel="0" collapsed="false">
      <c r="A397" s="80" t="n">
        <v>395</v>
      </c>
      <c r="B397" s="81" t="s">
        <v>1853</v>
      </c>
      <c r="C397" s="82" t="s">
        <v>1854</v>
      </c>
      <c r="D397" s="83" t="s">
        <v>19</v>
      </c>
      <c r="E397" s="84" t="s">
        <v>97</v>
      </c>
      <c r="F397" s="85" t="s">
        <v>11</v>
      </c>
      <c r="G397" s="93" t="s">
        <v>881</v>
      </c>
      <c r="H397" s="88" t="s">
        <v>1855</v>
      </c>
      <c r="I397" s="87" t="n">
        <v>79034</v>
      </c>
      <c r="J397" s="88" t="s">
        <v>1856</v>
      </c>
      <c r="K397" s="88" t="n">
        <v>0</v>
      </c>
      <c r="L397" s="96" t="n">
        <v>0.564</v>
      </c>
      <c r="M397" s="80" t="s">
        <v>873</v>
      </c>
      <c r="N397" s="95" t="str">
        <f aca="false" t="array" ref="N397:N397">INDEX('GP Main'!$B$8:$D$884,MATCH($D397&amp;$E397,'GP Main'!$B$8:$B$884&amp;'GP Main'!$D$8:$D$884,0),2)</f>
        <v>MAUHARI KATARA</v>
      </c>
    </row>
    <row r="398" customFormat="false" ht="18" hidden="false" customHeight="false" outlineLevel="0" collapsed="false">
      <c r="A398" s="80" t="n">
        <v>396</v>
      </c>
      <c r="B398" s="81" t="s">
        <v>1857</v>
      </c>
      <c r="C398" s="82" t="s">
        <v>1858</v>
      </c>
      <c r="D398" s="83" t="s">
        <v>19</v>
      </c>
      <c r="E398" s="84" t="s">
        <v>97</v>
      </c>
      <c r="F398" s="85" t="s">
        <v>12</v>
      </c>
      <c r="G398" s="93" t="s">
        <v>881</v>
      </c>
      <c r="H398" s="88" t="s">
        <v>1859</v>
      </c>
      <c r="I398" s="88" t="n">
        <v>0</v>
      </c>
      <c r="J398" s="88" t="s">
        <v>1860</v>
      </c>
      <c r="K398" s="88" t="n">
        <v>0</v>
      </c>
      <c r="L398" s="92" t="n">
        <v>0.803</v>
      </c>
      <c r="M398" s="80" t="s">
        <v>873</v>
      </c>
      <c r="N398" s="95" t="str">
        <f aca="false" t="array" ref="N398:N398">INDEX('GP Main'!$B$8:$D$884,MATCH($D398&amp;$E398,'GP Main'!$B$8:$B$884&amp;'GP Main'!$D$8:$D$884,0),2)</f>
        <v>MAUHARI KATARA</v>
      </c>
    </row>
    <row r="399" customFormat="false" ht="27" hidden="false" customHeight="false" outlineLevel="0" collapsed="false">
      <c r="A399" s="80" t="n">
        <v>397</v>
      </c>
      <c r="B399" s="81" t="s">
        <v>1861</v>
      </c>
      <c r="C399" s="82" t="s">
        <v>1862</v>
      </c>
      <c r="D399" s="83" t="s">
        <v>19</v>
      </c>
      <c r="E399" s="84" t="s">
        <v>98</v>
      </c>
      <c r="F399" s="85" t="s">
        <v>16</v>
      </c>
      <c r="G399" s="86" t="s">
        <v>17</v>
      </c>
      <c r="H399" s="87" t="n">
        <v>27924</v>
      </c>
      <c r="I399" s="88" t="n">
        <v>0</v>
      </c>
      <c r="J399" s="87" t="n">
        <v>7850</v>
      </c>
      <c r="K399" s="88" t="n">
        <v>0</v>
      </c>
      <c r="L399" s="94" t="n">
        <v>0.281</v>
      </c>
      <c r="M399" s="80" t="s">
        <v>873</v>
      </c>
      <c r="N399" s="95" t="str">
        <f aca="false" t="array" ref="N399:N399">INDEX('GP Main'!$B$8:$D$884,MATCH($D399&amp;$E399,'GP Main'!$B$8:$B$884&amp;'GP Main'!$D$8:$D$884,0),2)</f>
        <v>LALPUR</v>
      </c>
    </row>
    <row r="400" customFormat="false" ht="18" hidden="false" customHeight="false" outlineLevel="0" collapsed="false">
      <c r="A400" s="80" t="n">
        <v>398</v>
      </c>
      <c r="B400" s="81" t="s">
        <v>1863</v>
      </c>
      <c r="C400" s="82" t="s">
        <v>1864</v>
      </c>
      <c r="D400" s="83" t="s">
        <v>19</v>
      </c>
      <c r="E400" s="84" t="s">
        <v>98</v>
      </c>
      <c r="F400" s="85" t="s">
        <v>16</v>
      </c>
      <c r="G400" s="86" t="s">
        <v>17</v>
      </c>
      <c r="H400" s="88" t="s">
        <v>903</v>
      </c>
      <c r="I400" s="88" t="s">
        <v>1865</v>
      </c>
      <c r="J400" s="88" t="n">
        <v>165</v>
      </c>
      <c r="K400" s="88" t="n">
        <v>0</v>
      </c>
      <c r="L400" s="89" t="n">
        <v>0.001</v>
      </c>
      <c r="M400" s="80" t="s">
        <v>873</v>
      </c>
      <c r="N400" s="95" t="str">
        <f aca="false" t="array" ref="N400:N400">INDEX('GP Main'!$B$8:$D$884,MATCH($D400&amp;$E400,'GP Main'!$B$8:$B$884&amp;'GP Main'!$D$8:$D$884,0),2)</f>
        <v>LALPUR</v>
      </c>
    </row>
    <row r="401" customFormat="false" ht="18" hidden="false" customHeight="false" outlineLevel="0" collapsed="false">
      <c r="A401" s="80" t="n">
        <v>399</v>
      </c>
      <c r="B401" s="81" t="s">
        <v>1866</v>
      </c>
      <c r="C401" s="82" t="s">
        <v>1867</v>
      </c>
      <c r="D401" s="83" t="s">
        <v>19</v>
      </c>
      <c r="E401" s="84" t="s">
        <v>98</v>
      </c>
      <c r="F401" s="85" t="s">
        <v>9</v>
      </c>
      <c r="G401" s="86" t="s">
        <v>17</v>
      </c>
      <c r="H401" s="88" t="s">
        <v>1312</v>
      </c>
      <c r="I401" s="87" t="n">
        <v>93657</v>
      </c>
      <c r="J401" s="87" t="n">
        <v>51828</v>
      </c>
      <c r="K401" s="87" t="n">
        <v>5805</v>
      </c>
      <c r="L401" s="89" t="n">
        <v>0.123</v>
      </c>
      <c r="M401" s="80" t="s">
        <v>873</v>
      </c>
      <c r="N401" s="95" t="str">
        <f aca="false" t="array" ref="N401:N401">INDEX('GP Main'!$B$8:$D$884,MATCH($D401&amp;$E401,'GP Main'!$B$8:$B$884&amp;'GP Main'!$D$8:$D$884,0),2)</f>
        <v>LALPUR</v>
      </c>
    </row>
    <row r="402" customFormat="false" ht="18" hidden="false" customHeight="false" outlineLevel="0" collapsed="false">
      <c r="A402" s="80" t="n">
        <v>400</v>
      </c>
      <c r="B402" s="81" t="s">
        <v>1868</v>
      </c>
      <c r="C402" s="82" t="s">
        <v>1869</v>
      </c>
      <c r="D402" s="83" t="s">
        <v>19</v>
      </c>
      <c r="E402" s="84" t="s">
        <v>98</v>
      </c>
      <c r="F402" s="85" t="s">
        <v>16</v>
      </c>
      <c r="G402" s="86" t="s">
        <v>17</v>
      </c>
      <c r="H402" s="87" t="n">
        <v>60363</v>
      </c>
      <c r="I402" s="88" t="s">
        <v>1074</v>
      </c>
      <c r="J402" s="88" t="n">
        <v>0</v>
      </c>
      <c r="K402" s="88" t="n">
        <v>0</v>
      </c>
      <c r="L402" s="89" t="n">
        <v>0</v>
      </c>
      <c r="M402" s="80" t="s">
        <v>873</v>
      </c>
      <c r="N402" s="95" t="str">
        <f aca="false" t="array" ref="N402:N402">INDEX('GP Main'!$B$8:$D$884,MATCH($D402&amp;$E402,'GP Main'!$B$8:$B$884&amp;'GP Main'!$D$8:$D$884,0),2)</f>
        <v>LALPUR</v>
      </c>
    </row>
    <row r="403" customFormat="false" ht="18" hidden="false" customHeight="false" outlineLevel="0" collapsed="false">
      <c r="A403" s="80" t="n">
        <v>401</v>
      </c>
      <c r="B403" s="81" t="s">
        <v>1870</v>
      </c>
      <c r="C403" s="82" t="s">
        <v>1871</v>
      </c>
      <c r="D403" s="83" t="s">
        <v>19</v>
      </c>
      <c r="E403" s="84" t="s">
        <v>24</v>
      </c>
      <c r="F403" s="85" t="s">
        <v>16</v>
      </c>
      <c r="G403" s="86" t="s">
        <v>17</v>
      </c>
      <c r="H403" s="88" t="s">
        <v>991</v>
      </c>
      <c r="I403" s="88" t="s">
        <v>1054</v>
      </c>
      <c r="J403" s="88" t="n">
        <v>783</v>
      </c>
      <c r="K403" s="88" t="n">
        <v>0</v>
      </c>
      <c r="L403" s="89" t="n">
        <v>0.003</v>
      </c>
      <c r="M403" s="80" t="s">
        <v>873</v>
      </c>
      <c r="N403" s="95" t="str">
        <f aca="false" t="array" ref="N403:N403">INDEX('GP Main'!$B$8:$D$884,MATCH($D403&amp;$E403,'GP Main'!$B$8:$B$884&amp;'GP Main'!$D$8:$D$884,0),2)</f>
        <v>TALA</v>
      </c>
    </row>
    <row r="404" customFormat="false" ht="18" hidden="false" customHeight="false" outlineLevel="0" collapsed="false">
      <c r="A404" s="80" t="n">
        <v>402</v>
      </c>
      <c r="B404" s="81" t="s">
        <v>1872</v>
      </c>
      <c r="C404" s="82" t="s">
        <v>1873</v>
      </c>
      <c r="D404" s="83" t="s">
        <v>19</v>
      </c>
      <c r="E404" s="84" t="s">
        <v>24</v>
      </c>
      <c r="F404" s="85" t="s">
        <v>16</v>
      </c>
      <c r="G404" s="86" t="s">
        <v>17</v>
      </c>
      <c r="H404" s="87" t="n">
        <v>64926</v>
      </c>
      <c r="I404" s="88" t="s">
        <v>1027</v>
      </c>
      <c r="J404" s="88" t="n">
        <v>522</v>
      </c>
      <c r="K404" s="88" t="n">
        <v>0</v>
      </c>
      <c r="L404" s="89" t="n">
        <v>0.003</v>
      </c>
      <c r="M404" s="80" t="s">
        <v>873</v>
      </c>
      <c r="N404" s="95" t="str">
        <f aca="false" t="array" ref="N404:N404">INDEX('GP Main'!$B$8:$D$884,MATCH($D404&amp;$E404,'GP Main'!$B$8:$B$884&amp;'GP Main'!$D$8:$D$884,0),2)</f>
        <v>TALA</v>
      </c>
    </row>
    <row r="405" customFormat="false" ht="18" hidden="false" customHeight="false" outlineLevel="0" collapsed="false">
      <c r="A405" s="80" t="n">
        <v>403</v>
      </c>
      <c r="B405" s="81" t="s">
        <v>1874</v>
      </c>
      <c r="C405" s="82" t="s">
        <v>1875</v>
      </c>
      <c r="D405" s="83" t="s">
        <v>19</v>
      </c>
      <c r="E405" s="84" t="s">
        <v>24</v>
      </c>
      <c r="F405" s="85" t="s">
        <v>16</v>
      </c>
      <c r="G405" s="86" t="s">
        <v>17</v>
      </c>
      <c r="H405" s="88" t="s">
        <v>991</v>
      </c>
      <c r="I405" s="88" t="s">
        <v>992</v>
      </c>
      <c r="J405" s="88" t="n">
        <v>522</v>
      </c>
      <c r="K405" s="88" t="n">
        <v>0</v>
      </c>
      <c r="L405" s="89" t="n">
        <v>0.002</v>
      </c>
      <c r="M405" s="80" t="s">
        <v>873</v>
      </c>
      <c r="N405" s="95" t="str">
        <f aca="false" t="array" ref="N405:N405">INDEX('GP Main'!$B$8:$D$884,MATCH($D405&amp;$E405,'GP Main'!$B$8:$B$884&amp;'GP Main'!$D$8:$D$884,0),2)</f>
        <v>TALA</v>
      </c>
    </row>
    <row r="406" customFormat="false" ht="18" hidden="false" customHeight="false" outlineLevel="0" collapsed="false">
      <c r="A406" s="80" t="n">
        <v>404</v>
      </c>
      <c r="B406" s="81" t="s">
        <v>1876</v>
      </c>
      <c r="C406" s="82" t="s">
        <v>1877</v>
      </c>
      <c r="D406" s="83" t="s">
        <v>19</v>
      </c>
      <c r="E406" s="84" t="s">
        <v>24</v>
      </c>
      <c r="F406" s="85" t="s">
        <v>16</v>
      </c>
      <c r="G406" s="86" t="s">
        <v>17</v>
      </c>
      <c r="H406" s="88" t="s">
        <v>991</v>
      </c>
      <c r="I406" s="88" t="s">
        <v>992</v>
      </c>
      <c r="J406" s="87" t="n">
        <v>1305</v>
      </c>
      <c r="K406" s="88" t="n">
        <v>0</v>
      </c>
      <c r="L406" s="89" t="n">
        <v>0.005</v>
      </c>
      <c r="M406" s="80" t="s">
        <v>873</v>
      </c>
      <c r="N406" s="95" t="str">
        <f aca="false" t="array" ref="N406:N406">INDEX('GP Main'!$B$8:$D$884,MATCH($D406&amp;$E406,'GP Main'!$B$8:$B$884&amp;'GP Main'!$D$8:$D$884,0),2)</f>
        <v>TALA</v>
      </c>
    </row>
    <row r="407" customFormat="false" ht="18" hidden="false" customHeight="false" outlineLevel="0" collapsed="false">
      <c r="A407" s="80" t="n">
        <v>405</v>
      </c>
      <c r="B407" s="81" t="s">
        <v>1878</v>
      </c>
      <c r="C407" s="82" t="s">
        <v>1879</v>
      </c>
      <c r="D407" s="83" t="s">
        <v>19</v>
      </c>
      <c r="E407" s="84" t="s">
        <v>24</v>
      </c>
      <c r="F407" s="85" t="s">
        <v>16</v>
      </c>
      <c r="G407" s="86" t="s">
        <v>17</v>
      </c>
      <c r="H407" s="87" t="n">
        <v>60597</v>
      </c>
      <c r="I407" s="88" t="s">
        <v>898</v>
      </c>
      <c r="J407" s="88" t="n">
        <v>783</v>
      </c>
      <c r="K407" s="88" t="n">
        <v>0</v>
      </c>
      <c r="L407" s="89" t="n">
        <v>0.005</v>
      </c>
      <c r="M407" s="80" t="s">
        <v>873</v>
      </c>
      <c r="N407" s="95" t="str">
        <f aca="false" t="array" ref="N407:N407">INDEX('GP Main'!$B$8:$D$884,MATCH($D407&amp;$E407,'GP Main'!$B$8:$B$884&amp;'GP Main'!$D$8:$D$884,0),2)</f>
        <v>TALA</v>
      </c>
    </row>
    <row r="408" customFormat="false" ht="18" hidden="false" customHeight="false" outlineLevel="0" collapsed="false">
      <c r="A408" s="80" t="n">
        <v>406</v>
      </c>
      <c r="B408" s="81" t="s">
        <v>1880</v>
      </c>
      <c r="C408" s="82" t="s">
        <v>1881</v>
      </c>
      <c r="D408" s="83" t="s">
        <v>19</v>
      </c>
      <c r="E408" s="84" t="s">
        <v>24</v>
      </c>
      <c r="F408" s="85" t="s">
        <v>16</v>
      </c>
      <c r="G408" s="86" t="s">
        <v>17</v>
      </c>
      <c r="H408" s="88" t="s">
        <v>991</v>
      </c>
      <c r="I408" s="88" t="s">
        <v>1054</v>
      </c>
      <c r="J408" s="88" t="n">
        <v>783</v>
      </c>
      <c r="K408" s="88" t="n">
        <v>0</v>
      </c>
      <c r="L408" s="89" t="n">
        <v>0.003</v>
      </c>
      <c r="M408" s="80" t="s">
        <v>873</v>
      </c>
      <c r="N408" s="95" t="str">
        <f aca="false" t="array" ref="N408:N408">INDEX('GP Main'!$B$8:$D$884,MATCH($D408&amp;$E408,'GP Main'!$B$8:$B$884&amp;'GP Main'!$D$8:$D$884,0),2)</f>
        <v>TALA</v>
      </c>
    </row>
    <row r="409" customFormat="false" ht="18" hidden="false" customHeight="false" outlineLevel="0" collapsed="false">
      <c r="A409" s="80" t="n">
        <v>407</v>
      </c>
      <c r="B409" s="81" t="s">
        <v>1882</v>
      </c>
      <c r="C409" s="82" t="s">
        <v>1883</v>
      </c>
      <c r="D409" s="83" t="s">
        <v>19</v>
      </c>
      <c r="E409" s="84" t="s">
        <v>24</v>
      </c>
      <c r="F409" s="85" t="s">
        <v>16</v>
      </c>
      <c r="G409" s="86" t="s">
        <v>17</v>
      </c>
      <c r="H409" s="87" t="n">
        <v>60597</v>
      </c>
      <c r="I409" s="88" t="s">
        <v>898</v>
      </c>
      <c r="J409" s="88" t="n">
        <v>783</v>
      </c>
      <c r="K409" s="88" t="n">
        <v>0</v>
      </c>
      <c r="L409" s="89" t="n">
        <v>0.005</v>
      </c>
      <c r="M409" s="80" t="s">
        <v>873</v>
      </c>
      <c r="N409" s="95" t="str">
        <f aca="false" t="array" ref="N409:N409">INDEX('GP Main'!$B$8:$D$884,MATCH($D409&amp;$E409,'GP Main'!$B$8:$B$884&amp;'GP Main'!$D$8:$D$884,0),2)</f>
        <v>TALA</v>
      </c>
    </row>
    <row r="410" customFormat="false" ht="27" hidden="false" customHeight="false" outlineLevel="0" collapsed="false">
      <c r="A410" s="80" t="n">
        <v>408</v>
      </c>
      <c r="B410" s="81" t="s">
        <v>1884</v>
      </c>
      <c r="C410" s="82" t="s">
        <v>1885</v>
      </c>
      <c r="D410" s="83" t="s">
        <v>19</v>
      </c>
      <c r="E410" s="84" t="s">
        <v>24</v>
      </c>
      <c r="F410" s="85" t="s">
        <v>16</v>
      </c>
      <c r="G410" s="86" t="s">
        <v>17</v>
      </c>
      <c r="H410" s="88" t="s">
        <v>991</v>
      </c>
      <c r="I410" s="88" t="s">
        <v>992</v>
      </c>
      <c r="J410" s="88" t="n">
        <v>783</v>
      </c>
      <c r="K410" s="88" t="n">
        <v>0</v>
      </c>
      <c r="L410" s="89" t="n">
        <v>0.003</v>
      </c>
      <c r="M410" s="80" t="s">
        <v>873</v>
      </c>
      <c r="N410" s="95" t="str">
        <f aca="false" t="array" ref="N410:N410">INDEX('GP Main'!$B$8:$D$884,MATCH($D410&amp;$E410,'GP Main'!$B$8:$B$884&amp;'GP Main'!$D$8:$D$884,0),2)</f>
        <v>TALA</v>
      </c>
    </row>
    <row r="411" customFormat="false" ht="27" hidden="false" customHeight="false" outlineLevel="0" collapsed="false">
      <c r="A411" s="80" t="n">
        <v>409</v>
      </c>
      <c r="B411" s="81" t="s">
        <v>1886</v>
      </c>
      <c r="C411" s="82" t="s">
        <v>1887</v>
      </c>
      <c r="D411" s="83" t="s">
        <v>19</v>
      </c>
      <c r="E411" s="84" t="s">
        <v>24</v>
      </c>
      <c r="F411" s="85" t="s">
        <v>11</v>
      </c>
      <c r="G411" s="93" t="s">
        <v>881</v>
      </c>
      <c r="H411" s="88" t="s">
        <v>876</v>
      </c>
      <c r="I411" s="87" t="n">
        <v>35193</v>
      </c>
      <c r="J411" s="88" t="s">
        <v>1888</v>
      </c>
      <c r="K411" s="88" t="n">
        <v>0</v>
      </c>
      <c r="L411" s="96" t="n">
        <v>0.712</v>
      </c>
      <c r="M411" s="80" t="s">
        <v>873</v>
      </c>
      <c r="N411" s="95" t="str">
        <f aca="false" t="array" ref="N411:N411">INDEX('GP Main'!$B$8:$D$884,MATCH($D411&amp;$E411,'GP Main'!$B$8:$B$884&amp;'GP Main'!$D$8:$D$884,0),2)</f>
        <v>TALA</v>
      </c>
    </row>
    <row r="412" customFormat="false" ht="18" hidden="false" customHeight="false" outlineLevel="0" collapsed="false">
      <c r="A412" s="80" t="n">
        <v>410</v>
      </c>
      <c r="B412" s="81" t="s">
        <v>1889</v>
      </c>
      <c r="C412" s="82" t="s">
        <v>1890</v>
      </c>
      <c r="D412" s="83" t="s">
        <v>19</v>
      </c>
      <c r="E412" s="84" t="s">
        <v>100</v>
      </c>
      <c r="F412" s="85" t="s">
        <v>16</v>
      </c>
      <c r="G412" s="86" t="s">
        <v>17</v>
      </c>
      <c r="H412" s="88" t="s">
        <v>1843</v>
      </c>
      <c r="I412" s="87" t="n">
        <v>68277</v>
      </c>
      <c r="J412" s="87" t="n">
        <v>1841</v>
      </c>
      <c r="K412" s="88" t="n">
        <v>0</v>
      </c>
      <c r="L412" s="89" t="n">
        <v>0.011</v>
      </c>
      <c r="M412" s="80" t="s">
        <v>873</v>
      </c>
      <c r="N412" s="95" t="str">
        <f aca="false" t="array" ref="N412:N412">INDEX('GP Main'!$B$8:$D$884,MATCH($D412&amp;$E412,'GP Main'!$B$8:$B$884&amp;'GP Main'!$D$8:$D$884,0),2)</f>
        <v>MAUHARI KATARA</v>
      </c>
    </row>
    <row r="413" customFormat="false" ht="18" hidden="false" customHeight="false" outlineLevel="0" collapsed="false">
      <c r="A413" s="80" t="n">
        <v>411</v>
      </c>
      <c r="B413" s="81" t="s">
        <v>1891</v>
      </c>
      <c r="C413" s="82" t="s">
        <v>1892</v>
      </c>
      <c r="D413" s="83" t="s">
        <v>19</v>
      </c>
      <c r="E413" s="84" t="s">
        <v>100</v>
      </c>
      <c r="F413" s="85" t="s">
        <v>9</v>
      </c>
      <c r="G413" s="86" t="s">
        <v>17</v>
      </c>
      <c r="H413" s="88" t="s">
        <v>1101</v>
      </c>
      <c r="I413" s="87" t="n">
        <v>35137</v>
      </c>
      <c r="J413" s="88" t="n">
        <v>522</v>
      </c>
      <c r="K413" s="88" t="n">
        <v>0</v>
      </c>
      <c r="L413" s="89" t="n">
        <v>0.004</v>
      </c>
      <c r="M413" s="80" t="s">
        <v>873</v>
      </c>
      <c r="N413" s="95" t="str">
        <f aca="false" t="array" ref="N413:N413">INDEX('GP Main'!$B$8:$D$884,MATCH($D413&amp;$E413,'GP Main'!$B$8:$B$884&amp;'GP Main'!$D$8:$D$884,0),2)</f>
        <v>MAUHARI KATARA</v>
      </c>
    </row>
    <row r="414" customFormat="false" ht="15" hidden="false" customHeight="false" outlineLevel="0" collapsed="false">
      <c r="A414" s="80" t="n">
        <v>412</v>
      </c>
      <c r="B414" s="81" t="s">
        <v>1893</v>
      </c>
      <c r="C414" s="82" t="s">
        <v>1894</v>
      </c>
      <c r="D414" s="83" t="s">
        <v>19</v>
      </c>
      <c r="E414" s="84" t="s">
        <v>100</v>
      </c>
      <c r="F414" s="85" t="s">
        <v>11</v>
      </c>
      <c r="G414" s="93" t="s">
        <v>881</v>
      </c>
      <c r="H414" s="88" t="s">
        <v>1895</v>
      </c>
      <c r="I414" s="88" t="s">
        <v>1896</v>
      </c>
      <c r="J414" s="88" t="s">
        <v>1897</v>
      </c>
      <c r="K414" s="88" t="n">
        <v>0</v>
      </c>
      <c r="L414" s="96" t="n">
        <v>0.542</v>
      </c>
      <c r="M414" s="80" t="s">
        <v>873</v>
      </c>
      <c r="N414" s="95" t="str">
        <f aca="false" t="array" ref="N414:N414">INDEX('GP Main'!$B$8:$D$884,MATCH($D414&amp;$E414,'GP Main'!$B$8:$B$884&amp;'GP Main'!$D$8:$D$884,0),2)</f>
        <v>MAUHARI KATARA</v>
      </c>
    </row>
    <row r="415" customFormat="false" ht="27" hidden="false" customHeight="false" outlineLevel="0" collapsed="false">
      <c r="A415" s="80" t="n">
        <v>413</v>
      </c>
      <c r="B415" s="81" t="s">
        <v>1898</v>
      </c>
      <c r="C415" s="82" t="s">
        <v>1899</v>
      </c>
      <c r="D415" s="83" t="s">
        <v>19</v>
      </c>
      <c r="E415" s="84" t="s">
        <v>100</v>
      </c>
      <c r="F415" s="85" t="s">
        <v>10</v>
      </c>
      <c r="G415" s="86" t="s">
        <v>17</v>
      </c>
      <c r="H415" s="87" t="n">
        <v>16000</v>
      </c>
      <c r="I415" s="88" t="n">
        <v>0</v>
      </c>
      <c r="J415" s="88" t="n">
        <v>522</v>
      </c>
      <c r="K415" s="88" t="n">
        <v>0</v>
      </c>
      <c r="L415" s="89" t="n">
        <v>0.033</v>
      </c>
      <c r="M415" s="80" t="s">
        <v>873</v>
      </c>
      <c r="N415" s="95" t="str">
        <f aca="false" t="array" ref="N415:N415">INDEX('GP Main'!$B$8:$D$884,MATCH($D415&amp;$E415,'GP Main'!$B$8:$B$884&amp;'GP Main'!$D$8:$D$884,0),2)</f>
        <v>MAUHARI KATARA</v>
      </c>
    </row>
    <row r="416" customFormat="false" ht="27" hidden="false" customHeight="false" outlineLevel="0" collapsed="false">
      <c r="A416" s="80" t="n">
        <v>414</v>
      </c>
      <c r="B416" s="81" t="s">
        <v>1900</v>
      </c>
      <c r="C416" s="82" t="s">
        <v>1901</v>
      </c>
      <c r="D416" s="83" t="s">
        <v>19</v>
      </c>
      <c r="E416" s="84" t="s">
        <v>100</v>
      </c>
      <c r="F416" s="85" t="s">
        <v>10</v>
      </c>
      <c r="G416" s="86" t="s">
        <v>17</v>
      </c>
      <c r="H416" s="87" t="n">
        <v>16000</v>
      </c>
      <c r="I416" s="88" t="n">
        <v>0</v>
      </c>
      <c r="J416" s="88" t="n">
        <v>261</v>
      </c>
      <c r="K416" s="88" t="n">
        <v>0</v>
      </c>
      <c r="L416" s="89" t="n">
        <v>0.016</v>
      </c>
      <c r="M416" s="80" t="s">
        <v>873</v>
      </c>
      <c r="N416" s="95" t="str">
        <f aca="false" t="array" ref="N416:N416">INDEX('GP Main'!$B$8:$D$884,MATCH($D416&amp;$E416,'GP Main'!$B$8:$B$884&amp;'GP Main'!$D$8:$D$884,0),2)</f>
        <v>MAUHARI KATARA</v>
      </c>
    </row>
    <row r="417" customFormat="false" ht="18" hidden="false" customHeight="false" outlineLevel="0" collapsed="false">
      <c r="A417" s="80" t="n">
        <v>415</v>
      </c>
      <c r="B417" s="81" t="s">
        <v>1902</v>
      </c>
      <c r="C417" s="82" t="s">
        <v>1903</v>
      </c>
      <c r="D417" s="83" t="s">
        <v>19</v>
      </c>
      <c r="E417" s="84" t="s">
        <v>101</v>
      </c>
      <c r="F417" s="85" t="s">
        <v>10</v>
      </c>
      <c r="G417" s="93" t="s">
        <v>881</v>
      </c>
      <c r="H417" s="87" t="n">
        <v>15910</v>
      </c>
      <c r="I417" s="87" t="n">
        <v>9990</v>
      </c>
      <c r="J417" s="87" t="n">
        <v>15444</v>
      </c>
      <c r="K417" s="87" t="n">
        <v>9280</v>
      </c>
      <c r="L417" s="92" t="n">
        <v>0.955</v>
      </c>
      <c r="M417" s="80" t="s">
        <v>873</v>
      </c>
      <c r="N417" s="95" t="str">
        <f aca="false" t="array" ref="N417:N417">INDEX('GP Main'!$B$8:$D$884,MATCH($D417&amp;$E417,'GP Main'!$B$8:$B$884&amp;'GP Main'!$D$8:$D$884,0),2)</f>
        <v>MAUHARI KATARA</v>
      </c>
    </row>
    <row r="418" customFormat="false" ht="27" hidden="false" customHeight="false" outlineLevel="0" collapsed="false">
      <c r="A418" s="80" t="n">
        <v>416</v>
      </c>
      <c r="B418" s="81" t="s">
        <v>1904</v>
      </c>
      <c r="C418" s="82" t="s">
        <v>1905</v>
      </c>
      <c r="D418" s="83" t="s">
        <v>19</v>
      </c>
      <c r="E418" s="84" t="s">
        <v>101</v>
      </c>
      <c r="F418" s="85" t="s">
        <v>16</v>
      </c>
      <c r="G418" s="86" t="s">
        <v>17</v>
      </c>
      <c r="H418" s="88" t="s">
        <v>1906</v>
      </c>
      <c r="I418" s="88" t="s">
        <v>1907</v>
      </c>
      <c r="J418" s="88" t="n">
        <v>0</v>
      </c>
      <c r="K418" s="88" t="n">
        <v>0</v>
      </c>
      <c r="L418" s="89" t="n">
        <v>0</v>
      </c>
      <c r="M418" s="80" t="s">
        <v>873</v>
      </c>
      <c r="N418" s="95" t="str">
        <f aca="false" t="array" ref="N418:N418">INDEX('GP Main'!$B$8:$D$884,MATCH($D418&amp;$E418,'GP Main'!$B$8:$B$884&amp;'GP Main'!$D$8:$D$884,0),2)</f>
        <v>MAUHARI KATARA</v>
      </c>
    </row>
    <row r="419" customFormat="false" ht="18" hidden="false" customHeight="false" outlineLevel="0" collapsed="false">
      <c r="A419" s="80" t="n">
        <v>417</v>
      </c>
      <c r="B419" s="81" t="s">
        <v>1908</v>
      </c>
      <c r="C419" s="82" t="s">
        <v>1909</v>
      </c>
      <c r="D419" s="83" t="s">
        <v>19</v>
      </c>
      <c r="E419" s="84" t="s">
        <v>101</v>
      </c>
      <c r="F419" s="85" t="s">
        <v>10</v>
      </c>
      <c r="G419" s="93" t="s">
        <v>881</v>
      </c>
      <c r="H419" s="87" t="n">
        <v>15910</v>
      </c>
      <c r="I419" s="87" t="n">
        <v>9990</v>
      </c>
      <c r="J419" s="87" t="n">
        <v>15705</v>
      </c>
      <c r="K419" s="87" t="n">
        <v>9883</v>
      </c>
      <c r="L419" s="92" t="n">
        <v>0.988</v>
      </c>
      <c r="M419" s="80" t="s">
        <v>873</v>
      </c>
      <c r="N419" s="95" t="str">
        <f aca="false" t="array" ref="N419:N419">INDEX('GP Main'!$B$8:$D$884,MATCH($D419&amp;$E419,'GP Main'!$B$8:$B$884&amp;'GP Main'!$D$8:$D$884,0),2)</f>
        <v>MAUHARI KATARA</v>
      </c>
    </row>
    <row r="420" customFormat="false" ht="15" hidden="false" customHeight="false" outlineLevel="0" collapsed="false">
      <c r="A420" s="80" t="n">
        <v>418</v>
      </c>
      <c r="B420" s="81" t="s">
        <v>1910</v>
      </c>
      <c r="C420" s="82" t="s">
        <v>1911</v>
      </c>
      <c r="D420" s="83" t="s">
        <v>102</v>
      </c>
      <c r="E420" s="84" t="s">
        <v>104</v>
      </c>
      <c r="F420" s="85" t="s">
        <v>9</v>
      </c>
      <c r="G420" s="91" t="s">
        <v>18</v>
      </c>
      <c r="H420" s="88" t="s">
        <v>876</v>
      </c>
      <c r="I420" s="87" t="n">
        <v>35193</v>
      </c>
      <c r="J420" s="88" t="s">
        <v>1912</v>
      </c>
      <c r="K420" s="88" t="n">
        <v>0</v>
      </c>
      <c r="L420" s="96" t="n">
        <v>0.754</v>
      </c>
      <c r="M420" s="80" t="s">
        <v>873</v>
      </c>
      <c r="N420" s="95" t="str">
        <f aca="false" t="array" ref="N420:N420">INDEX('GP Main'!$B$8:$D$884,MATCH($D420&amp;$E420,'GP Main'!$B$8:$B$884&amp;'GP Main'!$D$8:$D$884,0),2)</f>
        <v>BADERA</v>
      </c>
    </row>
    <row r="421" customFormat="false" ht="15" hidden="false" customHeight="false" outlineLevel="0" collapsed="false">
      <c r="A421" s="80" t="n">
        <v>419</v>
      </c>
      <c r="B421" s="81" t="s">
        <v>1913</v>
      </c>
      <c r="C421" s="82" t="s">
        <v>1914</v>
      </c>
      <c r="D421" s="83" t="s">
        <v>102</v>
      </c>
      <c r="E421" s="84" t="s">
        <v>104</v>
      </c>
      <c r="F421" s="85" t="s">
        <v>10</v>
      </c>
      <c r="G421" s="91" t="s">
        <v>18</v>
      </c>
      <c r="H421" s="87" t="n">
        <v>13000</v>
      </c>
      <c r="I421" s="88" t="n">
        <v>0</v>
      </c>
      <c r="J421" s="87" t="n">
        <v>12879</v>
      </c>
      <c r="K421" s="88" t="n">
        <v>0</v>
      </c>
      <c r="L421" s="92" t="n">
        <v>0.991</v>
      </c>
      <c r="M421" s="80" t="s">
        <v>873</v>
      </c>
      <c r="N421" s="95" t="str">
        <f aca="false" t="array" ref="N421:N421">INDEX('GP Main'!$B$8:$D$884,MATCH($D421&amp;$E421,'GP Main'!$B$8:$B$884&amp;'GP Main'!$D$8:$D$884,0),2)</f>
        <v>BADERA</v>
      </c>
    </row>
    <row r="422" customFormat="false" ht="18" hidden="false" customHeight="false" outlineLevel="0" collapsed="false">
      <c r="A422" s="80" t="n">
        <v>420</v>
      </c>
      <c r="B422" s="81" t="s">
        <v>1915</v>
      </c>
      <c r="C422" s="82" t="s">
        <v>1916</v>
      </c>
      <c r="D422" s="83" t="s">
        <v>102</v>
      </c>
      <c r="E422" s="84" t="s">
        <v>107</v>
      </c>
      <c r="F422" s="85" t="s">
        <v>9</v>
      </c>
      <c r="G422" s="93" t="s">
        <v>881</v>
      </c>
      <c r="H422" s="88" t="s">
        <v>913</v>
      </c>
      <c r="I422" s="87" t="n">
        <v>85047</v>
      </c>
      <c r="J422" s="88" t="s">
        <v>1917</v>
      </c>
      <c r="K422" s="87" t="n">
        <v>23568</v>
      </c>
      <c r="L422" s="92" t="n">
        <v>0.839</v>
      </c>
      <c r="M422" s="80" t="s">
        <v>873</v>
      </c>
      <c r="N422" s="95" t="str">
        <f aca="false" t="array" ref="N422:N422">INDEX('GP Main'!$B$8:$D$884,MATCH($D422&amp;$E422,'GP Main'!$B$8:$B$884&amp;'GP Main'!$D$8:$D$884,0),2)</f>
        <v>BADERA</v>
      </c>
    </row>
    <row r="423" customFormat="false" ht="18" hidden="false" customHeight="false" outlineLevel="0" collapsed="false">
      <c r="A423" s="80" t="n">
        <v>421</v>
      </c>
      <c r="B423" s="81" t="s">
        <v>1918</v>
      </c>
      <c r="C423" s="82" t="s">
        <v>1919</v>
      </c>
      <c r="D423" s="83" t="s">
        <v>102</v>
      </c>
      <c r="E423" s="84" t="s">
        <v>107</v>
      </c>
      <c r="F423" s="85" t="s">
        <v>16</v>
      </c>
      <c r="G423" s="86" t="s">
        <v>17</v>
      </c>
      <c r="H423" s="87" t="n">
        <v>64365</v>
      </c>
      <c r="I423" s="87" t="n">
        <v>97190</v>
      </c>
      <c r="J423" s="88" t="n">
        <v>0</v>
      </c>
      <c r="K423" s="88" t="n">
        <v>0</v>
      </c>
      <c r="L423" s="89" t="n">
        <v>0</v>
      </c>
      <c r="M423" s="80" t="s">
        <v>873</v>
      </c>
      <c r="N423" s="95" t="str">
        <f aca="false" t="array" ref="N423:N423">INDEX('GP Main'!$B$8:$D$884,MATCH($D423&amp;$E423,'GP Main'!$B$8:$B$884&amp;'GP Main'!$D$8:$D$884,0),2)</f>
        <v>BADERA</v>
      </c>
    </row>
    <row r="424" customFormat="false" ht="18" hidden="false" customHeight="false" outlineLevel="0" collapsed="false">
      <c r="A424" s="80" t="n">
        <v>422</v>
      </c>
      <c r="B424" s="81" t="s">
        <v>1920</v>
      </c>
      <c r="C424" s="82" t="s">
        <v>1921</v>
      </c>
      <c r="D424" s="83" t="s">
        <v>102</v>
      </c>
      <c r="E424" s="84" t="s">
        <v>107</v>
      </c>
      <c r="F424" s="85" t="s">
        <v>16</v>
      </c>
      <c r="G424" s="86" t="s">
        <v>17</v>
      </c>
      <c r="H424" s="87" t="n">
        <v>64495</v>
      </c>
      <c r="I424" s="87" t="n">
        <v>97750</v>
      </c>
      <c r="J424" s="87" t="n">
        <v>1566</v>
      </c>
      <c r="K424" s="88" t="n">
        <v>0</v>
      </c>
      <c r="L424" s="89" t="n">
        <v>0.01</v>
      </c>
      <c r="M424" s="80" t="s">
        <v>873</v>
      </c>
      <c r="N424" s="95" t="str">
        <f aca="false" t="array" ref="N424:N424">INDEX('GP Main'!$B$8:$D$884,MATCH($D424&amp;$E424,'GP Main'!$B$8:$B$884&amp;'GP Main'!$D$8:$D$884,0),2)</f>
        <v>BADERA</v>
      </c>
    </row>
    <row r="425" customFormat="false" ht="15" hidden="false" customHeight="false" outlineLevel="0" collapsed="false">
      <c r="A425" s="80" t="n">
        <v>423</v>
      </c>
      <c r="B425" s="81" t="s">
        <v>1922</v>
      </c>
      <c r="C425" s="82" t="s">
        <v>1923</v>
      </c>
      <c r="D425" s="83" t="s">
        <v>102</v>
      </c>
      <c r="E425" s="84" t="s">
        <v>107</v>
      </c>
      <c r="F425" s="85" t="s">
        <v>11</v>
      </c>
      <c r="G425" s="93" t="s">
        <v>881</v>
      </c>
      <c r="H425" s="88" t="s">
        <v>1924</v>
      </c>
      <c r="I425" s="87" t="n">
        <v>70396</v>
      </c>
      <c r="J425" s="88" t="s">
        <v>1925</v>
      </c>
      <c r="K425" s="87" t="n">
        <v>22190</v>
      </c>
      <c r="L425" s="92" t="n">
        <v>0.864</v>
      </c>
      <c r="M425" s="80" t="s">
        <v>873</v>
      </c>
      <c r="N425" s="95" t="str">
        <f aca="false" t="array" ref="N425:N425">INDEX('GP Main'!$B$8:$D$884,MATCH($D425&amp;$E425,'GP Main'!$B$8:$B$884&amp;'GP Main'!$D$8:$D$884,0),2)</f>
        <v>BADERA</v>
      </c>
    </row>
    <row r="426" customFormat="false" ht="18" hidden="false" customHeight="false" outlineLevel="0" collapsed="false">
      <c r="A426" s="80" t="n">
        <v>424</v>
      </c>
      <c r="B426" s="81" t="s">
        <v>1926</v>
      </c>
      <c r="C426" s="82" t="s">
        <v>1927</v>
      </c>
      <c r="D426" s="83" t="s">
        <v>102</v>
      </c>
      <c r="E426" s="84" t="s">
        <v>107</v>
      </c>
      <c r="F426" s="85" t="s">
        <v>10</v>
      </c>
      <c r="G426" s="91" t="s">
        <v>18</v>
      </c>
      <c r="H426" s="87" t="n">
        <v>13000</v>
      </c>
      <c r="I426" s="88" t="n">
        <v>0</v>
      </c>
      <c r="J426" s="87" t="n">
        <v>11484</v>
      </c>
      <c r="K426" s="88" t="n">
        <v>0</v>
      </c>
      <c r="L426" s="92" t="n">
        <v>0.883</v>
      </c>
      <c r="M426" s="80" t="s">
        <v>873</v>
      </c>
      <c r="N426" s="95" t="str">
        <f aca="false" t="array" ref="N426:N426">INDEX('GP Main'!$B$8:$D$884,MATCH($D426&amp;$E426,'GP Main'!$B$8:$B$884&amp;'GP Main'!$D$8:$D$884,0),2)</f>
        <v>BADERA</v>
      </c>
    </row>
    <row r="427" customFormat="false" ht="15" hidden="false" customHeight="false" outlineLevel="0" collapsed="false">
      <c r="A427" s="80" t="n">
        <v>425</v>
      </c>
      <c r="B427" s="81" t="s">
        <v>1928</v>
      </c>
      <c r="C427" s="82" t="s">
        <v>1929</v>
      </c>
      <c r="D427" s="83" t="s">
        <v>102</v>
      </c>
      <c r="E427" s="84" t="s">
        <v>108</v>
      </c>
      <c r="F427" s="85" t="s">
        <v>9</v>
      </c>
      <c r="G427" s="86" t="s">
        <v>17</v>
      </c>
      <c r="H427" s="88" t="s">
        <v>1930</v>
      </c>
      <c r="I427" s="87" t="n">
        <v>45659</v>
      </c>
      <c r="J427" s="87" t="n">
        <v>74646</v>
      </c>
      <c r="K427" s="88" t="n">
        <v>0</v>
      </c>
      <c r="L427" s="94" t="n">
        <v>0.432</v>
      </c>
      <c r="M427" s="80" t="s">
        <v>873</v>
      </c>
      <c r="N427" s="95" t="str">
        <f aca="false" t="array" ref="N427:N427">INDEX('GP Main'!$B$8:$D$884,MATCH($D427&amp;$E427,'GP Main'!$B$8:$B$884&amp;'GP Main'!$D$8:$D$884,0),2)</f>
        <v>AMDARA</v>
      </c>
    </row>
    <row r="428" customFormat="false" ht="18" hidden="false" customHeight="false" outlineLevel="0" collapsed="false">
      <c r="A428" s="80" t="n">
        <v>426</v>
      </c>
      <c r="B428" s="81" t="s">
        <v>1931</v>
      </c>
      <c r="C428" s="82" t="s">
        <v>1932</v>
      </c>
      <c r="D428" s="83" t="s">
        <v>102</v>
      </c>
      <c r="E428" s="84" t="s">
        <v>108</v>
      </c>
      <c r="F428" s="85" t="s">
        <v>10</v>
      </c>
      <c r="G428" s="86" t="s">
        <v>17</v>
      </c>
      <c r="H428" s="87" t="n">
        <v>15910</v>
      </c>
      <c r="I428" s="87" t="n">
        <v>9990</v>
      </c>
      <c r="J428" s="87" t="n">
        <v>12528</v>
      </c>
      <c r="K428" s="88" t="n">
        <v>0</v>
      </c>
      <c r="L428" s="94" t="n">
        <v>0.484</v>
      </c>
      <c r="M428" s="80" t="s">
        <v>873</v>
      </c>
      <c r="N428" s="95" t="str">
        <f aca="false" t="array" ref="N428:N428">INDEX('GP Main'!$B$8:$D$884,MATCH($D428&amp;$E428,'GP Main'!$B$8:$B$884&amp;'GP Main'!$D$8:$D$884,0),2)</f>
        <v>AMDARA</v>
      </c>
    </row>
    <row r="429" customFormat="false" ht="18" hidden="false" customHeight="false" outlineLevel="0" collapsed="false">
      <c r="A429" s="80" t="n">
        <v>427</v>
      </c>
      <c r="B429" s="81" t="s">
        <v>1933</v>
      </c>
      <c r="C429" s="82" t="s">
        <v>1934</v>
      </c>
      <c r="D429" s="83" t="s">
        <v>102</v>
      </c>
      <c r="E429" s="84" t="s">
        <v>108</v>
      </c>
      <c r="F429" s="85" t="s">
        <v>9</v>
      </c>
      <c r="G429" s="86" t="s">
        <v>17</v>
      </c>
      <c r="H429" s="88" t="s">
        <v>1930</v>
      </c>
      <c r="I429" s="87" t="n">
        <v>45659</v>
      </c>
      <c r="J429" s="88" t="s">
        <v>1935</v>
      </c>
      <c r="K429" s="88" t="n">
        <v>0</v>
      </c>
      <c r="L429" s="96" t="n">
        <v>0.586</v>
      </c>
      <c r="M429" s="80" t="s">
        <v>873</v>
      </c>
      <c r="N429" s="95" t="str">
        <f aca="false" t="array" ref="N429:N429">INDEX('GP Main'!$B$8:$D$884,MATCH($D429&amp;$E429,'GP Main'!$B$8:$B$884&amp;'GP Main'!$D$8:$D$884,0),2)</f>
        <v>AMDARA</v>
      </c>
    </row>
    <row r="430" customFormat="false" ht="18" hidden="false" customHeight="false" outlineLevel="0" collapsed="false">
      <c r="A430" s="80" t="n">
        <v>428</v>
      </c>
      <c r="B430" s="81" t="s">
        <v>1936</v>
      </c>
      <c r="C430" s="82" t="s">
        <v>1937</v>
      </c>
      <c r="D430" s="83" t="s">
        <v>102</v>
      </c>
      <c r="E430" s="84" t="s">
        <v>110</v>
      </c>
      <c r="F430" s="85" t="s">
        <v>9</v>
      </c>
      <c r="G430" s="93" t="s">
        <v>881</v>
      </c>
      <c r="H430" s="88" t="s">
        <v>876</v>
      </c>
      <c r="I430" s="87" t="n">
        <v>35193</v>
      </c>
      <c r="J430" s="88" t="s">
        <v>1938</v>
      </c>
      <c r="K430" s="87" t="n">
        <v>29067</v>
      </c>
      <c r="L430" s="92" t="n">
        <v>0.955</v>
      </c>
      <c r="M430" s="80" t="s">
        <v>873</v>
      </c>
      <c r="N430" s="95" t="str">
        <f aca="false" t="array" ref="N430:N430">INDEX('GP Main'!$B$8:$D$884,MATCH($D430&amp;$E430,'GP Main'!$B$8:$B$884&amp;'GP Main'!$D$8:$D$884,0),2)</f>
        <v>BADERA</v>
      </c>
    </row>
    <row r="431" customFormat="false" ht="15" hidden="false" customHeight="false" outlineLevel="0" collapsed="false">
      <c r="A431" s="80" t="n">
        <v>429</v>
      </c>
      <c r="B431" s="81" t="s">
        <v>1939</v>
      </c>
      <c r="C431" s="82" t="s">
        <v>1940</v>
      </c>
      <c r="D431" s="83" t="s">
        <v>102</v>
      </c>
      <c r="E431" s="84" t="s">
        <v>110</v>
      </c>
      <c r="F431" s="85" t="s">
        <v>9</v>
      </c>
      <c r="G431" s="93" t="s">
        <v>881</v>
      </c>
      <c r="H431" s="88" t="s">
        <v>913</v>
      </c>
      <c r="I431" s="87" t="n">
        <v>85047</v>
      </c>
      <c r="J431" s="88" t="s">
        <v>1941</v>
      </c>
      <c r="K431" s="87" t="n">
        <v>74994</v>
      </c>
      <c r="L431" s="96" t="n">
        <v>0.663</v>
      </c>
      <c r="M431" s="80" t="s">
        <v>873</v>
      </c>
      <c r="N431" s="95" t="str">
        <f aca="false" t="array" ref="N431:N431">INDEX('GP Main'!$B$8:$D$884,MATCH($D431&amp;$E431,'GP Main'!$B$8:$B$884&amp;'GP Main'!$D$8:$D$884,0),2)</f>
        <v>BADERA</v>
      </c>
    </row>
    <row r="432" customFormat="false" ht="18" hidden="false" customHeight="false" outlineLevel="0" collapsed="false">
      <c r="A432" s="80" t="n">
        <v>430</v>
      </c>
      <c r="B432" s="81" t="s">
        <v>1942</v>
      </c>
      <c r="C432" s="82" t="s">
        <v>1943</v>
      </c>
      <c r="D432" s="83" t="s">
        <v>102</v>
      </c>
      <c r="E432" s="84" t="s">
        <v>110</v>
      </c>
      <c r="F432" s="85" t="s">
        <v>9</v>
      </c>
      <c r="G432" s="93" t="s">
        <v>881</v>
      </c>
      <c r="H432" s="88" t="s">
        <v>913</v>
      </c>
      <c r="I432" s="87" t="n">
        <v>85047</v>
      </c>
      <c r="J432" s="88" t="s">
        <v>1944</v>
      </c>
      <c r="K432" s="87" t="n">
        <v>74994</v>
      </c>
      <c r="L432" s="96" t="n">
        <v>0.684</v>
      </c>
      <c r="M432" s="80" t="s">
        <v>873</v>
      </c>
      <c r="N432" s="95" t="str">
        <f aca="false" t="array" ref="N432:N432">INDEX('GP Main'!$B$8:$D$884,MATCH($D432&amp;$E432,'GP Main'!$B$8:$B$884&amp;'GP Main'!$D$8:$D$884,0),2)</f>
        <v>BADERA</v>
      </c>
    </row>
    <row r="433" customFormat="false" ht="18" hidden="false" customHeight="false" outlineLevel="0" collapsed="false">
      <c r="A433" s="80" t="n">
        <v>431</v>
      </c>
      <c r="B433" s="81" t="s">
        <v>1945</v>
      </c>
      <c r="C433" s="82" t="s">
        <v>1946</v>
      </c>
      <c r="D433" s="83" t="s">
        <v>102</v>
      </c>
      <c r="E433" s="84" t="s">
        <v>110</v>
      </c>
      <c r="F433" s="85" t="s">
        <v>9</v>
      </c>
      <c r="G433" s="86" t="s">
        <v>17</v>
      </c>
      <c r="H433" s="88" t="s">
        <v>913</v>
      </c>
      <c r="I433" s="87" t="n">
        <v>85047</v>
      </c>
      <c r="J433" s="87" t="n">
        <v>53244</v>
      </c>
      <c r="K433" s="87" t="n">
        <v>74994</v>
      </c>
      <c r="L433" s="94" t="n">
        <v>0.284</v>
      </c>
      <c r="M433" s="80" t="s">
        <v>873</v>
      </c>
      <c r="N433" s="95" t="str">
        <f aca="false" t="array" ref="N433:N433">INDEX('GP Main'!$B$8:$D$884,MATCH($D433&amp;$E433,'GP Main'!$B$8:$B$884&amp;'GP Main'!$D$8:$D$884,0),2)</f>
        <v>BADERA</v>
      </c>
    </row>
    <row r="434" customFormat="false" ht="18" hidden="false" customHeight="false" outlineLevel="0" collapsed="false">
      <c r="A434" s="80" t="n">
        <v>432</v>
      </c>
      <c r="B434" s="81" t="s">
        <v>1947</v>
      </c>
      <c r="C434" s="82" t="s">
        <v>1948</v>
      </c>
      <c r="D434" s="83" t="s">
        <v>102</v>
      </c>
      <c r="E434" s="84" t="s">
        <v>110</v>
      </c>
      <c r="F434" s="85" t="s">
        <v>9</v>
      </c>
      <c r="G434" s="86" t="s">
        <v>17</v>
      </c>
      <c r="H434" s="88" t="s">
        <v>913</v>
      </c>
      <c r="I434" s="87" t="n">
        <v>85047</v>
      </c>
      <c r="J434" s="88" t="s">
        <v>1949</v>
      </c>
      <c r="K434" s="87" t="n">
        <v>74994</v>
      </c>
      <c r="L434" s="96" t="n">
        <v>0.618</v>
      </c>
      <c r="M434" s="80" t="s">
        <v>873</v>
      </c>
      <c r="N434" s="95" t="str">
        <f aca="false" t="array" ref="N434:N434">INDEX('GP Main'!$B$8:$D$884,MATCH($D434&amp;$E434,'GP Main'!$B$8:$B$884&amp;'GP Main'!$D$8:$D$884,0),2)</f>
        <v>BADERA</v>
      </c>
    </row>
    <row r="435" customFormat="false" ht="27" hidden="false" customHeight="false" outlineLevel="0" collapsed="false">
      <c r="A435" s="80" t="n">
        <v>433</v>
      </c>
      <c r="B435" s="81" t="s">
        <v>1950</v>
      </c>
      <c r="C435" s="82" t="s">
        <v>1951</v>
      </c>
      <c r="D435" s="83" t="s">
        <v>102</v>
      </c>
      <c r="E435" s="84" t="s">
        <v>110</v>
      </c>
      <c r="F435" s="85" t="s">
        <v>11</v>
      </c>
      <c r="G435" s="91" t="s">
        <v>18</v>
      </c>
      <c r="H435" s="87" t="n">
        <v>11639</v>
      </c>
      <c r="I435" s="87" t="n">
        <v>10534</v>
      </c>
      <c r="J435" s="87" t="n">
        <v>3710</v>
      </c>
      <c r="K435" s="87" t="n">
        <v>6753</v>
      </c>
      <c r="L435" s="94" t="n">
        <v>0.472</v>
      </c>
      <c r="M435" s="80" t="s">
        <v>873</v>
      </c>
      <c r="N435" s="95" t="str">
        <f aca="false" t="array" ref="N435:N435">INDEX('GP Main'!$B$8:$D$884,MATCH($D435&amp;$E435,'GP Main'!$B$8:$B$884&amp;'GP Main'!$D$8:$D$884,0),2)</f>
        <v>BADERA</v>
      </c>
    </row>
    <row r="436" customFormat="false" ht="27" hidden="false" customHeight="false" outlineLevel="0" collapsed="false">
      <c r="A436" s="80" t="n">
        <v>434</v>
      </c>
      <c r="B436" s="81" t="s">
        <v>1952</v>
      </c>
      <c r="C436" s="82" t="s">
        <v>1953</v>
      </c>
      <c r="D436" s="83" t="s">
        <v>102</v>
      </c>
      <c r="E436" s="84" t="s">
        <v>110</v>
      </c>
      <c r="F436" s="85" t="s">
        <v>11</v>
      </c>
      <c r="G436" s="91" t="s">
        <v>18</v>
      </c>
      <c r="H436" s="87" t="n">
        <v>11639</v>
      </c>
      <c r="I436" s="87" t="n">
        <v>10534</v>
      </c>
      <c r="J436" s="87" t="n">
        <v>6284</v>
      </c>
      <c r="K436" s="87" t="n">
        <v>6470</v>
      </c>
      <c r="L436" s="96" t="n">
        <v>0.575</v>
      </c>
      <c r="M436" s="80" t="s">
        <v>873</v>
      </c>
      <c r="N436" s="95" t="str">
        <f aca="false" t="array" ref="N436:N436">INDEX('GP Main'!$B$8:$D$884,MATCH($D436&amp;$E436,'GP Main'!$B$8:$B$884&amp;'GP Main'!$D$8:$D$884,0),2)</f>
        <v>BADERA</v>
      </c>
    </row>
    <row r="437" customFormat="false" ht="36" hidden="false" customHeight="false" outlineLevel="0" collapsed="false">
      <c r="A437" s="80" t="n">
        <v>435</v>
      </c>
      <c r="B437" s="81" t="s">
        <v>1954</v>
      </c>
      <c r="C437" s="82" t="s">
        <v>1955</v>
      </c>
      <c r="D437" s="83" t="s">
        <v>102</v>
      </c>
      <c r="E437" s="84" t="s">
        <v>110</v>
      </c>
      <c r="F437" s="85" t="s">
        <v>11</v>
      </c>
      <c r="G437" s="93" t="s">
        <v>881</v>
      </c>
      <c r="H437" s="87" t="n">
        <v>11639</v>
      </c>
      <c r="I437" s="87" t="n">
        <v>10590</v>
      </c>
      <c r="J437" s="87" t="n">
        <v>10264</v>
      </c>
      <c r="K437" s="87" t="n">
        <v>6642</v>
      </c>
      <c r="L437" s="96" t="n">
        <v>0.761</v>
      </c>
      <c r="M437" s="80" t="s">
        <v>873</v>
      </c>
      <c r="N437" s="95" t="str">
        <f aca="false" t="array" ref="N437:N437">INDEX('GP Main'!$B$8:$D$884,MATCH($D437&amp;$E437,'GP Main'!$B$8:$B$884&amp;'GP Main'!$D$8:$D$884,0),2)</f>
        <v>BADERA</v>
      </c>
    </row>
    <row r="438" customFormat="false" ht="27" hidden="false" customHeight="false" outlineLevel="0" collapsed="false">
      <c r="A438" s="80" t="n">
        <v>436</v>
      </c>
      <c r="B438" s="81" t="s">
        <v>1956</v>
      </c>
      <c r="C438" s="82" t="s">
        <v>1957</v>
      </c>
      <c r="D438" s="83" t="s">
        <v>102</v>
      </c>
      <c r="E438" s="84" t="s">
        <v>110</v>
      </c>
      <c r="F438" s="85" t="s">
        <v>10</v>
      </c>
      <c r="G438" s="91" t="s">
        <v>18</v>
      </c>
      <c r="H438" s="87" t="n">
        <v>13000</v>
      </c>
      <c r="I438" s="88" t="n">
        <v>0</v>
      </c>
      <c r="J438" s="87" t="n">
        <v>11474</v>
      </c>
      <c r="K438" s="88" t="n">
        <v>0</v>
      </c>
      <c r="L438" s="92" t="n">
        <v>0.883</v>
      </c>
      <c r="M438" s="80" t="s">
        <v>873</v>
      </c>
      <c r="N438" s="95" t="str">
        <f aca="false" t="array" ref="N438:N438">INDEX('GP Main'!$B$8:$D$884,MATCH($D438&amp;$E438,'GP Main'!$B$8:$B$884&amp;'GP Main'!$D$8:$D$884,0),2)</f>
        <v>BADERA</v>
      </c>
    </row>
    <row r="439" customFormat="false" ht="27" hidden="false" customHeight="false" outlineLevel="0" collapsed="false">
      <c r="A439" s="80" t="n">
        <v>437</v>
      </c>
      <c r="B439" s="81" t="s">
        <v>1958</v>
      </c>
      <c r="C439" s="82" t="s">
        <v>1959</v>
      </c>
      <c r="D439" s="83" t="s">
        <v>102</v>
      </c>
      <c r="E439" s="84" t="s">
        <v>110</v>
      </c>
      <c r="F439" s="85" t="s">
        <v>10</v>
      </c>
      <c r="G439" s="91" t="s">
        <v>18</v>
      </c>
      <c r="H439" s="87" t="n">
        <v>13000</v>
      </c>
      <c r="I439" s="88" t="n">
        <v>0</v>
      </c>
      <c r="J439" s="87" t="n">
        <v>8874</v>
      </c>
      <c r="K439" s="88" t="n">
        <v>0</v>
      </c>
      <c r="L439" s="96" t="n">
        <v>0.683</v>
      </c>
      <c r="M439" s="80" t="s">
        <v>873</v>
      </c>
      <c r="N439" s="95" t="str">
        <f aca="false" t="array" ref="N439:N439">INDEX('GP Main'!$B$8:$D$884,MATCH($D439&amp;$E439,'GP Main'!$B$8:$B$884&amp;'GP Main'!$D$8:$D$884,0),2)</f>
        <v>BADERA</v>
      </c>
    </row>
    <row r="440" customFormat="false" ht="15" hidden="false" customHeight="false" outlineLevel="0" collapsed="false">
      <c r="A440" s="80" t="n">
        <v>438</v>
      </c>
      <c r="B440" s="81" t="s">
        <v>1960</v>
      </c>
      <c r="C440" s="82" t="s">
        <v>1961</v>
      </c>
      <c r="D440" s="83" t="s">
        <v>102</v>
      </c>
      <c r="E440" s="84" t="s">
        <v>110</v>
      </c>
      <c r="F440" s="85" t="s">
        <v>10</v>
      </c>
      <c r="G440" s="86" t="s">
        <v>17</v>
      </c>
      <c r="H440" s="87" t="n">
        <v>15910</v>
      </c>
      <c r="I440" s="87" t="n">
        <v>9990</v>
      </c>
      <c r="J440" s="87" t="n">
        <v>1044</v>
      </c>
      <c r="K440" s="88" t="n">
        <v>0</v>
      </c>
      <c r="L440" s="89" t="n">
        <v>0.04</v>
      </c>
      <c r="M440" s="80" t="s">
        <v>873</v>
      </c>
      <c r="N440" s="95" t="str">
        <f aca="false" t="array" ref="N440:N440">INDEX('GP Main'!$B$8:$D$884,MATCH($D440&amp;$E440,'GP Main'!$B$8:$B$884&amp;'GP Main'!$D$8:$D$884,0),2)</f>
        <v>BADERA</v>
      </c>
    </row>
    <row r="441" customFormat="false" ht="18" hidden="false" customHeight="false" outlineLevel="0" collapsed="false">
      <c r="A441" s="80" t="n">
        <v>439</v>
      </c>
      <c r="B441" s="81" t="s">
        <v>1962</v>
      </c>
      <c r="C441" s="82" t="s">
        <v>1963</v>
      </c>
      <c r="D441" s="83" t="s">
        <v>102</v>
      </c>
      <c r="E441" s="84" t="s">
        <v>112</v>
      </c>
      <c r="F441" s="85" t="s">
        <v>9</v>
      </c>
      <c r="G441" s="93" t="s">
        <v>881</v>
      </c>
      <c r="H441" s="88" t="s">
        <v>876</v>
      </c>
      <c r="I441" s="87" t="n">
        <v>35193</v>
      </c>
      <c r="J441" s="88" t="s">
        <v>1964</v>
      </c>
      <c r="K441" s="87" t="n">
        <v>12000</v>
      </c>
      <c r="L441" s="92" t="n">
        <v>0.828</v>
      </c>
      <c r="M441" s="80" t="s">
        <v>873</v>
      </c>
      <c r="N441" s="95" t="str">
        <f aca="false" t="array" ref="N441:N441">INDEX('GP Main'!$B$8:$D$884,MATCH($D441&amp;$E441,'GP Main'!$B$8:$B$884&amp;'GP Main'!$D$8:$D$884,0),2)</f>
        <v>TILAURA</v>
      </c>
    </row>
    <row r="442" customFormat="false" ht="15" hidden="false" customHeight="false" outlineLevel="0" collapsed="false">
      <c r="A442" s="80" t="n">
        <v>440</v>
      </c>
      <c r="B442" s="81" t="s">
        <v>1965</v>
      </c>
      <c r="C442" s="82" t="s">
        <v>1966</v>
      </c>
      <c r="D442" s="83" t="s">
        <v>102</v>
      </c>
      <c r="E442" s="84" t="s">
        <v>112</v>
      </c>
      <c r="F442" s="85" t="s">
        <v>11</v>
      </c>
      <c r="G442" s="93" t="s">
        <v>881</v>
      </c>
      <c r="H442" s="88" t="s">
        <v>876</v>
      </c>
      <c r="I442" s="87" t="n">
        <v>35193</v>
      </c>
      <c r="J442" s="87" t="n">
        <v>75633</v>
      </c>
      <c r="K442" s="87" t="n">
        <v>12000</v>
      </c>
      <c r="L442" s="96" t="n">
        <v>0.594</v>
      </c>
      <c r="M442" s="80" t="s">
        <v>873</v>
      </c>
      <c r="N442" s="95" t="str">
        <f aca="false" t="array" ref="N442:N442">INDEX('GP Main'!$B$8:$D$884,MATCH($D442&amp;$E442,'GP Main'!$B$8:$B$884&amp;'GP Main'!$D$8:$D$884,0),2)</f>
        <v>TILAURA</v>
      </c>
    </row>
    <row r="443" customFormat="false" ht="18" hidden="false" customHeight="false" outlineLevel="0" collapsed="false">
      <c r="A443" s="80" t="n">
        <v>441</v>
      </c>
      <c r="B443" s="81" t="s">
        <v>1967</v>
      </c>
      <c r="C443" s="82" t="s">
        <v>1968</v>
      </c>
      <c r="D443" s="83" t="s">
        <v>102</v>
      </c>
      <c r="E443" s="84" t="s">
        <v>112</v>
      </c>
      <c r="F443" s="85" t="s">
        <v>10</v>
      </c>
      <c r="G443" s="91" t="s">
        <v>18</v>
      </c>
      <c r="H443" s="87" t="n">
        <v>13000</v>
      </c>
      <c r="I443" s="88" t="n">
        <v>0</v>
      </c>
      <c r="J443" s="87" t="n">
        <v>11411</v>
      </c>
      <c r="K443" s="88" t="n">
        <v>0</v>
      </c>
      <c r="L443" s="92" t="n">
        <v>0.878</v>
      </c>
      <c r="M443" s="80" t="s">
        <v>873</v>
      </c>
      <c r="N443" s="95" t="str">
        <f aca="false" t="array" ref="N443:N443">INDEX('GP Main'!$B$8:$D$884,MATCH($D443&amp;$E443,'GP Main'!$B$8:$B$884&amp;'GP Main'!$D$8:$D$884,0),2)</f>
        <v>TILAURA</v>
      </c>
    </row>
    <row r="444" customFormat="false" ht="18" hidden="false" customHeight="false" outlineLevel="0" collapsed="false">
      <c r="A444" s="80" t="n">
        <v>442</v>
      </c>
      <c r="B444" s="81" t="s">
        <v>1969</v>
      </c>
      <c r="C444" s="82" t="s">
        <v>1970</v>
      </c>
      <c r="D444" s="83" t="s">
        <v>102</v>
      </c>
      <c r="E444" s="84" t="s">
        <v>112</v>
      </c>
      <c r="F444" s="85" t="s">
        <v>10</v>
      </c>
      <c r="G444" s="91" t="s">
        <v>18</v>
      </c>
      <c r="H444" s="87" t="n">
        <v>13000</v>
      </c>
      <c r="I444" s="88" t="n">
        <v>0</v>
      </c>
      <c r="J444" s="87" t="n">
        <v>12755</v>
      </c>
      <c r="K444" s="88" t="n">
        <v>0</v>
      </c>
      <c r="L444" s="92" t="n">
        <v>0.981</v>
      </c>
      <c r="M444" s="80" t="s">
        <v>873</v>
      </c>
      <c r="N444" s="95" t="str">
        <f aca="false" t="array" ref="N444:N444">INDEX('GP Main'!$B$8:$D$884,MATCH($D444&amp;$E444,'GP Main'!$B$8:$B$884&amp;'GP Main'!$D$8:$D$884,0),2)</f>
        <v>TILAURA</v>
      </c>
    </row>
    <row r="445" customFormat="false" ht="18" hidden="false" customHeight="false" outlineLevel="0" collapsed="false">
      <c r="A445" s="80" t="n">
        <v>443</v>
      </c>
      <c r="B445" s="81" t="s">
        <v>1971</v>
      </c>
      <c r="C445" s="82" t="s">
        <v>1972</v>
      </c>
      <c r="D445" s="83" t="s">
        <v>102</v>
      </c>
      <c r="E445" s="84" t="s">
        <v>115</v>
      </c>
      <c r="F445" s="85" t="s">
        <v>11</v>
      </c>
      <c r="G445" s="86" t="s">
        <v>17</v>
      </c>
      <c r="H445" s="87" t="n">
        <v>25000</v>
      </c>
      <c r="I445" s="88" t="n">
        <v>0</v>
      </c>
      <c r="J445" s="87" t="n">
        <v>24720</v>
      </c>
      <c r="K445" s="88" t="n">
        <v>0</v>
      </c>
      <c r="L445" s="92" t="n">
        <v>0.989</v>
      </c>
      <c r="M445" s="80" t="s">
        <v>873</v>
      </c>
      <c r="N445" s="95" t="str">
        <f aca="false" t="array" ref="N445:N445">INDEX('GP Main'!$B$8:$D$884,MATCH($D445&amp;$E445,'GP Main'!$B$8:$B$884&amp;'GP Main'!$D$8:$D$884,0),2)</f>
        <v>PAKARIYA</v>
      </c>
    </row>
    <row r="446" customFormat="false" ht="18" hidden="false" customHeight="false" outlineLevel="0" collapsed="false">
      <c r="A446" s="80" t="n">
        <v>444</v>
      </c>
      <c r="B446" s="81" t="s">
        <v>1973</v>
      </c>
      <c r="C446" s="82" t="s">
        <v>1974</v>
      </c>
      <c r="D446" s="83" t="s">
        <v>102</v>
      </c>
      <c r="E446" s="84" t="s">
        <v>115</v>
      </c>
      <c r="F446" s="85" t="s">
        <v>9</v>
      </c>
      <c r="G446" s="93" t="s">
        <v>881</v>
      </c>
      <c r="H446" s="88" t="s">
        <v>1975</v>
      </c>
      <c r="I446" s="87" t="n">
        <v>61898</v>
      </c>
      <c r="J446" s="88" t="s">
        <v>1976</v>
      </c>
      <c r="K446" s="87" t="n">
        <v>6864</v>
      </c>
      <c r="L446" s="96" t="n">
        <v>0.5</v>
      </c>
      <c r="M446" s="80" t="s">
        <v>873</v>
      </c>
      <c r="N446" s="95" t="str">
        <f aca="false" t="array" ref="N446:N446">INDEX('GP Main'!$B$8:$D$884,MATCH($D446&amp;$E446,'GP Main'!$B$8:$B$884&amp;'GP Main'!$D$8:$D$884,0),2)</f>
        <v>PAKARIYA</v>
      </c>
    </row>
    <row r="447" customFormat="false" ht="18" hidden="false" customHeight="false" outlineLevel="0" collapsed="false">
      <c r="A447" s="80" t="n">
        <v>445</v>
      </c>
      <c r="B447" s="81" t="s">
        <v>1977</v>
      </c>
      <c r="C447" s="82" t="s">
        <v>1978</v>
      </c>
      <c r="D447" s="83" t="s">
        <v>102</v>
      </c>
      <c r="E447" s="84" t="s">
        <v>115</v>
      </c>
      <c r="F447" s="85" t="s">
        <v>9</v>
      </c>
      <c r="G447" s="93" t="s">
        <v>881</v>
      </c>
      <c r="H447" s="88" t="s">
        <v>1979</v>
      </c>
      <c r="I447" s="87" t="n">
        <v>57138</v>
      </c>
      <c r="J447" s="88" t="s">
        <v>1980</v>
      </c>
      <c r="K447" s="87" t="n">
        <v>6864</v>
      </c>
      <c r="L447" s="94" t="n">
        <v>0.407</v>
      </c>
      <c r="M447" s="80" t="s">
        <v>873</v>
      </c>
      <c r="N447" s="95" t="str">
        <f aca="false" t="array" ref="N447:N447">INDEX('GP Main'!$B$8:$D$884,MATCH($D447&amp;$E447,'GP Main'!$B$8:$B$884&amp;'GP Main'!$D$8:$D$884,0),2)</f>
        <v>PAKARIYA</v>
      </c>
    </row>
    <row r="448" customFormat="false" ht="15" hidden="false" customHeight="false" outlineLevel="0" collapsed="false">
      <c r="A448" s="80" t="n">
        <v>446</v>
      </c>
      <c r="B448" s="81" t="s">
        <v>1981</v>
      </c>
      <c r="C448" s="82" t="s">
        <v>1982</v>
      </c>
      <c r="D448" s="83" t="s">
        <v>102</v>
      </c>
      <c r="E448" s="84" t="s">
        <v>115</v>
      </c>
      <c r="F448" s="85" t="s">
        <v>9</v>
      </c>
      <c r="G448" s="93" t="s">
        <v>881</v>
      </c>
      <c r="H448" s="88" t="s">
        <v>1983</v>
      </c>
      <c r="I448" s="87" t="n">
        <v>62030</v>
      </c>
      <c r="J448" s="88" t="s">
        <v>1984</v>
      </c>
      <c r="K448" s="87" t="n">
        <v>6888</v>
      </c>
      <c r="L448" s="94" t="n">
        <v>0.496</v>
      </c>
      <c r="M448" s="80" t="s">
        <v>873</v>
      </c>
      <c r="N448" s="95" t="str">
        <f aca="false" t="array" ref="N448:N448">INDEX('GP Main'!$B$8:$D$884,MATCH($D448&amp;$E448,'GP Main'!$B$8:$B$884&amp;'GP Main'!$D$8:$D$884,0),2)</f>
        <v>PAKARIYA</v>
      </c>
    </row>
    <row r="449" customFormat="false" ht="18" hidden="false" customHeight="false" outlineLevel="0" collapsed="false">
      <c r="A449" s="80" t="n">
        <v>447</v>
      </c>
      <c r="B449" s="81" t="s">
        <v>1985</v>
      </c>
      <c r="C449" s="82" t="s">
        <v>1986</v>
      </c>
      <c r="D449" s="83" t="s">
        <v>102</v>
      </c>
      <c r="E449" s="84" t="s">
        <v>115</v>
      </c>
      <c r="F449" s="85" t="s">
        <v>9</v>
      </c>
      <c r="G449" s="93" t="s">
        <v>881</v>
      </c>
      <c r="H449" s="88" t="s">
        <v>1987</v>
      </c>
      <c r="I449" s="87" t="n">
        <v>21910</v>
      </c>
      <c r="J449" s="88" t="s">
        <v>1988</v>
      </c>
      <c r="K449" s="87" t="n">
        <v>3519</v>
      </c>
      <c r="L449" s="92" t="n">
        <v>0.868</v>
      </c>
      <c r="M449" s="80" t="s">
        <v>873</v>
      </c>
      <c r="N449" s="95" t="str">
        <f aca="false" t="array" ref="N449:N449">INDEX('GP Main'!$B$8:$D$884,MATCH($D449&amp;$E449,'GP Main'!$B$8:$B$884&amp;'GP Main'!$D$8:$D$884,0),2)</f>
        <v>PAKARIYA</v>
      </c>
    </row>
    <row r="450" customFormat="false" ht="18" hidden="false" customHeight="false" outlineLevel="0" collapsed="false">
      <c r="A450" s="80" t="n">
        <v>448</v>
      </c>
      <c r="B450" s="81" t="s">
        <v>1989</v>
      </c>
      <c r="C450" s="82" t="s">
        <v>1990</v>
      </c>
      <c r="D450" s="83" t="s">
        <v>102</v>
      </c>
      <c r="E450" s="84" t="s">
        <v>115</v>
      </c>
      <c r="F450" s="85" t="s">
        <v>10</v>
      </c>
      <c r="G450" s="91" t="s">
        <v>18</v>
      </c>
      <c r="H450" s="87" t="n">
        <v>15000</v>
      </c>
      <c r="I450" s="88" t="n">
        <v>0</v>
      </c>
      <c r="J450" s="87" t="n">
        <v>13467</v>
      </c>
      <c r="K450" s="88" t="n">
        <v>0</v>
      </c>
      <c r="L450" s="92" t="n">
        <v>0.898</v>
      </c>
      <c r="M450" s="80" t="s">
        <v>873</v>
      </c>
      <c r="N450" s="95" t="str">
        <f aca="false" t="array" ref="N450:N450">INDEX('GP Main'!$B$8:$D$884,MATCH($D450&amp;$E450,'GP Main'!$B$8:$B$884&amp;'GP Main'!$D$8:$D$884,0),2)</f>
        <v>PAKARIYA</v>
      </c>
    </row>
    <row r="451" customFormat="false" ht="18" hidden="false" customHeight="false" outlineLevel="0" collapsed="false">
      <c r="A451" s="80" t="n">
        <v>449</v>
      </c>
      <c r="B451" s="81" t="s">
        <v>1991</v>
      </c>
      <c r="C451" s="82" t="s">
        <v>1992</v>
      </c>
      <c r="D451" s="83" t="s">
        <v>102</v>
      </c>
      <c r="E451" s="84" t="s">
        <v>115</v>
      </c>
      <c r="F451" s="85" t="s">
        <v>10</v>
      </c>
      <c r="G451" s="91" t="s">
        <v>18</v>
      </c>
      <c r="H451" s="87" t="n">
        <v>13000</v>
      </c>
      <c r="I451" s="88" t="n">
        <v>0</v>
      </c>
      <c r="J451" s="87" t="n">
        <v>12136</v>
      </c>
      <c r="K451" s="88" t="n">
        <v>0</v>
      </c>
      <c r="L451" s="92" t="n">
        <v>0.934</v>
      </c>
      <c r="M451" s="80" t="s">
        <v>873</v>
      </c>
      <c r="N451" s="95" t="str">
        <f aca="false" t="array" ref="N451:N451">INDEX('GP Main'!$B$8:$D$884,MATCH($D451&amp;$E451,'GP Main'!$B$8:$B$884&amp;'GP Main'!$D$8:$D$884,0),2)</f>
        <v>PAKARIYA</v>
      </c>
    </row>
    <row r="452" customFormat="false" ht="15" hidden="false" customHeight="false" outlineLevel="0" collapsed="false">
      <c r="A452" s="80" t="n">
        <v>450</v>
      </c>
      <c r="B452" s="81" t="s">
        <v>1993</v>
      </c>
      <c r="C452" s="82" t="s">
        <v>1994</v>
      </c>
      <c r="D452" s="83" t="s">
        <v>102</v>
      </c>
      <c r="E452" s="84" t="s">
        <v>103</v>
      </c>
      <c r="F452" s="85" t="s">
        <v>11</v>
      </c>
      <c r="G452" s="86" t="s">
        <v>17</v>
      </c>
      <c r="H452" s="87" t="n">
        <v>41148</v>
      </c>
      <c r="I452" s="87" t="n">
        <v>7453</v>
      </c>
      <c r="J452" s="87" t="n">
        <v>37056</v>
      </c>
      <c r="K452" s="88" t="n">
        <v>0</v>
      </c>
      <c r="L452" s="96" t="n">
        <v>0.762</v>
      </c>
      <c r="M452" s="80" t="s">
        <v>873</v>
      </c>
      <c r="N452" s="95" t="str">
        <f aca="false" t="array" ref="N452:N452">INDEX('GP Main'!$B$8:$D$884,MATCH($D452&amp;$E452,'GP Main'!$B$8:$B$884&amp;'GP Main'!$D$8:$D$884,0),2)</f>
        <v>BADERA</v>
      </c>
    </row>
    <row r="453" customFormat="false" ht="18" hidden="false" customHeight="false" outlineLevel="0" collapsed="false">
      <c r="A453" s="80" t="n">
        <v>451</v>
      </c>
      <c r="B453" s="81" t="s">
        <v>1995</v>
      </c>
      <c r="C453" s="82" t="s">
        <v>1996</v>
      </c>
      <c r="D453" s="83" t="s">
        <v>102</v>
      </c>
      <c r="E453" s="84" t="s">
        <v>103</v>
      </c>
      <c r="F453" s="85" t="s">
        <v>9</v>
      </c>
      <c r="G453" s="86" t="s">
        <v>17</v>
      </c>
      <c r="H453" s="88" t="s">
        <v>1924</v>
      </c>
      <c r="I453" s="87" t="n">
        <v>70396</v>
      </c>
      <c r="J453" s="88" t="s">
        <v>1997</v>
      </c>
      <c r="K453" s="87" t="n">
        <v>60515</v>
      </c>
      <c r="L453" s="94" t="n">
        <v>0.461</v>
      </c>
      <c r="M453" s="80" t="s">
        <v>873</v>
      </c>
      <c r="N453" s="95" t="str">
        <f aca="false" t="array" ref="N453:N453">INDEX('GP Main'!$B$8:$D$884,MATCH($D453&amp;$E453,'GP Main'!$B$8:$B$884&amp;'GP Main'!$D$8:$D$884,0),2)</f>
        <v>BADERA</v>
      </c>
    </row>
    <row r="454" customFormat="false" ht="18" hidden="false" customHeight="false" outlineLevel="0" collapsed="false">
      <c r="A454" s="80" t="n">
        <v>452</v>
      </c>
      <c r="B454" s="81" t="s">
        <v>1998</v>
      </c>
      <c r="C454" s="82" t="s">
        <v>1999</v>
      </c>
      <c r="D454" s="83" t="s">
        <v>102</v>
      </c>
      <c r="E454" s="84" t="s">
        <v>103</v>
      </c>
      <c r="F454" s="85" t="s">
        <v>11</v>
      </c>
      <c r="G454" s="93" t="s">
        <v>881</v>
      </c>
      <c r="H454" s="88" t="s">
        <v>1924</v>
      </c>
      <c r="I454" s="87" t="n">
        <v>70396</v>
      </c>
      <c r="J454" s="88" t="s">
        <v>2000</v>
      </c>
      <c r="K454" s="87" t="n">
        <v>22314</v>
      </c>
      <c r="L454" s="92" t="n">
        <v>0.86</v>
      </c>
      <c r="M454" s="80" t="s">
        <v>873</v>
      </c>
      <c r="N454" s="95" t="str">
        <f aca="false" t="array" ref="N454:N454">INDEX('GP Main'!$B$8:$D$884,MATCH($D454&amp;$E454,'GP Main'!$B$8:$B$884&amp;'GP Main'!$D$8:$D$884,0),2)</f>
        <v>BADERA</v>
      </c>
    </row>
    <row r="455" customFormat="false" ht="18" hidden="false" customHeight="false" outlineLevel="0" collapsed="false">
      <c r="A455" s="80" t="n">
        <v>453</v>
      </c>
      <c r="B455" s="81" t="s">
        <v>2001</v>
      </c>
      <c r="C455" s="82" t="s">
        <v>2002</v>
      </c>
      <c r="D455" s="83" t="s">
        <v>102</v>
      </c>
      <c r="E455" s="84" t="s">
        <v>103</v>
      </c>
      <c r="F455" s="85" t="s">
        <v>11</v>
      </c>
      <c r="G455" s="93" t="s">
        <v>881</v>
      </c>
      <c r="H455" s="88" t="s">
        <v>1924</v>
      </c>
      <c r="I455" s="87" t="n">
        <v>70396</v>
      </c>
      <c r="J455" s="88" t="s">
        <v>2003</v>
      </c>
      <c r="K455" s="87" t="n">
        <v>22308</v>
      </c>
      <c r="L455" s="92" t="n">
        <v>0.819</v>
      </c>
      <c r="M455" s="80" t="s">
        <v>873</v>
      </c>
      <c r="N455" s="95" t="str">
        <f aca="false" t="array" ref="N455:N455">INDEX('GP Main'!$B$8:$D$884,MATCH($D455&amp;$E455,'GP Main'!$B$8:$B$884&amp;'GP Main'!$D$8:$D$884,0),2)</f>
        <v>BADERA</v>
      </c>
    </row>
    <row r="456" customFormat="false" ht="18" hidden="false" customHeight="false" outlineLevel="0" collapsed="false">
      <c r="A456" s="80" t="n">
        <v>454</v>
      </c>
      <c r="B456" s="81" t="s">
        <v>2004</v>
      </c>
      <c r="C456" s="82" t="s">
        <v>2005</v>
      </c>
      <c r="D456" s="83" t="s">
        <v>102</v>
      </c>
      <c r="E456" s="84" t="s">
        <v>103</v>
      </c>
      <c r="F456" s="85" t="s">
        <v>11</v>
      </c>
      <c r="G456" s="93" t="s">
        <v>881</v>
      </c>
      <c r="H456" s="88" t="s">
        <v>1480</v>
      </c>
      <c r="I456" s="87" t="n">
        <v>79518</v>
      </c>
      <c r="J456" s="88" t="s">
        <v>2006</v>
      </c>
      <c r="K456" s="87" t="n">
        <v>22314</v>
      </c>
      <c r="L456" s="96" t="n">
        <v>0.749</v>
      </c>
      <c r="M456" s="80" t="s">
        <v>873</v>
      </c>
      <c r="N456" s="95" t="str">
        <f aca="false" t="array" ref="N456:N456">INDEX('GP Main'!$B$8:$D$884,MATCH($D456&amp;$E456,'GP Main'!$B$8:$B$884&amp;'GP Main'!$D$8:$D$884,0),2)</f>
        <v>BADERA</v>
      </c>
    </row>
    <row r="457" customFormat="false" ht="18" hidden="false" customHeight="false" outlineLevel="0" collapsed="false">
      <c r="A457" s="80" t="n">
        <v>455</v>
      </c>
      <c r="B457" s="81" t="s">
        <v>2007</v>
      </c>
      <c r="C457" s="82" t="s">
        <v>2008</v>
      </c>
      <c r="D457" s="83" t="s">
        <v>102</v>
      </c>
      <c r="E457" s="84" t="s">
        <v>103</v>
      </c>
      <c r="F457" s="85" t="s">
        <v>9</v>
      </c>
      <c r="G457" s="86" t="s">
        <v>17</v>
      </c>
      <c r="H457" s="88" t="s">
        <v>913</v>
      </c>
      <c r="I457" s="87" t="n">
        <v>85047</v>
      </c>
      <c r="J457" s="87" t="n">
        <v>70470</v>
      </c>
      <c r="K457" s="87" t="n">
        <v>69828</v>
      </c>
      <c r="L457" s="94" t="n">
        <v>0.311</v>
      </c>
      <c r="M457" s="80" t="s">
        <v>873</v>
      </c>
      <c r="N457" s="95" t="str">
        <f aca="false" t="array" ref="N457:N457">INDEX('GP Main'!$B$8:$D$884,MATCH($D457&amp;$E457,'GP Main'!$B$8:$B$884&amp;'GP Main'!$D$8:$D$884,0),2)</f>
        <v>BADERA</v>
      </c>
    </row>
    <row r="458" customFormat="false" ht="18" hidden="false" customHeight="false" outlineLevel="0" collapsed="false">
      <c r="A458" s="80" t="n">
        <v>456</v>
      </c>
      <c r="B458" s="81" t="s">
        <v>2009</v>
      </c>
      <c r="C458" s="82" t="s">
        <v>2010</v>
      </c>
      <c r="D458" s="83" t="s">
        <v>102</v>
      </c>
      <c r="E458" s="84" t="s">
        <v>103</v>
      </c>
      <c r="F458" s="85" t="s">
        <v>9</v>
      </c>
      <c r="G458" s="86" t="s">
        <v>17</v>
      </c>
      <c r="H458" s="88" t="s">
        <v>913</v>
      </c>
      <c r="I458" s="87" t="n">
        <v>85047</v>
      </c>
      <c r="J458" s="87" t="n">
        <v>69948</v>
      </c>
      <c r="K458" s="87" t="n">
        <v>69828</v>
      </c>
      <c r="L458" s="94" t="n">
        <v>0.31</v>
      </c>
      <c r="M458" s="80" t="s">
        <v>873</v>
      </c>
      <c r="N458" s="95" t="str">
        <f aca="false" t="array" ref="N458:N458">INDEX('GP Main'!$B$8:$D$884,MATCH($D458&amp;$E458,'GP Main'!$B$8:$B$884&amp;'GP Main'!$D$8:$D$884,0),2)</f>
        <v>BADERA</v>
      </c>
    </row>
    <row r="459" customFormat="false" ht="15" hidden="false" customHeight="false" outlineLevel="0" collapsed="false">
      <c r="A459" s="80" t="n">
        <v>457</v>
      </c>
      <c r="B459" s="81" t="s">
        <v>2011</v>
      </c>
      <c r="C459" s="82" t="s">
        <v>2012</v>
      </c>
      <c r="D459" s="83" t="s">
        <v>102</v>
      </c>
      <c r="E459" s="84" t="s">
        <v>117</v>
      </c>
      <c r="F459" s="85" t="s">
        <v>9</v>
      </c>
      <c r="G459" s="93" t="s">
        <v>881</v>
      </c>
      <c r="H459" s="88" t="s">
        <v>876</v>
      </c>
      <c r="I459" s="87" t="n">
        <v>35193</v>
      </c>
      <c r="J459" s="88" t="s">
        <v>2013</v>
      </c>
      <c r="K459" s="87" t="n">
        <v>12000</v>
      </c>
      <c r="L459" s="92" t="n">
        <v>0.836</v>
      </c>
      <c r="M459" s="80" t="s">
        <v>873</v>
      </c>
      <c r="N459" s="95" t="str">
        <f aca="false" t="array" ref="N459:N459">INDEX('GP Main'!$B$8:$D$884,MATCH($D459&amp;$E459,'GP Main'!$B$8:$B$884&amp;'GP Main'!$D$8:$D$884,0),2)</f>
        <v>TILAURA</v>
      </c>
    </row>
    <row r="460" customFormat="false" ht="18" hidden="false" customHeight="false" outlineLevel="0" collapsed="false">
      <c r="A460" s="80" t="n">
        <v>458</v>
      </c>
      <c r="B460" s="81" t="s">
        <v>2014</v>
      </c>
      <c r="C460" s="82" t="s">
        <v>2015</v>
      </c>
      <c r="D460" s="83" t="s">
        <v>102</v>
      </c>
      <c r="E460" s="84" t="s">
        <v>117</v>
      </c>
      <c r="F460" s="85" t="s">
        <v>9</v>
      </c>
      <c r="G460" s="93" t="s">
        <v>881</v>
      </c>
      <c r="H460" s="88" t="s">
        <v>876</v>
      </c>
      <c r="I460" s="87" t="n">
        <v>35193</v>
      </c>
      <c r="J460" s="88" t="s">
        <v>2016</v>
      </c>
      <c r="K460" s="87" t="n">
        <v>12000</v>
      </c>
      <c r="L460" s="92" t="n">
        <v>0.832</v>
      </c>
      <c r="M460" s="80" t="s">
        <v>873</v>
      </c>
      <c r="N460" s="95" t="str">
        <f aca="false" t="array" ref="N460:N460">INDEX('GP Main'!$B$8:$D$884,MATCH($D460&amp;$E460,'GP Main'!$B$8:$B$884&amp;'GP Main'!$D$8:$D$884,0),2)</f>
        <v>TILAURA</v>
      </c>
    </row>
    <row r="461" customFormat="false" ht="18" hidden="false" customHeight="false" outlineLevel="0" collapsed="false">
      <c r="A461" s="80" t="n">
        <v>459</v>
      </c>
      <c r="B461" s="81" t="s">
        <v>2017</v>
      </c>
      <c r="C461" s="82" t="s">
        <v>2018</v>
      </c>
      <c r="D461" s="83" t="s">
        <v>102</v>
      </c>
      <c r="E461" s="84" t="s">
        <v>117</v>
      </c>
      <c r="F461" s="85" t="s">
        <v>9</v>
      </c>
      <c r="G461" s="93" t="s">
        <v>881</v>
      </c>
      <c r="H461" s="88" t="s">
        <v>876</v>
      </c>
      <c r="I461" s="87" t="n">
        <v>35193</v>
      </c>
      <c r="J461" s="88" t="s">
        <v>2019</v>
      </c>
      <c r="K461" s="87" t="n">
        <v>12000</v>
      </c>
      <c r="L461" s="92" t="n">
        <v>0.831</v>
      </c>
      <c r="M461" s="80" t="s">
        <v>873</v>
      </c>
      <c r="N461" s="95" t="str">
        <f aca="false" t="array" ref="N461:N461">INDEX('GP Main'!$B$8:$D$884,MATCH($D461&amp;$E461,'GP Main'!$B$8:$B$884&amp;'GP Main'!$D$8:$D$884,0),2)</f>
        <v>TILAURA</v>
      </c>
    </row>
    <row r="462" customFormat="false" ht="18" hidden="false" customHeight="false" outlineLevel="0" collapsed="false">
      <c r="A462" s="80" t="n">
        <v>460</v>
      </c>
      <c r="B462" s="81" t="s">
        <v>2020</v>
      </c>
      <c r="C462" s="82" t="s">
        <v>2021</v>
      </c>
      <c r="D462" s="83" t="s">
        <v>102</v>
      </c>
      <c r="E462" s="84" t="s">
        <v>117</v>
      </c>
      <c r="F462" s="85" t="s">
        <v>9</v>
      </c>
      <c r="G462" s="93" t="s">
        <v>881</v>
      </c>
      <c r="H462" s="88" t="s">
        <v>876</v>
      </c>
      <c r="I462" s="87" t="n">
        <v>35193</v>
      </c>
      <c r="J462" s="88" t="s">
        <v>2022</v>
      </c>
      <c r="K462" s="87" t="n">
        <v>12000</v>
      </c>
      <c r="L462" s="92" t="n">
        <v>0.803</v>
      </c>
      <c r="M462" s="80" t="s">
        <v>873</v>
      </c>
      <c r="N462" s="95" t="str">
        <f aca="false" t="array" ref="N462:N462">INDEX('GP Main'!$B$8:$D$884,MATCH($D462&amp;$E462,'GP Main'!$B$8:$B$884&amp;'GP Main'!$D$8:$D$884,0),2)</f>
        <v>TILAURA</v>
      </c>
    </row>
    <row r="463" customFormat="false" ht="18" hidden="false" customHeight="false" outlineLevel="0" collapsed="false">
      <c r="A463" s="80" t="n">
        <v>461</v>
      </c>
      <c r="B463" s="81" t="s">
        <v>2023</v>
      </c>
      <c r="C463" s="82" t="s">
        <v>2024</v>
      </c>
      <c r="D463" s="83" t="s">
        <v>102</v>
      </c>
      <c r="E463" s="84" t="s">
        <v>117</v>
      </c>
      <c r="F463" s="85" t="s">
        <v>9</v>
      </c>
      <c r="G463" s="93" t="s">
        <v>881</v>
      </c>
      <c r="H463" s="88" t="s">
        <v>876</v>
      </c>
      <c r="I463" s="87" t="n">
        <v>35193</v>
      </c>
      <c r="J463" s="88" t="s">
        <v>2025</v>
      </c>
      <c r="K463" s="87" t="n">
        <v>12000</v>
      </c>
      <c r="L463" s="92" t="n">
        <v>0.816</v>
      </c>
      <c r="M463" s="80" t="s">
        <v>873</v>
      </c>
      <c r="N463" s="95" t="str">
        <f aca="false" t="array" ref="N463:N463">INDEX('GP Main'!$B$8:$D$884,MATCH($D463&amp;$E463,'GP Main'!$B$8:$B$884&amp;'GP Main'!$D$8:$D$884,0),2)</f>
        <v>TILAURA</v>
      </c>
    </row>
    <row r="464" customFormat="false" ht="18" hidden="false" customHeight="false" outlineLevel="0" collapsed="false">
      <c r="A464" s="80" t="n">
        <v>462</v>
      </c>
      <c r="B464" s="81" t="s">
        <v>2026</v>
      </c>
      <c r="C464" s="82" t="s">
        <v>2027</v>
      </c>
      <c r="D464" s="83" t="s">
        <v>102</v>
      </c>
      <c r="E464" s="84" t="s">
        <v>117</v>
      </c>
      <c r="F464" s="85" t="s">
        <v>9</v>
      </c>
      <c r="G464" s="86" t="s">
        <v>17</v>
      </c>
      <c r="H464" s="88" t="s">
        <v>876</v>
      </c>
      <c r="I464" s="87" t="n">
        <v>35193</v>
      </c>
      <c r="J464" s="87" t="n">
        <v>94320</v>
      </c>
      <c r="K464" s="87" t="n">
        <v>12000</v>
      </c>
      <c r="L464" s="96" t="n">
        <v>0.72</v>
      </c>
      <c r="M464" s="80" t="s">
        <v>873</v>
      </c>
      <c r="N464" s="95" t="str">
        <f aca="false" t="array" ref="N464:N464">INDEX('GP Main'!$B$8:$D$884,MATCH($D464&amp;$E464,'GP Main'!$B$8:$B$884&amp;'GP Main'!$D$8:$D$884,0),2)</f>
        <v>TILAURA</v>
      </c>
    </row>
    <row r="465" customFormat="false" ht="18" hidden="false" customHeight="false" outlineLevel="0" collapsed="false">
      <c r="A465" s="80" t="n">
        <v>463</v>
      </c>
      <c r="B465" s="81" t="s">
        <v>2028</v>
      </c>
      <c r="C465" s="82" t="s">
        <v>2029</v>
      </c>
      <c r="D465" s="83" t="s">
        <v>102</v>
      </c>
      <c r="E465" s="84" t="s">
        <v>117</v>
      </c>
      <c r="F465" s="85" t="s">
        <v>16</v>
      </c>
      <c r="G465" s="86" t="s">
        <v>17</v>
      </c>
      <c r="H465" s="87" t="n">
        <v>68565</v>
      </c>
      <c r="I465" s="88" t="s">
        <v>2030</v>
      </c>
      <c r="J465" s="87" t="n">
        <v>4404</v>
      </c>
      <c r="K465" s="88" t="n">
        <v>0</v>
      </c>
      <c r="L465" s="89" t="n">
        <v>0.026</v>
      </c>
      <c r="M465" s="80" t="s">
        <v>873</v>
      </c>
      <c r="N465" s="95" t="str">
        <f aca="false" t="array" ref="N465:N465">INDEX('GP Main'!$B$8:$D$884,MATCH($D465&amp;$E465,'GP Main'!$B$8:$B$884&amp;'GP Main'!$D$8:$D$884,0),2)</f>
        <v>TILAURA</v>
      </c>
    </row>
    <row r="466" customFormat="false" ht="18" hidden="false" customHeight="false" outlineLevel="0" collapsed="false">
      <c r="A466" s="80" t="n">
        <v>464</v>
      </c>
      <c r="B466" s="81" t="s">
        <v>2031</v>
      </c>
      <c r="C466" s="82" t="s">
        <v>2032</v>
      </c>
      <c r="D466" s="83" t="s">
        <v>102</v>
      </c>
      <c r="E466" s="84" t="s">
        <v>117</v>
      </c>
      <c r="F466" s="85" t="s">
        <v>12</v>
      </c>
      <c r="G466" s="86" t="s">
        <v>17</v>
      </c>
      <c r="H466" s="88" t="s">
        <v>2033</v>
      </c>
      <c r="I466" s="88" t="n">
        <v>0</v>
      </c>
      <c r="J466" s="88" t="s">
        <v>2034</v>
      </c>
      <c r="K466" s="88" t="n">
        <v>0</v>
      </c>
      <c r="L466" s="96" t="n">
        <v>0.654</v>
      </c>
      <c r="M466" s="80" t="s">
        <v>873</v>
      </c>
      <c r="N466" s="95" t="str">
        <f aca="false" t="array" ref="N466:N466">INDEX('GP Main'!$B$8:$D$884,MATCH($D466&amp;$E466,'GP Main'!$B$8:$B$884&amp;'GP Main'!$D$8:$D$884,0),2)</f>
        <v>TILAURA</v>
      </c>
    </row>
    <row r="467" customFormat="false" ht="15" hidden="false" customHeight="false" outlineLevel="0" collapsed="false">
      <c r="A467" s="80" t="n">
        <v>465</v>
      </c>
      <c r="B467" s="81" t="s">
        <v>2035</v>
      </c>
      <c r="C467" s="82" t="s">
        <v>2036</v>
      </c>
      <c r="D467" s="83" t="s">
        <v>102</v>
      </c>
      <c r="E467" s="84" t="s">
        <v>117</v>
      </c>
      <c r="F467" s="85" t="s">
        <v>10</v>
      </c>
      <c r="G467" s="91" t="s">
        <v>18</v>
      </c>
      <c r="H467" s="87" t="n">
        <v>13000</v>
      </c>
      <c r="I467" s="88" t="n">
        <v>0</v>
      </c>
      <c r="J467" s="87" t="n">
        <v>12621</v>
      </c>
      <c r="K467" s="88" t="n">
        <v>0</v>
      </c>
      <c r="L467" s="92" t="n">
        <v>0.971</v>
      </c>
      <c r="M467" s="80" t="s">
        <v>873</v>
      </c>
      <c r="N467" s="95" t="str">
        <f aca="false" t="array" ref="N467:N467">INDEX('GP Main'!$B$8:$D$884,MATCH($D467&amp;$E467,'GP Main'!$B$8:$B$884&amp;'GP Main'!$D$8:$D$884,0),2)</f>
        <v>TILAURA</v>
      </c>
    </row>
    <row r="468" customFormat="false" ht="18" hidden="false" customHeight="false" outlineLevel="0" collapsed="false">
      <c r="A468" s="80" t="n">
        <v>466</v>
      </c>
      <c r="B468" s="81" t="s">
        <v>2037</v>
      </c>
      <c r="C468" s="82" t="s">
        <v>2038</v>
      </c>
      <c r="D468" s="83" t="s">
        <v>102</v>
      </c>
      <c r="E468" s="84" t="s">
        <v>119</v>
      </c>
      <c r="F468" s="85" t="s">
        <v>9</v>
      </c>
      <c r="G468" s="86" t="s">
        <v>17</v>
      </c>
      <c r="H468" s="88" t="s">
        <v>876</v>
      </c>
      <c r="I468" s="87" t="n">
        <v>35193</v>
      </c>
      <c r="J468" s="87" t="n">
        <v>14591</v>
      </c>
      <c r="K468" s="88" t="n">
        <v>0</v>
      </c>
      <c r="L468" s="89" t="n">
        <v>0.099</v>
      </c>
      <c r="M468" s="80" t="s">
        <v>873</v>
      </c>
      <c r="N468" s="95" t="str">
        <f aca="false" t="array" ref="N468:N468">INDEX('GP Main'!$B$8:$D$884,MATCH($D468&amp;$E468,'GP Main'!$B$8:$B$884&amp;'GP Main'!$D$8:$D$884,0),2)</f>
        <v>PONDI</v>
      </c>
    </row>
    <row r="469" customFormat="false" ht="18" hidden="false" customHeight="false" outlineLevel="0" collapsed="false">
      <c r="A469" s="80" t="n">
        <v>467</v>
      </c>
      <c r="B469" s="81" t="s">
        <v>2039</v>
      </c>
      <c r="C469" s="82" t="s">
        <v>2040</v>
      </c>
      <c r="D469" s="83" t="s">
        <v>102</v>
      </c>
      <c r="E469" s="84" t="s">
        <v>119</v>
      </c>
      <c r="F469" s="85" t="s">
        <v>16</v>
      </c>
      <c r="G469" s="86" t="s">
        <v>17</v>
      </c>
      <c r="H469" s="87" t="n">
        <v>68565</v>
      </c>
      <c r="I469" s="88" t="s">
        <v>2030</v>
      </c>
      <c r="J469" s="87" t="n">
        <v>3120</v>
      </c>
      <c r="K469" s="87" t="n">
        <v>43661</v>
      </c>
      <c r="L469" s="94" t="n">
        <v>0.277</v>
      </c>
      <c r="M469" s="80" t="s">
        <v>873</v>
      </c>
      <c r="N469" s="95" t="str">
        <f aca="false" t="array" ref="N469:N469">INDEX('GP Main'!$B$8:$D$884,MATCH($D469&amp;$E469,'GP Main'!$B$8:$B$884&amp;'GP Main'!$D$8:$D$884,0),2)</f>
        <v>PONDI</v>
      </c>
    </row>
    <row r="470" customFormat="false" ht="18" hidden="false" customHeight="false" outlineLevel="0" collapsed="false">
      <c r="A470" s="80" t="n">
        <v>468</v>
      </c>
      <c r="B470" s="81" t="s">
        <v>2041</v>
      </c>
      <c r="C470" s="82" t="s">
        <v>2042</v>
      </c>
      <c r="D470" s="83" t="s">
        <v>102</v>
      </c>
      <c r="E470" s="84" t="s">
        <v>119</v>
      </c>
      <c r="F470" s="85" t="s">
        <v>11</v>
      </c>
      <c r="G470" s="86" t="s">
        <v>17</v>
      </c>
      <c r="H470" s="88" t="s">
        <v>2043</v>
      </c>
      <c r="I470" s="88" t="n">
        <v>0</v>
      </c>
      <c r="J470" s="88" t="s">
        <v>2044</v>
      </c>
      <c r="K470" s="88" t="n">
        <v>0</v>
      </c>
      <c r="L470" s="96" t="n">
        <v>0.671</v>
      </c>
      <c r="M470" s="80" t="s">
        <v>873</v>
      </c>
      <c r="N470" s="95" t="str">
        <f aca="false" t="array" ref="N470:N470">INDEX('GP Main'!$B$8:$D$884,MATCH($D470&amp;$E470,'GP Main'!$B$8:$B$884&amp;'GP Main'!$D$8:$D$884,0),2)</f>
        <v>PONDI</v>
      </c>
    </row>
    <row r="471" customFormat="false" ht="15" hidden="false" customHeight="false" outlineLevel="0" collapsed="false">
      <c r="A471" s="80" t="n">
        <v>469</v>
      </c>
      <c r="B471" s="81" t="s">
        <v>2045</v>
      </c>
      <c r="C471" s="82" t="s">
        <v>2046</v>
      </c>
      <c r="D471" s="83" t="s">
        <v>102</v>
      </c>
      <c r="E471" s="84" t="s">
        <v>119</v>
      </c>
      <c r="F471" s="85" t="s">
        <v>11</v>
      </c>
      <c r="G471" s="86" t="s">
        <v>17</v>
      </c>
      <c r="H471" s="88" t="s">
        <v>1924</v>
      </c>
      <c r="I471" s="87" t="n">
        <v>70396</v>
      </c>
      <c r="J471" s="88" t="s">
        <v>2047</v>
      </c>
      <c r="K471" s="88" t="n">
        <v>0</v>
      </c>
      <c r="L471" s="94" t="n">
        <v>0.361</v>
      </c>
      <c r="M471" s="80" t="s">
        <v>873</v>
      </c>
      <c r="N471" s="95" t="str">
        <f aca="false" t="array" ref="N471:N471">INDEX('GP Main'!$B$8:$D$884,MATCH($D471&amp;$E471,'GP Main'!$B$8:$B$884&amp;'GP Main'!$D$8:$D$884,0),2)</f>
        <v>PONDI</v>
      </c>
    </row>
    <row r="472" customFormat="false" ht="18" hidden="false" customHeight="false" outlineLevel="0" collapsed="false">
      <c r="A472" s="80" t="n">
        <v>470</v>
      </c>
      <c r="B472" s="81" t="s">
        <v>2048</v>
      </c>
      <c r="C472" s="82" t="s">
        <v>2049</v>
      </c>
      <c r="D472" s="83" t="s">
        <v>102</v>
      </c>
      <c r="E472" s="84" t="s">
        <v>119</v>
      </c>
      <c r="F472" s="85" t="s">
        <v>10</v>
      </c>
      <c r="G472" s="91" t="s">
        <v>18</v>
      </c>
      <c r="H472" s="87" t="n">
        <v>13000</v>
      </c>
      <c r="I472" s="88" t="n">
        <v>0</v>
      </c>
      <c r="J472" s="87" t="n">
        <v>12343</v>
      </c>
      <c r="K472" s="88" t="n">
        <v>0</v>
      </c>
      <c r="L472" s="92" t="n">
        <v>0.949</v>
      </c>
      <c r="M472" s="80" t="s">
        <v>873</v>
      </c>
      <c r="N472" s="95" t="str">
        <f aca="false" t="array" ref="N472:N472">INDEX('GP Main'!$B$8:$D$884,MATCH($D472&amp;$E472,'GP Main'!$B$8:$B$884&amp;'GP Main'!$D$8:$D$884,0),2)</f>
        <v>PONDI</v>
      </c>
    </row>
    <row r="473" customFormat="false" ht="18" hidden="false" customHeight="false" outlineLevel="0" collapsed="false">
      <c r="A473" s="80" t="n">
        <v>471</v>
      </c>
      <c r="B473" s="81" t="s">
        <v>2050</v>
      </c>
      <c r="C473" s="82" t="s">
        <v>2051</v>
      </c>
      <c r="D473" s="83" t="s">
        <v>102</v>
      </c>
      <c r="E473" s="84" t="s">
        <v>119</v>
      </c>
      <c r="F473" s="85" t="s">
        <v>10</v>
      </c>
      <c r="G473" s="86" t="s">
        <v>17</v>
      </c>
      <c r="H473" s="87" t="n">
        <v>13000</v>
      </c>
      <c r="I473" s="88" t="n">
        <v>0</v>
      </c>
      <c r="J473" s="87" t="n">
        <v>7546</v>
      </c>
      <c r="K473" s="88" t="n">
        <v>0</v>
      </c>
      <c r="L473" s="96" t="n">
        <v>0.58</v>
      </c>
      <c r="M473" s="80" t="s">
        <v>873</v>
      </c>
      <c r="N473" s="95" t="str">
        <f aca="false" t="array" ref="N473:N473">INDEX('GP Main'!$B$8:$D$884,MATCH($D473&amp;$E473,'GP Main'!$B$8:$B$884&amp;'GP Main'!$D$8:$D$884,0),2)</f>
        <v>PONDI</v>
      </c>
    </row>
    <row r="474" customFormat="false" ht="15" hidden="false" customHeight="false" outlineLevel="0" collapsed="false">
      <c r="A474" s="80" t="n">
        <v>472</v>
      </c>
      <c r="B474" s="81" t="s">
        <v>2052</v>
      </c>
      <c r="C474" s="82" t="s">
        <v>2053</v>
      </c>
      <c r="D474" s="83" t="s">
        <v>102</v>
      </c>
      <c r="E474" s="84" t="s">
        <v>119</v>
      </c>
      <c r="F474" s="85" t="s">
        <v>12</v>
      </c>
      <c r="G474" s="86" t="s">
        <v>17</v>
      </c>
      <c r="H474" s="88" t="s">
        <v>2054</v>
      </c>
      <c r="I474" s="88" t="n">
        <v>0</v>
      </c>
      <c r="J474" s="88" t="s">
        <v>2055</v>
      </c>
      <c r="K474" s="88" t="n">
        <v>0</v>
      </c>
      <c r="L474" s="96" t="n">
        <v>0.62</v>
      </c>
      <c r="M474" s="80" t="s">
        <v>873</v>
      </c>
      <c r="N474" s="95" t="str">
        <f aca="false" t="array" ref="N474:N474">INDEX('GP Main'!$B$8:$D$884,MATCH($D474&amp;$E474,'GP Main'!$B$8:$B$884&amp;'GP Main'!$D$8:$D$884,0),2)</f>
        <v>PONDI</v>
      </c>
    </row>
    <row r="475" customFormat="false" ht="15" hidden="false" customHeight="false" outlineLevel="0" collapsed="false">
      <c r="A475" s="80" t="n">
        <v>473</v>
      </c>
      <c r="B475" s="81" t="s">
        <v>2056</v>
      </c>
      <c r="C475" s="82" t="s">
        <v>2057</v>
      </c>
      <c r="D475" s="83" t="s">
        <v>102</v>
      </c>
      <c r="E475" s="84" t="s">
        <v>122</v>
      </c>
      <c r="F475" s="85" t="s">
        <v>16</v>
      </c>
      <c r="G475" s="86" t="s">
        <v>17</v>
      </c>
      <c r="H475" s="87" t="n">
        <v>6954</v>
      </c>
      <c r="I475" s="87" t="n">
        <v>6688</v>
      </c>
      <c r="J475" s="88" t="n">
        <v>408</v>
      </c>
      <c r="K475" s="88" t="n">
        <v>0</v>
      </c>
      <c r="L475" s="89" t="n">
        <v>0.03</v>
      </c>
      <c r="M475" s="80" t="s">
        <v>873</v>
      </c>
      <c r="N475" s="95" t="str">
        <f aca="false" t="array" ref="N475:N475">INDEX('GP Main'!$B$8:$D$884,MATCH($D475&amp;$E475,'GP Main'!$B$8:$B$884&amp;'GP Main'!$D$8:$D$884,0),2)</f>
        <v>NADAN SHARDAPRASAD</v>
      </c>
    </row>
    <row r="476" customFormat="false" ht="15" hidden="false" customHeight="false" outlineLevel="0" collapsed="false">
      <c r="A476" s="80" t="n">
        <v>474</v>
      </c>
      <c r="B476" s="81" t="s">
        <v>2058</v>
      </c>
      <c r="C476" s="82" t="s">
        <v>2059</v>
      </c>
      <c r="D476" s="83" t="s">
        <v>102</v>
      </c>
      <c r="E476" s="84" t="s">
        <v>122</v>
      </c>
      <c r="F476" s="85" t="s">
        <v>16</v>
      </c>
      <c r="G476" s="86" t="s">
        <v>17</v>
      </c>
      <c r="H476" s="87" t="n">
        <v>6954</v>
      </c>
      <c r="I476" s="87" t="n">
        <v>6688</v>
      </c>
      <c r="J476" s="88" t="n">
        <v>408</v>
      </c>
      <c r="K476" s="88" t="n">
        <v>0</v>
      </c>
      <c r="L476" s="89" t="n">
        <v>0.03</v>
      </c>
      <c r="M476" s="80" t="s">
        <v>873</v>
      </c>
      <c r="N476" s="95" t="str">
        <f aca="false" t="array" ref="N476:N476">INDEX('GP Main'!$B$8:$D$884,MATCH($D476&amp;$E476,'GP Main'!$B$8:$B$884&amp;'GP Main'!$D$8:$D$884,0),2)</f>
        <v>NADAN SHARDAPRASAD</v>
      </c>
    </row>
    <row r="477" customFormat="false" ht="18" hidden="false" customHeight="false" outlineLevel="0" collapsed="false">
      <c r="A477" s="80" t="n">
        <v>475</v>
      </c>
      <c r="B477" s="81" t="s">
        <v>2060</v>
      </c>
      <c r="C477" s="82" t="s">
        <v>2061</v>
      </c>
      <c r="D477" s="83" t="s">
        <v>102</v>
      </c>
      <c r="E477" s="84" t="s">
        <v>122</v>
      </c>
      <c r="F477" s="85" t="s">
        <v>9</v>
      </c>
      <c r="G477" s="86" t="s">
        <v>17</v>
      </c>
      <c r="H477" s="88" t="s">
        <v>2062</v>
      </c>
      <c r="I477" s="87" t="n">
        <v>45241</v>
      </c>
      <c r="J477" s="88" t="n">
        <v>520</v>
      </c>
      <c r="K477" s="88" t="n">
        <v>0</v>
      </c>
      <c r="L477" s="89" t="n">
        <v>0.002</v>
      </c>
      <c r="M477" s="80" t="s">
        <v>873</v>
      </c>
      <c r="N477" s="95" t="str">
        <f aca="false" t="array" ref="N477:N477">INDEX('GP Main'!$B$8:$D$884,MATCH($D477&amp;$E477,'GP Main'!$B$8:$B$884&amp;'GP Main'!$D$8:$D$884,0),2)</f>
        <v>NADAN SHARDAPRASAD</v>
      </c>
    </row>
    <row r="478" customFormat="false" ht="18" hidden="false" customHeight="false" outlineLevel="0" collapsed="false">
      <c r="A478" s="80" t="n">
        <v>476</v>
      </c>
      <c r="B478" s="81" t="s">
        <v>2063</v>
      </c>
      <c r="C478" s="82" t="s">
        <v>2064</v>
      </c>
      <c r="D478" s="83" t="s">
        <v>102</v>
      </c>
      <c r="E478" s="84" t="s">
        <v>122</v>
      </c>
      <c r="F478" s="85" t="s">
        <v>9</v>
      </c>
      <c r="G478" s="86" t="s">
        <v>17</v>
      </c>
      <c r="H478" s="88" t="s">
        <v>2065</v>
      </c>
      <c r="I478" s="87" t="n">
        <v>42834</v>
      </c>
      <c r="J478" s="88" t="n">
        <v>520</v>
      </c>
      <c r="K478" s="88" t="n">
        <v>0</v>
      </c>
      <c r="L478" s="89" t="n">
        <v>0.003</v>
      </c>
      <c r="M478" s="80" t="s">
        <v>873</v>
      </c>
      <c r="N478" s="95" t="str">
        <f aca="false" t="array" ref="N478:N478">INDEX('GP Main'!$B$8:$D$884,MATCH($D478&amp;$E478,'GP Main'!$B$8:$B$884&amp;'GP Main'!$D$8:$D$884,0),2)</f>
        <v>NADAN SHARDAPRASAD</v>
      </c>
    </row>
    <row r="479" customFormat="false" ht="18" hidden="false" customHeight="false" outlineLevel="0" collapsed="false">
      <c r="A479" s="80" t="n">
        <v>477</v>
      </c>
      <c r="B479" s="81" t="s">
        <v>2066</v>
      </c>
      <c r="C479" s="82" t="s">
        <v>2067</v>
      </c>
      <c r="D479" s="83" t="s">
        <v>102</v>
      </c>
      <c r="E479" s="84" t="s">
        <v>122</v>
      </c>
      <c r="F479" s="85" t="s">
        <v>9</v>
      </c>
      <c r="G479" s="86" t="s">
        <v>17</v>
      </c>
      <c r="H479" s="88" t="s">
        <v>2068</v>
      </c>
      <c r="I479" s="87" t="n">
        <v>83635</v>
      </c>
      <c r="J479" s="87" t="n">
        <v>3390</v>
      </c>
      <c r="K479" s="88" t="n">
        <v>0</v>
      </c>
      <c r="L479" s="89" t="n">
        <v>0.008</v>
      </c>
      <c r="M479" s="80" t="s">
        <v>873</v>
      </c>
      <c r="N479" s="95" t="str">
        <f aca="false" t="array" ref="N479:N479">INDEX('GP Main'!$B$8:$D$884,MATCH($D479&amp;$E479,'GP Main'!$B$8:$B$884&amp;'GP Main'!$D$8:$D$884,0),2)</f>
        <v>NADAN SHARDAPRASAD</v>
      </c>
    </row>
    <row r="480" customFormat="false" ht="18" hidden="false" customHeight="false" outlineLevel="0" collapsed="false">
      <c r="A480" s="80" t="n">
        <v>478</v>
      </c>
      <c r="B480" s="81" t="s">
        <v>2069</v>
      </c>
      <c r="C480" s="82" t="s">
        <v>2070</v>
      </c>
      <c r="D480" s="83" t="s">
        <v>102</v>
      </c>
      <c r="E480" s="84" t="s">
        <v>122</v>
      </c>
      <c r="F480" s="85" t="s">
        <v>9</v>
      </c>
      <c r="G480" s="86" t="s">
        <v>17</v>
      </c>
      <c r="H480" s="88" t="s">
        <v>2068</v>
      </c>
      <c r="I480" s="87" t="n">
        <v>83635</v>
      </c>
      <c r="J480" s="87" t="n">
        <v>3130</v>
      </c>
      <c r="K480" s="88" t="n">
        <v>0</v>
      </c>
      <c r="L480" s="89" t="n">
        <v>0.008</v>
      </c>
      <c r="M480" s="80" t="s">
        <v>873</v>
      </c>
      <c r="N480" s="95" t="str">
        <f aca="false" t="array" ref="N480:N480">INDEX('GP Main'!$B$8:$D$884,MATCH($D480&amp;$E480,'GP Main'!$B$8:$B$884&amp;'GP Main'!$D$8:$D$884,0),2)</f>
        <v>NADAN SHARDAPRASAD</v>
      </c>
    </row>
    <row r="481" customFormat="false" ht="18" hidden="false" customHeight="false" outlineLevel="0" collapsed="false">
      <c r="A481" s="80" t="n">
        <v>479</v>
      </c>
      <c r="B481" s="81" t="s">
        <v>2071</v>
      </c>
      <c r="C481" s="82" t="s">
        <v>2072</v>
      </c>
      <c r="D481" s="83" t="s">
        <v>102</v>
      </c>
      <c r="E481" s="84" t="s">
        <v>125</v>
      </c>
      <c r="F481" s="85" t="s">
        <v>16</v>
      </c>
      <c r="G481" s="86" t="s">
        <v>17</v>
      </c>
      <c r="H481" s="88" t="s">
        <v>2073</v>
      </c>
      <c r="I481" s="88" t="s">
        <v>2074</v>
      </c>
      <c r="J481" s="88" t="n">
        <v>204</v>
      </c>
      <c r="K481" s="88" t="n">
        <v>0</v>
      </c>
      <c r="L481" s="89" t="n">
        <v>0</v>
      </c>
      <c r="M481" s="80" t="s">
        <v>873</v>
      </c>
      <c r="N481" s="95" t="str">
        <f aca="false" t="array" ref="N481:N481">INDEX('GP Main'!$B$8:$D$884,MATCH($D481&amp;$E481,'GP Main'!$B$8:$B$884&amp;'GP Main'!$D$8:$D$884,0),2)</f>
        <v>RIWARA</v>
      </c>
    </row>
    <row r="482" customFormat="false" ht="15" hidden="false" customHeight="false" outlineLevel="0" collapsed="false">
      <c r="A482" s="80" t="n">
        <v>480</v>
      </c>
      <c r="B482" s="81" t="s">
        <v>2075</v>
      </c>
      <c r="C482" s="82" t="s">
        <v>2076</v>
      </c>
      <c r="D482" s="83" t="s">
        <v>102</v>
      </c>
      <c r="E482" s="84" t="s">
        <v>125</v>
      </c>
      <c r="F482" s="85" t="s">
        <v>16</v>
      </c>
      <c r="G482" s="86" t="s">
        <v>17</v>
      </c>
      <c r="H482" s="87" t="n">
        <v>42057</v>
      </c>
      <c r="I482" s="87" t="n">
        <v>12001</v>
      </c>
      <c r="J482" s="87" t="n">
        <v>5083</v>
      </c>
      <c r="K482" s="88" t="n">
        <v>0</v>
      </c>
      <c r="L482" s="89" t="n">
        <v>0.094</v>
      </c>
      <c r="M482" s="80" t="s">
        <v>873</v>
      </c>
      <c r="N482" s="95" t="str">
        <f aca="false" t="array" ref="N482:N482">INDEX('GP Main'!$B$8:$D$884,MATCH($D482&amp;$E482,'GP Main'!$B$8:$B$884&amp;'GP Main'!$D$8:$D$884,0),2)</f>
        <v>RIWARA</v>
      </c>
    </row>
    <row r="483" customFormat="false" ht="18" hidden="false" customHeight="false" outlineLevel="0" collapsed="false">
      <c r="A483" s="80" t="n">
        <v>481</v>
      </c>
      <c r="B483" s="81" t="s">
        <v>2077</v>
      </c>
      <c r="C483" s="82" t="s">
        <v>2078</v>
      </c>
      <c r="D483" s="83" t="s">
        <v>102</v>
      </c>
      <c r="E483" s="84" t="s">
        <v>125</v>
      </c>
      <c r="F483" s="85" t="s">
        <v>16</v>
      </c>
      <c r="G483" s="86" t="s">
        <v>17</v>
      </c>
      <c r="H483" s="87" t="n">
        <v>27928</v>
      </c>
      <c r="I483" s="87" t="n">
        <v>27924</v>
      </c>
      <c r="J483" s="87" t="n">
        <v>5304</v>
      </c>
      <c r="K483" s="88" t="n">
        <v>0</v>
      </c>
      <c r="L483" s="89" t="n">
        <v>0.095</v>
      </c>
      <c r="M483" s="80" t="s">
        <v>873</v>
      </c>
      <c r="N483" s="95" t="str">
        <f aca="false" t="array" ref="N483:N483">INDEX('GP Main'!$B$8:$D$884,MATCH($D483&amp;$E483,'GP Main'!$B$8:$B$884&amp;'GP Main'!$D$8:$D$884,0),2)</f>
        <v>RIWARA</v>
      </c>
    </row>
    <row r="484" customFormat="false" ht="15" hidden="false" customHeight="false" outlineLevel="0" collapsed="false">
      <c r="A484" s="80" t="n">
        <v>482</v>
      </c>
      <c r="B484" s="81" t="s">
        <v>2079</v>
      </c>
      <c r="C484" s="82" t="s">
        <v>2080</v>
      </c>
      <c r="D484" s="83" t="s">
        <v>102</v>
      </c>
      <c r="E484" s="84" t="s">
        <v>125</v>
      </c>
      <c r="F484" s="85" t="s">
        <v>9</v>
      </c>
      <c r="G484" s="86" t="s">
        <v>17</v>
      </c>
      <c r="H484" s="88" t="s">
        <v>2081</v>
      </c>
      <c r="I484" s="87" t="n">
        <v>90191</v>
      </c>
      <c r="J484" s="88" t="s">
        <v>2082</v>
      </c>
      <c r="K484" s="88" t="n">
        <v>0</v>
      </c>
      <c r="L484" s="92" t="n">
        <v>0.8</v>
      </c>
      <c r="M484" s="80" t="s">
        <v>873</v>
      </c>
      <c r="N484" s="95" t="str">
        <f aca="false" t="array" ref="N484:N484">INDEX('GP Main'!$B$8:$D$884,MATCH($D484&amp;$E484,'GP Main'!$B$8:$B$884&amp;'GP Main'!$D$8:$D$884,0),2)</f>
        <v>RIWARA</v>
      </c>
    </row>
    <row r="485" customFormat="false" ht="18" hidden="false" customHeight="false" outlineLevel="0" collapsed="false">
      <c r="A485" s="80" t="n">
        <v>483</v>
      </c>
      <c r="B485" s="81" t="s">
        <v>2083</v>
      </c>
      <c r="C485" s="82" t="s">
        <v>2084</v>
      </c>
      <c r="D485" s="83" t="s">
        <v>102</v>
      </c>
      <c r="E485" s="84" t="s">
        <v>125</v>
      </c>
      <c r="F485" s="85" t="s">
        <v>9</v>
      </c>
      <c r="G485" s="86" t="s">
        <v>17</v>
      </c>
      <c r="H485" s="88" t="s">
        <v>2081</v>
      </c>
      <c r="I485" s="87" t="n">
        <v>90191</v>
      </c>
      <c r="J485" s="88" t="s">
        <v>2085</v>
      </c>
      <c r="K485" s="88" t="n">
        <v>0</v>
      </c>
      <c r="L485" s="94" t="n">
        <v>0.338</v>
      </c>
      <c r="M485" s="80" t="s">
        <v>873</v>
      </c>
      <c r="N485" s="95" t="str">
        <f aca="false" t="array" ref="N485:N485">INDEX('GP Main'!$B$8:$D$884,MATCH($D485&amp;$E485,'GP Main'!$B$8:$B$884&amp;'GP Main'!$D$8:$D$884,0),2)</f>
        <v>RIWARA</v>
      </c>
    </row>
    <row r="486" customFormat="false" ht="18" hidden="false" customHeight="false" outlineLevel="0" collapsed="false">
      <c r="A486" s="80" t="n">
        <v>484</v>
      </c>
      <c r="B486" s="81" t="s">
        <v>2086</v>
      </c>
      <c r="C486" s="82" t="s">
        <v>2087</v>
      </c>
      <c r="D486" s="83" t="s">
        <v>102</v>
      </c>
      <c r="E486" s="84" t="s">
        <v>125</v>
      </c>
      <c r="F486" s="85" t="s">
        <v>13</v>
      </c>
      <c r="G486" s="93" t="s">
        <v>881</v>
      </c>
      <c r="H486" s="87" t="n">
        <v>69857</v>
      </c>
      <c r="I486" s="87" t="n">
        <v>68803</v>
      </c>
      <c r="J486" s="87" t="n">
        <v>62501</v>
      </c>
      <c r="K486" s="87" t="n">
        <v>64465</v>
      </c>
      <c r="L486" s="92" t="n">
        <v>0.916</v>
      </c>
      <c r="M486" s="80" t="s">
        <v>873</v>
      </c>
      <c r="N486" s="95" t="str">
        <f aca="false" t="array" ref="N486:N486">INDEX('GP Main'!$B$8:$D$884,MATCH($D486&amp;$E486,'GP Main'!$B$8:$B$884&amp;'GP Main'!$D$8:$D$884,0),2)</f>
        <v>RIWARA</v>
      </c>
    </row>
    <row r="487" customFormat="false" ht="15" hidden="false" customHeight="false" outlineLevel="0" collapsed="false">
      <c r="A487" s="80" t="n">
        <v>485</v>
      </c>
      <c r="B487" s="81" t="s">
        <v>2088</v>
      </c>
      <c r="C487" s="82" t="s">
        <v>2089</v>
      </c>
      <c r="D487" s="83" t="s">
        <v>102</v>
      </c>
      <c r="E487" s="84" t="s">
        <v>125</v>
      </c>
      <c r="F487" s="85" t="s">
        <v>13</v>
      </c>
      <c r="G487" s="91" t="s">
        <v>18</v>
      </c>
      <c r="H487" s="88" t="s">
        <v>2090</v>
      </c>
      <c r="I487" s="88" t="s">
        <v>2091</v>
      </c>
      <c r="J487" s="88" t="s">
        <v>2092</v>
      </c>
      <c r="K487" s="88" t="s">
        <v>2093</v>
      </c>
      <c r="L487" s="94" t="n">
        <v>0.448</v>
      </c>
      <c r="M487" s="80" t="s">
        <v>873</v>
      </c>
      <c r="N487" s="95" t="str">
        <f aca="false" t="array" ref="N487:N487">INDEX('GP Main'!$B$8:$D$884,MATCH($D487&amp;$E487,'GP Main'!$B$8:$B$884&amp;'GP Main'!$D$8:$D$884,0),2)</f>
        <v>RIWARA</v>
      </c>
    </row>
    <row r="488" customFormat="false" ht="18" hidden="false" customHeight="false" outlineLevel="0" collapsed="false">
      <c r="A488" s="80" t="n">
        <v>486</v>
      </c>
      <c r="B488" s="81" t="s">
        <v>2094</v>
      </c>
      <c r="C488" s="82" t="s">
        <v>2095</v>
      </c>
      <c r="D488" s="83" t="s">
        <v>102</v>
      </c>
      <c r="E488" s="84" t="s">
        <v>125</v>
      </c>
      <c r="F488" s="85" t="s">
        <v>11</v>
      </c>
      <c r="G488" s="91" t="s">
        <v>18</v>
      </c>
      <c r="H488" s="88" t="s">
        <v>2096</v>
      </c>
      <c r="I488" s="88" t="s">
        <v>2097</v>
      </c>
      <c r="J488" s="88" t="s">
        <v>2098</v>
      </c>
      <c r="K488" s="88" t="s">
        <v>2099</v>
      </c>
      <c r="L488" s="92" t="n">
        <v>0.942</v>
      </c>
      <c r="M488" s="80" t="s">
        <v>873</v>
      </c>
      <c r="N488" s="95" t="str">
        <f aca="false" t="array" ref="N488:N488">INDEX('GP Main'!$B$8:$D$884,MATCH($D488&amp;$E488,'GP Main'!$B$8:$B$884&amp;'GP Main'!$D$8:$D$884,0),2)</f>
        <v>RIWARA</v>
      </c>
    </row>
    <row r="489" customFormat="false" ht="18" hidden="false" customHeight="false" outlineLevel="0" collapsed="false">
      <c r="A489" s="80" t="n">
        <v>487</v>
      </c>
      <c r="B489" s="81" t="s">
        <v>2100</v>
      </c>
      <c r="C489" s="82" t="s">
        <v>2101</v>
      </c>
      <c r="D489" s="83" t="s">
        <v>102</v>
      </c>
      <c r="E489" s="84" t="s">
        <v>125</v>
      </c>
      <c r="F489" s="85" t="s">
        <v>10</v>
      </c>
      <c r="G489" s="91" t="s">
        <v>18</v>
      </c>
      <c r="H489" s="87" t="n">
        <v>13000</v>
      </c>
      <c r="I489" s="88" t="n">
        <v>0</v>
      </c>
      <c r="J489" s="87" t="n">
        <v>12607</v>
      </c>
      <c r="K489" s="88" t="n">
        <v>0</v>
      </c>
      <c r="L489" s="92" t="n">
        <v>0.97</v>
      </c>
      <c r="M489" s="80" t="s">
        <v>873</v>
      </c>
      <c r="N489" s="95" t="str">
        <f aca="false" t="array" ref="N489:N489">INDEX('GP Main'!$B$8:$D$884,MATCH($D489&amp;$E489,'GP Main'!$B$8:$B$884&amp;'GP Main'!$D$8:$D$884,0),2)</f>
        <v>RIWARA</v>
      </c>
    </row>
    <row r="490" customFormat="false" ht="18" hidden="false" customHeight="false" outlineLevel="0" collapsed="false">
      <c r="A490" s="80" t="n">
        <v>488</v>
      </c>
      <c r="B490" s="81" t="s">
        <v>2102</v>
      </c>
      <c r="C490" s="82" t="s">
        <v>2103</v>
      </c>
      <c r="D490" s="83" t="s">
        <v>102</v>
      </c>
      <c r="E490" s="84" t="s">
        <v>125</v>
      </c>
      <c r="F490" s="85" t="s">
        <v>12</v>
      </c>
      <c r="G490" s="86" t="s">
        <v>17</v>
      </c>
      <c r="H490" s="88" t="s">
        <v>2104</v>
      </c>
      <c r="I490" s="88" t="n">
        <v>0</v>
      </c>
      <c r="J490" s="88" t="s">
        <v>2105</v>
      </c>
      <c r="K490" s="88" t="n">
        <v>0</v>
      </c>
      <c r="L490" s="96" t="n">
        <v>0.514</v>
      </c>
      <c r="M490" s="80" t="s">
        <v>873</v>
      </c>
      <c r="N490" s="95" t="str">
        <f aca="false" t="array" ref="N490:N490">INDEX('GP Main'!$B$8:$D$884,MATCH($D490&amp;$E490,'GP Main'!$B$8:$B$884&amp;'GP Main'!$D$8:$D$884,0),2)</f>
        <v>RIWARA</v>
      </c>
    </row>
    <row r="491" customFormat="false" ht="18" hidden="false" customHeight="false" outlineLevel="0" collapsed="false">
      <c r="A491" s="80" t="n">
        <v>489</v>
      </c>
      <c r="B491" s="81" t="s">
        <v>2106</v>
      </c>
      <c r="C491" s="82" t="s">
        <v>2107</v>
      </c>
      <c r="D491" s="83" t="s">
        <v>102</v>
      </c>
      <c r="E491" s="84" t="s">
        <v>125</v>
      </c>
      <c r="F491" s="85" t="s">
        <v>12</v>
      </c>
      <c r="G491" s="91" t="s">
        <v>18</v>
      </c>
      <c r="H491" s="87" t="n">
        <v>85000</v>
      </c>
      <c r="I491" s="88" t="n">
        <v>0</v>
      </c>
      <c r="J491" s="87" t="n">
        <v>82950</v>
      </c>
      <c r="K491" s="88" t="n">
        <v>0</v>
      </c>
      <c r="L491" s="92" t="n">
        <v>0.976</v>
      </c>
      <c r="M491" s="80" t="s">
        <v>873</v>
      </c>
      <c r="N491" s="95" t="str">
        <f aca="false" t="array" ref="N491:N491">INDEX('GP Main'!$B$8:$D$884,MATCH($D491&amp;$E491,'GP Main'!$B$8:$B$884&amp;'GP Main'!$D$8:$D$884,0),2)</f>
        <v>RIWARA</v>
      </c>
    </row>
    <row r="492" customFormat="false" ht="18" hidden="false" customHeight="false" outlineLevel="0" collapsed="false">
      <c r="A492" s="80" t="n">
        <v>490</v>
      </c>
      <c r="B492" s="81" t="s">
        <v>2108</v>
      </c>
      <c r="C492" s="82" t="s">
        <v>2109</v>
      </c>
      <c r="D492" s="83" t="s">
        <v>102</v>
      </c>
      <c r="E492" s="84" t="s">
        <v>128</v>
      </c>
      <c r="F492" s="85" t="s">
        <v>9</v>
      </c>
      <c r="G492" s="91" t="s">
        <v>18</v>
      </c>
      <c r="H492" s="88" t="s">
        <v>876</v>
      </c>
      <c r="I492" s="87" t="n">
        <v>35193</v>
      </c>
      <c r="J492" s="88" t="s">
        <v>2110</v>
      </c>
      <c r="K492" s="87" t="n">
        <v>12000</v>
      </c>
      <c r="L492" s="96" t="n">
        <v>0.78</v>
      </c>
      <c r="M492" s="80" t="s">
        <v>873</v>
      </c>
      <c r="N492" s="95" t="str">
        <f aca="false" t="array" ref="N492:N492">INDEX('GP Main'!$B$8:$D$884,MATCH($D492&amp;$E492,'GP Main'!$B$8:$B$884&amp;'GP Main'!$D$8:$D$884,0),2)</f>
        <v>GOBRI</v>
      </c>
    </row>
    <row r="493" customFormat="false" ht="18" hidden="false" customHeight="false" outlineLevel="0" collapsed="false">
      <c r="A493" s="80" t="n">
        <v>491</v>
      </c>
      <c r="B493" s="81" t="s">
        <v>2111</v>
      </c>
      <c r="C493" s="82" t="s">
        <v>2112</v>
      </c>
      <c r="D493" s="83" t="s">
        <v>102</v>
      </c>
      <c r="E493" s="84" t="s">
        <v>128</v>
      </c>
      <c r="F493" s="85" t="s">
        <v>9</v>
      </c>
      <c r="G493" s="91" t="s">
        <v>18</v>
      </c>
      <c r="H493" s="87" t="n">
        <v>43975</v>
      </c>
      <c r="I493" s="87" t="n">
        <v>11891</v>
      </c>
      <c r="J493" s="87" t="n">
        <v>30672</v>
      </c>
      <c r="K493" s="87" t="n">
        <v>5100</v>
      </c>
      <c r="L493" s="96" t="n">
        <v>0.64</v>
      </c>
      <c r="M493" s="80" t="s">
        <v>873</v>
      </c>
      <c r="N493" s="95" t="str">
        <f aca="false" t="array" ref="N493:N493">INDEX('GP Main'!$B$8:$D$884,MATCH($D493&amp;$E493,'GP Main'!$B$8:$B$884&amp;'GP Main'!$D$8:$D$884,0),2)</f>
        <v>GOBRI</v>
      </c>
    </row>
    <row r="494" customFormat="false" ht="18" hidden="false" customHeight="false" outlineLevel="0" collapsed="false">
      <c r="A494" s="80" t="n">
        <v>492</v>
      </c>
      <c r="B494" s="81" t="s">
        <v>2113</v>
      </c>
      <c r="C494" s="82" t="s">
        <v>2114</v>
      </c>
      <c r="D494" s="83" t="s">
        <v>102</v>
      </c>
      <c r="E494" s="84" t="s">
        <v>128</v>
      </c>
      <c r="F494" s="85" t="s">
        <v>9</v>
      </c>
      <c r="G494" s="91" t="s">
        <v>18</v>
      </c>
      <c r="H494" s="87" t="n">
        <v>43975</v>
      </c>
      <c r="I494" s="87" t="n">
        <v>11891</v>
      </c>
      <c r="J494" s="87" t="n">
        <v>24436</v>
      </c>
      <c r="K494" s="88" t="n">
        <v>0</v>
      </c>
      <c r="L494" s="94" t="n">
        <v>0.437</v>
      </c>
      <c r="M494" s="80" t="s">
        <v>873</v>
      </c>
      <c r="N494" s="95" t="str">
        <f aca="false" t="array" ref="N494:N494">INDEX('GP Main'!$B$8:$D$884,MATCH($D494&amp;$E494,'GP Main'!$B$8:$B$884&amp;'GP Main'!$D$8:$D$884,0),2)</f>
        <v>GOBRI</v>
      </c>
    </row>
    <row r="495" customFormat="false" ht="18" hidden="false" customHeight="false" outlineLevel="0" collapsed="false">
      <c r="A495" s="80" t="n">
        <v>493</v>
      </c>
      <c r="B495" s="81" t="s">
        <v>2115</v>
      </c>
      <c r="C495" s="82" t="s">
        <v>2116</v>
      </c>
      <c r="D495" s="83" t="s">
        <v>102</v>
      </c>
      <c r="E495" s="84" t="s">
        <v>128</v>
      </c>
      <c r="F495" s="85" t="s">
        <v>10</v>
      </c>
      <c r="G495" s="91" t="s">
        <v>18</v>
      </c>
      <c r="H495" s="87" t="n">
        <v>13000</v>
      </c>
      <c r="I495" s="88" t="n">
        <v>0</v>
      </c>
      <c r="J495" s="87" t="n">
        <v>12724</v>
      </c>
      <c r="K495" s="88" t="n">
        <v>0</v>
      </c>
      <c r="L495" s="92" t="n">
        <v>0.979</v>
      </c>
      <c r="M495" s="80" t="s">
        <v>873</v>
      </c>
      <c r="N495" s="95" t="str">
        <f aca="false" t="array" ref="N495:N495">INDEX('GP Main'!$B$8:$D$884,MATCH($D495&amp;$E495,'GP Main'!$B$8:$B$884&amp;'GP Main'!$D$8:$D$884,0),2)</f>
        <v>GOBRI</v>
      </c>
    </row>
    <row r="496" customFormat="false" ht="18" hidden="false" customHeight="false" outlineLevel="0" collapsed="false">
      <c r="A496" s="80" t="n">
        <v>494</v>
      </c>
      <c r="B496" s="81" t="s">
        <v>2117</v>
      </c>
      <c r="C496" s="82" t="s">
        <v>2118</v>
      </c>
      <c r="D496" s="83" t="s">
        <v>102</v>
      </c>
      <c r="E496" s="84" t="s">
        <v>128</v>
      </c>
      <c r="F496" s="85" t="s">
        <v>10</v>
      </c>
      <c r="G496" s="91" t="s">
        <v>18</v>
      </c>
      <c r="H496" s="87" t="n">
        <v>13000</v>
      </c>
      <c r="I496" s="88" t="n">
        <v>0</v>
      </c>
      <c r="J496" s="87" t="n">
        <v>12995</v>
      </c>
      <c r="K496" s="88" t="n">
        <v>0</v>
      </c>
      <c r="L496" s="92" t="n">
        <v>1</v>
      </c>
      <c r="M496" s="80" t="s">
        <v>873</v>
      </c>
      <c r="N496" s="95" t="str">
        <f aca="false" t="array" ref="N496:N496">INDEX('GP Main'!$B$8:$D$884,MATCH($D496&amp;$E496,'GP Main'!$B$8:$B$884&amp;'GP Main'!$D$8:$D$884,0),2)</f>
        <v>GOBRI</v>
      </c>
    </row>
    <row r="497" customFormat="false" ht="18" hidden="false" customHeight="false" outlineLevel="0" collapsed="false">
      <c r="A497" s="80" t="n">
        <v>495</v>
      </c>
      <c r="B497" s="81" t="s">
        <v>2119</v>
      </c>
      <c r="C497" s="82" t="s">
        <v>2120</v>
      </c>
      <c r="D497" s="83" t="s">
        <v>102</v>
      </c>
      <c r="E497" s="84" t="s">
        <v>128</v>
      </c>
      <c r="F497" s="85" t="s">
        <v>10</v>
      </c>
      <c r="G497" s="91" t="s">
        <v>18</v>
      </c>
      <c r="H497" s="87" t="n">
        <v>13000</v>
      </c>
      <c r="I497" s="88" t="n">
        <v>0</v>
      </c>
      <c r="J497" s="87" t="n">
        <v>12775</v>
      </c>
      <c r="K497" s="88" t="n">
        <v>0</v>
      </c>
      <c r="L497" s="92" t="n">
        <v>0.983</v>
      </c>
      <c r="M497" s="80" t="s">
        <v>873</v>
      </c>
      <c r="N497" s="95" t="str">
        <f aca="false" t="array" ref="N497:N497">INDEX('GP Main'!$B$8:$D$884,MATCH($D497&amp;$E497,'GP Main'!$B$8:$B$884&amp;'GP Main'!$D$8:$D$884,0),2)</f>
        <v>GOBRI</v>
      </c>
    </row>
    <row r="498" customFormat="false" ht="27" hidden="false" customHeight="false" outlineLevel="0" collapsed="false">
      <c r="A498" s="80" t="n">
        <v>496</v>
      </c>
      <c r="B498" s="81" t="s">
        <v>2121</v>
      </c>
      <c r="C498" s="82" t="s">
        <v>2122</v>
      </c>
      <c r="D498" s="83" t="s">
        <v>102</v>
      </c>
      <c r="E498" s="84" t="s">
        <v>130</v>
      </c>
      <c r="F498" s="85" t="s">
        <v>9</v>
      </c>
      <c r="G498" s="91" t="s">
        <v>18</v>
      </c>
      <c r="H498" s="87" t="n">
        <v>43975</v>
      </c>
      <c r="I498" s="87" t="n">
        <v>11891</v>
      </c>
      <c r="J498" s="87" t="n">
        <v>43912</v>
      </c>
      <c r="K498" s="88" t="n">
        <v>0</v>
      </c>
      <c r="L498" s="96" t="n">
        <v>0.786</v>
      </c>
      <c r="M498" s="80" t="s">
        <v>873</v>
      </c>
      <c r="N498" s="95" t="str">
        <f aca="false" t="array" ref="N498:N498">INDEX('GP Main'!$B$8:$D$884,MATCH($D498&amp;$E498,'GP Main'!$B$8:$B$884&amp;'GP Main'!$D$8:$D$884,0),2)</f>
        <v>GOBRI</v>
      </c>
    </row>
    <row r="499" customFormat="false" ht="18" hidden="false" customHeight="false" outlineLevel="0" collapsed="false">
      <c r="A499" s="80" t="n">
        <v>497</v>
      </c>
      <c r="B499" s="81" t="s">
        <v>2123</v>
      </c>
      <c r="C499" s="82" t="s">
        <v>2124</v>
      </c>
      <c r="D499" s="83" t="s">
        <v>102</v>
      </c>
      <c r="E499" s="84" t="s">
        <v>130</v>
      </c>
      <c r="F499" s="85" t="s">
        <v>10</v>
      </c>
      <c r="G499" s="91" t="s">
        <v>18</v>
      </c>
      <c r="H499" s="87" t="n">
        <v>13000</v>
      </c>
      <c r="I499" s="88" t="n">
        <v>0</v>
      </c>
      <c r="J499" s="87" t="n">
        <v>12140</v>
      </c>
      <c r="K499" s="88" t="n">
        <v>0</v>
      </c>
      <c r="L499" s="92" t="n">
        <v>0.934</v>
      </c>
      <c r="M499" s="80" t="s">
        <v>873</v>
      </c>
      <c r="N499" s="95" t="str">
        <f aca="false" t="array" ref="N499:N499">INDEX('GP Main'!$B$8:$D$884,MATCH($D499&amp;$E499,'GP Main'!$B$8:$B$884&amp;'GP Main'!$D$8:$D$884,0),2)</f>
        <v>GOBRI</v>
      </c>
    </row>
    <row r="500" customFormat="false" ht="18" hidden="false" customHeight="false" outlineLevel="0" collapsed="false">
      <c r="A500" s="80" t="n">
        <v>498</v>
      </c>
      <c r="B500" s="81" t="s">
        <v>2125</v>
      </c>
      <c r="C500" s="82" t="s">
        <v>2126</v>
      </c>
      <c r="D500" s="83" t="s">
        <v>102</v>
      </c>
      <c r="E500" s="84" t="s">
        <v>130</v>
      </c>
      <c r="F500" s="85" t="s">
        <v>12</v>
      </c>
      <c r="G500" s="91" t="s">
        <v>18</v>
      </c>
      <c r="H500" s="88" t="s">
        <v>2127</v>
      </c>
      <c r="I500" s="88" t="n">
        <v>0</v>
      </c>
      <c r="J500" s="88" t="s">
        <v>2128</v>
      </c>
      <c r="K500" s="88" t="n">
        <v>0</v>
      </c>
      <c r="L500" s="96" t="n">
        <v>0.561</v>
      </c>
      <c r="M500" s="80" t="s">
        <v>873</v>
      </c>
      <c r="N500" s="95" t="str">
        <f aca="false" t="array" ref="N500:N500">INDEX('GP Main'!$B$8:$D$884,MATCH($D500&amp;$E500,'GP Main'!$B$8:$B$884&amp;'GP Main'!$D$8:$D$884,0),2)</f>
        <v>GOBRI</v>
      </c>
    </row>
    <row r="501" customFormat="false" ht="15" hidden="false" customHeight="false" outlineLevel="0" collapsed="false">
      <c r="A501" s="80" t="n">
        <v>499</v>
      </c>
      <c r="B501" s="81" t="s">
        <v>2129</v>
      </c>
      <c r="C501" s="82" t="s">
        <v>2130</v>
      </c>
      <c r="D501" s="83" t="s">
        <v>102</v>
      </c>
      <c r="E501" s="84" t="s">
        <v>130</v>
      </c>
      <c r="F501" s="85" t="s">
        <v>12</v>
      </c>
      <c r="G501" s="91" t="s">
        <v>18</v>
      </c>
      <c r="H501" s="88" t="s">
        <v>2131</v>
      </c>
      <c r="I501" s="87" t="n">
        <v>68234</v>
      </c>
      <c r="J501" s="88" t="s">
        <v>2132</v>
      </c>
      <c r="K501" s="88" t="n">
        <v>0</v>
      </c>
      <c r="L501" s="94" t="n">
        <v>0.411</v>
      </c>
      <c r="M501" s="80" t="s">
        <v>873</v>
      </c>
      <c r="N501" s="95" t="str">
        <f aca="false" t="array" ref="N501:N501">INDEX('GP Main'!$B$8:$D$884,MATCH($D501&amp;$E501,'GP Main'!$B$8:$B$884&amp;'GP Main'!$D$8:$D$884,0),2)</f>
        <v>GOBRI</v>
      </c>
    </row>
    <row r="502" customFormat="false" ht="18" hidden="false" customHeight="false" outlineLevel="0" collapsed="false">
      <c r="A502" s="80" t="n">
        <v>500</v>
      </c>
      <c r="B502" s="81" t="s">
        <v>2133</v>
      </c>
      <c r="C502" s="82" t="s">
        <v>2134</v>
      </c>
      <c r="D502" s="83" t="s">
        <v>102</v>
      </c>
      <c r="E502" s="84" t="s">
        <v>131</v>
      </c>
      <c r="F502" s="85" t="s">
        <v>9</v>
      </c>
      <c r="G502" s="86" t="s">
        <v>17</v>
      </c>
      <c r="H502" s="87" t="n">
        <v>43975</v>
      </c>
      <c r="I502" s="87" t="n">
        <v>11891</v>
      </c>
      <c r="J502" s="87" t="n">
        <v>40400</v>
      </c>
      <c r="K502" s="88" t="n">
        <v>0</v>
      </c>
      <c r="L502" s="96" t="n">
        <v>0.723</v>
      </c>
      <c r="M502" s="80" t="s">
        <v>873</v>
      </c>
      <c r="N502" s="95" t="str">
        <f aca="false" t="array" ref="N502:N502">INDEX('GP Main'!$B$8:$D$884,MATCH($D502&amp;$E502,'GP Main'!$B$8:$B$884&amp;'GP Main'!$D$8:$D$884,0),2)</f>
        <v>TILAURA</v>
      </c>
    </row>
    <row r="503" customFormat="false" ht="18" hidden="false" customHeight="false" outlineLevel="0" collapsed="false">
      <c r="A503" s="80" t="n">
        <v>501</v>
      </c>
      <c r="B503" s="81" t="s">
        <v>2135</v>
      </c>
      <c r="C503" s="82" t="s">
        <v>2136</v>
      </c>
      <c r="D503" s="83" t="s">
        <v>102</v>
      </c>
      <c r="E503" s="84" t="s">
        <v>131</v>
      </c>
      <c r="F503" s="85" t="s">
        <v>10</v>
      </c>
      <c r="G503" s="91" t="s">
        <v>18</v>
      </c>
      <c r="H503" s="87" t="n">
        <v>12000</v>
      </c>
      <c r="I503" s="88" t="n">
        <v>0</v>
      </c>
      <c r="J503" s="87" t="n">
        <v>11907</v>
      </c>
      <c r="K503" s="88" t="n">
        <v>0</v>
      </c>
      <c r="L503" s="92" t="n">
        <v>0.992</v>
      </c>
      <c r="M503" s="80" t="s">
        <v>873</v>
      </c>
      <c r="N503" s="95" t="str">
        <f aca="false" t="array" ref="N503:N503">INDEX('GP Main'!$B$8:$D$884,MATCH($D503&amp;$E503,'GP Main'!$B$8:$B$884&amp;'GP Main'!$D$8:$D$884,0),2)</f>
        <v>TILAURA</v>
      </c>
    </row>
    <row r="504" customFormat="false" ht="18" hidden="false" customHeight="false" outlineLevel="0" collapsed="false">
      <c r="A504" s="80" t="n">
        <v>502</v>
      </c>
      <c r="B504" s="81" t="s">
        <v>2137</v>
      </c>
      <c r="C504" s="82" t="s">
        <v>2138</v>
      </c>
      <c r="D504" s="83" t="s">
        <v>102</v>
      </c>
      <c r="E504" s="84" t="s">
        <v>133</v>
      </c>
      <c r="F504" s="85" t="s">
        <v>9</v>
      </c>
      <c r="G504" s="93" t="s">
        <v>881</v>
      </c>
      <c r="H504" s="88" t="s">
        <v>876</v>
      </c>
      <c r="I504" s="87" t="n">
        <v>35193</v>
      </c>
      <c r="J504" s="88" t="s">
        <v>2139</v>
      </c>
      <c r="K504" s="87" t="n">
        <v>15623</v>
      </c>
      <c r="L504" s="96" t="n">
        <v>0.79</v>
      </c>
      <c r="M504" s="80" t="s">
        <v>873</v>
      </c>
      <c r="N504" s="95" t="str">
        <f aca="false" t="array" ref="N504:N504">INDEX('GP Main'!$B$8:$D$884,MATCH($D504&amp;$E504,'GP Main'!$B$8:$B$884&amp;'GP Main'!$D$8:$D$884,0),2)</f>
        <v>KUSEDI</v>
      </c>
    </row>
    <row r="505" customFormat="false" ht="18" hidden="false" customHeight="false" outlineLevel="0" collapsed="false">
      <c r="A505" s="80" t="n">
        <v>503</v>
      </c>
      <c r="B505" s="81" t="s">
        <v>2140</v>
      </c>
      <c r="C505" s="82" t="s">
        <v>2141</v>
      </c>
      <c r="D505" s="83" t="s">
        <v>102</v>
      </c>
      <c r="E505" s="84" t="s">
        <v>133</v>
      </c>
      <c r="F505" s="85" t="s">
        <v>9</v>
      </c>
      <c r="G505" s="93" t="s">
        <v>881</v>
      </c>
      <c r="H505" s="88" t="s">
        <v>876</v>
      </c>
      <c r="I505" s="87" t="n">
        <v>35193</v>
      </c>
      <c r="J505" s="87" t="n">
        <v>99963</v>
      </c>
      <c r="K505" s="87" t="n">
        <v>17177</v>
      </c>
      <c r="L505" s="96" t="n">
        <v>0.794</v>
      </c>
      <c r="M505" s="80" t="s">
        <v>873</v>
      </c>
      <c r="N505" s="95" t="str">
        <f aca="false" t="array" ref="N505:N505">INDEX('GP Main'!$B$8:$D$884,MATCH($D505&amp;$E505,'GP Main'!$B$8:$B$884&amp;'GP Main'!$D$8:$D$884,0),2)</f>
        <v>KUSEDI</v>
      </c>
    </row>
    <row r="506" customFormat="false" ht="18" hidden="false" customHeight="false" outlineLevel="0" collapsed="false">
      <c r="A506" s="80" t="n">
        <v>504</v>
      </c>
      <c r="B506" s="81" t="s">
        <v>2142</v>
      </c>
      <c r="C506" s="82" t="s">
        <v>2143</v>
      </c>
      <c r="D506" s="83" t="s">
        <v>102</v>
      </c>
      <c r="E506" s="84" t="s">
        <v>133</v>
      </c>
      <c r="F506" s="85" t="s">
        <v>9</v>
      </c>
      <c r="G506" s="93" t="s">
        <v>881</v>
      </c>
      <c r="H506" s="88" t="s">
        <v>876</v>
      </c>
      <c r="I506" s="87" t="n">
        <v>35193</v>
      </c>
      <c r="J506" s="88" t="s">
        <v>2144</v>
      </c>
      <c r="K506" s="87" t="n">
        <v>16385</v>
      </c>
      <c r="L506" s="96" t="n">
        <v>0.79</v>
      </c>
      <c r="M506" s="80" t="s">
        <v>873</v>
      </c>
      <c r="N506" s="95" t="str">
        <f aca="false" t="array" ref="N506:N506">INDEX('GP Main'!$B$8:$D$884,MATCH($D506&amp;$E506,'GP Main'!$B$8:$B$884&amp;'GP Main'!$D$8:$D$884,0),2)</f>
        <v>KUSEDI</v>
      </c>
    </row>
    <row r="507" customFormat="false" ht="15" hidden="false" customHeight="false" outlineLevel="0" collapsed="false">
      <c r="A507" s="80" t="n">
        <v>505</v>
      </c>
      <c r="B507" s="81" t="s">
        <v>2145</v>
      </c>
      <c r="C507" s="82" t="s">
        <v>2146</v>
      </c>
      <c r="D507" s="83" t="s">
        <v>102</v>
      </c>
      <c r="E507" s="84" t="s">
        <v>133</v>
      </c>
      <c r="F507" s="85" t="s">
        <v>9</v>
      </c>
      <c r="G507" s="93" t="s">
        <v>881</v>
      </c>
      <c r="H507" s="88" t="s">
        <v>876</v>
      </c>
      <c r="I507" s="87" t="n">
        <v>35193</v>
      </c>
      <c r="J507" s="88" t="s">
        <v>2147</v>
      </c>
      <c r="K507" s="87" t="n">
        <v>17885</v>
      </c>
      <c r="L507" s="92" t="n">
        <v>0.864</v>
      </c>
      <c r="M507" s="80" t="s">
        <v>873</v>
      </c>
      <c r="N507" s="95" t="str">
        <f aca="false" t="array" ref="N507:N507">INDEX('GP Main'!$B$8:$D$884,MATCH($D507&amp;$E507,'GP Main'!$B$8:$B$884&amp;'GP Main'!$D$8:$D$884,0),2)</f>
        <v>KUSEDI</v>
      </c>
    </row>
    <row r="508" customFormat="false" ht="27" hidden="false" customHeight="false" outlineLevel="0" collapsed="false">
      <c r="A508" s="80" t="n">
        <v>506</v>
      </c>
      <c r="B508" s="81" t="s">
        <v>2148</v>
      </c>
      <c r="C508" s="82" t="s">
        <v>2149</v>
      </c>
      <c r="D508" s="83" t="s">
        <v>102</v>
      </c>
      <c r="E508" s="84" t="s">
        <v>133</v>
      </c>
      <c r="F508" s="85" t="s">
        <v>16</v>
      </c>
      <c r="G508" s="86" t="s">
        <v>17</v>
      </c>
      <c r="H508" s="88" t="s">
        <v>991</v>
      </c>
      <c r="I508" s="88" t="s">
        <v>2150</v>
      </c>
      <c r="J508" s="87" t="n">
        <v>2087</v>
      </c>
      <c r="K508" s="88" t="n">
        <v>0</v>
      </c>
      <c r="L508" s="89" t="n">
        <v>0.008</v>
      </c>
      <c r="M508" s="80" t="s">
        <v>873</v>
      </c>
      <c r="N508" s="95" t="str">
        <f aca="false" t="array" ref="N508:N508">INDEX('GP Main'!$B$8:$D$884,MATCH($D508&amp;$E508,'GP Main'!$B$8:$B$884&amp;'GP Main'!$D$8:$D$884,0),2)</f>
        <v>KUSEDI</v>
      </c>
    </row>
    <row r="509" customFormat="false" ht="18" hidden="false" customHeight="false" outlineLevel="0" collapsed="false">
      <c r="A509" s="80" t="n">
        <v>507</v>
      </c>
      <c r="B509" s="81" t="s">
        <v>2151</v>
      </c>
      <c r="C509" s="82" t="s">
        <v>2152</v>
      </c>
      <c r="D509" s="83" t="s">
        <v>102</v>
      </c>
      <c r="E509" s="84" t="s">
        <v>133</v>
      </c>
      <c r="F509" s="85" t="s">
        <v>16</v>
      </c>
      <c r="G509" s="86" t="s">
        <v>17</v>
      </c>
      <c r="H509" s="87" t="n">
        <v>60597</v>
      </c>
      <c r="I509" s="87" t="n">
        <v>99249</v>
      </c>
      <c r="J509" s="88" t="n">
        <v>519</v>
      </c>
      <c r="K509" s="88" t="n">
        <v>0</v>
      </c>
      <c r="L509" s="89" t="n">
        <v>0.003</v>
      </c>
      <c r="M509" s="80" t="s">
        <v>873</v>
      </c>
      <c r="N509" s="95" t="str">
        <f aca="false" t="array" ref="N509:N509">INDEX('GP Main'!$B$8:$D$884,MATCH($D509&amp;$E509,'GP Main'!$B$8:$B$884&amp;'GP Main'!$D$8:$D$884,0),2)</f>
        <v>KUSEDI</v>
      </c>
    </row>
    <row r="510" customFormat="false" ht="18" hidden="false" customHeight="false" outlineLevel="0" collapsed="false">
      <c r="A510" s="80" t="n">
        <v>508</v>
      </c>
      <c r="B510" s="81" t="s">
        <v>2153</v>
      </c>
      <c r="C510" s="82" t="s">
        <v>2154</v>
      </c>
      <c r="D510" s="83" t="s">
        <v>102</v>
      </c>
      <c r="E510" s="84" t="s">
        <v>133</v>
      </c>
      <c r="F510" s="85" t="s">
        <v>11</v>
      </c>
      <c r="G510" s="86" t="s">
        <v>17</v>
      </c>
      <c r="H510" s="88" t="s">
        <v>2155</v>
      </c>
      <c r="I510" s="88" t="s">
        <v>2156</v>
      </c>
      <c r="J510" s="88" t="s">
        <v>2157</v>
      </c>
      <c r="K510" s="88" t="s">
        <v>2158</v>
      </c>
      <c r="L510" s="92" t="n">
        <v>0.906</v>
      </c>
      <c r="M510" s="80" t="s">
        <v>873</v>
      </c>
      <c r="N510" s="95" t="str">
        <f aca="false" t="array" ref="N510:N510">INDEX('GP Main'!$B$8:$D$884,MATCH($D510&amp;$E510,'GP Main'!$B$8:$B$884&amp;'GP Main'!$D$8:$D$884,0),2)</f>
        <v>KUSEDI</v>
      </c>
    </row>
    <row r="511" customFormat="false" ht="18" hidden="false" customHeight="false" outlineLevel="0" collapsed="false">
      <c r="A511" s="80" t="n">
        <v>509</v>
      </c>
      <c r="B511" s="81" t="s">
        <v>2159</v>
      </c>
      <c r="C511" s="82" t="s">
        <v>2160</v>
      </c>
      <c r="D511" s="83" t="s">
        <v>102</v>
      </c>
      <c r="E511" s="84" t="s">
        <v>133</v>
      </c>
      <c r="F511" s="85" t="s">
        <v>10</v>
      </c>
      <c r="G511" s="93" t="s">
        <v>881</v>
      </c>
      <c r="H511" s="87" t="n">
        <v>13000</v>
      </c>
      <c r="I511" s="88" t="n">
        <v>0</v>
      </c>
      <c r="J511" s="87" t="n">
        <v>11484</v>
      </c>
      <c r="K511" s="88" t="n">
        <v>0</v>
      </c>
      <c r="L511" s="92" t="n">
        <v>0.883</v>
      </c>
      <c r="M511" s="80" t="s">
        <v>873</v>
      </c>
      <c r="N511" s="95" t="str">
        <f aca="false" t="array" ref="N511:N511">INDEX('GP Main'!$B$8:$D$884,MATCH($D511&amp;$E511,'GP Main'!$B$8:$B$884&amp;'GP Main'!$D$8:$D$884,0),2)</f>
        <v>KUSEDI</v>
      </c>
    </row>
    <row r="512" customFormat="false" ht="15" hidden="false" customHeight="false" outlineLevel="0" collapsed="false">
      <c r="A512" s="80" t="n">
        <v>510</v>
      </c>
      <c r="B512" s="81" t="s">
        <v>2161</v>
      </c>
      <c r="C512" s="82" t="s">
        <v>2162</v>
      </c>
      <c r="D512" s="83" t="s">
        <v>102</v>
      </c>
      <c r="E512" s="84" t="s">
        <v>136</v>
      </c>
      <c r="F512" s="85" t="s">
        <v>9</v>
      </c>
      <c r="G512" s="86" t="s">
        <v>17</v>
      </c>
      <c r="H512" s="88" t="s">
        <v>876</v>
      </c>
      <c r="I512" s="87" t="n">
        <v>35193</v>
      </c>
      <c r="J512" s="87" t="n">
        <v>31842</v>
      </c>
      <c r="K512" s="88" t="n">
        <v>0</v>
      </c>
      <c r="L512" s="89" t="n">
        <v>0.216</v>
      </c>
      <c r="M512" s="80" t="s">
        <v>873</v>
      </c>
      <c r="N512" s="95" t="str">
        <f aca="false" t="array" ref="N512:N512">INDEX('GP Main'!$B$8:$D$884,MATCH($D512&amp;$E512,'GP Main'!$B$8:$B$884&amp;'GP Main'!$D$8:$D$884,0),2)</f>
        <v>SONWARI</v>
      </c>
    </row>
    <row r="513" customFormat="false" ht="15" hidden="false" customHeight="false" outlineLevel="0" collapsed="false">
      <c r="A513" s="80" t="n">
        <v>511</v>
      </c>
      <c r="B513" s="81" t="s">
        <v>2163</v>
      </c>
      <c r="C513" s="82" t="s">
        <v>2164</v>
      </c>
      <c r="D513" s="83" t="s">
        <v>102</v>
      </c>
      <c r="E513" s="84" t="s">
        <v>136</v>
      </c>
      <c r="F513" s="85" t="s">
        <v>9</v>
      </c>
      <c r="G513" s="91" t="s">
        <v>18</v>
      </c>
      <c r="H513" s="88" t="s">
        <v>876</v>
      </c>
      <c r="I513" s="87" t="n">
        <v>35193</v>
      </c>
      <c r="J513" s="87" t="n">
        <v>62640</v>
      </c>
      <c r="K513" s="88" t="n">
        <v>0</v>
      </c>
      <c r="L513" s="94" t="n">
        <v>0.424</v>
      </c>
      <c r="M513" s="80" t="s">
        <v>873</v>
      </c>
      <c r="N513" s="95" t="str">
        <f aca="false" t="array" ref="N513:N513">INDEX('GP Main'!$B$8:$D$884,MATCH($D513&amp;$E513,'GP Main'!$B$8:$B$884&amp;'GP Main'!$D$8:$D$884,0),2)</f>
        <v>SONWARI</v>
      </c>
    </row>
    <row r="514" customFormat="false" ht="15" hidden="false" customHeight="false" outlineLevel="0" collapsed="false">
      <c r="A514" s="80" t="n">
        <v>512</v>
      </c>
      <c r="B514" s="81" t="s">
        <v>2165</v>
      </c>
      <c r="C514" s="82" t="s">
        <v>2166</v>
      </c>
      <c r="D514" s="83" t="s">
        <v>102</v>
      </c>
      <c r="E514" s="84" t="s">
        <v>136</v>
      </c>
      <c r="F514" s="85" t="s">
        <v>9</v>
      </c>
      <c r="G514" s="91" t="s">
        <v>18</v>
      </c>
      <c r="H514" s="88" t="s">
        <v>876</v>
      </c>
      <c r="I514" s="87" t="n">
        <v>35193</v>
      </c>
      <c r="J514" s="87" t="n">
        <v>51678</v>
      </c>
      <c r="K514" s="88" t="n">
        <v>0</v>
      </c>
      <c r="L514" s="94" t="n">
        <v>0.35</v>
      </c>
      <c r="M514" s="80" t="s">
        <v>873</v>
      </c>
      <c r="N514" s="95" t="str">
        <f aca="false" t="array" ref="N514:N514">INDEX('GP Main'!$B$8:$D$884,MATCH($D514&amp;$E514,'GP Main'!$B$8:$B$884&amp;'GP Main'!$D$8:$D$884,0),2)</f>
        <v>SONWARI</v>
      </c>
    </row>
    <row r="515" customFormat="false" ht="18" hidden="false" customHeight="false" outlineLevel="0" collapsed="false">
      <c r="A515" s="80" t="n">
        <v>513</v>
      </c>
      <c r="B515" s="81" t="s">
        <v>2167</v>
      </c>
      <c r="C515" s="82" t="s">
        <v>2168</v>
      </c>
      <c r="D515" s="83" t="s">
        <v>102</v>
      </c>
      <c r="E515" s="84" t="s">
        <v>136</v>
      </c>
      <c r="F515" s="85" t="s">
        <v>10</v>
      </c>
      <c r="G515" s="93" t="s">
        <v>881</v>
      </c>
      <c r="H515" s="87" t="n">
        <v>13000</v>
      </c>
      <c r="I515" s="88" t="n">
        <v>0</v>
      </c>
      <c r="J515" s="87" t="n">
        <v>10962</v>
      </c>
      <c r="K515" s="88" t="n">
        <v>0</v>
      </c>
      <c r="L515" s="92" t="n">
        <v>0.843</v>
      </c>
      <c r="M515" s="80" t="s">
        <v>873</v>
      </c>
      <c r="N515" s="95" t="str">
        <f aca="false" t="array" ref="N515:N515">INDEX('GP Main'!$B$8:$D$884,MATCH($D515&amp;$E515,'GP Main'!$B$8:$B$884&amp;'GP Main'!$D$8:$D$884,0),2)</f>
        <v>SONWARI</v>
      </c>
    </row>
    <row r="516" customFormat="false" ht="15" hidden="false" customHeight="false" outlineLevel="0" collapsed="false">
      <c r="A516" s="80" t="n">
        <v>514</v>
      </c>
      <c r="B516" s="81" t="s">
        <v>2169</v>
      </c>
      <c r="C516" s="82" t="s">
        <v>2170</v>
      </c>
      <c r="D516" s="83" t="s">
        <v>102</v>
      </c>
      <c r="E516" s="84" t="s">
        <v>138</v>
      </c>
      <c r="F516" s="85" t="s">
        <v>9</v>
      </c>
      <c r="G516" s="93" t="s">
        <v>881</v>
      </c>
      <c r="H516" s="88" t="s">
        <v>913</v>
      </c>
      <c r="I516" s="87" t="n">
        <v>85047</v>
      </c>
      <c r="J516" s="88" t="s">
        <v>2171</v>
      </c>
      <c r="K516" s="87" t="n">
        <v>8060</v>
      </c>
      <c r="L516" s="94" t="n">
        <v>0.439</v>
      </c>
      <c r="M516" s="80" t="s">
        <v>873</v>
      </c>
      <c r="N516" s="95" t="str">
        <f aca="false" t="array" ref="N516:N516">INDEX('GP Main'!$B$8:$D$884,MATCH($D516&amp;$E516,'GP Main'!$B$8:$B$884&amp;'GP Main'!$D$8:$D$884,0),2)</f>
        <v>SONWARI</v>
      </c>
    </row>
    <row r="517" customFormat="false" ht="15" hidden="false" customHeight="false" outlineLevel="0" collapsed="false">
      <c r="A517" s="80" t="n">
        <v>515</v>
      </c>
      <c r="B517" s="81" t="s">
        <v>2172</v>
      </c>
      <c r="C517" s="82" t="s">
        <v>2173</v>
      </c>
      <c r="D517" s="83" t="s">
        <v>102</v>
      </c>
      <c r="E517" s="84" t="s">
        <v>138</v>
      </c>
      <c r="F517" s="85" t="s">
        <v>9</v>
      </c>
      <c r="G517" s="93" t="s">
        <v>881</v>
      </c>
      <c r="H517" s="88" t="s">
        <v>876</v>
      </c>
      <c r="I517" s="87" t="n">
        <v>35193</v>
      </c>
      <c r="J517" s="87" t="n">
        <v>63162</v>
      </c>
      <c r="K517" s="87" t="n">
        <v>3902</v>
      </c>
      <c r="L517" s="94" t="n">
        <v>0.454</v>
      </c>
      <c r="M517" s="80" t="s">
        <v>873</v>
      </c>
      <c r="N517" s="95" t="str">
        <f aca="false" t="array" ref="N517:N517">INDEX('GP Main'!$B$8:$D$884,MATCH($D517&amp;$E517,'GP Main'!$B$8:$B$884&amp;'GP Main'!$D$8:$D$884,0),2)</f>
        <v>SONWARI</v>
      </c>
    </row>
    <row r="518" customFormat="false" ht="15" hidden="false" customHeight="false" outlineLevel="0" collapsed="false">
      <c r="A518" s="80" t="n">
        <v>516</v>
      </c>
      <c r="B518" s="81" t="s">
        <v>2174</v>
      </c>
      <c r="C518" s="82" t="s">
        <v>2175</v>
      </c>
      <c r="D518" s="83" t="s">
        <v>102</v>
      </c>
      <c r="E518" s="84" t="s">
        <v>138</v>
      </c>
      <c r="F518" s="85" t="s">
        <v>9</v>
      </c>
      <c r="G518" s="93" t="s">
        <v>881</v>
      </c>
      <c r="H518" s="88" t="s">
        <v>876</v>
      </c>
      <c r="I518" s="87" t="n">
        <v>35193</v>
      </c>
      <c r="J518" s="87" t="n">
        <v>72297</v>
      </c>
      <c r="K518" s="87" t="n">
        <v>5182</v>
      </c>
      <c r="L518" s="96" t="n">
        <v>0.525</v>
      </c>
      <c r="M518" s="80" t="s">
        <v>873</v>
      </c>
      <c r="N518" s="95" t="str">
        <f aca="false" t="array" ref="N518:N518">INDEX('GP Main'!$B$8:$D$884,MATCH($D518&amp;$E518,'GP Main'!$B$8:$B$884&amp;'GP Main'!$D$8:$D$884,0),2)</f>
        <v>SONWARI</v>
      </c>
    </row>
    <row r="519" customFormat="false" ht="18" hidden="false" customHeight="false" outlineLevel="0" collapsed="false">
      <c r="A519" s="80" t="n">
        <v>517</v>
      </c>
      <c r="B519" s="81" t="s">
        <v>2176</v>
      </c>
      <c r="C519" s="82" t="s">
        <v>2177</v>
      </c>
      <c r="D519" s="83" t="s">
        <v>102</v>
      </c>
      <c r="E519" s="84" t="s">
        <v>138</v>
      </c>
      <c r="F519" s="85" t="s">
        <v>10</v>
      </c>
      <c r="G519" s="93" t="s">
        <v>881</v>
      </c>
      <c r="H519" s="87" t="n">
        <v>15910</v>
      </c>
      <c r="I519" s="87" t="n">
        <v>9990</v>
      </c>
      <c r="J519" s="87" t="n">
        <v>14649</v>
      </c>
      <c r="K519" s="87" t="n">
        <v>7656</v>
      </c>
      <c r="L519" s="92" t="n">
        <v>0.861</v>
      </c>
      <c r="M519" s="80" t="s">
        <v>873</v>
      </c>
      <c r="N519" s="95" t="str">
        <f aca="false" t="array" ref="N519:N519">INDEX('GP Main'!$B$8:$D$884,MATCH($D519&amp;$E519,'GP Main'!$B$8:$B$884&amp;'GP Main'!$D$8:$D$884,0),2)</f>
        <v>SONWARI</v>
      </c>
    </row>
    <row r="520" customFormat="false" ht="18" hidden="false" customHeight="false" outlineLevel="0" collapsed="false">
      <c r="A520" s="80" t="n">
        <v>518</v>
      </c>
      <c r="B520" s="81" t="s">
        <v>2178</v>
      </c>
      <c r="C520" s="82" t="s">
        <v>2179</v>
      </c>
      <c r="D520" s="83" t="s">
        <v>102</v>
      </c>
      <c r="E520" s="84" t="s">
        <v>138</v>
      </c>
      <c r="F520" s="85" t="s">
        <v>10</v>
      </c>
      <c r="G520" s="93" t="s">
        <v>881</v>
      </c>
      <c r="H520" s="87" t="n">
        <v>15910</v>
      </c>
      <c r="I520" s="87" t="n">
        <v>9990</v>
      </c>
      <c r="J520" s="87" t="n">
        <v>14649</v>
      </c>
      <c r="K520" s="87" t="n">
        <v>7656</v>
      </c>
      <c r="L520" s="92" t="n">
        <v>0.861</v>
      </c>
      <c r="M520" s="80" t="s">
        <v>873</v>
      </c>
      <c r="N520" s="95" t="str">
        <f aca="false" t="array" ref="N520:N520">INDEX('GP Main'!$B$8:$D$884,MATCH($D520&amp;$E520,'GP Main'!$B$8:$B$884&amp;'GP Main'!$D$8:$D$884,0),2)</f>
        <v>SONWARI</v>
      </c>
    </row>
    <row r="521" customFormat="false" ht="15" hidden="false" customHeight="false" outlineLevel="0" collapsed="false">
      <c r="A521" s="80" t="n">
        <v>519</v>
      </c>
      <c r="B521" s="81" t="s">
        <v>2180</v>
      </c>
      <c r="C521" s="82" t="s">
        <v>2181</v>
      </c>
      <c r="D521" s="83" t="s">
        <v>102</v>
      </c>
      <c r="E521" s="84" t="s">
        <v>138</v>
      </c>
      <c r="F521" s="85" t="s">
        <v>9</v>
      </c>
      <c r="G521" s="93" t="s">
        <v>881</v>
      </c>
      <c r="H521" s="88" t="s">
        <v>876</v>
      </c>
      <c r="I521" s="87" t="n">
        <v>35193</v>
      </c>
      <c r="J521" s="87" t="n">
        <v>42282</v>
      </c>
      <c r="K521" s="87" t="n">
        <v>4223</v>
      </c>
      <c r="L521" s="94" t="n">
        <v>0.315</v>
      </c>
      <c r="M521" s="80" t="s">
        <v>873</v>
      </c>
      <c r="N521" s="95" t="str">
        <f aca="false" t="array" ref="N521:N521">INDEX('GP Main'!$B$8:$D$884,MATCH($D521&amp;$E521,'GP Main'!$B$8:$B$884&amp;'GP Main'!$D$8:$D$884,0),2)</f>
        <v>SONWARI</v>
      </c>
    </row>
    <row r="522" customFormat="false" ht="18" hidden="false" customHeight="false" outlineLevel="0" collapsed="false">
      <c r="A522" s="80" t="n">
        <v>520</v>
      </c>
      <c r="B522" s="81" t="s">
        <v>2182</v>
      </c>
      <c r="C522" s="82" t="s">
        <v>2183</v>
      </c>
      <c r="D522" s="83" t="s">
        <v>102</v>
      </c>
      <c r="E522" s="84" t="s">
        <v>138</v>
      </c>
      <c r="F522" s="85" t="s">
        <v>9</v>
      </c>
      <c r="G522" s="93" t="s">
        <v>881</v>
      </c>
      <c r="H522" s="88" t="s">
        <v>876</v>
      </c>
      <c r="I522" s="87" t="n">
        <v>35193</v>
      </c>
      <c r="J522" s="87" t="n">
        <v>70470</v>
      </c>
      <c r="K522" s="87" t="n">
        <v>4140</v>
      </c>
      <c r="L522" s="96" t="n">
        <v>0.505</v>
      </c>
      <c r="M522" s="80" t="s">
        <v>873</v>
      </c>
      <c r="N522" s="95" t="str">
        <f aca="false" t="array" ref="N522:N522">INDEX('GP Main'!$B$8:$D$884,MATCH($D522&amp;$E522,'GP Main'!$B$8:$B$884&amp;'GP Main'!$D$8:$D$884,0),2)</f>
        <v>SONWARI</v>
      </c>
    </row>
    <row r="523" customFormat="false" ht="15" hidden="false" customHeight="false" outlineLevel="0" collapsed="false">
      <c r="A523" s="80" t="n">
        <v>521</v>
      </c>
      <c r="B523" s="81" t="s">
        <v>2184</v>
      </c>
      <c r="C523" s="82" t="s">
        <v>2185</v>
      </c>
      <c r="D523" s="83" t="s">
        <v>102</v>
      </c>
      <c r="E523" s="84" t="s">
        <v>138</v>
      </c>
      <c r="F523" s="85" t="s">
        <v>9</v>
      </c>
      <c r="G523" s="93" t="s">
        <v>881</v>
      </c>
      <c r="H523" s="88" t="s">
        <v>876</v>
      </c>
      <c r="I523" s="87" t="n">
        <v>35193</v>
      </c>
      <c r="J523" s="87" t="n">
        <v>82734</v>
      </c>
      <c r="K523" s="87" t="n">
        <v>5296</v>
      </c>
      <c r="L523" s="96" t="n">
        <v>0.596</v>
      </c>
      <c r="M523" s="80" t="s">
        <v>873</v>
      </c>
      <c r="N523" s="95" t="str">
        <f aca="false" t="array" ref="N523:N523">INDEX('GP Main'!$B$8:$D$884,MATCH($D523&amp;$E523,'GP Main'!$B$8:$B$884&amp;'GP Main'!$D$8:$D$884,0),2)</f>
        <v>SONWARI</v>
      </c>
    </row>
    <row r="524" customFormat="false" ht="18" hidden="false" customHeight="false" outlineLevel="0" collapsed="false">
      <c r="A524" s="80" t="n">
        <v>522</v>
      </c>
      <c r="B524" s="81" t="s">
        <v>2186</v>
      </c>
      <c r="C524" s="82" t="s">
        <v>2187</v>
      </c>
      <c r="D524" s="83" t="s">
        <v>102</v>
      </c>
      <c r="E524" s="84" t="s">
        <v>138</v>
      </c>
      <c r="F524" s="85" t="s">
        <v>10</v>
      </c>
      <c r="G524" s="91" t="s">
        <v>18</v>
      </c>
      <c r="H524" s="87" t="n">
        <v>13000</v>
      </c>
      <c r="I524" s="88" t="n">
        <v>0</v>
      </c>
      <c r="J524" s="87" t="n">
        <v>11679</v>
      </c>
      <c r="K524" s="88" t="n">
        <v>0</v>
      </c>
      <c r="L524" s="92" t="n">
        <v>0.898</v>
      </c>
      <c r="M524" s="80" t="s">
        <v>873</v>
      </c>
      <c r="N524" s="95" t="str">
        <f aca="false" t="array" ref="N524:N524">INDEX('GP Main'!$B$8:$D$884,MATCH($D524&amp;$E524,'GP Main'!$B$8:$B$884&amp;'GP Main'!$D$8:$D$884,0),2)</f>
        <v>SONWARI</v>
      </c>
    </row>
    <row r="525" customFormat="false" ht="18" hidden="false" customHeight="false" outlineLevel="0" collapsed="false">
      <c r="A525" s="80" t="n">
        <v>523</v>
      </c>
      <c r="B525" s="81" t="s">
        <v>2188</v>
      </c>
      <c r="C525" s="82" t="s">
        <v>2189</v>
      </c>
      <c r="D525" s="83" t="s">
        <v>102</v>
      </c>
      <c r="E525" s="84" t="s">
        <v>138</v>
      </c>
      <c r="F525" s="85" t="s">
        <v>10</v>
      </c>
      <c r="G525" s="91" t="s">
        <v>18</v>
      </c>
      <c r="H525" s="87" t="n">
        <v>13000</v>
      </c>
      <c r="I525" s="88" t="n">
        <v>0</v>
      </c>
      <c r="J525" s="87" t="n">
        <v>12528</v>
      </c>
      <c r="K525" s="88" t="n">
        <v>0</v>
      </c>
      <c r="L525" s="92" t="n">
        <v>0.964</v>
      </c>
      <c r="M525" s="80" t="s">
        <v>873</v>
      </c>
      <c r="N525" s="95" t="str">
        <f aca="false" t="array" ref="N525:N525">INDEX('GP Main'!$B$8:$D$884,MATCH($D525&amp;$E525,'GP Main'!$B$8:$B$884&amp;'GP Main'!$D$8:$D$884,0),2)</f>
        <v>SONWARI</v>
      </c>
    </row>
    <row r="526" customFormat="false" ht="15" hidden="false" customHeight="false" outlineLevel="0" collapsed="false">
      <c r="A526" s="80" t="n">
        <v>524</v>
      </c>
      <c r="B526" s="81" t="s">
        <v>2190</v>
      </c>
      <c r="C526" s="82" t="s">
        <v>2191</v>
      </c>
      <c r="D526" s="83" t="s">
        <v>102</v>
      </c>
      <c r="E526" s="84" t="s">
        <v>139</v>
      </c>
      <c r="F526" s="85" t="s">
        <v>9</v>
      </c>
      <c r="G526" s="93" t="s">
        <v>881</v>
      </c>
      <c r="H526" s="88" t="s">
        <v>876</v>
      </c>
      <c r="I526" s="87" t="n">
        <v>35193</v>
      </c>
      <c r="J526" s="87" t="n">
        <v>71253</v>
      </c>
      <c r="K526" s="87" t="n">
        <v>5950</v>
      </c>
      <c r="L526" s="96" t="n">
        <v>0.523</v>
      </c>
      <c r="M526" s="80" t="s">
        <v>873</v>
      </c>
      <c r="N526" s="95" t="str">
        <f aca="false" t="array" ref="N526:N526">INDEX('GP Main'!$B$8:$D$884,MATCH($D526&amp;$E526,'GP Main'!$B$8:$B$884&amp;'GP Main'!$D$8:$D$884,0),2)</f>
        <v>KUSEDI</v>
      </c>
    </row>
    <row r="527" customFormat="false" ht="18" hidden="false" customHeight="false" outlineLevel="0" collapsed="false">
      <c r="A527" s="80" t="n">
        <v>525</v>
      </c>
      <c r="B527" s="81" t="s">
        <v>2192</v>
      </c>
      <c r="C527" s="82" t="s">
        <v>2193</v>
      </c>
      <c r="D527" s="83" t="s">
        <v>102</v>
      </c>
      <c r="E527" s="84" t="s">
        <v>139</v>
      </c>
      <c r="F527" s="85" t="s">
        <v>10</v>
      </c>
      <c r="G527" s="93" t="s">
        <v>881</v>
      </c>
      <c r="H527" s="87" t="n">
        <v>15910</v>
      </c>
      <c r="I527" s="87" t="n">
        <v>9990</v>
      </c>
      <c r="J527" s="87" t="n">
        <v>14355</v>
      </c>
      <c r="K527" s="87" t="n">
        <v>7685</v>
      </c>
      <c r="L527" s="92" t="n">
        <v>0.851</v>
      </c>
      <c r="M527" s="80" t="s">
        <v>873</v>
      </c>
      <c r="N527" s="95" t="str">
        <f aca="false" t="array" ref="N527:N527">INDEX('GP Main'!$B$8:$D$884,MATCH($D527&amp;$E527,'GP Main'!$B$8:$B$884&amp;'GP Main'!$D$8:$D$884,0),2)</f>
        <v>KUSEDI</v>
      </c>
    </row>
    <row r="528" customFormat="false" ht="18" hidden="false" customHeight="false" outlineLevel="0" collapsed="false">
      <c r="A528" s="80" t="n">
        <v>526</v>
      </c>
      <c r="B528" s="81" t="s">
        <v>2194</v>
      </c>
      <c r="C528" s="82" t="s">
        <v>2195</v>
      </c>
      <c r="D528" s="83" t="s">
        <v>102</v>
      </c>
      <c r="E528" s="84" t="s">
        <v>139</v>
      </c>
      <c r="F528" s="85" t="s">
        <v>10</v>
      </c>
      <c r="G528" s="93" t="s">
        <v>881</v>
      </c>
      <c r="H528" s="87" t="n">
        <v>15910</v>
      </c>
      <c r="I528" s="87" t="n">
        <v>9990</v>
      </c>
      <c r="J528" s="87" t="n">
        <v>12528</v>
      </c>
      <c r="K528" s="88" t="n">
        <v>0</v>
      </c>
      <c r="L528" s="94" t="n">
        <v>0.484</v>
      </c>
      <c r="M528" s="80" t="s">
        <v>873</v>
      </c>
      <c r="N528" s="95" t="str">
        <f aca="false" t="array" ref="N528:N528">INDEX('GP Main'!$B$8:$D$884,MATCH($D528&amp;$E528,'GP Main'!$B$8:$B$884&amp;'GP Main'!$D$8:$D$884,0),2)</f>
        <v>KUSEDI</v>
      </c>
    </row>
    <row r="529" customFormat="false" ht="18" hidden="false" customHeight="false" outlineLevel="0" collapsed="false">
      <c r="A529" s="80" t="n">
        <v>527</v>
      </c>
      <c r="B529" s="81" t="s">
        <v>2196</v>
      </c>
      <c r="C529" s="82" t="s">
        <v>2197</v>
      </c>
      <c r="D529" s="83" t="s">
        <v>102</v>
      </c>
      <c r="E529" s="84" t="s">
        <v>139</v>
      </c>
      <c r="F529" s="85" t="s">
        <v>9</v>
      </c>
      <c r="G529" s="93" t="s">
        <v>881</v>
      </c>
      <c r="H529" s="88" t="s">
        <v>876</v>
      </c>
      <c r="I529" s="87" t="n">
        <v>35193</v>
      </c>
      <c r="J529" s="87" t="n">
        <v>58725</v>
      </c>
      <c r="K529" s="87" t="n">
        <v>5950</v>
      </c>
      <c r="L529" s="94" t="n">
        <v>0.438</v>
      </c>
      <c r="M529" s="80" t="s">
        <v>873</v>
      </c>
      <c r="N529" s="95" t="str">
        <f aca="false" t="array" ref="N529:N529">INDEX('GP Main'!$B$8:$D$884,MATCH($D529&amp;$E529,'GP Main'!$B$8:$B$884&amp;'GP Main'!$D$8:$D$884,0),2)</f>
        <v>KUSEDI</v>
      </c>
    </row>
    <row r="530" customFormat="false" ht="18" hidden="false" customHeight="false" outlineLevel="0" collapsed="false">
      <c r="A530" s="80" t="n">
        <v>528</v>
      </c>
      <c r="B530" s="81" t="s">
        <v>2198</v>
      </c>
      <c r="C530" s="82" t="s">
        <v>2199</v>
      </c>
      <c r="D530" s="83" t="s">
        <v>102</v>
      </c>
      <c r="E530" s="84" t="s">
        <v>139</v>
      </c>
      <c r="F530" s="85" t="s">
        <v>9</v>
      </c>
      <c r="G530" s="93" t="s">
        <v>881</v>
      </c>
      <c r="H530" s="88" t="s">
        <v>876</v>
      </c>
      <c r="I530" s="87" t="n">
        <v>35193</v>
      </c>
      <c r="J530" s="87" t="n">
        <v>49590</v>
      </c>
      <c r="K530" s="87" t="n">
        <v>5950</v>
      </c>
      <c r="L530" s="94" t="n">
        <v>0.376</v>
      </c>
      <c r="M530" s="80" t="s">
        <v>873</v>
      </c>
      <c r="N530" s="95" t="str">
        <f aca="false" t="array" ref="N530:N530">INDEX('GP Main'!$B$8:$D$884,MATCH($D530&amp;$E530,'GP Main'!$B$8:$B$884&amp;'GP Main'!$D$8:$D$884,0),2)</f>
        <v>KUSEDI</v>
      </c>
    </row>
    <row r="531" customFormat="false" ht="15" hidden="false" customHeight="false" outlineLevel="0" collapsed="false">
      <c r="A531" s="80" t="n">
        <v>529</v>
      </c>
      <c r="B531" s="81" t="s">
        <v>2200</v>
      </c>
      <c r="C531" s="82" t="s">
        <v>2201</v>
      </c>
      <c r="D531" s="83" t="s">
        <v>102</v>
      </c>
      <c r="E531" s="84" t="s">
        <v>139</v>
      </c>
      <c r="F531" s="85" t="s">
        <v>10</v>
      </c>
      <c r="G531" s="93" t="s">
        <v>881</v>
      </c>
      <c r="H531" s="87" t="n">
        <v>15910</v>
      </c>
      <c r="I531" s="87" t="n">
        <v>9990</v>
      </c>
      <c r="J531" s="87" t="n">
        <v>15660</v>
      </c>
      <c r="K531" s="87" t="n">
        <v>7678</v>
      </c>
      <c r="L531" s="92" t="n">
        <v>0.901</v>
      </c>
      <c r="M531" s="80" t="s">
        <v>873</v>
      </c>
      <c r="N531" s="95" t="str">
        <f aca="false" t="array" ref="N531:N531">INDEX('GP Main'!$B$8:$D$884,MATCH($D531&amp;$E531,'GP Main'!$B$8:$B$884&amp;'GP Main'!$D$8:$D$884,0),2)</f>
        <v>KUSEDI</v>
      </c>
    </row>
    <row r="532" customFormat="false" ht="18" hidden="false" customHeight="false" outlineLevel="0" collapsed="false">
      <c r="A532" s="80" t="n">
        <v>530</v>
      </c>
      <c r="B532" s="81" t="s">
        <v>2202</v>
      </c>
      <c r="C532" s="82" t="s">
        <v>2203</v>
      </c>
      <c r="D532" s="83" t="s">
        <v>102</v>
      </c>
      <c r="E532" s="84" t="s">
        <v>140</v>
      </c>
      <c r="F532" s="85" t="s">
        <v>16</v>
      </c>
      <c r="G532" s="86" t="s">
        <v>17</v>
      </c>
      <c r="H532" s="88" t="s">
        <v>931</v>
      </c>
      <c r="I532" s="88" t="s">
        <v>2204</v>
      </c>
      <c r="J532" s="88" t="s">
        <v>2205</v>
      </c>
      <c r="K532" s="88" t="s">
        <v>2206</v>
      </c>
      <c r="L532" s="94" t="n">
        <v>0.358</v>
      </c>
      <c r="M532" s="80" t="s">
        <v>873</v>
      </c>
      <c r="N532" s="95" t="str">
        <f aca="false" t="array" ref="N532:N532">INDEX('GP Main'!$B$8:$D$884,MATCH($D532&amp;$E532,'GP Main'!$B$8:$B$884&amp;'GP Main'!$D$8:$D$884,0),2)</f>
        <v>KUSEDI</v>
      </c>
    </row>
    <row r="533" customFormat="false" ht="18" hidden="false" customHeight="false" outlineLevel="0" collapsed="false">
      <c r="A533" s="80" t="n">
        <v>531</v>
      </c>
      <c r="B533" s="81" t="s">
        <v>2207</v>
      </c>
      <c r="C533" s="82" t="s">
        <v>2208</v>
      </c>
      <c r="D533" s="83" t="s">
        <v>102</v>
      </c>
      <c r="E533" s="84" t="s">
        <v>140</v>
      </c>
      <c r="F533" s="85" t="s">
        <v>16</v>
      </c>
      <c r="G533" s="86" t="s">
        <v>17</v>
      </c>
      <c r="H533" s="88" t="s">
        <v>2209</v>
      </c>
      <c r="I533" s="88" t="s">
        <v>2210</v>
      </c>
      <c r="J533" s="88" t="s">
        <v>2211</v>
      </c>
      <c r="K533" s="88" t="s">
        <v>2212</v>
      </c>
      <c r="L533" s="94" t="n">
        <v>0.424</v>
      </c>
      <c r="M533" s="80" t="s">
        <v>873</v>
      </c>
      <c r="N533" s="95" t="str">
        <f aca="false" t="array" ref="N533:N533">INDEX('GP Main'!$B$8:$D$884,MATCH($D533&amp;$E533,'GP Main'!$B$8:$B$884&amp;'GP Main'!$D$8:$D$884,0),2)</f>
        <v>KUSEDI</v>
      </c>
    </row>
    <row r="534" customFormat="false" ht="15" hidden="false" customHeight="false" outlineLevel="0" collapsed="false">
      <c r="A534" s="80" t="n">
        <v>532</v>
      </c>
      <c r="B534" s="81" t="s">
        <v>2213</v>
      </c>
      <c r="C534" s="82" t="s">
        <v>2214</v>
      </c>
      <c r="D534" s="83" t="s">
        <v>102</v>
      </c>
      <c r="E534" s="84" t="s">
        <v>140</v>
      </c>
      <c r="F534" s="85" t="s">
        <v>9</v>
      </c>
      <c r="G534" s="86" t="s">
        <v>17</v>
      </c>
      <c r="H534" s="88" t="s">
        <v>913</v>
      </c>
      <c r="I534" s="87" t="n">
        <v>85047</v>
      </c>
      <c r="J534" s="88" t="s">
        <v>2215</v>
      </c>
      <c r="K534" s="87" t="n">
        <v>74694</v>
      </c>
      <c r="L534" s="96" t="n">
        <v>0.569</v>
      </c>
      <c r="M534" s="80" t="s">
        <v>873</v>
      </c>
      <c r="N534" s="95" t="str">
        <f aca="false" t="array" ref="N534:N534">INDEX('GP Main'!$B$8:$D$884,MATCH($D534&amp;$E534,'GP Main'!$B$8:$B$884&amp;'GP Main'!$D$8:$D$884,0),2)</f>
        <v>KUSEDI</v>
      </c>
    </row>
    <row r="535" customFormat="false" ht="15" hidden="false" customHeight="false" outlineLevel="0" collapsed="false">
      <c r="A535" s="80" t="n">
        <v>533</v>
      </c>
      <c r="B535" s="81" t="s">
        <v>2216</v>
      </c>
      <c r="C535" s="82" t="s">
        <v>2217</v>
      </c>
      <c r="D535" s="83" t="s">
        <v>102</v>
      </c>
      <c r="E535" s="84" t="s">
        <v>140</v>
      </c>
      <c r="F535" s="85" t="s">
        <v>9</v>
      </c>
      <c r="G535" s="93" t="s">
        <v>881</v>
      </c>
      <c r="H535" s="88" t="s">
        <v>876</v>
      </c>
      <c r="I535" s="87" t="n">
        <v>35193</v>
      </c>
      <c r="J535" s="88" t="s">
        <v>2218</v>
      </c>
      <c r="K535" s="87" t="n">
        <v>29010</v>
      </c>
      <c r="L535" s="92" t="n">
        <v>0.948</v>
      </c>
      <c r="M535" s="80" t="s">
        <v>873</v>
      </c>
      <c r="N535" s="95" t="str">
        <f aca="false" t="array" ref="N535:N535">INDEX('GP Main'!$B$8:$D$884,MATCH($D535&amp;$E535,'GP Main'!$B$8:$B$884&amp;'GP Main'!$D$8:$D$884,0),2)</f>
        <v>KUSEDI</v>
      </c>
    </row>
    <row r="536" customFormat="false" ht="18" hidden="false" customHeight="false" outlineLevel="0" collapsed="false">
      <c r="A536" s="80" t="n">
        <v>534</v>
      </c>
      <c r="B536" s="81" t="s">
        <v>2219</v>
      </c>
      <c r="C536" s="82" t="s">
        <v>2220</v>
      </c>
      <c r="D536" s="83" t="s">
        <v>102</v>
      </c>
      <c r="E536" s="84" t="s">
        <v>140</v>
      </c>
      <c r="F536" s="85" t="s">
        <v>9</v>
      </c>
      <c r="G536" s="86" t="s">
        <v>17</v>
      </c>
      <c r="H536" s="88" t="s">
        <v>913</v>
      </c>
      <c r="I536" s="87" t="n">
        <v>85047</v>
      </c>
      <c r="J536" s="87" t="n">
        <v>24273</v>
      </c>
      <c r="K536" s="87" t="n">
        <v>74936</v>
      </c>
      <c r="L536" s="89" t="n">
        <v>0.22</v>
      </c>
      <c r="M536" s="80" t="s">
        <v>873</v>
      </c>
      <c r="N536" s="95" t="str">
        <f aca="false" t="array" ref="N536:N536">INDEX('GP Main'!$B$8:$D$884,MATCH($D536&amp;$E536,'GP Main'!$B$8:$B$884&amp;'GP Main'!$D$8:$D$884,0),2)</f>
        <v>KUSEDI</v>
      </c>
    </row>
    <row r="537" customFormat="false" ht="15" hidden="false" customHeight="false" outlineLevel="0" collapsed="false">
      <c r="A537" s="80" t="n">
        <v>535</v>
      </c>
      <c r="B537" s="81" t="s">
        <v>2221</v>
      </c>
      <c r="C537" s="82" t="s">
        <v>2222</v>
      </c>
      <c r="D537" s="83" t="s">
        <v>102</v>
      </c>
      <c r="E537" s="84" t="s">
        <v>140</v>
      </c>
      <c r="F537" s="85" t="s">
        <v>9</v>
      </c>
      <c r="G537" s="93" t="s">
        <v>881</v>
      </c>
      <c r="H537" s="88" t="s">
        <v>913</v>
      </c>
      <c r="I537" s="87" t="n">
        <v>85047</v>
      </c>
      <c r="J537" s="88" t="s">
        <v>2223</v>
      </c>
      <c r="K537" s="87" t="n">
        <v>75038</v>
      </c>
      <c r="L537" s="92" t="n">
        <v>0.959</v>
      </c>
      <c r="M537" s="80" t="s">
        <v>873</v>
      </c>
      <c r="N537" s="95" t="str">
        <f aca="false" t="array" ref="N537:N537">INDEX('GP Main'!$B$8:$D$884,MATCH($D537&amp;$E537,'GP Main'!$B$8:$B$884&amp;'GP Main'!$D$8:$D$884,0),2)</f>
        <v>KUSEDI</v>
      </c>
    </row>
    <row r="538" customFormat="false" ht="15" hidden="false" customHeight="false" outlineLevel="0" collapsed="false">
      <c r="A538" s="80" t="n">
        <v>536</v>
      </c>
      <c r="B538" s="81" t="s">
        <v>2224</v>
      </c>
      <c r="C538" s="82" t="s">
        <v>2225</v>
      </c>
      <c r="D538" s="83" t="s">
        <v>102</v>
      </c>
      <c r="E538" s="84" t="s">
        <v>140</v>
      </c>
      <c r="F538" s="85" t="s">
        <v>9</v>
      </c>
      <c r="G538" s="93" t="s">
        <v>881</v>
      </c>
      <c r="H538" s="88" t="s">
        <v>913</v>
      </c>
      <c r="I538" s="87" t="n">
        <v>85047</v>
      </c>
      <c r="J538" s="88" t="s">
        <v>2226</v>
      </c>
      <c r="K538" s="87" t="n">
        <v>74936</v>
      </c>
      <c r="L538" s="92" t="n">
        <v>0.956</v>
      </c>
      <c r="M538" s="80" t="s">
        <v>873</v>
      </c>
      <c r="N538" s="95" t="str">
        <f aca="false" t="array" ref="N538:N538">INDEX('GP Main'!$B$8:$D$884,MATCH($D538&amp;$E538,'GP Main'!$B$8:$B$884&amp;'GP Main'!$D$8:$D$884,0),2)</f>
        <v>KUSEDI</v>
      </c>
    </row>
    <row r="539" customFormat="false" ht="18" hidden="false" customHeight="false" outlineLevel="0" collapsed="false">
      <c r="A539" s="80" t="n">
        <v>537</v>
      </c>
      <c r="B539" s="81" t="s">
        <v>2227</v>
      </c>
      <c r="C539" s="82" t="s">
        <v>2228</v>
      </c>
      <c r="D539" s="83" t="s">
        <v>102</v>
      </c>
      <c r="E539" s="84" t="s">
        <v>140</v>
      </c>
      <c r="F539" s="85" t="s">
        <v>9</v>
      </c>
      <c r="G539" s="93" t="s">
        <v>881</v>
      </c>
      <c r="H539" s="88" t="s">
        <v>913</v>
      </c>
      <c r="I539" s="87" t="n">
        <v>85047</v>
      </c>
      <c r="J539" s="88" t="s">
        <v>2229</v>
      </c>
      <c r="K539" s="87" t="n">
        <v>74948</v>
      </c>
      <c r="L539" s="92" t="n">
        <v>0.804</v>
      </c>
      <c r="M539" s="80" t="s">
        <v>873</v>
      </c>
      <c r="N539" s="95" t="str">
        <f aca="false" t="array" ref="N539:N539">INDEX('GP Main'!$B$8:$D$884,MATCH($D539&amp;$E539,'GP Main'!$B$8:$B$884&amp;'GP Main'!$D$8:$D$884,0),2)</f>
        <v>KUSEDI</v>
      </c>
    </row>
    <row r="540" customFormat="false" ht="15" hidden="false" customHeight="false" outlineLevel="0" collapsed="false">
      <c r="A540" s="80" t="n">
        <v>538</v>
      </c>
      <c r="B540" s="81" t="s">
        <v>2230</v>
      </c>
      <c r="C540" s="82" t="s">
        <v>2231</v>
      </c>
      <c r="D540" s="83" t="s">
        <v>102</v>
      </c>
      <c r="E540" s="84" t="s">
        <v>140</v>
      </c>
      <c r="F540" s="85" t="s">
        <v>9</v>
      </c>
      <c r="G540" s="93" t="s">
        <v>881</v>
      </c>
      <c r="H540" s="88" t="s">
        <v>913</v>
      </c>
      <c r="I540" s="87" t="n">
        <v>85047</v>
      </c>
      <c r="J540" s="88" t="s">
        <v>2232</v>
      </c>
      <c r="K540" s="87" t="n">
        <v>74936</v>
      </c>
      <c r="L540" s="92" t="n">
        <v>0.823</v>
      </c>
      <c r="M540" s="80" t="s">
        <v>873</v>
      </c>
      <c r="N540" s="95" t="str">
        <f aca="false" t="array" ref="N540:N540">INDEX('GP Main'!$B$8:$D$884,MATCH($D540&amp;$E540,'GP Main'!$B$8:$B$884&amp;'GP Main'!$D$8:$D$884,0),2)</f>
        <v>KUSEDI</v>
      </c>
    </row>
    <row r="541" customFormat="false" ht="18" hidden="false" customHeight="false" outlineLevel="0" collapsed="false">
      <c r="A541" s="80" t="n">
        <v>539</v>
      </c>
      <c r="B541" s="81" t="s">
        <v>2233</v>
      </c>
      <c r="C541" s="82" t="s">
        <v>2234</v>
      </c>
      <c r="D541" s="83" t="s">
        <v>102</v>
      </c>
      <c r="E541" s="84" t="s">
        <v>141</v>
      </c>
      <c r="F541" s="85" t="s">
        <v>11</v>
      </c>
      <c r="G541" s="86" t="s">
        <v>17</v>
      </c>
      <c r="H541" s="88" t="s">
        <v>2235</v>
      </c>
      <c r="I541" s="87" t="n">
        <v>80845</v>
      </c>
      <c r="J541" s="88" t="s">
        <v>2236</v>
      </c>
      <c r="K541" s="87" t="n">
        <v>73200</v>
      </c>
      <c r="L541" s="92" t="n">
        <v>0.981</v>
      </c>
      <c r="M541" s="80" t="s">
        <v>873</v>
      </c>
      <c r="N541" s="95" t="str">
        <f aca="false" t="array" ref="N541:N541">INDEX('GP Main'!$B$8:$D$884,MATCH($D541&amp;$E541,'GP Main'!$B$8:$B$884&amp;'GP Main'!$D$8:$D$884,0),2)</f>
        <v>KUSEDI</v>
      </c>
    </row>
    <row r="542" customFormat="false" ht="18" hidden="false" customHeight="false" outlineLevel="0" collapsed="false">
      <c r="A542" s="80" t="n">
        <v>540</v>
      </c>
      <c r="B542" s="81" t="s">
        <v>2237</v>
      </c>
      <c r="C542" s="82" t="s">
        <v>2238</v>
      </c>
      <c r="D542" s="83" t="s">
        <v>102</v>
      </c>
      <c r="E542" s="84" t="s">
        <v>141</v>
      </c>
      <c r="F542" s="85" t="s">
        <v>9</v>
      </c>
      <c r="G542" s="86" t="s">
        <v>17</v>
      </c>
      <c r="H542" s="88" t="s">
        <v>913</v>
      </c>
      <c r="I542" s="87" t="n">
        <v>85047</v>
      </c>
      <c r="J542" s="88" t="s">
        <v>2239</v>
      </c>
      <c r="K542" s="88" t="n">
        <v>0</v>
      </c>
      <c r="L542" s="94" t="n">
        <v>0.25</v>
      </c>
      <c r="M542" s="80" t="s">
        <v>873</v>
      </c>
      <c r="N542" s="95" t="str">
        <f aca="false" t="array" ref="N542:N542">INDEX('GP Main'!$B$8:$D$884,MATCH($D542&amp;$E542,'GP Main'!$B$8:$B$884&amp;'GP Main'!$D$8:$D$884,0),2)</f>
        <v>KUSEDI</v>
      </c>
    </row>
    <row r="543" customFormat="false" ht="15" hidden="false" customHeight="false" outlineLevel="0" collapsed="false">
      <c r="A543" s="80" t="n">
        <v>541</v>
      </c>
      <c r="B543" s="81" t="s">
        <v>2240</v>
      </c>
      <c r="C543" s="82" t="s">
        <v>2241</v>
      </c>
      <c r="D543" s="83" t="s">
        <v>102</v>
      </c>
      <c r="E543" s="84" t="s">
        <v>142</v>
      </c>
      <c r="F543" s="85" t="s">
        <v>9</v>
      </c>
      <c r="G543" s="91" t="s">
        <v>18</v>
      </c>
      <c r="H543" s="88" t="s">
        <v>876</v>
      </c>
      <c r="I543" s="87" t="n">
        <v>35193</v>
      </c>
      <c r="J543" s="87" t="n">
        <v>81102</v>
      </c>
      <c r="K543" s="87" t="n">
        <v>11991</v>
      </c>
      <c r="L543" s="96" t="n">
        <v>0.631</v>
      </c>
      <c r="M543" s="80" t="s">
        <v>873</v>
      </c>
      <c r="N543" s="95" t="str">
        <f aca="false" t="array" ref="N543:N543">INDEX('GP Main'!$B$8:$D$884,MATCH($D543&amp;$E543,'GP Main'!$B$8:$B$884&amp;'GP Main'!$D$8:$D$884,0),2)</f>
        <v>GOBRI</v>
      </c>
    </row>
    <row r="544" customFormat="false" ht="15" hidden="false" customHeight="false" outlineLevel="0" collapsed="false">
      <c r="A544" s="80" t="n">
        <v>542</v>
      </c>
      <c r="B544" s="81" t="s">
        <v>2242</v>
      </c>
      <c r="C544" s="82" t="s">
        <v>2243</v>
      </c>
      <c r="D544" s="83" t="s">
        <v>102</v>
      </c>
      <c r="E544" s="84" t="s">
        <v>142</v>
      </c>
      <c r="F544" s="85" t="s">
        <v>9</v>
      </c>
      <c r="G544" s="91" t="s">
        <v>18</v>
      </c>
      <c r="H544" s="87" t="n">
        <v>43975</v>
      </c>
      <c r="I544" s="87" t="n">
        <v>11891</v>
      </c>
      <c r="J544" s="87" t="n">
        <v>43479</v>
      </c>
      <c r="K544" s="87" t="n">
        <v>5100</v>
      </c>
      <c r="L544" s="92" t="n">
        <v>0.87</v>
      </c>
      <c r="M544" s="80" t="s">
        <v>873</v>
      </c>
      <c r="N544" s="95" t="str">
        <f aca="false" t="array" ref="N544:N544">INDEX('GP Main'!$B$8:$D$884,MATCH($D544&amp;$E544,'GP Main'!$B$8:$B$884&amp;'GP Main'!$D$8:$D$884,0),2)</f>
        <v>GOBRI</v>
      </c>
    </row>
    <row r="545" customFormat="false" ht="15" hidden="false" customHeight="false" outlineLevel="0" collapsed="false">
      <c r="A545" s="80" t="n">
        <v>543</v>
      </c>
      <c r="B545" s="81" t="s">
        <v>2244</v>
      </c>
      <c r="C545" s="82" t="s">
        <v>2245</v>
      </c>
      <c r="D545" s="83" t="s">
        <v>102</v>
      </c>
      <c r="E545" s="84" t="s">
        <v>142</v>
      </c>
      <c r="F545" s="85" t="s">
        <v>9</v>
      </c>
      <c r="G545" s="91" t="s">
        <v>18</v>
      </c>
      <c r="H545" s="87" t="n">
        <v>43975</v>
      </c>
      <c r="I545" s="87" t="n">
        <v>11891</v>
      </c>
      <c r="J545" s="87" t="n">
        <v>43560</v>
      </c>
      <c r="K545" s="87" t="n">
        <v>5096</v>
      </c>
      <c r="L545" s="92" t="n">
        <v>0.871</v>
      </c>
      <c r="M545" s="80" t="s">
        <v>873</v>
      </c>
      <c r="N545" s="95" t="str">
        <f aca="false" t="array" ref="N545:N545">INDEX('GP Main'!$B$8:$D$884,MATCH($D545&amp;$E545,'GP Main'!$B$8:$B$884&amp;'GP Main'!$D$8:$D$884,0),2)</f>
        <v>GOBRI</v>
      </c>
    </row>
    <row r="546" customFormat="false" ht="15" hidden="false" customHeight="false" outlineLevel="0" collapsed="false">
      <c r="A546" s="80" t="n">
        <v>544</v>
      </c>
      <c r="B546" s="81" t="s">
        <v>2246</v>
      </c>
      <c r="C546" s="82" t="s">
        <v>2247</v>
      </c>
      <c r="D546" s="83" t="s">
        <v>102</v>
      </c>
      <c r="E546" s="84" t="s">
        <v>142</v>
      </c>
      <c r="F546" s="85" t="s">
        <v>11</v>
      </c>
      <c r="G546" s="93" t="s">
        <v>881</v>
      </c>
      <c r="H546" s="88" t="s">
        <v>2248</v>
      </c>
      <c r="I546" s="87" t="n">
        <v>62242</v>
      </c>
      <c r="J546" s="88" t="s">
        <v>2249</v>
      </c>
      <c r="K546" s="87" t="n">
        <v>14989</v>
      </c>
      <c r="L546" s="96" t="n">
        <v>0.599</v>
      </c>
      <c r="M546" s="80" t="s">
        <v>873</v>
      </c>
      <c r="N546" s="95" t="str">
        <f aca="false" t="array" ref="N546:N546">INDEX('GP Main'!$B$8:$D$884,MATCH($D546&amp;$E546,'GP Main'!$B$8:$B$884&amp;'GP Main'!$D$8:$D$884,0),2)</f>
        <v>GOBRI</v>
      </c>
    </row>
    <row r="547" customFormat="false" ht="15" hidden="false" customHeight="false" outlineLevel="0" collapsed="false">
      <c r="A547" s="80" t="n">
        <v>545</v>
      </c>
      <c r="B547" s="81" t="s">
        <v>2250</v>
      </c>
      <c r="C547" s="82" t="s">
        <v>2251</v>
      </c>
      <c r="D547" s="83" t="s">
        <v>102</v>
      </c>
      <c r="E547" s="84" t="s">
        <v>142</v>
      </c>
      <c r="F547" s="85" t="s">
        <v>11</v>
      </c>
      <c r="G547" s="91" t="s">
        <v>18</v>
      </c>
      <c r="H547" s="87" t="n">
        <v>28367</v>
      </c>
      <c r="I547" s="88" t="s">
        <v>2252</v>
      </c>
      <c r="J547" s="87" t="n">
        <v>27665</v>
      </c>
      <c r="K547" s="88" t="s">
        <v>2253</v>
      </c>
      <c r="L547" s="96" t="n">
        <v>0.78</v>
      </c>
      <c r="M547" s="80" t="s">
        <v>873</v>
      </c>
      <c r="N547" s="95" t="str">
        <f aca="false" t="array" ref="N547:N547">INDEX('GP Main'!$B$8:$D$884,MATCH($D547&amp;$E547,'GP Main'!$B$8:$B$884&amp;'GP Main'!$D$8:$D$884,0),2)</f>
        <v>GOBRI</v>
      </c>
    </row>
    <row r="548" customFormat="false" ht="18" hidden="false" customHeight="false" outlineLevel="0" collapsed="false">
      <c r="A548" s="80" t="n">
        <v>546</v>
      </c>
      <c r="B548" s="81" t="s">
        <v>2254</v>
      </c>
      <c r="C548" s="82" t="s">
        <v>2255</v>
      </c>
      <c r="D548" s="83" t="s">
        <v>102</v>
      </c>
      <c r="E548" s="84" t="s">
        <v>142</v>
      </c>
      <c r="F548" s="85" t="s">
        <v>10</v>
      </c>
      <c r="G548" s="91" t="s">
        <v>18</v>
      </c>
      <c r="H548" s="87" t="n">
        <v>13000</v>
      </c>
      <c r="I548" s="88" t="n">
        <v>0</v>
      </c>
      <c r="J548" s="87" t="n">
        <v>10440</v>
      </c>
      <c r="K548" s="88" t="n">
        <v>0</v>
      </c>
      <c r="L548" s="92" t="n">
        <v>0.803</v>
      </c>
      <c r="M548" s="80" t="s">
        <v>873</v>
      </c>
      <c r="N548" s="95" t="str">
        <f aca="false" t="array" ref="N548:N548">INDEX('GP Main'!$B$8:$D$884,MATCH($D548&amp;$E548,'GP Main'!$B$8:$B$884&amp;'GP Main'!$D$8:$D$884,0),2)</f>
        <v>GOBRI</v>
      </c>
    </row>
    <row r="549" customFormat="false" ht="18" hidden="false" customHeight="false" outlineLevel="0" collapsed="false">
      <c r="A549" s="80" t="n">
        <v>547</v>
      </c>
      <c r="B549" s="81" t="s">
        <v>2256</v>
      </c>
      <c r="C549" s="82" t="s">
        <v>2257</v>
      </c>
      <c r="D549" s="83" t="s">
        <v>102</v>
      </c>
      <c r="E549" s="84" t="s">
        <v>142</v>
      </c>
      <c r="F549" s="85" t="s">
        <v>10</v>
      </c>
      <c r="G549" s="91" t="s">
        <v>18</v>
      </c>
      <c r="H549" s="87" t="n">
        <v>13000</v>
      </c>
      <c r="I549" s="88" t="n">
        <v>0</v>
      </c>
      <c r="J549" s="87" t="n">
        <v>12526</v>
      </c>
      <c r="K549" s="88" t="n">
        <v>0</v>
      </c>
      <c r="L549" s="92" t="n">
        <v>0.964</v>
      </c>
      <c r="M549" s="80" t="s">
        <v>873</v>
      </c>
      <c r="N549" s="95" t="str">
        <f aca="false" t="array" ref="N549:N549">INDEX('GP Main'!$B$8:$D$884,MATCH($D549&amp;$E549,'GP Main'!$B$8:$B$884&amp;'GP Main'!$D$8:$D$884,0),2)</f>
        <v>GOBRI</v>
      </c>
    </row>
    <row r="550" customFormat="false" ht="15" hidden="false" customHeight="false" outlineLevel="0" collapsed="false">
      <c r="A550" s="80" t="n">
        <v>548</v>
      </c>
      <c r="B550" s="81" t="s">
        <v>2258</v>
      </c>
      <c r="C550" s="82" t="s">
        <v>2259</v>
      </c>
      <c r="D550" s="83" t="s">
        <v>102</v>
      </c>
      <c r="E550" s="84" t="s">
        <v>143</v>
      </c>
      <c r="F550" s="85" t="s">
        <v>11</v>
      </c>
      <c r="G550" s="93" t="s">
        <v>881</v>
      </c>
      <c r="H550" s="88" t="s">
        <v>1480</v>
      </c>
      <c r="I550" s="87" t="n">
        <v>79518</v>
      </c>
      <c r="J550" s="88" t="s">
        <v>2260</v>
      </c>
      <c r="K550" s="87" t="n">
        <v>6933</v>
      </c>
      <c r="L550" s="94" t="n">
        <v>0.343</v>
      </c>
      <c r="M550" s="80" t="s">
        <v>873</v>
      </c>
      <c r="N550" s="95" t="str">
        <f aca="false" t="array" ref="N550:N550">INDEX('GP Main'!$B$8:$D$884,MATCH($D550&amp;$E550,'GP Main'!$B$8:$B$884&amp;'GP Main'!$D$8:$D$884,0),2)</f>
        <v>SONWARI</v>
      </c>
    </row>
    <row r="551" customFormat="false" ht="15" hidden="false" customHeight="false" outlineLevel="0" collapsed="false">
      <c r="A551" s="80" t="n">
        <v>549</v>
      </c>
      <c r="B551" s="81" t="s">
        <v>2261</v>
      </c>
      <c r="C551" s="82" t="s">
        <v>2262</v>
      </c>
      <c r="D551" s="83" t="s">
        <v>102</v>
      </c>
      <c r="E551" s="84" t="s">
        <v>143</v>
      </c>
      <c r="F551" s="85" t="s">
        <v>9</v>
      </c>
      <c r="G551" s="86" t="s">
        <v>17</v>
      </c>
      <c r="H551" s="88" t="s">
        <v>1480</v>
      </c>
      <c r="I551" s="87" t="n">
        <v>79518</v>
      </c>
      <c r="J551" s="88" t="n">
        <v>522</v>
      </c>
      <c r="K551" s="88" t="n">
        <v>0</v>
      </c>
      <c r="L551" s="89" t="n">
        <v>0.001</v>
      </c>
      <c r="M551" s="80" t="s">
        <v>873</v>
      </c>
      <c r="N551" s="95" t="str">
        <f aca="false" t="array" ref="N551:N551">INDEX('GP Main'!$B$8:$D$884,MATCH($D551&amp;$E551,'GP Main'!$B$8:$B$884&amp;'GP Main'!$D$8:$D$884,0),2)</f>
        <v>SONWARI</v>
      </c>
    </row>
    <row r="552" customFormat="false" ht="18" hidden="false" customHeight="false" outlineLevel="0" collapsed="false">
      <c r="A552" s="80" t="n">
        <v>550</v>
      </c>
      <c r="B552" s="81" t="s">
        <v>2263</v>
      </c>
      <c r="C552" s="82" t="s">
        <v>2264</v>
      </c>
      <c r="D552" s="83" t="s">
        <v>102</v>
      </c>
      <c r="E552" s="84" t="s">
        <v>143</v>
      </c>
      <c r="F552" s="85" t="s">
        <v>10</v>
      </c>
      <c r="G552" s="86" t="s">
        <v>17</v>
      </c>
      <c r="H552" s="87" t="n">
        <v>15910</v>
      </c>
      <c r="I552" s="87" t="n">
        <v>9990</v>
      </c>
      <c r="J552" s="87" t="n">
        <v>14763</v>
      </c>
      <c r="K552" s="87" t="n">
        <v>7656</v>
      </c>
      <c r="L552" s="92" t="n">
        <v>0.866</v>
      </c>
      <c r="M552" s="80" t="s">
        <v>873</v>
      </c>
      <c r="N552" s="95" t="str">
        <f aca="false" t="array" ref="N552:N552">INDEX('GP Main'!$B$8:$D$884,MATCH($D552&amp;$E552,'GP Main'!$B$8:$B$884&amp;'GP Main'!$D$8:$D$884,0),2)</f>
        <v>SONWARI</v>
      </c>
    </row>
    <row r="553" customFormat="false" ht="15" hidden="false" customHeight="false" outlineLevel="0" collapsed="false">
      <c r="A553" s="80" t="n">
        <v>551</v>
      </c>
      <c r="B553" s="81" t="s">
        <v>2265</v>
      </c>
      <c r="C553" s="82" t="s">
        <v>2266</v>
      </c>
      <c r="D553" s="83" t="s">
        <v>102</v>
      </c>
      <c r="E553" s="84" t="s">
        <v>143</v>
      </c>
      <c r="F553" s="85" t="s">
        <v>9</v>
      </c>
      <c r="G553" s="93" t="s">
        <v>881</v>
      </c>
      <c r="H553" s="88" t="s">
        <v>913</v>
      </c>
      <c r="I553" s="87" t="n">
        <v>85047</v>
      </c>
      <c r="J553" s="88" t="s">
        <v>2267</v>
      </c>
      <c r="K553" s="87" t="n">
        <v>5680</v>
      </c>
      <c r="L553" s="94" t="n">
        <v>0.443</v>
      </c>
      <c r="M553" s="80" t="s">
        <v>873</v>
      </c>
      <c r="N553" s="95" t="str">
        <f aca="false" t="array" ref="N553:N553">INDEX('GP Main'!$B$8:$D$884,MATCH($D553&amp;$E553,'GP Main'!$B$8:$B$884&amp;'GP Main'!$D$8:$D$884,0),2)</f>
        <v>SONWARI</v>
      </c>
    </row>
    <row r="554" customFormat="false" ht="15" hidden="false" customHeight="false" outlineLevel="0" collapsed="false">
      <c r="A554" s="80" t="n">
        <v>552</v>
      </c>
      <c r="B554" s="81" t="s">
        <v>2268</v>
      </c>
      <c r="C554" s="82" t="s">
        <v>2269</v>
      </c>
      <c r="D554" s="83" t="s">
        <v>102</v>
      </c>
      <c r="E554" s="84" t="s">
        <v>143</v>
      </c>
      <c r="F554" s="85" t="s">
        <v>9</v>
      </c>
      <c r="G554" s="86" t="s">
        <v>17</v>
      </c>
      <c r="H554" s="88" t="s">
        <v>913</v>
      </c>
      <c r="I554" s="87" t="n">
        <v>85047</v>
      </c>
      <c r="J554" s="87" t="n">
        <v>7047</v>
      </c>
      <c r="K554" s="88" t="n">
        <v>0</v>
      </c>
      <c r="L554" s="89" t="n">
        <v>0.016</v>
      </c>
      <c r="M554" s="80" t="s">
        <v>873</v>
      </c>
      <c r="N554" s="95" t="str">
        <f aca="false" t="array" ref="N554:N554">INDEX('GP Main'!$B$8:$D$884,MATCH($D554&amp;$E554,'GP Main'!$B$8:$B$884&amp;'GP Main'!$D$8:$D$884,0),2)</f>
        <v>SONWARI</v>
      </c>
    </row>
    <row r="555" customFormat="false" ht="18" hidden="false" customHeight="false" outlineLevel="0" collapsed="false">
      <c r="A555" s="80" t="n">
        <v>553</v>
      </c>
      <c r="B555" s="81" t="s">
        <v>2270</v>
      </c>
      <c r="C555" s="82" t="s">
        <v>2271</v>
      </c>
      <c r="D555" s="83" t="s">
        <v>102</v>
      </c>
      <c r="E555" s="84" t="s">
        <v>143</v>
      </c>
      <c r="F555" s="85" t="s">
        <v>16</v>
      </c>
      <c r="G555" s="86" t="s">
        <v>17</v>
      </c>
      <c r="H555" s="88" t="s">
        <v>991</v>
      </c>
      <c r="I555" s="88" t="s">
        <v>2150</v>
      </c>
      <c r="J555" s="87" t="n">
        <v>1826</v>
      </c>
      <c r="K555" s="88" t="n">
        <v>0</v>
      </c>
      <c r="L555" s="89" t="n">
        <v>0.007</v>
      </c>
      <c r="M555" s="80" t="s">
        <v>873</v>
      </c>
      <c r="N555" s="95" t="str">
        <f aca="false" t="array" ref="N555:N555">INDEX('GP Main'!$B$8:$D$884,MATCH($D555&amp;$E555,'GP Main'!$B$8:$B$884&amp;'GP Main'!$D$8:$D$884,0),2)</f>
        <v>SONWARI</v>
      </c>
    </row>
    <row r="556" customFormat="false" ht="18" hidden="false" customHeight="false" outlineLevel="0" collapsed="false">
      <c r="A556" s="80" t="n">
        <v>554</v>
      </c>
      <c r="B556" s="81" t="s">
        <v>2272</v>
      </c>
      <c r="C556" s="82" t="s">
        <v>2273</v>
      </c>
      <c r="D556" s="83" t="s">
        <v>102</v>
      </c>
      <c r="E556" s="84" t="s">
        <v>143</v>
      </c>
      <c r="F556" s="85" t="s">
        <v>16</v>
      </c>
      <c r="G556" s="86" t="s">
        <v>17</v>
      </c>
      <c r="H556" s="87" t="n">
        <v>60598</v>
      </c>
      <c r="I556" s="87" t="n">
        <v>99249</v>
      </c>
      <c r="J556" s="87" t="n">
        <v>8091</v>
      </c>
      <c r="K556" s="88" t="n">
        <v>0</v>
      </c>
      <c r="L556" s="89" t="n">
        <v>0.051</v>
      </c>
      <c r="M556" s="80" t="s">
        <v>873</v>
      </c>
      <c r="N556" s="95" t="str">
        <f aca="false" t="array" ref="N556:N556">INDEX('GP Main'!$B$8:$D$884,MATCH($D556&amp;$E556,'GP Main'!$B$8:$B$884&amp;'GP Main'!$D$8:$D$884,0),2)</f>
        <v>SONWARI</v>
      </c>
    </row>
    <row r="557" customFormat="false" ht="18" hidden="false" customHeight="false" outlineLevel="0" collapsed="false">
      <c r="A557" s="80" t="n">
        <v>555</v>
      </c>
      <c r="B557" s="81" t="s">
        <v>2274</v>
      </c>
      <c r="C557" s="82" t="s">
        <v>2275</v>
      </c>
      <c r="D557" s="83" t="s">
        <v>102</v>
      </c>
      <c r="E557" s="84" t="s">
        <v>143</v>
      </c>
      <c r="F557" s="85" t="s">
        <v>10</v>
      </c>
      <c r="G557" s="91" t="s">
        <v>18</v>
      </c>
      <c r="H557" s="87" t="n">
        <v>10000</v>
      </c>
      <c r="I557" s="88" t="n">
        <v>0</v>
      </c>
      <c r="J557" s="87" t="n">
        <v>9657</v>
      </c>
      <c r="K557" s="88" t="n">
        <v>0</v>
      </c>
      <c r="L557" s="92" t="n">
        <v>0.966</v>
      </c>
      <c r="M557" s="80" t="s">
        <v>873</v>
      </c>
      <c r="N557" s="95" t="str">
        <f aca="false" t="array" ref="N557:N557">INDEX('GP Main'!$B$8:$D$884,MATCH($D557&amp;$E557,'GP Main'!$B$8:$B$884&amp;'GP Main'!$D$8:$D$884,0),2)</f>
        <v>SONWARI</v>
      </c>
    </row>
    <row r="558" customFormat="false" ht="15" hidden="false" customHeight="false" outlineLevel="0" collapsed="false">
      <c r="A558" s="80" t="n">
        <v>556</v>
      </c>
      <c r="B558" s="81" t="s">
        <v>2276</v>
      </c>
      <c r="C558" s="82" t="s">
        <v>2277</v>
      </c>
      <c r="D558" s="83" t="s">
        <v>102</v>
      </c>
      <c r="E558" s="84" t="s">
        <v>144</v>
      </c>
      <c r="F558" s="85" t="s">
        <v>9</v>
      </c>
      <c r="G558" s="91" t="s">
        <v>18</v>
      </c>
      <c r="H558" s="88" t="s">
        <v>876</v>
      </c>
      <c r="I558" s="87" t="n">
        <v>35193</v>
      </c>
      <c r="J558" s="87" t="n">
        <v>92720</v>
      </c>
      <c r="K558" s="87" t="n">
        <v>11991</v>
      </c>
      <c r="L558" s="96" t="n">
        <v>0.709</v>
      </c>
      <c r="M558" s="80" t="s">
        <v>873</v>
      </c>
      <c r="N558" s="95" t="str">
        <f aca="false" t="array" ref="N558:N558">INDEX('GP Main'!$B$8:$D$884,MATCH($D558&amp;$E558,'GP Main'!$B$8:$B$884&amp;'GP Main'!$D$8:$D$884,0),2)</f>
        <v>GOBRI</v>
      </c>
    </row>
    <row r="559" customFormat="false" ht="18" hidden="false" customHeight="false" outlineLevel="0" collapsed="false">
      <c r="A559" s="80" t="n">
        <v>557</v>
      </c>
      <c r="B559" s="81" t="s">
        <v>2278</v>
      </c>
      <c r="C559" s="82" t="s">
        <v>2279</v>
      </c>
      <c r="D559" s="83" t="s">
        <v>102</v>
      </c>
      <c r="E559" s="84" t="s">
        <v>144</v>
      </c>
      <c r="F559" s="85" t="s">
        <v>10</v>
      </c>
      <c r="G559" s="93" t="s">
        <v>881</v>
      </c>
      <c r="H559" s="87" t="n">
        <v>5000</v>
      </c>
      <c r="I559" s="88" t="n">
        <v>0</v>
      </c>
      <c r="J559" s="87" t="n">
        <v>4821</v>
      </c>
      <c r="K559" s="88" t="n">
        <v>0</v>
      </c>
      <c r="L559" s="92" t="n">
        <v>0.964</v>
      </c>
      <c r="M559" s="80" t="s">
        <v>873</v>
      </c>
      <c r="N559" s="95" t="str">
        <f aca="false" t="array" ref="N559:N559">INDEX('GP Main'!$B$8:$D$884,MATCH($D559&amp;$E559,'GP Main'!$B$8:$B$884&amp;'GP Main'!$D$8:$D$884,0),2)</f>
        <v>GOBRI</v>
      </c>
    </row>
    <row r="560" customFormat="false" ht="18" hidden="false" customHeight="false" outlineLevel="0" collapsed="false">
      <c r="A560" s="80" t="n">
        <v>558</v>
      </c>
      <c r="B560" s="81" t="s">
        <v>2280</v>
      </c>
      <c r="C560" s="82" t="s">
        <v>2281</v>
      </c>
      <c r="D560" s="83" t="s">
        <v>102</v>
      </c>
      <c r="E560" s="84" t="s">
        <v>145</v>
      </c>
      <c r="F560" s="85" t="s">
        <v>11</v>
      </c>
      <c r="G560" s="93" t="s">
        <v>881</v>
      </c>
      <c r="H560" s="88" t="s">
        <v>1480</v>
      </c>
      <c r="I560" s="87" t="n">
        <v>79518</v>
      </c>
      <c r="J560" s="88" t="s">
        <v>2282</v>
      </c>
      <c r="K560" s="87" t="n">
        <v>23560</v>
      </c>
      <c r="L560" s="92" t="n">
        <v>0.866</v>
      </c>
      <c r="M560" s="80" t="s">
        <v>873</v>
      </c>
      <c r="N560" s="95" t="str">
        <f aca="false" t="array" ref="N560:N560">INDEX('GP Main'!$B$8:$D$884,MATCH($D560&amp;$E560,'GP Main'!$B$8:$B$884&amp;'GP Main'!$D$8:$D$884,0),2)</f>
        <v>BADERA</v>
      </c>
    </row>
    <row r="561" customFormat="false" ht="18" hidden="false" customHeight="false" outlineLevel="0" collapsed="false">
      <c r="A561" s="80" t="n">
        <v>559</v>
      </c>
      <c r="B561" s="81" t="s">
        <v>2283</v>
      </c>
      <c r="C561" s="82" t="s">
        <v>2284</v>
      </c>
      <c r="D561" s="83" t="s">
        <v>102</v>
      </c>
      <c r="E561" s="84" t="s">
        <v>145</v>
      </c>
      <c r="F561" s="85" t="s">
        <v>9</v>
      </c>
      <c r="G561" s="93" t="s">
        <v>881</v>
      </c>
      <c r="H561" s="88" t="s">
        <v>876</v>
      </c>
      <c r="I561" s="87" t="n">
        <v>35193</v>
      </c>
      <c r="J561" s="88" t="s">
        <v>2285</v>
      </c>
      <c r="K561" s="87" t="n">
        <v>12481</v>
      </c>
      <c r="L561" s="92" t="n">
        <v>0.827</v>
      </c>
      <c r="M561" s="80" t="s">
        <v>873</v>
      </c>
      <c r="N561" s="95" t="str">
        <f aca="false" t="array" ref="N561:N561">INDEX('GP Main'!$B$8:$D$884,MATCH($D561&amp;$E561,'GP Main'!$B$8:$B$884&amp;'GP Main'!$D$8:$D$884,0),2)</f>
        <v>BADERA</v>
      </c>
    </row>
    <row r="562" customFormat="false" ht="15" hidden="false" customHeight="false" outlineLevel="0" collapsed="false">
      <c r="A562" s="80" t="n">
        <v>560</v>
      </c>
      <c r="B562" s="81" t="s">
        <v>2286</v>
      </c>
      <c r="C562" s="82" t="s">
        <v>2287</v>
      </c>
      <c r="D562" s="83" t="s">
        <v>102</v>
      </c>
      <c r="E562" s="84" t="s">
        <v>145</v>
      </c>
      <c r="F562" s="85" t="s">
        <v>10</v>
      </c>
      <c r="G562" s="86" t="s">
        <v>17</v>
      </c>
      <c r="H562" s="87" t="n">
        <v>15000</v>
      </c>
      <c r="I562" s="88" t="n">
        <v>0</v>
      </c>
      <c r="J562" s="87" t="n">
        <v>14768</v>
      </c>
      <c r="K562" s="88" t="n">
        <v>0</v>
      </c>
      <c r="L562" s="92" t="n">
        <v>0.985</v>
      </c>
      <c r="M562" s="80" t="s">
        <v>873</v>
      </c>
      <c r="N562" s="95" t="str">
        <f aca="false" t="array" ref="N562:N562">INDEX('GP Main'!$B$8:$D$884,MATCH($D562&amp;$E562,'GP Main'!$B$8:$B$884&amp;'GP Main'!$D$8:$D$884,0),2)</f>
        <v>BADERA</v>
      </c>
    </row>
    <row r="563" customFormat="false" ht="15" hidden="false" customHeight="false" outlineLevel="0" collapsed="false">
      <c r="A563" s="80" t="n">
        <v>561</v>
      </c>
      <c r="B563" s="81" t="s">
        <v>2288</v>
      </c>
      <c r="C563" s="82" t="s">
        <v>2289</v>
      </c>
      <c r="D563" s="83" t="s">
        <v>102</v>
      </c>
      <c r="E563" s="84" t="s">
        <v>145</v>
      </c>
      <c r="F563" s="85" t="s">
        <v>12</v>
      </c>
      <c r="G563" s="86" t="s">
        <v>17</v>
      </c>
      <c r="H563" s="88" t="s">
        <v>2290</v>
      </c>
      <c r="I563" s="88" t="n">
        <v>0</v>
      </c>
      <c r="J563" s="87" t="n">
        <v>81456</v>
      </c>
      <c r="K563" s="88" t="n">
        <v>0</v>
      </c>
      <c r="L563" s="96" t="n">
        <v>0.761</v>
      </c>
      <c r="M563" s="80" t="s">
        <v>873</v>
      </c>
      <c r="N563" s="95" t="str">
        <f aca="false" t="array" ref="N563:N563">INDEX('GP Main'!$B$8:$D$884,MATCH($D563&amp;$E563,'GP Main'!$B$8:$B$884&amp;'GP Main'!$D$8:$D$884,0),2)</f>
        <v>BADERA</v>
      </c>
    </row>
    <row r="564" customFormat="false" ht="18" hidden="false" customHeight="false" outlineLevel="0" collapsed="false">
      <c r="A564" s="80" t="n">
        <v>562</v>
      </c>
      <c r="B564" s="81" t="s">
        <v>2291</v>
      </c>
      <c r="C564" s="82" t="s">
        <v>2292</v>
      </c>
      <c r="D564" s="83" t="s">
        <v>102</v>
      </c>
      <c r="E564" s="84" t="s">
        <v>145</v>
      </c>
      <c r="F564" s="85" t="s">
        <v>12</v>
      </c>
      <c r="G564" s="86" t="s">
        <v>17</v>
      </c>
      <c r="H564" s="87" t="n">
        <v>95000</v>
      </c>
      <c r="I564" s="88" t="n">
        <v>0</v>
      </c>
      <c r="J564" s="87" t="n">
        <v>93980</v>
      </c>
      <c r="K564" s="88" t="n">
        <v>0</v>
      </c>
      <c r="L564" s="92" t="n">
        <v>0.989</v>
      </c>
      <c r="M564" s="80" t="s">
        <v>873</v>
      </c>
      <c r="N564" s="95" t="str">
        <f aca="false" t="array" ref="N564:N564">INDEX('GP Main'!$B$8:$D$884,MATCH($D564&amp;$E564,'GP Main'!$B$8:$B$884&amp;'GP Main'!$D$8:$D$884,0),2)</f>
        <v>BADERA</v>
      </c>
    </row>
    <row r="565" customFormat="false" ht="15" hidden="false" customHeight="false" outlineLevel="0" collapsed="false">
      <c r="A565" s="80" t="n">
        <v>563</v>
      </c>
      <c r="B565" s="81" t="s">
        <v>2293</v>
      </c>
      <c r="C565" s="82" t="s">
        <v>2294</v>
      </c>
      <c r="D565" s="83" t="s">
        <v>102</v>
      </c>
      <c r="E565" s="84" t="s">
        <v>146</v>
      </c>
      <c r="F565" s="85" t="s">
        <v>16</v>
      </c>
      <c r="G565" s="86" t="s">
        <v>17</v>
      </c>
      <c r="H565" s="88" t="s">
        <v>2295</v>
      </c>
      <c r="I565" s="87" t="n">
        <v>92000</v>
      </c>
      <c r="J565" s="87" t="n">
        <v>34626</v>
      </c>
      <c r="K565" s="87" t="n">
        <v>13400</v>
      </c>
      <c r="L565" s="89" t="n">
        <v>0.14</v>
      </c>
      <c r="M565" s="80" t="s">
        <v>873</v>
      </c>
      <c r="N565" s="95" t="str">
        <f aca="false" t="array" ref="N565:N565">INDEX('GP Main'!$B$8:$D$884,MATCH($D565&amp;$E565,'GP Main'!$B$8:$B$884&amp;'GP Main'!$D$8:$D$884,0),2)</f>
        <v>PAKARIYA</v>
      </c>
    </row>
    <row r="566" customFormat="false" ht="15" hidden="false" customHeight="false" outlineLevel="0" collapsed="false">
      <c r="A566" s="80" t="n">
        <v>564</v>
      </c>
      <c r="B566" s="81" t="s">
        <v>2296</v>
      </c>
      <c r="C566" s="82" t="s">
        <v>2297</v>
      </c>
      <c r="D566" s="83" t="s">
        <v>102</v>
      </c>
      <c r="E566" s="84" t="s">
        <v>146</v>
      </c>
      <c r="F566" s="85" t="s">
        <v>16</v>
      </c>
      <c r="G566" s="86" t="s">
        <v>17</v>
      </c>
      <c r="H566" s="88" t="s">
        <v>2295</v>
      </c>
      <c r="I566" s="87" t="n">
        <v>92000</v>
      </c>
      <c r="J566" s="87" t="n">
        <v>21924</v>
      </c>
      <c r="K566" s="87" t="n">
        <v>3000</v>
      </c>
      <c r="L566" s="89" t="n">
        <v>0.073</v>
      </c>
      <c r="M566" s="80" t="s">
        <v>873</v>
      </c>
      <c r="N566" s="95" t="str">
        <f aca="false" t="array" ref="N566:N566">INDEX('GP Main'!$B$8:$D$884,MATCH($D566&amp;$E566,'GP Main'!$B$8:$B$884&amp;'GP Main'!$D$8:$D$884,0),2)</f>
        <v>PAKARIYA</v>
      </c>
    </row>
    <row r="567" customFormat="false" ht="27" hidden="false" customHeight="false" outlineLevel="0" collapsed="false">
      <c r="A567" s="80" t="n">
        <v>565</v>
      </c>
      <c r="B567" s="81" t="s">
        <v>2298</v>
      </c>
      <c r="C567" s="82" t="s">
        <v>2299</v>
      </c>
      <c r="D567" s="83" t="s">
        <v>102</v>
      </c>
      <c r="E567" s="84" t="s">
        <v>146</v>
      </c>
      <c r="F567" s="85" t="s">
        <v>9</v>
      </c>
      <c r="G567" s="93" t="s">
        <v>881</v>
      </c>
      <c r="H567" s="88" t="s">
        <v>2300</v>
      </c>
      <c r="I567" s="87" t="n">
        <v>39726</v>
      </c>
      <c r="J567" s="88" t="s">
        <v>2301</v>
      </c>
      <c r="K567" s="87" t="n">
        <v>6594</v>
      </c>
      <c r="L567" s="96" t="n">
        <v>0.753</v>
      </c>
      <c r="M567" s="80" t="s">
        <v>873</v>
      </c>
      <c r="N567" s="95" t="str">
        <f aca="false" t="array" ref="N567:N567">INDEX('GP Main'!$B$8:$D$884,MATCH($D567&amp;$E567,'GP Main'!$B$8:$B$884&amp;'GP Main'!$D$8:$D$884,0),2)</f>
        <v>PAKARIYA</v>
      </c>
    </row>
    <row r="568" customFormat="false" ht="15" hidden="false" customHeight="false" outlineLevel="0" collapsed="false">
      <c r="A568" s="80" t="n">
        <v>566</v>
      </c>
      <c r="B568" s="81" t="s">
        <v>2302</v>
      </c>
      <c r="C568" s="82" t="s">
        <v>2303</v>
      </c>
      <c r="D568" s="83" t="s">
        <v>102</v>
      </c>
      <c r="E568" s="84" t="s">
        <v>146</v>
      </c>
      <c r="F568" s="85" t="s">
        <v>9</v>
      </c>
      <c r="G568" s="93" t="s">
        <v>881</v>
      </c>
      <c r="H568" s="88" t="s">
        <v>2304</v>
      </c>
      <c r="I568" s="87" t="n">
        <v>20027</v>
      </c>
      <c r="J568" s="88" t="s">
        <v>2305</v>
      </c>
      <c r="K568" s="87" t="n">
        <v>3420</v>
      </c>
      <c r="L568" s="92" t="n">
        <v>0.873</v>
      </c>
      <c r="M568" s="80" t="s">
        <v>873</v>
      </c>
      <c r="N568" s="95" t="str">
        <f aca="false" t="array" ref="N568:N568">INDEX('GP Main'!$B$8:$D$884,MATCH($D568&amp;$E568,'GP Main'!$B$8:$B$884&amp;'GP Main'!$D$8:$D$884,0),2)</f>
        <v>PAKARIYA</v>
      </c>
    </row>
    <row r="569" customFormat="false" ht="15" hidden="false" customHeight="false" outlineLevel="0" collapsed="false">
      <c r="A569" s="80" t="n">
        <v>567</v>
      </c>
      <c r="B569" s="81" t="s">
        <v>2306</v>
      </c>
      <c r="C569" s="82" t="s">
        <v>2307</v>
      </c>
      <c r="D569" s="83" t="s">
        <v>102</v>
      </c>
      <c r="E569" s="84" t="s">
        <v>146</v>
      </c>
      <c r="F569" s="85" t="s">
        <v>11</v>
      </c>
      <c r="G569" s="86" t="s">
        <v>17</v>
      </c>
      <c r="H569" s="87" t="n">
        <v>11766</v>
      </c>
      <c r="I569" s="87" t="n">
        <v>9226</v>
      </c>
      <c r="J569" s="87" t="n">
        <v>6188</v>
      </c>
      <c r="K569" s="87" t="n">
        <v>6828</v>
      </c>
      <c r="L569" s="96" t="n">
        <v>0.62</v>
      </c>
      <c r="M569" s="80" t="s">
        <v>873</v>
      </c>
      <c r="N569" s="95" t="str">
        <f aca="false" t="array" ref="N569:N569">INDEX('GP Main'!$B$8:$D$884,MATCH($D569&amp;$E569,'GP Main'!$B$8:$B$884&amp;'GP Main'!$D$8:$D$884,0),2)</f>
        <v>PAKARIYA</v>
      </c>
    </row>
    <row r="570" customFormat="false" ht="18" hidden="false" customHeight="false" outlineLevel="0" collapsed="false">
      <c r="A570" s="80" t="n">
        <v>568</v>
      </c>
      <c r="B570" s="81" t="s">
        <v>2308</v>
      </c>
      <c r="C570" s="82" t="s">
        <v>2309</v>
      </c>
      <c r="D570" s="83" t="s">
        <v>102</v>
      </c>
      <c r="E570" s="84" t="s">
        <v>146</v>
      </c>
      <c r="F570" s="85" t="s">
        <v>10</v>
      </c>
      <c r="G570" s="93" t="s">
        <v>881</v>
      </c>
      <c r="H570" s="87" t="n">
        <v>15000</v>
      </c>
      <c r="I570" s="88" t="n">
        <v>0</v>
      </c>
      <c r="J570" s="87" t="n">
        <v>12883</v>
      </c>
      <c r="K570" s="88" t="n">
        <v>0</v>
      </c>
      <c r="L570" s="92" t="n">
        <v>0.859</v>
      </c>
      <c r="M570" s="80" t="s">
        <v>873</v>
      </c>
      <c r="N570" s="95" t="str">
        <f aca="false" t="array" ref="N570:N570">INDEX('GP Main'!$B$8:$D$884,MATCH($D570&amp;$E570,'GP Main'!$B$8:$B$884&amp;'GP Main'!$D$8:$D$884,0),2)</f>
        <v>PAKARIYA</v>
      </c>
    </row>
    <row r="571" customFormat="false" ht="18" hidden="false" customHeight="false" outlineLevel="0" collapsed="false">
      <c r="A571" s="80" t="n">
        <v>569</v>
      </c>
      <c r="B571" s="81" t="s">
        <v>2310</v>
      </c>
      <c r="C571" s="82" t="s">
        <v>2311</v>
      </c>
      <c r="D571" s="83" t="s">
        <v>102</v>
      </c>
      <c r="E571" s="84" t="s">
        <v>147</v>
      </c>
      <c r="F571" s="85" t="s">
        <v>9</v>
      </c>
      <c r="G571" s="86" t="s">
        <v>17</v>
      </c>
      <c r="H571" s="87" t="n">
        <v>94888</v>
      </c>
      <c r="I571" s="87" t="n">
        <v>32473</v>
      </c>
      <c r="J571" s="87" t="n">
        <v>53230</v>
      </c>
      <c r="K571" s="88" t="n">
        <v>0</v>
      </c>
      <c r="L571" s="94" t="n">
        <v>0.418</v>
      </c>
      <c r="M571" s="80" t="s">
        <v>873</v>
      </c>
      <c r="N571" s="95" t="str">
        <f aca="false" t="array" ref="N571:N571">INDEX('GP Main'!$B$8:$D$884,MATCH($D571&amp;$E571,'GP Main'!$B$8:$B$884&amp;'GP Main'!$D$8:$D$884,0),2)</f>
        <v>NADAN SHARDAPRASAD</v>
      </c>
    </row>
    <row r="572" customFormat="false" ht="18" hidden="false" customHeight="false" outlineLevel="0" collapsed="false">
      <c r="A572" s="80" t="n">
        <v>570</v>
      </c>
      <c r="B572" s="81" t="s">
        <v>2312</v>
      </c>
      <c r="C572" s="82" t="s">
        <v>2313</v>
      </c>
      <c r="D572" s="83" t="s">
        <v>102</v>
      </c>
      <c r="E572" s="84" t="s">
        <v>147</v>
      </c>
      <c r="F572" s="85" t="s">
        <v>11</v>
      </c>
      <c r="G572" s="86" t="s">
        <v>17</v>
      </c>
      <c r="H572" s="87" t="n">
        <v>95827</v>
      </c>
      <c r="I572" s="87" t="n">
        <v>31530</v>
      </c>
      <c r="J572" s="87" t="n">
        <v>58242</v>
      </c>
      <c r="K572" s="88" t="n">
        <v>0</v>
      </c>
      <c r="L572" s="94" t="n">
        <v>0.457</v>
      </c>
      <c r="M572" s="80" t="s">
        <v>873</v>
      </c>
      <c r="N572" s="95" t="str">
        <f aca="false" t="array" ref="N572:N572">INDEX('GP Main'!$B$8:$D$884,MATCH($D572&amp;$E572,'GP Main'!$B$8:$B$884&amp;'GP Main'!$D$8:$D$884,0),2)</f>
        <v>NADAN SHARDAPRASAD</v>
      </c>
    </row>
    <row r="573" customFormat="false" ht="18" hidden="false" customHeight="false" outlineLevel="0" collapsed="false">
      <c r="A573" s="80" t="n">
        <v>571</v>
      </c>
      <c r="B573" s="81" t="s">
        <v>2314</v>
      </c>
      <c r="C573" s="82" t="s">
        <v>2315</v>
      </c>
      <c r="D573" s="83" t="s">
        <v>102</v>
      </c>
      <c r="E573" s="84" t="s">
        <v>147</v>
      </c>
      <c r="F573" s="85" t="s">
        <v>9</v>
      </c>
      <c r="G573" s="86" t="s">
        <v>17</v>
      </c>
      <c r="H573" s="87" t="n">
        <v>88950</v>
      </c>
      <c r="I573" s="87" t="n">
        <v>44150</v>
      </c>
      <c r="J573" s="87" t="n">
        <v>39140</v>
      </c>
      <c r="K573" s="88" t="n">
        <v>0</v>
      </c>
      <c r="L573" s="94" t="n">
        <v>0.294</v>
      </c>
      <c r="M573" s="80" t="s">
        <v>873</v>
      </c>
      <c r="N573" s="95" t="str">
        <f aca="false" t="array" ref="N573:N573">INDEX('GP Main'!$B$8:$D$884,MATCH($D573&amp;$E573,'GP Main'!$B$8:$B$884&amp;'GP Main'!$D$8:$D$884,0),2)</f>
        <v>NADAN SHARDAPRASAD</v>
      </c>
    </row>
    <row r="574" customFormat="false" ht="15" hidden="false" customHeight="false" outlineLevel="0" collapsed="false">
      <c r="A574" s="80" t="n">
        <v>572</v>
      </c>
      <c r="B574" s="81" t="s">
        <v>2316</v>
      </c>
      <c r="C574" s="82" t="s">
        <v>2317</v>
      </c>
      <c r="D574" s="83" t="s">
        <v>102</v>
      </c>
      <c r="E574" s="84" t="s">
        <v>147</v>
      </c>
      <c r="F574" s="85" t="s">
        <v>10</v>
      </c>
      <c r="G574" s="86" t="s">
        <v>17</v>
      </c>
      <c r="H574" s="87" t="n">
        <v>13000</v>
      </c>
      <c r="I574" s="88" t="n">
        <v>0</v>
      </c>
      <c r="J574" s="87" t="n">
        <v>6261</v>
      </c>
      <c r="K574" s="88" t="n">
        <v>0</v>
      </c>
      <c r="L574" s="94" t="n">
        <v>0.482</v>
      </c>
      <c r="M574" s="80" t="s">
        <v>873</v>
      </c>
      <c r="N574" s="95" t="str">
        <f aca="false" t="array" ref="N574:N574">INDEX('GP Main'!$B$8:$D$884,MATCH($D574&amp;$E574,'GP Main'!$B$8:$B$884&amp;'GP Main'!$D$8:$D$884,0),2)</f>
        <v>NADAN SHARDAPRASAD</v>
      </c>
    </row>
    <row r="575" customFormat="false" ht="15" hidden="false" customHeight="false" outlineLevel="0" collapsed="false">
      <c r="A575" s="80" t="n">
        <v>573</v>
      </c>
      <c r="B575" s="81" t="s">
        <v>2318</v>
      </c>
      <c r="C575" s="82" t="s">
        <v>2319</v>
      </c>
      <c r="D575" s="83" t="s">
        <v>102</v>
      </c>
      <c r="E575" s="84" t="s">
        <v>147</v>
      </c>
      <c r="F575" s="85" t="s">
        <v>10</v>
      </c>
      <c r="G575" s="91" t="s">
        <v>18</v>
      </c>
      <c r="H575" s="87" t="n">
        <v>13000</v>
      </c>
      <c r="I575" s="88" t="n">
        <v>0</v>
      </c>
      <c r="J575" s="87" t="n">
        <v>6261</v>
      </c>
      <c r="K575" s="88" t="n">
        <v>0</v>
      </c>
      <c r="L575" s="94" t="n">
        <v>0.482</v>
      </c>
      <c r="M575" s="80" t="s">
        <v>873</v>
      </c>
      <c r="N575" s="95" t="str">
        <f aca="false" t="array" ref="N575:N575">INDEX('GP Main'!$B$8:$D$884,MATCH($D575&amp;$E575,'GP Main'!$B$8:$B$884&amp;'GP Main'!$D$8:$D$884,0),2)</f>
        <v>NADAN SHARDAPRASAD</v>
      </c>
    </row>
    <row r="576" customFormat="false" ht="15" hidden="false" customHeight="false" outlineLevel="0" collapsed="false">
      <c r="A576" s="80" t="n">
        <v>574</v>
      </c>
      <c r="B576" s="81" t="s">
        <v>2320</v>
      </c>
      <c r="C576" s="82" t="s">
        <v>2321</v>
      </c>
      <c r="D576" s="83" t="s">
        <v>102</v>
      </c>
      <c r="E576" s="84" t="s">
        <v>148</v>
      </c>
      <c r="F576" s="85" t="s">
        <v>9</v>
      </c>
      <c r="G576" s="93" t="s">
        <v>881</v>
      </c>
      <c r="H576" s="88" t="s">
        <v>876</v>
      </c>
      <c r="I576" s="87" t="n">
        <v>35193</v>
      </c>
      <c r="J576" s="88" t="s">
        <v>2322</v>
      </c>
      <c r="K576" s="87" t="n">
        <v>11991</v>
      </c>
      <c r="L576" s="92" t="n">
        <v>0.81</v>
      </c>
      <c r="M576" s="80" t="s">
        <v>873</v>
      </c>
      <c r="N576" s="95" t="str">
        <f aca="false" t="array" ref="N576:N576">INDEX('GP Main'!$B$8:$D$884,MATCH($D576&amp;$E576,'GP Main'!$B$8:$B$884&amp;'GP Main'!$D$8:$D$884,0),2)</f>
        <v>GOBRI</v>
      </c>
    </row>
    <row r="577" customFormat="false" ht="18" hidden="false" customHeight="false" outlineLevel="0" collapsed="false">
      <c r="A577" s="80" t="n">
        <v>575</v>
      </c>
      <c r="B577" s="81" t="s">
        <v>2323</v>
      </c>
      <c r="C577" s="82" t="s">
        <v>2324</v>
      </c>
      <c r="D577" s="83" t="s">
        <v>102</v>
      </c>
      <c r="E577" s="84" t="s">
        <v>148</v>
      </c>
      <c r="F577" s="85" t="s">
        <v>9</v>
      </c>
      <c r="G577" s="93" t="s">
        <v>881</v>
      </c>
      <c r="H577" s="88" t="s">
        <v>876</v>
      </c>
      <c r="I577" s="87" t="n">
        <v>35193</v>
      </c>
      <c r="J577" s="88" t="s">
        <v>2325</v>
      </c>
      <c r="K577" s="87" t="n">
        <v>11991</v>
      </c>
      <c r="L577" s="92" t="n">
        <v>0.813</v>
      </c>
      <c r="M577" s="80" t="s">
        <v>873</v>
      </c>
      <c r="N577" s="95" t="str">
        <f aca="false" t="array" ref="N577:N577">INDEX('GP Main'!$B$8:$D$884,MATCH($D577&amp;$E577,'GP Main'!$B$8:$B$884&amp;'GP Main'!$D$8:$D$884,0),2)</f>
        <v>GOBRI</v>
      </c>
    </row>
    <row r="578" customFormat="false" ht="15" hidden="false" customHeight="false" outlineLevel="0" collapsed="false">
      <c r="A578" s="80" t="n">
        <v>576</v>
      </c>
      <c r="B578" s="81" t="s">
        <v>2326</v>
      </c>
      <c r="C578" s="82" t="s">
        <v>2327</v>
      </c>
      <c r="D578" s="83" t="s">
        <v>102</v>
      </c>
      <c r="E578" s="84" t="s">
        <v>148</v>
      </c>
      <c r="F578" s="85" t="s">
        <v>9</v>
      </c>
      <c r="G578" s="93" t="s">
        <v>881</v>
      </c>
      <c r="H578" s="88" t="s">
        <v>876</v>
      </c>
      <c r="I578" s="87" t="n">
        <v>35193</v>
      </c>
      <c r="J578" s="87" t="n">
        <v>73951</v>
      </c>
      <c r="K578" s="87" t="n">
        <v>12000</v>
      </c>
      <c r="L578" s="96" t="n">
        <v>0.582</v>
      </c>
      <c r="M578" s="80" t="s">
        <v>873</v>
      </c>
      <c r="N578" s="95" t="str">
        <f aca="false" t="array" ref="N578:N578">INDEX('GP Main'!$B$8:$D$884,MATCH($D578&amp;$E578,'GP Main'!$B$8:$B$884&amp;'GP Main'!$D$8:$D$884,0),2)</f>
        <v>GOBRI</v>
      </c>
    </row>
    <row r="579" customFormat="false" ht="18" hidden="false" customHeight="false" outlineLevel="0" collapsed="false">
      <c r="A579" s="80" t="n">
        <v>577</v>
      </c>
      <c r="B579" s="81" t="s">
        <v>2328</v>
      </c>
      <c r="C579" s="82" t="s">
        <v>2329</v>
      </c>
      <c r="D579" s="83" t="s">
        <v>102</v>
      </c>
      <c r="E579" s="84" t="s">
        <v>148</v>
      </c>
      <c r="F579" s="85" t="s">
        <v>10</v>
      </c>
      <c r="G579" s="91" t="s">
        <v>18</v>
      </c>
      <c r="H579" s="87" t="n">
        <v>13000</v>
      </c>
      <c r="I579" s="88" t="n">
        <v>0</v>
      </c>
      <c r="J579" s="87" t="n">
        <v>12829</v>
      </c>
      <c r="K579" s="88" t="n">
        <v>0</v>
      </c>
      <c r="L579" s="92" t="n">
        <v>0.987</v>
      </c>
      <c r="M579" s="80" t="s">
        <v>873</v>
      </c>
      <c r="N579" s="95" t="str">
        <f aca="false" t="array" ref="N579:N579">INDEX('GP Main'!$B$8:$D$884,MATCH($D579&amp;$E579,'GP Main'!$B$8:$B$884&amp;'GP Main'!$D$8:$D$884,0),2)</f>
        <v>GOBRI</v>
      </c>
    </row>
    <row r="580" customFormat="false" ht="15" hidden="false" customHeight="false" outlineLevel="0" collapsed="false">
      <c r="A580" s="80" t="n">
        <v>578</v>
      </c>
      <c r="B580" s="81" t="s">
        <v>2330</v>
      </c>
      <c r="C580" s="82" t="s">
        <v>2331</v>
      </c>
      <c r="D580" s="83" t="s">
        <v>102</v>
      </c>
      <c r="E580" s="84" t="s">
        <v>148</v>
      </c>
      <c r="F580" s="85" t="s">
        <v>9</v>
      </c>
      <c r="G580" s="86" t="s">
        <v>17</v>
      </c>
      <c r="H580" s="88" t="s">
        <v>876</v>
      </c>
      <c r="I580" s="87" t="n">
        <v>35193</v>
      </c>
      <c r="J580" s="87" t="n">
        <v>33015</v>
      </c>
      <c r="K580" s="88" t="n">
        <v>0</v>
      </c>
      <c r="L580" s="89" t="n">
        <v>0.224</v>
      </c>
      <c r="M580" s="80" t="s">
        <v>873</v>
      </c>
      <c r="N580" s="95" t="str">
        <f aca="false" t="array" ref="N580:N580">INDEX('GP Main'!$B$8:$D$884,MATCH($D580&amp;$E580,'GP Main'!$B$8:$B$884&amp;'GP Main'!$D$8:$D$884,0),2)</f>
        <v>GOBRI</v>
      </c>
    </row>
    <row r="581" customFormat="false" ht="18" hidden="false" customHeight="false" outlineLevel="0" collapsed="false">
      <c r="A581" s="80" t="n">
        <v>579</v>
      </c>
      <c r="B581" s="81" t="s">
        <v>2332</v>
      </c>
      <c r="C581" s="82" t="s">
        <v>2333</v>
      </c>
      <c r="D581" s="83" t="s">
        <v>102</v>
      </c>
      <c r="E581" s="84" t="s">
        <v>149</v>
      </c>
      <c r="F581" s="85" t="s">
        <v>16</v>
      </c>
      <c r="G581" s="86" t="s">
        <v>17</v>
      </c>
      <c r="H581" s="88" t="s">
        <v>931</v>
      </c>
      <c r="I581" s="88" t="s">
        <v>2204</v>
      </c>
      <c r="J581" s="88" t="s">
        <v>2334</v>
      </c>
      <c r="K581" s="88" t="s">
        <v>2335</v>
      </c>
      <c r="L581" s="94" t="n">
        <v>0.386</v>
      </c>
      <c r="M581" s="80" t="s">
        <v>873</v>
      </c>
      <c r="N581" s="95" t="str">
        <f aca="false" t="array" ref="N581:N581">INDEX('GP Main'!$B$8:$D$884,MATCH($D581&amp;$E581,'GP Main'!$B$8:$B$884&amp;'GP Main'!$D$8:$D$884,0),2)</f>
        <v>SONWARI</v>
      </c>
    </row>
    <row r="582" customFormat="false" ht="18" hidden="false" customHeight="false" outlineLevel="0" collapsed="false">
      <c r="A582" s="80" t="n">
        <v>580</v>
      </c>
      <c r="B582" s="81" t="s">
        <v>2336</v>
      </c>
      <c r="C582" s="82" t="s">
        <v>2337</v>
      </c>
      <c r="D582" s="83" t="s">
        <v>102</v>
      </c>
      <c r="E582" s="84" t="s">
        <v>149</v>
      </c>
      <c r="F582" s="85" t="s">
        <v>9</v>
      </c>
      <c r="G582" s="86" t="s">
        <v>17</v>
      </c>
      <c r="H582" s="88" t="s">
        <v>913</v>
      </c>
      <c r="I582" s="87" t="n">
        <v>85047</v>
      </c>
      <c r="J582" s="88" t="s">
        <v>2338</v>
      </c>
      <c r="K582" s="87" t="n">
        <v>9547</v>
      </c>
      <c r="L582" s="94" t="n">
        <v>0.439</v>
      </c>
      <c r="M582" s="80" t="s">
        <v>873</v>
      </c>
      <c r="N582" s="95" t="str">
        <f aca="false" t="array" ref="N582:N582">INDEX('GP Main'!$B$8:$D$884,MATCH($D582&amp;$E582,'GP Main'!$B$8:$B$884&amp;'GP Main'!$D$8:$D$884,0),2)</f>
        <v>SONWARI</v>
      </c>
    </row>
    <row r="583" customFormat="false" ht="18" hidden="false" customHeight="false" outlineLevel="0" collapsed="false">
      <c r="A583" s="80" t="n">
        <v>581</v>
      </c>
      <c r="B583" s="81" t="s">
        <v>2339</v>
      </c>
      <c r="C583" s="82" t="s">
        <v>2340</v>
      </c>
      <c r="D583" s="83" t="s">
        <v>102</v>
      </c>
      <c r="E583" s="84" t="s">
        <v>149</v>
      </c>
      <c r="F583" s="85" t="s">
        <v>9</v>
      </c>
      <c r="G583" s="86" t="s">
        <v>17</v>
      </c>
      <c r="H583" s="88" t="s">
        <v>913</v>
      </c>
      <c r="I583" s="87" t="n">
        <v>85047</v>
      </c>
      <c r="J583" s="88" t="s">
        <v>2341</v>
      </c>
      <c r="K583" s="87" t="n">
        <v>9535</v>
      </c>
      <c r="L583" s="94" t="n">
        <v>0.441</v>
      </c>
      <c r="M583" s="80" t="s">
        <v>873</v>
      </c>
      <c r="N583" s="95" t="str">
        <f aca="false" t="array" ref="N583:N583">INDEX('GP Main'!$B$8:$D$884,MATCH($D583&amp;$E583,'GP Main'!$B$8:$B$884&amp;'GP Main'!$D$8:$D$884,0),2)</f>
        <v>SONWARI</v>
      </c>
    </row>
    <row r="584" customFormat="false" ht="18" hidden="false" customHeight="false" outlineLevel="0" collapsed="false">
      <c r="A584" s="80" t="n">
        <v>582</v>
      </c>
      <c r="B584" s="81" t="s">
        <v>2342</v>
      </c>
      <c r="C584" s="82" t="s">
        <v>2343</v>
      </c>
      <c r="D584" s="83" t="s">
        <v>102</v>
      </c>
      <c r="E584" s="84" t="s">
        <v>149</v>
      </c>
      <c r="F584" s="85" t="s">
        <v>10</v>
      </c>
      <c r="G584" s="93" t="s">
        <v>881</v>
      </c>
      <c r="H584" s="87" t="n">
        <v>13000</v>
      </c>
      <c r="I584" s="88" t="n">
        <v>0</v>
      </c>
      <c r="J584" s="87" t="n">
        <v>12984</v>
      </c>
      <c r="K584" s="88" t="n">
        <v>0</v>
      </c>
      <c r="L584" s="92" t="n">
        <v>0.999</v>
      </c>
      <c r="M584" s="80" t="s">
        <v>873</v>
      </c>
      <c r="N584" s="95" t="str">
        <f aca="false" t="array" ref="N584:N584">INDEX('GP Main'!$B$8:$D$884,MATCH($D584&amp;$E584,'GP Main'!$B$8:$B$884&amp;'GP Main'!$D$8:$D$884,0),2)</f>
        <v>SONWARI</v>
      </c>
    </row>
    <row r="585" customFormat="false" ht="15" hidden="false" customHeight="false" outlineLevel="0" collapsed="false">
      <c r="A585" s="80" t="n">
        <v>583</v>
      </c>
      <c r="B585" s="81" t="s">
        <v>2344</v>
      </c>
      <c r="C585" s="82" t="s">
        <v>2345</v>
      </c>
      <c r="D585" s="83" t="s">
        <v>102</v>
      </c>
      <c r="E585" s="84" t="s">
        <v>149</v>
      </c>
      <c r="F585" s="85" t="s">
        <v>10</v>
      </c>
      <c r="G585" s="93" t="s">
        <v>881</v>
      </c>
      <c r="H585" s="87" t="n">
        <v>13000</v>
      </c>
      <c r="I585" s="88" t="n">
        <v>0</v>
      </c>
      <c r="J585" s="87" t="n">
        <v>12977</v>
      </c>
      <c r="K585" s="88" t="n">
        <v>0</v>
      </c>
      <c r="L585" s="92" t="n">
        <v>0.998</v>
      </c>
      <c r="M585" s="80" t="s">
        <v>873</v>
      </c>
      <c r="N585" s="95" t="str">
        <f aca="false" t="array" ref="N585:N585">INDEX('GP Main'!$B$8:$D$884,MATCH($D585&amp;$E585,'GP Main'!$B$8:$B$884&amp;'GP Main'!$D$8:$D$884,0),2)</f>
        <v>SONWARI</v>
      </c>
    </row>
    <row r="586" customFormat="false" ht="18" hidden="false" customHeight="false" outlineLevel="0" collapsed="false">
      <c r="A586" s="80" t="n">
        <v>584</v>
      </c>
      <c r="B586" s="81" t="s">
        <v>2346</v>
      </c>
      <c r="C586" s="82" t="s">
        <v>2347</v>
      </c>
      <c r="D586" s="83" t="s">
        <v>102</v>
      </c>
      <c r="E586" s="84" t="s">
        <v>150</v>
      </c>
      <c r="F586" s="85" t="s">
        <v>13</v>
      </c>
      <c r="G586" s="93" t="s">
        <v>881</v>
      </c>
      <c r="H586" s="88" t="s">
        <v>2348</v>
      </c>
      <c r="I586" s="87" t="n">
        <v>88596</v>
      </c>
      <c r="J586" s="88" t="s">
        <v>2349</v>
      </c>
      <c r="K586" s="87" t="n">
        <v>78085</v>
      </c>
      <c r="L586" s="92" t="n">
        <v>0.946</v>
      </c>
      <c r="M586" s="80" t="s">
        <v>873</v>
      </c>
      <c r="N586" s="95" t="str">
        <f aca="false" t="array" ref="N586:N586">INDEX('GP Main'!$B$8:$D$884,MATCH($D586&amp;$E586,'GP Main'!$B$8:$B$884&amp;'GP Main'!$D$8:$D$884,0),2)</f>
        <v>PONDI</v>
      </c>
    </row>
    <row r="587" customFormat="false" ht="18" hidden="false" customHeight="false" outlineLevel="0" collapsed="false">
      <c r="A587" s="80" t="n">
        <v>585</v>
      </c>
      <c r="B587" s="81" t="s">
        <v>2350</v>
      </c>
      <c r="C587" s="82" t="s">
        <v>2351</v>
      </c>
      <c r="D587" s="83" t="s">
        <v>102</v>
      </c>
      <c r="E587" s="84" t="s">
        <v>150</v>
      </c>
      <c r="F587" s="85" t="s">
        <v>13</v>
      </c>
      <c r="G587" s="93" t="s">
        <v>881</v>
      </c>
      <c r="H587" s="88" t="s">
        <v>2352</v>
      </c>
      <c r="I587" s="88" t="s">
        <v>2353</v>
      </c>
      <c r="J587" s="88" t="s">
        <v>2354</v>
      </c>
      <c r="K587" s="87" t="n">
        <v>95545</v>
      </c>
      <c r="L587" s="92" t="n">
        <v>0.913</v>
      </c>
      <c r="M587" s="80" t="s">
        <v>873</v>
      </c>
      <c r="N587" s="95" t="str">
        <f aca="false" t="array" ref="N587:N587">INDEX('GP Main'!$B$8:$D$884,MATCH($D587&amp;$E587,'GP Main'!$B$8:$B$884&amp;'GP Main'!$D$8:$D$884,0),2)</f>
        <v>PONDI</v>
      </c>
    </row>
    <row r="588" customFormat="false" ht="18" hidden="false" customHeight="false" outlineLevel="0" collapsed="false">
      <c r="A588" s="80" t="n">
        <v>586</v>
      </c>
      <c r="B588" s="81" t="s">
        <v>2355</v>
      </c>
      <c r="C588" s="82" t="s">
        <v>2356</v>
      </c>
      <c r="D588" s="83" t="s">
        <v>102</v>
      </c>
      <c r="E588" s="84" t="s">
        <v>150</v>
      </c>
      <c r="F588" s="85" t="s">
        <v>11</v>
      </c>
      <c r="G588" s="93" t="s">
        <v>881</v>
      </c>
      <c r="H588" s="88" t="s">
        <v>2357</v>
      </c>
      <c r="I588" s="87" t="n">
        <v>75375</v>
      </c>
      <c r="J588" s="88" t="s">
        <v>2358</v>
      </c>
      <c r="K588" s="87" t="n">
        <v>62400</v>
      </c>
      <c r="L588" s="92" t="n">
        <v>0.96</v>
      </c>
      <c r="M588" s="80" t="s">
        <v>873</v>
      </c>
      <c r="N588" s="95" t="str">
        <f aca="false" t="array" ref="N588:N588">INDEX('GP Main'!$B$8:$D$884,MATCH($D588&amp;$E588,'GP Main'!$B$8:$B$884&amp;'GP Main'!$D$8:$D$884,0),2)</f>
        <v>PONDI</v>
      </c>
    </row>
    <row r="589" customFormat="false" ht="18" hidden="false" customHeight="false" outlineLevel="0" collapsed="false">
      <c r="A589" s="80" t="n">
        <v>587</v>
      </c>
      <c r="B589" s="81" t="s">
        <v>2359</v>
      </c>
      <c r="C589" s="82" t="s">
        <v>2360</v>
      </c>
      <c r="D589" s="83" t="s">
        <v>102</v>
      </c>
      <c r="E589" s="84" t="s">
        <v>150</v>
      </c>
      <c r="F589" s="85" t="s">
        <v>11</v>
      </c>
      <c r="G589" s="93" t="s">
        <v>881</v>
      </c>
      <c r="H589" s="88" t="s">
        <v>2361</v>
      </c>
      <c r="I589" s="87" t="n">
        <v>69751</v>
      </c>
      <c r="J589" s="88" t="s">
        <v>2362</v>
      </c>
      <c r="K589" s="87" t="n">
        <v>62953</v>
      </c>
      <c r="L589" s="92" t="n">
        <v>0.978</v>
      </c>
      <c r="M589" s="80" t="s">
        <v>873</v>
      </c>
      <c r="N589" s="95" t="str">
        <f aca="false" t="array" ref="N589:N589">INDEX('GP Main'!$B$8:$D$884,MATCH($D589&amp;$E589,'GP Main'!$B$8:$B$884&amp;'GP Main'!$D$8:$D$884,0),2)</f>
        <v>PONDI</v>
      </c>
    </row>
    <row r="590" customFormat="false" ht="18" hidden="false" customHeight="false" outlineLevel="0" collapsed="false">
      <c r="A590" s="80" t="n">
        <v>588</v>
      </c>
      <c r="B590" s="81" t="s">
        <v>2363</v>
      </c>
      <c r="C590" s="82" t="s">
        <v>2364</v>
      </c>
      <c r="D590" s="83" t="s">
        <v>102</v>
      </c>
      <c r="E590" s="84" t="s">
        <v>150</v>
      </c>
      <c r="F590" s="85" t="s">
        <v>11</v>
      </c>
      <c r="G590" s="93" t="s">
        <v>881</v>
      </c>
      <c r="H590" s="88" t="s">
        <v>2365</v>
      </c>
      <c r="I590" s="87" t="n">
        <v>80564</v>
      </c>
      <c r="J590" s="88" t="s">
        <v>2366</v>
      </c>
      <c r="K590" s="87" t="n">
        <v>72000</v>
      </c>
      <c r="L590" s="92" t="n">
        <v>0.958</v>
      </c>
      <c r="M590" s="80" t="s">
        <v>873</v>
      </c>
      <c r="N590" s="95" t="str">
        <f aca="false" t="array" ref="N590:N590">INDEX('GP Main'!$B$8:$D$884,MATCH($D590&amp;$E590,'GP Main'!$B$8:$B$884&amp;'GP Main'!$D$8:$D$884,0),2)</f>
        <v>PONDI</v>
      </c>
    </row>
    <row r="591" customFormat="false" ht="18" hidden="false" customHeight="false" outlineLevel="0" collapsed="false">
      <c r="A591" s="80" t="n">
        <v>589</v>
      </c>
      <c r="B591" s="81" t="s">
        <v>2367</v>
      </c>
      <c r="C591" s="82" t="s">
        <v>2368</v>
      </c>
      <c r="D591" s="83" t="s">
        <v>102</v>
      </c>
      <c r="E591" s="84" t="s">
        <v>150</v>
      </c>
      <c r="F591" s="85" t="s">
        <v>11</v>
      </c>
      <c r="G591" s="93" t="s">
        <v>881</v>
      </c>
      <c r="H591" s="88" t="s">
        <v>2369</v>
      </c>
      <c r="I591" s="87" t="n">
        <v>79712</v>
      </c>
      <c r="J591" s="88" t="s">
        <v>2370</v>
      </c>
      <c r="K591" s="87" t="n">
        <v>76087</v>
      </c>
      <c r="L591" s="92" t="n">
        <v>0.989</v>
      </c>
      <c r="M591" s="80" t="s">
        <v>873</v>
      </c>
      <c r="N591" s="95" t="str">
        <f aca="false" t="array" ref="N591:N591">INDEX('GP Main'!$B$8:$D$884,MATCH($D591&amp;$E591,'GP Main'!$B$8:$B$884&amp;'GP Main'!$D$8:$D$884,0),2)</f>
        <v>PONDI</v>
      </c>
    </row>
    <row r="592" customFormat="false" ht="18" hidden="false" customHeight="false" outlineLevel="0" collapsed="false">
      <c r="A592" s="80" t="n">
        <v>590</v>
      </c>
      <c r="B592" s="81" t="s">
        <v>2371</v>
      </c>
      <c r="C592" s="82" t="s">
        <v>2372</v>
      </c>
      <c r="D592" s="83" t="s">
        <v>102</v>
      </c>
      <c r="E592" s="84" t="s">
        <v>150</v>
      </c>
      <c r="F592" s="85" t="s">
        <v>11</v>
      </c>
      <c r="G592" s="93" t="s">
        <v>881</v>
      </c>
      <c r="H592" s="88" t="s">
        <v>2373</v>
      </c>
      <c r="I592" s="87" t="n">
        <v>79480</v>
      </c>
      <c r="J592" s="88" t="s">
        <v>2374</v>
      </c>
      <c r="K592" s="87" t="n">
        <v>72000</v>
      </c>
      <c r="L592" s="92" t="n">
        <v>0.974</v>
      </c>
      <c r="M592" s="80" t="s">
        <v>873</v>
      </c>
      <c r="N592" s="95" t="str">
        <f aca="false" t="array" ref="N592:N592">INDEX('GP Main'!$B$8:$D$884,MATCH($D592&amp;$E592,'GP Main'!$B$8:$B$884&amp;'GP Main'!$D$8:$D$884,0),2)</f>
        <v>PONDI</v>
      </c>
    </row>
    <row r="593" customFormat="false" ht="18" hidden="false" customHeight="false" outlineLevel="0" collapsed="false">
      <c r="A593" s="80" t="n">
        <v>591</v>
      </c>
      <c r="B593" s="81" t="s">
        <v>2375</v>
      </c>
      <c r="C593" s="82" t="s">
        <v>2376</v>
      </c>
      <c r="D593" s="83" t="s">
        <v>102</v>
      </c>
      <c r="E593" s="84" t="s">
        <v>150</v>
      </c>
      <c r="F593" s="85" t="s">
        <v>11</v>
      </c>
      <c r="G593" s="86" t="s">
        <v>17</v>
      </c>
      <c r="H593" s="88" t="s">
        <v>2377</v>
      </c>
      <c r="I593" s="87" t="n">
        <v>21007</v>
      </c>
      <c r="J593" s="88" t="s">
        <v>2378</v>
      </c>
      <c r="K593" s="88" t="n">
        <v>0</v>
      </c>
      <c r="L593" s="92" t="n">
        <v>0.832</v>
      </c>
      <c r="M593" s="80" t="s">
        <v>873</v>
      </c>
      <c r="N593" s="95" t="str">
        <f aca="false" t="array" ref="N593:N593">INDEX('GP Main'!$B$8:$D$884,MATCH($D593&amp;$E593,'GP Main'!$B$8:$B$884&amp;'GP Main'!$D$8:$D$884,0),2)</f>
        <v>PONDI</v>
      </c>
    </row>
    <row r="594" customFormat="false" ht="18" hidden="false" customHeight="false" outlineLevel="0" collapsed="false">
      <c r="A594" s="80" t="n">
        <v>592</v>
      </c>
      <c r="B594" s="81" t="s">
        <v>2379</v>
      </c>
      <c r="C594" s="82" t="s">
        <v>2380</v>
      </c>
      <c r="D594" s="83" t="s">
        <v>102</v>
      </c>
      <c r="E594" s="84" t="s">
        <v>150</v>
      </c>
      <c r="F594" s="85" t="s">
        <v>9</v>
      </c>
      <c r="G594" s="86" t="s">
        <v>17</v>
      </c>
      <c r="H594" s="88" t="s">
        <v>2381</v>
      </c>
      <c r="I594" s="87" t="n">
        <v>71203</v>
      </c>
      <c r="J594" s="88" t="s">
        <v>2382</v>
      </c>
      <c r="K594" s="88" t="n">
        <v>0</v>
      </c>
      <c r="L594" s="96" t="n">
        <v>0.762</v>
      </c>
      <c r="M594" s="80" t="s">
        <v>873</v>
      </c>
      <c r="N594" s="95" t="str">
        <f aca="false" t="array" ref="N594:N594">INDEX('GP Main'!$B$8:$D$884,MATCH($D594&amp;$E594,'GP Main'!$B$8:$B$884&amp;'GP Main'!$D$8:$D$884,0),2)</f>
        <v>PONDI</v>
      </c>
    </row>
    <row r="595" customFormat="false" ht="15" hidden="false" customHeight="false" outlineLevel="0" collapsed="false">
      <c r="A595" s="80" t="n">
        <v>593</v>
      </c>
      <c r="B595" s="81" t="s">
        <v>2383</v>
      </c>
      <c r="C595" s="82" t="s">
        <v>2384</v>
      </c>
      <c r="D595" s="83" t="s">
        <v>102</v>
      </c>
      <c r="E595" s="84" t="s">
        <v>150</v>
      </c>
      <c r="F595" s="85" t="s">
        <v>9</v>
      </c>
      <c r="G595" s="86" t="s">
        <v>17</v>
      </c>
      <c r="H595" s="88" t="s">
        <v>2385</v>
      </c>
      <c r="I595" s="87" t="n">
        <v>92072</v>
      </c>
      <c r="J595" s="88" t="s">
        <v>2386</v>
      </c>
      <c r="K595" s="88" t="n">
        <v>0</v>
      </c>
      <c r="L595" s="96" t="n">
        <v>0.658</v>
      </c>
      <c r="M595" s="80" t="s">
        <v>873</v>
      </c>
      <c r="N595" s="95" t="str">
        <f aca="false" t="array" ref="N595:N595">INDEX('GP Main'!$B$8:$D$884,MATCH($D595&amp;$E595,'GP Main'!$B$8:$B$884&amp;'GP Main'!$D$8:$D$884,0),2)</f>
        <v>PONDI</v>
      </c>
    </row>
    <row r="596" customFormat="false" ht="15" hidden="false" customHeight="false" outlineLevel="0" collapsed="false">
      <c r="A596" s="80" t="n">
        <v>594</v>
      </c>
      <c r="B596" s="81" t="s">
        <v>2387</v>
      </c>
      <c r="C596" s="82" t="s">
        <v>2388</v>
      </c>
      <c r="D596" s="83" t="s">
        <v>102</v>
      </c>
      <c r="E596" s="84" t="s">
        <v>150</v>
      </c>
      <c r="F596" s="85" t="s">
        <v>9</v>
      </c>
      <c r="G596" s="86" t="s">
        <v>17</v>
      </c>
      <c r="H596" s="88" t="s">
        <v>2389</v>
      </c>
      <c r="I596" s="87" t="n">
        <v>88249</v>
      </c>
      <c r="J596" s="88" t="s">
        <v>2390</v>
      </c>
      <c r="K596" s="88" t="n">
        <v>0</v>
      </c>
      <c r="L596" s="96" t="n">
        <v>0.796</v>
      </c>
      <c r="M596" s="80" t="s">
        <v>873</v>
      </c>
      <c r="N596" s="95" t="str">
        <f aca="false" t="array" ref="N596:N596">INDEX('GP Main'!$B$8:$D$884,MATCH($D596&amp;$E596,'GP Main'!$B$8:$B$884&amp;'GP Main'!$D$8:$D$884,0),2)</f>
        <v>PONDI</v>
      </c>
    </row>
    <row r="597" customFormat="false" ht="18" hidden="false" customHeight="false" outlineLevel="0" collapsed="false">
      <c r="A597" s="80" t="n">
        <v>595</v>
      </c>
      <c r="B597" s="81" t="s">
        <v>2391</v>
      </c>
      <c r="C597" s="82" t="s">
        <v>2392</v>
      </c>
      <c r="D597" s="83" t="s">
        <v>102</v>
      </c>
      <c r="E597" s="84" t="s">
        <v>151</v>
      </c>
      <c r="F597" s="85" t="s">
        <v>9</v>
      </c>
      <c r="G597" s="93" t="s">
        <v>881</v>
      </c>
      <c r="H597" s="88" t="s">
        <v>913</v>
      </c>
      <c r="I597" s="87" t="n">
        <v>85047</v>
      </c>
      <c r="J597" s="88" t="s">
        <v>2393</v>
      </c>
      <c r="K597" s="87" t="n">
        <v>10866</v>
      </c>
      <c r="L597" s="96" t="n">
        <v>0.772</v>
      </c>
      <c r="M597" s="80" t="s">
        <v>873</v>
      </c>
      <c r="N597" s="95" t="str">
        <f aca="false" t="array" ref="N597:N597">INDEX('GP Main'!$B$8:$D$884,MATCH($D597&amp;$E597,'GP Main'!$B$8:$B$884&amp;'GP Main'!$D$8:$D$884,0),2)</f>
        <v>SONWARI</v>
      </c>
    </row>
    <row r="598" customFormat="false" ht="18" hidden="false" customHeight="false" outlineLevel="0" collapsed="false">
      <c r="A598" s="80" t="n">
        <v>596</v>
      </c>
      <c r="B598" s="81" t="s">
        <v>2394</v>
      </c>
      <c r="C598" s="82" t="s">
        <v>2395</v>
      </c>
      <c r="D598" s="83" t="s">
        <v>102</v>
      </c>
      <c r="E598" s="84" t="s">
        <v>151</v>
      </c>
      <c r="F598" s="85" t="s">
        <v>9</v>
      </c>
      <c r="G598" s="86" t="s">
        <v>17</v>
      </c>
      <c r="H598" s="88" t="s">
        <v>913</v>
      </c>
      <c r="I598" s="87" t="n">
        <v>85047</v>
      </c>
      <c r="J598" s="87" t="n">
        <v>18531</v>
      </c>
      <c r="K598" s="88" t="n">
        <v>0</v>
      </c>
      <c r="L598" s="89" t="n">
        <v>0.041</v>
      </c>
      <c r="M598" s="80" t="s">
        <v>873</v>
      </c>
      <c r="N598" s="95" t="str">
        <f aca="false" t="array" ref="N598:N598">INDEX('GP Main'!$B$8:$D$884,MATCH($D598&amp;$E598,'GP Main'!$B$8:$B$884&amp;'GP Main'!$D$8:$D$884,0),2)</f>
        <v>SONWARI</v>
      </c>
    </row>
    <row r="599" customFormat="false" ht="15" hidden="false" customHeight="false" outlineLevel="0" collapsed="false">
      <c r="A599" s="80" t="n">
        <v>597</v>
      </c>
      <c r="B599" s="81" t="s">
        <v>2396</v>
      </c>
      <c r="C599" s="82" t="s">
        <v>2397</v>
      </c>
      <c r="D599" s="83" t="s">
        <v>102</v>
      </c>
      <c r="E599" s="84" t="s">
        <v>152</v>
      </c>
      <c r="F599" s="85" t="s">
        <v>14</v>
      </c>
      <c r="G599" s="86" t="s">
        <v>17</v>
      </c>
      <c r="H599" s="88" t="n">
        <v>0</v>
      </c>
      <c r="I599" s="88" t="n">
        <v>0</v>
      </c>
      <c r="J599" s="88" t="n">
        <v>0</v>
      </c>
      <c r="K599" s="88" t="n">
        <v>0</v>
      </c>
      <c r="L599" s="80" t="s">
        <v>873</v>
      </c>
      <c r="M599" s="80" t="s">
        <v>873</v>
      </c>
      <c r="N599" s="95" t="str">
        <f aca="false" t="array" ref="N599:N599">INDEX('GP Main'!$B$8:$D$884,MATCH($D599&amp;$E599,'GP Main'!$B$8:$B$884&amp;'GP Main'!$D$8:$D$884,0),2)</f>
        <v>GOBRI</v>
      </c>
    </row>
    <row r="600" customFormat="false" ht="18" hidden="false" customHeight="false" outlineLevel="0" collapsed="false">
      <c r="A600" s="80" t="n">
        <v>598</v>
      </c>
      <c r="B600" s="81" t="s">
        <v>2398</v>
      </c>
      <c r="C600" s="82" t="s">
        <v>2399</v>
      </c>
      <c r="D600" s="83" t="s">
        <v>102</v>
      </c>
      <c r="E600" s="84" t="s">
        <v>152</v>
      </c>
      <c r="F600" s="85" t="s">
        <v>9</v>
      </c>
      <c r="G600" s="91" t="s">
        <v>18</v>
      </c>
      <c r="H600" s="87" t="n">
        <v>43975</v>
      </c>
      <c r="I600" s="87" t="n">
        <v>11891</v>
      </c>
      <c r="J600" s="87" t="n">
        <v>40221</v>
      </c>
      <c r="K600" s="88" t="n">
        <v>0</v>
      </c>
      <c r="L600" s="96" t="n">
        <v>0.72</v>
      </c>
      <c r="M600" s="80" t="s">
        <v>873</v>
      </c>
      <c r="N600" s="95" t="str">
        <f aca="false" t="array" ref="N600:N600">INDEX('GP Main'!$B$8:$D$884,MATCH($D600&amp;$E600,'GP Main'!$B$8:$B$884&amp;'GP Main'!$D$8:$D$884,0),2)</f>
        <v>GOBRI</v>
      </c>
    </row>
    <row r="601" customFormat="false" ht="18" hidden="false" customHeight="false" outlineLevel="0" collapsed="false">
      <c r="A601" s="80" t="n">
        <v>599</v>
      </c>
      <c r="B601" s="81" t="s">
        <v>2400</v>
      </c>
      <c r="C601" s="82" t="s">
        <v>2401</v>
      </c>
      <c r="D601" s="83" t="s">
        <v>102</v>
      </c>
      <c r="E601" s="84" t="s">
        <v>152</v>
      </c>
      <c r="F601" s="85" t="s">
        <v>9</v>
      </c>
      <c r="G601" s="91" t="s">
        <v>18</v>
      </c>
      <c r="H601" s="87" t="n">
        <v>43975</v>
      </c>
      <c r="I601" s="87" t="n">
        <v>11891</v>
      </c>
      <c r="J601" s="87" t="n">
        <v>40326</v>
      </c>
      <c r="K601" s="88" t="n">
        <v>0</v>
      </c>
      <c r="L601" s="96" t="n">
        <v>0.722</v>
      </c>
      <c r="M601" s="80" t="s">
        <v>873</v>
      </c>
      <c r="N601" s="95" t="str">
        <f aca="false" t="array" ref="N601:N601">INDEX('GP Main'!$B$8:$D$884,MATCH($D601&amp;$E601,'GP Main'!$B$8:$B$884&amp;'GP Main'!$D$8:$D$884,0),2)</f>
        <v>GOBRI</v>
      </c>
    </row>
    <row r="602" customFormat="false" ht="15" hidden="false" customHeight="false" outlineLevel="0" collapsed="false">
      <c r="A602" s="80" t="n">
        <v>600</v>
      </c>
      <c r="B602" s="81" t="s">
        <v>2402</v>
      </c>
      <c r="C602" s="82" t="s">
        <v>2403</v>
      </c>
      <c r="D602" s="83" t="s">
        <v>102</v>
      </c>
      <c r="E602" s="84" t="s">
        <v>153</v>
      </c>
      <c r="F602" s="85" t="s">
        <v>9</v>
      </c>
      <c r="G602" s="86" t="s">
        <v>17</v>
      </c>
      <c r="H602" s="88" t="s">
        <v>876</v>
      </c>
      <c r="I602" s="87" t="n">
        <v>35193</v>
      </c>
      <c r="J602" s="87" t="n">
        <v>10152</v>
      </c>
      <c r="K602" s="88" t="n">
        <v>0</v>
      </c>
      <c r="L602" s="89" t="n">
        <v>0.069</v>
      </c>
      <c r="M602" s="80" t="s">
        <v>873</v>
      </c>
      <c r="N602" s="95" t="str">
        <f aca="false" t="array" ref="N602:N602">INDEX('GP Main'!$B$8:$D$884,MATCH($D602&amp;$E602,'GP Main'!$B$8:$B$884&amp;'GP Main'!$D$8:$D$884,0),2)</f>
        <v>SONWARI</v>
      </c>
    </row>
    <row r="603" customFormat="false" ht="18" hidden="false" customHeight="false" outlineLevel="0" collapsed="false">
      <c r="A603" s="80" t="n">
        <v>601</v>
      </c>
      <c r="B603" s="81" t="s">
        <v>2404</v>
      </c>
      <c r="C603" s="82" t="s">
        <v>2405</v>
      </c>
      <c r="D603" s="83" t="s">
        <v>102</v>
      </c>
      <c r="E603" s="84" t="s">
        <v>153</v>
      </c>
      <c r="F603" s="85" t="s">
        <v>10</v>
      </c>
      <c r="G603" s="93" t="s">
        <v>881</v>
      </c>
      <c r="H603" s="87" t="n">
        <v>13000</v>
      </c>
      <c r="I603" s="88" t="n">
        <v>0</v>
      </c>
      <c r="J603" s="87" t="n">
        <v>6264</v>
      </c>
      <c r="K603" s="88" t="n">
        <v>0</v>
      </c>
      <c r="L603" s="94" t="n">
        <v>0.482</v>
      </c>
      <c r="M603" s="80" t="s">
        <v>873</v>
      </c>
      <c r="N603" s="95" t="str">
        <f aca="false" t="array" ref="N603:N603">INDEX('GP Main'!$B$8:$D$884,MATCH($D603&amp;$E603,'GP Main'!$B$8:$B$884&amp;'GP Main'!$D$8:$D$884,0),2)</f>
        <v>SONWARI</v>
      </c>
    </row>
    <row r="604" customFormat="false" ht="15" hidden="false" customHeight="false" outlineLevel="0" collapsed="false">
      <c r="A604" s="80" t="n">
        <v>602</v>
      </c>
      <c r="B604" s="81" t="s">
        <v>2406</v>
      </c>
      <c r="C604" s="82" t="s">
        <v>2407</v>
      </c>
      <c r="D604" s="83" t="s">
        <v>102</v>
      </c>
      <c r="E604" s="84" t="s">
        <v>154</v>
      </c>
      <c r="F604" s="85" t="s">
        <v>9</v>
      </c>
      <c r="G604" s="86" t="s">
        <v>17</v>
      </c>
      <c r="H604" s="88" t="s">
        <v>2408</v>
      </c>
      <c r="I604" s="87" t="n">
        <v>33961</v>
      </c>
      <c r="J604" s="88" t="s">
        <v>2409</v>
      </c>
      <c r="K604" s="88" t="n">
        <v>0</v>
      </c>
      <c r="L604" s="94" t="n">
        <v>0.476</v>
      </c>
      <c r="M604" s="80" t="s">
        <v>873</v>
      </c>
      <c r="N604" s="95" t="str">
        <f aca="false" t="array" ref="N604:N604">INDEX('GP Main'!$B$8:$D$884,MATCH($D604&amp;$E604,'GP Main'!$B$8:$B$884&amp;'GP Main'!$D$8:$D$884,0),2)</f>
        <v>PAKARIYA</v>
      </c>
    </row>
    <row r="605" customFormat="false" ht="18" hidden="false" customHeight="false" outlineLevel="0" collapsed="false">
      <c r="A605" s="80" t="n">
        <v>603</v>
      </c>
      <c r="B605" s="81" t="s">
        <v>2410</v>
      </c>
      <c r="C605" s="82" t="s">
        <v>2411</v>
      </c>
      <c r="D605" s="83" t="s">
        <v>102</v>
      </c>
      <c r="E605" s="84" t="s">
        <v>154</v>
      </c>
      <c r="F605" s="85" t="s">
        <v>9</v>
      </c>
      <c r="G605" s="86" t="s">
        <v>17</v>
      </c>
      <c r="H605" s="88" t="s">
        <v>2412</v>
      </c>
      <c r="I605" s="87" t="n">
        <v>21976</v>
      </c>
      <c r="J605" s="87" t="n">
        <v>2320</v>
      </c>
      <c r="K605" s="88" t="n">
        <v>0</v>
      </c>
      <c r="L605" s="89" t="n">
        <v>0.015</v>
      </c>
      <c r="M605" s="80" t="s">
        <v>873</v>
      </c>
      <c r="N605" s="95" t="str">
        <f aca="false" t="array" ref="N605:N605">INDEX('GP Main'!$B$8:$D$884,MATCH($D605&amp;$E605,'GP Main'!$B$8:$B$884&amp;'GP Main'!$D$8:$D$884,0),2)</f>
        <v>PAKARIYA</v>
      </c>
    </row>
    <row r="606" customFormat="false" ht="27" hidden="false" customHeight="false" outlineLevel="0" collapsed="false">
      <c r="A606" s="80" t="n">
        <v>604</v>
      </c>
      <c r="B606" s="81" t="s">
        <v>2413</v>
      </c>
      <c r="C606" s="82" t="s">
        <v>2414</v>
      </c>
      <c r="D606" s="83" t="s">
        <v>102</v>
      </c>
      <c r="E606" s="84" t="s">
        <v>154</v>
      </c>
      <c r="F606" s="85" t="s">
        <v>16</v>
      </c>
      <c r="G606" s="86" t="s">
        <v>17</v>
      </c>
      <c r="H606" s="88" t="s">
        <v>991</v>
      </c>
      <c r="I606" s="88" t="s">
        <v>2150</v>
      </c>
      <c r="J606" s="87" t="n">
        <v>1818</v>
      </c>
      <c r="K606" s="88" t="n">
        <v>0</v>
      </c>
      <c r="L606" s="89" t="n">
        <v>0.007</v>
      </c>
      <c r="M606" s="80" t="s">
        <v>873</v>
      </c>
      <c r="N606" s="95" t="str">
        <f aca="false" t="array" ref="N606:N606">INDEX('GP Main'!$B$8:$D$884,MATCH($D606&amp;$E606,'GP Main'!$B$8:$B$884&amp;'GP Main'!$D$8:$D$884,0),2)</f>
        <v>PAKARIYA</v>
      </c>
    </row>
    <row r="607" customFormat="false" ht="18" hidden="false" customHeight="false" outlineLevel="0" collapsed="false">
      <c r="A607" s="80" t="n">
        <v>605</v>
      </c>
      <c r="B607" s="81" t="s">
        <v>2415</v>
      </c>
      <c r="C607" s="82" t="s">
        <v>2416</v>
      </c>
      <c r="D607" s="83" t="s">
        <v>102</v>
      </c>
      <c r="E607" s="84" t="s">
        <v>154</v>
      </c>
      <c r="F607" s="85" t="s">
        <v>10</v>
      </c>
      <c r="G607" s="93" t="s">
        <v>881</v>
      </c>
      <c r="H607" s="87" t="n">
        <v>13000</v>
      </c>
      <c r="I607" s="88" t="n">
        <v>0</v>
      </c>
      <c r="J607" s="87" t="n">
        <v>6260</v>
      </c>
      <c r="K607" s="88" t="n">
        <v>0</v>
      </c>
      <c r="L607" s="94" t="n">
        <v>0.482</v>
      </c>
      <c r="M607" s="80" t="s">
        <v>873</v>
      </c>
      <c r="N607" s="95" t="str">
        <f aca="false" t="array" ref="N607:N607">INDEX('GP Main'!$B$8:$D$884,MATCH($D607&amp;$E607,'GP Main'!$B$8:$B$884&amp;'GP Main'!$D$8:$D$884,0),2)</f>
        <v>PAKARIYA</v>
      </c>
    </row>
    <row r="608" customFormat="false" ht="15" hidden="false" customHeight="false" outlineLevel="0" collapsed="false">
      <c r="A608" s="80" t="n">
        <v>606</v>
      </c>
      <c r="B608" s="81" t="s">
        <v>2417</v>
      </c>
      <c r="C608" s="82" t="s">
        <v>2418</v>
      </c>
      <c r="D608" s="83" t="s">
        <v>102</v>
      </c>
      <c r="E608" s="84" t="s">
        <v>154</v>
      </c>
      <c r="F608" s="85" t="s">
        <v>12</v>
      </c>
      <c r="G608" s="93" t="s">
        <v>881</v>
      </c>
      <c r="H608" s="88" t="s">
        <v>2419</v>
      </c>
      <c r="I608" s="87" t="n">
        <v>59946</v>
      </c>
      <c r="J608" s="87" t="n">
        <v>93650</v>
      </c>
      <c r="K608" s="88" t="n">
        <v>0</v>
      </c>
      <c r="L608" s="94" t="n">
        <v>0.347</v>
      </c>
      <c r="M608" s="80" t="s">
        <v>873</v>
      </c>
      <c r="N608" s="95" t="str">
        <f aca="false" t="array" ref="N608:N608">INDEX('GP Main'!$B$8:$D$884,MATCH($D608&amp;$E608,'GP Main'!$B$8:$B$884&amp;'GP Main'!$D$8:$D$884,0),2)</f>
        <v>PAKARIYA</v>
      </c>
    </row>
    <row r="609" customFormat="false" ht="18" hidden="false" customHeight="false" outlineLevel="0" collapsed="false">
      <c r="A609" s="80" t="n">
        <v>607</v>
      </c>
      <c r="B609" s="81" t="s">
        <v>2420</v>
      </c>
      <c r="C609" s="82" t="s">
        <v>2421</v>
      </c>
      <c r="D609" s="83" t="s">
        <v>102</v>
      </c>
      <c r="E609" s="84" t="s">
        <v>155</v>
      </c>
      <c r="F609" s="85" t="s">
        <v>16</v>
      </c>
      <c r="G609" s="86" t="s">
        <v>17</v>
      </c>
      <c r="H609" s="88" t="s">
        <v>2422</v>
      </c>
      <c r="I609" s="87" t="n">
        <v>48300</v>
      </c>
      <c r="J609" s="87" t="n">
        <v>71985</v>
      </c>
      <c r="K609" s="87" t="n">
        <v>28600</v>
      </c>
      <c r="L609" s="96" t="n">
        <v>0.58</v>
      </c>
      <c r="M609" s="80" t="s">
        <v>873</v>
      </c>
      <c r="N609" s="95" t="str">
        <f aca="false" t="array" ref="N609:N609">INDEX('GP Main'!$B$8:$D$884,MATCH($D609&amp;$E609,'GP Main'!$B$8:$B$884&amp;'GP Main'!$D$8:$D$884,0),2)</f>
        <v>BADERA</v>
      </c>
    </row>
    <row r="610" customFormat="false" ht="18" hidden="false" customHeight="false" outlineLevel="0" collapsed="false">
      <c r="A610" s="80" t="n">
        <v>608</v>
      </c>
      <c r="B610" s="81" t="s">
        <v>2423</v>
      </c>
      <c r="C610" s="82" t="s">
        <v>2424</v>
      </c>
      <c r="D610" s="83" t="s">
        <v>102</v>
      </c>
      <c r="E610" s="84" t="s">
        <v>155</v>
      </c>
      <c r="F610" s="85" t="s">
        <v>9</v>
      </c>
      <c r="G610" s="91" t="s">
        <v>18</v>
      </c>
      <c r="H610" s="88" t="s">
        <v>913</v>
      </c>
      <c r="I610" s="87" t="n">
        <v>85047</v>
      </c>
      <c r="J610" s="88" t="s">
        <v>2425</v>
      </c>
      <c r="K610" s="87" t="n">
        <v>84096</v>
      </c>
      <c r="L610" s="92" t="n">
        <v>0.998</v>
      </c>
      <c r="M610" s="80" t="s">
        <v>873</v>
      </c>
      <c r="N610" s="95" t="str">
        <f aca="false" t="array" ref="N610:N610">INDEX('GP Main'!$B$8:$D$884,MATCH($D610&amp;$E610,'GP Main'!$B$8:$B$884&amp;'GP Main'!$D$8:$D$884,0),2)</f>
        <v>BADERA</v>
      </c>
    </row>
    <row r="611" customFormat="false" ht="18" hidden="false" customHeight="false" outlineLevel="0" collapsed="false">
      <c r="A611" s="80" t="n">
        <v>609</v>
      </c>
      <c r="B611" s="81" t="s">
        <v>2426</v>
      </c>
      <c r="C611" s="82" t="s">
        <v>2427</v>
      </c>
      <c r="D611" s="83" t="s">
        <v>102</v>
      </c>
      <c r="E611" s="84" t="s">
        <v>155</v>
      </c>
      <c r="F611" s="85" t="s">
        <v>9</v>
      </c>
      <c r="G611" s="93" t="s">
        <v>881</v>
      </c>
      <c r="H611" s="88" t="s">
        <v>913</v>
      </c>
      <c r="I611" s="87" t="n">
        <v>85047</v>
      </c>
      <c r="J611" s="88" t="s">
        <v>2428</v>
      </c>
      <c r="K611" s="87" t="n">
        <v>84895</v>
      </c>
      <c r="L611" s="92" t="n">
        <v>1</v>
      </c>
      <c r="M611" s="80" t="s">
        <v>873</v>
      </c>
      <c r="N611" s="95" t="str">
        <f aca="false" t="array" ref="N611:N611">INDEX('GP Main'!$B$8:$D$884,MATCH($D611&amp;$E611,'GP Main'!$B$8:$B$884&amp;'GP Main'!$D$8:$D$884,0),2)</f>
        <v>BADERA</v>
      </c>
    </row>
    <row r="612" customFormat="false" ht="18" hidden="false" customHeight="false" outlineLevel="0" collapsed="false">
      <c r="A612" s="80" t="n">
        <v>610</v>
      </c>
      <c r="B612" s="81" t="s">
        <v>2429</v>
      </c>
      <c r="C612" s="82" t="s">
        <v>2430</v>
      </c>
      <c r="D612" s="83" t="s">
        <v>102</v>
      </c>
      <c r="E612" s="84" t="s">
        <v>155</v>
      </c>
      <c r="F612" s="85" t="s">
        <v>16</v>
      </c>
      <c r="G612" s="86" t="s">
        <v>17</v>
      </c>
      <c r="H612" s="87" t="n">
        <v>77793</v>
      </c>
      <c r="I612" s="87" t="n">
        <v>87520</v>
      </c>
      <c r="J612" s="87" t="n">
        <v>4932</v>
      </c>
      <c r="K612" s="87" t="n">
        <v>23055</v>
      </c>
      <c r="L612" s="89" t="n">
        <v>0.169</v>
      </c>
      <c r="M612" s="80" t="s">
        <v>873</v>
      </c>
      <c r="N612" s="95" t="str">
        <f aca="false" t="array" ref="N612:N612">INDEX('GP Main'!$B$8:$D$884,MATCH($D612&amp;$E612,'GP Main'!$B$8:$B$884&amp;'GP Main'!$D$8:$D$884,0),2)</f>
        <v>BADERA</v>
      </c>
    </row>
    <row r="613" customFormat="false" ht="18" hidden="false" customHeight="false" outlineLevel="0" collapsed="false">
      <c r="A613" s="80" t="n">
        <v>611</v>
      </c>
      <c r="B613" s="81" t="s">
        <v>2431</v>
      </c>
      <c r="C613" s="82" t="s">
        <v>2432</v>
      </c>
      <c r="D613" s="83" t="s">
        <v>102</v>
      </c>
      <c r="E613" s="84" t="s">
        <v>155</v>
      </c>
      <c r="F613" s="85" t="s">
        <v>16</v>
      </c>
      <c r="G613" s="86" t="s">
        <v>17</v>
      </c>
      <c r="H613" s="87" t="n">
        <v>60469</v>
      </c>
      <c r="I613" s="87" t="n">
        <v>85946</v>
      </c>
      <c r="J613" s="87" t="n">
        <v>3400</v>
      </c>
      <c r="K613" s="87" t="n">
        <v>21750</v>
      </c>
      <c r="L613" s="89" t="n">
        <v>0.172</v>
      </c>
      <c r="M613" s="80" t="s">
        <v>873</v>
      </c>
      <c r="N613" s="95" t="str">
        <f aca="false" t="array" ref="N613:N613">INDEX('GP Main'!$B$8:$D$884,MATCH($D613&amp;$E613,'GP Main'!$B$8:$B$884&amp;'GP Main'!$D$8:$D$884,0),2)</f>
        <v>BADERA</v>
      </c>
    </row>
    <row r="614" customFormat="false" ht="27" hidden="false" customHeight="false" outlineLevel="0" collapsed="false">
      <c r="A614" s="80" t="n">
        <v>612</v>
      </c>
      <c r="B614" s="81" t="s">
        <v>2433</v>
      </c>
      <c r="C614" s="82" t="s">
        <v>2434</v>
      </c>
      <c r="D614" s="83" t="s">
        <v>102</v>
      </c>
      <c r="E614" s="84" t="s">
        <v>155</v>
      </c>
      <c r="F614" s="85" t="s">
        <v>16</v>
      </c>
      <c r="G614" s="86" t="s">
        <v>17</v>
      </c>
      <c r="H614" s="87" t="n">
        <v>66529</v>
      </c>
      <c r="I614" s="87" t="n">
        <v>95991</v>
      </c>
      <c r="J614" s="88" t="n">
        <v>900</v>
      </c>
      <c r="K614" s="87" t="n">
        <v>21750</v>
      </c>
      <c r="L614" s="89" t="n">
        <v>0.139</v>
      </c>
      <c r="M614" s="80" t="s">
        <v>873</v>
      </c>
      <c r="N614" s="95" t="str">
        <f aca="false" t="array" ref="N614:N614">INDEX('GP Main'!$B$8:$D$884,MATCH($D614&amp;$E614,'GP Main'!$B$8:$B$884&amp;'GP Main'!$D$8:$D$884,0),2)</f>
        <v>BADERA</v>
      </c>
    </row>
    <row r="615" customFormat="false" ht="18" hidden="false" customHeight="false" outlineLevel="0" collapsed="false">
      <c r="A615" s="80" t="n">
        <v>613</v>
      </c>
      <c r="B615" s="81" t="s">
        <v>2435</v>
      </c>
      <c r="C615" s="82" t="s">
        <v>2436</v>
      </c>
      <c r="D615" s="83" t="s">
        <v>102</v>
      </c>
      <c r="E615" s="84" t="s">
        <v>155</v>
      </c>
      <c r="F615" s="85" t="s">
        <v>11</v>
      </c>
      <c r="G615" s="93" t="s">
        <v>881</v>
      </c>
      <c r="H615" s="88" t="s">
        <v>2437</v>
      </c>
      <c r="I615" s="87" t="n">
        <v>81115</v>
      </c>
      <c r="J615" s="88" t="s">
        <v>2438</v>
      </c>
      <c r="K615" s="87" t="n">
        <v>57997</v>
      </c>
      <c r="L615" s="92" t="n">
        <v>0.943</v>
      </c>
      <c r="M615" s="80" t="s">
        <v>873</v>
      </c>
      <c r="N615" s="95" t="str">
        <f aca="false" t="array" ref="N615:N615">INDEX('GP Main'!$B$8:$D$884,MATCH($D615&amp;$E615,'GP Main'!$B$8:$B$884&amp;'GP Main'!$D$8:$D$884,0),2)</f>
        <v>BADERA</v>
      </c>
    </row>
    <row r="616" customFormat="false" ht="18" hidden="false" customHeight="false" outlineLevel="0" collapsed="false">
      <c r="A616" s="80" t="n">
        <v>614</v>
      </c>
      <c r="B616" s="81" t="s">
        <v>2439</v>
      </c>
      <c r="C616" s="82" t="s">
        <v>2440</v>
      </c>
      <c r="D616" s="83" t="s">
        <v>102</v>
      </c>
      <c r="E616" s="84" t="s">
        <v>155</v>
      </c>
      <c r="F616" s="85" t="s">
        <v>11</v>
      </c>
      <c r="G616" s="93" t="s">
        <v>881</v>
      </c>
      <c r="H616" s="88" t="s">
        <v>2437</v>
      </c>
      <c r="I616" s="87" t="n">
        <v>81115</v>
      </c>
      <c r="J616" s="88" t="s">
        <v>2441</v>
      </c>
      <c r="K616" s="87" t="n">
        <v>57987</v>
      </c>
      <c r="L616" s="92" t="n">
        <v>0.947</v>
      </c>
      <c r="M616" s="80" t="s">
        <v>873</v>
      </c>
      <c r="N616" s="95" t="str">
        <f aca="false" t="array" ref="N616:N616">INDEX('GP Main'!$B$8:$D$884,MATCH($D616&amp;$E616,'GP Main'!$B$8:$B$884&amp;'GP Main'!$D$8:$D$884,0),2)</f>
        <v>BADERA</v>
      </c>
    </row>
    <row r="617" customFormat="false" ht="18" hidden="false" customHeight="false" outlineLevel="0" collapsed="false">
      <c r="A617" s="80" t="n">
        <v>615</v>
      </c>
      <c r="B617" s="81" t="s">
        <v>2442</v>
      </c>
      <c r="C617" s="82" t="s">
        <v>2443</v>
      </c>
      <c r="D617" s="83" t="s">
        <v>102</v>
      </c>
      <c r="E617" s="84" t="s">
        <v>155</v>
      </c>
      <c r="F617" s="85" t="s">
        <v>13</v>
      </c>
      <c r="G617" s="93" t="s">
        <v>881</v>
      </c>
      <c r="H617" s="87" t="n">
        <v>78219</v>
      </c>
      <c r="I617" s="87" t="n">
        <v>19618</v>
      </c>
      <c r="J617" s="87" t="n">
        <v>77019</v>
      </c>
      <c r="K617" s="87" t="n">
        <v>14998</v>
      </c>
      <c r="L617" s="92" t="n">
        <v>0.941</v>
      </c>
      <c r="M617" s="80" t="s">
        <v>873</v>
      </c>
      <c r="N617" s="95" t="str">
        <f aca="false" t="array" ref="N617:N617">INDEX('GP Main'!$B$8:$D$884,MATCH($D617&amp;$E617,'GP Main'!$B$8:$B$884&amp;'GP Main'!$D$8:$D$884,0),2)</f>
        <v>BADERA</v>
      </c>
    </row>
    <row r="618" customFormat="false" ht="18" hidden="false" customHeight="false" outlineLevel="0" collapsed="false">
      <c r="A618" s="80" t="n">
        <v>616</v>
      </c>
      <c r="B618" s="81" t="s">
        <v>2444</v>
      </c>
      <c r="C618" s="82" t="s">
        <v>2445</v>
      </c>
      <c r="D618" s="83" t="s">
        <v>102</v>
      </c>
      <c r="E618" s="84" t="s">
        <v>155</v>
      </c>
      <c r="F618" s="85" t="s">
        <v>13</v>
      </c>
      <c r="G618" s="93" t="s">
        <v>881</v>
      </c>
      <c r="H618" s="87" t="n">
        <v>78219</v>
      </c>
      <c r="I618" s="87" t="n">
        <v>19618</v>
      </c>
      <c r="J618" s="87" t="n">
        <v>76471</v>
      </c>
      <c r="K618" s="87" t="n">
        <v>14986</v>
      </c>
      <c r="L618" s="92" t="n">
        <v>0.935</v>
      </c>
      <c r="M618" s="80" t="s">
        <v>873</v>
      </c>
      <c r="N618" s="95" t="str">
        <f aca="false" t="array" ref="N618:N618">INDEX('GP Main'!$B$8:$D$884,MATCH($D618&amp;$E618,'GP Main'!$B$8:$B$884&amp;'GP Main'!$D$8:$D$884,0),2)</f>
        <v>BADERA</v>
      </c>
    </row>
    <row r="619" customFormat="false" ht="18" hidden="false" customHeight="false" outlineLevel="0" collapsed="false">
      <c r="A619" s="80" t="n">
        <v>617</v>
      </c>
      <c r="B619" s="81" t="s">
        <v>2446</v>
      </c>
      <c r="C619" s="82" t="s">
        <v>2447</v>
      </c>
      <c r="D619" s="83" t="s">
        <v>102</v>
      </c>
      <c r="E619" s="84" t="s">
        <v>155</v>
      </c>
      <c r="F619" s="85" t="s">
        <v>13</v>
      </c>
      <c r="G619" s="93" t="s">
        <v>881</v>
      </c>
      <c r="H619" s="87" t="n">
        <v>78219</v>
      </c>
      <c r="I619" s="87" t="n">
        <v>19618</v>
      </c>
      <c r="J619" s="87" t="n">
        <v>77513</v>
      </c>
      <c r="K619" s="87" t="n">
        <v>10997</v>
      </c>
      <c r="L619" s="92" t="n">
        <v>0.905</v>
      </c>
      <c r="M619" s="80" t="s">
        <v>873</v>
      </c>
      <c r="N619" s="95" t="str">
        <f aca="false" t="array" ref="N619:N619">INDEX('GP Main'!$B$8:$D$884,MATCH($D619&amp;$E619,'GP Main'!$B$8:$B$884&amp;'GP Main'!$D$8:$D$884,0),2)</f>
        <v>BADERA</v>
      </c>
    </row>
    <row r="620" customFormat="false" ht="18" hidden="false" customHeight="false" outlineLevel="0" collapsed="false">
      <c r="A620" s="80" t="n">
        <v>618</v>
      </c>
      <c r="B620" s="81" t="s">
        <v>2448</v>
      </c>
      <c r="C620" s="82" t="s">
        <v>2449</v>
      </c>
      <c r="D620" s="83" t="s">
        <v>102</v>
      </c>
      <c r="E620" s="84" t="s">
        <v>155</v>
      </c>
      <c r="F620" s="85" t="s">
        <v>13</v>
      </c>
      <c r="G620" s="93" t="s">
        <v>881</v>
      </c>
      <c r="H620" s="87" t="n">
        <v>78219</v>
      </c>
      <c r="I620" s="87" t="n">
        <v>19618</v>
      </c>
      <c r="J620" s="87" t="n">
        <v>77138</v>
      </c>
      <c r="K620" s="87" t="n">
        <v>14988</v>
      </c>
      <c r="L620" s="92" t="n">
        <v>0.942</v>
      </c>
      <c r="M620" s="80" t="s">
        <v>873</v>
      </c>
      <c r="N620" s="95" t="str">
        <f aca="false" t="array" ref="N620:N620">INDEX('GP Main'!$B$8:$D$884,MATCH($D620&amp;$E620,'GP Main'!$B$8:$B$884&amp;'GP Main'!$D$8:$D$884,0),2)</f>
        <v>BADERA</v>
      </c>
    </row>
    <row r="621" customFormat="false" ht="18" hidden="false" customHeight="false" outlineLevel="0" collapsed="false">
      <c r="A621" s="80" t="n">
        <v>619</v>
      </c>
      <c r="B621" s="81" t="s">
        <v>2450</v>
      </c>
      <c r="C621" s="82" t="s">
        <v>2451</v>
      </c>
      <c r="D621" s="83" t="s">
        <v>102</v>
      </c>
      <c r="E621" s="84" t="s">
        <v>155</v>
      </c>
      <c r="F621" s="85" t="s">
        <v>13</v>
      </c>
      <c r="G621" s="93" t="s">
        <v>881</v>
      </c>
      <c r="H621" s="87" t="n">
        <v>77966</v>
      </c>
      <c r="I621" s="87" t="n">
        <v>19582</v>
      </c>
      <c r="J621" s="87" t="n">
        <v>75168</v>
      </c>
      <c r="K621" s="87" t="n">
        <v>14987</v>
      </c>
      <c r="L621" s="92" t="n">
        <v>0.924</v>
      </c>
      <c r="M621" s="80" t="s">
        <v>873</v>
      </c>
      <c r="N621" s="95" t="str">
        <f aca="false" t="array" ref="N621:N621">INDEX('GP Main'!$B$8:$D$884,MATCH($D621&amp;$E621,'GP Main'!$B$8:$B$884&amp;'GP Main'!$D$8:$D$884,0),2)</f>
        <v>BADERA</v>
      </c>
    </row>
    <row r="622" customFormat="false" ht="18" hidden="false" customHeight="false" outlineLevel="0" collapsed="false">
      <c r="A622" s="80" t="n">
        <v>620</v>
      </c>
      <c r="B622" s="81" t="s">
        <v>2452</v>
      </c>
      <c r="C622" s="82" t="s">
        <v>2453</v>
      </c>
      <c r="D622" s="83" t="s">
        <v>102</v>
      </c>
      <c r="E622" s="84" t="s">
        <v>155</v>
      </c>
      <c r="F622" s="85" t="s">
        <v>11</v>
      </c>
      <c r="G622" s="93" t="s">
        <v>881</v>
      </c>
      <c r="H622" s="88" t="s">
        <v>2437</v>
      </c>
      <c r="I622" s="87" t="n">
        <v>81115</v>
      </c>
      <c r="J622" s="88" t="s">
        <v>2454</v>
      </c>
      <c r="K622" s="87" t="n">
        <v>57987</v>
      </c>
      <c r="L622" s="92" t="n">
        <v>0.949</v>
      </c>
      <c r="M622" s="80" t="s">
        <v>873</v>
      </c>
      <c r="N622" s="95" t="str">
        <f aca="false" t="array" ref="N622:N622">INDEX('GP Main'!$B$8:$D$884,MATCH($D622&amp;$E622,'GP Main'!$B$8:$B$884&amp;'GP Main'!$D$8:$D$884,0),2)</f>
        <v>BADERA</v>
      </c>
    </row>
    <row r="623" customFormat="false" ht="18" hidden="false" customHeight="false" outlineLevel="0" collapsed="false">
      <c r="A623" s="80" t="n">
        <v>621</v>
      </c>
      <c r="B623" s="81" t="s">
        <v>2455</v>
      </c>
      <c r="C623" s="82" t="s">
        <v>2456</v>
      </c>
      <c r="D623" s="83" t="s">
        <v>102</v>
      </c>
      <c r="E623" s="84" t="s">
        <v>155</v>
      </c>
      <c r="F623" s="85" t="s">
        <v>10</v>
      </c>
      <c r="G623" s="93" t="s">
        <v>881</v>
      </c>
      <c r="H623" s="87" t="n">
        <v>15910</v>
      </c>
      <c r="I623" s="87" t="n">
        <v>9990</v>
      </c>
      <c r="J623" s="87" t="n">
        <v>15655</v>
      </c>
      <c r="K623" s="87" t="n">
        <v>7566</v>
      </c>
      <c r="L623" s="92" t="n">
        <v>0.897</v>
      </c>
      <c r="M623" s="80" t="s">
        <v>873</v>
      </c>
      <c r="N623" s="95" t="str">
        <f aca="false" t="array" ref="N623:N623">INDEX('GP Main'!$B$8:$D$884,MATCH($D623&amp;$E623,'GP Main'!$B$8:$B$884&amp;'GP Main'!$D$8:$D$884,0),2)</f>
        <v>BADERA</v>
      </c>
    </row>
    <row r="624" customFormat="false" ht="15" hidden="false" customHeight="false" outlineLevel="0" collapsed="false">
      <c r="A624" s="80" t="n">
        <v>622</v>
      </c>
      <c r="B624" s="81" t="s">
        <v>2457</v>
      </c>
      <c r="C624" s="82" t="s">
        <v>2458</v>
      </c>
      <c r="D624" s="83" t="s">
        <v>102</v>
      </c>
      <c r="E624" s="84" t="s">
        <v>156</v>
      </c>
      <c r="F624" s="85" t="s">
        <v>9</v>
      </c>
      <c r="G624" s="93" t="s">
        <v>881</v>
      </c>
      <c r="H624" s="88" t="s">
        <v>876</v>
      </c>
      <c r="I624" s="87" t="n">
        <v>35193</v>
      </c>
      <c r="J624" s="88" t="s">
        <v>2459</v>
      </c>
      <c r="K624" s="87" t="n">
        <v>12000</v>
      </c>
      <c r="L624" s="92" t="n">
        <v>0.815</v>
      </c>
      <c r="M624" s="80" t="s">
        <v>873</v>
      </c>
      <c r="N624" s="95" t="str">
        <f aca="false" t="array" ref="N624:N624">INDEX('GP Main'!$B$8:$D$884,MATCH($D624&amp;$E624,'GP Main'!$B$8:$B$884&amp;'GP Main'!$D$8:$D$884,0),2)</f>
        <v>TILAURA</v>
      </c>
    </row>
    <row r="625" customFormat="false" ht="18" hidden="false" customHeight="false" outlineLevel="0" collapsed="false">
      <c r="A625" s="80" t="n">
        <v>623</v>
      </c>
      <c r="B625" s="81" t="s">
        <v>2460</v>
      </c>
      <c r="C625" s="82" t="s">
        <v>2461</v>
      </c>
      <c r="D625" s="83" t="s">
        <v>102</v>
      </c>
      <c r="E625" s="84" t="s">
        <v>156</v>
      </c>
      <c r="F625" s="85" t="s">
        <v>9</v>
      </c>
      <c r="G625" s="93" t="s">
        <v>881</v>
      </c>
      <c r="H625" s="88" t="s">
        <v>876</v>
      </c>
      <c r="I625" s="87" t="n">
        <v>35193</v>
      </c>
      <c r="J625" s="88" t="s">
        <v>2462</v>
      </c>
      <c r="K625" s="87" t="n">
        <v>12000</v>
      </c>
      <c r="L625" s="92" t="n">
        <v>0.843</v>
      </c>
      <c r="M625" s="80" t="s">
        <v>873</v>
      </c>
      <c r="N625" s="95" t="str">
        <f aca="false" t="array" ref="N625:N625">INDEX('GP Main'!$B$8:$D$884,MATCH($D625&amp;$E625,'GP Main'!$B$8:$B$884&amp;'GP Main'!$D$8:$D$884,0),2)</f>
        <v>TILAURA</v>
      </c>
    </row>
    <row r="626" customFormat="false" ht="18" hidden="false" customHeight="false" outlineLevel="0" collapsed="false">
      <c r="A626" s="80" t="n">
        <v>624</v>
      </c>
      <c r="B626" s="81" t="s">
        <v>2463</v>
      </c>
      <c r="C626" s="82" t="s">
        <v>2464</v>
      </c>
      <c r="D626" s="83" t="s">
        <v>102</v>
      </c>
      <c r="E626" s="84" t="s">
        <v>156</v>
      </c>
      <c r="F626" s="85" t="s">
        <v>9</v>
      </c>
      <c r="G626" s="93" t="s">
        <v>881</v>
      </c>
      <c r="H626" s="88" t="s">
        <v>876</v>
      </c>
      <c r="I626" s="87" t="n">
        <v>35193</v>
      </c>
      <c r="J626" s="87" t="n">
        <v>96111</v>
      </c>
      <c r="K626" s="87" t="n">
        <v>12000</v>
      </c>
      <c r="L626" s="96" t="n">
        <v>0.732</v>
      </c>
      <c r="M626" s="80" t="s">
        <v>873</v>
      </c>
      <c r="N626" s="95" t="str">
        <f aca="false" t="array" ref="N626:N626">INDEX('GP Main'!$B$8:$D$884,MATCH($D626&amp;$E626,'GP Main'!$B$8:$B$884&amp;'GP Main'!$D$8:$D$884,0),2)</f>
        <v>TILAURA</v>
      </c>
    </row>
    <row r="627" customFormat="false" ht="18" hidden="false" customHeight="false" outlineLevel="0" collapsed="false">
      <c r="A627" s="80" t="n">
        <v>625</v>
      </c>
      <c r="B627" s="81" t="s">
        <v>2465</v>
      </c>
      <c r="C627" s="82" t="s">
        <v>2466</v>
      </c>
      <c r="D627" s="83" t="s">
        <v>102</v>
      </c>
      <c r="E627" s="84" t="s">
        <v>156</v>
      </c>
      <c r="F627" s="85" t="s">
        <v>10</v>
      </c>
      <c r="G627" s="91" t="s">
        <v>18</v>
      </c>
      <c r="H627" s="87" t="n">
        <v>15000</v>
      </c>
      <c r="I627" s="88" t="n">
        <v>0</v>
      </c>
      <c r="J627" s="87" t="n">
        <v>12946</v>
      </c>
      <c r="K627" s="88" t="n">
        <v>0</v>
      </c>
      <c r="L627" s="92" t="n">
        <v>0.863</v>
      </c>
      <c r="M627" s="80" t="s">
        <v>873</v>
      </c>
      <c r="N627" s="95" t="str">
        <f aca="false" t="array" ref="N627:N627">INDEX('GP Main'!$B$8:$D$884,MATCH($D627&amp;$E627,'GP Main'!$B$8:$B$884&amp;'GP Main'!$D$8:$D$884,0),2)</f>
        <v>TILAURA</v>
      </c>
    </row>
    <row r="628" customFormat="false" ht="27" hidden="false" customHeight="false" outlineLevel="0" collapsed="false">
      <c r="A628" s="80" t="n">
        <v>626</v>
      </c>
      <c r="B628" s="81" t="s">
        <v>2467</v>
      </c>
      <c r="C628" s="82" t="s">
        <v>2468</v>
      </c>
      <c r="D628" s="83" t="s">
        <v>102</v>
      </c>
      <c r="E628" s="84" t="s">
        <v>157</v>
      </c>
      <c r="F628" s="85" t="s">
        <v>9</v>
      </c>
      <c r="G628" s="93" t="s">
        <v>881</v>
      </c>
      <c r="H628" s="88" t="s">
        <v>913</v>
      </c>
      <c r="I628" s="87" t="n">
        <v>85047</v>
      </c>
      <c r="J628" s="88" t="s">
        <v>2469</v>
      </c>
      <c r="K628" s="87" t="n">
        <v>75240</v>
      </c>
      <c r="L628" s="92" t="n">
        <v>0.966</v>
      </c>
      <c r="M628" s="80" t="s">
        <v>873</v>
      </c>
      <c r="N628" s="95" t="str">
        <f aca="false" t="array" ref="N628:N628">INDEX('GP Main'!$B$8:$D$884,MATCH($D628&amp;$E628,'GP Main'!$B$8:$B$884&amp;'GP Main'!$D$8:$D$884,0),2)</f>
        <v>BADERA</v>
      </c>
    </row>
    <row r="629" customFormat="false" ht="18" hidden="false" customHeight="false" outlineLevel="0" collapsed="false">
      <c r="A629" s="80" t="n">
        <v>627</v>
      </c>
      <c r="B629" s="81" t="s">
        <v>2470</v>
      </c>
      <c r="C629" s="82" t="s">
        <v>2471</v>
      </c>
      <c r="D629" s="83" t="s">
        <v>102</v>
      </c>
      <c r="E629" s="84" t="s">
        <v>157</v>
      </c>
      <c r="F629" s="85" t="s">
        <v>9</v>
      </c>
      <c r="G629" s="93" t="s">
        <v>881</v>
      </c>
      <c r="H629" s="88" t="s">
        <v>913</v>
      </c>
      <c r="I629" s="87" t="n">
        <v>85047</v>
      </c>
      <c r="J629" s="88" t="s">
        <v>2472</v>
      </c>
      <c r="K629" s="87" t="n">
        <v>75240</v>
      </c>
      <c r="L629" s="92" t="n">
        <v>0.955</v>
      </c>
      <c r="M629" s="80" t="s">
        <v>873</v>
      </c>
      <c r="N629" s="95" t="str">
        <f aca="false" t="array" ref="N629:N629">INDEX('GP Main'!$B$8:$D$884,MATCH($D629&amp;$E629,'GP Main'!$B$8:$B$884&amp;'GP Main'!$D$8:$D$884,0),2)</f>
        <v>BADERA</v>
      </c>
    </row>
    <row r="630" customFormat="false" ht="18" hidden="false" customHeight="false" outlineLevel="0" collapsed="false">
      <c r="A630" s="80" t="n">
        <v>628</v>
      </c>
      <c r="B630" s="81" t="s">
        <v>2473</v>
      </c>
      <c r="C630" s="82" t="s">
        <v>2474</v>
      </c>
      <c r="D630" s="83" t="s">
        <v>102</v>
      </c>
      <c r="E630" s="84" t="s">
        <v>157</v>
      </c>
      <c r="F630" s="85" t="s">
        <v>9</v>
      </c>
      <c r="G630" s="93" t="s">
        <v>881</v>
      </c>
      <c r="H630" s="88" t="s">
        <v>913</v>
      </c>
      <c r="I630" s="87" t="n">
        <v>85047</v>
      </c>
      <c r="J630" s="88" t="s">
        <v>2475</v>
      </c>
      <c r="K630" s="87" t="n">
        <v>75287</v>
      </c>
      <c r="L630" s="92" t="n">
        <v>0.97</v>
      </c>
      <c r="M630" s="80" t="s">
        <v>873</v>
      </c>
      <c r="N630" s="95" t="str">
        <f aca="false" t="array" ref="N630:N630">INDEX('GP Main'!$B$8:$D$884,MATCH($D630&amp;$E630,'GP Main'!$B$8:$B$884&amp;'GP Main'!$D$8:$D$884,0),2)</f>
        <v>BADERA</v>
      </c>
    </row>
    <row r="631" customFormat="false" ht="18" hidden="false" customHeight="false" outlineLevel="0" collapsed="false">
      <c r="A631" s="80" t="n">
        <v>629</v>
      </c>
      <c r="B631" s="81" t="s">
        <v>2476</v>
      </c>
      <c r="C631" s="82" t="s">
        <v>2477</v>
      </c>
      <c r="D631" s="83" t="s">
        <v>102</v>
      </c>
      <c r="E631" s="84" t="s">
        <v>157</v>
      </c>
      <c r="F631" s="85" t="s">
        <v>10</v>
      </c>
      <c r="G631" s="91" t="s">
        <v>18</v>
      </c>
      <c r="H631" s="87" t="n">
        <v>13000</v>
      </c>
      <c r="I631" s="88" t="n">
        <v>0</v>
      </c>
      <c r="J631" s="87" t="n">
        <v>12859</v>
      </c>
      <c r="K631" s="88" t="n">
        <v>0</v>
      </c>
      <c r="L631" s="92" t="n">
        <v>0.989</v>
      </c>
      <c r="M631" s="80" t="s">
        <v>873</v>
      </c>
      <c r="N631" s="95" t="str">
        <f aca="false" t="array" ref="N631:N631">INDEX('GP Main'!$B$8:$D$884,MATCH($D631&amp;$E631,'GP Main'!$B$8:$B$884&amp;'GP Main'!$D$8:$D$884,0),2)</f>
        <v>BADERA</v>
      </c>
    </row>
    <row r="632" customFormat="false" ht="18" hidden="false" customHeight="false" outlineLevel="0" collapsed="false">
      <c r="A632" s="80" t="n">
        <v>630</v>
      </c>
      <c r="B632" s="81" t="s">
        <v>2478</v>
      </c>
      <c r="C632" s="82" t="s">
        <v>2479</v>
      </c>
      <c r="D632" s="83" t="s">
        <v>102</v>
      </c>
      <c r="E632" s="84" t="s">
        <v>157</v>
      </c>
      <c r="F632" s="85" t="s">
        <v>10</v>
      </c>
      <c r="G632" s="91" t="s">
        <v>18</v>
      </c>
      <c r="H632" s="87" t="n">
        <v>13000</v>
      </c>
      <c r="I632" s="88" t="n">
        <v>0</v>
      </c>
      <c r="J632" s="87" t="n">
        <v>13000</v>
      </c>
      <c r="K632" s="88" t="n">
        <v>0</v>
      </c>
      <c r="L632" s="92" t="n">
        <v>1</v>
      </c>
      <c r="M632" s="80" t="s">
        <v>873</v>
      </c>
      <c r="N632" s="95" t="str">
        <f aca="false" t="array" ref="N632:N632">INDEX('GP Main'!$B$8:$D$884,MATCH($D632&amp;$E632,'GP Main'!$B$8:$B$884&amp;'GP Main'!$D$8:$D$884,0),2)</f>
        <v>BADERA</v>
      </c>
    </row>
    <row r="633" customFormat="false" ht="18" hidden="false" customHeight="false" outlineLevel="0" collapsed="false">
      <c r="A633" s="80" t="n">
        <v>631</v>
      </c>
      <c r="B633" s="81" t="s">
        <v>2480</v>
      </c>
      <c r="C633" s="82" t="s">
        <v>2481</v>
      </c>
      <c r="D633" s="83" t="s">
        <v>102</v>
      </c>
      <c r="E633" s="84" t="s">
        <v>158</v>
      </c>
      <c r="F633" s="85" t="s">
        <v>16</v>
      </c>
      <c r="G633" s="86" t="s">
        <v>17</v>
      </c>
      <c r="H633" s="88" t="s">
        <v>2073</v>
      </c>
      <c r="I633" s="88" t="s">
        <v>2074</v>
      </c>
      <c r="J633" s="87" t="n">
        <v>2600</v>
      </c>
      <c r="K633" s="88" t="n">
        <v>0</v>
      </c>
      <c r="L633" s="89" t="n">
        <v>0.004</v>
      </c>
      <c r="M633" s="80" t="s">
        <v>873</v>
      </c>
      <c r="N633" s="95" t="str">
        <f aca="false" t="array" ref="N633:N633">INDEX('GP Main'!$B$8:$D$884,MATCH($D633&amp;$E633,'GP Main'!$B$8:$B$884&amp;'GP Main'!$D$8:$D$884,0),2)</f>
        <v>PONDI</v>
      </c>
    </row>
    <row r="634" customFormat="false" ht="15" hidden="false" customHeight="false" outlineLevel="0" collapsed="false">
      <c r="A634" s="80" t="n">
        <v>632</v>
      </c>
      <c r="B634" s="81" t="s">
        <v>2482</v>
      </c>
      <c r="C634" s="82" t="s">
        <v>2483</v>
      </c>
      <c r="D634" s="83" t="s">
        <v>102</v>
      </c>
      <c r="E634" s="84" t="s">
        <v>158</v>
      </c>
      <c r="F634" s="85" t="s">
        <v>16</v>
      </c>
      <c r="G634" s="86" t="s">
        <v>17</v>
      </c>
      <c r="H634" s="87" t="n">
        <v>27898</v>
      </c>
      <c r="I634" s="87" t="n">
        <v>27493</v>
      </c>
      <c r="J634" s="87" t="n">
        <v>9680</v>
      </c>
      <c r="K634" s="88" t="n">
        <v>0</v>
      </c>
      <c r="L634" s="89" t="n">
        <v>0.175</v>
      </c>
      <c r="M634" s="80" t="s">
        <v>873</v>
      </c>
      <c r="N634" s="95" t="str">
        <f aca="false" t="array" ref="N634:N634">INDEX('GP Main'!$B$8:$D$884,MATCH($D634&amp;$E634,'GP Main'!$B$8:$B$884&amp;'GP Main'!$D$8:$D$884,0),2)</f>
        <v>PONDI</v>
      </c>
    </row>
    <row r="635" customFormat="false" ht="18" hidden="false" customHeight="false" outlineLevel="0" collapsed="false">
      <c r="A635" s="80" t="n">
        <v>633</v>
      </c>
      <c r="B635" s="81" t="s">
        <v>2484</v>
      </c>
      <c r="C635" s="82" t="s">
        <v>2485</v>
      </c>
      <c r="D635" s="83" t="s">
        <v>102</v>
      </c>
      <c r="E635" s="84" t="s">
        <v>158</v>
      </c>
      <c r="F635" s="85" t="s">
        <v>9</v>
      </c>
      <c r="G635" s="86" t="s">
        <v>17</v>
      </c>
      <c r="H635" s="88" t="s">
        <v>2486</v>
      </c>
      <c r="I635" s="87" t="n">
        <v>63033</v>
      </c>
      <c r="J635" s="88" t="s">
        <v>2487</v>
      </c>
      <c r="K635" s="88" t="n">
        <v>0</v>
      </c>
      <c r="L635" s="94" t="n">
        <v>0.46</v>
      </c>
      <c r="M635" s="80" t="s">
        <v>873</v>
      </c>
      <c r="N635" s="95" t="str">
        <f aca="false" t="array" ref="N635:N635">INDEX('GP Main'!$B$8:$D$884,MATCH($D635&amp;$E635,'GP Main'!$B$8:$B$884&amp;'GP Main'!$D$8:$D$884,0),2)</f>
        <v>PONDI</v>
      </c>
    </row>
    <row r="636" customFormat="false" ht="18" hidden="false" customHeight="false" outlineLevel="0" collapsed="false">
      <c r="A636" s="80" t="n">
        <v>634</v>
      </c>
      <c r="B636" s="81" t="s">
        <v>2488</v>
      </c>
      <c r="C636" s="82" t="s">
        <v>2489</v>
      </c>
      <c r="D636" s="83" t="s">
        <v>102</v>
      </c>
      <c r="E636" s="84" t="s">
        <v>158</v>
      </c>
      <c r="F636" s="85" t="s">
        <v>9</v>
      </c>
      <c r="G636" s="86" t="s">
        <v>17</v>
      </c>
      <c r="H636" s="88" t="s">
        <v>2490</v>
      </c>
      <c r="I636" s="87" t="n">
        <v>84531</v>
      </c>
      <c r="J636" s="88" t="s">
        <v>2491</v>
      </c>
      <c r="K636" s="88" t="n">
        <v>0</v>
      </c>
      <c r="L636" s="89" t="n">
        <v>0.229</v>
      </c>
      <c r="M636" s="97" t="n">
        <v>1040</v>
      </c>
      <c r="N636" s="95" t="str">
        <f aca="false" t="array" ref="N636:N636">INDEX('GP Main'!$B$8:$D$884,MATCH($D636&amp;$E636,'GP Main'!$B$8:$B$884&amp;'GP Main'!$D$8:$D$884,0),2)</f>
        <v>PONDI</v>
      </c>
    </row>
    <row r="637" customFormat="false" ht="18" hidden="false" customHeight="false" outlineLevel="0" collapsed="false">
      <c r="A637" s="80" t="n">
        <v>635</v>
      </c>
      <c r="B637" s="81" t="s">
        <v>2492</v>
      </c>
      <c r="C637" s="82" t="s">
        <v>2493</v>
      </c>
      <c r="D637" s="83" t="s">
        <v>102</v>
      </c>
      <c r="E637" s="84" t="s">
        <v>158</v>
      </c>
      <c r="F637" s="85" t="s">
        <v>16</v>
      </c>
      <c r="G637" s="86" t="s">
        <v>17</v>
      </c>
      <c r="H637" s="87" t="n">
        <v>68565</v>
      </c>
      <c r="I637" s="88" t="s">
        <v>2030</v>
      </c>
      <c r="J637" s="87" t="n">
        <v>7294</v>
      </c>
      <c r="K637" s="87" t="n">
        <v>43661</v>
      </c>
      <c r="L637" s="94" t="n">
        <v>0.302</v>
      </c>
      <c r="M637" s="80" t="s">
        <v>873</v>
      </c>
      <c r="N637" s="95" t="str">
        <f aca="false" t="array" ref="N637:N637">INDEX('GP Main'!$B$8:$D$884,MATCH($D637&amp;$E637,'GP Main'!$B$8:$B$884&amp;'GP Main'!$D$8:$D$884,0),2)</f>
        <v>PONDI</v>
      </c>
    </row>
    <row r="638" customFormat="false" ht="18" hidden="false" customHeight="false" outlineLevel="0" collapsed="false">
      <c r="A638" s="80" t="n">
        <v>636</v>
      </c>
      <c r="B638" s="81" t="s">
        <v>2494</v>
      </c>
      <c r="C638" s="82" t="s">
        <v>2495</v>
      </c>
      <c r="D638" s="83" t="s">
        <v>102</v>
      </c>
      <c r="E638" s="84" t="s">
        <v>158</v>
      </c>
      <c r="F638" s="85" t="s">
        <v>16</v>
      </c>
      <c r="G638" s="86" t="s">
        <v>17</v>
      </c>
      <c r="H638" s="87" t="n">
        <v>68565</v>
      </c>
      <c r="I638" s="88" t="s">
        <v>2030</v>
      </c>
      <c r="J638" s="87" t="n">
        <v>11714</v>
      </c>
      <c r="K638" s="87" t="n">
        <v>43661</v>
      </c>
      <c r="L638" s="94" t="n">
        <v>0.328</v>
      </c>
      <c r="M638" s="80" t="s">
        <v>873</v>
      </c>
      <c r="N638" s="95" t="str">
        <f aca="false" t="array" ref="N638:N638">INDEX('GP Main'!$B$8:$D$884,MATCH($D638&amp;$E638,'GP Main'!$B$8:$B$884&amp;'GP Main'!$D$8:$D$884,0),2)</f>
        <v>PONDI</v>
      </c>
    </row>
    <row r="639" customFormat="false" ht="15" hidden="false" customHeight="false" outlineLevel="0" collapsed="false">
      <c r="A639" s="80" t="n">
        <v>637</v>
      </c>
      <c r="B639" s="81" t="s">
        <v>2496</v>
      </c>
      <c r="C639" s="82" t="s">
        <v>2497</v>
      </c>
      <c r="D639" s="83" t="s">
        <v>102</v>
      </c>
      <c r="E639" s="84" t="s">
        <v>158</v>
      </c>
      <c r="F639" s="85" t="s">
        <v>11</v>
      </c>
      <c r="G639" s="86" t="s">
        <v>17</v>
      </c>
      <c r="H639" s="88" t="s">
        <v>2498</v>
      </c>
      <c r="I639" s="88" t="s">
        <v>2499</v>
      </c>
      <c r="J639" s="88" t="s">
        <v>2500</v>
      </c>
      <c r="K639" s="88" t="s">
        <v>2501</v>
      </c>
      <c r="L639" s="92" t="n">
        <v>0.956</v>
      </c>
      <c r="M639" s="80" t="s">
        <v>873</v>
      </c>
      <c r="N639" s="95" t="str">
        <f aca="false" t="array" ref="N639:N639">INDEX('GP Main'!$B$8:$D$884,MATCH($D639&amp;$E639,'GP Main'!$B$8:$B$884&amp;'GP Main'!$D$8:$D$884,0),2)</f>
        <v>PONDI</v>
      </c>
    </row>
    <row r="640" customFormat="false" ht="18" hidden="false" customHeight="false" outlineLevel="0" collapsed="false">
      <c r="A640" s="80" t="n">
        <v>638</v>
      </c>
      <c r="B640" s="81" t="s">
        <v>2502</v>
      </c>
      <c r="C640" s="82" t="s">
        <v>2503</v>
      </c>
      <c r="D640" s="83" t="s">
        <v>102</v>
      </c>
      <c r="E640" s="84" t="s">
        <v>158</v>
      </c>
      <c r="F640" s="85" t="s">
        <v>11</v>
      </c>
      <c r="G640" s="93" t="s">
        <v>881</v>
      </c>
      <c r="H640" s="88" t="s">
        <v>2504</v>
      </c>
      <c r="I640" s="87" t="n">
        <v>30625</v>
      </c>
      <c r="J640" s="87" t="n">
        <v>67146</v>
      </c>
      <c r="K640" s="87" t="n">
        <v>28728</v>
      </c>
      <c r="L640" s="94" t="n">
        <v>0.484</v>
      </c>
      <c r="M640" s="80" t="s">
        <v>873</v>
      </c>
      <c r="N640" s="95" t="str">
        <f aca="false" t="array" ref="N640:N640">INDEX('GP Main'!$B$8:$D$884,MATCH($D640&amp;$E640,'GP Main'!$B$8:$B$884&amp;'GP Main'!$D$8:$D$884,0),2)</f>
        <v>PONDI</v>
      </c>
    </row>
    <row r="641" customFormat="false" ht="18" hidden="false" customHeight="false" outlineLevel="0" collapsed="false">
      <c r="A641" s="80" t="n">
        <v>639</v>
      </c>
      <c r="B641" s="81" t="s">
        <v>2505</v>
      </c>
      <c r="C641" s="82" t="s">
        <v>2506</v>
      </c>
      <c r="D641" s="83" t="s">
        <v>102</v>
      </c>
      <c r="E641" s="84" t="s">
        <v>158</v>
      </c>
      <c r="F641" s="85" t="s">
        <v>11</v>
      </c>
      <c r="G641" s="93" t="s">
        <v>881</v>
      </c>
      <c r="H641" s="88" t="s">
        <v>2507</v>
      </c>
      <c r="I641" s="88" t="s">
        <v>2508</v>
      </c>
      <c r="J641" s="88" t="s">
        <v>2509</v>
      </c>
      <c r="K641" s="88" t="s">
        <v>2510</v>
      </c>
      <c r="L641" s="94" t="n">
        <v>0.361</v>
      </c>
      <c r="M641" s="80" t="s">
        <v>873</v>
      </c>
      <c r="N641" s="95" t="str">
        <f aca="false" t="array" ref="N641:N641">INDEX('GP Main'!$B$8:$D$884,MATCH($D641&amp;$E641,'GP Main'!$B$8:$B$884&amp;'GP Main'!$D$8:$D$884,0),2)</f>
        <v>PONDI</v>
      </c>
    </row>
    <row r="642" customFormat="false" ht="27" hidden="false" customHeight="false" outlineLevel="0" collapsed="false">
      <c r="A642" s="80" t="n">
        <v>640</v>
      </c>
      <c r="B642" s="81" t="s">
        <v>2511</v>
      </c>
      <c r="C642" s="82" t="s">
        <v>2512</v>
      </c>
      <c r="D642" s="83" t="s">
        <v>102</v>
      </c>
      <c r="E642" s="84" t="s">
        <v>159</v>
      </c>
      <c r="F642" s="85" t="s">
        <v>10</v>
      </c>
      <c r="G642" s="86" t="s">
        <v>17</v>
      </c>
      <c r="H642" s="87" t="n">
        <v>15910</v>
      </c>
      <c r="I642" s="87" t="n">
        <v>9990</v>
      </c>
      <c r="J642" s="87" t="n">
        <v>15523</v>
      </c>
      <c r="K642" s="88" t="n">
        <v>0</v>
      </c>
      <c r="L642" s="96" t="n">
        <v>0.599</v>
      </c>
      <c r="M642" s="80" t="s">
        <v>873</v>
      </c>
      <c r="N642" s="95" t="str">
        <f aca="false" t="array" ref="N642:N642">INDEX('GP Main'!$B$8:$D$884,MATCH($D642&amp;$E642,'GP Main'!$B$8:$B$884&amp;'GP Main'!$D$8:$D$884,0),2)</f>
        <v>NADAN SHARDAPRASAD</v>
      </c>
    </row>
    <row r="643" customFormat="false" ht="18" hidden="false" customHeight="false" outlineLevel="0" collapsed="false">
      <c r="A643" s="80" t="n">
        <v>641</v>
      </c>
      <c r="B643" s="81" t="s">
        <v>2513</v>
      </c>
      <c r="C643" s="82" t="s">
        <v>2514</v>
      </c>
      <c r="D643" s="83" t="s">
        <v>102</v>
      </c>
      <c r="E643" s="84" t="s">
        <v>159</v>
      </c>
      <c r="F643" s="85" t="s">
        <v>10</v>
      </c>
      <c r="G643" s="86" t="s">
        <v>17</v>
      </c>
      <c r="H643" s="87" t="n">
        <v>15910</v>
      </c>
      <c r="I643" s="87" t="n">
        <v>9990</v>
      </c>
      <c r="J643" s="87" t="n">
        <v>9650</v>
      </c>
      <c r="K643" s="88" t="n">
        <v>0</v>
      </c>
      <c r="L643" s="94" t="n">
        <v>0.373</v>
      </c>
      <c r="M643" s="80" t="s">
        <v>873</v>
      </c>
      <c r="N643" s="95" t="str">
        <f aca="false" t="array" ref="N643:N643">INDEX('GP Main'!$B$8:$D$884,MATCH($D643&amp;$E643,'GP Main'!$B$8:$B$884&amp;'GP Main'!$D$8:$D$884,0),2)</f>
        <v>NADAN SHARDAPRASAD</v>
      </c>
    </row>
    <row r="644" customFormat="false" ht="18" hidden="false" customHeight="false" outlineLevel="0" collapsed="false">
      <c r="A644" s="80" t="n">
        <v>642</v>
      </c>
      <c r="B644" s="81" t="s">
        <v>2515</v>
      </c>
      <c r="C644" s="82" t="s">
        <v>2516</v>
      </c>
      <c r="D644" s="83" t="s">
        <v>102</v>
      </c>
      <c r="E644" s="84" t="s">
        <v>159</v>
      </c>
      <c r="F644" s="85" t="s">
        <v>9</v>
      </c>
      <c r="G644" s="86" t="s">
        <v>17</v>
      </c>
      <c r="H644" s="88" t="s">
        <v>2517</v>
      </c>
      <c r="I644" s="87" t="n">
        <v>83385</v>
      </c>
      <c r="J644" s="88" t="s">
        <v>2518</v>
      </c>
      <c r="K644" s="88" t="n">
        <v>0</v>
      </c>
      <c r="L644" s="96" t="n">
        <v>0.572</v>
      </c>
      <c r="M644" s="80" t="s">
        <v>873</v>
      </c>
      <c r="N644" s="95" t="str">
        <f aca="false" t="array" ref="N644:N644">INDEX('GP Main'!$B$8:$D$884,MATCH($D644&amp;$E644,'GP Main'!$B$8:$B$884&amp;'GP Main'!$D$8:$D$884,0),2)</f>
        <v>NADAN SHARDAPRASAD</v>
      </c>
    </row>
    <row r="645" customFormat="false" ht="18" hidden="false" customHeight="false" outlineLevel="0" collapsed="false">
      <c r="A645" s="80" t="n">
        <v>643</v>
      </c>
      <c r="B645" s="81" t="s">
        <v>2519</v>
      </c>
      <c r="C645" s="82" t="s">
        <v>2520</v>
      </c>
      <c r="D645" s="83" t="s">
        <v>102</v>
      </c>
      <c r="E645" s="84" t="s">
        <v>159</v>
      </c>
      <c r="F645" s="85" t="s">
        <v>9</v>
      </c>
      <c r="G645" s="86" t="s">
        <v>17</v>
      </c>
      <c r="H645" s="88" t="s">
        <v>2521</v>
      </c>
      <c r="I645" s="87" t="n">
        <v>81946</v>
      </c>
      <c r="J645" s="88" t="s">
        <v>2522</v>
      </c>
      <c r="K645" s="88" t="n">
        <v>0</v>
      </c>
      <c r="L645" s="94" t="n">
        <v>0.334</v>
      </c>
      <c r="M645" s="80" t="s">
        <v>873</v>
      </c>
      <c r="N645" s="95" t="str">
        <f aca="false" t="array" ref="N645:N645">INDEX('GP Main'!$B$8:$D$884,MATCH($D645&amp;$E645,'GP Main'!$B$8:$B$884&amp;'GP Main'!$D$8:$D$884,0),2)</f>
        <v>NADAN SHARDAPRASAD</v>
      </c>
    </row>
    <row r="646" customFormat="false" ht="18" hidden="false" customHeight="false" outlineLevel="0" collapsed="false">
      <c r="A646" s="80" t="n">
        <v>644</v>
      </c>
      <c r="B646" s="81" t="s">
        <v>2523</v>
      </c>
      <c r="C646" s="82" t="s">
        <v>2524</v>
      </c>
      <c r="D646" s="83" t="s">
        <v>102</v>
      </c>
      <c r="E646" s="84" t="s">
        <v>159</v>
      </c>
      <c r="F646" s="85" t="s">
        <v>9</v>
      </c>
      <c r="G646" s="86" t="s">
        <v>17</v>
      </c>
      <c r="H646" s="88" t="s">
        <v>2521</v>
      </c>
      <c r="I646" s="87" t="n">
        <v>81946</v>
      </c>
      <c r="J646" s="88" t="s">
        <v>2525</v>
      </c>
      <c r="K646" s="88" t="n">
        <v>0</v>
      </c>
      <c r="L646" s="94" t="n">
        <v>0.349</v>
      </c>
      <c r="M646" s="80" t="s">
        <v>873</v>
      </c>
      <c r="N646" s="95" t="str">
        <f aca="false" t="array" ref="N646:N646">INDEX('GP Main'!$B$8:$D$884,MATCH($D646&amp;$E646,'GP Main'!$B$8:$B$884&amp;'GP Main'!$D$8:$D$884,0),2)</f>
        <v>NADAN SHARDAPRASAD</v>
      </c>
    </row>
    <row r="647" customFormat="false" ht="18" hidden="false" customHeight="false" outlineLevel="0" collapsed="false">
      <c r="A647" s="80" t="n">
        <v>645</v>
      </c>
      <c r="B647" s="81" t="s">
        <v>2526</v>
      </c>
      <c r="C647" s="82" t="s">
        <v>2527</v>
      </c>
      <c r="D647" s="83" t="s">
        <v>102</v>
      </c>
      <c r="E647" s="84" t="s">
        <v>159</v>
      </c>
      <c r="F647" s="85" t="s">
        <v>11</v>
      </c>
      <c r="G647" s="86" t="s">
        <v>17</v>
      </c>
      <c r="H647" s="88" t="s">
        <v>2528</v>
      </c>
      <c r="I647" s="87" t="n">
        <v>66643</v>
      </c>
      <c r="J647" s="88" t="s">
        <v>2529</v>
      </c>
      <c r="K647" s="88" t="n">
        <v>0</v>
      </c>
      <c r="L647" s="96" t="n">
        <v>0.694</v>
      </c>
      <c r="M647" s="80" t="s">
        <v>873</v>
      </c>
      <c r="N647" s="95" t="str">
        <f aca="false" t="array" ref="N647:N647">INDEX('GP Main'!$B$8:$D$884,MATCH($D647&amp;$E647,'GP Main'!$B$8:$B$884&amp;'GP Main'!$D$8:$D$884,0),2)</f>
        <v>NADAN SHARDAPRASAD</v>
      </c>
    </row>
    <row r="648" customFormat="false" ht="18" hidden="false" customHeight="false" outlineLevel="0" collapsed="false">
      <c r="A648" s="80" t="n">
        <v>646</v>
      </c>
      <c r="B648" s="81" t="s">
        <v>2530</v>
      </c>
      <c r="C648" s="82" t="s">
        <v>2531</v>
      </c>
      <c r="D648" s="83" t="s">
        <v>102</v>
      </c>
      <c r="E648" s="84" t="s">
        <v>159</v>
      </c>
      <c r="F648" s="85" t="s">
        <v>11</v>
      </c>
      <c r="G648" s="86" t="s">
        <v>17</v>
      </c>
      <c r="H648" s="87" t="n">
        <v>11639</v>
      </c>
      <c r="I648" s="87" t="n">
        <v>10590</v>
      </c>
      <c r="J648" s="87" t="n">
        <v>7537</v>
      </c>
      <c r="K648" s="88" t="n">
        <v>0</v>
      </c>
      <c r="L648" s="94" t="n">
        <v>0.339</v>
      </c>
      <c r="M648" s="80" t="s">
        <v>873</v>
      </c>
      <c r="N648" s="95" t="str">
        <f aca="false" t="array" ref="N648:N648">INDEX('GP Main'!$B$8:$D$884,MATCH($D648&amp;$E648,'GP Main'!$B$8:$B$884&amp;'GP Main'!$D$8:$D$884,0),2)</f>
        <v>NADAN SHARDAPRASAD</v>
      </c>
    </row>
    <row r="649" customFormat="false" ht="18" hidden="false" customHeight="false" outlineLevel="0" collapsed="false">
      <c r="A649" s="80" t="n">
        <v>647</v>
      </c>
      <c r="B649" s="81" t="s">
        <v>2532</v>
      </c>
      <c r="C649" s="82" t="s">
        <v>2533</v>
      </c>
      <c r="D649" s="83" t="s">
        <v>102</v>
      </c>
      <c r="E649" s="84" t="s">
        <v>159</v>
      </c>
      <c r="F649" s="85" t="s">
        <v>11</v>
      </c>
      <c r="G649" s="86" t="s">
        <v>17</v>
      </c>
      <c r="H649" s="88" t="s">
        <v>2534</v>
      </c>
      <c r="I649" s="88" t="s">
        <v>2535</v>
      </c>
      <c r="J649" s="88" t="s">
        <v>2536</v>
      </c>
      <c r="K649" s="88" t="n">
        <v>0</v>
      </c>
      <c r="L649" s="96" t="n">
        <v>0.679</v>
      </c>
      <c r="M649" s="80" t="s">
        <v>873</v>
      </c>
      <c r="N649" s="95" t="str">
        <f aca="false" t="array" ref="N649:N649">INDEX('GP Main'!$B$8:$D$884,MATCH($D649&amp;$E649,'GP Main'!$B$8:$B$884&amp;'GP Main'!$D$8:$D$884,0),2)</f>
        <v>NADAN SHARDAPRASAD</v>
      </c>
    </row>
    <row r="650" customFormat="false" ht="18" hidden="false" customHeight="false" outlineLevel="0" collapsed="false">
      <c r="A650" s="80" t="n">
        <v>648</v>
      </c>
      <c r="B650" s="81" t="s">
        <v>2537</v>
      </c>
      <c r="C650" s="82" t="s">
        <v>2538</v>
      </c>
      <c r="D650" s="83" t="s">
        <v>102</v>
      </c>
      <c r="E650" s="84" t="s">
        <v>160</v>
      </c>
      <c r="F650" s="85" t="s">
        <v>9</v>
      </c>
      <c r="G650" s="93" t="s">
        <v>881</v>
      </c>
      <c r="H650" s="88" t="s">
        <v>913</v>
      </c>
      <c r="I650" s="87" t="n">
        <v>85047</v>
      </c>
      <c r="J650" s="88" t="s">
        <v>2539</v>
      </c>
      <c r="K650" s="87" t="n">
        <v>12984</v>
      </c>
      <c r="L650" s="96" t="n">
        <v>0.644</v>
      </c>
      <c r="M650" s="80" t="s">
        <v>873</v>
      </c>
      <c r="N650" s="95" t="str">
        <f aca="false" t="array" ref="N650:N650">INDEX('GP Main'!$B$8:$D$884,MATCH($D650&amp;$E650,'GP Main'!$B$8:$B$884&amp;'GP Main'!$D$8:$D$884,0),2)</f>
        <v>SONWARI</v>
      </c>
    </row>
    <row r="651" customFormat="false" ht="18" hidden="false" customHeight="false" outlineLevel="0" collapsed="false">
      <c r="A651" s="80" t="n">
        <v>649</v>
      </c>
      <c r="B651" s="81" t="s">
        <v>2540</v>
      </c>
      <c r="C651" s="82" t="s">
        <v>2541</v>
      </c>
      <c r="D651" s="83" t="s">
        <v>102</v>
      </c>
      <c r="E651" s="84" t="s">
        <v>160</v>
      </c>
      <c r="F651" s="85" t="s">
        <v>16</v>
      </c>
      <c r="G651" s="86" t="s">
        <v>17</v>
      </c>
      <c r="H651" s="87" t="n">
        <v>60598</v>
      </c>
      <c r="I651" s="87" t="n">
        <v>99249</v>
      </c>
      <c r="J651" s="88" t="n">
        <v>522</v>
      </c>
      <c r="K651" s="88" t="n">
        <v>0</v>
      </c>
      <c r="L651" s="89" t="n">
        <v>0.003</v>
      </c>
      <c r="M651" s="80" t="s">
        <v>873</v>
      </c>
      <c r="N651" s="95" t="str">
        <f aca="false" t="array" ref="N651:N651">INDEX('GP Main'!$B$8:$D$884,MATCH($D651&amp;$E651,'GP Main'!$B$8:$B$884&amp;'GP Main'!$D$8:$D$884,0),2)</f>
        <v>SONWARI</v>
      </c>
    </row>
    <row r="652" customFormat="false" ht="15" hidden="false" customHeight="false" outlineLevel="0" collapsed="false">
      <c r="A652" s="80" t="n">
        <v>650</v>
      </c>
      <c r="B652" s="81" t="s">
        <v>2542</v>
      </c>
      <c r="C652" s="82" t="s">
        <v>2543</v>
      </c>
      <c r="D652" s="83" t="s">
        <v>102</v>
      </c>
      <c r="E652" s="84" t="s">
        <v>160</v>
      </c>
      <c r="F652" s="85" t="s">
        <v>10</v>
      </c>
      <c r="G652" s="91" t="s">
        <v>18</v>
      </c>
      <c r="H652" s="87" t="n">
        <v>13000</v>
      </c>
      <c r="I652" s="88" t="n">
        <v>0</v>
      </c>
      <c r="J652" s="87" t="n">
        <v>12945</v>
      </c>
      <c r="K652" s="88" t="n">
        <v>0</v>
      </c>
      <c r="L652" s="92" t="n">
        <v>0.996</v>
      </c>
      <c r="M652" s="80" t="s">
        <v>873</v>
      </c>
      <c r="N652" s="95" t="str">
        <f aca="false" t="array" ref="N652:N652">INDEX('GP Main'!$B$8:$D$884,MATCH($D652&amp;$E652,'GP Main'!$B$8:$B$884&amp;'GP Main'!$D$8:$D$884,0),2)</f>
        <v>SONWARI</v>
      </c>
    </row>
    <row r="653" customFormat="false" ht="18" hidden="false" customHeight="false" outlineLevel="0" collapsed="false">
      <c r="A653" s="80" t="n">
        <v>651</v>
      </c>
      <c r="B653" s="81" t="s">
        <v>2544</v>
      </c>
      <c r="C653" s="82" t="s">
        <v>2545</v>
      </c>
      <c r="D653" s="83" t="s">
        <v>102</v>
      </c>
      <c r="E653" s="84" t="s">
        <v>161</v>
      </c>
      <c r="F653" s="85" t="s">
        <v>16</v>
      </c>
      <c r="G653" s="86" t="s">
        <v>17</v>
      </c>
      <c r="H653" s="88" t="s">
        <v>2546</v>
      </c>
      <c r="I653" s="88" t="s">
        <v>2547</v>
      </c>
      <c r="J653" s="88" t="s">
        <v>2548</v>
      </c>
      <c r="K653" s="88" t="s">
        <v>2549</v>
      </c>
      <c r="L653" s="96" t="n">
        <v>0.693</v>
      </c>
      <c r="M653" s="80" t="s">
        <v>873</v>
      </c>
      <c r="N653" s="95" t="str">
        <f aca="false" t="array" ref="N653:N653">INDEX('GP Main'!$B$8:$D$884,MATCH($D653&amp;$E653,'GP Main'!$B$8:$B$884&amp;'GP Main'!$D$8:$D$884,0),2)</f>
        <v>AMDARA</v>
      </c>
    </row>
    <row r="654" customFormat="false" ht="18" hidden="false" customHeight="false" outlineLevel="0" collapsed="false">
      <c r="A654" s="80" t="n">
        <v>652</v>
      </c>
      <c r="B654" s="81" t="s">
        <v>2550</v>
      </c>
      <c r="C654" s="82" t="s">
        <v>2551</v>
      </c>
      <c r="D654" s="83" t="s">
        <v>102</v>
      </c>
      <c r="E654" s="84" t="s">
        <v>161</v>
      </c>
      <c r="F654" s="85" t="s">
        <v>16</v>
      </c>
      <c r="G654" s="86" t="s">
        <v>17</v>
      </c>
      <c r="H654" s="88" t="s">
        <v>2552</v>
      </c>
      <c r="I654" s="87" t="n">
        <v>44300</v>
      </c>
      <c r="J654" s="87" t="n">
        <v>74766</v>
      </c>
      <c r="K654" s="88" t="n">
        <v>0</v>
      </c>
      <c r="L654" s="96" t="n">
        <v>0.512</v>
      </c>
      <c r="M654" s="80" t="s">
        <v>873</v>
      </c>
      <c r="N654" s="95" t="str">
        <f aca="false" t="array" ref="N654:N654">INDEX('GP Main'!$B$8:$D$884,MATCH($D654&amp;$E654,'GP Main'!$B$8:$B$884&amp;'GP Main'!$D$8:$D$884,0),2)</f>
        <v>AMDARA</v>
      </c>
    </row>
    <row r="655" customFormat="false" ht="18" hidden="false" customHeight="false" outlineLevel="0" collapsed="false">
      <c r="A655" s="80" t="n">
        <v>653</v>
      </c>
      <c r="B655" s="81" t="s">
        <v>2553</v>
      </c>
      <c r="C655" s="82" t="s">
        <v>2554</v>
      </c>
      <c r="D655" s="83" t="s">
        <v>102</v>
      </c>
      <c r="E655" s="84" t="s">
        <v>161</v>
      </c>
      <c r="F655" s="85" t="s">
        <v>16</v>
      </c>
      <c r="G655" s="86" t="s">
        <v>17</v>
      </c>
      <c r="H655" s="88" t="s">
        <v>2552</v>
      </c>
      <c r="I655" s="87" t="n">
        <v>44300</v>
      </c>
      <c r="J655" s="87" t="n">
        <v>74766</v>
      </c>
      <c r="K655" s="88" t="n">
        <v>0</v>
      </c>
      <c r="L655" s="96" t="n">
        <v>0.512</v>
      </c>
      <c r="M655" s="80" t="s">
        <v>873</v>
      </c>
      <c r="N655" s="95" t="str">
        <f aca="false" t="array" ref="N655:N655">INDEX('GP Main'!$B$8:$D$884,MATCH($D655&amp;$E655,'GP Main'!$B$8:$B$884&amp;'GP Main'!$D$8:$D$884,0),2)</f>
        <v>AMDARA</v>
      </c>
    </row>
    <row r="656" customFormat="false" ht="18" hidden="false" customHeight="false" outlineLevel="0" collapsed="false">
      <c r="A656" s="80" t="n">
        <v>654</v>
      </c>
      <c r="B656" s="81" t="s">
        <v>2555</v>
      </c>
      <c r="C656" s="82" t="s">
        <v>2556</v>
      </c>
      <c r="D656" s="83" t="s">
        <v>102</v>
      </c>
      <c r="E656" s="84" t="s">
        <v>161</v>
      </c>
      <c r="F656" s="85" t="s">
        <v>16</v>
      </c>
      <c r="G656" s="86" t="s">
        <v>17</v>
      </c>
      <c r="H656" s="88" t="s">
        <v>2552</v>
      </c>
      <c r="I656" s="87" t="n">
        <v>44300</v>
      </c>
      <c r="J656" s="87" t="n">
        <v>78276</v>
      </c>
      <c r="K656" s="88" t="n">
        <v>0</v>
      </c>
      <c r="L656" s="96" t="n">
        <v>0.536</v>
      </c>
      <c r="M656" s="80" t="s">
        <v>873</v>
      </c>
      <c r="N656" s="95" t="str">
        <f aca="false" t="array" ref="N656:N656">INDEX('GP Main'!$B$8:$D$884,MATCH($D656&amp;$E656,'GP Main'!$B$8:$B$884&amp;'GP Main'!$D$8:$D$884,0),2)</f>
        <v>AMDARA</v>
      </c>
    </row>
    <row r="657" customFormat="false" ht="15" hidden="false" customHeight="false" outlineLevel="0" collapsed="false">
      <c r="A657" s="80" t="n">
        <v>655</v>
      </c>
      <c r="B657" s="81" t="s">
        <v>2557</v>
      </c>
      <c r="C657" s="82" t="s">
        <v>2558</v>
      </c>
      <c r="D657" s="83" t="s">
        <v>102</v>
      </c>
      <c r="E657" s="84" t="s">
        <v>161</v>
      </c>
      <c r="F657" s="85" t="s">
        <v>16</v>
      </c>
      <c r="G657" s="86" t="s">
        <v>17</v>
      </c>
      <c r="H657" s="88" t="s">
        <v>2552</v>
      </c>
      <c r="I657" s="87" t="n">
        <v>44300</v>
      </c>
      <c r="J657" s="87" t="n">
        <v>27360</v>
      </c>
      <c r="K657" s="88" t="n">
        <v>0</v>
      </c>
      <c r="L657" s="89" t="n">
        <v>0.187</v>
      </c>
      <c r="M657" s="80" t="s">
        <v>873</v>
      </c>
      <c r="N657" s="95" t="str">
        <f aca="false" t="array" ref="N657:N657">INDEX('GP Main'!$B$8:$D$884,MATCH($D657&amp;$E657,'GP Main'!$B$8:$B$884&amp;'GP Main'!$D$8:$D$884,0),2)</f>
        <v>AMDARA</v>
      </c>
    </row>
    <row r="658" customFormat="false" ht="15" hidden="false" customHeight="false" outlineLevel="0" collapsed="false">
      <c r="A658" s="80" t="n">
        <v>656</v>
      </c>
      <c r="B658" s="81" t="s">
        <v>2559</v>
      </c>
      <c r="C658" s="82" t="s">
        <v>2560</v>
      </c>
      <c r="D658" s="83" t="s">
        <v>102</v>
      </c>
      <c r="E658" s="84" t="s">
        <v>161</v>
      </c>
      <c r="F658" s="85" t="s">
        <v>16</v>
      </c>
      <c r="G658" s="86" t="s">
        <v>17</v>
      </c>
      <c r="H658" s="88" t="s">
        <v>2552</v>
      </c>
      <c r="I658" s="87" t="n">
        <v>44300</v>
      </c>
      <c r="J658" s="87" t="n">
        <v>50448</v>
      </c>
      <c r="K658" s="88" t="n">
        <v>0</v>
      </c>
      <c r="L658" s="94" t="n">
        <v>0.346</v>
      </c>
      <c r="M658" s="80" t="s">
        <v>873</v>
      </c>
      <c r="N658" s="95" t="str">
        <f aca="false" t="array" ref="N658:N658">INDEX('GP Main'!$B$8:$D$884,MATCH($D658&amp;$E658,'GP Main'!$B$8:$B$884&amp;'GP Main'!$D$8:$D$884,0),2)</f>
        <v>AMDARA</v>
      </c>
    </row>
    <row r="659" customFormat="false" ht="15" hidden="false" customHeight="false" outlineLevel="0" collapsed="false">
      <c r="A659" s="80" t="n">
        <v>657</v>
      </c>
      <c r="B659" s="81" t="s">
        <v>2561</v>
      </c>
      <c r="C659" s="82" t="s">
        <v>2562</v>
      </c>
      <c r="D659" s="83" t="s">
        <v>102</v>
      </c>
      <c r="E659" s="84" t="s">
        <v>161</v>
      </c>
      <c r="F659" s="85" t="s">
        <v>16</v>
      </c>
      <c r="G659" s="86" t="s">
        <v>17</v>
      </c>
      <c r="H659" s="88" t="s">
        <v>2552</v>
      </c>
      <c r="I659" s="87" t="n">
        <v>44300</v>
      </c>
      <c r="J659" s="87" t="n">
        <v>18240</v>
      </c>
      <c r="K659" s="88" t="n">
        <v>0</v>
      </c>
      <c r="L659" s="89" t="n">
        <v>0.125</v>
      </c>
      <c r="M659" s="80" t="s">
        <v>873</v>
      </c>
      <c r="N659" s="95" t="str">
        <f aca="false" t="array" ref="N659:N659">INDEX('GP Main'!$B$8:$D$884,MATCH($D659&amp;$E659,'GP Main'!$B$8:$B$884&amp;'GP Main'!$D$8:$D$884,0),2)</f>
        <v>AMDARA</v>
      </c>
    </row>
    <row r="660" customFormat="false" ht="15" hidden="false" customHeight="false" outlineLevel="0" collapsed="false">
      <c r="A660" s="80" t="n">
        <v>658</v>
      </c>
      <c r="B660" s="81" t="s">
        <v>2563</v>
      </c>
      <c r="C660" s="82" t="s">
        <v>2564</v>
      </c>
      <c r="D660" s="83" t="s">
        <v>102</v>
      </c>
      <c r="E660" s="84" t="s">
        <v>161</v>
      </c>
      <c r="F660" s="85" t="s">
        <v>16</v>
      </c>
      <c r="G660" s="86" t="s">
        <v>17</v>
      </c>
      <c r="H660" s="88" t="s">
        <v>2552</v>
      </c>
      <c r="I660" s="87" t="n">
        <v>44300</v>
      </c>
      <c r="J660" s="87" t="n">
        <v>48240</v>
      </c>
      <c r="K660" s="88" t="n">
        <v>0</v>
      </c>
      <c r="L660" s="94" t="n">
        <v>0.33</v>
      </c>
      <c r="M660" s="80" t="s">
        <v>873</v>
      </c>
      <c r="N660" s="95" t="str">
        <f aca="false" t="array" ref="N660:N660">INDEX('GP Main'!$B$8:$D$884,MATCH($D660&amp;$E660,'GP Main'!$B$8:$B$884&amp;'GP Main'!$D$8:$D$884,0),2)</f>
        <v>AMDARA</v>
      </c>
    </row>
    <row r="661" customFormat="false" ht="15" hidden="false" customHeight="false" outlineLevel="0" collapsed="false">
      <c r="A661" s="80" t="n">
        <v>659</v>
      </c>
      <c r="B661" s="81" t="s">
        <v>2565</v>
      </c>
      <c r="C661" s="82" t="s">
        <v>2566</v>
      </c>
      <c r="D661" s="83" t="s">
        <v>102</v>
      </c>
      <c r="E661" s="84" t="s">
        <v>161</v>
      </c>
      <c r="F661" s="85" t="s">
        <v>16</v>
      </c>
      <c r="G661" s="86" t="s">
        <v>17</v>
      </c>
      <c r="H661" s="88" t="s">
        <v>2552</v>
      </c>
      <c r="I661" s="87" t="n">
        <v>44300</v>
      </c>
      <c r="J661" s="87" t="n">
        <v>20520</v>
      </c>
      <c r="K661" s="88" t="n">
        <v>0</v>
      </c>
      <c r="L661" s="89" t="n">
        <v>0.141</v>
      </c>
      <c r="M661" s="80" t="s">
        <v>873</v>
      </c>
      <c r="N661" s="95" t="str">
        <f aca="false" t="array" ref="N661:N661">INDEX('GP Main'!$B$8:$D$884,MATCH($D661&amp;$E661,'GP Main'!$B$8:$B$884&amp;'GP Main'!$D$8:$D$884,0),2)</f>
        <v>AMDARA</v>
      </c>
    </row>
    <row r="662" customFormat="false" ht="15" hidden="false" customHeight="false" outlineLevel="0" collapsed="false">
      <c r="A662" s="80" t="n">
        <v>660</v>
      </c>
      <c r="B662" s="81" t="s">
        <v>2567</v>
      </c>
      <c r="C662" s="82" t="s">
        <v>2568</v>
      </c>
      <c r="D662" s="83" t="s">
        <v>102</v>
      </c>
      <c r="E662" s="84" t="s">
        <v>161</v>
      </c>
      <c r="F662" s="85" t="s">
        <v>16</v>
      </c>
      <c r="G662" s="86" t="s">
        <v>17</v>
      </c>
      <c r="H662" s="88" t="s">
        <v>2552</v>
      </c>
      <c r="I662" s="87" t="n">
        <v>44300</v>
      </c>
      <c r="J662" s="87" t="n">
        <v>34200</v>
      </c>
      <c r="K662" s="88" t="n">
        <v>0</v>
      </c>
      <c r="L662" s="89" t="n">
        <v>0.234</v>
      </c>
      <c r="M662" s="80" t="s">
        <v>873</v>
      </c>
      <c r="N662" s="95" t="str">
        <f aca="false" t="array" ref="N662:N662">INDEX('GP Main'!$B$8:$D$884,MATCH($D662&amp;$E662,'GP Main'!$B$8:$B$884&amp;'GP Main'!$D$8:$D$884,0),2)</f>
        <v>AMDARA</v>
      </c>
    </row>
    <row r="663" customFormat="false" ht="15" hidden="false" customHeight="false" outlineLevel="0" collapsed="false">
      <c r="A663" s="80" t="n">
        <v>661</v>
      </c>
      <c r="B663" s="81" t="s">
        <v>2569</v>
      </c>
      <c r="C663" s="82" t="s">
        <v>2570</v>
      </c>
      <c r="D663" s="83" t="s">
        <v>102</v>
      </c>
      <c r="E663" s="84" t="s">
        <v>161</v>
      </c>
      <c r="F663" s="85" t="s">
        <v>16</v>
      </c>
      <c r="G663" s="86" t="s">
        <v>17</v>
      </c>
      <c r="H663" s="88" t="s">
        <v>2552</v>
      </c>
      <c r="I663" s="87" t="n">
        <v>44300</v>
      </c>
      <c r="J663" s="88" t="n">
        <v>0</v>
      </c>
      <c r="K663" s="88" t="n">
        <v>0</v>
      </c>
      <c r="L663" s="89" t="n">
        <v>0</v>
      </c>
      <c r="M663" s="80" t="s">
        <v>873</v>
      </c>
      <c r="N663" s="95" t="str">
        <f aca="false" t="array" ref="N663:N663">INDEX('GP Main'!$B$8:$D$884,MATCH($D663&amp;$E663,'GP Main'!$B$8:$B$884&amp;'GP Main'!$D$8:$D$884,0),2)</f>
        <v>AMDARA</v>
      </c>
    </row>
    <row r="664" customFormat="false" ht="18" hidden="false" customHeight="false" outlineLevel="0" collapsed="false">
      <c r="A664" s="80" t="n">
        <v>662</v>
      </c>
      <c r="B664" s="81" t="s">
        <v>2571</v>
      </c>
      <c r="C664" s="82" t="s">
        <v>2572</v>
      </c>
      <c r="D664" s="83" t="s">
        <v>102</v>
      </c>
      <c r="E664" s="84" t="s">
        <v>161</v>
      </c>
      <c r="F664" s="85" t="s">
        <v>16</v>
      </c>
      <c r="G664" s="86" t="s">
        <v>17</v>
      </c>
      <c r="H664" s="88" t="s">
        <v>2552</v>
      </c>
      <c r="I664" s="87" t="n">
        <v>44300</v>
      </c>
      <c r="J664" s="87" t="n">
        <v>27360</v>
      </c>
      <c r="K664" s="88" t="n">
        <v>0</v>
      </c>
      <c r="L664" s="89" t="n">
        <v>0.187</v>
      </c>
      <c r="M664" s="80" t="s">
        <v>873</v>
      </c>
      <c r="N664" s="95" t="str">
        <f aca="false" t="array" ref="N664:N664">INDEX('GP Main'!$B$8:$D$884,MATCH($D664&amp;$E664,'GP Main'!$B$8:$B$884&amp;'GP Main'!$D$8:$D$884,0),2)</f>
        <v>AMDARA</v>
      </c>
    </row>
    <row r="665" customFormat="false" ht="18" hidden="false" customHeight="false" outlineLevel="0" collapsed="false">
      <c r="A665" s="80" t="n">
        <v>663</v>
      </c>
      <c r="B665" s="81" t="s">
        <v>2573</v>
      </c>
      <c r="C665" s="82" t="s">
        <v>2574</v>
      </c>
      <c r="D665" s="83" t="s">
        <v>102</v>
      </c>
      <c r="E665" s="84" t="s">
        <v>161</v>
      </c>
      <c r="F665" s="85" t="s">
        <v>16</v>
      </c>
      <c r="G665" s="86" t="s">
        <v>17</v>
      </c>
      <c r="H665" s="88" t="s">
        <v>2552</v>
      </c>
      <c r="I665" s="87" t="n">
        <v>44300</v>
      </c>
      <c r="J665" s="87" t="n">
        <v>11400</v>
      </c>
      <c r="K665" s="88" t="n">
        <v>0</v>
      </c>
      <c r="L665" s="89" t="n">
        <v>0.078</v>
      </c>
      <c r="M665" s="80" t="s">
        <v>873</v>
      </c>
      <c r="N665" s="95" t="str">
        <f aca="false" t="array" ref="N665:N665">INDEX('GP Main'!$B$8:$D$884,MATCH($D665&amp;$E665,'GP Main'!$B$8:$B$884&amp;'GP Main'!$D$8:$D$884,0),2)</f>
        <v>AMDARA</v>
      </c>
    </row>
    <row r="666" customFormat="false" ht="18" hidden="false" customHeight="false" outlineLevel="0" collapsed="false">
      <c r="A666" s="80" t="n">
        <v>664</v>
      </c>
      <c r="B666" s="81" t="s">
        <v>2575</v>
      </c>
      <c r="C666" s="82" t="s">
        <v>2576</v>
      </c>
      <c r="D666" s="83" t="s">
        <v>102</v>
      </c>
      <c r="E666" s="84" t="s">
        <v>161</v>
      </c>
      <c r="F666" s="85" t="s">
        <v>9</v>
      </c>
      <c r="G666" s="86" t="s">
        <v>17</v>
      </c>
      <c r="H666" s="88" t="s">
        <v>876</v>
      </c>
      <c r="I666" s="87" t="n">
        <v>35193</v>
      </c>
      <c r="J666" s="87" t="n">
        <v>8091</v>
      </c>
      <c r="K666" s="88" t="n">
        <v>0</v>
      </c>
      <c r="L666" s="89" t="n">
        <v>0.055</v>
      </c>
      <c r="M666" s="80" t="s">
        <v>873</v>
      </c>
      <c r="N666" s="95" t="str">
        <f aca="false" t="array" ref="N666:N666">INDEX('GP Main'!$B$8:$D$884,MATCH($D666&amp;$E666,'GP Main'!$B$8:$B$884&amp;'GP Main'!$D$8:$D$884,0),2)</f>
        <v>AMDARA</v>
      </c>
    </row>
    <row r="667" customFormat="false" ht="18" hidden="false" customHeight="false" outlineLevel="0" collapsed="false">
      <c r="A667" s="80" t="n">
        <v>665</v>
      </c>
      <c r="B667" s="81" t="s">
        <v>2577</v>
      </c>
      <c r="C667" s="82" t="s">
        <v>2578</v>
      </c>
      <c r="D667" s="83" t="s">
        <v>102</v>
      </c>
      <c r="E667" s="84" t="s">
        <v>161</v>
      </c>
      <c r="F667" s="85" t="s">
        <v>9</v>
      </c>
      <c r="G667" s="86" t="s">
        <v>17</v>
      </c>
      <c r="H667" s="88" t="s">
        <v>913</v>
      </c>
      <c r="I667" s="87" t="n">
        <v>85047</v>
      </c>
      <c r="J667" s="87" t="n">
        <v>40622</v>
      </c>
      <c r="K667" s="87" t="n">
        <v>23400</v>
      </c>
      <c r="L667" s="89" t="n">
        <v>0.142</v>
      </c>
      <c r="M667" s="80" t="s">
        <v>873</v>
      </c>
      <c r="N667" s="95" t="str">
        <f aca="false" t="array" ref="N667:N667">INDEX('GP Main'!$B$8:$D$884,MATCH($D667&amp;$E667,'GP Main'!$B$8:$B$884&amp;'GP Main'!$D$8:$D$884,0),2)</f>
        <v>AMDARA</v>
      </c>
    </row>
    <row r="668" customFormat="false" ht="18" hidden="false" customHeight="false" outlineLevel="0" collapsed="false">
      <c r="A668" s="80" t="n">
        <v>666</v>
      </c>
      <c r="B668" s="81" t="s">
        <v>2579</v>
      </c>
      <c r="C668" s="82" t="s">
        <v>2580</v>
      </c>
      <c r="D668" s="83" t="s">
        <v>102</v>
      </c>
      <c r="E668" s="84" t="s">
        <v>161</v>
      </c>
      <c r="F668" s="85" t="s">
        <v>9</v>
      </c>
      <c r="G668" s="86" t="s">
        <v>17</v>
      </c>
      <c r="H668" s="88" t="s">
        <v>876</v>
      </c>
      <c r="I668" s="87" t="n">
        <v>35193</v>
      </c>
      <c r="J668" s="87" t="n">
        <v>6264</v>
      </c>
      <c r="K668" s="87" t="n">
        <v>5952</v>
      </c>
      <c r="L668" s="89" t="n">
        <v>0.083</v>
      </c>
      <c r="M668" s="80" t="s">
        <v>873</v>
      </c>
      <c r="N668" s="95" t="str">
        <f aca="false" t="array" ref="N668:N668">INDEX('GP Main'!$B$8:$D$884,MATCH($D668&amp;$E668,'GP Main'!$B$8:$B$884&amp;'GP Main'!$D$8:$D$884,0),2)</f>
        <v>AMDARA</v>
      </c>
    </row>
    <row r="669" customFormat="false" ht="18" hidden="false" customHeight="false" outlineLevel="0" collapsed="false">
      <c r="A669" s="80" t="n">
        <v>667</v>
      </c>
      <c r="B669" s="81" t="s">
        <v>2581</v>
      </c>
      <c r="C669" s="82" t="s">
        <v>2582</v>
      </c>
      <c r="D669" s="83" t="s">
        <v>102</v>
      </c>
      <c r="E669" s="84" t="s">
        <v>161</v>
      </c>
      <c r="F669" s="85" t="s">
        <v>9</v>
      </c>
      <c r="G669" s="86" t="s">
        <v>17</v>
      </c>
      <c r="H669" s="88" t="s">
        <v>876</v>
      </c>
      <c r="I669" s="87" t="n">
        <v>35193</v>
      </c>
      <c r="J669" s="87" t="n">
        <v>52944</v>
      </c>
      <c r="K669" s="87" t="n">
        <v>12300</v>
      </c>
      <c r="L669" s="94" t="n">
        <v>0.442</v>
      </c>
      <c r="M669" s="80" t="s">
        <v>873</v>
      </c>
      <c r="N669" s="95" t="str">
        <f aca="false" t="array" ref="N669:N669">INDEX('GP Main'!$B$8:$D$884,MATCH($D669&amp;$E669,'GP Main'!$B$8:$B$884&amp;'GP Main'!$D$8:$D$884,0),2)</f>
        <v>AMDARA</v>
      </c>
    </row>
    <row r="670" customFormat="false" ht="18" hidden="false" customHeight="false" outlineLevel="0" collapsed="false">
      <c r="A670" s="80" t="n">
        <v>668</v>
      </c>
      <c r="B670" s="81" t="s">
        <v>2583</v>
      </c>
      <c r="C670" s="82" t="s">
        <v>2584</v>
      </c>
      <c r="D670" s="83" t="s">
        <v>102</v>
      </c>
      <c r="E670" s="84" t="s">
        <v>161</v>
      </c>
      <c r="F670" s="85" t="s">
        <v>10</v>
      </c>
      <c r="G670" s="93" t="s">
        <v>881</v>
      </c>
      <c r="H670" s="87" t="n">
        <v>15910</v>
      </c>
      <c r="I670" s="87" t="n">
        <v>9990</v>
      </c>
      <c r="J670" s="87" t="n">
        <v>12528</v>
      </c>
      <c r="K670" s="87" t="n">
        <v>7656</v>
      </c>
      <c r="L670" s="96" t="n">
        <v>0.779</v>
      </c>
      <c r="M670" s="80" t="s">
        <v>873</v>
      </c>
      <c r="N670" s="95" t="str">
        <f aca="false" t="array" ref="N670:N670">INDEX('GP Main'!$B$8:$D$884,MATCH($D670&amp;$E670,'GP Main'!$B$8:$B$884&amp;'GP Main'!$D$8:$D$884,0),2)</f>
        <v>AMDARA</v>
      </c>
    </row>
    <row r="671" customFormat="false" ht="18" hidden="false" customHeight="false" outlineLevel="0" collapsed="false">
      <c r="A671" s="80" t="n">
        <v>669</v>
      </c>
      <c r="B671" s="81" t="s">
        <v>2585</v>
      </c>
      <c r="C671" s="82" t="s">
        <v>2586</v>
      </c>
      <c r="D671" s="83" t="s">
        <v>102</v>
      </c>
      <c r="E671" s="84" t="s">
        <v>161</v>
      </c>
      <c r="F671" s="85" t="s">
        <v>10</v>
      </c>
      <c r="G671" s="93" t="s">
        <v>881</v>
      </c>
      <c r="H671" s="87" t="n">
        <v>15910</v>
      </c>
      <c r="I671" s="87" t="n">
        <v>9990</v>
      </c>
      <c r="J671" s="87" t="n">
        <v>12528</v>
      </c>
      <c r="K671" s="87" t="n">
        <v>7656</v>
      </c>
      <c r="L671" s="96" t="n">
        <v>0.779</v>
      </c>
      <c r="M671" s="80" t="s">
        <v>873</v>
      </c>
      <c r="N671" s="95" t="str">
        <f aca="false" t="array" ref="N671:N671">INDEX('GP Main'!$B$8:$D$884,MATCH($D671&amp;$E671,'GP Main'!$B$8:$B$884&amp;'GP Main'!$D$8:$D$884,0),2)</f>
        <v>AMDARA</v>
      </c>
    </row>
    <row r="672" customFormat="false" ht="18" hidden="false" customHeight="false" outlineLevel="0" collapsed="false">
      <c r="A672" s="80" t="n">
        <v>670</v>
      </c>
      <c r="B672" s="81" t="s">
        <v>2587</v>
      </c>
      <c r="C672" s="82" t="s">
        <v>2588</v>
      </c>
      <c r="D672" s="83" t="s">
        <v>102</v>
      </c>
      <c r="E672" s="84" t="s">
        <v>161</v>
      </c>
      <c r="F672" s="85" t="s">
        <v>10</v>
      </c>
      <c r="G672" s="93" t="s">
        <v>881</v>
      </c>
      <c r="H672" s="87" t="n">
        <v>15910</v>
      </c>
      <c r="I672" s="87" t="n">
        <v>9990</v>
      </c>
      <c r="J672" s="87" t="n">
        <v>12528</v>
      </c>
      <c r="K672" s="87" t="n">
        <v>7656</v>
      </c>
      <c r="L672" s="96" t="n">
        <v>0.779</v>
      </c>
      <c r="M672" s="80" t="s">
        <v>873</v>
      </c>
      <c r="N672" s="95" t="str">
        <f aca="false" t="array" ref="N672:N672">INDEX('GP Main'!$B$8:$D$884,MATCH($D672&amp;$E672,'GP Main'!$B$8:$B$884&amp;'GP Main'!$D$8:$D$884,0),2)</f>
        <v>AMDARA</v>
      </c>
    </row>
    <row r="673" customFormat="false" ht="18" hidden="false" customHeight="false" outlineLevel="0" collapsed="false">
      <c r="A673" s="80" t="n">
        <v>671</v>
      </c>
      <c r="B673" s="81" t="s">
        <v>2589</v>
      </c>
      <c r="C673" s="82" t="s">
        <v>2590</v>
      </c>
      <c r="D673" s="83" t="s">
        <v>102</v>
      </c>
      <c r="E673" s="84" t="s">
        <v>161</v>
      </c>
      <c r="F673" s="85" t="s">
        <v>10</v>
      </c>
      <c r="G673" s="93" t="s">
        <v>881</v>
      </c>
      <c r="H673" s="87" t="n">
        <v>15910</v>
      </c>
      <c r="I673" s="87" t="n">
        <v>9990</v>
      </c>
      <c r="J673" s="87" t="n">
        <v>12528</v>
      </c>
      <c r="K673" s="87" t="n">
        <v>7656</v>
      </c>
      <c r="L673" s="96" t="n">
        <v>0.779</v>
      </c>
      <c r="M673" s="80" t="s">
        <v>873</v>
      </c>
      <c r="N673" s="95" t="str">
        <f aca="false" t="array" ref="N673:N673">INDEX('GP Main'!$B$8:$D$884,MATCH($D673&amp;$E673,'GP Main'!$B$8:$B$884&amp;'GP Main'!$D$8:$D$884,0),2)</f>
        <v>AMDARA</v>
      </c>
    </row>
    <row r="674" customFormat="false" ht="18" hidden="false" customHeight="false" outlineLevel="0" collapsed="false">
      <c r="A674" s="80" t="n">
        <v>672</v>
      </c>
      <c r="B674" s="81" t="s">
        <v>2591</v>
      </c>
      <c r="C674" s="82" t="s">
        <v>2592</v>
      </c>
      <c r="D674" s="83" t="s">
        <v>102</v>
      </c>
      <c r="E674" s="84" t="s">
        <v>161</v>
      </c>
      <c r="F674" s="85" t="s">
        <v>10</v>
      </c>
      <c r="G674" s="93" t="s">
        <v>881</v>
      </c>
      <c r="H674" s="87" t="n">
        <v>15910</v>
      </c>
      <c r="I674" s="87" t="n">
        <v>9990</v>
      </c>
      <c r="J674" s="87" t="n">
        <v>12528</v>
      </c>
      <c r="K674" s="87" t="n">
        <v>7656</v>
      </c>
      <c r="L674" s="96" t="n">
        <v>0.779</v>
      </c>
      <c r="M674" s="80" t="s">
        <v>873</v>
      </c>
      <c r="N674" s="95" t="str">
        <f aca="false" t="array" ref="N674:N674">INDEX('GP Main'!$B$8:$D$884,MATCH($D674&amp;$E674,'GP Main'!$B$8:$B$884&amp;'GP Main'!$D$8:$D$884,0),2)</f>
        <v>AMDARA</v>
      </c>
    </row>
    <row r="675" customFormat="false" ht="18" hidden="false" customHeight="false" outlineLevel="0" collapsed="false">
      <c r="A675" s="80" t="n">
        <v>673</v>
      </c>
      <c r="B675" s="81" t="s">
        <v>2593</v>
      </c>
      <c r="C675" s="82" t="s">
        <v>2594</v>
      </c>
      <c r="D675" s="83" t="s">
        <v>102</v>
      </c>
      <c r="E675" s="84" t="s">
        <v>161</v>
      </c>
      <c r="F675" s="85" t="s">
        <v>16</v>
      </c>
      <c r="G675" s="86" t="s">
        <v>17</v>
      </c>
      <c r="H675" s="87" t="n">
        <v>68565</v>
      </c>
      <c r="I675" s="88" t="s">
        <v>2030</v>
      </c>
      <c r="J675" s="87" t="n">
        <v>1519</v>
      </c>
      <c r="K675" s="88" t="n">
        <v>0</v>
      </c>
      <c r="L675" s="89" t="n">
        <v>0.009</v>
      </c>
      <c r="M675" s="80" t="s">
        <v>873</v>
      </c>
      <c r="N675" s="95" t="str">
        <f aca="false" t="array" ref="N675:N675">INDEX('GP Main'!$B$8:$D$884,MATCH($D675&amp;$E675,'GP Main'!$B$8:$B$884&amp;'GP Main'!$D$8:$D$884,0),2)</f>
        <v>AMDARA</v>
      </c>
    </row>
    <row r="676" customFormat="false" ht="18" hidden="false" customHeight="false" outlineLevel="0" collapsed="false">
      <c r="A676" s="80" t="n">
        <v>674</v>
      </c>
      <c r="B676" s="81" t="s">
        <v>2595</v>
      </c>
      <c r="C676" s="82" t="s">
        <v>2596</v>
      </c>
      <c r="D676" s="83" t="s">
        <v>102</v>
      </c>
      <c r="E676" s="84" t="s">
        <v>161</v>
      </c>
      <c r="F676" s="85" t="s">
        <v>11</v>
      </c>
      <c r="G676" s="86" t="s">
        <v>17</v>
      </c>
      <c r="H676" s="88" t="s">
        <v>2597</v>
      </c>
      <c r="I676" s="88" t="s">
        <v>2598</v>
      </c>
      <c r="J676" s="88" t="s">
        <v>2599</v>
      </c>
      <c r="K676" s="88" t="s">
        <v>2600</v>
      </c>
      <c r="L676" s="96" t="n">
        <v>0.638</v>
      </c>
      <c r="M676" s="80" t="s">
        <v>873</v>
      </c>
      <c r="N676" s="95" t="str">
        <f aca="false" t="array" ref="N676:N676">INDEX('GP Main'!$B$8:$D$884,MATCH($D676&amp;$E676,'GP Main'!$B$8:$B$884&amp;'GP Main'!$D$8:$D$884,0),2)</f>
        <v>AMDARA</v>
      </c>
    </row>
    <row r="677" customFormat="false" ht="18" hidden="false" customHeight="false" outlineLevel="0" collapsed="false">
      <c r="A677" s="80" t="n">
        <v>675</v>
      </c>
      <c r="B677" s="81" t="s">
        <v>2601</v>
      </c>
      <c r="C677" s="82" t="s">
        <v>2602</v>
      </c>
      <c r="D677" s="83" t="s">
        <v>102</v>
      </c>
      <c r="E677" s="84" t="s">
        <v>161</v>
      </c>
      <c r="F677" s="85" t="s">
        <v>10</v>
      </c>
      <c r="G677" s="93" t="s">
        <v>881</v>
      </c>
      <c r="H677" s="87" t="n">
        <v>15910</v>
      </c>
      <c r="I677" s="87" t="n">
        <v>9990</v>
      </c>
      <c r="J677" s="87" t="n">
        <v>12789</v>
      </c>
      <c r="K677" s="87" t="n">
        <v>7656</v>
      </c>
      <c r="L677" s="96" t="n">
        <v>0.789</v>
      </c>
      <c r="M677" s="80" t="s">
        <v>873</v>
      </c>
      <c r="N677" s="95" t="str">
        <f aca="false" t="array" ref="N677:N677">INDEX('GP Main'!$B$8:$D$884,MATCH($D677&amp;$E677,'GP Main'!$B$8:$B$884&amp;'GP Main'!$D$8:$D$884,0),2)</f>
        <v>AMDARA</v>
      </c>
    </row>
    <row r="678" customFormat="false" ht="18" hidden="false" customHeight="false" outlineLevel="0" collapsed="false">
      <c r="A678" s="80" t="n">
        <v>676</v>
      </c>
      <c r="B678" s="81" t="s">
        <v>2603</v>
      </c>
      <c r="C678" s="82" t="s">
        <v>2604</v>
      </c>
      <c r="D678" s="83" t="s">
        <v>102</v>
      </c>
      <c r="E678" s="84" t="s">
        <v>161</v>
      </c>
      <c r="F678" s="85" t="s">
        <v>10</v>
      </c>
      <c r="G678" s="93" t="s">
        <v>881</v>
      </c>
      <c r="H678" s="87" t="n">
        <v>15910</v>
      </c>
      <c r="I678" s="87" t="n">
        <v>9990</v>
      </c>
      <c r="J678" s="87" t="n">
        <v>13050</v>
      </c>
      <c r="K678" s="87" t="n">
        <v>7656</v>
      </c>
      <c r="L678" s="96" t="n">
        <v>0.799</v>
      </c>
      <c r="M678" s="80" t="s">
        <v>873</v>
      </c>
      <c r="N678" s="95" t="str">
        <f aca="false" t="array" ref="N678:N678">INDEX('GP Main'!$B$8:$D$884,MATCH($D678&amp;$E678,'GP Main'!$B$8:$B$884&amp;'GP Main'!$D$8:$D$884,0),2)</f>
        <v>AMDARA</v>
      </c>
    </row>
    <row r="679" customFormat="false" ht="18" hidden="false" customHeight="false" outlineLevel="0" collapsed="false">
      <c r="A679" s="80" t="n">
        <v>677</v>
      </c>
      <c r="B679" s="81" t="s">
        <v>2605</v>
      </c>
      <c r="C679" s="82" t="s">
        <v>2606</v>
      </c>
      <c r="D679" s="83" t="s">
        <v>102</v>
      </c>
      <c r="E679" s="84" t="s">
        <v>161</v>
      </c>
      <c r="F679" s="85" t="s">
        <v>12</v>
      </c>
      <c r="G679" s="86" t="s">
        <v>17</v>
      </c>
      <c r="H679" s="87" t="n">
        <v>40000</v>
      </c>
      <c r="I679" s="88" t="n">
        <v>0</v>
      </c>
      <c r="J679" s="87" t="n">
        <v>41484</v>
      </c>
      <c r="K679" s="88" t="n">
        <v>0</v>
      </c>
      <c r="L679" s="92" t="n">
        <v>1.037</v>
      </c>
      <c r="M679" s="80" t="s">
        <v>873</v>
      </c>
      <c r="N679" s="95" t="str">
        <f aca="false" t="array" ref="N679:N679">INDEX('GP Main'!$B$8:$D$884,MATCH($D679&amp;$E679,'GP Main'!$B$8:$B$884&amp;'GP Main'!$D$8:$D$884,0),2)</f>
        <v>AMDARA</v>
      </c>
    </row>
    <row r="680" customFormat="false" ht="15" hidden="false" customHeight="false" outlineLevel="0" collapsed="false">
      <c r="A680" s="80" t="n">
        <v>678</v>
      </c>
      <c r="B680" s="81" t="s">
        <v>2607</v>
      </c>
      <c r="C680" s="82" t="s">
        <v>2608</v>
      </c>
      <c r="D680" s="83" t="s">
        <v>102</v>
      </c>
      <c r="E680" s="84" t="s">
        <v>127</v>
      </c>
      <c r="F680" s="85" t="s">
        <v>9</v>
      </c>
      <c r="G680" s="86" t="s">
        <v>17</v>
      </c>
      <c r="H680" s="87" t="n">
        <v>77917</v>
      </c>
      <c r="I680" s="87" t="n">
        <v>23413</v>
      </c>
      <c r="J680" s="88" t="n">
        <v>104</v>
      </c>
      <c r="K680" s="88" t="n">
        <v>0</v>
      </c>
      <c r="L680" s="89" t="n">
        <v>0.001</v>
      </c>
      <c r="M680" s="80" t="s">
        <v>873</v>
      </c>
      <c r="N680" s="95" t="str">
        <f aca="false" t="array" ref="N680:N680">INDEX('GP Main'!$B$8:$D$884,MATCH($D680&amp;$E680,'GP Main'!$B$8:$B$884&amp;'GP Main'!$D$8:$D$884,0),2)</f>
        <v>GOBRI</v>
      </c>
    </row>
    <row r="681" customFormat="false" ht="18" hidden="false" customHeight="false" outlineLevel="0" collapsed="false">
      <c r="A681" s="80" t="n">
        <v>679</v>
      </c>
      <c r="B681" s="81" t="s">
        <v>2609</v>
      </c>
      <c r="C681" s="82" t="s">
        <v>2610</v>
      </c>
      <c r="D681" s="83" t="s">
        <v>102</v>
      </c>
      <c r="E681" s="84" t="s">
        <v>127</v>
      </c>
      <c r="F681" s="85" t="s">
        <v>9</v>
      </c>
      <c r="G681" s="86" t="s">
        <v>17</v>
      </c>
      <c r="H681" s="87" t="n">
        <v>43975</v>
      </c>
      <c r="I681" s="87" t="n">
        <v>11891</v>
      </c>
      <c r="J681" s="87" t="n">
        <v>36743</v>
      </c>
      <c r="K681" s="88" t="n">
        <v>0</v>
      </c>
      <c r="L681" s="96" t="n">
        <v>0.658</v>
      </c>
      <c r="M681" s="80" t="s">
        <v>873</v>
      </c>
      <c r="N681" s="95" t="str">
        <f aca="false" t="array" ref="N681:N681">INDEX('GP Main'!$B$8:$D$884,MATCH($D681&amp;$E681,'GP Main'!$B$8:$B$884&amp;'GP Main'!$D$8:$D$884,0),2)</f>
        <v>GOBRI</v>
      </c>
    </row>
    <row r="682" customFormat="false" ht="18" hidden="false" customHeight="false" outlineLevel="0" collapsed="false">
      <c r="A682" s="80" t="n">
        <v>680</v>
      </c>
      <c r="B682" s="81" t="s">
        <v>2611</v>
      </c>
      <c r="C682" s="82" t="s">
        <v>2612</v>
      </c>
      <c r="D682" s="83" t="s">
        <v>102</v>
      </c>
      <c r="E682" s="84" t="s">
        <v>127</v>
      </c>
      <c r="F682" s="85" t="s">
        <v>11</v>
      </c>
      <c r="G682" s="93" t="s">
        <v>881</v>
      </c>
      <c r="H682" s="88" t="s">
        <v>2613</v>
      </c>
      <c r="I682" s="87" t="n">
        <v>80808</v>
      </c>
      <c r="J682" s="88" t="s">
        <v>2614</v>
      </c>
      <c r="K682" s="87" t="n">
        <v>21014</v>
      </c>
      <c r="L682" s="92" t="n">
        <v>0.869</v>
      </c>
      <c r="M682" s="80" t="s">
        <v>873</v>
      </c>
      <c r="N682" s="95" t="str">
        <f aca="false" t="array" ref="N682:N682">INDEX('GP Main'!$B$8:$D$884,MATCH($D682&amp;$E682,'GP Main'!$B$8:$B$884&amp;'GP Main'!$D$8:$D$884,0),2)</f>
        <v>GOBRI</v>
      </c>
    </row>
    <row r="683" customFormat="false" ht="15" hidden="false" customHeight="false" outlineLevel="0" collapsed="false">
      <c r="A683" s="80" t="n">
        <v>681</v>
      </c>
      <c r="B683" s="81" t="s">
        <v>2615</v>
      </c>
      <c r="C683" s="82" t="s">
        <v>2616</v>
      </c>
      <c r="D683" s="83" t="s">
        <v>102</v>
      </c>
      <c r="E683" s="84" t="s">
        <v>162</v>
      </c>
      <c r="F683" s="85" t="s">
        <v>11</v>
      </c>
      <c r="G683" s="91" t="s">
        <v>18</v>
      </c>
      <c r="H683" s="88" t="s">
        <v>2617</v>
      </c>
      <c r="I683" s="87" t="n">
        <v>40793</v>
      </c>
      <c r="J683" s="88" t="s">
        <v>2618</v>
      </c>
      <c r="K683" s="88" t="n">
        <v>0</v>
      </c>
      <c r="L683" s="96" t="n">
        <v>0.775</v>
      </c>
      <c r="M683" s="80" t="s">
        <v>873</v>
      </c>
      <c r="N683" s="95" t="str">
        <f aca="false" t="array" ref="N683:N683">INDEX('GP Main'!$B$8:$D$884,MATCH($D683&amp;$E683,'GP Main'!$B$8:$B$884&amp;'GP Main'!$D$8:$D$884,0),2)</f>
        <v>AMDARA</v>
      </c>
    </row>
    <row r="684" customFormat="false" ht="18" hidden="false" customHeight="false" outlineLevel="0" collapsed="false">
      <c r="A684" s="80" t="n">
        <v>682</v>
      </c>
      <c r="B684" s="81" t="s">
        <v>2619</v>
      </c>
      <c r="C684" s="82" t="s">
        <v>2620</v>
      </c>
      <c r="D684" s="83" t="s">
        <v>102</v>
      </c>
      <c r="E684" s="84" t="s">
        <v>162</v>
      </c>
      <c r="F684" s="85" t="s">
        <v>9</v>
      </c>
      <c r="G684" s="93" t="s">
        <v>881</v>
      </c>
      <c r="H684" s="88" t="s">
        <v>2621</v>
      </c>
      <c r="I684" s="87" t="n">
        <v>28796</v>
      </c>
      <c r="J684" s="88" t="s">
        <v>2622</v>
      </c>
      <c r="K684" s="88" t="n">
        <v>0</v>
      </c>
      <c r="L684" s="96" t="n">
        <v>0.769</v>
      </c>
      <c r="M684" s="80" t="s">
        <v>873</v>
      </c>
      <c r="N684" s="95" t="str">
        <f aca="false" t="array" ref="N684:N684">INDEX('GP Main'!$B$8:$D$884,MATCH($D684&amp;$E684,'GP Main'!$B$8:$B$884&amp;'GP Main'!$D$8:$D$884,0),2)</f>
        <v>AMDARA</v>
      </c>
    </row>
    <row r="685" customFormat="false" ht="15" hidden="false" customHeight="false" outlineLevel="0" collapsed="false">
      <c r="A685" s="80" t="n">
        <v>683</v>
      </c>
      <c r="B685" s="81" t="s">
        <v>2623</v>
      </c>
      <c r="C685" s="82" t="s">
        <v>2624</v>
      </c>
      <c r="D685" s="83" t="s">
        <v>102</v>
      </c>
      <c r="E685" s="84" t="s">
        <v>162</v>
      </c>
      <c r="F685" s="85" t="s">
        <v>9</v>
      </c>
      <c r="G685" s="86" t="s">
        <v>17</v>
      </c>
      <c r="H685" s="88" t="s">
        <v>2625</v>
      </c>
      <c r="I685" s="87" t="n">
        <v>56363</v>
      </c>
      <c r="J685" s="87" t="n">
        <v>1566</v>
      </c>
      <c r="K685" s="88" t="n">
        <v>0</v>
      </c>
      <c r="L685" s="89" t="n">
        <v>0.008</v>
      </c>
      <c r="M685" s="80" t="s">
        <v>873</v>
      </c>
      <c r="N685" s="95" t="str">
        <f aca="false" t="array" ref="N685:N685">INDEX('GP Main'!$B$8:$D$884,MATCH($D685&amp;$E685,'GP Main'!$B$8:$B$884&amp;'GP Main'!$D$8:$D$884,0),2)</f>
        <v>AMDARA</v>
      </c>
    </row>
    <row r="686" customFormat="false" ht="15" hidden="false" customHeight="false" outlineLevel="0" collapsed="false">
      <c r="A686" s="80" t="n">
        <v>684</v>
      </c>
      <c r="B686" s="81" t="s">
        <v>2626</v>
      </c>
      <c r="C686" s="82" t="s">
        <v>2627</v>
      </c>
      <c r="D686" s="83" t="s">
        <v>102</v>
      </c>
      <c r="E686" s="84" t="s">
        <v>162</v>
      </c>
      <c r="F686" s="85" t="s">
        <v>9</v>
      </c>
      <c r="G686" s="91" t="s">
        <v>18</v>
      </c>
      <c r="H686" s="88" t="s">
        <v>2628</v>
      </c>
      <c r="I686" s="87" t="n">
        <v>89308</v>
      </c>
      <c r="J686" s="88" t="s">
        <v>2629</v>
      </c>
      <c r="K686" s="88" t="n">
        <v>0</v>
      </c>
      <c r="L686" s="96" t="n">
        <v>0.623</v>
      </c>
      <c r="M686" s="80" t="s">
        <v>873</v>
      </c>
      <c r="N686" s="95" t="str">
        <f aca="false" t="array" ref="N686:N686">INDEX('GP Main'!$B$8:$D$884,MATCH($D686&amp;$E686,'GP Main'!$B$8:$B$884&amp;'GP Main'!$D$8:$D$884,0),2)</f>
        <v>AMDARA</v>
      </c>
    </row>
    <row r="687" customFormat="false" ht="15" hidden="false" customHeight="false" outlineLevel="0" collapsed="false">
      <c r="A687" s="80" t="n">
        <v>685</v>
      </c>
      <c r="B687" s="81" t="s">
        <v>2630</v>
      </c>
      <c r="C687" s="82" t="s">
        <v>2631</v>
      </c>
      <c r="D687" s="83" t="s">
        <v>102</v>
      </c>
      <c r="E687" s="84" t="s">
        <v>162</v>
      </c>
      <c r="F687" s="85" t="s">
        <v>10</v>
      </c>
      <c r="G687" s="91" t="s">
        <v>18</v>
      </c>
      <c r="H687" s="87" t="n">
        <v>15910</v>
      </c>
      <c r="I687" s="87" t="n">
        <v>9990</v>
      </c>
      <c r="J687" s="87" t="n">
        <v>13050</v>
      </c>
      <c r="K687" s="88" t="n">
        <v>0</v>
      </c>
      <c r="L687" s="96" t="n">
        <v>0.504</v>
      </c>
      <c r="M687" s="80" t="s">
        <v>873</v>
      </c>
      <c r="N687" s="95" t="str">
        <f aca="false" t="array" ref="N687:N687">INDEX('GP Main'!$B$8:$D$884,MATCH($D687&amp;$E687,'GP Main'!$B$8:$B$884&amp;'GP Main'!$D$8:$D$884,0),2)</f>
        <v>AMDARA</v>
      </c>
    </row>
    <row r="688" customFormat="false" ht="18" hidden="false" customHeight="false" outlineLevel="0" collapsed="false">
      <c r="A688" s="80" t="n">
        <v>686</v>
      </c>
      <c r="B688" s="81" t="s">
        <v>2632</v>
      </c>
      <c r="C688" s="82" t="s">
        <v>2633</v>
      </c>
      <c r="D688" s="83" t="s">
        <v>102</v>
      </c>
      <c r="E688" s="84" t="s">
        <v>162</v>
      </c>
      <c r="F688" s="85" t="s">
        <v>11</v>
      </c>
      <c r="G688" s="93" t="s">
        <v>881</v>
      </c>
      <c r="H688" s="88" t="s">
        <v>2634</v>
      </c>
      <c r="I688" s="88" t="s">
        <v>2635</v>
      </c>
      <c r="J688" s="88" t="s">
        <v>2636</v>
      </c>
      <c r="K688" s="88" t="s">
        <v>2637</v>
      </c>
      <c r="L688" s="92" t="n">
        <v>0.986</v>
      </c>
      <c r="M688" s="80" t="s">
        <v>873</v>
      </c>
      <c r="N688" s="95" t="str">
        <f aca="false" t="array" ref="N688:N688">INDEX('GP Main'!$B$8:$D$884,MATCH($D688&amp;$E688,'GP Main'!$B$8:$B$884&amp;'GP Main'!$D$8:$D$884,0),2)</f>
        <v>AMDARA</v>
      </c>
    </row>
    <row r="689" customFormat="false" ht="15" hidden="false" customHeight="false" outlineLevel="0" collapsed="false">
      <c r="A689" s="80" t="n">
        <v>687</v>
      </c>
      <c r="B689" s="81" t="s">
        <v>2638</v>
      </c>
      <c r="C689" s="82" t="s">
        <v>2639</v>
      </c>
      <c r="D689" s="83" t="s">
        <v>102</v>
      </c>
      <c r="E689" s="84" t="s">
        <v>162</v>
      </c>
      <c r="F689" s="85" t="s">
        <v>10</v>
      </c>
      <c r="G689" s="91" t="s">
        <v>18</v>
      </c>
      <c r="H689" s="87" t="n">
        <v>13000</v>
      </c>
      <c r="I689" s="88" t="n">
        <v>0</v>
      </c>
      <c r="J689" s="87" t="n">
        <v>12720</v>
      </c>
      <c r="K689" s="88" t="n">
        <v>0</v>
      </c>
      <c r="L689" s="92" t="n">
        <v>0.978</v>
      </c>
      <c r="M689" s="80" t="s">
        <v>873</v>
      </c>
      <c r="N689" s="95" t="str">
        <f aca="false" t="array" ref="N689:N689">INDEX('GP Main'!$B$8:$D$884,MATCH($D689&amp;$E689,'GP Main'!$B$8:$B$884&amp;'GP Main'!$D$8:$D$884,0),2)</f>
        <v>AMDARA</v>
      </c>
    </row>
    <row r="690" customFormat="false" ht="15" hidden="false" customHeight="false" outlineLevel="0" collapsed="false">
      <c r="A690" s="80" t="n">
        <v>688</v>
      </c>
      <c r="B690" s="81" t="s">
        <v>2640</v>
      </c>
      <c r="C690" s="82" t="s">
        <v>2641</v>
      </c>
      <c r="D690" s="83" t="s">
        <v>102</v>
      </c>
      <c r="E690" s="84" t="s">
        <v>162</v>
      </c>
      <c r="F690" s="85" t="s">
        <v>10</v>
      </c>
      <c r="G690" s="91" t="s">
        <v>18</v>
      </c>
      <c r="H690" s="87" t="n">
        <v>13000</v>
      </c>
      <c r="I690" s="88" t="n">
        <v>0</v>
      </c>
      <c r="J690" s="87" t="n">
        <v>12855</v>
      </c>
      <c r="K690" s="88" t="n">
        <v>0</v>
      </c>
      <c r="L690" s="92" t="n">
        <v>0.989</v>
      </c>
      <c r="M690" s="80" t="s">
        <v>873</v>
      </c>
      <c r="N690" s="95" t="str">
        <f aca="false" t="array" ref="N690:N690">INDEX('GP Main'!$B$8:$D$884,MATCH($D690&amp;$E690,'GP Main'!$B$8:$B$884&amp;'GP Main'!$D$8:$D$884,0),2)</f>
        <v>AMDARA</v>
      </c>
    </row>
    <row r="691" customFormat="false" ht="27" hidden="false" customHeight="false" outlineLevel="0" collapsed="false">
      <c r="A691" s="80" t="n">
        <v>689</v>
      </c>
      <c r="B691" s="81" t="s">
        <v>2642</v>
      </c>
      <c r="C691" s="82" t="s">
        <v>2643</v>
      </c>
      <c r="D691" s="83" t="s">
        <v>102</v>
      </c>
      <c r="E691" s="84" t="s">
        <v>162</v>
      </c>
      <c r="F691" s="85" t="s">
        <v>12</v>
      </c>
      <c r="G691" s="91" t="s">
        <v>18</v>
      </c>
      <c r="H691" s="88" t="s">
        <v>2104</v>
      </c>
      <c r="I691" s="88" t="n">
        <v>0</v>
      </c>
      <c r="J691" s="88" t="s">
        <v>2644</v>
      </c>
      <c r="K691" s="88" t="n">
        <v>0</v>
      </c>
      <c r="L691" s="92" t="n">
        <v>0.936</v>
      </c>
      <c r="M691" s="80" t="s">
        <v>873</v>
      </c>
      <c r="N691" s="95" t="str">
        <f aca="false" t="array" ref="N691:N691">INDEX('GP Main'!$B$8:$D$884,MATCH($D691&amp;$E691,'GP Main'!$B$8:$B$884&amp;'GP Main'!$D$8:$D$884,0),2)</f>
        <v>AMDARA</v>
      </c>
    </row>
    <row r="692" customFormat="false" ht="18" hidden="false" customHeight="false" outlineLevel="0" collapsed="false">
      <c r="A692" s="80" t="n">
        <v>690</v>
      </c>
      <c r="B692" s="81" t="s">
        <v>2645</v>
      </c>
      <c r="C692" s="82" t="s">
        <v>2646</v>
      </c>
      <c r="D692" s="83" t="s">
        <v>102</v>
      </c>
      <c r="E692" s="84" t="s">
        <v>162</v>
      </c>
      <c r="F692" s="85" t="s">
        <v>12</v>
      </c>
      <c r="G692" s="91" t="s">
        <v>18</v>
      </c>
      <c r="H692" s="88" t="s">
        <v>2647</v>
      </c>
      <c r="I692" s="88" t="n">
        <v>0</v>
      </c>
      <c r="J692" s="88" t="s">
        <v>2648</v>
      </c>
      <c r="K692" s="88" t="n">
        <v>0</v>
      </c>
      <c r="L692" s="96" t="n">
        <v>0.529</v>
      </c>
      <c r="M692" s="80" t="s">
        <v>873</v>
      </c>
      <c r="N692" s="95" t="str">
        <f aca="false" t="array" ref="N692:N692">INDEX('GP Main'!$B$8:$D$884,MATCH($D692&amp;$E692,'GP Main'!$B$8:$B$884&amp;'GP Main'!$D$8:$D$884,0),2)</f>
        <v>AMDARA</v>
      </c>
    </row>
    <row r="693" customFormat="false" ht="18" hidden="false" customHeight="false" outlineLevel="0" collapsed="false">
      <c r="A693" s="80" t="n">
        <v>691</v>
      </c>
      <c r="B693" s="81" t="s">
        <v>2649</v>
      </c>
      <c r="C693" s="82" t="s">
        <v>2650</v>
      </c>
      <c r="D693" s="83" t="s">
        <v>102</v>
      </c>
      <c r="E693" s="84" t="s">
        <v>163</v>
      </c>
      <c r="F693" s="85" t="s">
        <v>9</v>
      </c>
      <c r="G693" s="86" t="s">
        <v>17</v>
      </c>
      <c r="H693" s="87" t="n">
        <v>88950</v>
      </c>
      <c r="I693" s="87" t="n">
        <v>44150</v>
      </c>
      <c r="J693" s="87" t="n">
        <v>87513</v>
      </c>
      <c r="K693" s="88" t="n">
        <v>0</v>
      </c>
      <c r="L693" s="96" t="n">
        <v>0.657</v>
      </c>
      <c r="M693" s="80" t="s">
        <v>873</v>
      </c>
      <c r="N693" s="95" t="str">
        <f aca="false" t="array" ref="N693:N693">INDEX('GP Main'!$B$8:$D$884,MATCH($D693&amp;$E693,'GP Main'!$B$8:$B$884&amp;'GP Main'!$D$8:$D$884,0),2)</f>
        <v>RIWARA</v>
      </c>
    </row>
    <row r="694" customFormat="false" ht="18" hidden="false" customHeight="false" outlineLevel="0" collapsed="false">
      <c r="A694" s="80" t="n">
        <v>692</v>
      </c>
      <c r="B694" s="81" t="s">
        <v>2651</v>
      </c>
      <c r="C694" s="82" t="s">
        <v>2652</v>
      </c>
      <c r="D694" s="83" t="s">
        <v>102</v>
      </c>
      <c r="E694" s="84" t="s">
        <v>163</v>
      </c>
      <c r="F694" s="85" t="s">
        <v>9</v>
      </c>
      <c r="G694" s="86" t="s">
        <v>17</v>
      </c>
      <c r="H694" s="87" t="n">
        <v>88950</v>
      </c>
      <c r="I694" s="87" t="n">
        <v>44150</v>
      </c>
      <c r="J694" s="87" t="n">
        <v>85832</v>
      </c>
      <c r="K694" s="88" t="n">
        <v>0</v>
      </c>
      <c r="L694" s="96" t="n">
        <v>0.645</v>
      </c>
      <c r="M694" s="80" t="s">
        <v>873</v>
      </c>
      <c r="N694" s="95" t="str">
        <f aca="false" t="array" ref="N694:N694">INDEX('GP Main'!$B$8:$D$884,MATCH($D694&amp;$E694,'GP Main'!$B$8:$B$884&amp;'GP Main'!$D$8:$D$884,0),2)</f>
        <v>RIWARA</v>
      </c>
    </row>
    <row r="695" customFormat="false" ht="18" hidden="false" customHeight="false" outlineLevel="0" collapsed="false">
      <c r="A695" s="80" t="n">
        <v>693</v>
      </c>
      <c r="B695" s="81" t="s">
        <v>2653</v>
      </c>
      <c r="C695" s="82" t="s">
        <v>2654</v>
      </c>
      <c r="D695" s="83" t="s">
        <v>102</v>
      </c>
      <c r="E695" s="84" t="s">
        <v>163</v>
      </c>
      <c r="F695" s="85" t="s">
        <v>10</v>
      </c>
      <c r="G695" s="86" t="s">
        <v>17</v>
      </c>
      <c r="H695" s="87" t="n">
        <v>10000</v>
      </c>
      <c r="I695" s="88" t="n">
        <v>0</v>
      </c>
      <c r="J695" s="87" t="n">
        <v>3388</v>
      </c>
      <c r="K695" s="88" t="n">
        <v>0</v>
      </c>
      <c r="L695" s="94" t="n">
        <v>0.339</v>
      </c>
      <c r="M695" s="80" t="s">
        <v>873</v>
      </c>
      <c r="N695" s="95" t="str">
        <f aca="false" t="array" ref="N695:N695">INDEX('GP Main'!$B$8:$D$884,MATCH($D695&amp;$E695,'GP Main'!$B$8:$B$884&amp;'GP Main'!$D$8:$D$884,0),2)</f>
        <v>RIWARA</v>
      </c>
    </row>
    <row r="696" customFormat="false" ht="18" hidden="false" customHeight="false" outlineLevel="0" collapsed="false">
      <c r="A696" s="80" t="n">
        <v>694</v>
      </c>
      <c r="B696" s="81" t="s">
        <v>2655</v>
      </c>
      <c r="C696" s="82" t="s">
        <v>2656</v>
      </c>
      <c r="D696" s="83" t="s">
        <v>102</v>
      </c>
      <c r="E696" s="84" t="s">
        <v>164</v>
      </c>
      <c r="F696" s="85" t="s">
        <v>9</v>
      </c>
      <c r="G696" s="93" t="s">
        <v>881</v>
      </c>
      <c r="H696" s="88" t="s">
        <v>2657</v>
      </c>
      <c r="I696" s="87" t="n">
        <v>42700</v>
      </c>
      <c r="J696" s="88" t="s">
        <v>2658</v>
      </c>
      <c r="K696" s="88" t="n">
        <v>0</v>
      </c>
      <c r="L696" s="96" t="n">
        <v>0.691</v>
      </c>
      <c r="M696" s="80" t="s">
        <v>873</v>
      </c>
      <c r="N696" s="95" t="str">
        <f aca="false" t="array" ref="N696:N696">INDEX('GP Main'!$B$8:$D$884,MATCH($D696&amp;$E696,'GP Main'!$B$8:$B$884&amp;'GP Main'!$D$8:$D$884,0),2)</f>
        <v>PAKARIYA</v>
      </c>
    </row>
    <row r="697" customFormat="false" ht="15" hidden="false" customHeight="false" outlineLevel="0" collapsed="false">
      <c r="A697" s="80" t="n">
        <v>695</v>
      </c>
      <c r="B697" s="81" t="s">
        <v>2659</v>
      </c>
      <c r="C697" s="82" t="s">
        <v>2660</v>
      </c>
      <c r="D697" s="83" t="s">
        <v>102</v>
      </c>
      <c r="E697" s="84" t="s">
        <v>164</v>
      </c>
      <c r="F697" s="85" t="s">
        <v>9</v>
      </c>
      <c r="G697" s="93" t="s">
        <v>881</v>
      </c>
      <c r="H697" s="88" t="s">
        <v>2661</v>
      </c>
      <c r="I697" s="87" t="n">
        <v>54204</v>
      </c>
      <c r="J697" s="88" t="s">
        <v>2662</v>
      </c>
      <c r="K697" s="88" t="n">
        <v>0</v>
      </c>
      <c r="L697" s="96" t="n">
        <v>0.572</v>
      </c>
      <c r="M697" s="80" t="s">
        <v>873</v>
      </c>
      <c r="N697" s="95" t="str">
        <f aca="false" t="array" ref="N697:N697">INDEX('GP Main'!$B$8:$D$884,MATCH($D697&amp;$E697,'GP Main'!$B$8:$B$884&amp;'GP Main'!$D$8:$D$884,0),2)</f>
        <v>PAKARIYA</v>
      </c>
    </row>
    <row r="698" customFormat="false" ht="15" hidden="false" customHeight="false" outlineLevel="0" collapsed="false">
      <c r="A698" s="80" t="n">
        <v>696</v>
      </c>
      <c r="B698" s="81" t="s">
        <v>2663</v>
      </c>
      <c r="C698" s="82" t="s">
        <v>2664</v>
      </c>
      <c r="D698" s="83" t="s">
        <v>102</v>
      </c>
      <c r="E698" s="84" t="s">
        <v>164</v>
      </c>
      <c r="F698" s="85" t="s">
        <v>16</v>
      </c>
      <c r="G698" s="86" t="s">
        <v>17</v>
      </c>
      <c r="H698" s="88" t="s">
        <v>991</v>
      </c>
      <c r="I698" s="88" t="s">
        <v>2150</v>
      </c>
      <c r="J698" s="87" t="n">
        <v>2337</v>
      </c>
      <c r="K698" s="88" t="n">
        <v>0</v>
      </c>
      <c r="L698" s="89" t="n">
        <v>0.009</v>
      </c>
      <c r="M698" s="80" t="s">
        <v>873</v>
      </c>
      <c r="N698" s="95" t="str">
        <f aca="false" t="array" ref="N698:N698">INDEX('GP Main'!$B$8:$D$884,MATCH($D698&amp;$E698,'GP Main'!$B$8:$B$884&amp;'GP Main'!$D$8:$D$884,0),2)</f>
        <v>PAKARIYA</v>
      </c>
    </row>
    <row r="699" customFormat="false" ht="18" hidden="false" customHeight="false" outlineLevel="0" collapsed="false">
      <c r="A699" s="80" t="n">
        <v>697</v>
      </c>
      <c r="B699" s="81" t="s">
        <v>2665</v>
      </c>
      <c r="C699" s="82" t="s">
        <v>2666</v>
      </c>
      <c r="D699" s="83" t="s">
        <v>102</v>
      </c>
      <c r="E699" s="84" t="s">
        <v>164</v>
      </c>
      <c r="F699" s="85" t="s">
        <v>16</v>
      </c>
      <c r="G699" s="86" t="s">
        <v>17</v>
      </c>
      <c r="H699" s="87" t="n">
        <v>60598</v>
      </c>
      <c r="I699" s="87" t="n">
        <v>99249</v>
      </c>
      <c r="J699" s="87" t="n">
        <v>9361</v>
      </c>
      <c r="K699" s="87" t="n">
        <v>45258</v>
      </c>
      <c r="L699" s="94" t="n">
        <v>0.342</v>
      </c>
      <c r="M699" s="80" t="s">
        <v>873</v>
      </c>
      <c r="N699" s="95" t="str">
        <f aca="false" t="array" ref="N699:N699">INDEX('GP Main'!$B$8:$D$884,MATCH($D699&amp;$E699,'GP Main'!$B$8:$B$884&amp;'GP Main'!$D$8:$D$884,0),2)</f>
        <v>PAKARIYA</v>
      </c>
    </row>
    <row r="700" customFormat="false" ht="27" hidden="false" customHeight="false" outlineLevel="0" collapsed="false">
      <c r="A700" s="80" t="n">
        <v>698</v>
      </c>
      <c r="B700" s="81" t="s">
        <v>2667</v>
      </c>
      <c r="C700" s="82" t="s">
        <v>2668</v>
      </c>
      <c r="D700" s="83" t="s">
        <v>102</v>
      </c>
      <c r="E700" s="84" t="s">
        <v>164</v>
      </c>
      <c r="F700" s="85" t="s">
        <v>10</v>
      </c>
      <c r="G700" s="91" t="s">
        <v>18</v>
      </c>
      <c r="H700" s="87" t="n">
        <v>15000</v>
      </c>
      <c r="I700" s="88" t="n">
        <v>0</v>
      </c>
      <c r="J700" s="87" t="n">
        <v>11824</v>
      </c>
      <c r="K700" s="88" t="n">
        <v>0</v>
      </c>
      <c r="L700" s="96" t="n">
        <v>0.788</v>
      </c>
      <c r="M700" s="80" t="s">
        <v>873</v>
      </c>
      <c r="N700" s="95" t="str">
        <f aca="false" t="array" ref="N700:N700">INDEX('GP Main'!$B$8:$D$884,MATCH($D700&amp;$E700,'GP Main'!$B$8:$B$884&amp;'GP Main'!$D$8:$D$884,0),2)</f>
        <v>PAKARIYA</v>
      </c>
    </row>
    <row r="701" customFormat="false" ht="18" hidden="false" customHeight="false" outlineLevel="0" collapsed="false">
      <c r="A701" s="80" t="n">
        <v>699</v>
      </c>
      <c r="B701" s="81" t="s">
        <v>2669</v>
      </c>
      <c r="C701" s="82" t="s">
        <v>2670</v>
      </c>
      <c r="D701" s="83" t="s">
        <v>102</v>
      </c>
      <c r="E701" s="84" t="s">
        <v>164</v>
      </c>
      <c r="F701" s="85" t="s">
        <v>10</v>
      </c>
      <c r="G701" s="93" t="s">
        <v>881</v>
      </c>
      <c r="H701" s="87" t="n">
        <v>15000</v>
      </c>
      <c r="I701" s="88" t="n">
        <v>0</v>
      </c>
      <c r="J701" s="87" t="n">
        <v>12201</v>
      </c>
      <c r="K701" s="88" t="n">
        <v>0</v>
      </c>
      <c r="L701" s="92" t="n">
        <v>0.813</v>
      </c>
      <c r="M701" s="80" t="s">
        <v>873</v>
      </c>
      <c r="N701" s="95" t="str">
        <f aca="false" t="array" ref="N701:N701">INDEX('GP Main'!$B$8:$D$884,MATCH($D701&amp;$E701,'GP Main'!$B$8:$B$884&amp;'GP Main'!$D$8:$D$884,0),2)</f>
        <v>PAKARIYA</v>
      </c>
    </row>
    <row r="702" customFormat="false" ht="18" hidden="false" customHeight="false" outlineLevel="0" collapsed="false">
      <c r="A702" s="80" t="n">
        <v>700</v>
      </c>
      <c r="B702" s="81" t="s">
        <v>2671</v>
      </c>
      <c r="C702" s="82" t="s">
        <v>2672</v>
      </c>
      <c r="D702" s="83" t="s">
        <v>102</v>
      </c>
      <c r="E702" s="84" t="s">
        <v>164</v>
      </c>
      <c r="F702" s="85" t="s">
        <v>12</v>
      </c>
      <c r="G702" s="93" t="s">
        <v>881</v>
      </c>
      <c r="H702" s="88" t="s">
        <v>2673</v>
      </c>
      <c r="I702" s="88" t="n">
        <v>0</v>
      </c>
      <c r="J702" s="87" t="n">
        <v>58520</v>
      </c>
      <c r="K702" s="88" t="n">
        <v>0</v>
      </c>
      <c r="L702" s="94" t="n">
        <v>0.38</v>
      </c>
      <c r="M702" s="80" t="s">
        <v>873</v>
      </c>
      <c r="N702" s="95" t="str">
        <f aca="false" t="array" ref="N702:N702">INDEX('GP Main'!$B$8:$D$884,MATCH($D702&amp;$E702,'GP Main'!$B$8:$B$884&amp;'GP Main'!$D$8:$D$884,0),2)</f>
        <v>PAKARIYA</v>
      </c>
    </row>
    <row r="703" customFormat="false" ht="18" hidden="false" customHeight="false" outlineLevel="0" collapsed="false">
      <c r="A703" s="80" t="n">
        <v>701</v>
      </c>
      <c r="B703" s="81" t="s">
        <v>2674</v>
      </c>
      <c r="C703" s="82" t="s">
        <v>2675</v>
      </c>
      <c r="D703" s="83" t="s">
        <v>102</v>
      </c>
      <c r="E703" s="84" t="s">
        <v>164</v>
      </c>
      <c r="F703" s="85" t="s">
        <v>12</v>
      </c>
      <c r="G703" s="93" t="s">
        <v>881</v>
      </c>
      <c r="H703" s="88" t="s">
        <v>1649</v>
      </c>
      <c r="I703" s="88" t="n">
        <v>0</v>
      </c>
      <c r="J703" s="87" t="n">
        <v>68897</v>
      </c>
      <c r="K703" s="88" t="n">
        <v>0</v>
      </c>
      <c r="L703" s="94" t="n">
        <v>0.317</v>
      </c>
      <c r="M703" s="80" t="s">
        <v>873</v>
      </c>
      <c r="N703" s="95" t="str">
        <f aca="false" t="array" ref="N703:N703">INDEX('GP Main'!$B$8:$D$884,MATCH($D703&amp;$E703,'GP Main'!$B$8:$B$884&amp;'GP Main'!$D$8:$D$884,0),2)</f>
        <v>PAKARIYA</v>
      </c>
    </row>
    <row r="704" customFormat="false" ht="15" hidden="false" customHeight="false" outlineLevel="0" collapsed="false">
      <c r="A704" s="80" t="n">
        <v>702</v>
      </c>
      <c r="B704" s="81" t="s">
        <v>2676</v>
      </c>
      <c r="C704" s="82" t="s">
        <v>2677</v>
      </c>
      <c r="D704" s="83" t="s">
        <v>102</v>
      </c>
      <c r="E704" s="84" t="s">
        <v>165</v>
      </c>
      <c r="F704" s="85" t="s">
        <v>9</v>
      </c>
      <c r="G704" s="91" t="s">
        <v>18</v>
      </c>
      <c r="H704" s="88" t="s">
        <v>876</v>
      </c>
      <c r="I704" s="87" t="n">
        <v>35193</v>
      </c>
      <c r="J704" s="88" t="s">
        <v>2678</v>
      </c>
      <c r="K704" s="88" t="n">
        <v>0</v>
      </c>
      <c r="L704" s="96" t="n">
        <v>0.691</v>
      </c>
      <c r="M704" s="80" t="s">
        <v>873</v>
      </c>
      <c r="N704" s="95" t="str">
        <f aca="false" t="array" ref="N704:N704">INDEX('GP Main'!$B$8:$D$884,MATCH($D704&amp;$E704,'GP Main'!$B$8:$B$884&amp;'GP Main'!$D$8:$D$884,0),2)</f>
        <v>SONWARI</v>
      </c>
    </row>
    <row r="705" customFormat="false" ht="15" hidden="false" customHeight="false" outlineLevel="0" collapsed="false">
      <c r="A705" s="80" t="n">
        <v>703</v>
      </c>
      <c r="B705" s="81" t="s">
        <v>2679</v>
      </c>
      <c r="C705" s="82" t="s">
        <v>2680</v>
      </c>
      <c r="D705" s="83" t="s">
        <v>102</v>
      </c>
      <c r="E705" s="84" t="s">
        <v>165</v>
      </c>
      <c r="F705" s="85" t="s">
        <v>9</v>
      </c>
      <c r="G705" s="86" t="s">
        <v>17</v>
      </c>
      <c r="H705" s="88" t="s">
        <v>913</v>
      </c>
      <c r="I705" s="87" t="n">
        <v>85047</v>
      </c>
      <c r="J705" s="87" t="n">
        <v>9396</v>
      </c>
      <c r="K705" s="88" t="n">
        <v>0</v>
      </c>
      <c r="L705" s="89" t="n">
        <v>0.021</v>
      </c>
      <c r="M705" s="80" t="s">
        <v>873</v>
      </c>
      <c r="N705" s="95" t="str">
        <f aca="false" t="array" ref="N705:N705">INDEX('GP Main'!$B$8:$D$884,MATCH($D705&amp;$E705,'GP Main'!$B$8:$B$884&amp;'GP Main'!$D$8:$D$884,0),2)</f>
        <v>SONWARI</v>
      </c>
    </row>
    <row r="706" customFormat="false" ht="18" hidden="false" customHeight="false" outlineLevel="0" collapsed="false">
      <c r="A706" s="80" t="n">
        <v>704</v>
      </c>
      <c r="B706" s="81" t="s">
        <v>2681</v>
      </c>
      <c r="C706" s="82" t="s">
        <v>2682</v>
      </c>
      <c r="D706" s="83" t="s">
        <v>102</v>
      </c>
      <c r="E706" s="84" t="s">
        <v>165</v>
      </c>
      <c r="F706" s="85" t="s">
        <v>11</v>
      </c>
      <c r="G706" s="93" t="s">
        <v>881</v>
      </c>
      <c r="H706" s="87" t="n">
        <v>11639</v>
      </c>
      <c r="I706" s="87" t="n">
        <v>10590</v>
      </c>
      <c r="J706" s="87" t="n">
        <v>8868</v>
      </c>
      <c r="K706" s="87" t="n">
        <v>6399</v>
      </c>
      <c r="L706" s="96" t="n">
        <v>0.687</v>
      </c>
      <c r="M706" s="80" t="s">
        <v>873</v>
      </c>
      <c r="N706" s="95" t="str">
        <f aca="false" t="array" ref="N706:N706">INDEX('GP Main'!$B$8:$D$884,MATCH($D706&amp;$E706,'GP Main'!$B$8:$B$884&amp;'GP Main'!$D$8:$D$884,0),2)</f>
        <v>SONWARI</v>
      </c>
    </row>
    <row r="707" customFormat="false" ht="15" hidden="false" customHeight="false" outlineLevel="0" collapsed="false">
      <c r="A707" s="80" t="n">
        <v>705</v>
      </c>
      <c r="B707" s="81" t="s">
        <v>2683</v>
      </c>
      <c r="C707" s="82" t="s">
        <v>2684</v>
      </c>
      <c r="D707" s="83" t="s">
        <v>102</v>
      </c>
      <c r="E707" s="84" t="s">
        <v>165</v>
      </c>
      <c r="F707" s="85" t="s">
        <v>11</v>
      </c>
      <c r="G707" s="93" t="s">
        <v>881</v>
      </c>
      <c r="H707" s="88" t="s">
        <v>2685</v>
      </c>
      <c r="I707" s="88" t="s">
        <v>2686</v>
      </c>
      <c r="J707" s="87" t="n">
        <v>83760</v>
      </c>
      <c r="K707" s="87" t="n">
        <v>73378</v>
      </c>
      <c r="L707" s="96" t="n">
        <v>0.671</v>
      </c>
      <c r="M707" s="80" t="s">
        <v>873</v>
      </c>
      <c r="N707" s="95" t="str">
        <f aca="false" t="array" ref="N707:N707">INDEX('GP Main'!$B$8:$D$884,MATCH($D707&amp;$E707,'GP Main'!$B$8:$B$884&amp;'GP Main'!$D$8:$D$884,0),2)</f>
        <v>SONWARI</v>
      </c>
    </row>
    <row r="708" customFormat="false" ht="15" hidden="false" customHeight="false" outlineLevel="0" collapsed="false">
      <c r="A708" s="80" t="n">
        <v>706</v>
      </c>
      <c r="B708" s="81" t="s">
        <v>2687</v>
      </c>
      <c r="C708" s="82" t="s">
        <v>2688</v>
      </c>
      <c r="D708" s="83" t="s">
        <v>102</v>
      </c>
      <c r="E708" s="84" t="s">
        <v>165</v>
      </c>
      <c r="F708" s="85" t="s">
        <v>10</v>
      </c>
      <c r="G708" s="91" t="s">
        <v>18</v>
      </c>
      <c r="H708" s="87" t="n">
        <v>13000</v>
      </c>
      <c r="I708" s="88" t="n">
        <v>0</v>
      </c>
      <c r="J708" s="87" t="n">
        <v>11223</v>
      </c>
      <c r="K708" s="88" t="n">
        <v>0</v>
      </c>
      <c r="L708" s="92" t="n">
        <v>0.863</v>
      </c>
      <c r="M708" s="80" t="s">
        <v>873</v>
      </c>
      <c r="N708" s="95" t="str">
        <f aca="false" t="array" ref="N708:N708">INDEX('GP Main'!$B$8:$D$884,MATCH($D708&amp;$E708,'GP Main'!$B$8:$B$884&amp;'GP Main'!$D$8:$D$884,0),2)</f>
        <v>SONWARI</v>
      </c>
    </row>
    <row r="709" customFormat="false" ht="15" hidden="false" customHeight="false" outlineLevel="0" collapsed="false">
      <c r="A709" s="80" t="n">
        <v>707</v>
      </c>
      <c r="B709" s="81" t="s">
        <v>2689</v>
      </c>
      <c r="C709" s="82" t="s">
        <v>2690</v>
      </c>
      <c r="D709" s="83" t="s">
        <v>102</v>
      </c>
      <c r="E709" s="84" t="s">
        <v>165</v>
      </c>
      <c r="F709" s="85" t="s">
        <v>10</v>
      </c>
      <c r="G709" s="91" t="s">
        <v>18</v>
      </c>
      <c r="H709" s="87" t="n">
        <v>13000</v>
      </c>
      <c r="I709" s="88" t="n">
        <v>0</v>
      </c>
      <c r="J709" s="87" t="n">
        <v>12905</v>
      </c>
      <c r="K709" s="88" t="n">
        <v>0</v>
      </c>
      <c r="L709" s="92" t="n">
        <v>0.993</v>
      </c>
      <c r="M709" s="80" t="s">
        <v>873</v>
      </c>
      <c r="N709" s="95" t="str">
        <f aca="false" t="array" ref="N709:N709">INDEX('GP Main'!$B$8:$D$884,MATCH($D709&amp;$E709,'GP Main'!$B$8:$B$884&amp;'GP Main'!$D$8:$D$884,0),2)</f>
        <v>SONWARI</v>
      </c>
    </row>
    <row r="710" customFormat="false" ht="18" hidden="false" customHeight="false" outlineLevel="0" collapsed="false">
      <c r="A710" s="80" t="n">
        <v>708</v>
      </c>
      <c r="B710" s="81" t="s">
        <v>2691</v>
      </c>
      <c r="C710" s="82" t="s">
        <v>2692</v>
      </c>
      <c r="D710" s="83" t="s">
        <v>102</v>
      </c>
      <c r="E710" s="84" t="s">
        <v>166</v>
      </c>
      <c r="F710" s="85" t="s">
        <v>10</v>
      </c>
      <c r="G710" s="86" t="s">
        <v>17</v>
      </c>
      <c r="H710" s="87" t="n">
        <v>13000</v>
      </c>
      <c r="I710" s="88" t="n">
        <v>0</v>
      </c>
      <c r="J710" s="87" t="n">
        <v>12896</v>
      </c>
      <c r="K710" s="88" t="n">
        <v>0</v>
      </c>
      <c r="L710" s="92" t="n">
        <v>0.992</v>
      </c>
      <c r="M710" s="80" t="s">
        <v>873</v>
      </c>
      <c r="N710" s="95" t="str">
        <f aca="false" t="array" ref="N710:N710">INDEX('GP Main'!$B$8:$D$884,MATCH($D710&amp;$E710,'GP Main'!$B$8:$B$884&amp;'GP Main'!$D$8:$D$884,0),2)</f>
        <v>PONDI</v>
      </c>
    </row>
    <row r="711" customFormat="false" ht="18" hidden="false" customHeight="false" outlineLevel="0" collapsed="false">
      <c r="A711" s="80" t="n">
        <v>709</v>
      </c>
      <c r="B711" s="81" t="s">
        <v>2693</v>
      </c>
      <c r="C711" s="82" t="s">
        <v>2694</v>
      </c>
      <c r="D711" s="83" t="s">
        <v>102</v>
      </c>
      <c r="E711" s="84" t="s">
        <v>167</v>
      </c>
      <c r="F711" s="85" t="s">
        <v>9</v>
      </c>
      <c r="G711" s="93" t="s">
        <v>881</v>
      </c>
      <c r="H711" s="88" t="s">
        <v>876</v>
      </c>
      <c r="I711" s="87" t="n">
        <v>35193</v>
      </c>
      <c r="J711" s="88" t="s">
        <v>2695</v>
      </c>
      <c r="K711" s="87" t="n">
        <v>12000</v>
      </c>
      <c r="L711" s="92" t="n">
        <v>0.832</v>
      </c>
      <c r="M711" s="80" t="s">
        <v>873</v>
      </c>
      <c r="N711" s="95" t="str">
        <f aca="false" t="array" ref="N711:N711">INDEX('GP Main'!$B$8:$D$884,MATCH($D711&amp;$E711,'GP Main'!$B$8:$B$884&amp;'GP Main'!$D$8:$D$884,0),2)</f>
        <v>TILAURA</v>
      </c>
    </row>
    <row r="712" customFormat="false" ht="18" hidden="false" customHeight="false" outlineLevel="0" collapsed="false">
      <c r="A712" s="80" t="n">
        <v>710</v>
      </c>
      <c r="B712" s="81" t="s">
        <v>2696</v>
      </c>
      <c r="C712" s="82" t="s">
        <v>2697</v>
      </c>
      <c r="D712" s="83" t="s">
        <v>102</v>
      </c>
      <c r="E712" s="84" t="s">
        <v>167</v>
      </c>
      <c r="F712" s="85" t="s">
        <v>9</v>
      </c>
      <c r="G712" s="93" t="s">
        <v>881</v>
      </c>
      <c r="H712" s="88" t="s">
        <v>876</v>
      </c>
      <c r="I712" s="87" t="n">
        <v>35193</v>
      </c>
      <c r="J712" s="88" t="s">
        <v>2698</v>
      </c>
      <c r="K712" s="87" t="n">
        <v>12000</v>
      </c>
      <c r="L712" s="96" t="n">
        <v>0.799</v>
      </c>
      <c r="M712" s="80" t="s">
        <v>873</v>
      </c>
      <c r="N712" s="95" t="str">
        <f aca="false" t="array" ref="N712:N712">INDEX('GP Main'!$B$8:$D$884,MATCH($D712&amp;$E712,'GP Main'!$B$8:$B$884&amp;'GP Main'!$D$8:$D$884,0),2)</f>
        <v>TILAURA</v>
      </c>
    </row>
    <row r="713" customFormat="false" ht="18" hidden="false" customHeight="false" outlineLevel="0" collapsed="false">
      <c r="A713" s="80" t="n">
        <v>711</v>
      </c>
      <c r="B713" s="81" t="s">
        <v>2699</v>
      </c>
      <c r="C713" s="82" t="s">
        <v>2700</v>
      </c>
      <c r="D713" s="83" t="s">
        <v>102</v>
      </c>
      <c r="E713" s="84" t="s">
        <v>167</v>
      </c>
      <c r="F713" s="85" t="s">
        <v>9</v>
      </c>
      <c r="G713" s="93" t="s">
        <v>881</v>
      </c>
      <c r="H713" s="87" t="n">
        <v>43975</v>
      </c>
      <c r="I713" s="87" t="n">
        <v>11891</v>
      </c>
      <c r="J713" s="87" t="n">
        <v>42413</v>
      </c>
      <c r="K713" s="88" t="n">
        <v>0</v>
      </c>
      <c r="L713" s="96" t="n">
        <v>0.759</v>
      </c>
      <c r="M713" s="80" t="s">
        <v>873</v>
      </c>
      <c r="N713" s="95" t="str">
        <f aca="false" t="array" ref="N713:N713">INDEX('GP Main'!$B$8:$D$884,MATCH($D713&amp;$E713,'GP Main'!$B$8:$B$884&amp;'GP Main'!$D$8:$D$884,0),2)</f>
        <v>TILAURA</v>
      </c>
    </row>
    <row r="714" customFormat="false" ht="18" hidden="false" customHeight="false" outlineLevel="0" collapsed="false">
      <c r="A714" s="80" t="n">
        <v>712</v>
      </c>
      <c r="B714" s="81" t="s">
        <v>2701</v>
      </c>
      <c r="C714" s="82" t="s">
        <v>2702</v>
      </c>
      <c r="D714" s="83" t="s">
        <v>102</v>
      </c>
      <c r="E714" s="84" t="s">
        <v>167</v>
      </c>
      <c r="F714" s="85" t="s">
        <v>9</v>
      </c>
      <c r="G714" s="93" t="s">
        <v>881</v>
      </c>
      <c r="H714" s="88" t="s">
        <v>876</v>
      </c>
      <c r="I714" s="87" t="n">
        <v>35193</v>
      </c>
      <c r="J714" s="87" t="n">
        <v>91100</v>
      </c>
      <c r="K714" s="88" t="n">
        <v>0</v>
      </c>
      <c r="L714" s="96" t="n">
        <v>0.617</v>
      </c>
      <c r="M714" s="80" t="s">
        <v>873</v>
      </c>
      <c r="N714" s="95" t="str">
        <f aca="false" t="array" ref="N714:N714">INDEX('GP Main'!$B$8:$D$884,MATCH($D714&amp;$E714,'GP Main'!$B$8:$B$884&amp;'GP Main'!$D$8:$D$884,0),2)</f>
        <v>TILAURA</v>
      </c>
    </row>
    <row r="715" customFormat="false" ht="18" hidden="false" customHeight="false" outlineLevel="0" collapsed="false">
      <c r="A715" s="80" t="n">
        <v>713</v>
      </c>
      <c r="B715" s="81" t="s">
        <v>2703</v>
      </c>
      <c r="C715" s="82" t="s">
        <v>2704</v>
      </c>
      <c r="D715" s="83" t="s">
        <v>102</v>
      </c>
      <c r="E715" s="84" t="s">
        <v>167</v>
      </c>
      <c r="F715" s="85" t="s">
        <v>10</v>
      </c>
      <c r="G715" s="91" t="s">
        <v>18</v>
      </c>
      <c r="H715" s="87" t="n">
        <v>13000</v>
      </c>
      <c r="I715" s="88" t="n">
        <v>0</v>
      </c>
      <c r="J715" s="87" t="n">
        <v>12185</v>
      </c>
      <c r="K715" s="88" t="n">
        <v>0</v>
      </c>
      <c r="L715" s="92" t="n">
        <v>0.937</v>
      </c>
      <c r="M715" s="80" t="s">
        <v>873</v>
      </c>
      <c r="N715" s="95" t="str">
        <f aca="false" t="array" ref="N715:N715">INDEX('GP Main'!$B$8:$D$884,MATCH($D715&amp;$E715,'GP Main'!$B$8:$B$884&amp;'GP Main'!$D$8:$D$884,0),2)</f>
        <v>TILAURA</v>
      </c>
    </row>
    <row r="716" customFormat="false" ht="18" hidden="false" customHeight="false" outlineLevel="0" collapsed="false">
      <c r="A716" s="80" t="n">
        <v>714</v>
      </c>
      <c r="B716" s="81" t="s">
        <v>2705</v>
      </c>
      <c r="C716" s="82" t="s">
        <v>2706</v>
      </c>
      <c r="D716" s="83" t="s">
        <v>102</v>
      </c>
      <c r="E716" s="84" t="s">
        <v>168</v>
      </c>
      <c r="F716" s="85" t="s">
        <v>16</v>
      </c>
      <c r="G716" s="86" t="s">
        <v>17</v>
      </c>
      <c r="H716" s="88" t="s">
        <v>2528</v>
      </c>
      <c r="I716" s="87" t="n">
        <v>66253</v>
      </c>
      <c r="J716" s="88" t="n">
        <v>352</v>
      </c>
      <c r="K716" s="88" t="n">
        <v>0</v>
      </c>
      <c r="L716" s="89" t="n">
        <v>0.001</v>
      </c>
      <c r="M716" s="80" t="s">
        <v>873</v>
      </c>
      <c r="N716" s="95" t="str">
        <f aca="false" t="array" ref="N716:N716">INDEX('GP Main'!$B$8:$D$884,MATCH($D716&amp;$E716,'GP Main'!$B$8:$B$884&amp;'GP Main'!$D$8:$D$884,0),2)</f>
        <v>KUSEDI</v>
      </c>
    </row>
    <row r="717" customFormat="false" ht="18" hidden="false" customHeight="false" outlineLevel="0" collapsed="false">
      <c r="A717" s="80" t="n">
        <v>715</v>
      </c>
      <c r="B717" s="81" t="s">
        <v>2707</v>
      </c>
      <c r="C717" s="82" t="s">
        <v>2708</v>
      </c>
      <c r="D717" s="83" t="s">
        <v>102</v>
      </c>
      <c r="E717" s="84" t="s">
        <v>168</v>
      </c>
      <c r="F717" s="85" t="s">
        <v>10</v>
      </c>
      <c r="G717" s="93" t="s">
        <v>881</v>
      </c>
      <c r="H717" s="87" t="n">
        <v>15910</v>
      </c>
      <c r="I717" s="87" t="n">
        <v>9990</v>
      </c>
      <c r="J717" s="87" t="n">
        <v>9657</v>
      </c>
      <c r="K717" s="87" t="n">
        <v>7656</v>
      </c>
      <c r="L717" s="96" t="n">
        <v>0.668</v>
      </c>
      <c r="M717" s="80" t="s">
        <v>873</v>
      </c>
      <c r="N717" s="95" t="str">
        <f aca="false" t="array" ref="N717:N717">INDEX('GP Main'!$B$8:$D$884,MATCH($D717&amp;$E717,'GP Main'!$B$8:$B$884&amp;'GP Main'!$D$8:$D$884,0),2)</f>
        <v>KUSEDI</v>
      </c>
    </row>
    <row r="718" customFormat="false" ht="18" hidden="false" customHeight="false" outlineLevel="0" collapsed="false">
      <c r="A718" s="80" t="n">
        <v>716</v>
      </c>
      <c r="B718" s="81" t="s">
        <v>2709</v>
      </c>
      <c r="C718" s="82" t="s">
        <v>2710</v>
      </c>
      <c r="D718" s="83" t="s">
        <v>102</v>
      </c>
      <c r="E718" s="84" t="s">
        <v>168</v>
      </c>
      <c r="F718" s="85" t="s">
        <v>10</v>
      </c>
      <c r="G718" s="93" t="s">
        <v>881</v>
      </c>
      <c r="H718" s="87" t="n">
        <v>15910</v>
      </c>
      <c r="I718" s="87" t="n">
        <v>9990</v>
      </c>
      <c r="J718" s="87" t="n">
        <v>8352</v>
      </c>
      <c r="K718" s="87" t="n">
        <v>7656</v>
      </c>
      <c r="L718" s="96" t="n">
        <v>0.618</v>
      </c>
      <c r="M718" s="80" t="s">
        <v>873</v>
      </c>
      <c r="N718" s="95" t="str">
        <f aca="false" t="array" ref="N718:N718">INDEX('GP Main'!$B$8:$D$884,MATCH($D718&amp;$E718,'GP Main'!$B$8:$B$884&amp;'GP Main'!$D$8:$D$884,0),2)</f>
        <v>KUSEDI</v>
      </c>
    </row>
    <row r="719" customFormat="false" ht="18" hidden="false" customHeight="false" outlineLevel="0" collapsed="false">
      <c r="A719" s="80" t="n">
        <v>717</v>
      </c>
      <c r="B719" s="81" t="s">
        <v>2711</v>
      </c>
      <c r="C719" s="82" t="s">
        <v>2712</v>
      </c>
      <c r="D719" s="83" t="s">
        <v>102</v>
      </c>
      <c r="E719" s="84" t="s">
        <v>168</v>
      </c>
      <c r="F719" s="85" t="s">
        <v>10</v>
      </c>
      <c r="G719" s="93" t="s">
        <v>881</v>
      </c>
      <c r="H719" s="87" t="n">
        <v>15910</v>
      </c>
      <c r="I719" s="87" t="n">
        <v>9990</v>
      </c>
      <c r="J719" s="87" t="n">
        <v>3915</v>
      </c>
      <c r="K719" s="87" t="n">
        <v>7656</v>
      </c>
      <c r="L719" s="94" t="n">
        <v>0.447</v>
      </c>
      <c r="M719" s="80" t="s">
        <v>873</v>
      </c>
      <c r="N719" s="95" t="str">
        <f aca="false" t="array" ref="N719:N719">INDEX('GP Main'!$B$8:$D$884,MATCH($D719&amp;$E719,'GP Main'!$B$8:$B$884&amp;'GP Main'!$D$8:$D$884,0),2)</f>
        <v>KUSEDI</v>
      </c>
    </row>
    <row r="720" customFormat="false" ht="18" hidden="false" customHeight="false" outlineLevel="0" collapsed="false">
      <c r="A720" s="80" t="n">
        <v>718</v>
      </c>
      <c r="B720" s="81" t="s">
        <v>2713</v>
      </c>
      <c r="C720" s="82" t="s">
        <v>2714</v>
      </c>
      <c r="D720" s="83" t="s">
        <v>102</v>
      </c>
      <c r="E720" s="84" t="s">
        <v>168</v>
      </c>
      <c r="F720" s="85" t="s">
        <v>9</v>
      </c>
      <c r="G720" s="93" t="s">
        <v>881</v>
      </c>
      <c r="H720" s="88" t="s">
        <v>876</v>
      </c>
      <c r="I720" s="87" t="n">
        <v>35193</v>
      </c>
      <c r="J720" s="87" t="n">
        <v>60030</v>
      </c>
      <c r="K720" s="88" t="n">
        <v>0</v>
      </c>
      <c r="L720" s="94" t="n">
        <v>0.407</v>
      </c>
      <c r="M720" s="80" t="s">
        <v>873</v>
      </c>
      <c r="N720" s="95" t="str">
        <f aca="false" t="array" ref="N720:N720">INDEX('GP Main'!$B$8:$D$884,MATCH($D720&amp;$E720,'GP Main'!$B$8:$B$884&amp;'GP Main'!$D$8:$D$884,0),2)</f>
        <v>KUSEDI</v>
      </c>
    </row>
    <row r="721" customFormat="false" ht="15" hidden="false" customHeight="false" outlineLevel="0" collapsed="false">
      <c r="A721" s="80" t="n">
        <v>719</v>
      </c>
      <c r="B721" s="81" t="s">
        <v>2715</v>
      </c>
      <c r="C721" s="82" t="s">
        <v>2716</v>
      </c>
      <c r="D721" s="83" t="s">
        <v>102</v>
      </c>
      <c r="E721" s="84" t="s">
        <v>168</v>
      </c>
      <c r="F721" s="85" t="s">
        <v>9</v>
      </c>
      <c r="G721" s="93" t="s">
        <v>881</v>
      </c>
      <c r="H721" s="88" t="s">
        <v>876</v>
      </c>
      <c r="I721" s="87" t="n">
        <v>35193</v>
      </c>
      <c r="J721" s="87" t="n">
        <v>49068</v>
      </c>
      <c r="K721" s="88" t="n">
        <v>0</v>
      </c>
      <c r="L721" s="94" t="n">
        <v>0.332</v>
      </c>
      <c r="M721" s="80" t="s">
        <v>873</v>
      </c>
      <c r="N721" s="95" t="str">
        <f aca="false" t="array" ref="N721:N721">INDEX('GP Main'!$B$8:$D$884,MATCH($D721&amp;$E721,'GP Main'!$B$8:$B$884&amp;'GP Main'!$D$8:$D$884,0),2)</f>
        <v>KUSEDI</v>
      </c>
    </row>
    <row r="722" customFormat="false" ht="15" hidden="false" customHeight="false" outlineLevel="0" collapsed="false">
      <c r="A722" s="80" t="n">
        <v>720</v>
      </c>
      <c r="B722" s="81" t="s">
        <v>2717</v>
      </c>
      <c r="C722" s="82" t="s">
        <v>2718</v>
      </c>
      <c r="D722" s="83" t="s">
        <v>102</v>
      </c>
      <c r="E722" s="84" t="s">
        <v>168</v>
      </c>
      <c r="F722" s="85" t="s">
        <v>13</v>
      </c>
      <c r="G722" s="86" t="s">
        <v>17</v>
      </c>
      <c r="H722" s="88" t="s">
        <v>2719</v>
      </c>
      <c r="I722" s="87" t="n">
        <v>98464</v>
      </c>
      <c r="J722" s="87" t="n">
        <v>44918</v>
      </c>
      <c r="K722" s="87" t="n">
        <v>91101</v>
      </c>
      <c r="L722" s="96" t="n">
        <v>0.656</v>
      </c>
      <c r="M722" s="80" t="s">
        <v>873</v>
      </c>
      <c r="N722" s="95" t="str">
        <f aca="false" t="array" ref="N722:N722">INDEX('GP Main'!$B$8:$D$884,MATCH($D722&amp;$E722,'GP Main'!$B$8:$B$884&amp;'GP Main'!$D$8:$D$884,0),2)</f>
        <v>KUSEDI</v>
      </c>
    </row>
    <row r="723" customFormat="false" ht="15" hidden="false" customHeight="false" outlineLevel="0" collapsed="false">
      <c r="A723" s="80" t="n">
        <v>721</v>
      </c>
      <c r="B723" s="81" t="s">
        <v>2720</v>
      </c>
      <c r="C723" s="82" t="s">
        <v>2721</v>
      </c>
      <c r="D723" s="83" t="s">
        <v>102</v>
      </c>
      <c r="E723" s="84" t="s">
        <v>168</v>
      </c>
      <c r="F723" s="85" t="s">
        <v>13</v>
      </c>
      <c r="G723" s="86" t="s">
        <v>17</v>
      </c>
      <c r="H723" s="88" t="s">
        <v>2719</v>
      </c>
      <c r="I723" s="87" t="n">
        <v>98464</v>
      </c>
      <c r="J723" s="88" t="n">
        <v>221</v>
      </c>
      <c r="K723" s="87" t="n">
        <v>91101</v>
      </c>
      <c r="L723" s="94" t="n">
        <v>0.44</v>
      </c>
      <c r="M723" s="80" t="s">
        <v>873</v>
      </c>
      <c r="N723" s="95" t="str">
        <f aca="false" t="array" ref="N723:N723">INDEX('GP Main'!$B$8:$D$884,MATCH($D723&amp;$E723,'GP Main'!$B$8:$B$884&amp;'GP Main'!$D$8:$D$884,0),2)</f>
        <v>KUSEDI</v>
      </c>
    </row>
    <row r="724" customFormat="false" ht="18" hidden="false" customHeight="false" outlineLevel="0" collapsed="false">
      <c r="A724" s="80" t="n">
        <v>722</v>
      </c>
      <c r="B724" s="81" t="s">
        <v>2722</v>
      </c>
      <c r="C724" s="82" t="s">
        <v>2723</v>
      </c>
      <c r="D724" s="83" t="s">
        <v>102</v>
      </c>
      <c r="E724" s="84" t="s">
        <v>168</v>
      </c>
      <c r="F724" s="85" t="s">
        <v>13</v>
      </c>
      <c r="G724" s="86" t="s">
        <v>17</v>
      </c>
      <c r="H724" s="88" t="s">
        <v>2719</v>
      </c>
      <c r="I724" s="87" t="n">
        <v>98464</v>
      </c>
      <c r="J724" s="88" t="n">
        <v>221</v>
      </c>
      <c r="K724" s="87" t="n">
        <v>91101</v>
      </c>
      <c r="L724" s="94" t="n">
        <v>0.44</v>
      </c>
      <c r="M724" s="80" t="s">
        <v>873</v>
      </c>
      <c r="N724" s="95" t="str">
        <f aca="false" t="array" ref="N724:N724">INDEX('GP Main'!$B$8:$D$884,MATCH($D724&amp;$E724,'GP Main'!$B$8:$B$884&amp;'GP Main'!$D$8:$D$884,0),2)</f>
        <v>KUSEDI</v>
      </c>
    </row>
    <row r="725" customFormat="false" ht="18" hidden="false" customHeight="false" outlineLevel="0" collapsed="false">
      <c r="A725" s="80" t="n">
        <v>723</v>
      </c>
      <c r="B725" s="81" t="s">
        <v>2724</v>
      </c>
      <c r="C725" s="82" t="s">
        <v>2725</v>
      </c>
      <c r="D725" s="83" t="s">
        <v>102</v>
      </c>
      <c r="E725" s="84" t="s">
        <v>168</v>
      </c>
      <c r="F725" s="85" t="s">
        <v>13</v>
      </c>
      <c r="G725" s="93" t="s">
        <v>881</v>
      </c>
      <c r="H725" s="88" t="s">
        <v>2719</v>
      </c>
      <c r="I725" s="87" t="n">
        <v>98464</v>
      </c>
      <c r="J725" s="88" t="n">
        <v>221</v>
      </c>
      <c r="K725" s="87" t="n">
        <v>91101</v>
      </c>
      <c r="L725" s="94" t="n">
        <v>0.44</v>
      </c>
      <c r="M725" s="80" t="s">
        <v>873</v>
      </c>
      <c r="N725" s="95" t="str">
        <f aca="false" t="array" ref="N725:N725">INDEX('GP Main'!$B$8:$D$884,MATCH($D725&amp;$E725,'GP Main'!$B$8:$B$884&amp;'GP Main'!$D$8:$D$884,0),2)</f>
        <v>KUSEDI</v>
      </c>
    </row>
    <row r="726" customFormat="false" ht="18" hidden="false" customHeight="false" outlineLevel="0" collapsed="false">
      <c r="A726" s="80" t="n">
        <v>724</v>
      </c>
      <c r="B726" s="81" t="s">
        <v>2726</v>
      </c>
      <c r="C726" s="82" t="s">
        <v>2727</v>
      </c>
      <c r="D726" s="83" t="s">
        <v>102</v>
      </c>
      <c r="E726" s="84" t="s">
        <v>168</v>
      </c>
      <c r="F726" s="85" t="s">
        <v>13</v>
      </c>
      <c r="G726" s="86" t="s">
        <v>17</v>
      </c>
      <c r="H726" s="88" t="s">
        <v>2719</v>
      </c>
      <c r="I726" s="87" t="n">
        <v>98464</v>
      </c>
      <c r="J726" s="88" t="n">
        <v>221</v>
      </c>
      <c r="K726" s="87" t="n">
        <v>91101</v>
      </c>
      <c r="L726" s="94" t="n">
        <v>0.44</v>
      </c>
      <c r="M726" s="80" t="s">
        <v>873</v>
      </c>
      <c r="N726" s="95" t="str">
        <f aca="false" t="array" ref="N726:N726">INDEX('GP Main'!$B$8:$D$884,MATCH($D726&amp;$E726,'GP Main'!$B$8:$B$884&amp;'GP Main'!$D$8:$D$884,0),2)</f>
        <v>KUSEDI</v>
      </c>
    </row>
    <row r="727" customFormat="false" ht="17.25" hidden="false" customHeight="false" outlineLevel="0" collapsed="false">
      <c r="A727" s="80" t="n">
        <v>725</v>
      </c>
      <c r="B727" s="81" t="s">
        <v>2728</v>
      </c>
      <c r="C727" s="82" t="s">
        <v>2729</v>
      </c>
      <c r="D727" s="83" t="s">
        <v>102</v>
      </c>
      <c r="E727" s="84" t="s">
        <v>168</v>
      </c>
      <c r="F727" s="85" t="s">
        <v>10</v>
      </c>
      <c r="G727" s="93" t="s">
        <v>881</v>
      </c>
      <c r="H727" s="87" t="n">
        <v>13000</v>
      </c>
      <c r="I727" s="88" t="n">
        <v>0</v>
      </c>
      <c r="J727" s="87" t="n">
        <v>2349</v>
      </c>
      <c r="K727" s="88" t="n">
        <v>0</v>
      </c>
      <c r="L727" s="89" t="n">
        <v>0.181</v>
      </c>
      <c r="M727" s="80" t="s">
        <v>873</v>
      </c>
      <c r="N727" s="95" t="str">
        <f aca="false" t="array" ref="N727:N727">INDEX('GP Main'!$B$8:$D$884,MATCH($D727&amp;$E727,'GP Main'!$B$8:$B$884&amp;'GP Main'!$D$8:$D$884,0),2)</f>
        <v>KUSEDI</v>
      </c>
    </row>
    <row r="728" customFormat="false" ht="18" hidden="false" customHeight="false" outlineLevel="0" collapsed="false">
      <c r="A728" s="80" t="n">
        <v>726</v>
      </c>
      <c r="B728" s="81" t="s">
        <v>2730</v>
      </c>
      <c r="C728" s="82" t="s">
        <v>2731</v>
      </c>
      <c r="D728" s="83" t="s">
        <v>102</v>
      </c>
      <c r="E728" s="84" t="s">
        <v>169</v>
      </c>
      <c r="F728" s="85" t="s">
        <v>9</v>
      </c>
      <c r="G728" s="93" t="s">
        <v>881</v>
      </c>
      <c r="H728" s="88" t="s">
        <v>913</v>
      </c>
      <c r="I728" s="87" t="n">
        <v>85047</v>
      </c>
      <c r="J728" s="88" t="s">
        <v>2732</v>
      </c>
      <c r="K728" s="87" t="n">
        <v>74142</v>
      </c>
      <c r="L728" s="96" t="n">
        <v>0.643</v>
      </c>
      <c r="M728" s="80" t="s">
        <v>873</v>
      </c>
      <c r="N728" s="95" t="str">
        <f aca="false" t="array" ref="N728:N728">INDEX('GP Main'!$B$8:$D$884,MATCH($D728&amp;$E728,'GP Main'!$B$8:$B$884&amp;'GP Main'!$D$8:$D$884,0),2)</f>
        <v>KUSEDI</v>
      </c>
    </row>
    <row r="729" customFormat="false" ht="18" hidden="false" customHeight="false" outlineLevel="0" collapsed="false">
      <c r="A729" s="80" t="n">
        <v>727</v>
      </c>
      <c r="B729" s="81" t="s">
        <v>2733</v>
      </c>
      <c r="C729" s="82" t="s">
        <v>2734</v>
      </c>
      <c r="D729" s="83" t="s">
        <v>102</v>
      </c>
      <c r="E729" s="84" t="s">
        <v>169</v>
      </c>
      <c r="F729" s="85" t="s">
        <v>9</v>
      </c>
      <c r="G729" s="93" t="s">
        <v>881</v>
      </c>
      <c r="H729" s="88" t="s">
        <v>913</v>
      </c>
      <c r="I729" s="87" t="n">
        <v>85047</v>
      </c>
      <c r="J729" s="88" t="s">
        <v>2735</v>
      </c>
      <c r="K729" s="87" t="n">
        <v>74142</v>
      </c>
      <c r="L729" s="92" t="n">
        <v>0.974</v>
      </c>
      <c r="M729" s="80" t="s">
        <v>873</v>
      </c>
      <c r="N729" s="95" t="str">
        <f aca="false" t="array" ref="N729:N729">INDEX('GP Main'!$B$8:$D$884,MATCH($D729&amp;$E729,'GP Main'!$B$8:$B$884&amp;'GP Main'!$D$8:$D$884,0),2)</f>
        <v>KUSEDI</v>
      </c>
    </row>
    <row r="730" customFormat="false" ht="18" hidden="false" customHeight="false" outlineLevel="0" collapsed="false">
      <c r="A730" s="80" t="n">
        <v>728</v>
      </c>
      <c r="B730" s="81" t="s">
        <v>2736</v>
      </c>
      <c r="C730" s="82" t="s">
        <v>2737</v>
      </c>
      <c r="D730" s="83" t="s">
        <v>102</v>
      </c>
      <c r="E730" s="84" t="s">
        <v>169</v>
      </c>
      <c r="F730" s="85" t="s">
        <v>9</v>
      </c>
      <c r="G730" s="93" t="s">
        <v>881</v>
      </c>
      <c r="H730" s="88" t="s">
        <v>913</v>
      </c>
      <c r="I730" s="87" t="n">
        <v>85047</v>
      </c>
      <c r="J730" s="88" t="s">
        <v>2738</v>
      </c>
      <c r="K730" s="87" t="n">
        <v>74142</v>
      </c>
      <c r="L730" s="96" t="n">
        <v>0.736</v>
      </c>
      <c r="M730" s="80" t="s">
        <v>873</v>
      </c>
      <c r="N730" s="95" t="str">
        <f aca="false" t="array" ref="N730:N730">INDEX('GP Main'!$B$8:$D$884,MATCH($D730&amp;$E730,'GP Main'!$B$8:$B$884&amp;'GP Main'!$D$8:$D$884,0),2)</f>
        <v>KUSEDI</v>
      </c>
    </row>
    <row r="731" customFormat="false" ht="15" hidden="false" customHeight="false" outlineLevel="0" collapsed="false">
      <c r="A731" s="80" t="n">
        <v>729</v>
      </c>
      <c r="B731" s="81" t="s">
        <v>2739</v>
      </c>
      <c r="C731" s="82" t="s">
        <v>2740</v>
      </c>
      <c r="D731" s="83" t="s">
        <v>102</v>
      </c>
      <c r="E731" s="84" t="s">
        <v>169</v>
      </c>
      <c r="F731" s="85" t="s">
        <v>9</v>
      </c>
      <c r="G731" s="93" t="s">
        <v>881</v>
      </c>
      <c r="H731" s="88" t="s">
        <v>913</v>
      </c>
      <c r="I731" s="87" t="n">
        <v>85047</v>
      </c>
      <c r="J731" s="88" t="s">
        <v>2741</v>
      </c>
      <c r="K731" s="87" t="n">
        <v>74142</v>
      </c>
      <c r="L731" s="92" t="n">
        <v>0.943</v>
      </c>
      <c r="M731" s="80" t="s">
        <v>873</v>
      </c>
      <c r="N731" s="95" t="str">
        <f aca="false" t="array" ref="N731:N731">INDEX('GP Main'!$B$8:$D$884,MATCH($D731&amp;$E731,'GP Main'!$B$8:$B$884&amp;'GP Main'!$D$8:$D$884,0),2)</f>
        <v>KUSEDI</v>
      </c>
    </row>
    <row r="732" customFormat="false" ht="18" hidden="false" customHeight="false" outlineLevel="0" collapsed="false">
      <c r="A732" s="80" t="n">
        <v>730</v>
      </c>
      <c r="B732" s="81" t="s">
        <v>2742</v>
      </c>
      <c r="C732" s="82" t="s">
        <v>2743</v>
      </c>
      <c r="D732" s="83" t="s">
        <v>102</v>
      </c>
      <c r="E732" s="84" t="s">
        <v>169</v>
      </c>
      <c r="F732" s="85" t="s">
        <v>9</v>
      </c>
      <c r="G732" s="86" t="s">
        <v>17</v>
      </c>
      <c r="H732" s="88" t="s">
        <v>913</v>
      </c>
      <c r="I732" s="87" t="n">
        <v>85047</v>
      </c>
      <c r="J732" s="88" t="s">
        <v>2744</v>
      </c>
      <c r="K732" s="87" t="n">
        <v>74142</v>
      </c>
      <c r="L732" s="96" t="n">
        <v>0.603</v>
      </c>
      <c r="M732" s="80" t="s">
        <v>873</v>
      </c>
      <c r="N732" s="95" t="str">
        <f aca="false" t="array" ref="N732:N732">INDEX('GP Main'!$B$8:$D$884,MATCH($D732&amp;$E732,'GP Main'!$B$8:$B$884&amp;'GP Main'!$D$8:$D$884,0),2)</f>
        <v>KUSEDI</v>
      </c>
    </row>
    <row r="733" customFormat="false" ht="15" hidden="false" customHeight="false" outlineLevel="0" collapsed="false">
      <c r="A733" s="80" t="n">
        <v>731</v>
      </c>
      <c r="B733" s="81" t="s">
        <v>2745</v>
      </c>
      <c r="C733" s="82" t="s">
        <v>2746</v>
      </c>
      <c r="D733" s="83" t="s">
        <v>102</v>
      </c>
      <c r="E733" s="84" t="s">
        <v>169</v>
      </c>
      <c r="F733" s="85" t="s">
        <v>9</v>
      </c>
      <c r="G733" s="93" t="s">
        <v>881</v>
      </c>
      <c r="H733" s="88" t="s">
        <v>913</v>
      </c>
      <c r="I733" s="87" t="n">
        <v>85047</v>
      </c>
      <c r="J733" s="88" t="s">
        <v>2747</v>
      </c>
      <c r="K733" s="87" t="n">
        <v>74142</v>
      </c>
      <c r="L733" s="92" t="n">
        <v>0.956</v>
      </c>
      <c r="M733" s="80" t="s">
        <v>873</v>
      </c>
      <c r="N733" s="95" t="str">
        <f aca="false" t="array" ref="N733:N733">INDEX('GP Main'!$B$8:$D$884,MATCH($D733&amp;$E733,'GP Main'!$B$8:$B$884&amp;'GP Main'!$D$8:$D$884,0),2)</f>
        <v>KUSEDI</v>
      </c>
    </row>
    <row r="734" customFormat="false" ht="15" hidden="false" customHeight="false" outlineLevel="0" collapsed="false">
      <c r="A734" s="80" t="n">
        <v>732</v>
      </c>
      <c r="B734" s="81" t="s">
        <v>2748</v>
      </c>
      <c r="C734" s="82" t="s">
        <v>2749</v>
      </c>
      <c r="D734" s="83" t="s">
        <v>102</v>
      </c>
      <c r="E734" s="84" t="s">
        <v>169</v>
      </c>
      <c r="F734" s="85" t="s">
        <v>11</v>
      </c>
      <c r="G734" s="93" t="s">
        <v>881</v>
      </c>
      <c r="H734" s="88" t="s">
        <v>913</v>
      </c>
      <c r="I734" s="87" t="n">
        <v>85047</v>
      </c>
      <c r="J734" s="88" t="s">
        <v>2750</v>
      </c>
      <c r="K734" s="88" t="n">
        <v>0</v>
      </c>
      <c r="L734" s="96" t="n">
        <v>0.605</v>
      </c>
      <c r="M734" s="80" t="s">
        <v>873</v>
      </c>
      <c r="N734" s="95" t="str">
        <f aca="false" t="array" ref="N734:N734">INDEX('GP Main'!$B$8:$D$884,MATCH($D734&amp;$E734,'GP Main'!$B$8:$B$884&amp;'GP Main'!$D$8:$D$884,0),2)</f>
        <v>KUSEDI</v>
      </c>
    </row>
    <row r="735" customFormat="false" ht="18" hidden="false" customHeight="false" outlineLevel="0" collapsed="false">
      <c r="A735" s="80" t="n">
        <v>733</v>
      </c>
      <c r="B735" s="81" t="s">
        <v>2751</v>
      </c>
      <c r="C735" s="82" t="s">
        <v>2752</v>
      </c>
      <c r="D735" s="83" t="s">
        <v>102</v>
      </c>
      <c r="E735" s="84" t="s">
        <v>169</v>
      </c>
      <c r="F735" s="85" t="s">
        <v>9</v>
      </c>
      <c r="G735" s="86" t="s">
        <v>17</v>
      </c>
      <c r="H735" s="88" t="s">
        <v>913</v>
      </c>
      <c r="I735" s="87" t="n">
        <v>85047</v>
      </c>
      <c r="J735" s="88" t="s">
        <v>2753</v>
      </c>
      <c r="K735" s="88" t="n">
        <v>0</v>
      </c>
      <c r="L735" s="96" t="n">
        <v>0.548</v>
      </c>
      <c r="M735" s="80" t="s">
        <v>873</v>
      </c>
      <c r="N735" s="95" t="str">
        <f aca="false" t="array" ref="N735:N735">INDEX('GP Main'!$B$8:$D$884,MATCH($D735&amp;$E735,'GP Main'!$B$8:$B$884&amp;'GP Main'!$D$8:$D$884,0),2)</f>
        <v>KUSEDI</v>
      </c>
    </row>
    <row r="736" customFormat="false" ht="18" hidden="false" customHeight="false" outlineLevel="0" collapsed="false">
      <c r="A736" s="80" t="n">
        <v>734</v>
      </c>
      <c r="B736" s="81" t="s">
        <v>2754</v>
      </c>
      <c r="C736" s="82" t="s">
        <v>2755</v>
      </c>
      <c r="D736" s="83" t="s">
        <v>102</v>
      </c>
      <c r="E736" s="84" t="s">
        <v>169</v>
      </c>
      <c r="F736" s="85" t="s">
        <v>9</v>
      </c>
      <c r="G736" s="86" t="s">
        <v>17</v>
      </c>
      <c r="H736" s="88" t="s">
        <v>876</v>
      </c>
      <c r="I736" s="87" t="n">
        <v>35193</v>
      </c>
      <c r="J736" s="88" t="s">
        <v>2756</v>
      </c>
      <c r="K736" s="88" t="n">
        <v>0</v>
      </c>
      <c r="L736" s="96" t="n">
        <v>0.693</v>
      </c>
      <c r="M736" s="80" t="s">
        <v>873</v>
      </c>
      <c r="N736" s="95" t="str">
        <f aca="false" t="array" ref="N736:N736">INDEX('GP Main'!$B$8:$D$884,MATCH($D736&amp;$E736,'GP Main'!$B$8:$B$884&amp;'GP Main'!$D$8:$D$884,0),2)</f>
        <v>KUSEDI</v>
      </c>
    </row>
    <row r="737" customFormat="false" ht="18" hidden="false" customHeight="false" outlineLevel="0" collapsed="false">
      <c r="A737" s="80" t="n">
        <v>735</v>
      </c>
      <c r="B737" s="81" t="s">
        <v>2757</v>
      </c>
      <c r="C737" s="82" t="s">
        <v>2758</v>
      </c>
      <c r="D737" s="83" t="s">
        <v>102</v>
      </c>
      <c r="E737" s="84" t="s">
        <v>169</v>
      </c>
      <c r="F737" s="85" t="s">
        <v>16</v>
      </c>
      <c r="G737" s="86" t="s">
        <v>17</v>
      </c>
      <c r="H737" s="88" t="s">
        <v>991</v>
      </c>
      <c r="I737" s="88" t="s">
        <v>2150</v>
      </c>
      <c r="J737" s="87" t="n">
        <v>1566</v>
      </c>
      <c r="K737" s="88" t="n">
        <v>0</v>
      </c>
      <c r="L737" s="89" t="n">
        <v>0.006</v>
      </c>
      <c r="M737" s="80" t="s">
        <v>873</v>
      </c>
      <c r="N737" s="95" t="str">
        <f aca="false" t="array" ref="N737:N737">INDEX('GP Main'!$B$8:$D$884,MATCH($D737&amp;$E737,'GP Main'!$B$8:$B$884&amp;'GP Main'!$D$8:$D$884,0),2)</f>
        <v>KUSEDI</v>
      </c>
    </row>
    <row r="738" customFormat="false" ht="18" hidden="false" customHeight="false" outlineLevel="0" collapsed="false">
      <c r="A738" s="80" t="n">
        <v>736</v>
      </c>
      <c r="B738" s="81" t="s">
        <v>2759</v>
      </c>
      <c r="C738" s="82" t="s">
        <v>2760</v>
      </c>
      <c r="D738" s="83" t="s">
        <v>102</v>
      </c>
      <c r="E738" s="84" t="s">
        <v>169</v>
      </c>
      <c r="F738" s="85" t="s">
        <v>10</v>
      </c>
      <c r="G738" s="91" t="s">
        <v>18</v>
      </c>
      <c r="H738" s="87" t="n">
        <v>13000</v>
      </c>
      <c r="I738" s="88" t="n">
        <v>0</v>
      </c>
      <c r="J738" s="87" t="n">
        <v>9396</v>
      </c>
      <c r="K738" s="88" t="n">
        <v>0</v>
      </c>
      <c r="L738" s="96" t="n">
        <v>0.723</v>
      </c>
      <c r="M738" s="80" t="s">
        <v>873</v>
      </c>
      <c r="N738" s="95" t="str">
        <f aca="false" t="array" ref="N738:N738">INDEX('GP Main'!$B$8:$D$884,MATCH($D738&amp;$E738,'GP Main'!$B$8:$B$884&amp;'GP Main'!$D$8:$D$884,0),2)</f>
        <v>KUSEDI</v>
      </c>
    </row>
    <row r="739" customFormat="false" ht="15" hidden="false" customHeight="false" outlineLevel="0" collapsed="false">
      <c r="A739" s="80" t="n">
        <v>737</v>
      </c>
      <c r="B739" s="81" t="s">
        <v>2761</v>
      </c>
      <c r="C739" s="82" t="s">
        <v>2762</v>
      </c>
      <c r="D739" s="83" t="s">
        <v>102</v>
      </c>
      <c r="E739" s="84" t="s">
        <v>170</v>
      </c>
      <c r="F739" s="85" t="s">
        <v>9</v>
      </c>
      <c r="G739" s="93" t="s">
        <v>881</v>
      </c>
      <c r="H739" s="88" t="s">
        <v>876</v>
      </c>
      <c r="I739" s="87" t="n">
        <v>35193</v>
      </c>
      <c r="J739" s="88" t="s">
        <v>2763</v>
      </c>
      <c r="K739" s="87" t="n">
        <v>19499</v>
      </c>
      <c r="L739" s="92" t="n">
        <v>0.893</v>
      </c>
      <c r="M739" s="80" t="s">
        <v>873</v>
      </c>
      <c r="N739" s="95" t="str">
        <f aca="false" t="array" ref="N739:N739">INDEX('GP Main'!$B$8:$D$884,MATCH($D739&amp;$E739,'GP Main'!$B$8:$B$884&amp;'GP Main'!$D$8:$D$884,0),2)</f>
        <v>KUSEDI</v>
      </c>
    </row>
    <row r="740" customFormat="false" ht="15" hidden="false" customHeight="false" outlineLevel="0" collapsed="false">
      <c r="A740" s="80" t="n">
        <v>738</v>
      </c>
      <c r="B740" s="81" t="s">
        <v>2764</v>
      </c>
      <c r="C740" s="82" t="s">
        <v>2765</v>
      </c>
      <c r="D740" s="83" t="s">
        <v>102</v>
      </c>
      <c r="E740" s="84" t="s">
        <v>170</v>
      </c>
      <c r="F740" s="85" t="s">
        <v>9</v>
      </c>
      <c r="G740" s="93" t="s">
        <v>881</v>
      </c>
      <c r="H740" s="88" t="s">
        <v>876</v>
      </c>
      <c r="I740" s="87" t="n">
        <v>35193</v>
      </c>
      <c r="J740" s="88" t="s">
        <v>2766</v>
      </c>
      <c r="K740" s="87" t="n">
        <v>18267</v>
      </c>
      <c r="L740" s="92" t="n">
        <v>0.882</v>
      </c>
      <c r="M740" s="80" t="s">
        <v>873</v>
      </c>
      <c r="N740" s="95" t="str">
        <f aca="false" t="array" ref="N740:N740">INDEX('GP Main'!$B$8:$D$884,MATCH($D740&amp;$E740,'GP Main'!$B$8:$B$884&amp;'GP Main'!$D$8:$D$884,0),2)</f>
        <v>KUSEDI</v>
      </c>
    </row>
    <row r="741" customFormat="false" ht="15" hidden="false" customHeight="false" outlineLevel="0" collapsed="false">
      <c r="A741" s="80" t="n">
        <v>739</v>
      </c>
      <c r="B741" s="81" t="s">
        <v>2767</v>
      </c>
      <c r="C741" s="82" t="s">
        <v>2768</v>
      </c>
      <c r="D741" s="83" t="s">
        <v>102</v>
      </c>
      <c r="E741" s="84" t="s">
        <v>170</v>
      </c>
      <c r="F741" s="85" t="s">
        <v>9</v>
      </c>
      <c r="G741" s="93" t="s">
        <v>881</v>
      </c>
      <c r="H741" s="88" t="s">
        <v>876</v>
      </c>
      <c r="I741" s="87" t="n">
        <v>35193</v>
      </c>
      <c r="J741" s="88" t="s">
        <v>2769</v>
      </c>
      <c r="K741" s="87" t="n">
        <v>18015</v>
      </c>
      <c r="L741" s="92" t="n">
        <v>0.871</v>
      </c>
      <c r="M741" s="80" t="s">
        <v>873</v>
      </c>
      <c r="N741" s="95" t="str">
        <f aca="false" t="array" ref="N741:N741">INDEX('GP Main'!$B$8:$D$884,MATCH($D741&amp;$E741,'GP Main'!$B$8:$B$884&amp;'GP Main'!$D$8:$D$884,0),2)</f>
        <v>KUSEDI</v>
      </c>
    </row>
    <row r="742" customFormat="false" ht="15" hidden="false" customHeight="false" outlineLevel="0" collapsed="false">
      <c r="A742" s="80" t="n">
        <v>740</v>
      </c>
      <c r="B742" s="81" t="s">
        <v>2770</v>
      </c>
      <c r="C742" s="82" t="s">
        <v>2771</v>
      </c>
      <c r="D742" s="83" t="s">
        <v>102</v>
      </c>
      <c r="E742" s="84" t="s">
        <v>170</v>
      </c>
      <c r="F742" s="85" t="s">
        <v>9</v>
      </c>
      <c r="G742" s="93" t="s">
        <v>881</v>
      </c>
      <c r="H742" s="88" t="s">
        <v>876</v>
      </c>
      <c r="I742" s="87" t="n">
        <v>35193</v>
      </c>
      <c r="J742" s="88" t="s">
        <v>2147</v>
      </c>
      <c r="K742" s="87" t="n">
        <v>17821</v>
      </c>
      <c r="L742" s="92" t="n">
        <v>0.863</v>
      </c>
      <c r="M742" s="80" t="s">
        <v>873</v>
      </c>
      <c r="N742" s="95" t="str">
        <f aca="false" t="array" ref="N742:N742">INDEX('GP Main'!$B$8:$D$884,MATCH($D742&amp;$E742,'GP Main'!$B$8:$B$884&amp;'GP Main'!$D$8:$D$884,0),2)</f>
        <v>KUSEDI</v>
      </c>
    </row>
    <row r="743" customFormat="false" ht="18" hidden="false" customHeight="false" outlineLevel="0" collapsed="false">
      <c r="A743" s="80" t="n">
        <v>741</v>
      </c>
      <c r="B743" s="81" t="s">
        <v>2772</v>
      </c>
      <c r="C743" s="82" t="s">
        <v>2773</v>
      </c>
      <c r="D743" s="83" t="s">
        <v>102</v>
      </c>
      <c r="E743" s="84" t="s">
        <v>170</v>
      </c>
      <c r="F743" s="85" t="s">
        <v>16</v>
      </c>
      <c r="G743" s="86" t="s">
        <v>17</v>
      </c>
      <c r="H743" s="87" t="n">
        <v>68565</v>
      </c>
      <c r="I743" s="88" t="s">
        <v>2030</v>
      </c>
      <c r="J743" s="87" t="n">
        <v>8091</v>
      </c>
      <c r="K743" s="88" t="n">
        <v>0</v>
      </c>
      <c r="L743" s="89" t="n">
        <v>0.048</v>
      </c>
      <c r="M743" s="80" t="s">
        <v>873</v>
      </c>
      <c r="N743" s="95" t="str">
        <f aca="false" t="array" ref="N743:N743">INDEX('GP Main'!$B$8:$D$884,MATCH($D743&amp;$E743,'GP Main'!$B$8:$B$884&amp;'GP Main'!$D$8:$D$884,0),2)</f>
        <v>KUSEDI</v>
      </c>
    </row>
    <row r="744" customFormat="false" ht="18" hidden="false" customHeight="false" outlineLevel="0" collapsed="false">
      <c r="A744" s="80" t="n">
        <v>742</v>
      </c>
      <c r="B744" s="81" t="s">
        <v>2774</v>
      </c>
      <c r="C744" s="82" t="s">
        <v>2775</v>
      </c>
      <c r="D744" s="83" t="s">
        <v>102</v>
      </c>
      <c r="E744" s="84" t="s">
        <v>170</v>
      </c>
      <c r="F744" s="85" t="s">
        <v>16</v>
      </c>
      <c r="G744" s="86" t="s">
        <v>17</v>
      </c>
      <c r="H744" s="87" t="n">
        <v>68565</v>
      </c>
      <c r="I744" s="88" t="s">
        <v>2030</v>
      </c>
      <c r="J744" s="87" t="n">
        <v>11223</v>
      </c>
      <c r="K744" s="88" t="n">
        <v>0</v>
      </c>
      <c r="L744" s="89" t="n">
        <v>0.066</v>
      </c>
      <c r="M744" s="80" t="s">
        <v>873</v>
      </c>
      <c r="N744" s="95" t="str">
        <f aca="false" t="array" ref="N744:N744">INDEX('GP Main'!$B$8:$D$884,MATCH($D744&amp;$E744,'GP Main'!$B$8:$B$884&amp;'GP Main'!$D$8:$D$884,0),2)</f>
        <v>KUSEDI</v>
      </c>
    </row>
    <row r="745" customFormat="false" ht="18" hidden="false" customHeight="false" outlineLevel="0" collapsed="false">
      <c r="A745" s="80" t="n">
        <v>743</v>
      </c>
      <c r="B745" s="81" t="s">
        <v>2776</v>
      </c>
      <c r="C745" s="82" t="s">
        <v>2777</v>
      </c>
      <c r="D745" s="83" t="s">
        <v>102</v>
      </c>
      <c r="E745" s="84" t="s">
        <v>170</v>
      </c>
      <c r="F745" s="85" t="s">
        <v>16</v>
      </c>
      <c r="G745" s="86" t="s">
        <v>17</v>
      </c>
      <c r="H745" s="87" t="n">
        <v>68565</v>
      </c>
      <c r="I745" s="88" t="s">
        <v>2030</v>
      </c>
      <c r="J745" s="87" t="n">
        <v>10962</v>
      </c>
      <c r="K745" s="88" t="n">
        <v>0</v>
      </c>
      <c r="L745" s="89" t="n">
        <v>0.065</v>
      </c>
      <c r="M745" s="80" t="s">
        <v>873</v>
      </c>
      <c r="N745" s="95" t="str">
        <f aca="false" t="array" ref="N745:N745">INDEX('GP Main'!$B$8:$D$884,MATCH($D745&amp;$E745,'GP Main'!$B$8:$B$884&amp;'GP Main'!$D$8:$D$884,0),2)</f>
        <v>KUSEDI</v>
      </c>
    </row>
    <row r="746" customFormat="false" ht="18" hidden="false" customHeight="false" outlineLevel="0" collapsed="false">
      <c r="A746" s="80" t="n">
        <v>744</v>
      </c>
      <c r="B746" s="81" t="s">
        <v>2778</v>
      </c>
      <c r="C746" s="82" t="s">
        <v>2779</v>
      </c>
      <c r="D746" s="83" t="s">
        <v>102</v>
      </c>
      <c r="E746" s="84" t="s">
        <v>170</v>
      </c>
      <c r="F746" s="85" t="s">
        <v>16</v>
      </c>
      <c r="G746" s="86" t="s">
        <v>17</v>
      </c>
      <c r="H746" s="87" t="n">
        <v>68565</v>
      </c>
      <c r="I746" s="88" t="s">
        <v>2030</v>
      </c>
      <c r="J746" s="87" t="n">
        <v>10962</v>
      </c>
      <c r="K746" s="88" t="n">
        <v>0</v>
      </c>
      <c r="L746" s="89" t="n">
        <v>0.065</v>
      </c>
      <c r="M746" s="80" t="s">
        <v>873</v>
      </c>
      <c r="N746" s="95" t="str">
        <f aca="false" t="array" ref="N746:N746">INDEX('GP Main'!$B$8:$D$884,MATCH($D746&amp;$E746,'GP Main'!$B$8:$B$884&amp;'GP Main'!$D$8:$D$884,0),2)</f>
        <v>KUSEDI</v>
      </c>
    </row>
    <row r="747" customFormat="false" ht="27" hidden="false" customHeight="false" outlineLevel="0" collapsed="false">
      <c r="A747" s="80" t="n">
        <v>745</v>
      </c>
      <c r="B747" s="81" t="s">
        <v>2780</v>
      </c>
      <c r="C747" s="82" t="s">
        <v>2781</v>
      </c>
      <c r="D747" s="83" t="s">
        <v>102</v>
      </c>
      <c r="E747" s="84" t="s">
        <v>171</v>
      </c>
      <c r="F747" s="85" t="s">
        <v>9</v>
      </c>
      <c r="G747" s="86" t="s">
        <v>17</v>
      </c>
      <c r="H747" s="88" t="s">
        <v>2782</v>
      </c>
      <c r="I747" s="87" t="n">
        <v>77490</v>
      </c>
      <c r="J747" s="87" t="n">
        <v>25046</v>
      </c>
      <c r="K747" s="88" t="n">
        <v>0</v>
      </c>
      <c r="L747" s="89" t="n">
        <v>0.064</v>
      </c>
      <c r="M747" s="80" t="s">
        <v>873</v>
      </c>
      <c r="N747" s="95" t="str">
        <f aca="false" t="array" ref="N747:N747">INDEX('GP Main'!$B$8:$D$884,MATCH($D747&amp;$E747,'GP Main'!$B$8:$B$884&amp;'GP Main'!$D$8:$D$884,0),2)</f>
        <v>NADAN SHARDAPRASAD</v>
      </c>
    </row>
    <row r="748" customFormat="false" ht="27" hidden="false" customHeight="false" outlineLevel="0" collapsed="false">
      <c r="A748" s="80" t="n">
        <v>746</v>
      </c>
      <c r="B748" s="81" t="s">
        <v>2783</v>
      </c>
      <c r="C748" s="82" t="s">
        <v>2784</v>
      </c>
      <c r="D748" s="83" t="s">
        <v>102</v>
      </c>
      <c r="E748" s="84" t="s">
        <v>171</v>
      </c>
      <c r="F748" s="85" t="s">
        <v>10</v>
      </c>
      <c r="G748" s="91" t="s">
        <v>18</v>
      </c>
      <c r="H748" s="87" t="n">
        <v>15910</v>
      </c>
      <c r="I748" s="87" t="n">
        <v>9990</v>
      </c>
      <c r="J748" s="87" t="n">
        <v>14090</v>
      </c>
      <c r="K748" s="88" t="n">
        <v>0</v>
      </c>
      <c r="L748" s="96" t="n">
        <v>0.544</v>
      </c>
      <c r="M748" s="80" t="s">
        <v>873</v>
      </c>
      <c r="N748" s="95" t="str">
        <f aca="false" t="array" ref="N748:N748">INDEX('GP Main'!$B$8:$D$884,MATCH($D748&amp;$E748,'GP Main'!$B$8:$B$884&amp;'GP Main'!$D$8:$D$884,0),2)</f>
        <v>NADAN SHARDAPRASAD</v>
      </c>
    </row>
    <row r="749" customFormat="false" ht="18" hidden="false" customHeight="false" outlineLevel="0" collapsed="false">
      <c r="A749" s="80" t="n">
        <v>747</v>
      </c>
      <c r="B749" s="81" t="s">
        <v>2785</v>
      </c>
      <c r="C749" s="82" t="s">
        <v>2786</v>
      </c>
      <c r="D749" s="83" t="s">
        <v>102</v>
      </c>
      <c r="E749" s="84" t="s">
        <v>172</v>
      </c>
      <c r="F749" s="85" t="s">
        <v>11</v>
      </c>
      <c r="G749" s="93" t="s">
        <v>881</v>
      </c>
      <c r="H749" s="88" t="s">
        <v>2787</v>
      </c>
      <c r="I749" s="87" t="n">
        <v>35177</v>
      </c>
      <c r="J749" s="88" t="s">
        <v>2788</v>
      </c>
      <c r="K749" s="87" t="n">
        <v>32129</v>
      </c>
      <c r="L749" s="96" t="n">
        <v>0.707</v>
      </c>
      <c r="M749" s="80" t="s">
        <v>873</v>
      </c>
      <c r="N749" s="95" t="str">
        <f aca="false" t="array" ref="N749:N749">INDEX('GP Main'!$B$8:$D$884,MATCH($D749&amp;$E749,'GP Main'!$B$8:$B$884&amp;'GP Main'!$D$8:$D$884,0),2)</f>
        <v>NADAN SHARDAPRASAD</v>
      </c>
    </row>
    <row r="750" customFormat="false" ht="18" hidden="false" customHeight="false" outlineLevel="0" collapsed="false">
      <c r="A750" s="80" t="n">
        <v>748</v>
      </c>
      <c r="B750" s="81" t="s">
        <v>2789</v>
      </c>
      <c r="C750" s="82" t="s">
        <v>2790</v>
      </c>
      <c r="D750" s="83" t="s">
        <v>102</v>
      </c>
      <c r="E750" s="84" t="s">
        <v>172</v>
      </c>
      <c r="F750" s="85" t="s">
        <v>11</v>
      </c>
      <c r="G750" s="93" t="s">
        <v>881</v>
      </c>
      <c r="H750" s="88" t="s">
        <v>2528</v>
      </c>
      <c r="I750" s="87" t="n">
        <v>66253</v>
      </c>
      <c r="J750" s="88" t="s">
        <v>2791</v>
      </c>
      <c r="K750" s="87" t="n">
        <v>34168</v>
      </c>
      <c r="L750" s="94" t="n">
        <v>0.422</v>
      </c>
      <c r="M750" s="80" t="s">
        <v>873</v>
      </c>
      <c r="N750" s="95" t="str">
        <f aca="false" t="array" ref="N750:N750">INDEX('GP Main'!$B$8:$D$884,MATCH($D750&amp;$E750,'GP Main'!$B$8:$B$884&amp;'GP Main'!$D$8:$D$884,0),2)</f>
        <v>NADAN SHARDAPRASAD</v>
      </c>
    </row>
    <row r="751" customFormat="false" ht="18" hidden="false" customHeight="false" outlineLevel="0" collapsed="false">
      <c r="A751" s="80" t="n">
        <v>749</v>
      </c>
      <c r="B751" s="81" t="s">
        <v>2792</v>
      </c>
      <c r="C751" s="82" t="s">
        <v>2793</v>
      </c>
      <c r="D751" s="83" t="s">
        <v>102</v>
      </c>
      <c r="E751" s="84" t="s">
        <v>172</v>
      </c>
      <c r="F751" s="85" t="s">
        <v>16</v>
      </c>
      <c r="G751" s="86" t="s">
        <v>17</v>
      </c>
      <c r="H751" s="87" t="n">
        <v>62875</v>
      </c>
      <c r="I751" s="87" t="n">
        <v>96482</v>
      </c>
      <c r="J751" s="88" t="n">
        <v>261</v>
      </c>
      <c r="K751" s="88" t="n">
        <v>0</v>
      </c>
      <c r="L751" s="89" t="n">
        <v>0.002</v>
      </c>
      <c r="M751" s="80" t="s">
        <v>873</v>
      </c>
      <c r="N751" s="95" t="str">
        <f aca="false" t="array" ref="N751:N751">INDEX('GP Main'!$B$8:$D$884,MATCH($D751&amp;$E751,'GP Main'!$B$8:$B$884&amp;'GP Main'!$D$8:$D$884,0),2)</f>
        <v>NADAN SHARDAPRASAD</v>
      </c>
    </row>
    <row r="752" customFormat="false" ht="18" hidden="false" customHeight="false" outlineLevel="0" collapsed="false">
      <c r="A752" s="80" t="n">
        <v>750</v>
      </c>
      <c r="B752" s="81" t="s">
        <v>2794</v>
      </c>
      <c r="C752" s="82" t="s">
        <v>2795</v>
      </c>
      <c r="D752" s="83" t="s">
        <v>102</v>
      </c>
      <c r="E752" s="84" t="s">
        <v>172</v>
      </c>
      <c r="F752" s="85" t="s">
        <v>16</v>
      </c>
      <c r="G752" s="86" t="s">
        <v>17</v>
      </c>
      <c r="H752" s="88" t="s">
        <v>991</v>
      </c>
      <c r="I752" s="88" t="s">
        <v>2150</v>
      </c>
      <c r="J752" s="88" t="n">
        <v>261</v>
      </c>
      <c r="K752" s="88" t="n">
        <v>0</v>
      </c>
      <c r="L752" s="89" t="n">
        <v>0.001</v>
      </c>
      <c r="M752" s="80" t="s">
        <v>873</v>
      </c>
      <c r="N752" s="95" t="str">
        <f aca="false" t="array" ref="N752:N752">INDEX('GP Main'!$B$8:$D$884,MATCH($D752&amp;$E752,'GP Main'!$B$8:$B$884&amp;'GP Main'!$D$8:$D$884,0),2)</f>
        <v>NADAN SHARDAPRASAD</v>
      </c>
    </row>
    <row r="753" customFormat="false" ht="18" hidden="false" customHeight="false" outlineLevel="0" collapsed="false">
      <c r="A753" s="80" t="n">
        <v>751</v>
      </c>
      <c r="B753" s="81" t="s">
        <v>2796</v>
      </c>
      <c r="C753" s="82" t="s">
        <v>2797</v>
      </c>
      <c r="D753" s="83" t="s">
        <v>102</v>
      </c>
      <c r="E753" s="84" t="s">
        <v>173</v>
      </c>
      <c r="F753" s="85" t="s">
        <v>16</v>
      </c>
      <c r="G753" s="86" t="s">
        <v>17</v>
      </c>
      <c r="H753" s="87" t="n">
        <v>6954</v>
      </c>
      <c r="I753" s="87" t="n">
        <v>6688</v>
      </c>
      <c r="J753" s="87" t="n">
        <v>3700</v>
      </c>
      <c r="K753" s="88" t="n">
        <v>0</v>
      </c>
      <c r="L753" s="94" t="n">
        <v>0.271</v>
      </c>
      <c r="M753" s="80" t="s">
        <v>873</v>
      </c>
      <c r="N753" s="95" t="str">
        <f aca="false" t="array" ref="N753:N753">INDEX('GP Main'!$B$8:$D$884,MATCH($D753&amp;$E753,'GP Main'!$B$8:$B$884&amp;'GP Main'!$D$8:$D$884,0),2)</f>
        <v>PONDI</v>
      </c>
    </row>
    <row r="754" customFormat="false" ht="18" hidden="false" customHeight="false" outlineLevel="0" collapsed="false">
      <c r="A754" s="80" t="n">
        <v>752</v>
      </c>
      <c r="B754" s="81" t="s">
        <v>2798</v>
      </c>
      <c r="C754" s="82" t="s">
        <v>2799</v>
      </c>
      <c r="D754" s="83" t="s">
        <v>102</v>
      </c>
      <c r="E754" s="84" t="s">
        <v>173</v>
      </c>
      <c r="F754" s="85" t="s">
        <v>9</v>
      </c>
      <c r="G754" s="93" t="s">
        <v>881</v>
      </c>
      <c r="H754" s="88" t="s">
        <v>2800</v>
      </c>
      <c r="I754" s="87" t="n">
        <v>34063</v>
      </c>
      <c r="J754" s="88" t="s">
        <v>2801</v>
      </c>
      <c r="K754" s="87" t="n">
        <v>13594</v>
      </c>
      <c r="L754" s="92" t="n">
        <v>0.901</v>
      </c>
      <c r="M754" s="80" t="s">
        <v>873</v>
      </c>
      <c r="N754" s="95" t="str">
        <f aca="false" t="array" ref="N754:N754">INDEX('GP Main'!$B$8:$D$884,MATCH($D754&amp;$E754,'GP Main'!$B$8:$B$884&amp;'GP Main'!$D$8:$D$884,0),2)</f>
        <v>PONDI</v>
      </c>
    </row>
    <row r="755" customFormat="false" ht="18" hidden="false" customHeight="false" outlineLevel="0" collapsed="false">
      <c r="A755" s="80" t="n">
        <v>753</v>
      </c>
      <c r="B755" s="81" t="s">
        <v>2802</v>
      </c>
      <c r="C755" s="82" t="s">
        <v>2803</v>
      </c>
      <c r="D755" s="83" t="s">
        <v>102</v>
      </c>
      <c r="E755" s="84" t="s">
        <v>173</v>
      </c>
      <c r="F755" s="85" t="s">
        <v>9</v>
      </c>
      <c r="G755" s="93" t="s">
        <v>881</v>
      </c>
      <c r="H755" s="88" t="s">
        <v>876</v>
      </c>
      <c r="I755" s="87" t="n">
        <v>35193</v>
      </c>
      <c r="J755" s="88" t="s">
        <v>2804</v>
      </c>
      <c r="K755" s="87" t="n">
        <v>18588</v>
      </c>
      <c r="L755" s="92" t="n">
        <v>0.877</v>
      </c>
      <c r="M755" s="80" t="s">
        <v>873</v>
      </c>
      <c r="N755" s="95" t="str">
        <f aca="false" t="array" ref="N755:N755">INDEX('GP Main'!$B$8:$D$884,MATCH($D755&amp;$E755,'GP Main'!$B$8:$B$884&amp;'GP Main'!$D$8:$D$884,0),2)</f>
        <v>PONDI</v>
      </c>
    </row>
    <row r="756" customFormat="false" ht="18" hidden="false" customHeight="false" outlineLevel="0" collapsed="false">
      <c r="A756" s="80" t="n">
        <v>754</v>
      </c>
      <c r="B756" s="81" t="s">
        <v>2805</v>
      </c>
      <c r="C756" s="82" t="s">
        <v>2806</v>
      </c>
      <c r="D756" s="83" t="s">
        <v>102</v>
      </c>
      <c r="E756" s="84" t="s">
        <v>173</v>
      </c>
      <c r="F756" s="85" t="s">
        <v>10</v>
      </c>
      <c r="G756" s="91" t="s">
        <v>18</v>
      </c>
      <c r="H756" s="87" t="n">
        <v>13000</v>
      </c>
      <c r="I756" s="88" t="n">
        <v>0</v>
      </c>
      <c r="J756" s="87" t="n">
        <v>10938</v>
      </c>
      <c r="K756" s="88" t="n">
        <v>0</v>
      </c>
      <c r="L756" s="92" t="n">
        <v>0.841</v>
      </c>
      <c r="M756" s="80" t="s">
        <v>873</v>
      </c>
      <c r="N756" s="95" t="str">
        <f aca="false" t="array" ref="N756:N756">INDEX('GP Main'!$B$8:$D$884,MATCH($D756&amp;$E756,'GP Main'!$B$8:$B$884&amp;'GP Main'!$D$8:$D$884,0),2)</f>
        <v>PONDI</v>
      </c>
    </row>
    <row r="757" customFormat="false" ht="18" hidden="false" customHeight="false" outlineLevel="0" collapsed="false">
      <c r="A757" s="80" t="n">
        <v>755</v>
      </c>
      <c r="B757" s="81" t="s">
        <v>2807</v>
      </c>
      <c r="C757" s="82" t="s">
        <v>2808</v>
      </c>
      <c r="D757" s="83" t="s">
        <v>102</v>
      </c>
      <c r="E757" s="84" t="s">
        <v>173</v>
      </c>
      <c r="F757" s="85" t="s">
        <v>10</v>
      </c>
      <c r="G757" s="91" t="s">
        <v>18</v>
      </c>
      <c r="H757" s="87" t="n">
        <v>13000</v>
      </c>
      <c r="I757" s="88" t="n">
        <v>0</v>
      </c>
      <c r="J757" s="87" t="n">
        <v>12380</v>
      </c>
      <c r="K757" s="88" t="n">
        <v>0</v>
      </c>
      <c r="L757" s="92" t="n">
        <v>0.952</v>
      </c>
      <c r="M757" s="80" t="s">
        <v>873</v>
      </c>
      <c r="N757" s="95" t="str">
        <f aca="false" t="array" ref="N757:N757">INDEX('GP Main'!$B$8:$D$884,MATCH($D757&amp;$E757,'GP Main'!$B$8:$B$884&amp;'GP Main'!$D$8:$D$884,0),2)</f>
        <v>PONDI</v>
      </c>
    </row>
    <row r="758" customFormat="false" ht="18" hidden="false" customHeight="false" outlineLevel="0" collapsed="false">
      <c r="A758" s="80" t="n">
        <v>756</v>
      </c>
      <c r="B758" s="81" t="s">
        <v>2809</v>
      </c>
      <c r="C758" s="82" t="s">
        <v>2810</v>
      </c>
      <c r="D758" s="83" t="s">
        <v>102</v>
      </c>
      <c r="E758" s="84" t="s">
        <v>173</v>
      </c>
      <c r="F758" s="85" t="s">
        <v>10</v>
      </c>
      <c r="G758" s="91" t="s">
        <v>18</v>
      </c>
      <c r="H758" s="87" t="n">
        <v>13000</v>
      </c>
      <c r="I758" s="88" t="n">
        <v>0</v>
      </c>
      <c r="J758" s="87" t="n">
        <v>12402</v>
      </c>
      <c r="K758" s="88" t="n">
        <v>0</v>
      </c>
      <c r="L758" s="92" t="n">
        <v>0.954</v>
      </c>
      <c r="M758" s="80" t="s">
        <v>873</v>
      </c>
      <c r="N758" s="95" t="str">
        <f aca="false" t="array" ref="N758:N758">INDEX('GP Main'!$B$8:$D$884,MATCH($D758&amp;$E758,'GP Main'!$B$8:$B$884&amp;'GP Main'!$D$8:$D$884,0),2)</f>
        <v>PONDI</v>
      </c>
    </row>
    <row r="759" customFormat="false" ht="18" hidden="false" customHeight="false" outlineLevel="0" collapsed="false">
      <c r="A759" s="80" t="n">
        <v>757</v>
      </c>
      <c r="B759" s="81" t="s">
        <v>2811</v>
      </c>
      <c r="C759" s="82" t="s">
        <v>2812</v>
      </c>
      <c r="D759" s="83" t="s">
        <v>102</v>
      </c>
      <c r="E759" s="84" t="s">
        <v>174</v>
      </c>
      <c r="F759" s="85" t="s">
        <v>16</v>
      </c>
      <c r="G759" s="86" t="s">
        <v>17</v>
      </c>
      <c r="H759" s="87" t="n">
        <v>27928</v>
      </c>
      <c r="I759" s="87" t="n">
        <v>27924</v>
      </c>
      <c r="J759" s="87" t="n">
        <v>9247</v>
      </c>
      <c r="K759" s="88" t="n">
        <v>0</v>
      </c>
      <c r="L759" s="89" t="n">
        <v>0.166</v>
      </c>
      <c r="M759" s="80" t="s">
        <v>873</v>
      </c>
      <c r="N759" s="95" t="str">
        <f aca="false" t="array" ref="N759:N759">INDEX('GP Main'!$B$8:$D$884,MATCH($D759&amp;$E759,'GP Main'!$B$8:$B$884&amp;'GP Main'!$D$8:$D$884,0),2)</f>
        <v>RIWARA</v>
      </c>
    </row>
    <row r="760" customFormat="false" ht="18" hidden="false" customHeight="false" outlineLevel="0" collapsed="false">
      <c r="A760" s="80" t="n">
        <v>758</v>
      </c>
      <c r="B760" s="81" t="s">
        <v>2813</v>
      </c>
      <c r="C760" s="82" t="s">
        <v>2814</v>
      </c>
      <c r="D760" s="83" t="s">
        <v>102</v>
      </c>
      <c r="E760" s="84" t="s">
        <v>174</v>
      </c>
      <c r="F760" s="85" t="s">
        <v>16</v>
      </c>
      <c r="G760" s="86" t="s">
        <v>17</v>
      </c>
      <c r="H760" s="88" t="s">
        <v>907</v>
      </c>
      <c r="I760" s="87" t="n">
        <v>88200</v>
      </c>
      <c r="J760" s="87" t="n">
        <v>4178</v>
      </c>
      <c r="K760" s="87" t="n">
        <v>4600</v>
      </c>
      <c r="L760" s="89" t="n">
        <v>0.026</v>
      </c>
      <c r="M760" s="80" t="s">
        <v>873</v>
      </c>
      <c r="N760" s="95" t="str">
        <f aca="false" t="array" ref="N760:N760">INDEX('GP Main'!$B$8:$D$884,MATCH($D760&amp;$E760,'GP Main'!$B$8:$B$884&amp;'GP Main'!$D$8:$D$884,0),2)</f>
        <v>RIWARA</v>
      </c>
    </row>
    <row r="761" customFormat="false" ht="18" hidden="false" customHeight="false" outlineLevel="0" collapsed="false">
      <c r="A761" s="80" t="n">
        <v>759</v>
      </c>
      <c r="B761" s="81" t="s">
        <v>2815</v>
      </c>
      <c r="C761" s="82" t="s">
        <v>2816</v>
      </c>
      <c r="D761" s="83" t="s">
        <v>102</v>
      </c>
      <c r="E761" s="84" t="s">
        <v>174</v>
      </c>
      <c r="F761" s="85" t="s">
        <v>16</v>
      </c>
      <c r="G761" s="86" t="s">
        <v>17</v>
      </c>
      <c r="H761" s="88" t="s">
        <v>907</v>
      </c>
      <c r="I761" s="87" t="n">
        <v>88200</v>
      </c>
      <c r="J761" s="87" t="n">
        <v>6192</v>
      </c>
      <c r="K761" s="88" t="n">
        <v>0</v>
      </c>
      <c r="L761" s="89" t="n">
        <v>0.018</v>
      </c>
      <c r="M761" s="80" t="s">
        <v>873</v>
      </c>
      <c r="N761" s="95" t="str">
        <f aca="false" t="array" ref="N761:N761">INDEX('GP Main'!$B$8:$D$884,MATCH($D761&amp;$E761,'GP Main'!$B$8:$B$884&amp;'GP Main'!$D$8:$D$884,0),2)</f>
        <v>RIWARA</v>
      </c>
    </row>
    <row r="762" customFormat="false" ht="18" hidden="false" customHeight="false" outlineLevel="0" collapsed="false">
      <c r="A762" s="80" t="n">
        <v>760</v>
      </c>
      <c r="B762" s="81" t="s">
        <v>2817</v>
      </c>
      <c r="C762" s="82" t="s">
        <v>2818</v>
      </c>
      <c r="D762" s="83" t="s">
        <v>102</v>
      </c>
      <c r="E762" s="84" t="s">
        <v>174</v>
      </c>
      <c r="F762" s="85" t="s">
        <v>9</v>
      </c>
      <c r="G762" s="93" t="s">
        <v>881</v>
      </c>
      <c r="H762" s="88" t="s">
        <v>2819</v>
      </c>
      <c r="I762" s="87" t="n">
        <v>75262</v>
      </c>
      <c r="J762" s="88" t="s">
        <v>2820</v>
      </c>
      <c r="K762" s="87" t="n">
        <v>56470</v>
      </c>
      <c r="L762" s="92" t="n">
        <v>0.919</v>
      </c>
      <c r="M762" s="80" t="s">
        <v>873</v>
      </c>
      <c r="N762" s="95" t="str">
        <f aca="false" t="array" ref="N762:N762">INDEX('GP Main'!$B$8:$D$884,MATCH($D762&amp;$E762,'GP Main'!$B$8:$B$884&amp;'GP Main'!$D$8:$D$884,0),2)</f>
        <v>RIWARA</v>
      </c>
    </row>
    <row r="763" customFormat="false" ht="18" hidden="false" customHeight="false" outlineLevel="0" collapsed="false">
      <c r="A763" s="80" t="n">
        <v>761</v>
      </c>
      <c r="B763" s="81" t="s">
        <v>2821</v>
      </c>
      <c r="C763" s="82" t="s">
        <v>2822</v>
      </c>
      <c r="D763" s="83" t="s">
        <v>102</v>
      </c>
      <c r="E763" s="84" t="s">
        <v>174</v>
      </c>
      <c r="F763" s="85" t="s">
        <v>9</v>
      </c>
      <c r="G763" s="86" t="s">
        <v>17</v>
      </c>
      <c r="H763" s="88" t="s">
        <v>2823</v>
      </c>
      <c r="I763" s="87" t="n">
        <v>65996</v>
      </c>
      <c r="J763" s="87" t="n">
        <v>86771</v>
      </c>
      <c r="K763" s="87" t="n">
        <v>50480</v>
      </c>
      <c r="L763" s="94" t="n">
        <v>0.343</v>
      </c>
      <c r="M763" s="80" t="s">
        <v>873</v>
      </c>
      <c r="N763" s="95" t="str">
        <f aca="false" t="array" ref="N763:N763">INDEX('GP Main'!$B$8:$D$884,MATCH($D763&amp;$E763,'GP Main'!$B$8:$B$884&amp;'GP Main'!$D$8:$D$884,0),2)</f>
        <v>RIWARA</v>
      </c>
    </row>
    <row r="764" customFormat="false" ht="18" hidden="false" customHeight="false" outlineLevel="0" collapsed="false">
      <c r="A764" s="80" t="n">
        <v>762</v>
      </c>
      <c r="B764" s="81" t="s">
        <v>2824</v>
      </c>
      <c r="C764" s="82" t="s">
        <v>2825</v>
      </c>
      <c r="D764" s="83" t="s">
        <v>102</v>
      </c>
      <c r="E764" s="84" t="s">
        <v>174</v>
      </c>
      <c r="F764" s="85" t="s">
        <v>9</v>
      </c>
      <c r="G764" s="86" t="s">
        <v>17</v>
      </c>
      <c r="H764" s="88" t="s">
        <v>2826</v>
      </c>
      <c r="I764" s="87" t="n">
        <v>75421</v>
      </c>
      <c r="J764" s="88" t="s">
        <v>2827</v>
      </c>
      <c r="K764" s="87" t="n">
        <v>60295</v>
      </c>
      <c r="L764" s="96" t="n">
        <v>0.509</v>
      </c>
      <c r="M764" s="80" t="s">
        <v>873</v>
      </c>
      <c r="N764" s="95" t="str">
        <f aca="false" t="array" ref="N764:N764">INDEX('GP Main'!$B$8:$D$884,MATCH($D764&amp;$E764,'GP Main'!$B$8:$B$884&amp;'GP Main'!$D$8:$D$884,0),2)</f>
        <v>RIWARA</v>
      </c>
    </row>
    <row r="765" customFormat="false" ht="15" hidden="false" customHeight="false" outlineLevel="0" collapsed="false">
      <c r="A765" s="80" t="n">
        <v>763</v>
      </c>
      <c r="B765" s="81" t="s">
        <v>2828</v>
      </c>
      <c r="C765" s="82" t="s">
        <v>2829</v>
      </c>
      <c r="D765" s="83" t="s">
        <v>102</v>
      </c>
      <c r="E765" s="84" t="s">
        <v>174</v>
      </c>
      <c r="F765" s="85" t="s">
        <v>9</v>
      </c>
      <c r="G765" s="93" t="s">
        <v>881</v>
      </c>
      <c r="H765" s="88" t="s">
        <v>2830</v>
      </c>
      <c r="I765" s="87" t="n">
        <v>66344</v>
      </c>
      <c r="J765" s="88" t="s">
        <v>2831</v>
      </c>
      <c r="K765" s="87" t="n">
        <v>53689</v>
      </c>
      <c r="L765" s="92" t="n">
        <v>0.915</v>
      </c>
      <c r="M765" s="80" t="s">
        <v>873</v>
      </c>
      <c r="N765" s="95" t="str">
        <f aca="false" t="array" ref="N765:N765">INDEX('GP Main'!$B$8:$D$884,MATCH($D765&amp;$E765,'GP Main'!$B$8:$B$884&amp;'GP Main'!$D$8:$D$884,0),2)</f>
        <v>RIWARA</v>
      </c>
    </row>
    <row r="766" customFormat="false" ht="27" hidden="false" customHeight="false" outlineLevel="0" collapsed="false">
      <c r="A766" s="80" t="n">
        <v>764</v>
      </c>
      <c r="B766" s="81" t="s">
        <v>2832</v>
      </c>
      <c r="C766" s="82" t="s">
        <v>2833</v>
      </c>
      <c r="D766" s="83" t="s">
        <v>102</v>
      </c>
      <c r="E766" s="84" t="s">
        <v>174</v>
      </c>
      <c r="F766" s="85" t="s">
        <v>9</v>
      </c>
      <c r="G766" s="93" t="s">
        <v>881</v>
      </c>
      <c r="H766" s="88" t="s">
        <v>2068</v>
      </c>
      <c r="I766" s="87" t="n">
        <v>83635</v>
      </c>
      <c r="J766" s="88" t="s">
        <v>2834</v>
      </c>
      <c r="K766" s="87" t="n">
        <v>62629</v>
      </c>
      <c r="L766" s="92" t="n">
        <v>0.903</v>
      </c>
      <c r="M766" s="80" t="s">
        <v>873</v>
      </c>
      <c r="N766" s="95" t="str">
        <f aca="false" t="array" ref="N766:N766">INDEX('GP Main'!$B$8:$D$884,MATCH($D766&amp;$E766,'GP Main'!$B$8:$B$884&amp;'GP Main'!$D$8:$D$884,0),2)</f>
        <v>RIWARA</v>
      </c>
    </row>
    <row r="767" customFormat="false" ht="18" hidden="false" customHeight="false" outlineLevel="0" collapsed="false">
      <c r="A767" s="80" t="n">
        <v>765</v>
      </c>
      <c r="B767" s="81" t="s">
        <v>2835</v>
      </c>
      <c r="C767" s="82" t="s">
        <v>2836</v>
      </c>
      <c r="D767" s="83" t="s">
        <v>102</v>
      </c>
      <c r="E767" s="84" t="s">
        <v>174</v>
      </c>
      <c r="F767" s="85" t="s">
        <v>9</v>
      </c>
      <c r="G767" s="93" t="s">
        <v>881</v>
      </c>
      <c r="H767" s="88" t="s">
        <v>2068</v>
      </c>
      <c r="I767" s="87" t="n">
        <v>83635</v>
      </c>
      <c r="J767" s="88" t="s">
        <v>2837</v>
      </c>
      <c r="K767" s="87" t="n">
        <v>62677</v>
      </c>
      <c r="L767" s="92" t="n">
        <v>0.91</v>
      </c>
      <c r="M767" s="80" t="s">
        <v>873</v>
      </c>
      <c r="N767" s="95" t="str">
        <f aca="false" t="array" ref="N767:N767">INDEX('GP Main'!$B$8:$D$884,MATCH($D767&amp;$E767,'GP Main'!$B$8:$B$884&amp;'GP Main'!$D$8:$D$884,0),2)</f>
        <v>RIWARA</v>
      </c>
    </row>
    <row r="768" customFormat="false" ht="18" hidden="false" customHeight="false" outlineLevel="0" collapsed="false">
      <c r="A768" s="80" t="n">
        <v>766</v>
      </c>
      <c r="B768" s="81" t="s">
        <v>2838</v>
      </c>
      <c r="C768" s="82" t="s">
        <v>2839</v>
      </c>
      <c r="D768" s="83" t="s">
        <v>102</v>
      </c>
      <c r="E768" s="84" t="s">
        <v>174</v>
      </c>
      <c r="F768" s="85" t="s">
        <v>9</v>
      </c>
      <c r="G768" s="93" t="s">
        <v>881</v>
      </c>
      <c r="H768" s="88" t="s">
        <v>2068</v>
      </c>
      <c r="I768" s="87" t="n">
        <v>83635</v>
      </c>
      <c r="J768" s="88" t="s">
        <v>2840</v>
      </c>
      <c r="K768" s="87" t="n">
        <v>60697</v>
      </c>
      <c r="L768" s="92" t="n">
        <v>0.895</v>
      </c>
      <c r="M768" s="80" t="s">
        <v>873</v>
      </c>
      <c r="N768" s="95" t="str">
        <f aca="false" t="array" ref="N768:N768">INDEX('GP Main'!$B$8:$D$884,MATCH($D768&amp;$E768,'GP Main'!$B$8:$B$884&amp;'GP Main'!$D$8:$D$884,0),2)</f>
        <v>RIWARA</v>
      </c>
    </row>
    <row r="769" customFormat="false" ht="18" hidden="false" customHeight="false" outlineLevel="0" collapsed="false">
      <c r="A769" s="80" t="n">
        <v>767</v>
      </c>
      <c r="B769" s="81" t="s">
        <v>2841</v>
      </c>
      <c r="C769" s="82" t="s">
        <v>2842</v>
      </c>
      <c r="D769" s="83" t="s">
        <v>102</v>
      </c>
      <c r="E769" s="84" t="s">
        <v>174</v>
      </c>
      <c r="F769" s="85" t="s">
        <v>9</v>
      </c>
      <c r="G769" s="93" t="s">
        <v>881</v>
      </c>
      <c r="H769" s="88" t="s">
        <v>2068</v>
      </c>
      <c r="I769" s="87" t="n">
        <v>83635</v>
      </c>
      <c r="J769" s="88" t="s">
        <v>2843</v>
      </c>
      <c r="K769" s="87" t="n">
        <v>62677</v>
      </c>
      <c r="L769" s="92" t="n">
        <v>0.919</v>
      </c>
      <c r="M769" s="80" t="s">
        <v>873</v>
      </c>
      <c r="N769" s="95" t="str">
        <f aca="false" t="array" ref="N769:N769">INDEX('GP Main'!$B$8:$D$884,MATCH($D769&amp;$E769,'GP Main'!$B$8:$B$884&amp;'GP Main'!$D$8:$D$884,0),2)</f>
        <v>RIWARA</v>
      </c>
    </row>
    <row r="770" customFormat="false" ht="18" hidden="false" customHeight="false" outlineLevel="0" collapsed="false">
      <c r="A770" s="80" t="n">
        <v>768</v>
      </c>
      <c r="B770" s="81" t="s">
        <v>2844</v>
      </c>
      <c r="C770" s="82" t="s">
        <v>2845</v>
      </c>
      <c r="D770" s="83" t="s">
        <v>102</v>
      </c>
      <c r="E770" s="84" t="s">
        <v>174</v>
      </c>
      <c r="F770" s="85" t="s">
        <v>16</v>
      </c>
      <c r="G770" s="86" t="s">
        <v>17</v>
      </c>
      <c r="H770" s="87" t="n">
        <v>66635</v>
      </c>
      <c r="I770" s="87" t="n">
        <v>86020</v>
      </c>
      <c r="J770" s="87" t="n">
        <v>4669</v>
      </c>
      <c r="K770" s="87" t="n">
        <v>30783</v>
      </c>
      <c r="L770" s="89" t="n">
        <v>0.232</v>
      </c>
      <c r="M770" s="80" t="s">
        <v>873</v>
      </c>
      <c r="N770" s="95" t="str">
        <f aca="false" t="array" ref="N770:N770">INDEX('GP Main'!$B$8:$D$884,MATCH($D770&amp;$E770,'GP Main'!$B$8:$B$884&amp;'GP Main'!$D$8:$D$884,0),2)</f>
        <v>RIWARA</v>
      </c>
    </row>
    <row r="771" customFormat="false" ht="27" hidden="false" customHeight="false" outlineLevel="0" collapsed="false">
      <c r="A771" s="80" t="n">
        <v>769</v>
      </c>
      <c r="B771" s="81" t="s">
        <v>2846</v>
      </c>
      <c r="C771" s="82" t="s">
        <v>2847</v>
      </c>
      <c r="D771" s="83" t="s">
        <v>102</v>
      </c>
      <c r="E771" s="84" t="s">
        <v>174</v>
      </c>
      <c r="F771" s="85" t="s">
        <v>16</v>
      </c>
      <c r="G771" s="86" t="s">
        <v>17</v>
      </c>
      <c r="H771" s="88" t="s">
        <v>991</v>
      </c>
      <c r="I771" s="88" t="s">
        <v>2150</v>
      </c>
      <c r="J771" s="87" t="n">
        <v>2164</v>
      </c>
      <c r="K771" s="87" t="n">
        <v>30783</v>
      </c>
      <c r="L771" s="89" t="n">
        <v>0.126</v>
      </c>
      <c r="M771" s="80" t="s">
        <v>873</v>
      </c>
      <c r="N771" s="95" t="str">
        <f aca="false" t="array" ref="N771:N771">INDEX('GP Main'!$B$8:$D$884,MATCH($D771&amp;$E771,'GP Main'!$B$8:$B$884&amp;'GP Main'!$D$8:$D$884,0),2)</f>
        <v>RIWARA</v>
      </c>
    </row>
    <row r="772" customFormat="false" ht="27" hidden="false" customHeight="false" outlineLevel="0" collapsed="false">
      <c r="A772" s="80" t="n">
        <v>770</v>
      </c>
      <c r="B772" s="81" t="s">
        <v>2848</v>
      </c>
      <c r="C772" s="82" t="s">
        <v>2849</v>
      </c>
      <c r="D772" s="83" t="s">
        <v>102</v>
      </c>
      <c r="E772" s="84" t="s">
        <v>174</v>
      </c>
      <c r="F772" s="85" t="s">
        <v>16</v>
      </c>
      <c r="G772" s="86" t="s">
        <v>17</v>
      </c>
      <c r="H772" s="88" t="s">
        <v>991</v>
      </c>
      <c r="I772" s="88" t="s">
        <v>2150</v>
      </c>
      <c r="J772" s="87" t="n">
        <v>2842</v>
      </c>
      <c r="K772" s="88" t="n">
        <v>0</v>
      </c>
      <c r="L772" s="89" t="n">
        <v>0.011</v>
      </c>
      <c r="M772" s="80" t="s">
        <v>873</v>
      </c>
      <c r="N772" s="95" t="str">
        <f aca="false" t="array" ref="N772:N772">INDEX('GP Main'!$B$8:$D$884,MATCH($D772&amp;$E772,'GP Main'!$B$8:$B$884&amp;'GP Main'!$D$8:$D$884,0),2)</f>
        <v>RIWARA</v>
      </c>
    </row>
    <row r="773" customFormat="false" ht="18" hidden="false" customHeight="false" outlineLevel="0" collapsed="false">
      <c r="A773" s="80" t="n">
        <v>771</v>
      </c>
      <c r="B773" s="81" t="s">
        <v>2850</v>
      </c>
      <c r="C773" s="82" t="s">
        <v>2851</v>
      </c>
      <c r="D773" s="83" t="s">
        <v>102</v>
      </c>
      <c r="E773" s="84" t="s">
        <v>174</v>
      </c>
      <c r="F773" s="85" t="s">
        <v>16</v>
      </c>
      <c r="G773" s="86" t="s">
        <v>17</v>
      </c>
      <c r="H773" s="88" t="s">
        <v>1261</v>
      </c>
      <c r="I773" s="88" t="s">
        <v>2852</v>
      </c>
      <c r="J773" s="87" t="n">
        <v>1564</v>
      </c>
      <c r="K773" s="87" t="n">
        <v>30783</v>
      </c>
      <c r="L773" s="89" t="n">
        <v>0.124</v>
      </c>
      <c r="M773" s="80" t="s">
        <v>873</v>
      </c>
      <c r="N773" s="95" t="str">
        <f aca="false" t="array" ref="N773:N773">INDEX('GP Main'!$B$8:$D$884,MATCH($D773&amp;$E773,'GP Main'!$B$8:$B$884&amp;'GP Main'!$D$8:$D$884,0),2)</f>
        <v>RIWARA</v>
      </c>
    </row>
    <row r="774" customFormat="false" ht="15" hidden="false" customHeight="false" outlineLevel="0" collapsed="false">
      <c r="A774" s="80" t="n">
        <v>772</v>
      </c>
      <c r="B774" s="81" t="s">
        <v>2853</v>
      </c>
      <c r="C774" s="82" t="s">
        <v>2854</v>
      </c>
      <c r="D774" s="83" t="s">
        <v>102</v>
      </c>
      <c r="E774" s="84" t="s">
        <v>174</v>
      </c>
      <c r="F774" s="85" t="s">
        <v>13</v>
      </c>
      <c r="G774" s="93" t="s">
        <v>881</v>
      </c>
      <c r="H774" s="88" t="s">
        <v>2855</v>
      </c>
      <c r="I774" s="87" t="n">
        <v>64395</v>
      </c>
      <c r="J774" s="88" t="s">
        <v>2856</v>
      </c>
      <c r="K774" s="87" t="n">
        <v>62370</v>
      </c>
      <c r="L774" s="92" t="n">
        <v>0.979</v>
      </c>
      <c r="M774" s="80" t="s">
        <v>873</v>
      </c>
      <c r="N774" s="95" t="str">
        <f aca="false" t="array" ref="N774:N774">INDEX('GP Main'!$B$8:$D$884,MATCH($D774&amp;$E774,'GP Main'!$B$8:$B$884&amp;'GP Main'!$D$8:$D$884,0),2)</f>
        <v>RIWARA</v>
      </c>
    </row>
    <row r="775" customFormat="false" ht="15" hidden="false" customHeight="false" outlineLevel="0" collapsed="false">
      <c r="A775" s="80" t="n">
        <v>773</v>
      </c>
      <c r="B775" s="81" t="s">
        <v>2857</v>
      </c>
      <c r="C775" s="82" t="s">
        <v>2858</v>
      </c>
      <c r="D775" s="83" t="s">
        <v>102</v>
      </c>
      <c r="E775" s="84" t="s">
        <v>174</v>
      </c>
      <c r="F775" s="85" t="s">
        <v>16</v>
      </c>
      <c r="G775" s="86" t="s">
        <v>17</v>
      </c>
      <c r="H775" s="88" t="s">
        <v>2859</v>
      </c>
      <c r="I775" s="88" t="s">
        <v>2860</v>
      </c>
      <c r="J775" s="88" t="s">
        <v>2861</v>
      </c>
      <c r="K775" s="88" t="n">
        <v>0</v>
      </c>
      <c r="L775" s="94" t="n">
        <v>0.287</v>
      </c>
      <c r="M775" s="80" t="s">
        <v>873</v>
      </c>
      <c r="N775" s="95" t="str">
        <f aca="false" t="array" ref="N775:N775">INDEX('GP Main'!$B$8:$D$884,MATCH($D775&amp;$E775,'GP Main'!$B$8:$B$884&amp;'GP Main'!$D$8:$D$884,0),2)</f>
        <v>RIWARA</v>
      </c>
    </row>
    <row r="776" customFormat="false" ht="15" hidden="false" customHeight="false" outlineLevel="0" collapsed="false">
      <c r="A776" s="80" t="n">
        <v>774</v>
      </c>
      <c r="B776" s="81" t="s">
        <v>2862</v>
      </c>
      <c r="C776" s="82" t="s">
        <v>2863</v>
      </c>
      <c r="D776" s="83" t="s">
        <v>102</v>
      </c>
      <c r="E776" s="84" t="s">
        <v>174</v>
      </c>
      <c r="F776" s="85" t="s">
        <v>13</v>
      </c>
      <c r="G776" s="86" t="s">
        <v>17</v>
      </c>
      <c r="H776" s="87" t="n">
        <v>80155</v>
      </c>
      <c r="I776" s="87" t="n">
        <v>85637</v>
      </c>
      <c r="J776" s="87" t="n">
        <v>54697</v>
      </c>
      <c r="K776" s="87" t="n">
        <v>85488</v>
      </c>
      <c r="L776" s="92" t="n">
        <v>0.846</v>
      </c>
      <c r="M776" s="80" t="s">
        <v>873</v>
      </c>
      <c r="N776" s="95" t="str">
        <f aca="false" t="array" ref="N776:N776">INDEX('GP Main'!$B$8:$D$884,MATCH($D776&amp;$E776,'GP Main'!$B$8:$B$884&amp;'GP Main'!$D$8:$D$884,0),2)</f>
        <v>RIWARA</v>
      </c>
    </row>
    <row r="777" customFormat="false" ht="18" hidden="false" customHeight="false" outlineLevel="0" collapsed="false">
      <c r="A777" s="80" t="n">
        <v>775</v>
      </c>
      <c r="B777" s="81" t="s">
        <v>2864</v>
      </c>
      <c r="C777" s="82" t="s">
        <v>2865</v>
      </c>
      <c r="D777" s="83" t="s">
        <v>102</v>
      </c>
      <c r="E777" s="84" t="s">
        <v>174</v>
      </c>
      <c r="F777" s="85" t="s">
        <v>11</v>
      </c>
      <c r="G777" s="93" t="s">
        <v>881</v>
      </c>
      <c r="H777" s="88" t="s">
        <v>2866</v>
      </c>
      <c r="I777" s="88" t="s">
        <v>2867</v>
      </c>
      <c r="J777" s="88" t="s">
        <v>2868</v>
      </c>
      <c r="K777" s="87" t="n">
        <v>98733</v>
      </c>
      <c r="L777" s="92" t="n">
        <v>0.84</v>
      </c>
      <c r="M777" s="80" t="s">
        <v>873</v>
      </c>
      <c r="N777" s="95" t="str">
        <f aca="false" t="array" ref="N777:N777">INDEX('GP Main'!$B$8:$D$884,MATCH($D777&amp;$E777,'GP Main'!$B$8:$B$884&amp;'GP Main'!$D$8:$D$884,0),2)</f>
        <v>RIWARA</v>
      </c>
    </row>
    <row r="778" customFormat="false" ht="15" hidden="false" customHeight="false" outlineLevel="0" collapsed="false">
      <c r="A778" s="80" t="n">
        <v>776</v>
      </c>
      <c r="B778" s="81" t="s">
        <v>2869</v>
      </c>
      <c r="C778" s="82" t="s">
        <v>2870</v>
      </c>
      <c r="D778" s="83" t="s">
        <v>102</v>
      </c>
      <c r="E778" s="84" t="s">
        <v>174</v>
      </c>
      <c r="F778" s="85" t="s">
        <v>9</v>
      </c>
      <c r="G778" s="93" t="s">
        <v>881</v>
      </c>
      <c r="H778" s="88" t="s">
        <v>1510</v>
      </c>
      <c r="I778" s="87" t="n">
        <v>75489</v>
      </c>
      <c r="J778" s="88" t="s">
        <v>2871</v>
      </c>
      <c r="K778" s="87" t="n">
        <v>57140</v>
      </c>
      <c r="L778" s="92" t="n">
        <v>0.885</v>
      </c>
      <c r="M778" s="80" t="s">
        <v>873</v>
      </c>
      <c r="N778" s="95" t="str">
        <f aca="false" t="array" ref="N778:N778">INDEX('GP Main'!$B$8:$D$884,MATCH($D778&amp;$E778,'GP Main'!$B$8:$B$884&amp;'GP Main'!$D$8:$D$884,0),2)</f>
        <v>RIWARA</v>
      </c>
    </row>
    <row r="779" customFormat="false" ht="15" hidden="false" customHeight="false" outlineLevel="0" collapsed="false">
      <c r="A779" s="80" t="n">
        <v>777</v>
      </c>
      <c r="B779" s="81" t="s">
        <v>2872</v>
      </c>
      <c r="C779" s="82" t="s">
        <v>2873</v>
      </c>
      <c r="D779" s="83" t="s">
        <v>102</v>
      </c>
      <c r="E779" s="84" t="s">
        <v>174</v>
      </c>
      <c r="F779" s="85" t="s">
        <v>11</v>
      </c>
      <c r="G779" s="93" t="s">
        <v>881</v>
      </c>
      <c r="H779" s="88" t="s">
        <v>2874</v>
      </c>
      <c r="I779" s="88" t="s">
        <v>2875</v>
      </c>
      <c r="J779" s="88" t="s">
        <v>2876</v>
      </c>
      <c r="K779" s="87" t="n">
        <v>96918</v>
      </c>
      <c r="L779" s="92" t="n">
        <v>0.812</v>
      </c>
      <c r="M779" s="80" t="s">
        <v>873</v>
      </c>
      <c r="N779" s="95" t="str">
        <f aca="false" t="array" ref="N779:N779">INDEX('GP Main'!$B$8:$D$884,MATCH($D779&amp;$E779,'GP Main'!$B$8:$B$884&amp;'GP Main'!$D$8:$D$884,0),2)</f>
        <v>RIWARA</v>
      </c>
    </row>
    <row r="780" customFormat="false" ht="18" hidden="false" customHeight="false" outlineLevel="0" collapsed="false">
      <c r="A780" s="80" t="n">
        <v>778</v>
      </c>
      <c r="B780" s="81" t="s">
        <v>2877</v>
      </c>
      <c r="C780" s="82" t="s">
        <v>2878</v>
      </c>
      <c r="D780" s="83" t="s">
        <v>102</v>
      </c>
      <c r="E780" s="84" t="s">
        <v>174</v>
      </c>
      <c r="F780" s="85" t="s">
        <v>11</v>
      </c>
      <c r="G780" s="93" t="s">
        <v>881</v>
      </c>
      <c r="H780" s="88" t="s">
        <v>2879</v>
      </c>
      <c r="I780" s="88" t="s">
        <v>2880</v>
      </c>
      <c r="J780" s="88" t="s">
        <v>2881</v>
      </c>
      <c r="K780" s="88" t="s">
        <v>2882</v>
      </c>
      <c r="L780" s="92" t="n">
        <v>0.948</v>
      </c>
      <c r="M780" s="80" t="s">
        <v>873</v>
      </c>
      <c r="N780" s="95" t="str">
        <f aca="false" t="array" ref="N780:N780">INDEX('GP Main'!$B$8:$D$884,MATCH($D780&amp;$E780,'GP Main'!$B$8:$B$884&amp;'GP Main'!$D$8:$D$884,0),2)</f>
        <v>RIWARA</v>
      </c>
    </row>
    <row r="781" customFormat="false" ht="15" hidden="false" customHeight="false" outlineLevel="0" collapsed="false">
      <c r="A781" s="80" t="n">
        <v>779</v>
      </c>
      <c r="B781" s="81" t="s">
        <v>2883</v>
      </c>
      <c r="C781" s="82" t="s">
        <v>2884</v>
      </c>
      <c r="D781" s="83" t="s">
        <v>102</v>
      </c>
      <c r="E781" s="84" t="s">
        <v>175</v>
      </c>
      <c r="F781" s="85" t="s">
        <v>11</v>
      </c>
      <c r="G781" s="86" t="s">
        <v>17</v>
      </c>
      <c r="H781" s="88" t="s">
        <v>2885</v>
      </c>
      <c r="I781" s="87" t="n">
        <v>67762</v>
      </c>
      <c r="J781" s="88" t="s">
        <v>2886</v>
      </c>
      <c r="K781" s="88" t="n">
        <v>0</v>
      </c>
      <c r="L781" s="94" t="n">
        <v>0.328</v>
      </c>
      <c r="M781" s="80" t="s">
        <v>873</v>
      </c>
      <c r="N781" s="95" t="str">
        <f aca="false" t="array" ref="N781:N781">INDEX('GP Main'!$B$8:$D$884,MATCH($D781&amp;$E781,'GP Main'!$B$8:$B$884&amp;'GP Main'!$D$8:$D$884,0),2)</f>
        <v>PAKARIYA</v>
      </c>
    </row>
    <row r="782" customFormat="false" ht="15" hidden="false" customHeight="false" outlineLevel="0" collapsed="false">
      <c r="A782" s="80" t="n">
        <v>780</v>
      </c>
      <c r="B782" s="81" t="s">
        <v>2887</v>
      </c>
      <c r="C782" s="82" t="s">
        <v>2888</v>
      </c>
      <c r="D782" s="83" t="s">
        <v>102</v>
      </c>
      <c r="E782" s="84" t="s">
        <v>175</v>
      </c>
      <c r="F782" s="85" t="s">
        <v>9</v>
      </c>
      <c r="G782" s="86" t="s">
        <v>17</v>
      </c>
      <c r="H782" s="88" t="s">
        <v>2889</v>
      </c>
      <c r="I782" s="87" t="n">
        <v>57204</v>
      </c>
      <c r="J782" s="87" t="n">
        <v>1576</v>
      </c>
      <c r="K782" s="88" t="n">
        <v>0</v>
      </c>
      <c r="L782" s="89" t="n">
        <v>0.005</v>
      </c>
      <c r="M782" s="80" t="s">
        <v>873</v>
      </c>
      <c r="N782" s="95" t="str">
        <f aca="false" t="array" ref="N782:N782">INDEX('GP Main'!$B$8:$D$884,MATCH($D782&amp;$E782,'GP Main'!$B$8:$B$884&amp;'GP Main'!$D$8:$D$884,0),2)</f>
        <v>PAKARIYA</v>
      </c>
    </row>
    <row r="783" customFormat="false" ht="15" hidden="false" customHeight="false" outlineLevel="0" collapsed="false">
      <c r="A783" s="80" t="n">
        <v>781</v>
      </c>
      <c r="B783" s="81" t="s">
        <v>2890</v>
      </c>
      <c r="C783" s="82" t="s">
        <v>2891</v>
      </c>
      <c r="D783" s="83" t="s">
        <v>102</v>
      </c>
      <c r="E783" s="84" t="s">
        <v>175</v>
      </c>
      <c r="F783" s="85" t="s">
        <v>9</v>
      </c>
      <c r="G783" s="93" t="s">
        <v>881</v>
      </c>
      <c r="H783" s="88" t="s">
        <v>2892</v>
      </c>
      <c r="I783" s="87" t="n">
        <v>61964</v>
      </c>
      <c r="J783" s="88" t="s">
        <v>2893</v>
      </c>
      <c r="K783" s="88" t="n">
        <v>0</v>
      </c>
      <c r="L783" s="96" t="n">
        <v>0.65</v>
      </c>
      <c r="M783" s="80" t="s">
        <v>873</v>
      </c>
      <c r="N783" s="95" t="str">
        <f aca="false" t="array" ref="N783:N783">INDEX('GP Main'!$B$8:$D$884,MATCH($D783&amp;$E783,'GP Main'!$B$8:$B$884&amp;'GP Main'!$D$8:$D$884,0),2)</f>
        <v>PAKARIYA</v>
      </c>
    </row>
    <row r="784" customFormat="false" ht="15" hidden="false" customHeight="false" outlineLevel="0" collapsed="false">
      <c r="A784" s="80" t="n">
        <v>782</v>
      </c>
      <c r="B784" s="81" t="s">
        <v>2894</v>
      </c>
      <c r="C784" s="82" t="s">
        <v>2895</v>
      </c>
      <c r="D784" s="83" t="s">
        <v>102</v>
      </c>
      <c r="E784" s="84" t="s">
        <v>175</v>
      </c>
      <c r="F784" s="85" t="s">
        <v>9</v>
      </c>
      <c r="G784" s="86" t="s">
        <v>17</v>
      </c>
      <c r="H784" s="88" t="s">
        <v>2896</v>
      </c>
      <c r="I784" s="87" t="n">
        <v>58730</v>
      </c>
      <c r="J784" s="88" t="n">
        <v>779</v>
      </c>
      <c r="K784" s="88" t="n">
        <v>0</v>
      </c>
      <c r="L784" s="89" t="n">
        <v>0.002</v>
      </c>
      <c r="M784" s="80" t="s">
        <v>873</v>
      </c>
      <c r="N784" s="95" t="str">
        <f aca="false" t="array" ref="N784:N784">INDEX('GP Main'!$B$8:$D$884,MATCH($D784&amp;$E784,'GP Main'!$B$8:$B$884&amp;'GP Main'!$D$8:$D$884,0),2)</f>
        <v>PAKARIYA</v>
      </c>
    </row>
    <row r="785" customFormat="false" ht="17.25" hidden="false" customHeight="false" outlineLevel="0" collapsed="false">
      <c r="A785" s="80" t="n">
        <v>783</v>
      </c>
      <c r="B785" s="81" t="s">
        <v>2897</v>
      </c>
      <c r="C785" s="82" t="s">
        <v>2898</v>
      </c>
      <c r="D785" s="83" t="s">
        <v>102</v>
      </c>
      <c r="E785" s="84" t="s">
        <v>175</v>
      </c>
      <c r="F785" s="85" t="s">
        <v>9</v>
      </c>
      <c r="G785" s="93" t="s">
        <v>881</v>
      </c>
      <c r="H785" s="88" t="s">
        <v>2899</v>
      </c>
      <c r="I785" s="87" t="n">
        <v>58710</v>
      </c>
      <c r="J785" s="88" t="s">
        <v>2900</v>
      </c>
      <c r="K785" s="88" t="n">
        <v>0</v>
      </c>
      <c r="L785" s="94" t="n">
        <v>0.299</v>
      </c>
      <c r="M785" s="80" t="s">
        <v>873</v>
      </c>
      <c r="N785" s="95" t="str">
        <f aca="false" t="array" ref="N785:N785">INDEX('GP Main'!$B$8:$D$884,MATCH($D785&amp;$E785,'GP Main'!$B$8:$B$884&amp;'GP Main'!$D$8:$D$884,0),2)</f>
        <v>PAKARIYA</v>
      </c>
    </row>
    <row r="786" customFormat="false" ht="18" hidden="false" customHeight="false" outlineLevel="0" collapsed="false">
      <c r="A786" s="80" t="n">
        <v>784</v>
      </c>
      <c r="B786" s="81" t="s">
        <v>2901</v>
      </c>
      <c r="C786" s="82" t="s">
        <v>2902</v>
      </c>
      <c r="D786" s="83" t="s">
        <v>102</v>
      </c>
      <c r="E786" s="84" t="s">
        <v>175</v>
      </c>
      <c r="F786" s="85" t="s">
        <v>10</v>
      </c>
      <c r="G786" s="91" t="s">
        <v>18</v>
      </c>
      <c r="H786" s="87" t="n">
        <v>13000</v>
      </c>
      <c r="I786" s="88" t="n">
        <v>0</v>
      </c>
      <c r="J786" s="87" t="n">
        <v>8177</v>
      </c>
      <c r="K786" s="88" t="n">
        <v>0</v>
      </c>
      <c r="L786" s="96" t="n">
        <v>0.629</v>
      </c>
      <c r="M786" s="80" t="s">
        <v>873</v>
      </c>
      <c r="N786" s="95" t="str">
        <f aca="false" t="array" ref="N786:N786">INDEX('GP Main'!$B$8:$D$884,MATCH($D786&amp;$E786,'GP Main'!$B$8:$B$884&amp;'GP Main'!$D$8:$D$884,0),2)</f>
        <v>PAKARIYA</v>
      </c>
    </row>
    <row r="787" customFormat="false" ht="15" hidden="false" customHeight="false" outlineLevel="0" collapsed="false">
      <c r="A787" s="80" t="n">
        <v>785</v>
      </c>
      <c r="B787" s="81" t="s">
        <v>2903</v>
      </c>
      <c r="C787" s="82" t="s">
        <v>2904</v>
      </c>
      <c r="D787" s="83" t="s">
        <v>102</v>
      </c>
      <c r="E787" s="84" t="s">
        <v>175</v>
      </c>
      <c r="F787" s="85" t="s">
        <v>10</v>
      </c>
      <c r="G787" s="91" t="s">
        <v>18</v>
      </c>
      <c r="H787" s="87" t="n">
        <v>13000</v>
      </c>
      <c r="I787" s="88" t="n">
        <v>0</v>
      </c>
      <c r="J787" s="87" t="n">
        <v>7717</v>
      </c>
      <c r="K787" s="88" t="n">
        <v>0</v>
      </c>
      <c r="L787" s="96" t="n">
        <v>0.594</v>
      </c>
      <c r="M787" s="80" t="s">
        <v>873</v>
      </c>
      <c r="N787" s="95" t="str">
        <f aca="false" t="array" ref="N787:N787">INDEX('GP Main'!$B$8:$D$884,MATCH($D787&amp;$E787,'GP Main'!$B$8:$B$884&amp;'GP Main'!$D$8:$D$884,0),2)</f>
        <v>PAKARIYA</v>
      </c>
    </row>
    <row r="788" customFormat="false" ht="15" hidden="false" customHeight="false" outlineLevel="0" collapsed="false">
      <c r="A788" s="80" t="n">
        <v>786</v>
      </c>
      <c r="B788" s="81" t="s">
        <v>2905</v>
      </c>
      <c r="C788" s="82" t="s">
        <v>2906</v>
      </c>
      <c r="D788" s="83" t="s">
        <v>102</v>
      </c>
      <c r="E788" s="84" t="s">
        <v>175</v>
      </c>
      <c r="F788" s="85" t="s">
        <v>13</v>
      </c>
      <c r="G788" s="93" t="s">
        <v>881</v>
      </c>
      <c r="H788" s="88" t="n">
        <v>0</v>
      </c>
      <c r="I788" s="88" t="n">
        <v>0</v>
      </c>
      <c r="J788" s="88" t="s">
        <v>2907</v>
      </c>
      <c r="K788" s="88" t="n">
        <v>0</v>
      </c>
      <c r="L788" s="80" t="s">
        <v>873</v>
      </c>
      <c r="M788" s="80" t="s">
        <v>873</v>
      </c>
      <c r="N788" s="95" t="str">
        <f aca="false" t="array" ref="N788:N788">INDEX('GP Main'!$B$8:$D$884,MATCH($D788&amp;$E788,'GP Main'!$B$8:$B$884&amp;'GP Main'!$D$8:$D$884,0),2)</f>
        <v>PAKARIYA</v>
      </c>
    </row>
    <row r="789" customFormat="false" ht="15" hidden="false" customHeight="false" outlineLevel="0" collapsed="false">
      <c r="A789" s="80" t="n">
        <v>787</v>
      </c>
      <c r="B789" s="81" t="s">
        <v>2908</v>
      </c>
      <c r="C789" s="82" t="s">
        <v>2909</v>
      </c>
      <c r="D789" s="83" t="s">
        <v>102</v>
      </c>
      <c r="E789" s="84" t="s">
        <v>175</v>
      </c>
      <c r="F789" s="85" t="s">
        <v>12</v>
      </c>
      <c r="G789" s="93" t="s">
        <v>881</v>
      </c>
      <c r="H789" s="88" t="s">
        <v>2910</v>
      </c>
      <c r="I789" s="87" t="n">
        <v>41470</v>
      </c>
      <c r="J789" s="88" t="s">
        <v>2911</v>
      </c>
      <c r="K789" s="88" t="n">
        <v>0</v>
      </c>
      <c r="L789" s="96" t="n">
        <v>0.615</v>
      </c>
      <c r="M789" s="80" t="s">
        <v>873</v>
      </c>
      <c r="N789" s="95" t="str">
        <f aca="false" t="array" ref="N789:N789">INDEX('GP Main'!$B$8:$D$884,MATCH($D789&amp;$E789,'GP Main'!$B$8:$B$884&amp;'GP Main'!$D$8:$D$884,0),2)</f>
        <v>PAKARIYA</v>
      </c>
    </row>
    <row r="790" customFormat="false" ht="18" hidden="false" customHeight="false" outlineLevel="0" collapsed="false">
      <c r="A790" s="80" t="n">
        <v>788</v>
      </c>
      <c r="B790" s="81" t="s">
        <v>2912</v>
      </c>
      <c r="C790" s="82" t="s">
        <v>2913</v>
      </c>
      <c r="D790" s="83" t="s">
        <v>102</v>
      </c>
      <c r="E790" s="84" t="s">
        <v>175</v>
      </c>
      <c r="F790" s="85" t="s">
        <v>12</v>
      </c>
      <c r="G790" s="93" t="s">
        <v>881</v>
      </c>
      <c r="H790" s="88" t="s">
        <v>2914</v>
      </c>
      <c r="I790" s="88" t="n">
        <v>0</v>
      </c>
      <c r="J790" s="88" t="s">
        <v>2915</v>
      </c>
      <c r="K790" s="88" t="n">
        <v>0</v>
      </c>
      <c r="L790" s="96" t="n">
        <v>0.764</v>
      </c>
      <c r="M790" s="80" t="s">
        <v>873</v>
      </c>
      <c r="N790" s="95" t="str">
        <f aca="false" t="array" ref="N790:N790">INDEX('GP Main'!$B$8:$D$884,MATCH($D790&amp;$E790,'GP Main'!$B$8:$B$884&amp;'GP Main'!$D$8:$D$884,0),2)</f>
        <v>PAKARIYA</v>
      </c>
    </row>
    <row r="791" customFormat="false" ht="15" hidden="false" customHeight="false" outlineLevel="0" collapsed="false">
      <c r="A791" s="80" t="n">
        <v>789</v>
      </c>
      <c r="B791" s="81" t="s">
        <v>2916</v>
      </c>
      <c r="C791" s="82" t="s">
        <v>2917</v>
      </c>
      <c r="D791" s="83" t="s">
        <v>102</v>
      </c>
      <c r="E791" s="84" t="s">
        <v>176</v>
      </c>
      <c r="F791" s="85" t="s">
        <v>16</v>
      </c>
      <c r="G791" s="86" t="s">
        <v>17</v>
      </c>
      <c r="H791" s="88" t="s">
        <v>2918</v>
      </c>
      <c r="I791" s="88" t="s">
        <v>2919</v>
      </c>
      <c r="J791" s="87" t="n">
        <v>62292</v>
      </c>
      <c r="K791" s="87" t="n">
        <v>23400</v>
      </c>
      <c r="L791" s="89" t="n">
        <v>0.158</v>
      </c>
      <c r="M791" s="80" t="s">
        <v>873</v>
      </c>
      <c r="N791" s="95" t="str">
        <f aca="false" t="array" ref="N791:N791">INDEX('GP Main'!$B$8:$D$884,MATCH($D791&amp;$E791,'GP Main'!$B$8:$B$884&amp;'GP Main'!$D$8:$D$884,0),2)</f>
        <v>RIWARA</v>
      </c>
    </row>
    <row r="792" customFormat="false" ht="18" hidden="false" customHeight="false" outlineLevel="0" collapsed="false">
      <c r="A792" s="80" t="n">
        <v>790</v>
      </c>
      <c r="B792" s="81" t="s">
        <v>2920</v>
      </c>
      <c r="C792" s="82" t="s">
        <v>2921</v>
      </c>
      <c r="D792" s="83" t="s">
        <v>102</v>
      </c>
      <c r="E792" s="84" t="s">
        <v>176</v>
      </c>
      <c r="F792" s="85" t="s">
        <v>9</v>
      </c>
      <c r="G792" s="86" t="s">
        <v>17</v>
      </c>
      <c r="H792" s="87" t="n">
        <v>88950</v>
      </c>
      <c r="I792" s="87" t="n">
        <v>44150</v>
      </c>
      <c r="J792" s="87" t="n">
        <v>87242</v>
      </c>
      <c r="K792" s="88" t="n">
        <v>0</v>
      </c>
      <c r="L792" s="96" t="n">
        <v>0.655</v>
      </c>
      <c r="M792" s="80" t="s">
        <v>873</v>
      </c>
      <c r="N792" s="95" t="str">
        <f aca="false" t="array" ref="N792:N792">INDEX('GP Main'!$B$8:$D$884,MATCH($D792&amp;$E792,'GP Main'!$B$8:$B$884&amp;'GP Main'!$D$8:$D$884,0),2)</f>
        <v>RIWARA</v>
      </c>
    </row>
    <row r="793" customFormat="false" ht="18" hidden="false" customHeight="false" outlineLevel="0" collapsed="false">
      <c r="A793" s="80" t="n">
        <v>791</v>
      </c>
      <c r="B793" s="81" t="s">
        <v>2922</v>
      </c>
      <c r="C793" s="82" t="s">
        <v>2923</v>
      </c>
      <c r="D793" s="83" t="s">
        <v>102</v>
      </c>
      <c r="E793" s="84" t="s">
        <v>176</v>
      </c>
      <c r="F793" s="85" t="s">
        <v>9</v>
      </c>
      <c r="G793" s="86" t="s">
        <v>17</v>
      </c>
      <c r="H793" s="87" t="n">
        <v>88950</v>
      </c>
      <c r="I793" s="87" t="n">
        <v>44150</v>
      </c>
      <c r="J793" s="87" t="n">
        <v>88108</v>
      </c>
      <c r="K793" s="88" t="n">
        <v>0</v>
      </c>
      <c r="L793" s="96" t="n">
        <v>0.662</v>
      </c>
      <c r="M793" s="80" t="s">
        <v>873</v>
      </c>
      <c r="N793" s="95" t="str">
        <f aca="false" t="array" ref="N793:N793">INDEX('GP Main'!$B$8:$D$884,MATCH($D793&amp;$E793,'GP Main'!$B$8:$B$884&amp;'GP Main'!$D$8:$D$884,0),2)</f>
        <v>RIWARA</v>
      </c>
    </row>
    <row r="794" customFormat="false" ht="18" hidden="false" customHeight="false" outlineLevel="0" collapsed="false">
      <c r="A794" s="80" t="n">
        <v>792</v>
      </c>
      <c r="B794" s="81" t="s">
        <v>2924</v>
      </c>
      <c r="C794" s="82" t="s">
        <v>2925</v>
      </c>
      <c r="D794" s="83" t="s">
        <v>102</v>
      </c>
      <c r="E794" s="84" t="s">
        <v>176</v>
      </c>
      <c r="F794" s="85" t="s">
        <v>16</v>
      </c>
      <c r="G794" s="86" t="s">
        <v>17</v>
      </c>
      <c r="H794" s="88" t="s">
        <v>1261</v>
      </c>
      <c r="I794" s="88" t="s">
        <v>2852</v>
      </c>
      <c r="J794" s="88" t="n">
        <v>0</v>
      </c>
      <c r="K794" s="88" t="n">
        <v>0</v>
      </c>
      <c r="L794" s="89" t="n">
        <v>0</v>
      </c>
      <c r="M794" s="80" t="s">
        <v>873</v>
      </c>
      <c r="N794" s="95" t="str">
        <f aca="false" t="array" ref="N794:N794">INDEX('GP Main'!$B$8:$D$884,MATCH($D794&amp;$E794,'GP Main'!$B$8:$B$884&amp;'GP Main'!$D$8:$D$884,0),2)</f>
        <v>RIWARA</v>
      </c>
    </row>
    <row r="795" customFormat="false" ht="18" hidden="false" customHeight="false" outlineLevel="0" collapsed="false">
      <c r="A795" s="80" t="n">
        <v>793</v>
      </c>
      <c r="B795" s="81" t="s">
        <v>2926</v>
      </c>
      <c r="C795" s="82" t="s">
        <v>2927</v>
      </c>
      <c r="D795" s="83" t="s">
        <v>102</v>
      </c>
      <c r="E795" s="84" t="s">
        <v>176</v>
      </c>
      <c r="F795" s="85" t="s">
        <v>16</v>
      </c>
      <c r="G795" s="86" t="s">
        <v>17</v>
      </c>
      <c r="H795" s="88" t="s">
        <v>1261</v>
      </c>
      <c r="I795" s="88" t="s">
        <v>2852</v>
      </c>
      <c r="J795" s="88" t="n">
        <v>0</v>
      </c>
      <c r="K795" s="88" t="n">
        <v>0</v>
      </c>
      <c r="L795" s="89" t="n">
        <v>0</v>
      </c>
      <c r="M795" s="80" t="s">
        <v>873</v>
      </c>
      <c r="N795" s="95" t="str">
        <f aca="false" t="array" ref="N795:N795">INDEX('GP Main'!$B$8:$D$884,MATCH($D795&amp;$E795,'GP Main'!$B$8:$B$884&amp;'GP Main'!$D$8:$D$884,0),2)</f>
        <v>RIWARA</v>
      </c>
    </row>
    <row r="796" customFormat="false" ht="18" hidden="false" customHeight="false" outlineLevel="0" collapsed="false">
      <c r="A796" s="80" t="n">
        <v>794</v>
      </c>
      <c r="B796" s="81" t="s">
        <v>2928</v>
      </c>
      <c r="C796" s="82" t="s">
        <v>2929</v>
      </c>
      <c r="D796" s="83" t="s">
        <v>102</v>
      </c>
      <c r="E796" s="84" t="s">
        <v>176</v>
      </c>
      <c r="F796" s="85" t="s">
        <v>11</v>
      </c>
      <c r="G796" s="86" t="s">
        <v>17</v>
      </c>
      <c r="H796" s="88" t="s">
        <v>2930</v>
      </c>
      <c r="I796" s="88" t="s">
        <v>2931</v>
      </c>
      <c r="J796" s="88" t="s">
        <v>2932</v>
      </c>
      <c r="K796" s="87" t="n">
        <v>96406</v>
      </c>
      <c r="L796" s="96" t="n">
        <v>0.513</v>
      </c>
      <c r="M796" s="80" t="s">
        <v>873</v>
      </c>
      <c r="N796" s="95" t="str">
        <f aca="false" t="array" ref="N796:N796">INDEX('GP Main'!$B$8:$D$884,MATCH($D796&amp;$E796,'GP Main'!$B$8:$B$884&amp;'GP Main'!$D$8:$D$884,0),2)</f>
        <v>RIWARA</v>
      </c>
    </row>
    <row r="797" customFormat="false" ht="18" hidden="false" customHeight="false" outlineLevel="0" collapsed="false">
      <c r="A797" s="80" t="n">
        <v>795</v>
      </c>
      <c r="B797" s="81" t="s">
        <v>2933</v>
      </c>
      <c r="C797" s="82" t="s">
        <v>2934</v>
      </c>
      <c r="D797" s="83" t="s">
        <v>102</v>
      </c>
      <c r="E797" s="84" t="s">
        <v>176</v>
      </c>
      <c r="F797" s="85" t="s">
        <v>10</v>
      </c>
      <c r="G797" s="86" t="s">
        <v>17</v>
      </c>
      <c r="H797" s="87" t="n">
        <v>13000</v>
      </c>
      <c r="I797" s="88" t="n">
        <v>0</v>
      </c>
      <c r="J797" s="87" t="n">
        <v>11744</v>
      </c>
      <c r="K797" s="88" t="n">
        <v>0</v>
      </c>
      <c r="L797" s="92" t="n">
        <v>0.903</v>
      </c>
      <c r="M797" s="80" t="s">
        <v>873</v>
      </c>
      <c r="N797" s="95" t="str">
        <f aca="false" t="array" ref="N797:N797">INDEX('GP Main'!$B$8:$D$884,MATCH($D797&amp;$E797,'GP Main'!$B$8:$B$884&amp;'GP Main'!$D$8:$D$884,0),2)</f>
        <v>RIWARA</v>
      </c>
    </row>
    <row r="798" customFormat="false" ht="15" hidden="false" customHeight="false" outlineLevel="0" collapsed="false">
      <c r="A798" s="80" t="n">
        <v>796</v>
      </c>
      <c r="B798" s="81" t="s">
        <v>2935</v>
      </c>
      <c r="C798" s="82" t="s">
        <v>2936</v>
      </c>
      <c r="D798" s="83" t="s">
        <v>102</v>
      </c>
      <c r="E798" s="84" t="s">
        <v>176</v>
      </c>
      <c r="F798" s="85" t="s">
        <v>12</v>
      </c>
      <c r="G798" s="86" t="s">
        <v>17</v>
      </c>
      <c r="H798" s="88" t="s">
        <v>2937</v>
      </c>
      <c r="I798" s="88" t="n">
        <v>0</v>
      </c>
      <c r="J798" s="88" t="s">
        <v>2938</v>
      </c>
      <c r="K798" s="88" t="n">
        <v>0</v>
      </c>
      <c r="L798" s="92" t="n">
        <v>0.998</v>
      </c>
      <c r="M798" s="80" t="s">
        <v>873</v>
      </c>
      <c r="N798" s="95" t="str">
        <f aca="false" t="array" ref="N798:N798">INDEX('GP Main'!$B$8:$D$884,MATCH($D798&amp;$E798,'GP Main'!$B$8:$B$884&amp;'GP Main'!$D$8:$D$884,0),2)</f>
        <v>RIWARA</v>
      </c>
    </row>
    <row r="799" customFormat="false" ht="15" hidden="false" customHeight="false" outlineLevel="0" collapsed="false">
      <c r="A799" s="80" t="n">
        <v>797</v>
      </c>
      <c r="B799" s="81" t="s">
        <v>2939</v>
      </c>
      <c r="C799" s="82" t="s">
        <v>2940</v>
      </c>
      <c r="D799" s="83" t="s">
        <v>102</v>
      </c>
      <c r="E799" s="84" t="s">
        <v>177</v>
      </c>
      <c r="F799" s="85" t="s">
        <v>16</v>
      </c>
      <c r="G799" s="86" t="s">
        <v>17</v>
      </c>
      <c r="H799" s="87" t="n">
        <v>41960</v>
      </c>
      <c r="I799" s="87" t="n">
        <v>11998</v>
      </c>
      <c r="J799" s="87" t="n">
        <v>2856</v>
      </c>
      <c r="K799" s="88" t="n">
        <v>0</v>
      </c>
      <c r="L799" s="89" t="n">
        <v>0.053</v>
      </c>
      <c r="M799" s="80" t="s">
        <v>873</v>
      </c>
      <c r="N799" s="95" t="str">
        <f aca="false" t="array" ref="N799:N799">INDEX('GP Main'!$B$8:$D$884,MATCH($D799&amp;$E799,'GP Main'!$B$8:$B$884&amp;'GP Main'!$D$8:$D$884,0),2)</f>
        <v>RIWARA</v>
      </c>
    </row>
    <row r="800" customFormat="false" ht="15" hidden="false" customHeight="false" outlineLevel="0" collapsed="false">
      <c r="A800" s="80" t="n">
        <v>798</v>
      </c>
      <c r="B800" s="81" t="s">
        <v>2941</v>
      </c>
      <c r="C800" s="82" t="s">
        <v>2942</v>
      </c>
      <c r="D800" s="83" t="s">
        <v>102</v>
      </c>
      <c r="E800" s="84" t="s">
        <v>177</v>
      </c>
      <c r="F800" s="85" t="s">
        <v>16</v>
      </c>
      <c r="G800" s="86" t="s">
        <v>17</v>
      </c>
      <c r="H800" s="87" t="n">
        <v>27928</v>
      </c>
      <c r="I800" s="87" t="n">
        <v>27924</v>
      </c>
      <c r="J800" s="87" t="n">
        <v>5525</v>
      </c>
      <c r="K800" s="88" t="n">
        <v>0</v>
      </c>
      <c r="L800" s="89" t="n">
        <v>0.099</v>
      </c>
      <c r="M800" s="80" t="s">
        <v>873</v>
      </c>
      <c r="N800" s="95" t="str">
        <f aca="false" t="array" ref="N800:N800">INDEX('GP Main'!$B$8:$D$884,MATCH($D800&amp;$E800,'GP Main'!$B$8:$B$884&amp;'GP Main'!$D$8:$D$884,0),2)</f>
        <v>RIWARA</v>
      </c>
    </row>
    <row r="801" customFormat="false" ht="27" hidden="false" customHeight="false" outlineLevel="0" collapsed="false">
      <c r="A801" s="80" t="n">
        <v>799</v>
      </c>
      <c r="B801" s="81" t="s">
        <v>2943</v>
      </c>
      <c r="C801" s="82" t="s">
        <v>2944</v>
      </c>
      <c r="D801" s="83" t="s">
        <v>102</v>
      </c>
      <c r="E801" s="84" t="s">
        <v>177</v>
      </c>
      <c r="F801" s="85" t="s">
        <v>10</v>
      </c>
      <c r="G801" s="93" t="s">
        <v>881</v>
      </c>
      <c r="H801" s="87" t="n">
        <v>15910</v>
      </c>
      <c r="I801" s="87" t="n">
        <v>9990</v>
      </c>
      <c r="J801" s="87" t="n">
        <v>13566</v>
      </c>
      <c r="K801" s="87" t="n">
        <v>9195</v>
      </c>
      <c r="L801" s="92" t="n">
        <v>0.879</v>
      </c>
      <c r="M801" s="80" t="s">
        <v>873</v>
      </c>
      <c r="N801" s="95" t="str">
        <f aca="false" t="array" ref="N801:N801">INDEX('GP Main'!$B$8:$D$884,MATCH($D801&amp;$E801,'GP Main'!$B$8:$B$884&amp;'GP Main'!$D$8:$D$884,0),2)</f>
        <v>RIWARA</v>
      </c>
    </row>
    <row r="802" customFormat="false" ht="18" hidden="false" customHeight="false" outlineLevel="0" collapsed="false">
      <c r="A802" s="80" t="n">
        <v>800</v>
      </c>
      <c r="B802" s="81" t="s">
        <v>2945</v>
      </c>
      <c r="C802" s="82" t="s">
        <v>2946</v>
      </c>
      <c r="D802" s="83" t="s">
        <v>102</v>
      </c>
      <c r="E802" s="84" t="s">
        <v>177</v>
      </c>
      <c r="F802" s="85" t="s">
        <v>10</v>
      </c>
      <c r="G802" s="93" t="s">
        <v>881</v>
      </c>
      <c r="H802" s="87" t="n">
        <v>15910</v>
      </c>
      <c r="I802" s="87" t="n">
        <v>9990</v>
      </c>
      <c r="J802" s="87" t="n">
        <v>13566</v>
      </c>
      <c r="K802" s="87" t="n">
        <v>9195</v>
      </c>
      <c r="L802" s="92" t="n">
        <v>0.879</v>
      </c>
      <c r="M802" s="80" t="s">
        <v>873</v>
      </c>
      <c r="N802" s="95" t="str">
        <f aca="false" t="array" ref="N802:N802">INDEX('GP Main'!$B$8:$D$884,MATCH($D802&amp;$E802,'GP Main'!$B$8:$B$884&amp;'GP Main'!$D$8:$D$884,0),2)</f>
        <v>RIWARA</v>
      </c>
    </row>
    <row r="803" customFormat="false" ht="27" hidden="false" customHeight="false" outlineLevel="0" collapsed="false">
      <c r="A803" s="80" t="n">
        <v>801</v>
      </c>
      <c r="B803" s="81" t="s">
        <v>2947</v>
      </c>
      <c r="C803" s="82" t="s">
        <v>2948</v>
      </c>
      <c r="D803" s="83" t="s">
        <v>102</v>
      </c>
      <c r="E803" s="84" t="s">
        <v>177</v>
      </c>
      <c r="F803" s="85" t="s">
        <v>10</v>
      </c>
      <c r="G803" s="93" t="s">
        <v>881</v>
      </c>
      <c r="H803" s="87" t="n">
        <v>15910</v>
      </c>
      <c r="I803" s="87" t="n">
        <v>9990</v>
      </c>
      <c r="J803" s="87" t="n">
        <v>13566</v>
      </c>
      <c r="K803" s="87" t="n">
        <v>9195</v>
      </c>
      <c r="L803" s="92" t="n">
        <v>0.879</v>
      </c>
      <c r="M803" s="80" t="s">
        <v>873</v>
      </c>
      <c r="N803" s="95" t="str">
        <f aca="false" t="array" ref="N803:N803">INDEX('GP Main'!$B$8:$D$884,MATCH($D803&amp;$E803,'GP Main'!$B$8:$B$884&amp;'GP Main'!$D$8:$D$884,0),2)</f>
        <v>RIWARA</v>
      </c>
    </row>
    <row r="804" customFormat="false" ht="18" hidden="false" customHeight="false" outlineLevel="0" collapsed="false">
      <c r="A804" s="80" t="n">
        <v>802</v>
      </c>
      <c r="B804" s="81" t="s">
        <v>2949</v>
      </c>
      <c r="C804" s="82" t="s">
        <v>2950</v>
      </c>
      <c r="D804" s="83" t="s">
        <v>102</v>
      </c>
      <c r="E804" s="84" t="s">
        <v>177</v>
      </c>
      <c r="F804" s="85" t="s">
        <v>9</v>
      </c>
      <c r="G804" s="86" t="s">
        <v>17</v>
      </c>
      <c r="H804" s="87" t="n">
        <v>88950</v>
      </c>
      <c r="I804" s="87" t="n">
        <v>44150</v>
      </c>
      <c r="J804" s="87" t="n">
        <v>75157</v>
      </c>
      <c r="K804" s="88" t="n">
        <v>0</v>
      </c>
      <c r="L804" s="96" t="n">
        <v>0.565</v>
      </c>
      <c r="M804" s="80" t="s">
        <v>873</v>
      </c>
      <c r="N804" s="95" t="str">
        <f aca="false" t="array" ref="N804:N804">INDEX('GP Main'!$B$8:$D$884,MATCH($D804&amp;$E804,'GP Main'!$B$8:$B$884&amp;'GP Main'!$D$8:$D$884,0),2)</f>
        <v>RIWARA</v>
      </c>
    </row>
    <row r="805" customFormat="false" ht="18" hidden="false" customHeight="false" outlineLevel="0" collapsed="false">
      <c r="A805" s="80" t="n">
        <v>803</v>
      </c>
      <c r="B805" s="81" t="s">
        <v>2951</v>
      </c>
      <c r="C805" s="82" t="s">
        <v>2952</v>
      </c>
      <c r="D805" s="83" t="s">
        <v>102</v>
      </c>
      <c r="E805" s="84" t="s">
        <v>177</v>
      </c>
      <c r="F805" s="85" t="s">
        <v>9</v>
      </c>
      <c r="G805" s="91" t="s">
        <v>18</v>
      </c>
      <c r="H805" s="87" t="n">
        <v>88950</v>
      </c>
      <c r="I805" s="87" t="n">
        <v>44150</v>
      </c>
      <c r="J805" s="87" t="n">
        <v>78289</v>
      </c>
      <c r="K805" s="88" t="n">
        <v>0</v>
      </c>
      <c r="L805" s="96" t="n">
        <v>0.588</v>
      </c>
      <c r="M805" s="80" t="s">
        <v>873</v>
      </c>
      <c r="N805" s="95" t="str">
        <f aca="false" t="array" ref="N805:N805">INDEX('GP Main'!$B$8:$D$884,MATCH($D805&amp;$E805,'GP Main'!$B$8:$B$884&amp;'GP Main'!$D$8:$D$884,0),2)</f>
        <v>RIWARA</v>
      </c>
    </row>
    <row r="806" customFormat="false" ht="18" hidden="false" customHeight="false" outlineLevel="0" collapsed="false">
      <c r="A806" s="80" t="n">
        <v>804</v>
      </c>
      <c r="B806" s="81" t="s">
        <v>2953</v>
      </c>
      <c r="C806" s="82" t="s">
        <v>2954</v>
      </c>
      <c r="D806" s="83" t="s">
        <v>102</v>
      </c>
      <c r="E806" s="84" t="s">
        <v>177</v>
      </c>
      <c r="F806" s="85" t="s">
        <v>9</v>
      </c>
      <c r="G806" s="86" t="s">
        <v>17</v>
      </c>
      <c r="H806" s="87" t="n">
        <v>88950</v>
      </c>
      <c r="I806" s="87" t="n">
        <v>44150</v>
      </c>
      <c r="J806" s="87" t="n">
        <v>73596</v>
      </c>
      <c r="K806" s="88" t="n">
        <v>0</v>
      </c>
      <c r="L806" s="96" t="n">
        <v>0.553</v>
      </c>
      <c r="M806" s="80" t="s">
        <v>873</v>
      </c>
      <c r="N806" s="95" t="str">
        <f aca="false" t="array" ref="N806:N806">INDEX('GP Main'!$B$8:$D$884,MATCH($D806&amp;$E806,'GP Main'!$B$8:$B$884&amp;'GP Main'!$D$8:$D$884,0),2)</f>
        <v>RIWARA</v>
      </c>
    </row>
    <row r="807" customFormat="false" ht="15" hidden="false" customHeight="false" outlineLevel="0" collapsed="false">
      <c r="A807" s="80" t="n">
        <v>805</v>
      </c>
      <c r="B807" s="81" t="s">
        <v>2955</v>
      </c>
      <c r="C807" s="82" t="s">
        <v>2956</v>
      </c>
      <c r="D807" s="83" t="s">
        <v>102</v>
      </c>
      <c r="E807" s="84" t="s">
        <v>178</v>
      </c>
      <c r="F807" s="85" t="s">
        <v>9</v>
      </c>
      <c r="G807" s="91" t="s">
        <v>18</v>
      </c>
      <c r="H807" s="88" t="s">
        <v>876</v>
      </c>
      <c r="I807" s="87" t="n">
        <v>35193</v>
      </c>
      <c r="J807" s="88" t="s">
        <v>2957</v>
      </c>
      <c r="K807" s="87" t="n">
        <v>11991</v>
      </c>
      <c r="L807" s="96" t="n">
        <v>0.78</v>
      </c>
      <c r="M807" s="80" t="s">
        <v>873</v>
      </c>
      <c r="N807" s="95" t="str">
        <f aca="false" t="array" ref="N807:N807">INDEX('GP Main'!$B$8:$D$884,MATCH($D807&amp;$E807,'GP Main'!$B$8:$B$884&amp;'GP Main'!$D$8:$D$884,0),2)</f>
        <v>TILAURA</v>
      </c>
    </row>
    <row r="808" customFormat="false" ht="18" hidden="false" customHeight="false" outlineLevel="0" collapsed="false">
      <c r="A808" s="80" t="n">
        <v>806</v>
      </c>
      <c r="B808" s="81" t="s">
        <v>2958</v>
      </c>
      <c r="C808" s="82" t="s">
        <v>2959</v>
      </c>
      <c r="D808" s="83" t="s">
        <v>102</v>
      </c>
      <c r="E808" s="84" t="s">
        <v>178</v>
      </c>
      <c r="F808" s="85" t="s">
        <v>16</v>
      </c>
      <c r="G808" s="86" t="s">
        <v>17</v>
      </c>
      <c r="H808" s="88" t="s">
        <v>991</v>
      </c>
      <c r="I808" s="88" t="s">
        <v>2150</v>
      </c>
      <c r="J808" s="87" t="n">
        <v>4532</v>
      </c>
      <c r="K808" s="88" t="n">
        <v>0</v>
      </c>
      <c r="L808" s="89" t="n">
        <v>0.017</v>
      </c>
      <c r="M808" s="80" t="s">
        <v>873</v>
      </c>
      <c r="N808" s="95" t="str">
        <f aca="false" t="array" ref="N808:N808">INDEX('GP Main'!$B$8:$D$884,MATCH($D808&amp;$E808,'GP Main'!$B$8:$B$884&amp;'GP Main'!$D$8:$D$884,0),2)</f>
        <v>TILAURA</v>
      </c>
    </row>
    <row r="809" customFormat="false" ht="18" hidden="false" customHeight="false" outlineLevel="0" collapsed="false">
      <c r="A809" s="80" t="n">
        <v>807</v>
      </c>
      <c r="B809" s="81" t="s">
        <v>2960</v>
      </c>
      <c r="C809" s="82" t="s">
        <v>2961</v>
      </c>
      <c r="D809" s="83" t="s">
        <v>102</v>
      </c>
      <c r="E809" s="84" t="s">
        <v>178</v>
      </c>
      <c r="F809" s="85" t="s">
        <v>16</v>
      </c>
      <c r="G809" s="86" t="s">
        <v>17</v>
      </c>
      <c r="H809" s="88" t="s">
        <v>1506</v>
      </c>
      <c r="I809" s="88" t="s">
        <v>2962</v>
      </c>
      <c r="J809" s="87" t="n">
        <v>6874</v>
      </c>
      <c r="K809" s="88" t="n">
        <v>0</v>
      </c>
      <c r="L809" s="89" t="n">
        <v>0.024</v>
      </c>
      <c r="M809" s="80" t="s">
        <v>873</v>
      </c>
      <c r="N809" s="95" t="str">
        <f aca="false" t="array" ref="N809:N809">INDEX('GP Main'!$B$8:$D$884,MATCH($D809&amp;$E809,'GP Main'!$B$8:$B$884&amp;'GP Main'!$D$8:$D$884,0),2)</f>
        <v>TILAURA</v>
      </c>
    </row>
    <row r="810" customFormat="false" ht="27" hidden="false" customHeight="false" outlineLevel="0" collapsed="false">
      <c r="A810" s="80" t="n">
        <v>808</v>
      </c>
      <c r="B810" s="81" t="s">
        <v>2963</v>
      </c>
      <c r="C810" s="82" t="s">
        <v>2964</v>
      </c>
      <c r="D810" s="83" t="s">
        <v>102</v>
      </c>
      <c r="E810" s="84" t="s">
        <v>178</v>
      </c>
      <c r="F810" s="85" t="s">
        <v>16</v>
      </c>
      <c r="G810" s="86" t="s">
        <v>17</v>
      </c>
      <c r="H810" s="87" t="n">
        <v>56851</v>
      </c>
      <c r="I810" s="87" t="n">
        <v>84749</v>
      </c>
      <c r="J810" s="87" t="n">
        <v>3522</v>
      </c>
      <c r="K810" s="88" t="n">
        <v>0</v>
      </c>
      <c r="L810" s="89" t="n">
        <v>0.025</v>
      </c>
      <c r="M810" s="80" t="s">
        <v>873</v>
      </c>
      <c r="N810" s="95" t="str">
        <f aca="false" t="array" ref="N810:N810">INDEX('GP Main'!$B$8:$D$884,MATCH($D810&amp;$E810,'GP Main'!$B$8:$B$884&amp;'GP Main'!$D$8:$D$884,0),2)</f>
        <v>TILAURA</v>
      </c>
    </row>
    <row r="811" customFormat="false" ht="27" hidden="false" customHeight="false" outlineLevel="0" collapsed="false">
      <c r="A811" s="80" t="n">
        <v>809</v>
      </c>
      <c r="B811" s="81" t="s">
        <v>2965</v>
      </c>
      <c r="C811" s="82" t="s">
        <v>2966</v>
      </c>
      <c r="D811" s="83" t="s">
        <v>102</v>
      </c>
      <c r="E811" s="84" t="s">
        <v>178</v>
      </c>
      <c r="F811" s="85" t="s">
        <v>16</v>
      </c>
      <c r="G811" s="86" t="s">
        <v>17</v>
      </c>
      <c r="H811" s="87" t="n">
        <v>68565</v>
      </c>
      <c r="I811" s="88" t="s">
        <v>2030</v>
      </c>
      <c r="J811" s="87" t="n">
        <v>2520</v>
      </c>
      <c r="K811" s="88" t="n">
        <v>0</v>
      </c>
      <c r="L811" s="89" t="n">
        <v>0.015</v>
      </c>
      <c r="M811" s="80" t="s">
        <v>873</v>
      </c>
      <c r="N811" s="95" t="str">
        <f aca="false" t="array" ref="N811:N811">INDEX('GP Main'!$B$8:$D$884,MATCH($D811&amp;$E811,'GP Main'!$B$8:$B$884&amp;'GP Main'!$D$8:$D$884,0),2)</f>
        <v>TILAURA</v>
      </c>
    </row>
    <row r="812" customFormat="false" ht="18" hidden="false" customHeight="false" outlineLevel="0" collapsed="false">
      <c r="A812" s="80" t="n">
        <v>810</v>
      </c>
      <c r="B812" s="81" t="s">
        <v>2967</v>
      </c>
      <c r="C812" s="82" t="s">
        <v>2968</v>
      </c>
      <c r="D812" s="83" t="s">
        <v>102</v>
      </c>
      <c r="E812" s="84" t="s">
        <v>178</v>
      </c>
      <c r="F812" s="85" t="s">
        <v>10</v>
      </c>
      <c r="G812" s="91" t="s">
        <v>18</v>
      </c>
      <c r="H812" s="87" t="n">
        <v>5000</v>
      </c>
      <c r="I812" s="88" t="n">
        <v>0</v>
      </c>
      <c r="J812" s="87" t="n">
        <v>4293</v>
      </c>
      <c r="K812" s="88" t="n">
        <v>0</v>
      </c>
      <c r="L812" s="92" t="n">
        <v>0.859</v>
      </c>
      <c r="M812" s="80" t="s">
        <v>873</v>
      </c>
      <c r="N812" s="95" t="str">
        <f aca="false" t="array" ref="N812:N812">INDEX('GP Main'!$B$8:$D$884,MATCH($D812&amp;$E812,'GP Main'!$B$8:$B$884&amp;'GP Main'!$D$8:$D$884,0),2)</f>
        <v>TILAURA</v>
      </c>
    </row>
    <row r="813" customFormat="false" ht="15" hidden="false" customHeight="false" outlineLevel="0" collapsed="false">
      <c r="A813" s="80" t="n">
        <v>811</v>
      </c>
      <c r="B813" s="81" t="s">
        <v>2969</v>
      </c>
      <c r="C813" s="82" t="s">
        <v>2970</v>
      </c>
      <c r="D813" s="83" t="s">
        <v>102</v>
      </c>
      <c r="E813" s="84" t="s">
        <v>62</v>
      </c>
      <c r="F813" s="85" t="s">
        <v>11</v>
      </c>
      <c r="G813" s="86" t="s">
        <v>17</v>
      </c>
      <c r="H813" s="88" t="s">
        <v>1924</v>
      </c>
      <c r="I813" s="87" t="n">
        <v>70396</v>
      </c>
      <c r="J813" s="88" t="s">
        <v>2971</v>
      </c>
      <c r="K813" s="88" t="n">
        <v>0</v>
      </c>
      <c r="L813" s="96" t="n">
        <v>0.58</v>
      </c>
      <c r="M813" s="80" t="s">
        <v>873</v>
      </c>
      <c r="N813" s="95" t="str">
        <f aca="false" t="array" ref="N813:N813">INDEX('GP Main'!$B$8:$D$884,MATCH($D813&amp;$E813,'GP Main'!$B$8:$B$884&amp;'GP Main'!$D$8:$D$884,0),2)</f>
        <v>BADERA</v>
      </c>
    </row>
    <row r="814" customFormat="false" ht="15" hidden="false" customHeight="false" outlineLevel="0" collapsed="false">
      <c r="A814" s="80" t="n">
        <v>812</v>
      </c>
      <c r="B814" s="81" t="s">
        <v>2972</v>
      </c>
      <c r="C814" s="82" t="s">
        <v>2973</v>
      </c>
      <c r="D814" s="83" t="s">
        <v>102</v>
      </c>
      <c r="E814" s="84" t="s">
        <v>62</v>
      </c>
      <c r="F814" s="85" t="s">
        <v>9</v>
      </c>
      <c r="G814" s="86" t="s">
        <v>17</v>
      </c>
      <c r="H814" s="88" t="s">
        <v>876</v>
      </c>
      <c r="I814" s="87" t="n">
        <v>35193</v>
      </c>
      <c r="J814" s="88" t="s">
        <v>2974</v>
      </c>
      <c r="K814" s="88" t="n">
        <v>0</v>
      </c>
      <c r="L814" s="96" t="n">
        <v>0.713</v>
      </c>
      <c r="M814" s="80" t="s">
        <v>873</v>
      </c>
      <c r="N814" s="95" t="str">
        <f aca="false" t="array" ref="N814:N814">INDEX('GP Main'!$B$8:$D$884,MATCH($D814&amp;$E814,'GP Main'!$B$8:$B$884&amp;'GP Main'!$D$8:$D$884,0),2)</f>
        <v>BADERA</v>
      </c>
    </row>
    <row r="815" customFormat="false" ht="18" hidden="false" customHeight="false" outlineLevel="0" collapsed="false">
      <c r="A815" s="80" t="n">
        <v>813</v>
      </c>
      <c r="B815" s="81" t="s">
        <v>2975</v>
      </c>
      <c r="C815" s="82" t="s">
        <v>2976</v>
      </c>
      <c r="D815" s="83" t="s">
        <v>102</v>
      </c>
      <c r="E815" s="84" t="s">
        <v>62</v>
      </c>
      <c r="F815" s="85" t="s">
        <v>13</v>
      </c>
      <c r="G815" s="93" t="s">
        <v>881</v>
      </c>
      <c r="H815" s="87" t="n">
        <v>94007</v>
      </c>
      <c r="I815" s="87" t="n">
        <v>98671</v>
      </c>
      <c r="J815" s="87" t="n">
        <v>91055</v>
      </c>
      <c r="K815" s="87" t="n">
        <v>91667</v>
      </c>
      <c r="L815" s="92" t="n">
        <v>0.948</v>
      </c>
      <c r="M815" s="80" t="s">
        <v>873</v>
      </c>
      <c r="N815" s="95" t="str">
        <f aca="false" t="array" ref="N815:N815">INDEX('GP Main'!$B$8:$D$884,MATCH($D815&amp;$E815,'GP Main'!$B$8:$B$884&amp;'GP Main'!$D$8:$D$884,0),2)</f>
        <v>BADERA</v>
      </c>
    </row>
    <row r="816" customFormat="false" ht="18" hidden="false" customHeight="false" outlineLevel="0" collapsed="false">
      <c r="A816" s="80" t="n">
        <v>814</v>
      </c>
      <c r="B816" s="81" t="s">
        <v>2977</v>
      </c>
      <c r="C816" s="82" t="s">
        <v>2978</v>
      </c>
      <c r="D816" s="83" t="s">
        <v>102</v>
      </c>
      <c r="E816" s="84" t="s">
        <v>62</v>
      </c>
      <c r="F816" s="85" t="s">
        <v>13</v>
      </c>
      <c r="G816" s="93" t="s">
        <v>881</v>
      </c>
      <c r="H816" s="87" t="n">
        <v>94007</v>
      </c>
      <c r="I816" s="87" t="n">
        <v>98671</v>
      </c>
      <c r="J816" s="87" t="n">
        <v>6061</v>
      </c>
      <c r="K816" s="87" t="n">
        <v>92051</v>
      </c>
      <c r="L816" s="96" t="n">
        <v>0.509</v>
      </c>
      <c r="M816" s="80" t="s">
        <v>873</v>
      </c>
      <c r="N816" s="95" t="str">
        <f aca="false" t="array" ref="N816:N816">INDEX('GP Main'!$B$8:$D$884,MATCH($D816&amp;$E816,'GP Main'!$B$8:$B$884&amp;'GP Main'!$D$8:$D$884,0),2)</f>
        <v>BADERA</v>
      </c>
    </row>
    <row r="817" customFormat="false" ht="18" hidden="false" customHeight="false" outlineLevel="0" collapsed="false">
      <c r="A817" s="80" t="n">
        <v>815</v>
      </c>
      <c r="B817" s="81" t="s">
        <v>2979</v>
      </c>
      <c r="C817" s="82" t="s">
        <v>2980</v>
      </c>
      <c r="D817" s="83" t="s">
        <v>102</v>
      </c>
      <c r="E817" s="84" t="s">
        <v>62</v>
      </c>
      <c r="F817" s="85" t="s">
        <v>13</v>
      </c>
      <c r="G817" s="93" t="s">
        <v>881</v>
      </c>
      <c r="H817" s="87" t="n">
        <v>36252</v>
      </c>
      <c r="I817" s="88" t="s">
        <v>2981</v>
      </c>
      <c r="J817" s="87" t="n">
        <v>29745</v>
      </c>
      <c r="K817" s="88" t="s">
        <v>2982</v>
      </c>
      <c r="L817" s="92" t="n">
        <v>0.921</v>
      </c>
      <c r="M817" s="80" t="s">
        <v>873</v>
      </c>
      <c r="N817" s="95" t="str">
        <f aca="false" t="array" ref="N817:N817">INDEX('GP Main'!$B$8:$D$884,MATCH($D817&amp;$E817,'GP Main'!$B$8:$B$884&amp;'GP Main'!$D$8:$D$884,0),2)</f>
        <v>BADERA</v>
      </c>
    </row>
    <row r="818" customFormat="false" ht="18" hidden="false" customHeight="false" outlineLevel="0" collapsed="false">
      <c r="A818" s="80" t="n">
        <v>816</v>
      </c>
      <c r="B818" s="81" t="s">
        <v>2983</v>
      </c>
      <c r="C818" s="82" t="s">
        <v>2984</v>
      </c>
      <c r="D818" s="83" t="s">
        <v>102</v>
      </c>
      <c r="E818" s="84" t="s">
        <v>62</v>
      </c>
      <c r="F818" s="85" t="s">
        <v>13</v>
      </c>
      <c r="G818" s="93" t="s">
        <v>881</v>
      </c>
      <c r="H818" s="87" t="n">
        <v>42421</v>
      </c>
      <c r="I818" s="88" t="s">
        <v>2985</v>
      </c>
      <c r="J818" s="88" t="n">
        <v>160</v>
      </c>
      <c r="K818" s="88" t="s">
        <v>2986</v>
      </c>
      <c r="L818" s="92" t="n">
        <v>0.807</v>
      </c>
      <c r="M818" s="80" t="s">
        <v>873</v>
      </c>
      <c r="N818" s="95" t="str">
        <f aca="false" t="array" ref="N818:N818">INDEX('GP Main'!$B$8:$D$884,MATCH($D818&amp;$E818,'GP Main'!$B$8:$B$884&amp;'GP Main'!$D$8:$D$884,0),2)</f>
        <v>BADERA</v>
      </c>
    </row>
    <row r="819" customFormat="false" ht="18" hidden="false" customHeight="false" outlineLevel="0" collapsed="false">
      <c r="A819" s="80" t="n">
        <v>817</v>
      </c>
      <c r="B819" s="81" t="s">
        <v>2987</v>
      </c>
      <c r="C819" s="82" t="s">
        <v>2988</v>
      </c>
      <c r="D819" s="83" t="s">
        <v>102</v>
      </c>
      <c r="E819" s="84" t="s">
        <v>62</v>
      </c>
      <c r="F819" s="85" t="s">
        <v>13</v>
      </c>
      <c r="G819" s="93" t="s">
        <v>881</v>
      </c>
      <c r="H819" s="87" t="n">
        <v>36787</v>
      </c>
      <c r="I819" s="88" t="s">
        <v>2989</v>
      </c>
      <c r="J819" s="87" t="n">
        <v>29841</v>
      </c>
      <c r="K819" s="88" t="s">
        <v>2990</v>
      </c>
      <c r="L819" s="92" t="n">
        <v>0.919</v>
      </c>
      <c r="M819" s="80" t="s">
        <v>873</v>
      </c>
      <c r="N819" s="95" t="str">
        <f aca="false" t="array" ref="N819:N819">INDEX('GP Main'!$B$8:$D$884,MATCH($D819&amp;$E819,'GP Main'!$B$8:$B$884&amp;'GP Main'!$D$8:$D$884,0),2)</f>
        <v>BADERA</v>
      </c>
    </row>
    <row r="820" customFormat="false" ht="18" hidden="false" customHeight="false" outlineLevel="0" collapsed="false">
      <c r="A820" s="80" t="n">
        <v>818</v>
      </c>
      <c r="B820" s="81" t="s">
        <v>2991</v>
      </c>
      <c r="C820" s="82" t="s">
        <v>2992</v>
      </c>
      <c r="D820" s="83" t="s">
        <v>102</v>
      </c>
      <c r="E820" s="84" t="s">
        <v>62</v>
      </c>
      <c r="F820" s="85" t="s">
        <v>13</v>
      </c>
      <c r="G820" s="93" t="s">
        <v>881</v>
      </c>
      <c r="H820" s="87" t="n">
        <v>42908</v>
      </c>
      <c r="I820" s="88" t="s">
        <v>2993</v>
      </c>
      <c r="J820" s="87" t="n">
        <v>38825</v>
      </c>
      <c r="K820" s="88" t="s">
        <v>2994</v>
      </c>
      <c r="L820" s="92" t="n">
        <v>0.931</v>
      </c>
      <c r="M820" s="80" t="s">
        <v>873</v>
      </c>
      <c r="N820" s="95" t="str">
        <f aca="false" t="array" ref="N820:N820">INDEX('GP Main'!$B$8:$D$884,MATCH($D820&amp;$E820,'GP Main'!$B$8:$B$884&amp;'GP Main'!$D$8:$D$884,0),2)</f>
        <v>BADERA</v>
      </c>
    </row>
    <row r="821" customFormat="false" ht="18" hidden="false" customHeight="false" outlineLevel="0" collapsed="false">
      <c r="A821" s="80" t="n">
        <v>819</v>
      </c>
      <c r="B821" s="81" t="s">
        <v>2995</v>
      </c>
      <c r="C821" s="82" t="s">
        <v>2996</v>
      </c>
      <c r="D821" s="83" t="s">
        <v>102</v>
      </c>
      <c r="E821" s="84" t="s">
        <v>62</v>
      </c>
      <c r="F821" s="85" t="s">
        <v>13</v>
      </c>
      <c r="G821" s="93" t="s">
        <v>881</v>
      </c>
      <c r="H821" s="87" t="n">
        <v>36386</v>
      </c>
      <c r="I821" s="88" t="s">
        <v>2997</v>
      </c>
      <c r="J821" s="87" t="n">
        <v>35538</v>
      </c>
      <c r="K821" s="88" t="s">
        <v>2998</v>
      </c>
      <c r="L821" s="92" t="n">
        <v>0.938</v>
      </c>
      <c r="M821" s="80" t="s">
        <v>873</v>
      </c>
      <c r="N821" s="95" t="str">
        <f aca="false" t="array" ref="N821:N821">INDEX('GP Main'!$B$8:$D$884,MATCH($D821&amp;$E821,'GP Main'!$B$8:$B$884&amp;'GP Main'!$D$8:$D$884,0),2)</f>
        <v>BADERA</v>
      </c>
    </row>
    <row r="822" customFormat="false" ht="18" hidden="false" customHeight="false" outlineLevel="0" collapsed="false">
      <c r="A822" s="80" t="n">
        <v>820</v>
      </c>
      <c r="B822" s="81" t="s">
        <v>2999</v>
      </c>
      <c r="C822" s="82" t="s">
        <v>3000</v>
      </c>
      <c r="D822" s="83" t="s">
        <v>102</v>
      </c>
      <c r="E822" s="84" t="s">
        <v>62</v>
      </c>
      <c r="F822" s="85" t="s">
        <v>13</v>
      </c>
      <c r="G822" s="93" t="s">
        <v>881</v>
      </c>
      <c r="H822" s="87" t="n">
        <v>36145</v>
      </c>
      <c r="I822" s="88" t="s">
        <v>3001</v>
      </c>
      <c r="J822" s="88" t="n">
        <v>50</v>
      </c>
      <c r="K822" s="88" t="s">
        <v>3002</v>
      </c>
      <c r="L822" s="92" t="n">
        <v>0.812</v>
      </c>
      <c r="M822" s="80" t="s">
        <v>873</v>
      </c>
      <c r="N822" s="95" t="str">
        <f aca="false" t="array" ref="N822:N822">INDEX('GP Main'!$B$8:$D$884,MATCH($D822&amp;$E822,'GP Main'!$B$8:$B$884&amp;'GP Main'!$D$8:$D$884,0),2)</f>
        <v>BADERA</v>
      </c>
    </row>
    <row r="823" customFormat="false" ht="15" hidden="false" customHeight="false" outlineLevel="0" collapsed="false">
      <c r="A823" s="80" t="n">
        <v>821</v>
      </c>
      <c r="B823" s="81" t="s">
        <v>3003</v>
      </c>
      <c r="C823" s="82" t="s">
        <v>3004</v>
      </c>
      <c r="D823" s="83" t="s">
        <v>102</v>
      </c>
      <c r="E823" s="84" t="s">
        <v>62</v>
      </c>
      <c r="F823" s="85" t="s">
        <v>10</v>
      </c>
      <c r="G823" s="93" t="s">
        <v>881</v>
      </c>
      <c r="H823" s="87" t="n">
        <v>15000</v>
      </c>
      <c r="I823" s="88" t="n">
        <v>0</v>
      </c>
      <c r="J823" s="87" t="n">
        <v>14534</v>
      </c>
      <c r="K823" s="88" t="n">
        <v>0</v>
      </c>
      <c r="L823" s="92" t="n">
        <v>0.969</v>
      </c>
      <c r="M823" s="80" t="s">
        <v>873</v>
      </c>
      <c r="N823" s="95" t="str">
        <f aca="false" t="array" ref="N823:N823">INDEX('GP Main'!$B$8:$D$884,MATCH($D823&amp;$E823,'GP Main'!$B$8:$B$884&amp;'GP Main'!$D$8:$D$884,0),2)</f>
        <v>BADERA</v>
      </c>
    </row>
    <row r="824" customFormat="false" ht="18" hidden="false" customHeight="false" outlineLevel="0" collapsed="false">
      <c r="A824" s="80" t="n">
        <v>822</v>
      </c>
      <c r="B824" s="81" t="s">
        <v>3005</v>
      </c>
      <c r="C824" s="82" t="s">
        <v>3006</v>
      </c>
      <c r="D824" s="83" t="s">
        <v>102</v>
      </c>
      <c r="E824" s="84" t="s">
        <v>179</v>
      </c>
      <c r="F824" s="85" t="s">
        <v>9</v>
      </c>
      <c r="G824" s="86" t="s">
        <v>17</v>
      </c>
      <c r="H824" s="88" t="s">
        <v>3007</v>
      </c>
      <c r="I824" s="87" t="n">
        <v>30737</v>
      </c>
      <c r="J824" s="87" t="n">
        <v>93567</v>
      </c>
      <c r="K824" s="88" t="n">
        <v>0</v>
      </c>
      <c r="L824" s="96" t="n">
        <v>0.535</v>
      </c>
      <c r="M824" s="80" t="s">
        <v>873</v>
      </c>
      <c r="N824" s="95" t="str">
        <f aca="false" t="array" ref="N824:N824">INDEX('GP Main'!$B$8:$D$884,MATCH($D824&amp;$E824,'GP Main'!$B$8:$B$884&amp;'GP Main'!$D$8:$D$884,0),2)</f>
        <v>PONDI</v>
      </c>
    </row>
    <row r="825" customFormat="false" ht="15" hidden="false" customHeight="false" outlineLevel="0" collapsed="false">
      <c r="A825" s="80" t="n">
        <v>823</v>
      </c>
      <c r="B825" s="81" t="s">
        <v>3008</v>
      </c>
      <c r="C825" s="82" t="s">
        <v>3009</v>
      </c>
      <c r="D825" s="83" t="s">
        <v>102</v>
      </c>
      <c r="E825" s="84" t="s">
        <v>179</v>
      </c>
      <c r="F825" s="85" t="s">
        <v>9</v>
      </c>
      <c r="G825" s="91" t="s">
        <v>18</v>
      </c>
      <c r="H825" s="88" t="s">
        <v>3010</v>
      </c>
      <c r="I825" s="87" t="n">
        <v>37049</v>
      </c>
      <c r="J825" s="88" t="s">
        <v>3011</v>
      </c>
      <c r="K825" s="88" t="n">
        <v>0</v>
      </c>
      <c r="L825" s="96" t="n">
        <v>0.658</v>
      </c>
      <c r="M825" s="80" t="s">
        <v>873</v>
      </c>
      <c r="N825" s="95" t="str">
        <f aca="false" t="array" ref="N825:N825">INDEX('GP Main'!$B$8:$D$884,MATCH($D825&amp;$E825,'GP Main'!$B$8:$B$884&amp;'GP Main'!$D$8:$D$884,0),2)</f>
        <v>PONDI</v>
      </c>
    </row>
    <row r="826" customFormat="false" ht="18" hidden="false" customHeight="false" outlineLevel="0" collapsed="false">
      <c r="A826" s="80" t="n">
        <v>824</v>
      </c>
      <c r="B826" s="81" t="s">
        <v>3012</v>
      </c>
      <c r="C826" s="82" t="s">
        <v>3013</v>
      </c>
      <c r="D826" s="83" t="s">
        <v>102</v>
      </c>
      <c r="E826" s="84" t="s">
        <v>179</v>
      </c>
      <c r="F826" s="85" t="s">
        <v>9</v>
      </c>
      <c r="G826" s="86" t="s">
        <v>17</v>
      </c>
      <c r="H826" s="88" t="s">
        <v>3014</v>
      </c>
      <c r="I826" s="87" t="n">
        <v>64963</v>
      </c>
      <c r="J826" s="88" t="s">
        <v>3015</v>
      </c>
      <c r="K826" s="88" t="n">
        <v>0</v>
      </c>
      <c r="L826" s="96" t="n">
        <v>0.535</v>
      </c>
      <c r="M826" s="80" t="s">
        <v>873</v>
      </c>
      <c r="N826" s="95" t="str">
        <f aca="false" t="array" ref="N826:N826">INDEX('GP Main'!$B$8:$D$884,MATCH($D826&amp;$E826,'GP Main'!$B$8:$B$884&amp;'GP Main'!$D$8:$D$884,0),2)</f>
        <v>PONDI</v>
      </c>
    </row>
    <row r="827" customFormat="false" ht="18" hidden="false" customHeight="false" outlineLevel="0" collapsed="false">
      <c r="A827" s="80" t="n">
        <v>825</v>
      </c>
      <c r="B827" s="81" t="s">
        <v>3016</v>
      </c>
      <c r="C827" s="82" t="s">
        <v>3017</v>
      </c>
      <c r="D827" s="83" t="s">
        <v>102</v>
      </c>
      <c r="E827" s="84" t="s">
        <v>179</v>
      </c>
      <c r="F827" s="85" t="s">
        <v>11</v>
      </c>
      <c r="G827" s="86" t="s">
        <v>17</v>
      </c>
      <c r="H827" s="88" t="s">
        <v>3018</v>
      </c>
      <c r="I827" s="88" t="s">
        <v>3019</v>
      </c>
      <c r="J827" s="88" t="s">
        <v>3020</v>
      </c>
      <c r="K827" s="87" t="n">
        <v>96000</v>
      </c>
      <c r="L827" s="92" t="n">
        <v>0.967</v>
      </c>
      <c r="M827" s="80" t="s">
        <v>873</v>
      </c>
      <c r="N827" s="95" t="str">
        <f aca="false" t="array" ref="N827:N827">INDEX('GP Main'!$B$8:$D$884,MATCH($D827&amp;$E827,'GP Main'!$B$8:$B$884&amp;'GP Main'!$D$8:$D$884,0),2)</f>
        <v>PONDI</v>
      </c>
    </row>
    <row r="828" customFormat="false" ht="15" hidden="false" customHeight="false" outlineLevel="0" collapsed="false">
      <c r="A828" s="80" t="n">
        <v>826</v>
      </c>
      <c r="B828" s="81" t="s">
        <v>3021</v>
      </c>
      <c r="C828" s="82" t="s">
        <v>3022</v>
      </c>
      <c r="D828" s="83" t="s">
        <v>102</v>
      </c>
      <c r="E828" s="84" t="s">
        <v>179</v>
      </c>
      <c r="F828" s="85" t="s">
        <v>10</v>
      </c>
      <c r="G828" s="91" t="s">
        <v>18</v>
      </c>
      <c r="H828" s="87" t="n">
        <v>13000</v>
      </c>
      <c r="I828" s="88" t="n">
        <v>0</v>
      </c>
      <c r="J828" s="87" t="n">
        <v>12384</v>
      </c>
      <c r="K828" s="88" t="n">
        <v>0</v>
      </c>
      <c r="L828" s="92" t="n">
        <v>0.953</v>
      </c>
      <c r="M828" s="80" t="s">
        <v>873</v>
      </c>
      <c r="N828" s="95" t="str">
        <f aca="false" t="array" ref="N828:N828">INDEX('GP Main'!$B$8:$D$884,MATCH($D828&amp;$E828,'GP Main'!$B$8:$B$884&amp;'GP Main'!$D$8:$D$884,0),2)</f>
        <v>PONDI</v>
      </c>
    </row>
    <row r="829" customFormat="false" ht="18" hidden="false" customHeight="false" outlineLevel="0" collapsed="false">
      <c r="A829" s="80" t="n">
        <v>827</v>
      </c>
      <c r="B829" s="81" t="s">
        <v>3023</v>
      </c>
      <c r="C829" s="82" t="s">
        <v>3024</v>
      </c>
      <c r="D829" s="83" t="s">
        <v>102</v>
      </c>
      <c r="E829" s="84" t="s">
        <v>179</v>
      </c>
      <c r="F829" s="85" t="s">
        <v>10</v>
      </c>
      <c r="G829" s="91" t="s">
        <v>18</v>
      </c>
      <c r="H829" s="87" t="n">
        <v>13000</v>
      </c>
      <c r="I829" s="88" t="n">
        <v>0</v>
      </c>
      <c r="J829" s="87" t="n">
        <v>12726</v>
      </c>
      <c r="K829" s="88" t="n">
        <v>0</v>
      </c>
      <c r="L829" s="92" t="n">
        <v>0.979</v>
      </c>
      <c r="M829" s="80" t="s">
        <v>873</v>
      </c>
      <c r="N829" s="95" t="str">
        <f aca="false" t="array" ref="N829:N829">INDEX('GP Main'!$B$8:$D$884,MATCH($D829&amp;$E829,'GP Main'!$B$8:$B$884&amp;'GP Main'!$D$8:$D$884,0),2)</f>
        <v>PONDI</v>
      </c>
    </row>
    <row r="830" customFormat="false" ht="18" hidden="false" customHeight="false" outlineLevel="0" collapsed="false">
      <c r="A830" s="80" t="n">
        <v>828</v>
      </c>
      <c r="B830" s="81" t="s">
        <v>3025</v>
      </c>
      <c r="C830" s="82" t="s">
        <v>3026</v>
      </c>
      <c r="D830" s="83" t="s">
        <v>102</v>
      </c>
      <c r="E830" s="84" t="s">
        <v>180</v>
      </c>
      <c r="F830" s="85" t="s">
        <v>16</v>
      </c>
      <c r="G830" s="86" t="s">
        <v>17</v>
      </c>
      <c r="H830" s="87" t="n">
        <v>27925</v>
      </c>
      <c r="I830" s="87" t="n">
        <v>27923</v>
      </c>
      <c r="J830" s="87" t="n">
        <v>27625</v>
      </c>
      <c r="K830" s="88" t="n">
        <v>0</v>
      </c>
      <c r="L830" s="94" t="n">
        <v>0.495</v>
      </c>
      <c r="M830" s="80" t="s">
        <v>873</v>
      </c>
      <c r="N830" s="95" t="str">
        <f aca="false" t="array" ref="N830:N830">INDEX('GP Main'!$B$8:$D$884,MATCH($D830&amp;$E830,'GP Main'!$B$8:$B$884&amp;'GP Main'!$D$8:$D$884,0),2)</f>
        <v>NADAN SHARDAPRASAD</v>
      </c>
    </row>
    <row r="831" customFormat="false" ht="15" hidden="false" customHeight="false" outlineLevel="0" collapsed="false">
      <c r="A831" s="80" t="n">
        <v>829</v>
      </c>
      <c r="B831" s="81" t="s">
        <v>3027</v>
      </c>
      <c r="C831" s="82" t="s">
        <v>3028</v>
      </c>
      <c r="D831" s="83" t="s">
        <v>102</v>
      </c>
      <c r="E831" s="84" t="s">
        <v>180</v>
      </c>
      <c r="F831" s="85" t="s">
        <v>9</v>
      </c>
      <c r="G831" s="86" t="s">
        <v>17</v>
      </c>
      <c r="H831" s="88" t="s">
        <v>3029</v>
      </c>
      <c r="I831" s="87" t="n">
        <v>76471</v>
      </c>
      <c r="J831" s="88" t="s">
        <v>3030</v>
      </c>
      <c r="K831" s="88" t="n">
        <v>0</v>
      </c>
      <c r="L831" s="96" t="n">
        <v>0.776</v>
      </c>
      <c r="M831" s="80" t="s">
        <v>873</v>
      </c>
      <c r="N831" s="95" t="str">
        <f aca="false" t="array" ref="N831:N831">INDEX('GP Main'!$B$8:$D$884,MATCH($D831&amp;$E831,'GP Main'!$B$8:$B$884&amp;'GP Main'!$D$8:$D$884,0),2)</f>
        <v>NADAN SHARDAPRASAD</v>
      </c>
    </row>
    <row r="832" customFormat="false" ht="15" hidden="false" customHeight="false" outlineLevel="0" collapsed="false">
      <c r="A832" s="80" t="n">
        <v>830</v>
      </c>
      <c r="B832" s="81" t="s">
        <v>3031</v>
      </c>
      <c r="C832" s="82" t="s">
        <v>3032</v>
      </c>
      <c r="D832" s="83" t="s">
        <v>102</v>
      </c>
      <c r="E832" s="84" t="s">
        <v>180</v>
      </c>
      <c r="F832" s="85" t="s">
        <v>9</v>
      </c>
      <c r="G832" s="86" t="s">
        <v>17</v>
      </c>
      <c r="H832" s="88" t="s">
        <v>2068</v>
      </c>
      <c r="I832" s="87" t="n">
        <v>83635</v>
      </c>
      <c r="J832" s="88" t="s">
        <v>3033</v>
      </c>
      <c r="K832" s="88" t="n">
        <v>0</v>
      </c>
      <c r="L832" s="94" t="n">
        <v>0.337</v>
      </c>
      <c r="M832" s="80" t="s">
        <v>873</v>
      </c>
      <c r="N832" s="95" t="str">
        <f aca="false" t="array" ref="N832:N832">INDEX('GP Main'!$B$8:$D$884,MATCH($D832&amp;$E832,'GP Main'!$B$8:$B$884&amp;'GP Main'!$D$8:$D$884,0),2)</f>
        <v>NADAN SHARDAPRASAD</v>
      </c>
    </row>
    <row r="833" customFormat="false" ht="15" hidden="false" customHeight="false" outlineLevel="0" collapsed="false">
      <c r="A833" s="80" t="n">
        <v>831</v>
      </c>
      <c r="B833" s="81" t="s">
        <v>3034</v>
      </c>
      <c r="C833" s="82" t="s">
        <v>3035</v>
      </c>
      <c r="D833" s="83" t="s">
        <v>102</v>
      </c>
      <c r="E833" s="84" t="s">
        <v>180</v>
      </c>
      <c r="F833" s="85" t="s">
        <v>9</v>
      </c>
      <c r="G833" s="86" t="s">
        <v>17</v>
      </c>
      <c r="H833" s="88" t="s">
        <v>2068</v>
      </c>
      <c r="I833" s="87" t="n">
        <v>83635</v>
      </c>
      <c r="J833" s="87" t="n">
        <v>75156</v>
      </c>
      <c r="K833" s="88" t="n">
        <v>0</v>
      </c>
      <c r="L833" s="89" t="n">
        <v>0.188</v>
      </c>
      <c r="M833" s="80" t="s">
        <v>873</v>
      </c>
      <c r="N833" s="95" t="str">
        <f aca="false" t="array" ref="N833:N833">INDEX('GP Main'!$B$8:$D$884,MATCH($D833&amp;$E833,'GP Main'!$B$8:$B$884&amp;'GP Main'!$D$8:$D$884,0),2)</f>
        <v>NADAN SHARDAPRASAD</v>
      </c>
    </row>
    <row r="834" customFormat="false" ht="18" hidden="false" customHeight="false" outlineLevel="0" collapsed="false">
      <c r="A834" s="80" t="n">
        <v>832</v>
      </c>
      <c r="B834" s="81" t="s">
        <v>3036</v>
      </c>
      <c r="C834" s="82" t="s">
        <v>3037</v>
      </c>
      <c r="D834" s="83" t="s">
        <v>102</v>
      </c>
      <c r="E834" s="84" t="s">
        <v>180</v>
      </c>
      <c r="F834" s="85" t="s">
        <v>16</v>
      </c>
      <c r="G834" s="86" t="s">
        <v>17</v>
      </c>
      <c r="H834" s="87" t="n">
        <v>8994</v>
      </c>
      <c r="I834" s="87" t="n">
        <v>8036</v>
      </c>
      <c r="J834" s="87" t="n">
        <v>4896</v>
      </c>
      <c r="K834" s="88" t="n">
        <v>0</v>
      </c>
      <c r="L834" s="94" t="n">
        <v>0.287</v>
      </c>
      <c r="M834" s="80" t="s">
        <v>873</v>
      </c>
      <c r="N834" s="95" t="str">
        <f aca="false" t="array" ref="N834:N834">INDEX('GP Main'!$B$8:$D$884,MATCH($D834&amp;$E834,'GP Main'!$B$8:$B$884&amp;'GP Main'!$D$8:$D$884,0),2)</f>
        <v>NADAN SHARDAPRASAD</v>
      </c>
    </row>
    <row r="835" customFormat="false" ht="18" hidden="false" customHeight="false" outlineLevel="0" collapsed="false">
      <c r="A835" s="80" t="n">
        <v>833</v>
      </c>
      <c r="B835" s="81" t="s">
        <v>3038</v>
      </c>
      <c r="C835" s="82" t="s">
        <v>3039</v>
      </c>
      <c r="D835" s="83" t="s">
        <v>102</v>
      </c>
      <c r="E835" s="84" t="s">
        <v>180</v>
      </c>
      <c r="F835" s="85" t="s">
        <v>11</v>
      </c>
      <c r="G835" s="93" t="s">
        <v>881</v>
      </c>
      <c r="H835" s="88" t="s">
        <v>3040</v>
      </c>
      <c r="I835" s="87" t="n">
        <v>94722</v>
      </c>
      <c r="J835" s="88" t="s">
        <v>3041</v>
      </c>
      <c r="K835" s="87" t="n">
        <v>74944</v>
      </c>
      <c r="L835" s="96" t="n">
        <v>0.752</v>
      </c>
      <c r="M835" s="80" t="s">
        <v>873</v>
      </c>
      <c r="N835" s="95" t="str">
        <f aca="false" t="array" ref="N835:N835">INDEX('GP Main'!$B$8:$D$884,MATCH($D835&amp;$E835,'GP Main'!$B$8:$B$884&amp;'GP Main'!$D$8:$D$884,0),2)</f>
        <v>NADAN SHARDAPRASAD</v>
      </c>
    </row>
    <row r="836" customFormat="false" ht="18" hidden="false" customHeight="false" outlineLevel="0" collapsed="false">
      <c r="A836" s="80" t="n">
        <v>834</v>
      </c>
      <c r="B836" s="81" t="s">
        <v>3042</v>
      </c>
      <c r="C836" s="82" t="s">
        <v>3043</v>
      </c>
      <c r="D836" s="83" t="s">
        <v>102</v>
      </c>
      <c r="E836" s="84" t="s">
        <v>180</v>
      </c>
      <c r="F836" s="85" t="s">
        <v>10</v>
      </c>
      <c r="G836" s="91" t="s">
        <v>18</v>
      </c>
      <c r="H836" s="87" t="n">
        <v>18000</v>
      </c>
      <c r="I836" s="88" t="n">
        <v>0</v>
      </c>
      <c r="J836" s="87" t="n">
        <v>15385</v>
      </c>
      <c r="K836" s="88" t="n">
        <v>0</v>
      </c>
      <c r="L836" s="92" t="n">
        <v>0.855</v>
      </c>
      <c r="M836" s="80" t="s">
        <v>873</v>
      </c>
      <c r="N836" s="95" t="str">
        <f aca="false" t="array" ref="N836:N836">INDEX('GP Main'!$B$8:$D$884,MATCH($D836&amp;$E836,'GP Main'!$B$8:$B$884&amp;'GP Main'!$D$8:$D$884,0),2)</f>
        <v>NADAN SHARDAPRASAD</v>
      </c>
    </row>
    <row r="837" customFormat="false" ht="18" hidden="false" customHeight="false" outlineLevel="0" collapsed="false">
      <c r="A837" s="80" t="n">
        <v>835</v>
      </c>
      <c r="B837" s="81" t="s">
        <v>3044</v>
      </c>
      <c r="C837" s="82" t="s">
        <v>3045</v>
      </c>
      <c r="D837" s="83" t="s">
        <v>102</v>
      </c>
      <c r="E837" s="84" t="s">
        <v>181</v>
      </c>
      <c r="F837" s="85" t="s">
        <v>16</v>
      </c>
      <c r="G837" s="86" t="s">
        <v>17</v>
      </c>
      <c r="H837" s="87" t="n">
        <v>27888</v>
      </c>
      <c r="I837" s="87" t="n">
        <v>26682</v>
      </c>
      <c r="J837" s="87" t="n">
        <v>7956</v>
      </c>
      <c r="K837" s="88" t="n">
        <v>0</v>
      </c>
      <c r="L837" s="89" t="n">
        <v>0.146</v>
      </c>
      <c r="M837" s="80" t="s">
        <v>873</v>
      </c>
      <c r="N837" s="95" t="str">
        <f aca="false" t="array" ref="N837:N837">INDEX('GP Main'!$B$8:$D$884,MATCH($D837&amp;$E837,'GP Main'!$B$8:$B$884&amp;'GP Main'!$D$8:$D$884,0),2)</f>
        <v>KUSEDI</v>
      </c>
    </row>
    <row r="838" customFormat="false" ht="15" hidden="false" customHeight="false" outlineLevel="0" collapsed="false">
      <c r="A838" s="80" t="n">
        <v>836</v>
      </c>
      <c r="B838" s="81" t="s">
        <v>3046</v>
      </c>
      <c r="C838" s="82" t="s">
        <v>3047</v>
      </c>
      <c r="D838" s="83" t="s">
        <v>102</v>
      </c>
      <c r="E838" s="84" t="s">
        <v>181</v>
      </c>
      <c r="F838" s="85" t="s">
        <v>9</v>
      </c>
      <c r="G838" s="93" t="s">
        <v>881</v>
      </c>
      <c r="H838" s="88" t="s">
        <v>876</v>
      </c>
      <c r="I838" s="87" t="n">
        <v>35193</v>
      </c>
      <c r="J838" s="88" t="s">
        <v>2766</v>
      </c>
      <c r="K838" s="87" t="n">
        <v>18266</v>
      </c>
      <c r="L838" s="92" t="n">
        <v>0.882</v>
      </c>
      <c r="M838" s="80" t="s">
        <v>873</v>
      </c>
      <c r="N838" s="95" t="str">
        <f aca="false" t="array" ref="N838:N838">INDEX('GP Main'!$B$8:$D$884,MATCH($D838&amp;$E838,'GP Main'!$B$8:$B$884&amp;'GP Main'!$D$8:$D$884,0),2)</f>
        <v>KUSEDI</v>
      </c>
    </row>
    <row r="839" customFormat="false" ht="15" hidden="false" customHeight="false" outlineLevel="0" collapsed="false">
      <c r="A839" s="80" t="n">
        <v>837</v>
      </c>
      <c r="B839" s="81" t="s">
        <v>3048</v>
      </c>
      <c r="C839" s="82" t="s">
        <v>3049</v>
      </c>
      <c r="D839" s="83" t="s">
        <v>102</v>
      </c>
      <c r="E839" s="84" t="s">
        <v>181</v>
      </c>
      <c r="F839" s="85" t="s">
        <v>9</v>
      </c>
      <c r="G839" s="93" t="s">
        <v>881</v>
      </c>
      <c r="H839" s="88" t="s">
        <v>876</v>
      </c>
      <c r="I839" s="87" t="n">
        <v>35193</v>
      </c>
      <c r="J839" s="88" t="s">
        <v>3050</v>
      </c>
      <c r="K839" s="87" t="n">
        <v>18957</v>
      </c>
      <c r="L839" s="92" t="n">
        <v>0.882</v>
      </c>
      <c r="M839" s="80" t="s">
        <v>873</v>
      </c>
      <c r="N839" s="95" t="str">
        <f aca="false" t="array" ref="N839:N839">INDEX('GP Main'!$B$8:$D$884,MATCH($D839&amp;$E839,'GP Main'!$B$8:$B$884&amp;'GP Main'!$D$8:$D$884,0),2)</f>
        <v>KUSEDI</v>
      </c>
    </row>
    <row r="840" customFormat="false" ht="15" hidden="false" customHeight="false" outlineLevel="0" collapsed="false">
      <c r="A840" s="80" t="n">
        <v>838</v>
      </c>
      <c r="B840" s="81" t="s">
        <v>3051</v>
      </c>
      <c r="C840" s="82" t="s">
        <v>3052</v>
      </c>
      <c r="D840" s="83" t="s">
        <v>102</v>
      </c>
      <c r="E840" s="84" t="s">
        <v>181</v>
      </c>
      <c r="F840" s="85" t="s">
        <v>9</v>
      </c>
      <c r="G840" s="93" t="s">
        <v>881</v>
      </c>
      <c r="H840" s="88" t="s">
        <v>913</v>
      </c>
      <c r="I840" s="87" t="n">
        <v>85047</v>
      </c>
      <c r="J840" s="88" t="s">
        <v>3053</v>
      </c>
      <c r="K840" s="87" t="n">
        <v>63477</v>
      </c>
      <c r="L840" s="96" t="n">
        <v>0.733</v>
      </c>
      <c r="M840" s="80" t="s">
        <v>873</v>
      </c>
      <c r="N840" s="95" t="str">
        <f aca="false" t="array" ref="N840:N840">INDEX('GP Main'!$B$8:$D$884,MATCH($D840&amp;$E840,'GP Main'!$B$8:$B$884&amp;'GP Main'!$D$8:$D$884,0),2)</f>
        <v>KUSEDI</v>
      </c>
    </row>
    <row r="841" customFormat="false" ht="18" hidden="false" customHeight="false" outlineLevel="0" collapsed="false">
      <c r="A841" s="80" t="n">
        <v>839</v>
      </c>
      <c r="B841" s="81" t="s">
        <v>3054</v>
      </c>
      <c r="C841" s="82" t="s">
        <v>3055</v>
      </c>
      <c r="D841" s="83" t="s">
        <v>102</v>
      </c>
      <c r="E841" s="84" t="s">
        <v>181</v>
      </c>
      <c r="F841" s="85" t="s">
        <v>16</v>
      </c>
      <c r="G841" s="86" t="s">
        <v>17</v>
      </c>
      <c r="H841" s="88" t="s">
        <v>991</v>
      </c>
      <c r="I841" s="88" t="s">
        <v>2150</v>
      </c>
      <c r="J841" s="87" t="n">
        <v>3132</v>
      </c>
      <c r="K841" s="88" t="n">
        <v>0</v>
      </c>
      <c r="L841" s="89" t="n">
        <v>0.012</v>
      </c>
      <c r="M841" s="80" t="s">
        <v>873</v>
      </c>
      <c r="N841" s="95" t="str">
        <f aca="false" t="array" ref="N841:N841">INDEX('GP Main'!$B$8:$D$884,MATCH($D841&amp;$E841,'GP Main'!$B$8:$B$884&amp;'GP Main'!$D$8:$D$884,0),2)</f>
        <v>KUSEDI</v>
      </c>
    </row>
    <row r="842" customFormat="false" ht="18" hidden="false" customHeight="false" outlineLevel="0" collapsed="false">
      <c r="A842" s="80" t="n">
        <v>840</v>
      </c>
      <c r="B842" s="81" t="s">
        <v>3056</v>
      </c>
      <c r="C842" s="82" t="s">
        <v>3057</v>
      </c>
      <c r="D842" s="83" t="s">
        <v>102</v>
      </c>
      <c r="E842" s="84" t="s">
        <v>181</v>
      </c>
      <c r="F842" s="85" t="s">
        <v>16</v>
      </c>
      <c r="G842" s="86" t="s">
        <v>17</v>
      </c>
      <c r="H842" s="87" t="n">
        <v>68565</v>
      </c>
      <c r="I842" s="88" t="s">
        <v>2030</v>
      </c>
      <c r="J842" s="87" t="n">
        <v>4698</v>
      </c>
      <c r="K842" s="87" t="n">
        <v>43652</v>
      </c>
      <c r="L842" s="94" t="n">
        <v>0.286</v>
      </c>
      <c r="M842" s="80" t="s">
        <v>873</v>
      </c>
      <c r="N842" s="95" t="str">
        <f aca="false" t="array" ref="N842:N842">INDEX('GP Main'!$B$8:$D$884,MATCH($D842&amp;$E842,'GP Main'!$B$8:$B$884&amp;'GP Main'!$D$8:$D$884,0),2)</f>
        <v>KUSEDI</v>
      </c>
    </row>
    <row r="843" customFormat="false" ht="15" hidden="false" customHeight="false" outlineLevel="0" collapsed="false">
      <c r="A843" s="80" t="n">
        <v>841</v>
      </c>
      <c r="B843" s="81" t="s">
        <v>3058</v>
      </c>
      <c r="C843" s="82" t="s">
        <v>3059</v>
      </c>
      <c r="D843" s="83" t="s">
        <v>102</v>
      </c>
      <c r="E843" s="84" t="s">
        <v>181</v>
      </c>
      <c r="F843" s="85" t="s">
        <v>10</v>
      </c>
      <c r="G843" s="93" t="s">
        <v>881</v>
      </c>
      <c r="H843" s="87" t="n">
        <v>15910</v>
      </c>
      <c r="I843" s="87" t="n">
        <v>9990</v>
      </c>
      <c r="J843" s="87" t="n">
        <v>15869</v>
      </c>
      <c r="K843" s="87" t="n">
        <v>7665</v>
      </c>
      <c r="L843" s="92" t="n">
        <v>0.909</v>
      </c>
      <c r="M843" s="80" t="s">
        <v>873</v>
      </c>
      <c r="N843" s="95" t="str">
        <f aca="false" t="array" ref="N843:N843">INDEX('GP Main'!$B$8:$D$884,MATCH($D843&amp;$E843,'GP Main'!$B$8:$B$884&amp;'GP Main'!$D$8:$D$884,0),2)</f>
        <v>KUSEDI</v>
      </c>
    </row>
    <row r="844" customFormat="false" ht="18" hidden="false" customHeight="false" outlineLevel="0" collapsed="false">
      <c r="A844" s="80" t="n">
        <v>842</v>
      </c>
      <c r="B844" s="81" t="s">
        <v>3060</v>
      </c>
      <c r="C844" s="82" t="s">
        <v>3061</v>
      </c>
      <c r="D844" s="83" t="s">
        <v>102</v>
      </c>
      <c r="E844" s="84" t="s">
        <v>181</v>
      </c>
      <c r="F844" s="85" t="s">
        <v>10</v>
      </c>
      <c r="G844" s="93" t="s">
        <v>881</v>
      </c>
      <c r="H844" s="87" t="n">
        <v>15910</v>
      </c>
      <c r="I844" s="87" t="n">
        <v>9990</v>
      </c>
      <c r="J844" s="87" t="n">
        <v>15791</v>
      </c>
      <c r="K844" s="87" t="n">
        <v>7665</v>
      </c>
      <c r="L844" s="92" t="n">
        <v>0.906</v>
      </c>
      <c r="M844" s="80" t="s">
        <v>873</v>
      </c>
      <c r="N844" s="95" t="str">
        <f aca="false" t="array" ref="N844:N844">INDEX('GP Main'!$B$8:$D$884,MATCH($D844&amp;$E844,'GP Main'!$B$8:$B$884&amp;'GP Main'!$D$8:$D$884,0),2)</f>
        <v>KUSEDI</v>
      </c>
    </row>
    <row r="845" customFormat="false" ht="18" hidden="false" customHeight="false" outlineLevel="0" collapsed="false">
      <c r="A845" s="80" t="n">
        <v>843</v>
      </c>
      <c r="B845" s="81" t="s">
        <v>3062</v>
      </c>
      <c r="C845" s="82" t="s">
        <v>3063</v>
      </c>
      <c r="D845" s="83" t="s">
        <v>102</v>
      </c>
      <c r="E845" s="84" t="s">
        <v>181</v>
      </c>
      <c r="F845" s="85" t="s">
        <v>10</v>
      </c>
      <c r="G845" s="93" t="s">
        <v>881</v>
      </c>
      <c r="H845" s="87" t="n">
        <v>15910</v>
      </c>
      <c r="I845" s="87" t="n">
        <v>9990</v>
      </c>
      <c r="J845" s="87" t="n">
        <v>15791</v>
      </c>
      <c r="K845" s="87" t="n">
        <v>7674</v>
      </c>
      <c r="L845" s="92" t="n">
        <v>0.906</v>
      </c>
      <c r="M845" s="80" t="s">
        <v>873</v>
      </c>
      <c r="N845" s="95" t="str">
        <f aca="false" t="array" ref="N845:N845">INDEX('GP Main'!$B$8:$D$884,MATCH($D845&amp;$E845,'GP Main'!$B$8:$B$884&amp;'GP Main'!$D$8:$D$884,0),2)</f>
        <v>KUSEDI</v>
      </c>
    </row>
    <row r="846" customFormat="false" ht="15" hidden="false" customHeight="false" outlineLevel="0" collapsed="false">
      <c r="A846" s="80" t="n">
        <v>844</v>
      </c>
      <c r="B846" s="81" t="s">
        <v>3064</v>
      </c>
      <c r="C846" s="82" t="s">
        <v>3065</v>
      </c>
      <c r="D846" s="83" t="s">
        <v>102</v>
      </c>
      <c r="E846" s="84" t="s">
        <v>181</v>
      </c>
      <c r="F846" s="85" t="s">
        <v>10</v>
      </c>
      <c r="G846" s="93" t="s">
        <v>881</v>
      </c>
      <c r="H846" s="87" t="n">
        <v>15910</v>
      </c>
      <c r="I846" s="87" t="n">
        <v>9990</v>
      </c>
      <c r="J846" s="87" t="n">
        <v>15791</v>
      </c>
      <c r="K846" s="87" t="n">
        <v>7665</v>
      </c>
      <c r="L846" s="92" t="n">
        <v>0.906</v>
      </c>
      <c r="M846" s="80" t="s">
        <v>873</v>
      </c>
      <c r="N846" s="95" t="str">
        <f aca="false" t="array" ref="N846:N846">INDEX('GP Main'!$B$8:$D$884,MATCH($D846&amp;$E846,'GP Main'!$B$8:$B$884&amp;'GP Main'!$D$8:$D$884,0),2)</f>
        <v>KUSEDI</v>
      </c>
    </row>
    <row r="847" customFormat="false" ht="18" hidden="false" customHeight="false" outlineLevel="0" collapsed="false">
      <c r="A847" s="80" t="n">
        <v>845</v>
      </c>
      <c r="B847" s="81" t="s">
        <v>3066</v>
      </c>
      <c r="C847" s="82" t="s">
        <v>3067</v>
      </c>
      <c r="D847" s="83" t="s">
        <v>102</v>
      </c>
      <c r="E847" s="84" t="s">
        <v>182</v>
      </c>
      <c r="F847" s="85" t="s">
        <v>9</v>
      </c>
      <c r="G847" s="91" t="s">
        <v>18</v>
      </c>
      <c r="H847" s="87" t="n">
        <v>43975</v>
      </c>
      <c r="I847" s="87" t="n">
        <v>11891</v>
      </c>
      <c r="J847" s="87" t="n">
        <v>41837</v>
      </c>
      <c r="K847" s="87" t="n">
        <v>5100</v>
      </c>
      <c r="L847" s="92" t="n">
        <v>0.84</v>
      </c>
      <c r="M847" s="80" t="s">
        <v>873</v>
      </c>
      <c r="N847" s="95" t="str">
        <f aca="false" t="array" ref="N847:N847">INDEX('GP Main'!$B$8:$D$884,MATCH($D847&amp;$E847,'GP Main'!$B$8:$B$884&amp;'GP Main'!$D$8:$D$884,0),2)</f>
        <v>GOBRI</v>
      </c>
    </row>
    <row r="848" customFormat="false" ht="18" hidden="false" customHeight="false" outlineLevel="0" collapsed="false">
      <c r="A848" s="80" t="n">
        <v>846</v>
      </c>
      <c r="B848" s="81" t="s">
        <v>3068</v>
      </c>
      <c r="C848" s="82" t="s">
        <v>3069</v>
      </c>
      <c r="D848" s="83" t="s">
        <v>102</v>
      </c>
      <c r="E848" s="84" t="s">
        <v>182</v>
      </c>
      <c r="F848" s="85" t="s">
        <v>9</v>
      </c>
      <c r="G848" s="91" t="s">
        <v>18</v>
      </c>
      <c r="H848" s="87" t="n">
        <v>43975</v>
      </c>
      <c r="I848" s="87" t="n">
        <v>11891</v>
      </c>
      <c r="J848" s="87" t="n">
        <v>43298</v>
      </c>
      <c r="K848" s="87" t="n">
        <v>5100</v>
      </c>
      <c r="L848" s="92" t="n">
        <v>0.866</v>
      </c>
      <c r="M848" s="80" t="s">
        <v>873</v>
      </c>
      <c r="N848" s="95" t="str">
        <f aca="false" t="array" ref="N848:N848">INDEX('GP Main'!$B$8:$D$884,MATCH($D848&amp;$E848,'GP Main'!$B$8:$B$884&amp;'GP Main'!$D$8:$D$884,0),2)</f>
        <v>GOBRI</v>
      </c>
    </row>
    <row r="849" customFormat="false" ht="18" hidden="false" customHeight="false" outlineLevel="0" collapsed="false">
      <c r="A849" s="80" t="n">
        <v>847</v>
      </c>
      <c r="B849" s="81" t="s">
        <v>3070</v>
      </c>
      <c r="C849" s="82" t="s">
        <v>3071</v>
      </c>
      <c r="D849" s="83" t="s">
        <v>102</v>
      </c>
      <c r="E849" s="84" t="s">
        <v>182</v>
      </c>
      <c r="F849" s="85" t="s">
        <v>16</v>
      </c>
      <c r="G849" s="86" t="s">
        <v>17</v>
      </c>
      <c r="H849" s="87" t="n">
        <v>64109</v>
      </c>
      <c r="I849" s="87" t="n">
        <v>94498</v>
      </c>
      <c r="J849" s="87" t="n">
        <v>1043</v>
      </c>
      <c r="K849" s="88" t="n">
        <v>0</v>
      </c>
      <c r="L849" s="89" t="n">
        <v>0.007</v>
      </c>
      <c r="M849" s="80" t="s">
        <v>873</v>
      </c>
      <c r="N849" s="95" t="str">
        <f aca="false" t="array" ref="N849:N849">INDEX('GP Main'!$B$8:$D$884,MATCH($D849&amp;$E849,'GP Main'!$B$8:$B$884&amp;'GP Main'!$D$8:$D$884,0),2)</f>
        <v>GOBRI</v>
      </c>
    </row>
    <row r="850" customFormat="false" ht="18" hidden="false" customHeight="false" outlineLevel="0" collapsed="false">
      <c r="A850" s="80" t="n">
        <v>848</v>
      </c>
      <c r="B850" s="81" t="s">
        <v>3072</v>
      </c>
      <c r="C850" s="82" t="s">
        <v>3073</v>
      </c>
      <c r="D850" s="83" t="s">
        <v>102</v>
      </c>
      <c r="E850" s="84" t="s">
        <v>182</v>
      </c>
      <c r="F850" s="85" t="s">
        <v>16</v>
      </c>
      <c r="G850" s="86" t="s">
        <v>17</v>
      </c>
      <c r="H850" s="88" t="s">
        <v>991</v>
      </c>
      <c r="I850" s="88" t="s">
        <v>2150</v>
      </c>
      <c r="J850" s="88" t="n">
        <v>727</v>
      </c>
      <c r="K850" s="88" t="n">
        <v>0</v>
      </c>
      <c r="L850" s="89" t="n">
        <v>0.003</v>
      </c>
      <c r="M850" s="80" t="s">
        <v>873</v>
      </c>
      <c r="N850" s="95" t="str">
        <f aca="false" t="array" ref="N850:N850">INDEX('GP Main'!$B$8:$D$884,MATCH($D850&amp;$E850,'GP Main'!$B$8:$B$884&amp;'GP Main'!$D$8:$D$884,0),2)</f>
        <v>GOBRI</v>
      </c>
    </row>
    <row r="851" customFormat="false" ht="18" hidden="false" customHeight="false" outlineLevel="0" collapsed="false">
      <c r="A851" s="80" t="n">
        <v>849</v>
      </c>
      <c r="B851" s="81" t="s">
        <v>3074</v>
      </c>
      <c r="C851" s="82" t="s">
        <v>3075</v>
      </c>
      <c r="D851" s="83" t="s">
        <v>102</v>
      </c>
      <c r="E851" s="84" t="s">
        <v>182</v>
      </c>
      <c r="F851" s="85" t="s">
        <v>16</v>
      </c>
      <c r="G851" s="86" t="s">
        <v>17</v>
      </c>
      <c r="H851" s="87" t="n">
        <v>65467</v>
      </c>
      <c r="I851" s="87" t="n">
        <v>99882</v>
      </c>
      <c r="J851" s="88" t="n">
        <v>727</v>
      </c>
      <c r="K851" s="88" t="n">
        <v>0</v>
      </c>
      <c r="L851" s="89" t="n">
        <v>0.004</v>
      </c>
      <c r="M851" s="80" t="s">
        <v>873</v>
      </c>
      <c r="N851" s="95" t="str">
        <f aca="false" t="array" ref="N851:N851">INDEX('GP Main'!$B$8:$D$884,MATCH($D851&amp;$E851,'GP Main'!$B$8:$B$884&amp;'GP Main'!$D$8:$D$884,0),2)</f>
        <v>GOBRI</v>
      </c>
    </row>
    <row r="852" customFormat="false" ht="18" hidden="false" customHeight="false" outlineLevel="0" collapsed="false">
      <c r="A852" s="80" t="n">
        <v>850</v>
      </c>
      <c r="B852" s="81" t="s">
        <v>3076</v>
      </c>
      <c r="C852" s="82" t="s">
        <v>3077</v>
      </c>
      <c r="D852" s="83" t="s">
        <v>102</v>
      </c>
      <c r="E852" s="84" t="s">
        <v>182</v>
      </c>
      <c r="F852" s="85" t="s">
        <v>16</v>
      </c>
      <c r="G852" s="86" t="s">
        <v>17</v>
      </c>
      <c r="H852" s="87" t="n">
        <v>62875</v>
      </c>
      <c r="I852" s="87" t="n">
        <v>96482</v>
      </c>
      <c r="J852" s="87" t="n">
        <v>18757</v>
      </c>
      <c r="K852" s="87" t="n">
        <v>43660</v>
      </c>
      <c r="L852" s="94" t="n">
        <v>0.392</v>
      </c>
      <c r="M852" s="80" t="s">
        <v>873</v>
      </c>
      <c r="N852" s="95" t="str">
        <f aca="false" t="array" ref="N852:N852">INDEX('GP Main'!$B$8:$D$884,MATCH($D852&amp;$E852,'GP Main'!$B$8:$B$884&amp;'GP Main'!$D$8:$D$884,0),2)</f>
        <v>GOBRI</v>
      </c>
    </row>
    <row r="853" customFormat="false" ht="18" hidden="false" customHeight="false" outlineLevel="0" collapsed="false">
      <c r="A853" s="80" t="n">
        <v>851</v>
      </c>
      <c r="B853" s="81" t="s">
        <v>3078</v>
      </c>
      <c r="C853" s="82" t="s">
        <v>3079</v>
      </c>
      <c r="D853" s="83" t="s">
        <v>102</v>
      </c>
      <c r="E853" s="84" t="s">
        <v>182</v>
      </c>
      <c r="F853" s="85" t="s">
        <v>16</v>
      </c>
      <c r="G853" s="86" t="s">
        <v>17</v>
      </c>
      <c r="H853" s="87" t="n">
        <v>62875</v>
      </c>
      <c r="I853" s="87" t="n">
        <v>96482</v>
      </c>
      <c r="J853" s="88" t="n">
        <v>727</v>
      </c>
      <c r="K853" s="88" t="n">
        <v>0</v>
      </c>
      <c r="L853" s="89" t="n">
        <v>0.005</v>
      </c>
      <c r="M853" s="80" t="s">
        <v>873</v>
      </c>
      <c r="N853" s="95" t="str">
        <f aca="false" t="array" ref="N853:N853">INDEX('GP Main'!$B$8:$D$884,MATCH($D853&amp;$E853,'GP Main'!$B$8:$B$884&amp;'GP Main'!$D$8:$D$884,0),2)</f>
        <v>GOBRI</v>
      </c>
    </row>
    <row r="854" customFormat="false" ht="18" hidden="false" customHeight="false" outlineLevel="0" collapsed="false">
      <c r="A854" s="80" t="n">
        <v>852</v>
      </c>
      <c r="B854" s="81" t="s">
        <v>3080</v>
      </c>
      <c r="C854" s="82" t="s">
        <v>3081</v>
      </c>
      <c r="D854" s="83" t="s">
        <v>102</v>
      </c>
      <c r="E854" s="84" t="s">
        <v>182</v>
      </c>
      <c r="F854" s="85" t="s">
        <v>16</v>
      </c>
      <c r="G854" s="86" t="s">
        <v>17</v>
      </c>
      <c r="H854" s="87" t="n">
        <v>64339</v>
      </c>
      <c r="I854" s="87" t="n">
        <v>96915</v>
      </c>
      <c r="J854" s="88" t="n">
        <v>522</v>
      </c>
      <c r="K854" s="88" t="n">
        <v>0</v>
      </c>
      <c r="L854" s="89" t="n">
        <v>0.003</v>
      </c>
      <c r="M854" s="80" t="s">
        <v>873</v>
      </c>
      <c r="N854" s="95" t="str">
        <f aca="false" t="array" ref="N854:N854">INDEX('GP Main'!$B$8:$D$884,MATCH($D854&amp;$E854,'GP Main'!$B$8:$B$884&amp;'GP Main'!$D$8:$D$884,0),2)</f>
        <v>GOBRI</v>
      </c>
    </row>
    <row r="855" customFormat="false" ht="18" hidden="false" customHeight="false" outlineLevel="0" collapsed="false">
      <c r="A855" s="80" t="n">
        <v>853</v>
      </c>
      <c r="B855" s="81" t="s">
        <v>3082</v>
      </c>
      <c r="C855" s="82" t="s">
        <v>3083</v>
      </c>
      <c r="D855" s="83" t="s">
        <v>102</v>
      </c>
      <c r="E855" s="84" t="s">
        <v>182</v>
      </c>
      <c r="F855" s="85" t="s">
        <v>16</v>
      </c>
      <c r="G855" s="86" t="s">
        <v>17</v>
      </c>
      <c r="H855" s="87" t="n">
        <v>68565</v>
      </c>
      <c r="I855" s="88" t="s">
        <v>2030</v>
      </c>
      <c r="J855" s="88" t="n">
        <v>0</v>
      </c>
      <c r="K855" s="88" t="n">
        <v>0</v>
      </c>
      <c r="L855" s="89" t="n">
        <v>0</v>
      </c>
      <c r="M855" s="80" t="s">
        <v>873</v>
      </c>
      <c r="N855" s="95" t="str">
        <f aca="false" t="array" ref="N855:N855">INDEX('GP Main'!$B$8:$D$884,MATCH($D855&amp;$E855,'GP Main'!$B$8:$B$884&amp;'GP Main'!$D$8:$D$884,0),2)</f>
        <v>GOBRI</v>
      </c>
    </row>
    <row r="856" customFormat="false" ht="18" hidden="false" customHeight="false" outlineLevel="0" collapsed="false">
      <c r="A856" s="80" t="n">
        <v>854</v>
      </c>
      <c r="B856" s="81" t="s">
        <v>3084</v>
      </c>
      <c r="C856" s="82" t="s">
        <v>3085</v>
      </c>
      <c r="D856" s="83" t="s">
        <v>102</v>
      </c>
      <c r="E856" s="84" t="s">
        <v>182</v>
      </c>
      <c r="F856" s="85" t="s">
        <v>10</v>
      </c>
      <c r="G856" s="91" t="s">
        <v>18</v>
      </c>
      <c r="H856" s="87" t="n">
        <v>13000</v>
      </c>
      <c r="I856" s="88" t="n">
        <v>0</v>
      </c>
      <c r="J856" s="87" t="n">
        <v>11030</v>
      </c>
      <c r="K856" s="88" t="n">
        <v>0</v>
      </c>
      <c r="L856" s="92" t="n">
        <v>0.848</v>
      </c>
      <c r="M856" s="80" t="s">
        <v>873</v>
      </c>
      <c r="N856" s="95" t="str">
        <f aca="false" t="array" ref="N856:N856">INDEX('GP Main'!$B$8:$D$884,MATCH($D856&amp;$E856,'GP Main'!$B$8:$B$884&amp;'GP Main'!$D$8:$D$884,0),2)</f>
        <v>GOBRI</v>
      </c>
    </row>
    <row r="857" customFormat="false" ht="18" hidden="false" customHeight="false" outlineLevel="0" collapsed="false">
      <c r="A857" s="80" t="n">
        <v>855</v>
      </c>
      <c r="B857" s="81" t="s">
        <v>3086</v>
      </c>
      <c r="C857" s="82" t="s">
        <v>3087</v>
      </c>
      <c r="D857" s="83" t="s">
        <v>102</v>
      </c>
      <c r="E857" s="84" t="s">
        <v>183</v>
      </c>
      <c r="F857" s="85" t="s">
        <v>9</v>
      </c>
      <c r="G857" s="86" t="s">
        <v>17</v>
      </c>
      <c r="H857" s="87" t="n">
        <v>88950</v>
      </c>
      <c r="I857" s="87" t="n">
        <v>44150</v>
      </c>
      <c r="J857" s="87" t="n">
        <v>1825</v>
      </c>
      <c r="K857" s="88" t="n">
        <v>0</v>
      </c>
      <c r="L857" s="89" t="n">
        <v>0.014</v>
      </c>
      <c r="M857" s="80" t="s">
        <v>873</v>
      </c>
      <c r="N857" s="95" t="str">
        <f aca="false" t="array" ref="N857:N857">INDEX('GP Main'!$B$8:$D$884,MATCH($D857&amp;$E857,'GP Main'!$B$8:$B$884&amp;'GP Main'!$D$8:$D$884,0),2)</f>
        <v>TILAURA</v>
      </c>
    </row>
    <row r="858" customFormat="false" ht="18" hidden="false" customHeight="false" outlineLevel="0" collapsed="false">
      <c r="A858" s="80" t="n">
        <v>856</v>
      </c>
      <c r="B858" s="81" t="s">
        <v>3088</v>
      </c>
      <c r="C858" s="82" t="s">
        <v>3089</v>
      </c>
      <c r="D858" s="83" t="s">
        <v>102</v>
      </c>
      <c r="E858" s="84" t="s">
        <v>183</v>
      </c>
      <c r="F858" s="85" t="s">
        <v>9</v>
      </c>
      <c r="G858" s="86" t="s">
        <v>17</v>
      </c>
      <c r="H858" s="87" t="n">
        <v>88950</v>
      </c>
      <c r="I858" s="87" t="n">
        <v>44150</v>
      </c>
      <c r="J858" s="87" t="n">
        <v>15394</v>
      </c>
      <c r="K858" s="88" t="n">
        <v>0</v>
      </c>
      <c r="L858" s="89" t="n">
        <v>0.116</v>
      </c>
      <c r="M858" s="80" t="s">
        <v>873</v>
      </c>
      <c r="N858" s="95" t="str">
        <f aca="false" t="array" ref="N858:N858">INDEX('GP Main'!$B$8:$D$884,MATCH($D858&amp;$E858,'GP Main'!$B$8:$B$884&amp;'GP Main'!$D$8:$D$884,0),2)</f>
        <v>TILAURA</v>
      </c>
    </row>
    <row r="859" customFormat="false" ht="27" hidden="false" customHeight="false" outlineLevel="0" collapsed="false">
      <c r="A859" s="80" t="n">
        <v>857</v>
      </c>
      <c r="B859" s="81" t="s">
        <v>3090</v>
      </c>
      <c r="C859" s="82" t="s">
        <v>3091</v>
      </c>
      <c r="D859" s="83" t="s">
        <v>102</v>
      </c>
      <c r="E859" s="84" t="s">
        <v>183</v>
      </c>
      <c r="F859" s="85" t="s">
        <v>9</v>
      </c>
      <c r="G859" s="86" t="s">
        <v>17</v>
      </c>
      <c r="H859" s="87" t="n">
        <v>88950</v>
      </c>
      <c r="I859" s="87" t="n">
        <v>44150</v>
      </c>
      <c r="J859" s="87" t="n">
        <v>26354</v>
      </c>
      <c r="K859" s="88" t="n">
        <v>0</v>
      </c>
      <c r="L859" s="89" t="n">
        <v>0.198</v>
      </c>
      <c r="M859" s="80" t="s">
        <v>873</v>
      </c>
      <c r="N859" s="95" t="str">
        <f aca="false" t="array" ref="N859:N859">INDEX('GP Main'!$B$8:$D$884,MATCH($D859&amp;$E859,'GP Main'!$B$8:$B$884&amp;'GP Main'!$D$8:$D$884,0),2)</f>
        <v>TILAURA</v>
      </c>
    </row>
    <row r="860" customFormat="false" ht="18" hidden="false" customHeight="false" outlineLevel="0" collapsed="false">
      <c r="A860" s="80" t="n">
        <v>858</v>
      </c>
      <c r="B860" s="81" t="s">
        <v>3092</v>
      </c>
      <c r="C860" s="82" t="s">
        <v>3093</v>
      </c>
      <c r="D860" s="83" t="s">
        <v>102</v>
      </c>
      <c r="E860" s="84" t="s">
        <v>183</v>
      </c>
      <c r="F860" s="85" t="s">
        <v>9</v>
      </c>
      <c r="G860" s="86" t="s">
        <v>17</v>
      </c>
      <c r="H860" s="87" t="n">
        <v>80872</v>
      </c>
      <c r="I860" s="87" t="n">
        <v>43211</v>
      </c>
      <c r="J860" s="87" t="n">
        <v>27657</v>
      </c>
      <c r="K860" s="88" t="n">
        <v>0</v>
      </c>
      <c r="L860" s="89" t="n">
        <v>0.223</v>
      </c>
      <c r="M860" s="80" t="s">
        <v>873</v>
      </c>
      <c r="N860" s="95" t="str">
        <f aca="false" t="array" ref="N860:N860">INDEX('GP Main'!$B$8:$D$884,MATCH($D860&amp;$E860,'GP Main'!$B$8:$B$884&amp;'GP Main'!$D$8:$D$884,0),2)</f>
        <v>TILAURA</v>
      </c>
    </row>
    <row r="861" customFormat="false" ht="18" hidden="false" customHeight="false" outlineLevel="0" collapsed="false">
      <c r="A861" s="80" t="n">
        <v>859</v>
      </c>
      <c r="B861" s="81" t="s">
        <v>3094</v>
      </c>
      <c r="C861" s="82" t="s">
        <v>3095</v>
      </c>
      <c r="D861" s="83" t="s">
        <v>102</v>
      </c>
      <c r="E861" s="84" t="s">
        <v>183</v>
      </c>
      <c r="F861" s="85" t="s">
        <v>9</v>
      </c>
      <c r="G861" s="86" t="s">
        <v>17</v>
      </c>
      <c r="H861" s="87" t="n">
        <v>88950</v>
      </c>
      <c r="I861" s="87" t="n">
        <v>44150</v>
      </c>
      <c r="J861" s="87" t="n">
        <v>23222</v>
      </c>
      <c r="K861" s="88" t="n">
        <v>0</v>
      </c>
      <c r="L861" s="89" t="n">
        <v>0.174</v>
      </c>
      <c r="M861" s="80" t="s">
        <v>873</v>
      </c>
      <c r="N861" s="95" t="str">
        <f aca="false" t="array" ref="N861:N861">INDEX('GP Main'!$B$8:$D$884,MATCH($D861&amp;$E861,'GP Main'!$B$8:$B$884&amp;'GP Main'!$D$8:$D$884,0),2)</f>
        <v>TILAURA</v>
      </c>
    </row>
    <row r="862" customFormat="false" ht="18" hidden="false" customHeight="false" outlineLevel="0" collapsed="false">
      <c r="A862" s="80" t="n">
        <v>860</v>
      </c>
      <c r="B862" s="81" t="s">
        <v>3096</v>
      </c>
      <c r="C862" s="82" t="s">
        <v>3097</v>
      </c>
      <c r="D862" s="83" t="s">
        <v>102</v>
      </c>
      <c r="E862" s="84" t="s">
        <v>183</v>
      </c>
      <c r="F862" s="85" t="s">
        <v>9</v>
      </c>
      <c r="G862" s="86" t="s">
        <v>17</v>
      </c>
      <c r="H862" s="87" t="n">
        <v>88950</v>
      </c>
      <c r="I862" s="87" t="n">
        <v>44150</v>
      </c>
      <c r="J862" s="87" t="n">
        <v>28702</v>
      </c>
      <c r="K862" s="88" t="n">
        <v>0</v>
      </c>
      <c r="L862" s="89" t="n">
        <v>0.216</v>
      </c>
      <c r="M862" s="80" t="s">
        <v>873</v>
      </c>
      <c r="N862" s="95" t="str">
        <f aca="false" t="array" ref="N862:N862">INDEX('GP Main'!$B$8:$D$884,MATCH($D862&amp;$E862,'GP Main'!$B$8:$B$884&amp;'GP Main'!$D$8:$D$884,0),2)</f>
        <v>TILAURA</v>
      </c>
    </row>
    <row r="863" customFormat="false" ht="18" hidden="false" customHeight="false" outlineLevel="0" collapsed="false">
      <c r="A863" s="80" t="n">
        <v>861</v>
      </c>
      <c r="B863" s="81" t="s">
        <v>3098</v>
      </c>
      <c r="C863" s="82" t="s">
        <v>3099</v>
      </c>
      <c r="D863" s="83" t="s">
        <v>102</v>
      </c>
      <c r="E863" s="84" t="s">
        <v>183</v>
      </c>
      <c r="F863" s="85" t="s">
        <v>9</v>
      </c>
      <c r="G863" s="86" t="s">
        <v>17</v>
      </c>
      <c r="H863" s="87" t="n">
        <v>88950</v>
      </c>
      <c r="I863" s="87" t="n">
        <v>44150</v>
      </c>
      <c r="J863" s="87" t="n">
        <v>65765</v>
      </c>
      <c r="K863" s="88" t="n">
        <v>0</v>
      </c>
      <c r="L863" s="94" t="n">
        <v>0.494</v>
      </c>
      <c r="M863" s="80" t="s">
        <v>873</v>
      </c>
      <c r="N863" s="95" t="str">
        <f aca="false" t="array" ref="N863:N863">INDEX('GP Main'!$B$8:$D$884,MATCH($D863&amp;$E863,'GP Main'!$B$8:$B$884&amp;'GP Main'!$D$8:$D$884,0),2)</f>
        <v>TILAURA</v>
      </c>
    </row>
    <row r="864" customFormat="false" ht="18" hidden="false" customHeight="false" outlineLevel="0" collapsed="false">
      <c r="A864" s="80" t="n">
        <v>862</v>
      </c>
      <c r="B864" s="81" t="s">
        <v>3100</v>
      </c>
      <c r="C864" s="82" t="s">
        <v>3101</v>
      </c>
      <c r="D864" s="83" t="s">
        <v>102</v>
      </c>
      <c r="E864" s="84" t="s">
        <v>183</v>
      </c>
      <c r="F864" s="85" t="s">
        <v>9</v>
      </c>
      <c r="G864" s="86" t="s">
        <v>17</v>
      </c>
      <c r="H864" s="87" t="n">
        <v>88950</v>
      </c>
      <c r="I864" s="87" t="n">
        <v>44150</v>
      </c>
      <c r="J864" s="87" t="n">
        <v>27657</v>
      </c>
      <c r="K864" s="88" t="n">
        <v>0</v>
      </c>
      <c r="L864" s="89" t="n">
        <v>0.208</v>
      </c>
      <c r="M864" s="80" t="s">
        <v>873</v>
      </c>
      <c r="N864" s="95" t="str">
        <f aca="false" t="array" ref="N864:N864">INDEX('GP Main'!$B$8:$D$884,MATCH($D864&amp;$E864,'GP Main'!$B$8:$B$884&amp;'GP Main'!$D$8:$D$884,0),2)</f>
        <v>TILAURA</v>
      </c>
    </row>
    <row r="865" customFormat="false" ht="18" hidden="false" customHeight="false" outlineLevel="0" collapsed="false">
      <c r="A865" s="80" t="n">
        <v>863</v>
      </c>
      <c r="B865" s="81" t="s">
        <v>3102</v>
      </c>
      <c r="C865" s="82" t="s">
        <v>3103</v>
      </c>
      <c r="D865" s="83" t="s">
        <v>102</v>
      </c>
      <c r="E865" s="84" t="s">
        <v>183</v>
      </c>
      <c r="F865" s="85" t="s">
        <v>9</v>
      </c>
      <c r="G865" s="86" t="s">
        <v>17</v>
      </c>
      <c r="H865" s="87" t="n">
        <v>88950</v>
      </c>
      <c r="I865" s="87" t="n">
        <v>44150</v>
      </c>
      <c r="J865" s="87" t="n">
        <v>24787</v>
      </c>
      <c r="K865" s="88" t="n">
        <v>0</v>
      </c>
      <c r="L865" s="89" t="n">
        <v>0.186</v>
      </c>
      <c r="M865" s="80" t="s">
        <v>873</v>
      </c>
      <c r="N865" s="95" t="str">
        <f aca="false" t="array" ref="N865:N865">INDEX('GP Main'!$B$8:$D$884,MATCH($D865&amp;$E865,'GP Main'!$B$8:$B$884&amp;'GP Main'!$D$8:$D$884,0),2)</f>
        <v>TILAURA</v>
      </c>
    </row>
    <row r="866" customFormat="false" ht="18" hidden="false" customHeight="false" outlineLevel="0" collapsed="false">
      <c r="A866" s="80" t="n">
        <v>864</v>
      </c>
      <c r="B866" s="81" t="s">
        <v>3104</v>
      </c>
      <c r="C866" s="82" t="s">
        <v>3105</v>
      </c>
      <c r="D866" s="83" t="s">
        <v>102</v>
      </c>
      <c r="E866" s="84" t="s">
        <v>183</v>
      </c>
      <c r="F866" s="85" t="s">
        <v>9</v>
      </c>
      <c r="G866" s="86" t="s">
        <v>17</v>
      </c>
      <c r="H866" s="87" t="n">
        <v>88950</v>
      </c>
      <c r="I866" s="87" t="n">
        <v>44150</v>
      </c>
      <c r="J866" s="87" t="n">
        <v>23742</v>
      </c>
      <c r="K866" s="88" t="n">
        <v>0</v>
      </c>
      <c r="L866" s="89" t="n">
        <v>0.178</v>
      </c>
      <c r="M866" s="80" t="s">
        <v>873</v>
      </c>
      <c r="N866" s="95" t="str">
        <f aca="false" t="array" ref="N866:N866">INDEX('GP Main'!$B$8:$D$884,MATCH($D866&amp;$E866,'GP Main'!$B$8:$B$884&amp;'GP Main'!$D$8:$D$884,0),2)</f>
        <v>TILAURA</v>
      </c>
    </row>
    <row r="867" customFormat="false" ht="27" hidden="false" customHeight="false" outlineLevel="0" collapsed="false">
      <c r="A867" s="80" t="n">
        <v>865</v>
      </c>
      <c r="B867" s="81" t="s">
        <v>3106</v>
      </c>
      <c r="C867" s="82" t="s">
        <v>3107</v>
      </c>
      <c r="D867" s="83" t="s">
        <v>102</v>
      </c>
      <c r="E867" s="84" t="s">
        <v>183</v>
      </c>
      <c r="F867" s="85" t="s">
        <v>9</v>
      </c>
      <c r="G867" s="86" t="s">
        <v>17</v>
      </c>
      <c r="H867" s="87" t="n">
        <v>88950</v>
      </c>
      <c r="I867" s="87" t="n">
        <v>44150</v>
      </c>
      <c r="J867" s="87" t="n">
        <v>26876</v>
      </c>
      <c r="K867" s="88" t="n">
        <v>0</v>
      </c>
      <c r="L867" s="89" t="n">
        <v>0.202</v>
      </c>
      <c r="M867" s="80" t="s">
        <v>873</v>
      </c>
      <c r="N867" s="95" t="str">
        <f aca="false" t="array" ref="N867:N867">INDEX('GP Main'!$B$8:$D$884,MATCH($D867&amp;$E867,'GP Main'!$B$8:$B$884&amp;'GP Main'!$D$8:$D$884,0),2)</f>
        <v>TILAURA</v>
      </c>
    </row>
    <row r="868" customFormat="false" ht="18" hidden="false" customHeight="false" outlineLevel="0" collapsed="false">
      <c r="A868" s="80" t="n">
        <v>866</v>
      </c>
      <c r="B868" s="81" t="s">
        <v>3108</v>
      </c>
      <c r="C868" s="82" t="s">
        <v>3109</v>
      </c>
      <c r="D868" s="83" t="s">
        <v>102</v>
      </c>
      <c r="E868" s="84" t="s">
        <v>183</v>
      </c>
      <c r="F868" s="85" t="s">
        <v>9</v>
      </c>
      <c r="G868" s="86" t="s">
        <v>17</v>
      </c>
      <c r="H868" s="87" t="n">
        <v>86057</v>
      </c>
      <c r="I868" s="87" t="n">
        <v>43773</v>
      </c>
      <c r="J868" s="87" t="n">
        <v>69417</v>
      </c>
      <c r="K868" s="88" t="n">
        <v>0</v>
      </c>
      <c r="L868" s="96" t="n">
        <v>0.535</v>
      </c>
      <c r="M868" s="80" t="s">
        <v>873</v>
      </c>
      <c r="N868" s="95" t="str">
        <f aca="false" t="array" ref="N868:N868">INDEX('GP Main'!$B$8:$D$884,MATCH($D868&amp;$E868,'GP Main'!$B$8:$B$884&amp;'GP Main'!$D$8:$D$884,0),2)</f>
        <v>TILAURA</v>
      </c>
    </row>
    <row r="869" customFormat="false" ht="18" hidden="false" customHeight="false" outlineLevel="0" collapsed="false">
      <c r="A869" s="80" t="n">
        <v>867</v>
      </c>
      <c r="B869" s="81" t="s">
        <v>3110</v>
      </c>
      <c r="C869" s="82" t="s">
        <v>3111</v>
      </c>
      <c r="D869" s="83" t="s">
        <v>102</v>
      </c>
      <c r="E869" s="84" t="s">
        <v>183</v>
      </c>
      <c r="F869" s="85" t="s">
        <v>9</v>
      </c>
      <c r="G869" s="86" t="s">
        <v>17</v>
      </c>
      <c r="H869" s="87" t="n">
        <v>88950</v>
      </c>
      <c r="I869" s="87" t="n">
        <v>45150</v>
      </c>
      <c r="J869" s="87" t="n">
        <v>69935</v>
      </c>
      <c r="K869" s="88" t="n">
        <v>0</v>
      </c>
      <c r="L869" s="96" t="n">
        <v>0.522</v>
      </c>
      <c r="M869" s="80" t="s">
        <v>873</v>
      </c>
      <c r="N869" s="95" t="str">
        <f aca="false" t="array" ref="N869:N869">INDEX('GP Main'!$B$8:$D$884,MATCH($D869&amp;$E869,'GP Main'!$B$8:$B$884&amp;'GP Main'!$D$8:$D$884,0),2)</f>
        <v>TILAURA</v>
      </c>
    </row>
    <row r="870" customFormat="false" ht="18" hidden="false" customHeight="false" outlineLevel="0" collapsed="false">
      <c r="A870" s="80" t="n">
        <v>868</v>
      </c>
      <c r="B870" s="81" t="s">
        <v>3112</v>
      </c>
      <c r="C870" s="82" t="s">
        <v>3113</v>
      </c>
      <c r="D870" s="83" t="s">
        <v>102</v>
      </c>
      <c r="E870" s="84" t="s">
        <v>183</v>
      </c>
      <c r="F870" s="85" t="s">
        <v>16</v>
      </c>
      <c r="G870" s="86" t="s">
        <v>17</v>
      </c>
      <c r="H870" s="87" t="n">
        <v>69235</v>
      </c>
      <c r="I870" s="87" t="n">
        <v>97822</v>
      </c>
      <c r="J870" s="87" t="n">
        <v>1400</v>
      </c>
      <c r="K870" s="88" t="n">
        <v>0</v>
      </c>
      <c r="L870" s="89" t="n">
        <v>0.008</v>
      </c>
      <c r="M870" s="80" t="s">
        <v>873</v>
      </c>
      <c r="N870" s="95" t="str">
        <f aca="false" t="array" ref="N870:N870">INDEX('GP Main'!$B$8:$D$884,MATCH($D870&amp;$E870,'GP Main'!$B$8:$B$884&amp;'GP Main'!$D$8:$D$884,0),2)</f>
        <v>TILAURA</v>
      </c>
    </row>
    <row r="871" customFormat="false" ht="18" hidden="false" customHeight="false" outlineLevel="0" collapsed="false">
      <c r="A871" s="80" t="n">
        <v>869</v>
      </c>
      <c r="B871" s="81" t="s">
        <v>3114</v>
      </c>
      <c r="C871" s="82" t="s">
        <v>3115</v>
      </c>
      <c r="D871" s="83" t="s">
        <v>102</v>
      </c>
      <c r="E871" s="84" t="s">
        <v>183</v>
      </c>
      <c r="F871" s="85" t="s">
        <v>16</v>
      </c>
      <c r="G871" s="86" t="s">
        <v>17</v>
      </c>
      <c r="H871" s="88" t="s">
        <v>991</v>
      </c>
      <c r="I871" s="88" t="s">
        <v>2150</v>
      </c>
      <c r="J871" s="87" t="n">
        <v>1750</v>
      </c>
      <c r="K871" s="87" t="n">
        <v>9881</v>
      </c>
      <c r="L871" s="89" t="n">
        <v>0.044</v>
      </c>
      <c r="M871" s="80" t="s">
        <v>873</v>
      </c>
      <c r="N871" s="95" t="str">
        <f aca="false" t="array" ref="N871:N871">INDEX('GP Main'!$B$8:$D$884,MATCH($D871&amp;$E871,'GP Main'!$B$8:$B$884&amp;'GP Main'!$D$8:$D$884,0),2)</f>
        <v>TILAURA</v>
      </c>
    </row>
    <row r="872" customFormat="false" ht="18" hidden="false" customHeight="false" outlineLevel="0" collapsed="false">
      <c r="A872" s="80" t="n">
        <v>870</v>
      </c>
      <c r="B872" s="81" t="s">
        <v>3116</v>
      </c>
      <c r="C872" s="82" t="s">
        <v>3117</v>
      </c>
      <c r="D872" s="83" t="s">
        <v>102</v>
      </c>
      <c r="E872" s="84" t="s">
        <v>183</v>
      </c>
      <c r="F872" s="85" t="s">
        <v>16</v>
      </c>
      <c r="G872" s="86" t="s">
        <v>17</v>
      </c>
      <c r="H872" s="87" t="n">
        <v>73203</v>
      </c>
      <c r="I872" s="87" t="n">
        <v>98444</v>
      </c>
      <c r="J872" s="87" t="n">
        <v>2137</v>
      </c>
      <c r="K872" s="87" t="n">
        <v>8431</v>
      </c>
      <c r="L872" s="89" t="n">
        <v>0.062</v>
      </c>
      <c r="M872" s="80" t="s">
        <v>873</v>
      </c>
      <c r="N872" s="95" t="str">
        <f aca="false" t="array" ref="N872:N872">INDEX('GP Main'!$B$8:$D$884,MATCH($D872&amp;$E872,'GP Main'!$B$8:$B$884&amp;'GP Main'!$D$8:$D$884,0),2)</f>
        <v>TILAURA</v>
      </c>
    </row>
    <row r="873" customFormat="false" ht="18" hidden="false" customHeight="false" outlineLevel="0" collapsed="false">
      <c r="A873" s="80" t="n">
        <v>871</v>
      </c>
      <c r="B873" s="81" t="s">
        <v>3118</v>
      </c>
      <c r="C873" s="82" t="s">
        <v>3119</v>
      </c>
      <c r="D873" s="83" t="s">
        <v>102</v>
      </c>
      <c r="E873" s="84" t="s">
        <v>183</v>
      </c>
      <c r="F873" s="85" t="s">
        <v>16</v>
      </c>
      <c r="G873" s="86" t="s">
        <v>17</v>
      </c>
      <c r="H873" s="87" t="n">
        <v>69235</v>
      </c>
      <c r="I873" s="87" t="n">
        <v>97822</v>
      </c>
      <c r="J873" s="88" t="n">
        <v>0</v>
      </c>
      <c r="K873" s="88" t="n">
        <v>0</v>
      </c>
      <c r="L873" s="89" t="n">
        <v>0</v>
      </c>
      <c r="M873" s="80" t="s">
        <v>873</v>
      </c>
      <c r="N873" s="95" t="str">
        <f aca="false" t="array" ref="N873:N873">INDEX('GP Main'!$B$8:$D$884,MATCH($D873&amp;$E873,'GP Main'!$B$8:$B$884&amp;'GP Main'!$D$8:$D$884,0),2)</f>
        <v>TILAURA</v>
      </c>
    </row>
    <row r="874" customFormat="false" ht="18" hidden="false" customHeight="false" outlineLevel="0" collapsed="false">
      <c r="A874" s="80" t="n">
        <v>872</v>
      </c>
      <c r="B874" s="81" t="s">
        <v>3120</v>
      </c>
      <c r="C874" s="82" t="s">
        <v>3121</v>
      </c>
      <c r="D874" s="83" t="s">
        <v>102</v>
      </c>
      <c r="E874" s="84" t="s">
        <v>183</v>
      </c>
      <c r="F874" s="85" t="s">
        <v>16</v>
      </c>
      <c r="G874" s="86" t="s">
        <v>17</v>
      </c>
      <c r="H874" s="88" t="s">
        <v>991</v>
      </c>
      <c r="I874" s="88" t="s">
        <v>2150</v>
      </c>
      <c r="J874" s="87" t="n">
        <v>2450</v>
      </c>
      <c r="K874" s="88" t="n">
        <v>0</v>
      </c>
      <c r="L874" s="89" t="n">
        <v>0.009</v>
      </c>
      <c r="M874" s="80" t="s">
        <v>873</v>
      </c>
      <c r="N874" s="95" t="str">
        <f aca="false" t="array" ref="N874:N874">INDEX('GP Main'!$B$8:$D$884,MATCH($D874&amp;$E874,'GP Main'!$B$8:$B$884&amp;'GP Main'!$D$8:$D$884,0),2)</f>
        <v>TILAURA</v>
      </c>
    </row>
    <row r="875" customFormat="false" ht="18" hidden="false" customHeight="false" outlineLevel="0" collapsed="false">
      <c r="A875" s="80" t="n">
        <v>873</v>
      </c>
      <c r="B875" s="81" t="s">
        <v>3122</v>
      </c>
      <c r="C875" s="82" t="s">
        <v>3123</v>
      </c>
      <c r="D875" s="83" t="s">
        <v>102</v>
      </c>
      <c r="E875" s="84" t="s">
        <v>183</v>
      </c>
      <c r="F875" s="85" t="s">
        <v>11</v>
      </c>
      <c r="G875" s="91" t="s">
        <v>18</v>
      </c>
      <c r="H875" s="87" t="n">
        <v>67000</v>
      </c>
      <c r="I875" s="88" t="n">
        <v>0</v>
      </c>
      <c r="J875" s="87" t="n">
        <v>74670</v>
      </c>
      <c r="K875" s="88" t="n">
        <v>0</v>
      </c>
      <c r="L875" s="92" t="n">
        <v>1.114</v>
      </c>
      <c r="M875" s="80" t="s">
        <v>873</v>
      </c>
      <c r="N875" s="95" t="str">
        <f aca="false" t="array" ref="N875:N875">INDEX('GP Main'!$B$8:$D$884,MATCH($D875&amp;$E875,'GP Main'!$B$8:$B$884&amp;'GP Main'!$D$8:$D$884,0),2)</f>
        <v>TILAURA</v>
      </c>
    </row>
    <row r="876" customFormat="false" ht="18" hidden="false" customHeight="false" outlineLevel="0" collapsed="false">
      <c r="A876" s="80" t="n">
        <v>874</v>
      </c>
      <c r="B876" s="81" t="s">
        <v>3124</v>
      </c>
      <c r="C876" s="82" t="s">
        <v>3125</v>
      </c>
      <c r="D876" s="83" t="s">
        <v>102</v>
      </c>
      <c r="E876" s="84" t="s">
        <v>183</v>
      </c>
      <c r="F876" s="85" t="s">
        <v>12</v>
      </c>
      <c r="G876" s="86" t="s">
        <v>17</v>
      </c>
      <c r="H876" s="88" t="s">
        <v>3126</v>
      </c>
      <c r="I876" s="88" t="s">
        <v>3127</v>
      </c>
      <c r="J876" s="88" t="s">
        <v>3128</v>
      </c>
      <c r="K876" s="88" t="s">
        <v>3129</v>
      </c>
      <c r="L876" s="94" t="n">
        <v>0.413</v>
      </c>
      <c r="M876" s="80" t="s">
        <v>873</v>
      </c>
      <c r="N876" s="95" t="str">
        <f aca="false" t="array" ref="N876:N876">INDEX('GP Main'!$B$8:$D$884,MATCH($D876&amp;$E876,'GP Main'!$B$8:$B$884&amp;'GP Main'!$D$8:$D$884,0),2)</f>
        <v>TILAURA</v>
      </c>
    </row>
    <row r="877" customFormat="false" ht="18" hidden="false" customHeight="false" outlineLevel="0" collapsed="false">
      <c r="A877" s="80" t="n">
        <v>875</v>
      </c>
      <c r="B877" s="81" t="s">
        <v>3130</v>
      </c>
      <c r="C877" s="82" t="s">
        <v>3131</v>
      </c>
      <c r="D877" s="83" t="s">
        <v>102</v>
      </c>
      <c r="E877" s="84" t="s">
        <v>183</v>
      </c>
      <c r="F877" s="85" t="s">
        <v>12</v>
      </c>
      <c r="G877" s="86" t="s">
        <v>17</v>
      </c>
      <c r="H877" s="88" t="s">
        <v>3132</v>
      </c>
      <c r="I877" s="88" t="s">
        <v>3133</v>
      </c>
      <c r="J877" s="88" t="s">
        <v>3134</v>
      </c>
      <c r="K877" s="88" t="s">
        <v>3135</v>
      </c>
      <c r="L877" s="96" t="n">
        <v>0.755</v>
      </c>
      <c r="M877" s="80" t="s">
        <v>873</v>
      </c>
      <c r="N877" s="95" t="str">
        <f aca="false" t="array" ref="N877:N877">INDEX('GP Main'!$B$8:$D$884,MATCH($D877&amp;$E877,'GP Main'!$B$8:$B$884&amp;'GP Main'!$D$8:$D$884,0),2)</f>
        <v>TILAURA</v>
      </c>
    </row>
    <row r="878" customFormat="false" ht="18" hidden="false" customHeight="false" outlineLevel="0" collapsed="false">
      <c r="A878" s="80" t="n">
        <v>876</v>
      </c>
      <c r="B878" s="81" t="s">
        <v>3136</v>
      </c>
      <c r="C878" s="82" t="s">
        <v>3137</v>
      </c>
      <c r="D878" s="83" t="s">
        <v>102</v>
      </c>
      <c r="E878" s="84" t="s">
        <v>185</v>
      </c>
      <c r="F878" s="85" t="s">
        <v>9</v>
      </c>
      <c r="G878" s="91" t="s">
        <v>18</v>
      </c>
      <c r="H878" s="88" t="s">
        <v>3138</v>
      </c>
      <c r="I878" s="87" t="n">
        <v>48579</v>
      </c>
      <c r="J878" s="88" t="s">
        <v>3139</v>
      </c>
      <c r="K878" s="88" t="n">
        <v>0</v>
      </c>
      <c r="L878" s="96" t="n">
        <v>0.677</v>
      </c>
      <c r="M878" s="80" t="s">
        <v>873</v>
      </c>
      <c r="N878" s="95" t="str">
        <f aca="false" t="array" ref="N878:N878">INDEX('GP Main'!$B$8:$D$884,MATCH($D878&amp;$E878,'GP Main'!$B$8:$B$884&amp;'GP Main'!$D$8:$D$884,0),2)</f>
        <v>PAKARIYA</v>
      </c>
    </row>
    <row r="879" customFormat="false" ht="15" hidden="false" customHeight="false" outlineLevel="0" collapsed="false">
      <c r="A879" s="80" t="n">
        <v>877</v>
      </c>
      <c r="B879" s="81" t="s">
        <v>3140</v>
      </c>
      <c r="C879" s="82" t="s">
        <v>3141</v>
      </c>
      <c r="D879" s="83" t="s">
        <v>102</v>
      </c>
      <c r="E879" s="84" t="s">
        <v>185</v>
      </c>
      <c r="F879" s="85" t="s">
        <v>9</v>
      </c>
      <c r="G879" s="93" t="s">
        <v>881</v>
      </c>
      <c r="H879" s="88" t="s">
        <v>2408</v>
      </c>
      <c r="I879" s="87" t="n">
        <v>33961</v>
      </c>
      <c r="J879" s="88" t="s">
        <v>3142</v>
      </c>
      <c r="K879" s="87" t="n">
        <v>5642</v>
      </c>
      <c r="L879" s="96" t="n">
        <v>0.684</v>
      </c>
      <c r="M879" s="80" t="s">
        <v>873</v>
      </c>
      <c r="N879" s="95" t="str">
        <f aca="false" t="array" ref="N879:N879">INDEX('GP Main'!$B$8:$D$884,MATCH($D879&amp;$E879,'GP Main'!$B$8:$B$884&amp;'GP Main'!$D$8:$D$884,0),2)</f>
        <v>PAKARIYA</v>
      </c>
    </row>
    <row r="880" customFormat="false" ht="18" hidden="false" customHeight="false" outlineLevel="0" collapsed="false">
      <c r="A880" s="80" t="n">
        <v>878</v>
      </c>
      <c r="B880" s="81" t="s">
        <v>3143</v>
      </c>
      <c r="C880" s="82" t="s">
        <v>3144</v>
      </c>
      <c r="D880" s="83" t="s">
        <v>102</v>
      </c>
      <c r="E880" s="84" t="s">
        <v>185</v>
      </c>
      <c r="F880" s="85" t="s">
        <v>10</v>
      </c>
      <c r="G880" s="93" t="s">
        <v>881</v>
      </c>
      <c r="H880" s="87" t="n">
        <v>13000</v>
      </c>
      <c r="I880" s="88" t="n">
        <v>0</v>
      </c>
      <c r="J880" s="87" t="n">
        <v>6347</v>
      </c>
      <c r="K880" s="88" t="n">
        <v>0</v>
      </c>
      <c r="L880" s="94" t="n">
        <v>0.488</v>
      </c>
      <c r="M880" s="80" t="s">
        <v>873</v>
      </c>
      <c r="N880" s="95" t="str">
        <f aca="false" t="array" ref="N880:N880">INDEX('GP Main'!$B$8:$D$884,MATCH($D880&amp;$E880,'GP Main'!$B$8:$B$884&amp;'GP Main'!$D$8:$D$884,0),2)</f>
        <v>PAKARIYA</v>
      </c>
    </row>
    <row r="881" customFormat="false" ht="18" hidden="false" customHeight="false" outlineLevel="0" collapsed="false">
      <c r="A881" s="80" t="n">
        <v>879</v>
      </c>
      <c r="B881" s="81" t="s">
        <v>3145</v>
      </c>
      <c r="C881" s="82" t="s">
        <v>3146</v>
      </c>
      <c r="D881" s="83" t="s">
        <v>102</v>
      </c>
      <c r="E881" s="84" t="s">
        <v>185</v>
      </c>
      <c r="F881" s="85" t="s">
        <v>10</v>
      </c>
      <c r="G881" s="93" t="s">
        <v>881</v>
      </c>
      <c r="H881" s="87" t="n">
        <v>13000</v>
      </c>
      <c r="I881" s="88" t="n">
        <v>0</v>
      </c>
      <c r="J881" s="87" t="n">
        <v>12646</v>
      </c>
      <c r="K881" s="88" t="n">
        <v>0</v>
      </c>
      <c r="L881" s="92" t="n">
        <v>0.973</v>
      </c>
      <c r="M881" s="80" t="s">
        <v>873</v>
      </c>
      <c r="N881" s="95" t="str">
        <f aca="false" t="array" ref="N881:N881">INDEX('GP Main'!$B$8:$D$884,MATCH($D881&amp;$E881,'GP Main'!$B$8:$B$884&amp;'GP Main'!$D$8:$D$884,0),2)</f>
        <v>PAKARIYA</v>
      </c>
    </row>
    <row r="882" customFormat="false" ht="18" hidden="false" customHeight="false" outlineLevel="0" collapsed="false">
      <c r="A882" s="80" t="n">
        <v>880</v>
      </c>
      <c r="B882" s="81" t="s">
        <v>3147</v>
      </c>
      <c r="C882" s="82" t="s">
        <v>3148</v>
      </c>
      <c r="D882" s="83" t="s">
        <v>102</v>
      </c>
      <c r="E882" s="84" t="s">
        <v>184</v>
      </c>
      <c r="F882" s="85" t="s">
        <v>16</v>
      </c>
      <c r="G882" s="86" t="s">
        <v>17</v>
      </c>
      <c r="H882" s="87" t="n">
        <v>5422</v>
      </c>
      <c r="I882" s="87" t="n">
        <v>7165</v>
      </c>
      <c r="J882" s="87" t="n">
        <v>4248</v>
      </c>
      <c r="K882" s="88" t="n">
        <v>0</v>
      </c>
      <c r="L882" s="94" t="n">
        <v>0.337</v>
      </c>
      <c r="M882" s="80" t="s">
        <v>873</v>
      </c>
      <c r="N882" s="95" t="str">
        <f aca="false" t="array" ref="N882:N882">INDEX('GP Main'!$B$8:$D$884,MATCH($D882&amp;$E882,'GP Main'!$B$8:$B$884&amp;'GP Main'!$D$8:$D$884,0),2)</f>
        <v>NADAN SHARDAPRASAD</v>
      </c>
    </row>
    <row r="883" customFormat="false" ht="18" hidden="false" customHeight="false" outlineLevel="0" collapsed="false">
      <c r="A883" s="80" t="n">
        <v>881</v>
      </c>
      <c r="B883" s="81" t="s">
        <v>3149</v>
      </c>
      <c r="C883" s="82" t="s">
        <v>3150</v>
      </c>
      <c r="D883" s="83" t="s">
        <v>102</v>
      </c>
      <c r="E883" s="84" t="s">
        <v>184</v>
      </c>
      <c r="F883" s="85" t="s">
        <v>16</v>
      </c>
      <c r="G883" s="86" t="s">
        <v>17</v>
      </c>
      <c r="H883" s="87" t="n">
        <v>27925</v>
      </c>
      <c r="I883" s="87" t="n">
        <v>27923</v>
      </c>
      <c r="J883" s="87" t="n">
        <v>8337</v>
      </c>
      <c r="K883" s="88" t="n">
        <v>0</v>
      </c>
      <c r="L883" s="89" t="n">
        <v>0.149</v>
      </c>
      <c r="M883" s="80" t="s">
        <v>873</v>
      </c>
      <c r="N883" s="95" t="str">
        <f aca="false" t="array" ref="N883:N883">INDEX('GP Main'!$B$8:$D$884,MATCH($D883&amp;$E883,'GP Main'!$B$8:$B$884&amp;'GP Main'!$D$8:$D$884,0),2)</f>
        <v>NADAN SHARDAPRASAD</v>
      </c>
    </row>
    <row r="884" customFormat="false" ht="18" hidden="false" customHeight="false" outlineLevel="0" collapsed="false">
      <c r="A884" s="80" t="n">
        <v>882</v>
      </c>
      <c r="B884" s="81" t="s">
        <v>3151</v>
      </c>
      <c r="C884" s="82" t="s">
        <v>3152</v>
      </c>
      <c r="D884" s="83" t="s">
        <v>102</v>
      </c>
      <c r="E884" s="84" t="s">
        <v>184</v>
      </c>
      <c r="F884" s="85" t="s">
        <v>11</v>
      </c>
      <c r="G884" s="86" t="s">
        <v>17</v>
      </c>
      <c r="H884" s="88" t="s">
        <v>2528</v>
      </c>
      <c r="I884" s="87" t="n">
        <v>66643</v>
      </c>
      <c r="J884" s="88" t="s">
        <v>3153</v>
      </c>
      <c r="K884" s="88" t="n">
        <v>0</v>
      </c>
      <c r="L884" s="94" t="n">
        <v>0.357</v>
      </c>
      <c r="M884" s="80" t="s">
        <v>873</v>
      </c>
      <c r="N884" s="95" t="str">
        <f aca="false" t="array" ref="N884:N884">INDEX('GP Main'!$B$8:$D$884,MATCH($D884&amp;$E884,'GP Main'!$B$8:$B$884&amp;'GP Main'!$D$8:$D$884,0),2)</f>
        <v>NADAN SHARDAPRASAD</v>
      </c>
    </row>
    <row r="885" customFormat="false" ht="18" hidden="false" customHeight="false" outlineLevel="0" collapsed="false">
      <c r="A885" s="80" t="n">
        <v>883</v>
      </c>
      <c r="B885" s="81" t="s">
        <v>3154</v>
      </c>
      <c r="C885" s="82" t="s">
        <v>3155</v>
      </c>
      <c r="D885" s="83" t="s">
        <v>102</v>
      </c>
      <c r="E885" s="84" t="s">
        <v>184</v>
      </c>
      <c r="F885" s="85" t="s">
        <v>9</v>
      </c>
      <c r="G885" s="86" t="s">
        <v>17</v>
      </c>
      <c r="H885" s="88" t="s">
        <v>3156</v>
      </c>
      <c r="I885" s="87" t="n">
        <v>88492</v>
      </c>
      <c r="J885" s="87" t="n">
        <v>93419</v>
      </c>
      <c r="K885" s="88" t="n">
        <v>0</v>
      </c>
      <c r="L885" s="89" t="n">
        <v>0.208</v>
      </c>
      <c r="M885" s="80" t="s">
        <v>873</v>
      </c>
      <c r="N885" s="95" t="str">
        <f aca="false" t="array" ref="N885:N885">INDEX('GP Main'!$B$8:$D$884,MATCH($D885&amp;$E885,'GP Main'!$B$8:$B$884&amp;'GP Main'!$D$8:$D$884,0),2)</f>
        <v>NADAN SHARDAPRASAD</v>
      </c>
    </row>
    <row r="886" customFormat="false" ht="18" hidden="false" customHeight="false" outlineLevel="0" collapsed="false">
      <c r="A886" s="80" t="n">
        <v>884</v>
      </c>
      <c r="B886" s="81" t="s">
        <v>3157</v>
      </c>
      <c r="C886" s="82" t="s">
        <v>3158</v>
      </c>
      <c r="D886" s="83" t="s">
        <v>102</v>
      </c>
      <c r="E886" s="84" t="s">
        <v>184</v>
      </c>
      <c r="F886" s="85" t="s">
        <v>11</v>
      </c>
      <c r="G886" s="91" t="s">
        <v>18</v>
      </c>
      <c r="H886" s="88" t="s">
        <v>3159</v>
      </c>
      <c r="I886" s="87" t="n">
        <v>45872</v>
      </c>
      <c r="J886" s="87" t="n">
        <v>85338</v>
      </c>
      <c r="K886" s="87" t="n">
        <v>38489</v>
      </c>
      <c r="L886" s="92" t="n">
        <v>0.844</v>
      </c>
      <c r="M886" s="80" t="s">
        <v>873</v>
      </c>
      <c r="N886" s="95" t="str">
        <f aca="false" t="array" ref="N886:N886">INDEX('GP Main'!$B$8:$D$884,MATCH($D886&amp;$E886,'GP Main'!$B$8:$B$884&amp;'GP Main'!$D$8:$D$884,0),2)</f>
        <v>NADAN SHARDAPRASAD</v>
      </c>
    </row>
    <row r="887" customFormat="false" ht="18" hidden="false" customHeight="false" outlineLevel="0" collapsed="false">
      <c r="A887" s="80" t="n">
        <v>885</v>
      </c>
      <c r="B887" s="81" t="s">
        <v>3160</v>
      </c>
      <c r="C887" s="82" t="s">
        <v>3161</v>
      </c>
      <c r="D887" s="83" t="s">
        <v>102</v>
      </c>
      <c r="E887" s="84" t="s">
        <v>184</v>
      </c>
      <c r="F887" s="85" t="s">
        <v>10</v>
      </c>
      <c r="G887" s="86" t="s">
        <v>17</v>
      </c>
      <c r="H887" s="87" t="n">
        <v>13000</v>
      </c>
      <c r="I887" s="88" t="n">
        <v>0</v>
      </c>
      <c r="J887" s="87" t="n">
        <v>11479</v>
      </c>
      <c r="K887" s="88" t="n">
        <v>0</v>
      </c>
      <c r="L887" s="92" t="n">
        <v>0.883</v>
      </c>
      <c r="M887" s="80" t="s">
        <v>873</v>
      </c>
      <c r="N887" s="95" t="str">
        <f aca="false" t="array" ref="N887:N887">INDEX('GP Main'!$B$8:$D$884,MATCH($D887&amp;$E887,'GP Main'!$B$8:$B$884&amp;'GP Main'!$D$8:$D$884,0),2)</f>
        <v>NADAN SHARDAPRASAD</v>
      </c>
    </row>
    <row r="888" customFormat="false" ht="18" hidden="false" customHeight="false" outlineLevel="0" collapsed="false">
      <c r="A888" s="80" t="n">
        <v>886</v>
      </c>
      <c r="B888" s="81" t="s">
        <v>3162</v>
      </c>
      <c r="C888" s="82" t="s">
        <v>3163</v>
      </c>
      <c r="D888" s="83" t="s">
        <v>102</v>
      </c>
      <c r="E888" s="84" t="s">
        <v>184</v>
      </c>
      <c r="F888" s="85" t="s">
        <v>10</v>
      </c>
      <c r="G888" s="86" t="s">
        <v>17</v>
      </c>
      <c r="H888" s="87" t="n">
        <v>12000</v>
      </c>
      <c r="I888" s="88" t="n">
        <v>0</v>
      </c>
      <c r="J888" s="87" t="n">
        <v>10695</v>
      </c>
      <c r="K888" s="88" t="n">
        <v>0</v>
      </c>
      <c r="L888" s="92" t="n">
        <v>0.891</v>
      </c>
      <c r="M888" s="80" t="s">
        <v>873</v>
      </c>
      <c r="N888" s="95" t="str">
        <f aca="false" t="array" ref="N888:N888">INDEX('GP Main'!$B$8:$D$884,MATCH($D888&amp;$E888,'GP Main'!$B$8:$B$884&amp;'GP Main'!$D$8:$D$884,0),2)</f>
        <v>NADAN SHARDAPRASAD</v>
      </c>
    </row>
    <row r="889" customFormat="false" ht="18" hidden="false" customHeight="false" outlineLevel="0" collapsed="false">
      <c r="A889" s="80" t="n">
        <v>887</v>
      </c>
      <c r="B889" s="81" t="s">
        <v>3164</v>
      </c>
      <c r="C889" s="82" t="s">
        <v>3165</v>
      </c>
      <c r="D889" s="83" t="s">
        <v>102</v>
      </c>
      <c r="E889" s="84" t="s">
        <v>184</v>
      </c>
      <c r="F889" s="85" t="s">
        <v>10</v>
      </c>
      <c r="G889" s="86" t="s">
        <v>17</v>
      </c>
      <c r="H889" s="87" t="n">
        <v>13000</v>
      </c>
      <c r="I889" s="88" t="n">
        <v>0</v>
      </c>
      <c r="J889" s="87" t="n">
        <v>11998</v>
      </c>
      <c r="K889" s="88" t="n">
        <v>0</v>
      </c>
      <c r="L889" s="92" t="n">
        <v>0.923</v>
      </c>
      <c r="M889" s="80" t="s">
        <v>873</v>
      </c>
      <c r="N889" s="95" t="str">
        <f aca="false" t="array" ref="N889:N889">INDEX('GP Main'!$B$8:$D$884,MATCH($D889&amp;$E889,'GP Main'!$B$8:$B$884&amp;'GP Main'!$D$8:$D$884,0),2)</f>
        <v>NADAN SHARDAPRASAD</v>
      </c>
    </row>
    <row r="890" customFormat="false" ht="27" hidden="false" customHeight="false" outlineLevel="0" collapsed="false">
      <c r="A890" s="80" t="n">
        <v>888</v>
      </c>
      <c r="B890" s="81" t="s">
        <v>3166</v>
      </c>
      <c r="C890" s="82" t="s">
        <v>3167</v>
      </c>
      <c r="D890" s="83" t="s">
        <v>102</v>
      </c>
      <c r="E890" s="84" t="s">
        <v>186</v>
      </c>
      <c r="F890" s="85" t="s">
        <v>9</v>
      </c>
      <c r="G890" s="93" t="s">
        <v>881</v>
      </c>
      <c r="H890" s="88" t="s">
        <v>876</v>
      </c>
      <c r="I890" s="87" t="n">
        <v>35193</v>
      </c>
      <c r="J890" s="88" t="s">
        <v>3168</v>
      </c>
      <c r="K890" s="87" t="n">
        <v>12000</v>
      </c>
      <c r="L890" s="92" t="n">
        <v>0.824</v>
      </c>
      <c r="M890" s="80" t="s">
        <v>873</v>
      </c>
      <c r="N890" s="95" t="str">
        <f aca="false" t="array" ref="N890:N890">INDEX('GP Main'!$B$8:$D$884,MATCH($D890&amp;$E890,'GP Main'!$B$8:$B$884&amp;'GP Main'!$D$8:$D$884,0),2)</f>
        <v>NADAN SHARDAPRASAD</v>
      </c>
    </row>
    <row r="891" customFormat="false" ht="18" hidden="false" customHeight="false" outlineLevel="0" collapsed="false">
      <c r="A891" s="80" t="n">
        <v>889</v>
      </c>
      <c r="B891" s="81" t="s">
        <v>3169</v>
      </c>
      <c r="C891" s="82" t="s">
        <v>3170</v>
      </c>
      <c r="D891" s="83" t="s">
        <v>102</v>
      </c>
      <c r="E891" s="84" t="s">
        <v>186</v>
      </c>
      <c r="F891" s="85" t="s">
        <v>10</v>
      </c>
      <c r="G891" s="91" t="s">
        <v>18</v>
      </c>
      <c r="H891" s="87" t="n">
        <v>13000</v>
      </c>
      <c r="I891" s="88" t="n">
        <v>0</v>
      </c>
      <c r="J891" s="87" t="n">
        <v>12961</v>
      </c>
      <c r="K891" s="88" t="n">
        <v>0</v>
      </c>
      <c r="L891" s="92" t="n">
        <v>0.997</v>
      </c>
      <c r="M891" s="80" t="s">
        <v>873</v>
      </c>
      <c r="N891" s="95" t="str">
        <f aca="false" t="array" ref="N891:N891">INDEX('GP Main'!$B$8:$D$884,MATCH($D891&amp;$E891,'GP Main'!$B$8:$B$884&amp;'GP Main'!$D$8:$D$884,0),2)</f>
        <v>NADAN SHARDAPRASAD</v>
      </c>
    </row>
    <row r="892" customFormat="false" ht="18" hidden="false" customHeight="false" outlineLevel="0" collapsed="false">
      <c r="A892" s="80" t="n">
        <v>890</v>
      </c>
      <c r="B892" s="81" t="s">
        <v>3171</v>
      </c>
      <c r="C892" s="82" t="s">
        <v>3172</v>
      </c>
      <c r="D892" s="83" t="s">
        <v>102</v>
      </c>
      <c r="E892" s="84" t="s">
        <v>187</v>
      </c>
      <c r="F892" s="85" t="s">
        <v>9</v>
      </c>
      <c r="G892" s="86" t="s">
        <v>17</v>
      </c>
      <c r="H892" s="88" t="s">
        <v>876</v>
      </c>
      <c r="I892" s="87" t="n">
        <v>35193</v>
      </c>
      <c r="J892" s="87" t="n">
        <v>24264</v>
      </c>
      <c r="K892" s="88" t="n">
        <v>0</v>
      </c>
      <c r="L892" s="89" t="n">
        <v>0.164</v>
      </c>
      <c r="M892" s="80" t="s">
        <v>873</v>
      </c>
      <c r="N892" s="95" t="str">
        <f aca="false" t="array" ref="N892:N892">INDEX('GP Main'!$B$8:$D$884,MATCH($D892&amp;$E892,'GP Main'!$B$8:$B$884&amp;'GP Main'!$D$8:$D$884,0),2)</f>
        <v>GOBRI</v>
      </c>
    </row>
    <row r="893" customFormat="false" ht="18" hidden="false" customHeight="false" outlineLevel="0" collapsed="false">
      <c r="A893" s="80" t="n">
        <v>891</v>
      </c>
      <c r="B893" s="81" t="s">
        <v>3173</v>
      </c>
      <c r="C893" s="82" t="s">
        <v>3174</v>
      </c>
      <c r="D893" s="83" t="s">
        <v>102</v>
      </c>
      <c r="E893" s="84" t="s">
        <v>187</v>
      </c>
      <c r="F893" s="85" t="s">
        <v>16</v>
      </c>
      <c r="G893" s="86" t="s">
        <v>17</v>
      </c>
      <c r="H893" s="87" t="n">
        <v>58542</v>
      </c>
      <c r="I893" s="87" t="n">
        <v>90316</v>
      </c>
      <c r="J893" s="87" t="n">
        <v>1566</v>
      </c>
      <c r="K893" s="88" t="n">
        <v>0</v>
      </c>
      <c r="L893" s="89" t="n">
        <v>0.011</v>
      </c>
      <c r="M893" s="80" t="s">
        <v>873</v>
      </c>
      <c r="N893" s="95" t="str">
        <f aca="false" t="array" ref="N893:N893">INDEX('GP Main'!$B$8:$D$884,MATCH($D893&amp;$E893,'GP Main'!$B$8:$B$884&amp;'GP Main'!$D$8:$D$884,0),2)</f>
        <v>GOBRI</v>
      </c>
    </row>
    <row r="894" customFormat="false" ht="18" hidden="false" customHeight="false" outlineLevel="0" collapsed="false">
      <c r="A894" s="80" t="n">
        <v>892</v>
      </c>
      <c r="B894" s="81" t="s">
        <v>3175</v>
      </c>
      <c r="C894" s="82" t="s">
        <v>3176</v>
      </c>
      <c r="D894" s="83" t="s">
        <v>102</v>
      </c>
      <c r="E894" s="84" t="s">
        <v>187</v>
      </c>
      <c r="F894" s="85" t="s">
        <v>16</v>
      </c>
      <c r="G894" s="86" t="s">
        <v>17</v>
      </c>
      <c r="H894" s="87" t="n">
        <v>64365</v>
      </c>
      <c r="I894" s="87" t="n">
        <v>97189</v>
      </c>
      <c r="J894" s="87" t="n">
        <v>1044</v>
      </c>
      <c r="K894" s="87" t="n">
        <v>43660</v>
      </c>
      <c r="L894" s="94" t="n">
        <v>0.277</v>
      </c>
      <c r="M894" s="80" t="s">
        <v>873</v>
      </c>
      <c r="N894" s="95" t="str">
        <f aca="false" t="array" ref="N894:N894">INDEX('GP Main'!$B$8:$D$884,MATCH($D894&amp;$E894,'GP Main'!$B$8:$B$884&amp;'GP Main'!$D$8:$D$884,0),2)</f>
        <v>GOBRI</v>
      </c>
    </row>
    <row r="895" customFormat="false" ht="15" hidden="false" customHeight="false" outlineLevel="0" collapsed="false">
      <c r="A895" s="80" t="n">
        <v>893</v>
      </c>
      <c r="B895" s="81" t="s">
        <v>3177</v>
      </c>
      <c r="C895" s="82" t="s">
        <v>3178</v>
      </c>
      <c r="D895" s="83" t="s">
        <v>102</v>
      </c>
      <c r="E895" s="84" t="s">
        <v>187</v>
      </c>
      <c r="F895" s="85" t="s">
        <v>11</v>
      </c>
      <c r="G895" s="91" t="s">
        <v>18</v>
      </c>
      <c r="H895" s="88" t="s">
        <v>2528</v>
      </c>
      <c r="I895" s="87" t="n">
        <v>66643</v>
      </c>
      <c r="J895" s="88" t="s">
        <v>3179</v>
      </c>
      <c r="K895" s="88" t="n">
        <v>0</v>
      </c>
      <c r="L895" s="94" t="n">
        <v>0.369</v>
      </c>
      <c r="M895" s="80" t="s">
        <v>873</v>
      </c>
      <c r="N895" s="95" t="str">
        <f aca="false" t="array" ref="N895:N895">INDEX('GP Main'!$B$8:$D$884,MATCH($D895&amp;$E895,'GP Main'!$B$8:$B$884&amp;'GP Main'!$D$8:$D$884,0),2)</f>
        <v>GOBRI</v>
      </c>
    </row>
    <row r="896" customFormat="false" ht="15" hidden="false" customHeight="false" outlineLevel="0" collapsed="false">
      <c r="A896" s="80" t="n">
        <v>894</v>
      </c>
      <c r="B896" s="81" t="s">
        <v>3180</v>
      </c>
      <c r="C896" s="82" t="s">
        <v>3181</v>
      </c>
      <c r="D896" s="83" t="s">
        <v>102</v>
      </c>
      <c r="E896" s="84" t="s">
        <v>187</v>
      </c>
      <c r="F896" s="85" t="s">
        <v>11</v>
      </c>
      <c r="G896" s="91" t="s">
        <v>18</v>
      </c>
      <c r="H896" s="88" t="s">
        <v>3182</v>
      </c>
      <c r="I896" s="88" t="s">
        <v>3183</v>
      </c>
      <c r="J896" s="88" t="s">
        <v>3184</v>
      </c>
      <c r="K896" s="88" t="s">
        <v>3185</v>
      </c>
      <c r="L896" s="92" t="n">
        <v>0.967</v>
      </c>
      <c r="M896" s="80" t="s">
        <v>873</v>
      </c>
      <c r="N896" s="95" t="str">
        <f aca="false" t="array" ref="N896:N896">INDEX('GP Main'!$B$8:$D$884,MATCH($D896&amp;$E896,'GP Main'!$B$8:$B$884&amp;'GP Main'!$D$8:$D$884,0),2)</f>
        <v>GOBRI</v>
      </c>
    </row>
    <row r="897" customFormat="false" ht="18" hidden="false" customHeight="false" outlineLevel="0" collapsed="false">
      <c r="A897" s="80" t="n">
        <v>895</v>
      </c>
      <c r="B897" s="81" t="s">
        <v>3186</v>
      </c>
      <c r="C897" s="82" t="s">
        <v>3187</v>
      </c>
      <c r="D897" s="83" t="s">
        <v>102</v>
      </c>
      <c r="E897" s="84" t="s">
        <v>187</v>
      </c>
      <c r="F897" s="85" t="s">
        <v>12</v>
      </c>
      <c r="G897" s="91" t="s">
        <v>18</v>
      </c>
      <c r="H897" s="88" t="s">
        <v>2127</v>
      </c>
      <c r="I897" s="88" t="n">
        <v>0</v>
      </c>
      <c r="J897" s="88" t="s">
        <v>3188</v>
      </c>
      <c r="K897" s="88" t="n">
        <v>0</v>
      </c>
      <c r="L897" s="92" t="n">
        <v>0.805</v>
      </c>
      <c r="M897" s="80" t="s">
        <v>873</v>
      </c>
      <c r="N897" s="95" t="str">
        <f aca="false" t="array" ref="N897:N897">INDEX('GP Main'!$B$8:$D$884,MATCH($D897&amp;$E897,'GP Main'!$B$8:$B$884&amp;'GP Main'!$D$8:$D$884,0),2)</f>
        <v>GOBRI</v>
      </c>
    </row>
    <row r="898" customFormat="false" ht="27" hidden="false" customHeight="false" outlineLevel="0" collapsed="false">
      <c r="A898" s="80" t="n">
        <v>896</v>
      </c>
      <c r="B898" s="81" t="s">
        <v>3189</v>
      </c>
      <c r="C898" s="82" t="s">
        <v>3190</v>
      </c>
      <c r="D898" s="83" t="s">
        <v>102</v>
      </c>
      <c r="E898" s="84" t="s">
        <v>188</v>
      </c>
      <c r="F898" s="85" t="s">
        <v>9</v>
      </c>
      <c r="G898" s="93" t="s">
        <v>881</v>
      </c>
      <c r="H898" s="88" t="s">
        <v>876</v>
      </c>
      <c r="I898" s="87" t="n">
        <v>35193</v>
      </c>
      <c r="J898" s="88" t="s">
        <v>3191</v>
      </c>
      <c r="K898" s="87" t="n">
        <v>11991</v>
      </c>
      <c r="L898" s="92" t="n">
        <v>0.813</v>
      </c>
      <c r="M898" s="80" t="s">
        <v>873</v>
      </c>
      <c r="N898" s="95" t="str">
        <f aca="false" t="array" ref="N898:N898">INDEX('GP Main'!$B$8:$D$884,MATCH($D898&amp;$E898,'GP Main'!$B$8:$B$884&amp;'GP Main'!$D$8:$D$884,0),2)</f>
        <v>GOBRI</v>
      </c>
    </row>
    <row r="899" customFormat="false" ht="27" hidden="false" customHeight="false" outlineLevel="0" collapsed="false">
      <c r="A899" s="80" t="n">
        <v>897</v>
      </c>
      <c r="B899" s="81" t="s">
        <v>3192</v>
      </c>
      <c r="C899" s="82" t="s">
        <v>3193</v>
      </c>
      <c r="D899" s="83" t="s">
        <v>102</v>
      </c>
      <c r="E899" s="84" t="s">
        <v>188</v>
      </c>
      <c r="F899" s="85" t="s">
        <v>9</v>
      </c>
      <c r="G899" s="93" t="s">
        <v>881</v>
      </c>
      <c r="H899" s="88" t="s">
        <v>876</v>
      </c>
      <c r="I899" s="87" t="n">
        <v>35193</v>
      </c>
      <c r="J899" s="87" t="n">
        <v>84534</v>
      </c>
      <c r="K899" s="87" t="n">
        <v>11991</v>
      </c>
      <c r="L899" s="96" t="n">
        <v>0.654</v>
      </c>
      <c r="M899" s="80" t="s">
        <v>873</v>
      </c>
      <c r="N899" s="95" t="str">
        <f aca="false" t="array" ref="N899:N899">INDEX('GP Main'!$B$8:$D$884,MATCH($D899&amp;$E899,'GP Main'!$B$8:$B$884&amp;'GP Main'!$D$8:$D$884,0),2)</f>
        <v>GOBRI</v>
      </c>
    </row>
    <row r="900" customFormat="false" ht="15" hidden="false" customHeight="false" outlineLevel="0" collapsed="false">
      <c r="A900" s="80" t="n">
        <v>898</v>
      </c>
      <c r="B900" s="81" t="s">
        <v>3194</v>
      </c>
      <c r="C900" s="82" t="s">
        <v>3195</v>
      </c>
      <c r="D900" s="83" t="s">
        <v>102</v>
      </c>
      <c r="E900" s="84" t="s">
        <v>188</v>
      </c>
      <c r="F900" s="85" t="s">
        <v>10</v>
      </c>
      <c r="G900" s="91" t="s">
        <v>18</v>
      </c>
      <c r="H900" s="87" t="n">
        <v>13000</v>
      </c>
      <c r="I900" s="88" t="n">
        <v>0</v>
      </c>
      <c r="J900" s="87" t="n">
        <v>7635</v>
      </c>
      <c r="K900" s="88" t="n">
        <v>0</v>
      </c>
      <c r="L900" s="96" t="n">
        <v>0.587</v>
      </c>
      <c r="M900" s="80" t="s">
        <v>873</v>
      </c>
      <c r="N900" s="95" t="str">
        <f aca="false" t="array" ref="N900:N900">INDEX('GP Main'!$B$8:$D$884,MATCH($D900&amp;$E900,'GP Main'!$B$8:$B$884&amp;'GP Main'!$D$8:$D$884,0),2)</f>
        <v>GOBRI</v>
      </c>
    </row>
    <row r="901" customFormat="false" ht="18" hidden="false" customHeight="false" outlineLevel="0" collapsed="false">
      <c r="A901" s="80" t="n">
        <v>899</v>
      </c>
      <c r="B901" s="81" t="s">
        <v>3196</v>
      </c>
      <c r="C901" s="82" t="s">
        <v>3197</v>
      </c>
      <c r="D901" s="83" t="s">
        <v>102</v>
      </c>
      <c r="E901" s="84" t="s">
        <v>188</v>
      </c>
      <c r="F901" s="85" t="s">
        <v>10</v>
      </c>
      <c r="G901" s="86" t="s">
        <v>17</v>
      </c>
      <c r="H901" s="87" t="n">
        <v>13000</v>
      </c>
      <c r="I901" s="88" t="n">
        <v>0</v>
      </c>
      <c r="J901" s="87" t="n">
        <v>11170</v>
      </c>
      <c r="K901" s="88" t="n">
        <v>0</v>
      </c>
      <c r="L901" s="92" t="n">
        <v>0.859</v>
      </c>
      <c r="M901" s="80" t="s">
        <v>873</v>
      </c>
      <c r="N901" s="95" t="str">
        <f aca="false" t="array" ref="N901:N901">INDEX('GP Main'!$B$8:$D$884,MATCH($D901&amp;$E901,'GP Main'!$B$8:$B$884&amp;'GP Main'!$D$8:$D$884,0),2)</f>
        <v>GOBRI</v>
      </c>
    </row>
    <row r="902" customFormat="false" ht="15" hidden="false" customHeight="false" outlineLevel="0" collapsed="false">
      <c r="A902" s="80" t="n">
        <v>900</v>
      </c>
      <c r="B902" s="81" t="s">
        <v>3198</v>
      </c>
      <c r="C902" s="82" t="s">
        <v>3199</v>
      </c>
      <c r="D902" s="83" t="s">
        <v>102</v>
      </c>
      <c r="E902" s="84" t="s">
        <v>189</v>
      </c>
      <c r="F902" s="85" t="s">
        <v>9</v>
      </c>
      <c r="G902" s="93" t="s">
        <v>881</v>
      </c>
      <c r="H902" s="88" t="s">
        <v>913</v>
      </c>
      <c r="I902" s="87" t="n">
        <v>85047</v>
      </c>
      <c r="J902" s="88" t="s">
        <v>3200</v>
      </c>
      <c r="K902" s="87" t="n">
        <v>53705</v>
      </c>
      <c r="L902" s="92" t="n">
        <v>0.915</v>
      </c>
      <c r="M902" s="80" t="s">
        <v>873</v>
      </c>
      <c r="N902" s="95" t="str">
        <f aca="false" t="array" ref="N902:N902">INDEX('GP Main'!$B$8:$D$884,MATCH($D902&amp;$E902,'GP Main'!$B$8:$B$884&amp;'GP Main'!$D$8:$D$884,0),2)</f>
        <v>KUSEDI</v>
      </c>
    </row>
    <row r="903" customFormat="false" ht="15" hidden="false" customHeight="false" outlineLevel="0" collapsed="false">
      <c r="A903" s="80" t="n">
        <v>901</v>
      </c>
      <c r="B903" s="81" t="s">
        <v>3201</v>
      </c>
      <c r="C903" s="82" t="s">
        <v>3202</v>
      </c>
      <c r="D903" s="83" t="s">
        <v>102</v>
      </c>
      <c r="E903" s="84" t="s">
        <v>189</v>
      </c>
      <c r="F903" s="85" t="s">
        <v>9</v>
      </c>
      <c r="G903" s="93" t="s">
        <v>881</v>
      </c>
      <c r="H903" s="88" t="s">
        <v>913</v>
      </c>
      <c r="I903" s="87" t="n">
        <v>85047</v>
      </c>
      <c r="J903" s="88" t="s">
        <v>3203</v>
      </c>
      <c r="K903" s="87" t="n">
        <v>46007</v>
      </c>
      <c r="L903" s="96" t="n">
        <v>0.745</v>
      </c>
      <c r="M903" s="80" t="s">
        <v>873</v>
      </c>
      <c r="N903" s="95" t="str">
        <f aca="false" t="array" ref="N903:N903">INDEX('GP Main'!$B$8:$D$884,MATCH($D903&amp;$E903,'GP Main'!$B$8:$B$884&amp;'GP Main'!$D$8:$D$884,0),2)</f>
        <v>KUSEDI</v>
      </c>
    </row>
    <row r="904" customFormat="false" ht="15" hidden="false" customHeight="false" outlineLevel="0" collapsed="false">
      <c r="A904" s="80" t="n">
        <v>902</v>
      </c>
      <c r="B904" s="81" t="s">
        <v>3204</v>
      </c>
      <c r="C904" s="82" t="s">
        <v>3205</v>
      </c>
      <c r="D904" s="83" t="s">
        <v>102</v>
      </c>
      <c r="E904" s="84" t="s">
        <v>189</v>
      </c>
      <c r="F904" s="85" t="s">
        <v>9</v>
      </c>
      <c r="G904" s="86" t="s">
        <v>17</v>
      </c>
      <c r="H904" s="88" t="s">
        <v>913</v>
      </c>
      <c r="I904" s="87" t="n">
        <v>85047</v>
      </c>
      <c r="J904" s="87" t="n">
        <v>29754</v>
      </c>
      <c r="K904" s="88" t="n">
        <v>0</v>
      </c>
      <c r="L904" s="89" t="n">
        <v>0.066</v>
      </c>
      <c r="M904" s="80" t="s">
        <v>873</v>
      </c>
      <c r="N904" s="95" t="str">
        <f aca="false" t="array" ref="N904:N904">INDEX('GP Main'!$B$8:$D$884,MATCH($D904&amp;$E904,'GP Main'!$B$8:$B$884&amp;'GP Main'!$D$8:$D$884,0),2)</f>
        <v>KUSEDI</v>
      </c>
    </row>
    <row r="905" customFormat="false" ht="18" hidden="false" customHeight="false" outlineLevel="0" collapsed="false">
      <c r="A905" s="80" t="n">
        <v>903</v>
      </c>
      <c r="B905" s="81" t="s">
        <v>3206</v>
      </c>
      <c r="C905" s="82" t="s">
        <v>3207</v>
      </c>
      <c r="D905" s="83" t="s">
        <v>102</v>
      </c>
      <c r="E905" s="84" t="s">
        <v>189</v>
      </c>
      <c r="F905" s="85" t="s">
        <v>10</v>
      </c>
      <c r="G905" s="93" t="s">
        <v>881</v>
      </c>
      <c r="H905" s="87" t="n">
        <v>15910</v>
      </c>
      <c r="I905" s="87" t="n">
        <v>9990</v>
      </c>
      <c r="J905" s="87" t="n">
        <v>14355</v>
      </c>
      <c r="K905" s="87" t="n">
        <v>7656</v>
      </c>
      <c r="L905" s="92" t="n">
        <v>0.85</v>
      </c>
      <c r="M905" s="80" t="s">
        <v>873</v>
      </c>
      <c r="N905" s="95" t="str">
        <f aca="false" t="array" ref="N905:N905">INDEX('GP Main'!$B$8:$D$884,MATCH($D905&amp;$E905,'GP Main'!$B$8:$B$884&amp;'GP Main'!$D$8:$D$884,0),2)</f>
        <v>KUSEDI</v>
      </c>
    </row>
    <row r="906" customFormat="false" ht="18" hidden="false" customHeight="false" outlineLevel="0" collapsed="false">
      <c r="A906" s="80" t="n">
        <v>904</v>
      </c>
      <c r="B906" s="81" t="s">
        <v>3208</v>
      </c>
      <c r="C906" s="82" t="s">
        <v>3209</v>
      </c>
      <c r="D906" s="83" t="s">
        <v>102</v>
      </c>
      <c r="E906" s="84" t="s">
        <v>189</v>
      </c>
      <c r="F906" s="85" t="s">
        <v>10</v>
      </c>
      <c r="G906" s="93" t="s">
        <v>881</v>
      </c>
      <c r="H906" s="87" t="n">
        <v>15910</v>
      </c>
      <c r="I906" s="87" t="n">
        <v>9990</v>
      </c>
      <c r="J906" s="87" t="n">
        <v>14355</v>
      </c>
      <c r="K906" s="87" t="n">
        <v>7656</v>
      </c>
      <c r="L906" s="92" t="n">
        <v>0.85</v>
      </c>
      <c r="M906" s="80" t="s">
        <v>873</v>
      </c>
      <c r="N906" s="95" t="str">
        <f aca="false" t="array" ref="N906:N906">INDEX('GP Main'!$B$8:$D$884,MATCH($D906&amp;$E906,'GP Main'!$B$8:$B$884&amp;'GP Main'!$D$8:$D$884,0),2)</f>
        <v>KUSEDI</v>
      </c>
    </row>
    <row r="907" customFormat="false" ht="18" hidden="false" customHeight="false" outlineLevel="0" collapsed="false">
      <c r="A907" s="80" t="n">
        <v>905</v>
      </c>
      <c r="B907" s="81" t="s">
        <v>3210</v>
      </c>
      <c r="C907" s="82" t="s">
        <v>3211</v>
      </c>
      <c r="D907" s="83" t="s">
        <v>102</v>
      </c>
      <c r="E907" s="84" t="s">
        <v>189</v>
      </c>
      <c r="F907" s="85" t="s">
        <v>16</v>
      </c>
      <c r="G907" s="86" t="s">
        <v>17</v>
      </c>
      <c r="H907" s="87" t="n">
        <v>68565</v>
      </c>
      <c r="I907" s="88" t="s">
        <v>2030</v>
      </c>
      <c r="J907" s="87" t="n">
        <v>4698</v>
      </c>
      <c r="K907" s="87" t="n">
        <v>43660</v>
      </c>
      <c r="L907" s="94" t="n">
        <v>0.286</v>
      </c>
      <c r="M907" s="80" t="s">
        <v>873</v>
      </c>
      <c r="N907" s="95" t="str">
        <f aca="false" t="array" ref="N907:N907">INDEX('GP Main'!$B$8:$D$884,MATCH($D907&amp;$E907,'GP Main'!$B$8:$B$884&amp;'GP Main'!$D$8:$D$884,0),2)</f>
        <v>KUSEDI</v>
      </c>
    </row>
    <row r="908" customFormat="false" ht="15" hidden="false" customHeight="false" outlineLevel="0" collapsed="false">
      <c r="A908" s="80" t="n">
        <v>906</v>
      </c>
      <c r="B908" s="81" t="s">
        <v>3212</v>
      </c>
      <c r="C908" s="82" t="s">
        <v>3213</v>
      </c>
      <c r="D908" s="83" t="s">
        <v>102</v>
      </c>
      <c r="E908" s="84" t="s">
        <v>189</v>
      </c>
      <c r="F908" s="85" t="s">
        <v>10</v>
      </c>
      <c r="G908" s="93" t="s">
        <v>881</v>
      </c>
      <c r="H908" s="87" t="n">
        <v>13000</v>
      </c>
      <c r="I908" s="88" t="n">
        <v>0</v>
      </c>
      <c r="J908" s="87" t="n">
        <v>12789</v>
      </c>
      <c r="K908" s="88" t="n">
        <v>0</v>
      </c>
      <c r="L908" s="92" t="n">
        <v>0.984</v>
      </c>
      <c r="M908" s="80" t="s">
        <v>873</v>
      </c>
      <c r="N908" s="95" t="str">
        <f aca="false" t="array" ref="N908:N908">INDEX('GP Main'!$B$8:$D$884,MATCH($D908&amp;$E908,'GP Main'!$B$8:$B$884&amp;'GP Main'!$D$8:$D$884,0),2)</f>
        <v>KUSEDI</v>
      </c>
    </row>
    <row r="909" customFormat="false" ht="18" hidden="false" customHeight="false" outlineLevel="0" collapsed="false">
      <c r="A909" s="80" t="n">
        <v>907</v>
      </c>
      <c r="B909" s="81" t="s">
        <v>3214</v>
      </c>
      <c r="C909" s="82" t="s">
        <v>3215</v>
      </c>
      <c r="D909" s="83" t="s">
        <v>102</v>
      </c>
      <c r="E909" s="84" t="s">
        <v>190</v>
      </c>
      <c r="F909" s="85" t="s">
        <v>16</v>
      </c>
      <c r="G909" s="86" t="s">
        <v>17</v>
      </c>
      <c r="H909" s="87" t="n">
        <v>27888</v>
      </c>
      <c r="I909" s="87" t="n">
        <v>26682</v>
      </c>
      <c r="J909" s="87" t="n">
        <v>3500</v>
      </c>
      <c r="K909" s="88" t="n">
        <v>0</v>
      </c>
      <c r="L909" s="89" t="n">
        <v>0.064</v>
      </c>
      <c r="M909" s="80" t="s">
        <v>873</v>
      </c>
      <c r="N909" s="95" t="str">
        <f aca="false" t="array" ref="N909:N909">INDEX('GP Main'!$B$8:$D$884,MATCH($D909&amp;$E909,'GP Main'!$B$8:$B$884&amp;'GP Main'!$D$8:$D$884,0),2)</f>
        <v>KUSEDI</v>
      </c>
    </row>
    <row r="910" customFormat="false" ht="18" hidden="false" customHeight="false" outlineLevel="0" collapsed="false">
      <c r="A910" s="80" t="n">
        <v>908</v>
      </c>
      <c r="B910" s="81" t="s">
        <v>3216</v>
      </c>
      <c r="C910" s="82" t="s">
        <v>3217</v>
      </c>
      <c r="D910" s="83" t="s">
        <v>102</v>
      </c>
      <c r="E910" s="84" t="s">
        <v>190</v>
      </c>
      <c r="F910" s="85" t="s">
        <v>9</v>
      </c>
      <c r="G910" s="86" t="s">
        <v>17</v>
      </c>
      <c r="H910" s="87" t="n">
        <v>43975</v>
      </c>
      <c r="I910" s="87" t="n">
        <v>11891</v>
      </c>
      <c r="J910" s="87" t="n">
        <v>19053</v>
      </c>
      <c r="K910" s="88" t="n">
        <v>0</v>
      </c>
      <c r="L910" s="94" t="n">
        <v>0.341</v>
      </c>
      <c r="M910" s="80" t="s">
        <v>873</v>
      </c>
      <c r="N910" s="95" t="str">
        <f aca="false" t="array" ref="N910:N910">INDEX('GP Main'!$B$8:$D$884,MATCH($D910&amp;$E910,'GP Main'!$B$8:$B$884&amp;'GP Main'!$D$8:$D$884,0),2)</f>
        <v>KUSEDI</v>
      </c>
    </row>
    <row r="911" customFormat="false" ht="18" hidden="false" customHeight="false" outlineLevel="0" collapsed="false">
      <c r="A911" s="80" t="n">
        <v>909</v>
      </c>
      <c r="B911" s="81" t="s">
        <v>3218</v>
      </c>
      <c r="C911" s="82" t="s">
        <v>3219</v>
      </c>
      <c r="D911" s="83" t="s">
        <v>102</v>
      </c>
      <c r="E911" s="84" t="s">
        <v>190</v>
      </c>
      <c r="F911" s="85" t="s">
        <v>9</v>
      </c>
      <c r="G911" s="93" t="s">
        <v>881</v>
      </c>
      <c r="H911" s="87" t="n">
        <v>43975</v>
      </c>
      <c r="I911" s="87" t="n">
        <v>11891</v>
      </c>
      <c r="J911" s="87" t="n">
        <v>41238</v>
      </c>
      <c r="K911" s="88" t="n">
        <v>0</v>
      </c>
      <c r="L911" s="96" t="n">
        <v>0.738</v>
      </c>
      <c r="M911" s="80" t="s">
        <v>873</v>
      </c>
      <c r="N911" s="95" t="str">
        <f aca="false" t="array" ref="N911:N911">INDEX('GP Main'!$B$8:$D$884,MATCH($D911&amp;$E911,'GP Main'!$B$8:$B$884&amp;'GP Main'!$D$8:$D$884,0),2)</f>
        <v>KUSEDI</v>
      </c>
    </row>
    <row r="912" customFormat="false" ht="18" hidden="false" customHeight="false" outlineLevel="0" collapsed="false">
      <c r="A912" s="80" t="n">
        <v>910</v>
      </c>
      <c r="B912" s="81" t="s">
        <v>3220</v>
      </c>
      <c r="C912" s="82" t="s">
        <v>3221</v>
      </c>
      <c r="D912" s="83" t="s">
        <v>102</v>
      </c>
      <c r="E912" s="84" t="s">
        <v>190</v>
      </c>
      <c r="F912" s="85" t="s">
        <v>11</v>
      </c>
      <c r="G912" s="86" t="s">
        <v>17</v>
      </c>
      <c r="H912" s="87" t="n">
        <v>13000</v>
      </c>
      <c r="I912" s="88" t="n">
        <v>0</v>
      </c>
      <c r="J912" s="87" t="n">
        <v>10956</v>
      </c>
      <c r="K912" s="88" t="n">
        <v>0</v>
      </c>
      <c r="L912" s="92" t="n">
        <v>0.843</v>
      </c>
      <c r="M912" s="80" t="s">
        <v>873</v>
      </c>
      <c r="N912" s="95" t="str">
        <f aca="false" t="array" ref="N912:N912">INDEX('GP Main'!$B$8:$D$884,MATCH($D912&amp;$E912,'GP Main'!$B$8:$B$884&amp;'GP Main'!$D$8:$D$884,0),2)</f>
        <v>KUSEDI</v>
      </c>
    </row>
    <row r="913" customFormat="false" ht="18" hidden="false" customHeight="false" outlineLevel="0" collapsed="false">
      <c r="A913" s="80" t="n">
        <v>911</v>
      </c>
      <c r="B913" s="81" t="s">
        <v>3222</v>
      </c>
      <c r="C913" s="82" t="s">
        <v>3223</v>
      </c>
      <c r="D913" s="83" t="s">
        <v>102</v>
      </c>
      <c r="E913" s="84" t="s">
        <v>190</v>
      </c>
      <c r="F913" s="85" t="s">
        <v>10</v>
      </c>
      <c r="G913" s="93" t="s">
        <v>881</v>
      </c>
      <c r="H913" s="87" t="n">
        <v>13000</v>
      </c>
      <c r="I913" s="88" t="n">
        <v>0</v>
      </c>
      <c r="J913" s="87" t="n">
        <v>10434</v>
      </c>
      <c r="K913" s="88" t="n">
        <v>0</v>
      </c>
      <c r="L913" s="92" t="n">
        <v>0.803</v>
      </c>
      <c r="M913" s="80" t="s">
        <v>873</v>
      </c>
      <c r="N913" s="95" t="str">
        <f aca="false" t="array" ref="N913:N913">INDEX('GP Main'!$B$8:$D$884,MATCH($D913&amp;$E913,'GP Main'!$B$8:$B$884&amp;'GP Main'!$D$8:$D$884,0),2)</f>
        <v>KUSEDI</v>
      </c>
    </row>
    <row r="914" customFormat="false" ht="18" hidden="false" customHeight="false" outlineLevel="0" collapsed="false">
      <c r="A914" s="80" t="n">
        <v>912</v>
      </c>
      <c r="B914" s="81" t="s">
        <v>3224</v>
      </c>
      <c r="C914" s="82" t="s">
        <v>3225</v>
      </c>
      <c r="D914" s="83" t="s">
        <v>102</v>
      </c>
      <c r="E914" s="84" t="s">
        <v>191</v>
      </c>
      <c r="F914" s="85" t="s">
        <v>16</v>
      </c>
      <c r="G914" s="86" t="s">
        <v>17</v>
      </c>
      <c r="H914" s="88" t="s">
        <v>2918</v>
      </c>
      <c r="I914" s="88" t="s">
        <v>2919</v>
      </c>
      <c r="J914" s="88" t="n">
        <v>100</v>
      </c>
      <c r="K914" s="87" t="n">
        <v>11700</v>
      </c>
      <c r="L914" s="89" t="n">
        <v>0.022</v>
      </c>
      <c r="M914" s="80" t="s">
        <v>873</v>
      </c>
      <c r="N914" s="95" t="str">
        <f aca="false" t="array" ref="N914:N914">INDEX('GP Main'!$B$8:$D$884,MATCH($D914&amp;$E914,'GP Main'!$B$8:$B$884&amp;'GP Main'!$D$8:$D$884,0),2)</f>
        <v>AMDARA</v>
      </c>
    </row>
    <row r="915" customFormat="false" ht="18" hidden="false" customHeight="false" outlineLevel="0" collapsed="false">
      <c r="A915" s="80" t="n">
        <v>913</v>
      </c>
      <c r="B915" s="81" t="s">
        <v>3226</v>
      </c>
      <c r="C915" s="82" t="s">
        <v>3227</v>
      </c>
      <c r="D915" s="83" t="s">
        <v>102</v>
      </c>
      <c r="E915" s="84" t="s">
        <v>191</v>
      </c>
      <c r="F915" s="85" t="s">
        <v>16</v>
      </c>
      <c r="G915" s="86" t="s">
        <v>17</v>
      </c>
      <c r="H915" s="88" t="s">
        <v>1307</v>
      </c>
      <c r="I915" s="87" t="n">
        <v>88180</v>
      </c>
      <c r="J915" s="87" t="n">
        <v>1032</v>
      </c>
      <c r="K915" s="87" t="n">
        <v>7600</v>
      </c>
      <c r="L915" s="89" t="n">
        <v>0.026</v>
      </c>
      <c r="M915" s="80" t="s">
        <v>873</v>
      </c>
      <c r="N915" s="95" t="str">
        <f aca="false" t="array" ref="N915:N915">INDEX('GP Main'!$B$8:$D$884,MATCH($D915&amp;$E915,'GP Main'!$B$8:$B$884&amp;'GP Main'!$D$8:$D$884,0),2)</f>
        <v>AMDARA</v>
      </c>
    </row>
    <row r="916" customFormat="false" ht="15" hidden="false" customHeight="false" outlineLevel="0" collapsed="false">
      <c r="A916" s="80" t="n">
        <v>914</v>
      </c>
      <c r="B916" s="81" t="s">
        <v>3228</v>
      </c>
      <c r="C916" s="82" t="s">
        <v>3229</v>
      </c>
      <c r="D916" s="83" t="s">
        <v>102</v>
      </c>
      <c r="E916" s="84" t="s">
        <v>191</v>
      </c>
      <c r="F916" s="85" t="s">
        <v>11</v>
      </c>
      <c r="G916" s="91" t="s">
        <v>18</v>
      </c>
      <c r="H916" s="88" t="s">
        <v>3230</v>
      </c>
      <c r="I916" s="87" t="n">
        <v>45231</v>
      </c>
      <c r="J916" s="88" t="s">
        <v>3231</v>
      </c>
      <c r="K916" s="88" t="n">
        <v>0</v>
      </c>
      <c r="L916" s="96" t="n">
        <v>0.798</v>
      </c>
      <c r="M916" s="80" t="s">
        <v>873</v>
      </c>
      <c r="N916" s="95" t="str">
        <f aca="false" t="array" ref="N916:N916">INDEX('GP Main'!$B$8:$D$884,MATCH($D916&amp;$E916,'GP Main'!$B$8:$B$884&amp;'GP Main'!$D$8:$D$884,0),2)</f>
        <v>AMDARA</v>
      </c>
    </row>
    <row r="917" customFormat="false" ht="15" hidden="false" customHeight="false" outlineLevel="0" collapsed="false">
      <c r="A917" s="80" t="n">
        <v>915</v>
      </c>
      <c r="B917" s="81" t="s">
        <v>3232</v>
      </c>
      <c r="C917" s="82" t="s">
        <v>3233</v>
      </c>
      <c r="D917" s="83" t="s">
        <v>102</v>
      </c>
      <c r="E917" s="84" t="s">
        <v>191</v>
      </c>
      <c r="F917" s="85" t="s">
        <v>11</v>
      </c>
      <c r="G917" s="91" t="s">
        <v>18</v>
      </c>
      <c r="H917" s="88" t="s">
        <v>3234</v>
      </c>
      <c r="I917" s="87" t="n">
        <v>70342</v>
      </c>
      <c r="J917" s="88" t="s">
        <v>3235</v>
      </c>
      <c r="K917" s="88" t="n">
        <v>0</v>
      </c>
      <c r="L917" s="94" t="n">
        <v>0.451</v>
      </c>
      <c r="M917" s="80" t="s">
        <v>873</v>
      </c>
      <c r="N917" s="95" t="str">
        <f aca="false" t="array" ref="N917:N917">INDEX('GP Main'!$B$8:$D$884,MATCH($D917&amp;$E917,'GP Main'!$B$8:$B$884&amp;'GP Main'!$D$8:$D$884,0),2)</f>
        <v>AMDARA</v>
      </c>
    </row>
    <row r="918" customFormat="false" ht="15" hidden="false" customHeight="false" outlineLevel="0" collapsed="false">
      <c r="A918" s="80" t="n">
        <v>916</v>
      </c>
      <c r="B918" s="81" t="s">
        <v>3236</v>
      </c>
      <c r="C918" s="82" t="s">
        <v>3237</v>
      </c>
      <c r="D918" s="83" t="s">
        <v>102</v>
      </c>
      <c r="E918" s="84" t="s">
        <v>191</v>
      </c>
      <c r="F918" s="85" t="s">
        <v>9</v>
      </c>
      <c r="G918" s="93" t="s">
        <v>881</v>
      </c>
      <c r="H918" s="88" t="s">
        <v>3238</v>
      </c>
      <c r="I918" s="87" t="n">
        <v>48832</v>
      </c>
      <c r="J918" s="87" t="n">
        <v>83259</v>
      </c>
      <c r="K918" s="88" t="n">
        <v>0</v>
      </c>
      <c r="L918" s="94" t="n">
        <v>0.468</v>
      </c>
      <c r="M918" s="80" t="s">
        <v>873</v>
      </c>
      <c r="N918" s="95" t="str">
        <f aca="false" t="array" ref="N918:N918">INDEX('GP Main'!$B$8:$D$884,MATCH($D918&amp;$E918,'GP Main'!$B$8:$B$884&amp;'GP Main'!$D$8:$D$884,0),2)</f>
        <v>AMDARA</v>
      </c>
    </row>
    <row r="919" customFormat="false" ht="18" hidden="false" customHeight="false" outlineLevel="0" collapsed="false">
      <c r="A919" s="80" t="n">
        <v>917</v>
      </c>
      <c r="B919" s="81" t="s">
        <v>3239</v>
      </c>
      <c r="C919" s="82" t="s">
        <v>3240</v>
      </c>
      <c r="D919" s="83" t="s">
        <v>102</v>
      </c>
      <c r="E919" s="84" t="s">
        <v>191</v>
      </c>
      <c r="F919" s="85" t="s">
        <v>10</v>
      </c>
      <c r="G919" s="91" t="s">
        <v>18</v>
      </c>
      <c r="H919" s="87" t="n">
        <v>15910</v>
      </c>
      <c r="I919" s="87" t="n">
        <v>9990</v>
      </c>
      <c r="J919" s="87" t="n">
        <v>15399</v>
      </c>
      <c r="K919" s="88" t="n">
        <v>0</v>
      </c>
      <c r="L919" s="96" t="n">
        <v>0.595</v>
      </c>
      <c r="M919" s="80" t="s">
        <v>873</v>
      </c>
      <c r="N919" s="95" t="str">
        <f aca="false" t="array" ref="N919:N919">INDEX('GP Main'!$B$8:$D$884,MATCH($D919&amp;$E919,'GP Main'!$B$8:$B$884&amp;'GP Main'!$D$8:$D$884,0),2)</f>
        <v>AMDARA</v>
      </c>
    </row>
    <row r="920" customFormat="false" ht="15" hidden="false" customHeight="false" outlineLevel="0" collapsed="false">
      <c r="A920" s="80" t="n">
        <v>918</v>
      </c>
      <c r="B920" s="81" t="s">
        <v>3241</v>
      </c>
      <c r="C920" s="82" t="s">
        <v>3242</v>
      </c>
      <c r="D920" s="83" t="s">
        <v>102</v>
      </c>
      <c r="E920" s="84" t="s">
        <v>191</v>
      </c>
      <c r="F920" s="85" t="s">
        <v>9</v>
      </c>
      <c r="G920" s="91" t="s">
        <v>18</v>
      </c>
      <c r="H920" s="88" t="s">
        <v>1930</v>
      </c>
      <c r="I920" s="87" t="n">
        <v>45659</v>
      </c>
      <c r="J920" s="87" t="n">
        <v>76212</v>
      </c>
      <c r="K920" s="88" t="n">
        <v>0</v>
      </c>
      <c r="L920" s="94" t="n">
        <v>0.441</v>
      </c>
      <c r="M920" s="80" t="s">
        <v>873</v>
      </c>
      <c r="N920" s="95" t="str">
        <f aca="false" t="array" ref="N920:N920">INDEX('GP Main'!$B$8:$D$884,MATCH($D920&amp;$E920,'GP Main'!$B$8:$B$884&amp;'GP Main'!$D$8:$D$884,0),2)</f>
        <v>AMDARA</v>
      </c>
    </row>
    <row r="921" customFormat="false" ht="15" hidden="false" customHeight="false" outlineLevel="0" collapsed="false">
      <c r="A921" s="80" t="n">
        <v>919</v>
      </c>
      <c r="B921" s="81" t="s">
        <v>3243</v>
      </c>
      <c r="C921" s="82" t="s">
        <v>3244</v>
      </c>
      <c r="D921" s="83" t="s">
        <v>102</v>
      </c>
      <c r="E921" s="84" t="s">
        <v>191</v>
      </c>
      <c r="F921" s="85" t="s">
        <v>9</v>
      </c>
      <c r="G921" s="91" t="s">
        <v>18</v>
      </c>
      <c r="H921" s="88" t="s">
        <v>1930</v>
      </c>
      <c r="I921" s="87" t="n">
        <v>45659</v>
      </c>
      <c r="J921" s="88" t="s">
        <v>3245</v>
      </c>
      <c r="K921" s="88" t="n">
        <v>0</v>
      </c>
      <c r="L921" s="96" t="n">
        <v>0.629</v>
      </c>
      <c r="M921" s="80" t="s">
        <v>873</v>
      </c>
      <c r="N921" s="95" t="str">
        <f aca="false" t="array" ref="N921:N921">INDEX('GP Main'!$B$8:$D$884,MATCH($D921&amp;$E921,'GP Main'!$B$8:$B$884&amp;'GP Main'!$D$8:$D$884,0),2)</f>
        <v>AMDARA</v>
      </c>
    </row>
    <row r="922" customFormat="false" ht="15" hidden="false" customHeight="false" outlineLevel="0" collapsed="false">
      <c r="A922" s="80" t="n">
        <v>920</v>
      </c>
      <c r="B922" s="81" t="s">
        <v>3246</v>
      </c>
      <c r="C922" s="82" t="s">
        <v>3247</v>
      </c>
      <c r="D922" s="83" t="s">
        <v>102</v>
      </c>
      <c r="E922" s="84" t="s">
        <v>191</v>
      </c>
      <c r="F922" s="85" t="s">
        <v>9</v>
      </c>
      <c r="G922" s="93" t="s">
        <v>881</v>
      </c>
      <c r="H922" s="88" t="s">
        <v>1930</v>
      </c>
      <c r="I922" s="87" t="n">
        <v>45659</v>
      </c>
      <c r="J922" s="88" t="s">
        <v>3248</v>
      </c>
      <c r="K922" s="88" t="n">
        <v>0</v>
      </c>
      <c r="L922" s="96" t="n">
        <v>0.64</v>
      </c>
      <c r="M922" s="80" t="s">
        <v>873</v>
      </c>
      <c r="N922" s="95" t="str">
        <f aca="false" t="array" ref="N922:N922">INDEX('GP Main'!$B$8:$D$884,MATCH($D922&amp;$E922,'GP Main'!$B$8:$B$884&amp;'GP Main'!$D$8:$D$884,0),2)</f>
        <v>AMDARA</v>
      </c>
    </row>
    <row r="923" customFormat="false" ht="15" hidden="false" customHeight="false" outlineLevel="0" collapsed="false">
      <c r="A923" s="80" t="n">
        <v>921</v>
      </c>
      <c r="B923" s="81" t="s">
        <v>3249</v>
      </c>
      <c r="C923" s="82" t="s">
        <v>3250</v>
      </c>
      <c r="D923" s="83" t="s">
        <v>102</v>
      </c>
      <c r="E923" s="84" t="s">
        <v>191</v>
      </c>
      <c r="F923" s="85" t="s">
        <v>13</v>
      </c>
      <c r="G923" s="91" t="s">
        <v>18</v>
      </c>
      <c r="H923" s="88" t="s">
        <v>3251</v>
      </c>
      <c r="I923" s="87" t="n">
        <v>61947</v>
      </c>
      <c r="J923" s="88" t="s">
        <v>3252</v>
      </c>
      <c r="K923" s="87" t="n">
        <v>28115</v>
      </c>
      <c r="L923" s="96" t="n">
        <v>0.798</v>
      </c>
      <c r="M923" s="80" t="s">
        <v>873</v>
      </c>
      <c r="N923" s="95" t="str">
        <f aca="false" t="array" ref="N923:N923">INDEX('GP Main'!$B$8:$D$884,MATCH($D923&amp;$E923,'GP Main'!$B$8:$B$884&amp;'GP Main'!$D$8:$D$884,0),2)</f>
        <v>AMDARA</v>
      </c>
    </row>
    <row r="924" customFormat="false" ht="15" hidden="false" customHeight="false" outlineLevel="0" collapsed="false">
      <c r="A924" s="80" t="n">
        <v>922</v>
      </c>
      <c r="B924" s="81" t="s">
        <v>3253</v>
      </c>
      <c r="C924" s="82" t="s">
        <v>3254</v>
      </c>
      <c r="D924" s="83" t="s">
        <v>102</v>
      </c>
      <c r="E924" s="84" t="s">
        <v>191</v>
      </c>
      <c r="F924" s="85" t="s">
        <v>11</v>
      </c>
      <c r="G924" s="91" t="s">
        <v>18</v>
      </c>
      <c r="H924" s="87" t="n">
        <v>14000</v>
      </c>
      <c r="I924" s="88" t="n">
        <v>0</v>
      </c>
      <c r="J924" s="87" t="n">
        <v>12600</v>
      </c>
      <c r="K924" s="88" t="n">
        <v>0</v>
      </c>
      <c r="L924" s="92" t="n">
        <v>0.9</v>
      </c>
      <c r="M924" s="80" t="s">
        <v>873</v>
      </c>
      <c r="N924" s="95" t="str">
        <f aca="false" t="array" ref="N924:N924">INDEX('GP Main'!$B$8:$D$884,MATCH($D924&amp;$E924,'GP Main'!$B$8:$B$884&amp;'GP Main'!$D$8:$D$884,0),2)</f>
        <v>AMDARA</v>
      </c>
    </row>
    <row r="925" customFormat="false" ht="15" hidden="false" customHeight="false" outlineLevel="0" collapsed="false">
      <c r="A925" s="80" t="n">
        <v>923</v>
      </c>
      <c r="B925" s="81" t="s">
        <v>3255</v>
      </c>
      <c r="C925" s="82" t="s">
        <v>3256</v>
      </c>
      <c r="D925" s="83" t="s">
        <v>102</v>
      </c>
      <c r="E925" s="84" t="s">
        <v>192</v>
      </c>
      <c r="F925" s="85" t="s">
        <v>9</v>
      </c>
      <c r="G925" s="93" t="s">
        <v>881</v>
      </c>
      <c r="H925" s="88" t="s">
        <v>876</v>
      </c>
      <c r="I925" s="87" t="n">
        <v>35193</v>
      </c>
      <c r="J925" s="88" t="s">
        <v>3257</v>
      </c>
      <c r="K925" s="87" t="n">
        <v>12491</v>
      </c>
      <c r="L925" s="92" t="n">
        <v>0.845</v>
      </c>
      <c r="M925" s="80" t="s">
        <v>873</v>
      </c>
      <c r="N925" s="95" t="str">
        <f aca="false" t="array" ref="N925:N925">INDEX('GP Main'!$B$8:$D$884,MATCH($D925&amp;$E925,'GP Main'!$B$8:$B$884&amp;'GP Main'!$D$8:$D$884,0),2)</f>
        <v>BADERA</v>
      </c>
    </row>
    <row r="926" customFormat="false" ht="18" hidden="false" customHeight="false" outlineLevel="0" collapsed="false">
      <c r="A926" s="80" t="n">
        <v>924</v>
      </c>
      <c r="B926" s="81" t="s">
        <v>3258</v>
      </c>
      <c r="C926" s="82" t="s">
        <v>3259</v>
      </c>
      <c r="D926" s="83" t="s">
        <v>102</v>
      </c>
      <c r="E926" s="84" t="s">
        <v>192</v>
      </c>
      <c r="F926" s="85" t="s">
        <v>16</v>
      </c>
      <c r="G926" s="86" t="s">
        <v>17</v>
      </c>
      <c r="H926" s="88" t="s">
        <v>991</v>
      </c>
      <c r="I926" s="88" t="s">
        <v>2150</v>
      </c>
      <c r="J926" s="87" t="n">
        <v>3204</v>
      </c>
      <c r="K926" s="88" t="n">
        <v>0</v>
      </c>
      <c r="L926" s="89" t="n">
        <v>0.012</v>
      </c>
      <c r="M926" s="80" t="s">
        <v>873</v>
      </c>
      <c r="N926" s="95" t="str">
        <f aca="false" t="array" ref="N926:N926">INDEX('GP Main'!$B$8:$D$884,MATCH($D926&amp;$E926,'GP Main'!$B$8:$B$884&amp;'GP Main'!$D$8:$D$884,0),2)</f>
        <v>BADERA</v>
      </c>
    </row>
    <row r="927" customFormat="false" ht="18" hidden="false" customHeight="false" outlineLevel="0" collapsed="false">
      <c r="A927" s="80" t="n">
        <v>925</v>
      </c>
      <c r="B927" s="81" t="s">
        <v>3260</v>
      </c>
      <c r="C927" s="82" t="s">
        <v>3261</v>
      </c>
      <c r="D927" s="83" t="s">
        <v>102</v>
      </c>
      <c r="E927" s="84" t="s">
        <v>192</v>
      </c>
      <c r="F927" s="85" t="s">
        <v>16</v>
      </c>
      <c r="G927" s="86" t="s">
        <v>17</v>
      </c>
      <c r="H927" s="87" t="n">
        <v>61239</v>
      </c>
      <c r="I927" s="87" t="n">
        <v>85388</v>
      </c>
      <c r="J927" s="87" t="n">
        <v>3654</v>
      </c>
      <c r="K927" s="88" t="n">
        <v>0</v>
      </c>
      <c r="L927" s="89" t="n">
        <v>0.025</v>
      </c>
      <c r="M927" s="80" t="s">
        <v>873</v>
      </c>
      <c r="N927" s="95" t="str">
        <f aca="false" t="array" ref="N927:N927">INDEX('GP Main'!$B$8:$D$884,MATCH($D927&amp;$E927,'GP Main'!$B$8:$B$884&amp;'GP Main'!$D$8:$D$884,0),2)</f>
        <v>BADERA</v>
      </c>
    </row>
    <row r="928" customFormat="false" ht="18" hidden="false" customHeight="false" outlineLevel="0" collapsed="false">
      <c r="A928" s="80" t="n">
        <v>926</v>
      </c>
      <c r="B928" s="81" t="s">
        <v>3262</v>
      </c>
      <c r="C928" s="82" t="s">
        <v>3263</v>
      </c>
      <c r="D928" s="83" t="s">
        <v>102</v>
      </c>
      <c r="E928" s="84" t="s">
        <v>193</v>
      </c>
      <c r="F928" s="85" t="s">
        <v>9</v>
      </c>
      <c r="G928" s="86" t="s">
        <v>17</v>
      </c>
      <c r="H928" s="88" t="s">
        <v>913</v>
      </c>
      <c r="I928" s="87" t="n">
        <v>85047</v>
      </c>
      <c r="J928" s="88" t="s">
        <v>3264</v>
      </c>
      <c r="K928" s="87" t="n">
        <v>69848</v>
      </c>
      <c r="L928" s="96" t="n">
        <v>0.74</v>
      </c>
      <c r="M928" s="80" t="s">
        <v>873</v>
      </c>
      <c r="N928" s="95" t="str">
        <f aca="false" t="array" ref="N928:N928">INDEX('GP Main'!$B$8:$D$884,MATCH($D928&amp;$E928,'GP Main'!$B$8:$B$884&amp;'GP Main'!$D$8:$D$884,0),2)</f>
        <v>BADERA</v>
      </c>
    </row>
    <row r="929" customFormat="false" ht="18" hidden="false" customHeight="false" outlineLevel="0" collapsed="false">
      <c r="A929" s="80" t="n">
        <v>927</v>
      </c>
      <c r="B929" s="81" t="s">
        <v>3265</v>
      </c>
      <c r="C929" s="82" t="s">
        <v>3266</v>
      </c>
      <c r="D929" s="83" t="s">
        <v>102</v>
      </c>
      <c r="E929" s="84" t="s">
        <v>193</v>
      </c>
      <c r="F929" s="85" t="s">
        <v>9</v>
      </c>
      <c r="G929" s="86" t="s">
        <v>17</v>
      </c>
      <c r="H929" s="88" t="s">
        <v>913</v>
      </c>
      <c r="I929" s="87" t="n">
        <v>85047</v>
      </c>
      <c r="J929" s="88" t="s">
        <v>3267</v>
      </c>
      <c r="K929" s="87" t="n">
        <v>69867</v>
      </c>
      <c r="L929" s="96" t="n">
        <v>0.719</v>
      </c>
      <c r="M929" s="80" t="s">
        <v>873</v>
      </c>
      <c r="N929" s="95" t="str">
        <f aca="false" t="array" ref="N929:N929">INDEX('GP Main'!$B$8:$D$884,MATCH($D929&amp;$E929,'GP Main'!$B$8:$B$884&amp;'GP Main'!$D$8:$D$884,0),2)</f>
        <v>BADERA</v>
      </c>
    </row>
    <row r="930" customFormat="false" ht="18" hidden="false" customHeight="false" outlineLevel="0" collapsed="false">
      <c r="A930" s="80" t="n">
        <v>928</v>
      </c>
      <c r="B930" s="81" t="s">
        <v>3268</v>
      </c>
      <c r="C930" s="82" t="s">
        <v>3269</v>
      </c>
      <c r="D930" s="83" t="s">
        <v>102</v>
      </c>
      <c r="E930" s="84" t="s">
        <v>193</v>
      </c>
      <c r="F930" s="85" t="s">
        <v>9</v>
      </c>
      <c r="G930" s="86" t="s">
        <v>17</v>
      </c>
      <c r="H930" s="88" t="s">
        <v>913</v>
      </c>
      <c r="I930" s="87" t="n">
        <v>85047</v>
      </c>
      <c r="J930" s="88" t="s">
        <v>3270</v>
      </c>
      <c r="K930" s="87" t="n">
        <v>69295</v>
      </c>
      <c r="L930" s="96" t="n">
        <v>0.665</v>
      </c>
      <c r="M930" s="80" t="s">
        <v>873</v>
      </c>
      <c r="N930" s="95" t="str">
        <f aca="false" t="array" ref="N930:N930">INDEX('GP Main'!$B$8:$D$884,MATCH($D930&amp;$E930,'GP Main'!$B$8:$B$884&amp;'GP Main'!$D$8:$D$884,0),2)</f>
        <v>BADERA</v>
      </c>
    </row>
    <row r="931" customFormat="false" ht="18" hidden="false" customHeight="false" outlineLevel="0" collapsed="false">
      <c r="A931" s="80" t="n">
        <v>929</v>
      </c>
      <c r="B931" s="81" t="s">
        <v>3271</v>
      </c>
      <c r="C931" s="82" t="s">
        <v>3272</v>
      </c>
      <c r="D931" s="83" t="s">
        <v>102</v>
      </c>
      <c r="E931" s="84" t="s">
        <v>193</v>
      </c>
      <c r="F931" s="85" t="s">
        <v>9</v>
      </c>
      <c r="G931" s="86" t="s">
        <v>17</v>
      </c>
      <c r="H931" s="88" t="s">
        <v>913</v>
      </c>
      <c r="I931" s="87" t="n">
        <v>85047</v>
      </c>
      <c r="J931" s="88" t="s">
        <v>3273</v>
      </c>
      <c r="K931" s="87" t="n">
        <v>69814</v>
      </c>
      <c r="L931" s="96" t="n">
        <v>0.648</v>
      </c>
      <c r="M931" s="80" t="s">
        <v>873</v>
      </c>
      <c r="N931" s="95" t="str">
        <f aca="false" t="array" ref="N931:N931">INDEX('GP Main'!$B$8:$D$884,MATCH($D931&amp;$E931,'GP Main'!$B$8:$B$884&amp;'GP Main'!$D$8:$D$884,0),2)</f>
        <v>BADERA</v>
      </c>
    </row>
    <row r="932" customFormat="false" ht="15" hidden="false" customHeight="false" outlineLevel="0" collapsed="false">
      <c r="A932" s="80" t="n">
        <v>930</v>
      </c>
      <c r="B932" s="81" t="s">
        <v>3274</v>
      </c>
      <c r="C932" s="82" t="s">
        <v>3275</v>
      </c>
      <c r="D932" s="83" t="s">
        <v>102</v>
      </c>
      <c r="E932" s="84" t="s">
        <v>193</v>
      </c>
      <c r="F932" s="85" t="s">
        <v>11</v>
      </c>
      <c r="G932" s="93" t="s">
        <v>881</v>
      </c>
      <c r="H932" s="88" t="s">
        <v>1480</v>
      </c>
      <c r="I932" s="87" t="n">
        <v>79518</v>
      </c>
      <c r="J932" s="88" t="s">
        <v>3276</v>
      </c>
      <c r="K932" s="88" t="n">
        <v>0</v>
      </c>
      <c r="L932" s="92" t="n">
        <v>0.809</v>
      </c>
      <c r="M932" s="80" t="s">
        <v>873</v>
      </c>
      <c r="N932" s="95" t="str">
        <f aca="false" t="array" ref="N932:N932">INDEX('GP Main'!$B$8:$D$884,MATCH($D932&amp;$E932,'GP Main'!$B$8:$B$884&amp;'GP Main'!$D$8:$D$884,0),2)</f>
        <v>BADERA</v>
      </c>
    </row>
    <row r="933" customFormat="false" ht="18" hidden="false" customHeight="false" outlineLevel="0" collapsed="false">
      <c r="A933" s="80" t="n">
        <v>931</v>
      </c>
      <c r="B933" s="81" t="s">
        <v>3277</v>
      </c>
      <c r="C933" s="82" t="s">
        <v>3278</v>
      </c>
      <c r="D933" s="83" t="s">
        <v>102</v>
      </c>
      <c r="E933" s="84" t="s">
        <v>193</v>
      </c>
      <c r="F933" s="85" t="s">
        <v>10</v>
      </c>
      <c r="G933" s="93" t="s">
        <v>881</v>
      </c>
      <c r="H933" s="87" t="n">
        <v>13000</v>
      </c>
      <c r="I933" s="88" t="n">
        <v>0</v>
      </c>
      <c r="J933" s="87" t="n">
        <v>12740</v>
      </c>
      <c r="K933" s="88" t="n">
        <v>0</v>
      </c>
      <c r="L933" s="92" t="n">
        <v>0.98</v>
      </c>
      <c r="M933" s="80" t="s">
        <v>873</v>
      </c>
      <c r="N933" s="95" t="str">
        <f aca="false" t="array" ref="N933:N933">INDEX('GP Main'!$B$8:$D$884,MATCH($D933&amp;$E933,'GP Main'!$B$8:$B$884&amp;'GP Main'!$D$8:$D$884,0),2)</f>
        <v>BADERA</v>
      </c>
    </row>
    <row r="934" customFormat="false" ht="18" hidden="false" customHeight="false" outlineLevel="0" collapsed="false">
      <c r="A934" s="80" t="n">
        <v>932</v>
      </c>
      <c r="B934" s="81" t="s">
        <v>3279</v>
      </c>
      <c r="C934" s="82" t="s">
        <v>3280</v>
      </c>
      <c r="D934" s="83" t="s">
        <v>102</v>
      </c>
      <c r="E934" s="84" t="s">
        <v>132</v>
      </c>
      <c r="F934" s="85" t="s">
        <v>9</v>
      </c>
      <c r="G934" s="93" t="s">
        <v>881</v>
      </c>
      <c r="H934" s="88" t="s">
        <v>876</v>
      </c>
      <c r="I934" s="87" t="n">
        <v>35193</v>
      </c>
      <c r="J934" s="87" t="n">
        <v>76734</v>
      </c>
      <c r="K934" s="87" t="n">
        <v>5952</v>
      </c>
      <c r="L934" s="96" t="n">
        <v>0.56</v>
      </c>
      <c r="M934" s="80" t="s">
        <v>873</v>
      </c>
      <c r="N934" s="95" t="str">
        <f aca="false" t="array" ref="N934:N934">INDEX('GP Main'!$B$8:$D$884,MATCH($D934&amp;$E934,'GP Main'!$B$8:$B$884&amp;'GP Main'!$D$8:$D$884,0),2)</f>
        <v>KUSEDI</v>
      </c>
    </row>
    <row r="935" customFormat="false" ht="15" hidden="false" customHeight="false" outlineLevel="0" collapsed="false">
      <c r="A935" s="80" t="n">
        <v>933</v>
      </c>
      <c r="B935" s="81" t="s">
        <v>3281</v>
      </c>
      <c r="C935" s="82" t="s">
        <v>3282</v>
      </c>
      <c r="D935" s="83" t="s">
        <v>102</v>
      </c>
      <c r="E935" s="84" t="s">
        <v>132</v>
      </c>
      <c r="F935" s="85" t="s">
        <v>9</v>
      </c>
      <c r="G935" s="93" t="s">
        <v>881</v>
      </c>
      <c r="H935" s="88" t="s">
        <v>876</v>
      </c>
      <c r="I935" s="87" t="n">
        <v>35193</v>
      </c>
      <c r="J935" s="88" t="s">
        <v>3283</v>
      </c>
      <c r="K935" s="87" t="n">
        <v>5952</v>
      </c>
      <c r="L935" s="96" t="n">
        <v>0.773</v>
      </c>
      <c r="M935" s="80" t="s">
        <v>873</v>
      </c>
      <c r="N935" s="95" t="str">
        <f aca="false" t="array" ref="N935:N935">INDEX('GP Main'!$B$8:$D$884,MATCH($D935&amp;$E935,'GP Main'!$B$8:$B$884&amp;'GP Main'!$D$8:$D$884,0),2)</f>
        <v>KUSEDI</v>
      </c>
    </row>
    <row r="936" customFormat="false" ht="18" hidden="false" customHeight="false" outlineLevel="0" collapsed="false">
      <c r="A936" s="80" t="n">
        <v>934</v>
      </c>
      <c r="B936" s="81" t="s">
        <v>3284</v>
      </c>
      <c r="C936" s="82" t="s">
        <v>3285</v>
      </c>
      <c r="D936" s="83" t="s">
        <v>102</v>
      </c>
      <c r="E936" s="84" t="s">
        <v>132</v>
      </c>
      <c r="F936" s="85" t="s">
        <v>9</v>
      </c>
      <c r="G936" s="93" t="s">
        <v>881</v>
      </c>
      <c r="H936" s="88" t="s">
        <v>876</v>
      </c>
      <c r="I936" s="87" t="n">
        <v>35193</v>
      </c>
      <c r="J936" s="88" t="s">
        <v>3286</v>
      </c>
      <c r="K936" s="87" t="n">
        <v>5952</v>
      </c>
      <c r="L936" s="92" t="n">
        <v>0.801</v>
      </c>
      <c r="M936" s="80" t="s">
        <v>873</v>
      </c>
      <c r="N936" s="95" t="str">
        <f aca="false" t="array" ref="N936:N936">INDEX('GP Main'!$B$8:$D$884,MATCH($D936&amp;$E936,'GP Main'!$B$8:$B$884&amp;'GP Main'!$D$8:$D$884,0),2)</f>
        <v>KUSEDI</v>
      </c>
    </row>
    <row r="937" customFormat="false" ht="27" hidden="false" customHeight="false" outlineLevel="0" collapsed="false">
      <c r="A937" s="80" t="n">
        <v>935</v>
      </c>
      <c r="B937" s="81" t="s">
        <v>3287</v>
      </c>
      <c r="C937" s="82" t="s">
        <v>3288</v>
      </c>
      <c r="D937" s="83" t="s">
        <v>102</v>
      </c>
      <c r="E937" s="84" t="s">
        <v>132</v>
      </c>
      <c r="F937" s="85" t="s">
        <v>9</v>
      </c>
      <c r="G937" s="86" t="s">
        <v>17</v>
      </c>
      <c r="H937" s="88" t="s">
        <v>913</v>
      </c>
      <c r="I937" s="87" t="n">
        <v>85047</v>
      </c>
      <c r="J937" s="88" t="s">
        <v>3289</v>
      </c>
      <c r="K937" s="87" t="n">
        <v>12984</v>
      </c>
      <c r="L937" s="96" t="n">
        <v>0.602</v>
      </c>
      <c r="M937" s="80" t="s">
        <v>873</v>
      </c>
      <c r="N937" s="95" t="str">
        <f aca="false" t="array" ref="N937:N937">INDEX('GP Main'!$B$8:$D$884,MATCH($D937&amp;$E937,'GP Main'!$B$8:$B$884&amp;'GP Main'!$D$8:$D$884,0),2)</f>
        <v>KUSEDI</v>
      </c>
    </row>
    <row r="938" customFormat="false" ht="15" hidden="false" customHeight="false" outlineLevel="0" collapsed="false">
      <c r="A938" s="80" t="n">
        <v>936</v>
      </c>
      <c r="B938" s="81" t="s">
        <v>3290</v>
      </c>
      <c r="C938" s="82" t="s">
        <v>3291</v>
      </c>
      <c r="D938" s="83" t="s">
        <v>102</v>
      </c>
      <c r="E938" s="84" t="s">
        <v>132</v>
      </c>
      <c r="F938" s="85" t="s">
        <v>12</v>
      </c>
      <c r="G938" s="86" t="s">
        <v>17</v>
      </c>
      <c r="H938" s="88" t="s">
        <v>3292</v>
      </c>
      <c r="I938" s="88" t="n">
        <v>0</v>
      </c>
      <c r="J938" s="88" t="s">
        <v>3293</v>
      </c>
      <c r="K938" s="88" t="n">
        <v>0</v>
      </c>
      <c r="L938" s="92" t="n">
        <v>0.992</v>
      </c>
      <c r="M938" s="80" t="s">
        <v>873</v>
      </c>
      <c r="N938" s="95" t="str">
        <f aca="false" t="array" ref="N938:N938">INDEX('GP Main'!$B$8:$D$884,MATCH($D938&amp;$E938,'GP Main'!$B$8:$B$884&amp;'GP Main'!$D$8:$D$884,0),2)</f>
        <v>KUSEDI</v>
      </c>
    </row>
    <row r="939" customFormat="false" ht="15" hidden="false" customHeight="false" outlineLevel="0" collapsed="false">
      <c r="A939" s="80" t="n">
        <v>937</v>
      </c>
      <c r="B939" s="81" t="s">
        <v>3294</v>
      </c>
      <c r="C939" s="82" t="s">
        <v>3295</v>
      </c>
      <c r="D939" s="83" t="s">
        <v>102</v>
      </c>
      <c r="E939" s="84" t="s">
        <v>194</v>
      </c>
      <c r="F939" s="85" t="s">
        <v>9</v>
      </c>
      <c r="G939" s="93" t="s">
        <v>881</v>
      </c>
      <c r="H939" s="88" t="s">
        <v>3296</v>
      </c>
      <c r="I939" s="87" t="n">
        <v>29427</v>
      </c>
      <c r="J939" s="88" t="s">
        <v>3297</v>
      </c>
      <c r="K939" s="87" t="n">
        <v>24996</v>
      </c>
      <c r="L939" s="92" t="n">
        <v>0.971</v>
      </c>
      <c r="M939" s="80" t="s">
        <v>873</v>
      </c>
      <c r="N939" s="95" t="str">
        <f aca="false" t="array" ref="N939:N939">INDEX('GP Main'!$B$8:$D$884,MATCH($D939&amp;$E939,'GP Main'!$B$8:$B$884&amp;'GP Main'!$D$8:$D$884,0),2)</f>
        <v>PONDI</v>
      </c>
    </row>
    <row r="940" customFormat="false" ht="15" hidden="false" customHeight="false" outlineLevel="0" collapsed="false">
      <c r="A940" s="80" t="n">
        <v>938</v>
      </c>
      <c r="B940" s="81" t="s">
        <v>3298</v>
      </c>
      <c r="C940" s="82" t="s">
        <v>3299</v>
      </c>
      <c r="D940" s="83" t="s">
        <v>102</v>
      </c>
      <c r="E940" s="84" t="s">
        <v>194</v>
      </c>
      <c r="F940" s="85" t="s">
        <v>9</v>
      </c>
      <c r="G940" s="93" t="s">
        <v>881</v>
      </c>
      <c r="H940" s="88" t="s">
        <v>3300</v>
      </c>
      <c r="I940" s="87" t="n">
        <v>29854</v>
      </c>
      <c r="J940" s="88" t="s">
        <v>3301</v>
      </c>
      <c r="K940" s="87" t="n">
        <v>24995</v>
      </c>
      <c r="L940" s="92" t="n">
        <v>0.826</v>
      </c>
      <c r="M940" s="80" t="s">
        <v>873</v>
      </c>
      <c r="N940" s="95" t="str">
        <f aca="false" t="array" ref="N940:N940">INDEX('GP Main'!$B$8:$D$884,MATCH($D940&amp;$E940,'GP Main'!$B$8:$B$884&amp;'GP Main'!$D$8:$D$884,0),2)</f>
        <v>PONDI</v>
      </c>
    </row>
    <row r="941" customFormat="false" ht="15" hidden="false" customHeight="false" outlineLevel="0" collapsed="false">
      <c r="A941" s="80" t="n">
        <v>939</v>
      </c>
      <c r="B941" s="81" t="s">
        <v>3302</v>
      </c>
      <c r="C941" s="82" t="s">
        <v>3303</v>
      </c>
      <c r="D941" s="83" t="s">
        <v>102</v>
      </c>
      <c r="E941" s="84" t="s">
        <v>194</v>
      </c>
      <c r="F941" s="85" t="s">
        <v>9</v>
      </c>
      <c r="G941" s="93" t="s">
        <v>881</v>
      </c>
      <c r="H941" s="88" t="s">
        <v>3304</v>
      </c>
      <c r="I941" s="87" t="n">
        <v>29851</v>
      </c>
      <c r="J941" s="88" t="s">
        <v>3305</v>
      </c>
      <c r="K941" s="87" t="n">
        <v>24996</v>
      </c>
      <c r="L941" s="92" t="n">
        <v>0.96</v>
      </c>
      <c r="M941" s="80" t="s">
        <v>873</v>
      </c>
      <c r="N941" s="95" t="str">
        <f aca="false" t="array" ref="N941:N941">INDEX('GP Main'!$B$8:$D$884,MATCH($D941&amp;$E941,'GP Main'!$B$8:$B$884&amp;'GP Main'!$D$8:$D$884,0),2)</f>
        <v>PONDI</v>
      </c>
    </row>
    <row r="942" customFormat="false" ht="15" hidden="false" customHeight="false" outlineLevel="0" collapsed="false">
      <c r="A942" s="80" t="n">
        <v>940</v>
      </c>
      <c r="B942" s="81" t="s">
        <v>3306</v>
      </c>
      <c r="C942" s="82" t="s">
        <v>3307</v>
      </c>
      <c r="D942" s="83" t="s">
        <v>102</v>
      </c>
      <c r="E942" s="84" t="s">
        <v>194</v>
      </c>
      <c r="F942" s="85" t="s">
        <v>9</v>
      </c>
      <c r="G942" s="93" t="s">
        <v>881</v>
      </c>
      <c r="H942" s="88" t="s">
        <v>3308</v>
      </c>
      <c r="I942" s="87" t="n">
        <v>29245</v>
      </c>
      <c r="J942" s="88" t="s">
        <v>3309</v>
      </c>
      <c r="K942" s="87" t="n">
        <v>24995</v>
      </c>
      <c r="L942" s="92" t="n">
        <v>0.816</v>
      </c>
      <c r="M942" s="80" t="s">
        <v>873</v>
      </c>
      <c r="N942" s="95" t="str">
        <f aca="false" t="array" ref="N942:N942">INDEX('GP Main'!$B$8:$D$884,MATCH($D942&amp;$E942,'GP Main'!$B$8:$B$884&amp;'GP Main'!$D$8:$D$884,0),2)</f>
        <v>PONDI</v>
      </c>
    </row>
    <row r="943" customFormat="false" ht="15" hidden="false" customHeight="false" outlineLevel="0" collapsed="false">
      <c r="A943" s="80" t="n">
        <v>941</v>
      </c>
      <c r="B943" s="81" t="s">
        <v>3310</v>
      </c>
      <c r="C943" s="82" t="s">
        <v>3311</v>
      </c>
      <c r="D943" s="83" t="s">
        <v>102</v>
      </c>
      <c r="E943" s="84" t="s">
        <v>194</v>
      </c>
      <c r="F943" s="85" t="s">
        <v>9</v>
      </c>
      <c r="G943" s="93" t="s">
        <v>881</v>
      </c>
      <c r="H943" s="88" t="s">
        <v>876</v>
      </c>
      <c r="I943" s="87" t="n">
        <v>35193</v>
      </c>
      <c r="J943" s="87" t="n">
        <v>80652</v>
      </c>
      <c r="K943" s="87" t="n">
        <v>24599</v>
      </c>
      <c r="L943" s="96" t="n">
        <v>0.713</v>
      </c>
      <c r="M943" s="80" t="s">
        <v>873</v>
      </c>
      <c r="N943" s="95" t="str">
        <f aca="false" t="array" ref="N943:N943">INDEX('GP Main'!$B$8:$D$884,MATCH($D943&amp;$E943,'GP Main'!$B$8:$B$884&amp;'GP Main'!$D$8:$D$884,0),2)</f>
        <v>PONDI</v>
      </c>
    </row>
    <row r="944" customFormat="false" ht="15" hidden="false" customHeight="false" outlineLevel="0" collapsed="false">
      <c r="A944" s="80" t="n">
        <v>942</v>
      </c>
      <c r="B944" s="81" t="s">
        <v>3312</v>
      </c>
      <c r="C944" s="82" t="s">
        <v>3313</v>
      </c>
      <c r="D944" s="83" t="s">
        <v>102</v>
      </c>
      <c r="E944" s="84" t="s">
        <v>194</v>
      </c>
      <c r="F944" s="85" t="s">
        <v>9</v>
      </c>
      <c r="G944" s="93" t="s">
        <v>881</v>
      </c>
      <c r="H944" s="88" t="s">
        <v>876</v>
      </c>
      <c r="I944" s="87" t="n">
        <v>35193</v>
      </c>
      <c r="J944" s="88" t="s">
        <v>3314</v>
      </c>
      <c r="K944" s="87" t="n">
        <v>24000</v>
      </c>
      <c r="L944" s="92" t="n">
        <v>0.914</v>
      </c>
      <c r="M944" s="80" t="s">
        <v>873</v>
      </c>
      <c r="N944" s="95" t="str">
        <f aca="false" t="array" ref="N944:N944">INDEX('GP Main'!$B$8:$D$884,MATCH($D944&amp;$E944,'GP Main'!$B$8:$B$884&amp;'GP Main'!$D$8:$D$884,0),2)</f>
        <v>PONDI</v>
      </c>
    </row>
    <row r="945" customFormat="false" ht="15" hidden="false" customHeight="false" outlineLevel="0" collapsed="false">
      <c r="A945" s="80" t="n">
        <v>943</v>
      </c>
      <c r="B945" s="81" t="s">
        <v>3315</v>
      </c>
      <c r="C945" s="82" t="s">
        <v>3316</v>
      </c>
      <c r="D945" s="83" t="s">
        <v>102</v>
      </c>
      <c r="E945" s="84" t="s">
        <v>194</v>
      </c>
      <c r="F945" s="85" t="s">
        <v>9</v>
      </c>
      <c r="G945" s="93" t="s">
        <v>881</v>
      </c>
      <c r="H945" s="88" t="s">
        <v>876</v>
      </c>
      <c r="I945" s="87" t="n">
        <v>35193</v>
      </c>
      <c r="J945" s="88" t="s">
        <v>3317</v>
      </c>
      <c r="K945" s="87" t="n">
        <v>24000</v>
      </c>
      <c r="L945" s="92" t="n">
        <v>0.924</v>
      </c>
      <c r="M945" s="80" t="s">
        <v>873</v>
      </c>
      <c r="N945" s="95" t="str">
        <f aca="false" t="array" ref="N945:N945">INDEX('GP Main'!$B$8:$D$884,MATCH($D945&amp;$E945,'GP Main'!$B$8:$B$884&amp;'GP Main'!$D$8:$D$884,0),2)</f>
        <v>PONDI</v>
      </c>
    </row>
    <row r="946" customFormat="false" ht="15" hidden="false" customHeight="false" outlineLevel="0" collapsed="false">
      <c r="A946" s="80" t="n">
        <v>944</v>
      </c>
      <c r="B946" s="81" t="s">
        <v>3318</v>
      </c>
      <c r="C946" s="82" t="s">
        <v>3319</v>
      </c>
      <c r="D946" s="83" t="s">
        <v>102</v>
      </c>
      <c r="E946" s="84" t="s">
        <v>194</v>
      </c>
      <c r="F946" s="85" t="s">
        <v>11</v>
      </c>
      <c r="G946" s="86" t="s">
        <v>17</v>
      </c>
      <c r="H946" s="88" t="s">
        <v>3320</v>
      </c>
      <c r="I946" s="88" t="s">
        <v>3321</v>
      </c>
      <c r="J946" s="88" t="s">
        <v>3322</v>
      </c>
      <c r="K946" s="88" t="s">
        <v>3323</v>
      </c>
      <c r="L946" s="96" t="n">
        <v>0.631</v>
      </c>
      <c r="M946" s="97" t="n">
        <v>14300</v>
      </c>
      <c r="N946" s="95" t="str">
        <f aca="false" t="array" ref="N946:N946">INDEX('GP Main'!$B$8:$D$884,MATCH($D946&amp;$E946,'GP Main'!$B$8:$B$884&amp;'GP Main'!$D$8:$D$884,0),2)</f>
        <v>PONDI</v>
      </c>
    </row>
    <row r="947" customFormat="false" ht="18" hidden="false" customHeight="false" outlineLevel="0" collapsed="false">
      <c r="A947" s="80" t="n">
        <v>945</v>
      </c>
      <c r="B947" s="81" t="s">
        <v>3324</v>
      </c>
      <c r="C947" s="82" t="s">
        <v>3325</v>
      </c>
      <c r="D947" s="83" t="s">
        <v>102</v>
      </c>
      <c r="E947" s="84" t="s">
        <v>195</v>
      </c>
      <c r="F947" s="85" t="s">
        <v>9</v>
      </c>
      <c r="G947" s="93" t="s">
        <v>881</v>
      </c>
      <c r="H947" s="88" t="s">
        <v>2628</v>
      </c>
      <c r="I947" s="87" t="n">
        <v>89308</v>
      </c>
      <c r="J947" s="88" t="s">
        <v>3326</v>
      </c>
      <c r="K947" s="87" t="n">
        <v>7507</v>
      </c>
      <c r="L947" s="96" t="n">
        <v>0.689</v>
      </c>
      <c r="M947" s="80" t="s">
        <v>873</v>
      </c>
      <c r="N947" s="95" t="str">
        <f aca="false" t="array" ref="N947:N947">INDEX('GP Main'!$B$8:$D$884,MATCH($D947&amp;$E947,'GP Main'!$B$8:$B$884&amp;'GP Main'!$D$8:$D$884,0),2)</f>
        <v>AMDARA</v>
      </c>
    </row>
    <row r="948" customFormat="false" ht="18" hidden="false" customHeight="false" outlineLevel="0" collapsed="false">
      <c r="A948" s="80" t="n">
        <v>946</v>
      </c>
      <c r="B948" s="81" t="s">
        <v>3327</v>
      </c>
      <c r="C948" s="82" t="s">
        <v>3328</v>
      </c>
      <c r="D948" s="83" t="s">
        <v>102</v>
      </c>
      <c r="E948" s="84" t="s">
        <v>195</v>
      </c>
      <c r="F948" s="85" t="s">
        <v>9</v>
      </c>
      <c r="G948" s="93" t="s">
        <v>881</v>
      </c>
      <c r="H948" s="88" t="s">
        <v>2628</v>
      </c>
      <c r="I948" s="87" t="n">
        <v>89308</v>
      </c>
      <c r="J948" s="88" t="s">
        <v>3329</v>
      </c>
      <c r="K948" s="87" t="n">
        <v>7417</v>
      </c>
      <c r="L948" s="96" t="n">
        <v>0.68</v>
      </c>
      <c r="M948" s="80" t="s">
        <v>873</v>
      </c>
      <c r="N948" s="95" t="str">
        <f aca="false" t="array" ref="N948:N948">INDEX('GP Main'!$B$8:$D$884,MATCH($D948&amp;$E948,'GP Main'!$B$8:$B$884&amp;'GP Main'!$D$8:$D$884,0),2)</f>
        <v>AMDARA</v>
      </c>
    </row>
    <row r="949" customFormat="false" ht="18" hidden="false" customHeight="false" outlineLevel="0" collapsed="false">
      <c r="A949" s="80" t="n">
        <v>947</v>
      </c>
      <c r="B949" s="81" t="s">
        <v>3330</v>
      </c>
      <c r="C949" s="82" t="s">
        <v>3331</v>
      </c>
      <c r="D949" s="83" t="s">
        <v>102</v>
      </c>
      <c r="E949" s="84" t="s">
        <v>195</v>
      </c>
      <c r="F949" s="85" t="s">
        <v>10</v>
      </c>
      <c r="G949" s="93" t="s">
        <v>881</v>
      </c>
      <c r="H949" s="87" t="n">
        <v>15910</v>
      </c>
      <c r="I949" s="87" t="n">
        <v>9990</v>
      </c>
      <c r="J949" s="87" t="n">
        <v>14355</v>
      </c>
      <c r="K949" s="87" t="n">
        <v>6382</v>
      </c>
      <c r="L949" s="92" t="n">
        <v>0.801</v>
      </c>
      <c r="M949" s="80" t="s">
        <v>873</v>
      </c>
      <c r="N949" s="95" t="str">
        <f aca="false" t="array" ref="N949:N949">INDEX('GP Main'!$B$8:$D$884,MATCH($D949&amp;$E949,'GP Main'!$B$8:$B$884&amp;'GP Main'!$D$8:$D$884,0),2)</f>
        <v>AMDARA</v>
      </c>
    </row>
    <row r="950" customFormat="false" ht="18" hidden="false" customHeight="false" outlineLevel="0" collapsed="false">
      <c r="A950" s="80" t="n">
        <v>948</v>
      </c>
      <c r="B950" s="81" t="s">
        <v>3332</v>
      </c>
      <c r="C950" s="82" t="s">
        <v>3333</v>
      </c>
      <c r="D950" s="83" t="s">
        <v>102</v>
      </c>
      <c r="E950" s="84" t="s">
        <v>195</v>
      </c>
      <c r="F950" s="85" t="s">
        <v>10</v>
      </c>
      <c r="G950" s="93" t="s">
        <v>881</v>
      </c>
      <c r="H950" s="87" t="n">
        <v>15910</v>
      </c>
      <c r="I950" s="87" t="n">
        <v>9990</v>
      </c>
      <c r="J950" s="87" t="n">
        <v>14355</v>
      </c>
      <c r="K950" s="87" t="n">
        <v>6385</v>
      </c>
      <c r="L950" s="92" t="n">
        <v>0.801</v>
      </c>
      <c r="M950" s="80" t="s">
        <v>873</v>
      </c>
      <c r="N950" s="95" t="str">
        <f aca="false" t="array" ref="N950:N950">INDEX('GP Main'!$B$8:$D$884,MATCH($D950&amp;$E950,'GP Main'!$B$8:$B$884&amp;'GP Main'!$D$8:$D$884,0),2)</f>
        <v>AMDARA</v>
      </c>
    </row>
    <row r="951" customFormat="false" ht="18" hidden="false" customHeight="false" outlineLevel="0" collapsed="false">
      <c r="A951" s="80" t="n">
        <v>949</v>
      </c>
      <c r="B951" s="81" t="s">
        <v>3334</v>
      </c>
      <c r="C951" s="82" t="s">
        <v>3335</v>
      </c>
      <c r="D951" s="83" t="s">
        <v>102</v>
      </c>
      <c r="E951" s="84" t="s">
        <v>195</v>
      </c>
      <c r="F951" s="85" t="s">
        <v>9</v>
      </c>
      <c r="G951" s="86" t="s">
        <v>17</v>
      </c>
      <c r="H951" s="88" t="s">
        <v>1930</v>
      </c>
      <c r="I951" s="87" t="n">
        <v>45659</v>
      </c>
      <c r="J951" s="87" t="n">
        <v>1566</v>
      </c>
      <c r="K951" s="88" t="n">
        <v>0</v>
      </c>
      <c r="L951" s="89" t="n">
        <v>0.009</v>
      </c>
      <c r="M951" s="80" t="s">
        <v>873</v>
      </c>
      <c r="N951" s="95" t="str">
        <f aca="false" t="array" ref="N951:N951">INDEX('GP Main'!$B$8:$D$884,MATCH($D951&amp;$E951,'GP Main'!$B$8:$B$884&amp;'GP Main'!$D$8:$D$884,0),2)</f>
        <v>AMDARA</v>
      </c>
    </row>
    <row r="952" customFormat="false" ht="18" hidden="false" customHeight="false" outlineLevel="0" collapsed="false">
      <c r="A952" s="80" t="n">
        <v>950</v>
      </c>
      <c r="B952" s="81" t="s">
        <v>3336</v>
      </c>
      <c r="C952" s="82" t="s">
        <v>3337</v>
      </c>
      <c r="D952" s="83" t="s">
        <v>102</v>
      </c>
      <c r="E952" s="84" t="s">
        <v>195</v>
      </c>
      <c r="F952" s="85" t="s">
        <v>11</v>
      </c>
      <c r="G952" s="93" t="s">
        <v>881</v>
      </c>
      <c r="H952" s="88" t="s">
        <v>3338</v>
      </c>
      <c r="I952" s="88" t="s">
        <v>3339</v>
      </c>
      <c r="J952" s="88" t="s">
        <v>3340</v>
      </c>
      <c r="K952" s="88" t="s">
        <v>3341</v>
      </c>
      <c r="L952" s="92" t="n">
        <v>0.997</v>
      </c>
      <c r="M952" s="80" t="s">
        <v>873</v>
      </c>
      <c r="N952" s="95" t="str">
        <f aca="false" t="array" ref="N952:N952">INDEX('GP Main'!$B$8:$D$884,MATCH($D952&amp;$E952,'GP Main'!$B$8:$B$884&amp;'GP Main'!$D$8:$D$884,0),2)</f>
        <v>AMDARA</v>
      </c>
    </row>
    <row r="953" customFormat="false" ht="15" hidden="false" customHeight="false" outlineLevel="0" collapsed="false">
      <c r="A953" s="80" t="n">
        <v>951</v>
      </c>
      <c r="B953" s="81" t="s">
        <v>3342</v>
      </c>
      <c r="C953" s="82" t="s">
        <v>3343</v>
      </c>
      <c r="D953" s="83" t="s">
        <v>102</v>
      </c>
      <c r="E953" s="84" t="s">
        <v>195</v>
      </c>
      <c r="F953" s="85" t="s">
        <v>13</v>
      </c>
      <c r="G953" s="93" t="s">
        <v>881</v>
      </c>
      <c r="H953" s="87" t="n">
        <v>68571</v>
      </c>
      <c r="I953" s="87" t="n">
        <v>72715</v>
      </c>
      <c r="J953" s="87" t="n">
        <v>63244</v>
      </c>
      <c r="K953" s="87" t="n">
        <v>68819</v>
      </c>
      <c r="L953" s="92" t="n">
        <v>0.935</v>
      </c>
      <c r="M953" s="80" t="s">
        <v>873</v>
      </c>
      <c r="N953" s="95" t="str">
        <f aca="false" t="array" ref="N953:N953">INDEX('GP Main'!$B$8:$D$884,MATCH($D953&amp;$E953,'GP Main'!$B$8:$B$884&amp;'GP Main'!$D$8:$D$884,0),2)</f>
        <v>AMDARA</v>
      </c>
    </row>
    <row r="954" customFormat="false" ht="15" hidden="false" customHeight="false" outlineLevel="0" collapsed="false">
      <c r="A954" s="80" t="n">
        <v>952</v>
      </c>
      <c r="B954" s="81" t="s">
        <v>3344</v>
      </c>
      <c r="C954" s="82" t="s">
        <v>3345</v>
      </c>
      <c r="D954" s="83" t="s">
        <v>102</v>
      </c>
      <c r="E954" s="84" t="s">
        <v>195</v>
      </c>
      <c r="F954" s="85" t="s">
        <v>13</v>
      </c>
      <c r="G954" s="93" t="s">
        <v>881</v>
      </c>
      <c r="H954" s="87" t="n">
        <v>68571</v>
      </c>
      <c r="I954" s="87" t="n">
        <v>72715</v>
      </c>
      <c r="J954" s="87" t="n">
        <v>63995</v>
      </c>
      <c r="K954" s="87" t="n">
        <v>68822</v>
      </c>
      <c r="L954" s="92" t="n">
        <v>0.94</v>
      </c>
      <c r="M954" s="80" t="s">
        <v>873</v>
      </c>
      <c r="N954" s="95" t="str">
        <f aca="false" t="array" ref="N954:N954">INDEX('GP Main'!$B$8:$D$884,MATCH($D954&amp;$E954,'GP Main'!$B$8:$B$884&amp;'GP Main'!$D$8:$D$884,0),2)</f>
        <v>AMDARA</v>
      </c>
    </row>
    <row r="955" customFormat="false" ht="15" hidden="false" customHeight="false" outlineLevel="0" collapsed="false">
      <c r="A955" s="80" t="n">
        <v>953</v>
      </c>
      <c r="B955" s="81" t="s">
        <v>3346</v>
      </c>
      <c r="C955" s="82" t="s">
        <v>3347</v>
      </c>
      <c r="D955" s="83" t="s">
        <v>102</v>
      </c>
      <c r="E955" s="84" t="s">
        <v>196</v>
      </c>
      <c r="F955" s="85" t="s">
        <v>9</v>
      </c>
      <c r="G955" s="86" t="s">
        <v>17</v>
      </c>
      <c r="H955" s="88" t="s">
        <v>3348</v>
      </c>
      <c r="I955" s="87" t="n">
        <v>66032</v>
      </c>
      <c r="J955" s="87" t="n">
        <v>75160</v>
      </c>
      <c r="K955" s="87" t="n">
        <v>15612</v>
      </c>
      <c r="L955" s="89" t="n">
        <v>0.227</v>
      </c>
      <c r="M955" s="80" t="s">
        <v>873</v>
      </c>
      <c r="N955" s="95" t="str">
        <f aca="false" t="array" ref="N955:N955">INDEX('GP Main'!$B$8:$D$884,MATCH($D955&amp;$E955,'GP Main'!$B$8:$B$884&amp;'GP Main'!$D$8:$D$884,0),2)</f>
        <v>RIWARA</v>
      </c>
    </row>
    <row r="956" customFormat="false" ht="15" hidden="false" customHeight="false" outlineLevel="0" collapsed="false">
      <c r="A956" s="80" t="n">
        <v>954</v>
      </c>
      <c r="B956" s="81" t="s">
        <v>3349</v>
      </c>
      <c r="C956" s="82" t="s">
        <v>3350</v>
      </c>
      <c r="D956" s="83" t="s">
        <v>102</v>
      </c>
      <c r="E956" s="84" t="s">
        <v>196</v>
      </c>
      <c r="F956" s="85" t="s">
        <v>9</v>
      </c>
      <c r="G956" s="86" t="s">
        <v>17</v>
      </c>
      <c r="H956" s="88" t="s">
        <v>3351</v>
      </c>
      <c r="I956" s="87" t="n">
        <v>66851</v>
      </c>
      <c r="J956" s="88" t="s">
        <v>3352</v>
      </c>
      <c r="K956" s="88" t="n">
        <v>0</v>
      </c>
      <c r="L956" s="94" t="n">
        <v>0.303</v>
      </c>
      <c r="M956" s="80" t="s">
        <v>873</v>
      </c>
      <c r="N956" s="95" t="str">
        <f aca="false" t="array" ref="N956:N956">INDEX('GP Main'!$B$8:$D$884,MATCH($D956&amp;$E956,'GP Main'!$B$8:$B$884&amp;'GP Main'!$D$8:$D$884,0),2)</f>
        <v>RIWARA</v>
      </c>
    </row>
    <row r="957" customFormat="false" ht="18" hidden="false" customHeight="false" outlineLevel="0" collapsed="false">
      <c r="A957" s="80" t="n">
        <v>955</v>
      </c>
      <c r="B957" s="81" t="s">
        <v>3353</v>
      </c>
      <c r="C957" s="82" t="s">
        <v>3354</v>
      </c>
      <c r="D957" s="83" t="s">
        <v>102</v>
      </c>
      <c r="E957" s="84" t="s">
        <v>196</v>
      </c>
      <c r="F957" s="85" t="s">
        <v>9</v>
      </c>
      <c r="G957" s="86" t="s">
        <v>17</v>
      </c>
      <c r="H957" s="88" t="s">
        <v>3355</v>
      </c>
      <c r="I957" s="87" t="n">
        <v>84682</v>
      </c>
      <c r="J957" s="88" t="s">
        <v>3356</v>
      </c>
      <c r="K957" s="88" t="n">
        <v>0</v>
      </c>
      <c r="L957" s="94" t="n">
        <v>0.45</v>
      </c>
      <c r="M957" s="80" t="s">
        <v>873</v>
      </c>
      <c r="N957" s="95" t="str">
        <f aca="false" t="array" ref="N957:N957">INDEX('GP Main'!$B$8:$D$884,MATCH($D957&amp;$E957,'GP Main'!$B$8:$B$884&amp;'GP Main'!$D$8:$D$884,0),2)</f>
        <v>RIWARA</v>
      </c>
    </row>
    <row r="958" customFormat="false" ht="18" hidden="false" customHeight="false" outlineLevel="0" collapsed="false">
      <c r="A958" s="80" t="n">
        <v>956</v>
      </c>
      <c r="B958" s="81" t="s">
        <v>3357</v>
      </c>
      <c r="C958" s="82" t="s">
        <v>3358</v>
      </c>
      <c r="D958" s="83" t="s">
        <v>102</v>
      </c>
      <c r="E958" s="84" t="s">
        <v>196</v>
      </c>
      <c r="F958" s="85" t="s">
        <v>9</v>
      </c>
      <c r="G958" s="86" t="s">
        <v>17</v>
      </c>
      <c r="H958" s="88" t="s">
        <v>3359</v>
      </c>
      <c r="I958" s="87" t="n">
        <v>80039</v>
      </c>
      <c r="J958" s="87" t="n">
        <v>38883</v>
      </c>
      <c r="K958" s="87" t="n">
        <v>13508</v>
      </c>
      <c r="L958" s="89" t="n">
        <v>0.137</v>
      </c>
      <c r="M958" s="80" t="s">
        <v>873</v>
      </c>
      <c r="N958" s="95" t="str">
        <f aca="false" t="array" ref="N958:N958">INDEX('GP Main'!$B$8:$D$884,MATCH($D958&amp;$E958,'GP Main'!$B$8:$B$884&amp;'GP Main'!$D$8:$D$884,0),2)</f>
        <v>RIWARA</v>
      </c>
    </row>
    <row r="959" customFormat="false" ht="18" hidden="false" customHeight="false" outlineLevel="0" collapsed="false">
      <c r="A959" s="80" t="n">
        <v>957</v>
      </c>
      <c r="B959" s="81" t="s">
        <v>3360</v>
      </c>
      <c r="C959" s="82" t="s">
        <v>3361</v>
      </c>
      <c r="D959" s="83" t="s">
        <v>102</v>
      </c>
      <c r="E959" s="84" t="s">
        <v>196</v>
      </c>
      <c r="F959" s="85" t="s">
        <v>12</v>
      </c>
      <c r="G959" s="86" t="s">
        <v>17</v>
      </c>
      <c r="H959" s="88" t="s">
        <v>3362</v>
      </c>
      <c r="I959" s="88" t="n">
        <v>0</v>
      </c>
      <c r="J959" s="88" t="s">
        <v>3363</v>
      </c>
      <c r="K959" s="88" t="n">
        <v>0</v>
      </c>
      <c r="L959" s="94" t="n">
        <v>0.483</v>
      </c>
      <c r="M959" s="80" t="s">
        <v>873</v>
      </c>
      <c r="N959" s="95" t="str">
        <f aca="false" t="array" ref="N959:N959">INDEX('GP Main'!$B$8:$D$884,MATCH($D959&amp;$E959,'GP Main'!$B$8:$B$884&amp;'GP Main'!$D$8:$D$884,0),2)</f>
        <v>RIWARA</v>
      </c>
    </row>
    <row r="960" customFormat="false" ht="18" hidden="false" customHeight="false" outlineLevel="0" collapsed="false">
      <c r="A960" s="80" t="n">
        <v>958</v>
      </c>
      <c r="B960" s="81" t="s">
        <v>3364</v>
      </c>
      <c r="C960" s="82" t="s">
        <v>3365</v>
      </c>
      <c r="D960" s="83" t="s">
        <v>102</v>
      </c>
      <c r="E960" s="84" t="s">
        <v>196</v>
      </c>
      <c r="F960" s="85" t="s">
        <v>12</v>
      </c>
      <c r="G960" s="86" t="s">
        <v>17</v>
      </c>
      <c r="H960" s="88" t="s">
        <v>3366</v>
      </c>
      <c r="I960" s="88" t="n">
        <v>0</v>
      </c>
      <c r="J960" s="88" t="s">
        <v>3367</v>
      </c>
      <c r="K960" s="88" t="n">
        <v>0</v>
      </c>
      <c r="L960" s="96" t="n">
        <v>0.563</v>
      </c>
      <c r="M960" s="80" t="s">
        <v>873</v>
      </c>
      <c r="N960" s="95" t="str">
        <f aca="false" t="array" ref="N960:N960">INDEX('GP Main'!$B$8:$D$884,MATCH($D960&amp;$E960,'GP Main'!$B$8:$B$884&amp;'GP Main'!$D$8:$D$884,0),2)</f>
        <v>RIWARA</v>
      </c>
    </row>
    <row r="961" customFormat="false" ht="15" hidden="false" customHeight="false" outlineLevel="0" collapsed="false">
      <c r="A961" s="80" t="n">
        <v>959</v>
      </c>
      <c r="B961" s="81" t="s">
        <v>3368</v>
      </c>
      <c r="C961" s="82" t="s">
        <v>3369</v>
      </c>
      <c r="D961" s="83" t="s">
        <v>102</v>
      </c>
      <c r="E961" s="84" t="s">
        <v>196</v>
      </c>
      <c r="F961" s="85" t="s">
        <v>12</v>
      </c>
      <c r="G961" s="86" t="s">
        <v>17</v>
      </c>
      <c r="H961" s="88" t="s">
        <v>3370</v>
      </c>
      <c r="I961" s="88" t="n">
        <v>0</v>
      </c>
      <c r="J961" s="88" t="s">
        <v>3371</v>
      </c>
      <c r="K961" s="88" t="n">
        <v>0</v>
      </c>
      <c r="L961" s="94" t="n">
        <v>0.434</v>
      </c>
      <c r="M961" s="80" t="s">
        <v>873</v>
      </c>
      <c r="N961" s="95" t="str">
        <f aca="false" t="array" ref="N961:N961">INDEX('GP Main'!$B$8:$D$884,MATCH($D961&amp;$E961,'GP Main'!$B$8:$B$884&amp;'GP Main'!$D$8:$D$884,0),2)</f>
        <v>RIWARA</v>
      </c>
    </row>
    <row r="962" customFormat="false" ht="15" hidden="false" customHeight="false" outlineLevel="0" collapsed="false">
      <c r="A962" s="80" t="n">
        <v>960</v>
      </c>
      <c r="B962" s="81" t="s">
        <v>3372</v>
      </c>
      <c r="C962" s="82" t="s">
        <v>3373</v>
      </c>
      <c r="D962" s="83" t="s">
        <v>102</v>
      </c>
      <c r="E962" s="84" t="s">
        <v>197</v>
      </c>
      <c r="F962" s="85" t="s">
        <v>16</v>
      </c>
      <c r="G962" s="86" t="s">
        <v>17</v>
      </c>
      <c r="H962" s="87" t="n">
        <v>37815</v>
      </c>
      <c r="I962" s="87" t="n">
        <v>77485</v>
      </c>
      <c r="J962" s="87" t="n">
        <v>19992</v>
      </c>
      <c r="K962" s="87" t="n">
        <v>58270</v>
      </c>
      <c r="L962" s="96" t="n">
        <v>0.679</v>
      </c>
      <c r="M962" s="80" t="s">
        <v>873</v>
      </c>
      <c r="N962" s="95" t="str">
        <f aca="false" t="array" ref="N962:N962">INDEX('GP Main'!$B$8:$D$884,MATCH($D962&amp;$E962,'GP Main'!$B$8:$B$884&amp;'GP Main'!$D$8:$D$884,0),2)</f>
        <v>KUSEDI</v>
      </c>
    </row>
    <row r="963" customFormat="false" ht="15" hidden="false" customHeight="false" outlineLevel="0" collapsed="false">
      <c r="A963" s="80" t="n">
        <v>961</v>
      </c>
      <c r="B963" s="81" t="s">
        <v>3374</v>
      </c>
      <c r="C963" s="82" t="s">
        <v>3375</v>
      </c>
      <c r="D963" s="83" t="s">
        <v>102</v>
      </c>
      <c r="E963" s="84" t="s">
        <v>197</v>
      </c>
      <c r="F963" s="85" t="s">
        <v>16</v>
      </c>
      <c r="G963" s="86" t="s">
        <v>17</v>
      </c>
      <c r="H963" s="87" t="n">
        <v>37679</v>
      </c>
      <c r="I963" s="87" t="n">
        <v>73001</v>
      </c>
      <c r="J963" s="87" t="n">
        <v>17136</v>
      </c>
      <c r="K963" s="87" t="n">
        <v>58270</v>
      </c>
      <c r="L963" s="96" t="n">
        <v>0.681</v>
      </c>
      <c r="M963" s="80" t="s">
        <v>873</v>
      </c>
      <c r="N963" s="95" t="str">
        <f aca="false" t="array" ref="N963:N963">INDEX('GP Main'!$B$8:$D$884,MATCH($D963&amp;$E963,'GP Main'!$B$8:$B$884&amp;'GP Main'!$D$8:$D$884,0),2)</f>
        <v>KUSEDI</v>
      </c>
    </row>
    <row r="964" customFormat="false" ht="15" hidden="false" customHeight="false" outlineLevel="0" collapsed="false">
      <c r="A964" s="80" t="n">
        <v>962</v>
      </c>
      <c r="B964" s="81" t="s">
        <v>3376</v>
      </c>
      <c r="C964" s="82" t="s">
        <v>3377</v>
      </c>
      <c r="D964" s="83" t="s">
        <v>102</v>
      </c>
      <c r="E964" s="84" t="s">
        <v>197</v>
      </c>
      <c r="F964" s="85" t="s">
        <v>16</v>
      </c>
      <c r="G964" s="86" t="s">
        <v>17</v>
      </c>
      <c r="H964" s="87" t="n">
        <v>34990</v>
      </c>
      <c r="I964" s="87" t="n">
        <v>78288</v>
      </c>
      <c r="J964" s="87" t="n">
        <v>29376</v>
      </c>
      <c r="K964" s="87" t="n">
        <v>58270</v>
      </c>
      <c r="L964" s="96" t="n">
        <v>0.774</v>
      </c>
      <c r="M964" s="80" t="s">
        <v>873</v>
      </c>
      <c r="N964" s="95" t="str">
        <f aca="false" t="array" ref="N964:N964">INDEX('GP Main'!$B$8:$D$884,MATCH($D964&amp;$E964,'GP Main'!$B$8:$B$884&amp;'GP Main'!$D$8:$D$884,0),2)</f>
        <v>KUSEDI</v>
      </c>
    </row>
    <row r="965" customFormat="false" ht="15" hidden="false" customHeight="false" outlineLevel="0" collapsed="false">
      <c r="A965" s="80" t="n">
        <v>963</v>
      </c>
      <c r="B965" s="81" t="s">
        <v>3378</v>
      </c>
      <c r="C965" s="82" t="s">
        <v>3379</v>
      </c>
      <c r="D965" s="83" t="s">
        <v>102</v>
      </c>
      <c r="E965" s="84" t="s">
        <v>197</v>
      </c>
      <c r="F965" s="85" t="s">
        <v>16</v>
      </c>
      <c r="G965" s="86" t="s">
        <v>17</v>
      </c>
      <c r="H965" s="87" t="n">
        <v>34990</v>
      </c>
      <c r="I965" s="87" t="n">
        <v>78288</v>
      </c>
      <c r="J965" s="87" t="n">
        <v>9792</v>
      </c>
      <c r="K965" s="87" t="n">
        <v>58270</v>
      </c>
      <c r="L965" s="96" t="n">
        <v>0.601</v>
      </c>
      <c r="M965" s="80" t="s">
        <v>873</v>
      </c>
      <c r="N965" s="95" t="str">
        <f aca="false" t="array" ref="N965:N965">INDEX('GP Main'!$B$8:$D$884,MATCH($D965&amp;$E965,'GP Main'!$B$8:$B$884&amp;'GP Main'!$D$8:$D$884,0),2)</f>
        <v>KUSEDI</v>
      </c>
    </row>
    <row r="966" customFormat="false" ht="15" hidden="false" customHeight="false" outlineLevel="0" collapsed="false">
      <c r="A966" s="80" t="n">
        <v>964</v>
      </c>
      <c r="B966" s="81" t="s">
        <v>3380</v>
      </c>
      <c r="C966" s="82" t="s">
        <v>3381</v>
      </c>
      <c r="D966" s="83" t="s">
        <v>102</v>
      </c>
      <c r="E966" s="84" t="s">
        <v>197</v>
      </c>
      <c r="F966" s="85" t="s">
        <v>16</v>
      </c>
      <c r="G966" s="86" t="s">
        <v>17</v>
      </c>
      <c r="H966" s="87" t="n">
        <v>34990</v>
      </c>
      <c r="I966" s="87" t="n">
        <v>78288</v>
      </c>
      <c r="J966" s="87" t="n">
        <v>2448</v>
      </c>
      <c r="K966" s="87" t="n">
        <v>58270</v>
      </c>
      <c r="L966" s="96" t="n">
        <v>0.536</v>
      </c>
      <c r="M966" s="80" t="s">
        <v>873</v>
      </c>
      <c r="N966" s="95" t="str">
        <f aca="false" t="array" ref="N966:N966">INDEX('GP Main'!$B$8:$D$884,MATCH($D966&amp;$E966,'GP Main'!$B$8:$B$884&amp;'GP Main'!$D$8:$D$884,0),2)</f>
        <v>KUSEDI</v>
      </c>
    </row>
    <row r="967" customFormat="false" ht="15" hidden="false" customHeight="false" outlineLevel="0" collapsed="false">
      <c r="A967" s="80" t="n">
        <v>965</v>
      </c>
      <c r="B967" s="81" t="s">
        <v>3382</v>
      </c>
      <c r="C967" s="82" t="s">
        <v>3383</v>
      </c>
      <c r="D967" s="83" t="s">
        <v>102</v>
      </c>
      <c r="E967" s="84" t="s">
        <v>197</v>
      </c>
      <c r="F967" s="85" t="s">
        <v>16</v>
      </c>
      <c r="G967" s="86" t="s">
        <v>17</v>
      </c>
      <c r="H967" s="87" t="n">
        <v>34990</v>
      </c>
      <c r="I967" s="87" t="n">
        <v>72515</v>
      </c>
      <c r="J967" s="87" t="n">
        <v>2448</v>
      </c>
      <c r="K967" s="87" t="n">
        <v>58270</v>
      </c>
      <c r="L967" s="96" t="n">
        <v>0.565</v>
      </c>
      <c r="M967" s="80" t="s">
        <v>873</v>
      </c>
      <c r="N967" s="95" t="str">
        <f aca="false" t="array" ref="N967:N967">INDEX('GP Main'!$B$8:$D$884,MATCH($D967&amp;$E967,'GP Main'!$B$8:$B$884&amp;'GP Main'!$D$8:$D$884,0),2)</f>
        <v>KUSEDI</v>
      </c>
    </row>
    <row r="968" customFormat="false" ht="18" hidden="false" customHeight="false" outlineLevel="0" collapsed="false">
      <c r="A968" s="80" t="n">
        <v>966</v>
      </c>
      <c r="B968" s="81" t="s">
        <v>3384</v>
      </c>
      <c r="C968" s="82" t="s">
        <v>3385</v>
      </c>
      <c r="D968" s="83" t="s">
        <v>102</v>
      </c>
      <c r="E968" s="84" t="s">
        <v>197</v>
      </c>
      <c r="F968" s="85" t="s">
        <v>9</v>
      </c>
      <c r="G968" s="86" t="s">
        <v>17</v>
      </c>
      <c r="H968" s="87" t="n">
        <v>43975</v>
      </c>
      <c r="I968" s="87" t="n">
        <v>11891</v>
      </c>
      <c r="J968" s="87" t="n">
        <v>7308</v>
      </c>
      <c r="K968" s="88" t="n">
        <v>0</v>
      </c>
      <c r="L968" s="89" t="n">
        <v>0.131</v>
      </c>
      <c r="M968" s="80" t="s">
        <v>873</v>
      </c>
      <c r="N968" s="95" t="str">
        <f aca="false" t="array" ref="N968:N968">INDEX('GP Main'!$B$8:$D$884,MATCH($D968&amp;$E968,'GP Main'!$B$8:$B$884&amp;'GP Main'!$D$8:$D$884,0),2)</f>
        <v>KUSEDI</v>
      </c>
    </row>
    <row r="969" customFormat="false" ht="18" hidden="false" customHeight="false" outlineLevel="0" collapsed="false">
      <c r="A969" s="80" t="n">
        <v>967</v>
      </c>
      <c r="B969" s="81" t="s">
        <v>3386</v>
      </c>
      <c r="C969" s="82" t="s">
        <v>3387</v>
      </c>
      <c r="D969" s="83" t="s">
        <v>102</v>
      </c>
      <c r="E969" s="84" t="s">
        <v>197</v>
      </c>
      <c r="F969" s="85" t="s">
        <v>9</v>
      </c>
      <c r="G969" s="86" t="s">
        <v>17</v>
      </c>
      <c r="H969" s="87" t="n">
        <v>43975</v>
      </c>
      <c r="I969" s="87" t="n">
        <v>11891</v>
      </c>
      <c r="J969" s="87" t="n">
        <v>7308</v>
      </c>
      <c r="K969" s="88" t="n">
        <v>0</v>
      </c>
      <c r="L969" s="89" t="n">
        <v>0.131</v>
      </c>
      <c r="M969" s="80" t="s">
        <v>873</v>
      </c>
      <c r="N969" s="95" t="str">
        <f aca="false" t="array" ref="N969:N969">INDEX('GP Main'!$B$8:$D$884,MATCH($D969&amp;$E969,'GP Main'!$B$8:$B$884&amp;'GP Main'!$D$8:$D$884,0),2)</f>
        <v>KUSEDI</v>
      </c>
    </row>
    <row r="970" customFormat="false" ht="18" hidden="false" customHeight="false" outlineLevel="0" collapsed="false">
      <c r="A970" s="80" t="n">
        <v>968</v>
      </c>
      <c r="B970" s="81" t="s">
        <v>3388</v>
      </c>
      <c r="C970" s="82" t="s">
        <v>3389</v>
      </c>
      <c r="D970" s="83" t="s">
        <v>102</v>
      </c>
      <c r="E970" s="84" t="s">
        <v>197</v>
      </c>
      <c r="F970" s="85" t="s">
        <v>9</v>
      </c>
      <c r="G970" s="86" t="s">
        <v>17</v>
      </c>
      <c r="H970" s="87" t="n">
        <v>43975</v>
      </c>
      <c r="I970" s="87" t="n">
        <v>11891</v>
      </c>
      <c r="J970" s="87" t="n">
        <v>7308</v>
      </c>
      <c r="K970" s="88" t="n">
        <v>0</v>
      </c>
      <c r="L970" s="89" t="n">
        <v>0.131</v>
      </c>
      <c r="M970" s="80" t="s">
        <v>873</v>
      </c>
      <c r="N970" s="95" t="str">
        <f aca="false" t="array" ref="N970:N970">INDEX('GP Main'!$B$8:$D$884,MATCH($D970&amp;$E970,'GP Main'!$B$8:$B$884&amp;'GP Main'!$D$8:$D$884,0),2)</f>
        <v>KUSEDI</v>
      </c>
    </row>
    <row r="971" customFormat="false" ht="18" hidden="false" customHeight="false" outlineLevel="0" collapsed="false">
      <c r="A971" s="80" t="n">
        <v>969</v>
      </c>
      <c r="B971" s="81" t="s">
        <v>3390</v>
      </c>
      <c r="C971" s="82" t="s">
        <v>3391</v>
      </c>
      <c r="D971" s="83" t="s">
        <v>102</v>
      </c>
      <c r="E971" s="84" t="s">
        <v>197</v>
      </c>
      <c r="F971" s="85" t="s">
        <v>9</v>
      </c>
      <c r="G971" s="86" t="s">
        <v>17</v>
      </c>
      <c r="H971" s="87" t="n">
        <v>43975</v>
      </c>
      <c r="I971" s="87" t="n">
        <v>11891</v>
      </c>
      <c r="J971" s="87" t="n">
        <v>4698</v>
      </c>
      <c r="K971" s="88" t="n">
        <v>0</v>
      </c>
      <c r="L971" s="89" t="n">
        <v>0.084</v>
      </c>
      <c r="M971" s="80" t="s">
        <v>873</v>
      </c>
      <c r="N971" s="95" t="str">
        <f aca="false" t="array" ref="N971:N971">INDEX('GP Main'!$B$8:$D$884,MATCH($D971&amp;$E971,'GP Main'!$B$8:$B$884&amp;'GP Main'!$D$8:$D$884,0),2)</f>
        <v>KUSEDI</v>
      </c>
    </row>
    <row r="972" customFormat="false" ht="15" hidden="false" customHeight="false" outlineLevel="0" collapsed="false">
      <c r="A972" s="80" t="n">
        <v>970</v>
      </c>
      <c r="B972" s="81" t="s">
        <v>3392</v>
      </c>
      <c r="C972" s="82" t="s">
        <v>3393</v>
      </c>
      <c r="D972" s="83" t="s">
        <v>102</v>
      </c>
      <c r="E972" s="84" t="s">
        <v>197</v>
      </c>
      <c r="F972" s="85" t="s">
        <v>11</v>
      </c>
      <c r="G972" s="93" t="s">
        <v>881</v>
      </c>
      <c r="H972" s="88" t="s">
        <v>3394</v>
      </c>
      <c r="I972" s="88" t="n">
        <v>0</v>
      </c>
      <c r="J972" s="88" t="s">
        <v>3395</v>
      </c>
      <c r="K972" s="88" t="n">
        <v>0</v>
      </c>
      <c r="L972" s="92" t="n">
        <v>0.996</v>
      </c>
      <c r="M972" s="80" t="s">
        <v>873</v>
      </c>
      <c r="N972" s="95" t="str">
        <f aca="false" t="array" ref="N972:N972">INDEX('GP Main'!$B$8:$D$884,MATCH($D972&amp;$E972,'GP Main'!$B$8:$B$884&amp;'GP Main'!$D$8:$D$884,0),2)</f>
        <v>KUSEDI</v>
      </c>
    </row>
    <row r="973" customFormat="false" ht="15" hidden="false" customHeight="false" outlineLevel="0" collapsed="false">
      <c r="A973" s="80" t="n">
        <v>971</v>
      </c>
      <c r="B973" s="81" t="s">
        <v>3396</v>
      </c>
      <c r="C973" s="82" t="s">
        <v>3397</v>
      </c>
      <c r="D973" s="83" t="s">
        <v>102</v>
      </c>
      <c r="E973" s="84" t="s">
        <v>197</v>
      </c>
      <c r="F973" s="85" t="s">
        <v>13</v>
      </c>
      <c r="G973" s="86" t="s">
        <v>17</v>
      </c>
      <c r="H973" s="87" t="n">
        <v>75493</v>
      </c>
      <c r="I973" s="87" t="n">
        <v>78419</v>
      </c>
      <c r="J973" s="88" t="n">
        <v>204</v>
      </c>
      <c r="K973" s="87" t="n">
        <v>62221</v>
      </c>
      <c r="L973" s="94" t="n">
        <v>0.406</v>
      </c>
      <c r="M973" s="80" t="s">
        <v>873</v>
      </c>
      <c r="N973" s="95" t="str">
        <f aca="false" t="array" ref="N973:N973">INDEX('GP Main'!$B$8:$D$884,MATCH($D973&amp;$E973,'GP Main'!$B$8:$B$884&amp;'GP Main'!$D$8:$D$884,0),2)</f>
        <v>KUSEDI</v>
      </c>
    </row>
    <row r="974" customFormat="false" ht="18" hidden="false" customHeight="false" outlineLevel="0" collapsed="false">
      <c r="A974" s="80" t="n">
        <v>972</v>
      </c>
      <c r="B974" s="81" t="s">
        <v>3398</v>
      </c>
      <c r="C974" s="82" t="s">
        <v>3399</v>
      </c>
      <c r="D974" s="83" t="s">
        <v>102</v>
      </c>
      <c r="E974" s="84" t="s">
        <v>197</v>
      </c>
      <c r="F974" s="85" t="s">
        <v>13</v>
      </c>
      <c r="G974" s="86" t="s">
        <v>17</v>
      </c>
      <c r="H974" s="87" t="n">
        <v>75493</v>
      </c>
      <c r="I974" s="87" t="n">
        <v>78419</v>
      </c>
      <c r="J974" s="88" t="n">
        <v>204</v>
      </c>
      <c r="K974" s="87" t="n">
        <v>61263</v>
      </c>
      <c r="L974" s="94" t="n">
        <v>0.399</v>
      </c>
      <c r="M974" s="80" t="s">
        <v>873</v>
      </c>
      <c r="N974" s="95" t="str">
        <f aca="false" t="array" ref="N974:N974">INDEX('GP Main'!$B$8:$D$884,MATCH($D974&amp;$E974,'GP Main'!$B$8:$B$884&amp;'GP Main'!$D$8:$D$884,0),2)</f>
        <v>KUSEDI</v>
      </c>
    </row>
    <row r="975" customFormat="false" ht="18" hidden="false" customHeight="false" outlineLevel="0" collapsed="false">
      <c r="A975" s="80" t="n">
        <v>973</v>
      </c>
      <c r="B975" s="81" t="s">
        <v>3400</v>
      </c>
      <c r="C975" s="82" t="s">
        <v>3401</v>
      </c>
      <c r="D975" s="83" t="s">
        <v>102</v>
      </c>
      <c r="E975" s="84" t="s">
        <v>198</v>
      </c>
      <c r="F975" s="85" t="s">
        <v>9</v>
      </c>
      <c r="G975" s="91" t="s">
        <v>18</v>
      </c>
      <c r="H975" s="88" t="s">
        <v>876</v>
      </c>
      <c r="I975" s="87" t="n">
        <v>35193</v>
      </c>
      <c r="J975" s="87" t="n">
        <v>77838</v>
      </c>
      <c r="K975" s="88" t="n">
        <v>0</v>
      </c>
      <c r="L975" s="96" t="n">
        <v>0.527</v>
      </c>
      <c r="M975" s="80" t="s">
        <v>873</v>
      </c>
      <c r="N975" s="95" t="str">
        <f aca="false" t="array" ref="N975:N975">INDEX('GP Main'!$B$8:$D$884,MATCH($D975&amp;$E975,'GP Main'!$B$8:$B$884&amp;'GP Main'!$D$8:$D$884,0),2)</f>
        <v>TILAURA</v>
      </c>
    </row>
    <row r="976" customFormat="false" ht="18" hidden="false" customHeight="false" outlineLevel="0" collapsed="false">
      <c r="A976" s="80" t="n">
        <v>974</v>
      </c>
      <c r="B976" s="81" t="s">
        <v>3402</v>
      </c>
      <c r="C976" s="82" t="s">
        <v>3403</v>
      </c>
      <c r="D976" s="83" t="s">
        <v>102</v>
      </c>
      <c r="E976" s="84" t="s">
        <v>198</v>
      </c>
      <c r="F976" s="85" t="s">
        <v>9</v>
      </c>
      <c r="G976" s="91" t="s">
        <v>18</v>
      </c>
      <c r="H976" s="88" t="s">
        <v>876</v>
      </c>
      <c r="I976" s="87" t="n">
        <v>35193</v>
      </c>
      <c r="J976" s="87" t="n">
        <v>62319</v>
      </c>
      <c r="K976" s="88" t="n">
        <v>0</v>
      </c>
      <c r="L976" s="94" t="n">
        <v>0.422</v>
      </c>
      <c r="M976" s="80" t="s">
        <v>873</v>
      </c>
      <c r="N976" s="95" t="str">
        <f aca="false" t="array" ref="N976:N976">INDEX('GP Main'!$B$8:$D$884,MATCH($D976&amp;$E976,'GP Main'!$B$8:$B$884&amp;'GP Main'!$D$8:$D$884,0),2)</f>
        <v>TILAURA</v>
      </c>
    </row>
    <row r="977" customFormat="false" ht="15" hidden="false" customHeight="false" outlineLevel="0" collapsed="false">
      <c r="A977" s="80" t="n">
        <v>975</v>
      </c>
      <c r="B977" s="81" t="s">
        <v>3404</v>
      </c>
      <c r="C977" s="82" t="s">
        <v>3405</v>
      </c>
      <c r="D977" s="83" t="s">
        <v>102</v>
      </c>
      <c r="E977" s="84" t="s">
        <v>198</v>
      </c>
      <c r="F977" s="85" t="s">
        <v>9</v>
      </c>
      <c r="G977" s="91" t="s">
        <v>18</v>
      </c>
      <c r="H977" s="88" t="s">
        <v>876</v>
      </c>
      <c r="I977" s="87" t="n">
        <v>35193</v>
      </c>
      <c r="J977" s="87" t="n">
        <v>77782</v>
      </c>
      <c r="K977" s="88" t="n">
        <v>0</v>
      </c>
      <c r="L977" s="96" t="n">
        <v>0.527</v>
      </c>
      <c r="M977" s="80" t="s">
        <v>873</v>
      </c>
      <c r="N977" s="95" t="str">
        <f aca="false" t="array" ref="N977:N977">INDEX('GP Main'!$B$8:$D$884,MATCH($D977&amp;$E977,'GP Main'!$B$8:$B$884&amp;'GP Main'!$D$8:$D$884,0),2)</f>
        <v>TILAURA</v>
      </c>
    </row>
    <row r="978" customFormat="false" ht="18" hidden="false" customHeight="false" outlineLevel="0" collapsed="false">
      <c r="A978" s="80" t="n">
        <v>976</v>
      </c>
      <c r="B978" s="81" t="s">
        <v>3406</v>
      </c>
      <c r="C978" s="82" t="s">
        <v>3407</v>
      </c>
      <c r="D978" s="83" t="s">
        <v>102</v>
      </c>
      <c r="E978" s="84" t="s">
        <v>198</v>
      </c>
      <c r="F978" s="85" t="s">
        <v>16</v>
      </c>
      <c r="G978" s="86" t="s">
        <v>17</v>
      </c>
      <c r="H978" s="87" t="n">
        <v>68565</v>
      </c>
      <c r="I978" s="88" t="s">
        <v>2030</v>
      </c>
      <c r="J978" s="87" t="n">
        <v>1566</v>
      </c>
      <c r="K978" s="88" t="n">
        <v>0</v>
      </c>
      <c r="L978" s="89" t="n">
        <v>0.009</v>
      </c>
      <c r="M978" s="80" t="s">
        <v>873</v>
      </c>
      <c r="N978" s="95" t="str">
        <f aca="false" t="array" ref="N978:N978">INDEX('GP Main'!$B$8:$D$884,MATCH($D978&amp;$E978,'GP Main'!$B$8:$B$884&amp;'GP Main'!$D$8:$D$884,0),2)</f>
        <v>TILAURA</v>
      </c>
    </row>
    <row r="979" customFormat="false" ht="18" hidden="false" customHeight="false" outlineLevel="0" collapsed="false">
      <c r="A979" s="80" t="n">
        <v>977</v>
      </c>
      <c r="B979" s="81" t="s">
        <v>3408</v>
      </c>
      <c r="C979" s="82" t="s">
        <v>3409</v>
      </c>
      <c r="D979" s="83" t="s">
        <v>102</v>
      </c>
      <c r="E979" s="84" t="s">
        <v>198</v>
      </c>
      <c r="F979" s="85" t="s">
        <v>10</v>
      </c>
      <c r="G979" s="91" t="s">
        <v>18</v>
      </c>
      <c r="H979" s="87" t="n">
        <v>13000</v>
      </c>
      <c r="I979" s="88" t="n">
        <v>0</v>
      </c>
      <c r="J979" s="87" t="n">
        <v>11874</v>
      </c>
      <c r="K979" s="88" t="n">
        <v>0</v>
      </c>
      <c r="L979" s="92" t="n">
        <v>0.913</v>
      </c>
      <c r="M979" s="80" t="s">
        <v>873</v>
      </c>
      <c r="N979" s="95" t="str">
        <f aca="false" t="array" ref="N979:N979">INDEX('GP Main'!$B$8:$D$884,MATCH($D979&amp;$E979,'GP Main'!$B$8:$B$884&amp;'GP Main'!$D$8:$D$884,0),2)</f>
        <v>TILAURA</v>
      </c>
    </row>
    <row r="980" customFormat="false" ht="15" hidden="false" customHeight="false" outlineLevel="0" collapsed="false">
      <c r="A980" s="80" t="n">
        <v>978</v>
      </c>
      <c r="B980" s="81" t="s">
        <v>3410</v>
      </c>
      <c r="C980" s="82" t="s">
        <v>3411</v>
      </c>
      <c r="D980" s="83" t="s">
        <v>102</v>
      </c>
      <c r="E980" s="84" t="s">
        <v>198</v>
      </c>
      <c r="F980" s="85" t="s">
        <v>10</v>
      </c>
      <c r="G980" s="91" t="s">
        <v>18</v>
      </c>
      <c r="H980" s="87" t="n">
        <v>13000</v>
      </c>
      <c r="I980" s="88" t="n">
        <v>0</v>
      </c>
      <c r="J980" s="87" t="n">
        <v>12320</v>
      </c>
      <c r="K980" s="88" t="n">
        <v>0</v>
      </c>
      <c r="L980" s="92" t="n">
        <v>0.948</v>
      </c>
      <c r="M980" s="80" t="s">
        <v>873</v>
      </c>
      <c r="N980" s="95" t="str">
        <f aca="false" t="array" ref="N980:N980">INDEX('GP Main'!$B$8:$D$884,MATCH($D980&amp;$E980,'GP Main'!$B$8:$B$884&amp;'GP Main'!$D$8:$D$884,0),2)</f>
        <v>TILAURA</v>
      </c>
    </row>
    <row r="981" customFormat="false" ht="15" hidden="false" customHeight="false" outlineLevel="0" collapsed="false">
      <c r="A981" s="80" t="n">
        <v>979</v>
      </c>
      <c r="B981" s="81" t="s">
        <v>3412</v>
      </c>
      <c r="C981" s="82" t="s">
        <v>3413</v>
      </c>
      <c r="D981" s="83" t="s">
        <v>102</v>
      </c>
      <c r="E981" s="84" t="s">
        <v>199</v>
      </c>
      <c r="F981" s="85" t="s">
        <v>16</v>
      </c>
      <c r="G981" s="86" t="s">
        <v>17</v>
      </c>
      <c r="H981" s="88" t="s">
        <v>2528</v>
      </c>
      <c r="I981" s="87" t="n">
        <v>66253</v>
      </c>
      <c r="J981" s="87" t="n">
        <v>65832</v>
      </c>
      <c r="K981" s="88" t="n">
        <v>0</v>
      </c>
      <c r="L981" s="89" t="n">
        <v>0.198</v>
      </c>
      <c r="M981" s="80" t="s">
        <v>873</v>
      </c>
      <c r="N981" s="95" t="str">
        <f aca="false" t="array" ref="N981:N981">INDEX('GP Main'!$B$8:$D$884,MATCH($D981&amp;$E981,'GP Main'!$B$8:$B$884&amp;'GP Main'!$D$8:$D$884,0),2)</f>
        <v>GOBRI</v>
      </c>
    </row>
    <row r="982" customFormat="false" ht="15" hidden="false" customHeight="false" outlineLevel="0" collapsed="false">
      <c r="A982" s="80" t="n">
        <v>980</v>
      </c>
      <c r="B982" s="81" t="s">
        <v>3414</v>
      </c>
      <c r="C982" s="82" t="s">
        <v>3415</v>
      </c>
      <c r="D982" s="83" t="s">
        <v>102</v>
      </c>
      <c r="E982" s="84" t="s">
        <v>199</v>
      </c>
      <c r="F982" s="85" t="s">
        <v>16</v>
      </c>
      <c r="G982" s="86" t="s">
        <v>17</v>
      </c>
      <c r="H982" s="88" t="s">
        <v>2528</v>
      </c>
      <c r="I982" s="87" t="n">
        <v>66643</v>
      </c>
      <c r="J982" s="87" t="n">
        <v>39682</v>
      </c>
      <c r="K982" s="88" t="n">
        <v>0</v>
      </c>
      <c r="L982" s="89" t="n">
        <v>0.119</v>
      </c>
      <c r="M982" s="80" t="s">
        <v>873</v>
      </c>
      <c r="N982" s="95" t="str">
        <f aca="false" t="array" ref="N982:N982">INDEX('GP Main'!$B$8:$D$884,MATCH($D982&amp;$E982,'GP Main'!$B$8:$B$884&amp;'GP Main'!$D$8:$D$884,0),2)</f>
        <v>GOBRI</v>
      </c>
    </row>
    <row r="983" customFormat="false" ht="18" hidden="false" customHeight="false" outlineLevel="0" collapsed="false">
      <c r="A983" s="80" t="n">
        <v>981</v>
      </c>
      <c r="B983" s="81" t="s">
        <v>3416</v>
      </c>
      <c r="C983" s="82" t="s">
        <v>3417</v>
      </c>
      <c r="D983" s="83" t="s">
        <v>102</v>
      </c>
      <c r="E983" s="84" t="s">
        <v>199</v>
      </c>
      <c r="F983" s="85" t="s">
        <v>9</v>
      </c>
      <c r="G983" s="86" t="s">
        <v>17</v>
      </c>
      <c r="H983" s="88" t="s">
        <v>913</v>
      </c>
      <c r="I983" s="87" t="n">
        <v>85047</v>
      </c>
      <c r="J983" s="88" t="s">
        <v>3418</v>
      </c>
      <c r="K983" s="88" t="n">
        <v>0</v>
      </c>
      <c r="L983" s="94" t="n">
        <v>0.383</v>
      </c>
      <c r="M983" s="80" t="s">
        <v>873</v>
      </c>
      <c r="N983" s="95" t="str">
        <f aca="false" t="array" ref="N983:N983">INDEX('GP Main'!$B$8:$D$884,MATCH($D983&amp;$E983,'GP Main'!$B$8:$B$884&amp;'GP Main'!$D$8:$D$884,0),2)</f>
        <v>GOBRI</v>
      </c>
    </row>
    <row r="984" customFormat="false" ht="18" hidden="false" customHeight="false" outlineLevel="0" collapsed="false">
      <c r="A984" s="80" t="n">
        <v>982</v>
      </c>
      <c r="B984" s="81" t="s">
        <v>3419</v>
      </c>
      <c r="C984" s="82" t="s">
        <v>3420</v>
      </c>
      <c r="D984" s="83" t="s">
        <v>102</v>
      </c>
      <c r="E984" s="84" t="s">
        <v>199</v>
      </c>
      <c r="F984" s="85" t="s">
        <v>9</v>
      </c>
      <c r="G984" s="93" t="s">
        <v>881</v>
      </c>
      <c r="H984" s="87" t="n">
        <v>43975</v>
      </c>
      <c r="I984" s="87" t="n">
        <v>11891</v>
      </c>
      <c r="J984" s="87" t="n">
        <v>43746</v>
      </c>
      <c r="K984" s="87" t="n">
        <v>5096</v>
      </c>
      <c r="L984" s="92" t="n">
        <v>0.874</v>
      </c>
      <c r="M984" s="80" t="s">
        <v>873</v>
      </c>
      <c r="N984" s="95" t="str">
        <f aca="false" t="array" ref="N984:N984">INDEX('GP Main'!$B$8:$D$884,MATCH($D984&amp;$E984,'GP Main'!$B$8:$B$884&amp;'GP Main'!$D$8:$D$884,0),2)</f>
        <v>GOBRI</v>
      </c>
    </row>
    <row r="985" customFormat="false" ht="18" hidden="false" customHeight="false" outlineLevel="0" collapsed="false">
      <c r="A985" s="80" t="n">
        <v>983</v>
      </c>
      <c r="B985" s="81" t="s">
        <v>3421</v>
      </c>
      <c r="C985" s="82" t="s">
        <v>3422</v>
      </c>
      <c r="D985" s="83" t="s">
        <v>102</v>
      </c>
      <c r="E985" s="84" t="s">
        <v>199</v>
      </c>
      <c r="F985" s="85" t="s">
        <v>9</v>
      </c>
      <c r="G985" s="86" t="s">
        <v>17</v>
      </c>
      <c r="H985" s="87" t="n">
        <v>43975</v>
      </c>
      <c r="I985" s="87" t="n">
        <v>11891</v>
      </c>
      <c r="J985" s="87" t="n">
        <v>25345</v>
      </c>
      <c r="K985" s="87" t="n">
        <v>5100</v>
      </c>
      <c r="L985" s="96" t="n">
        <v>0.545</v>
      </c>
      <c r="M985" s="80" t="s">
        <v>873</v>
      </c>
      <c r="N985" s="95" t="str">
        <f aca="false" t="array" ref="N985:N985">INDEX('GP Main'!$B$8:$D$884,MATCH($D985&amp;$E985,'GP Main'!$B$8:$B$884&amp;'GP Main'!$D$8:$D$884,0),2)</f>
        <v>GOBRI</v>
      </c>
    </row>
    <row r="986" customFormat="false" ht="18" hidden="false" customHeight="false" outlineLevel="0" collapsed="false">
      <c r="A986" s="80" t="n">
        <v>984</v>
      </c>
      <c r="B986" s="81" t="s">
        <v>3423</v>
      </c>
      <c r="C986" s="82" t="s">
        <v>3424</v>
      </c>
      <c r="D986" s="83" t="s">
        <v>102</v>
      </c>
      <c r="E986" s="84" t="s">
        <v>199</v>
      </c>
      <c r="F986" s="85" t="s">
        <v>10</v>
      </c>
      <c r="G986" s="86" t="s">
        <v>17</v>
      </c>
      <c r="H986" s="87" t="n">
        <v>13000</v>
      </c>
      <c r="I986" s="88" t="n">
        <v>0</v>
      </c>
      <c r="J986" s="87" t="n">
        <v>5059</v>
      </c>
      <c r="K986" s="88" t="n">
        <v>0</v>
      </c>
      <c r="L986" s="94" t="n">
        <v>0.389</v>
      </c>
      <c r="M986" s="80" t="s">
        <v>873</v>
      </c>
      <c r="N986" s="95" t="str">
        <f aca="false" t="array" ref="N986:N986">INDEX('GP Main'!$B$8:$D$884,MATCH($D986&amp;$E986,'GP Main'!$B$8:$B$884&amp;'GP Main'!$D$8:$D$884,0),2)</f>
        <v>GOBRI</v>
      </c>
    </row>
    <row r="987" customFormat="false" ht="15" hidden="false" customHeight="false" outlineLevel="0" collapsed="false">
      <c r="A987" s="80" t="n">
        <v>985</v>
      </c>
      <c r="B987" s="81" t="s">
        <v>3425</v>
      </c>
      <c r="C987" s="82" t="s">
        <v>3426</v>
      </c>
      <c r="D987" s="83" t="s">
        <v>102</v>
      </c>
      <c r="E987" s="84" t="s">
        <v>200</v>
      </c>
      <c r="F987" s="85" t="s">
        <v>9</v>
      </c>
      <c r="G987" s="91" t="s">
        <v>18</v>
      </c>
      <c r="H987" s="88" t="s">
        <v>1930</v>
      </c>
      <c r="I987" s="87" t="n">
        <v>45659</v>
      </c>
      <c r="J987" s="87" t="n">
        <v>55494</v>
      </c>
      <c r="K987" s="88" t="n">
        <v>0</v>
      </c>
      <c r="L987" s="94" t="n">
        <v>0.321</v>
      </c>
      <c r="M987" s="80" t="s">
        <v>873</v>
      </c>
      <c r="N987" s="95" t="str">
        <f aca="false" t="array" ref="N987:N987">INDEX('GP Main'!$B$8:$D$884,MATCH($D987&amp;$E987,'GP Main'!$B$8:$B$884&amp;'GP Main'!$D$8:$D$884,0),2)</f>
        <v>AMDARA</v>
      </c>
    </row>
    <row r="988" customFormat="false" ht="15" hidden="false" customHeight="false" outlineLevel="0" collapsed="false">
      <c r="A988" s="80" t="n">
        <v>986</v>
      </c>
      <c r="B988" s="81" t="s">
        <v>3427</v>
      </c>
      <c r="C988" s="82" t="s">
        <v>3428</v>
      </c>
      <c r="D988" s="83" t="s">
        <v>102</v>
      </c>
      <c r="E988" s="84" t="s">
        <v>200</v>
      </c>
      <c r="F988" s="85" t="s">
        <v>9</v>
      </c>
      <c r="G988" s="91" t="s">
        <v>18</v>
      </c>
      <c r="H988" s="88" t="s">
        <v>1930</v>
      </c>
      <c r="I988" s="87" t="n">
        <v>45659</v>
      </c>
      <c r="J988" s="87" t="n">
        <v>58849</v>
      </c>
      <c r="K988" s="88" t="n">
        <v>0</v>
      </c>
      <c r="L988" s="94" t="n">
        <v>0.34</v>
      </c>
      <c r="M988" s="80" t="s">
        <v>873</v>
      </c>
      <c r="N988" s="95" t="str">
        <f aca="false" t="array" ref="N988:N988">INDEX('GP Main'!$B$8:$D$884,MATCH($D988&amp;$E988,'GP Main'!$B$8:$B$884&amp;'GP Main'!$D$8:$D$884,0),2)</f>
        <v>AMDARA</v>
      </c>
    </row>
    <row r="989" customFormat="false" ht="15" hidden="false" customHeight="false" outlineLevel="0" collapsed="false">
      <c r="A989" s="80" t="n">
        <v>987</v>
      </c>
      <c r="B989" s="81" t="s">
        <v>3429</v>
      </c>
      <c r="C989" s="82" t="s">
        <v>3430</v>
      </c>
      <c r="D989" s="83" t="s">
        <v>102</v>
      </c>
      <c r="E989" s="84" t="s">
        <v>200</v>
      </c>
      <c r="F989" s="85" t="s">
        <v>9</v>
      </c>
      <c r="G989" s="86" t="s">
        <v>17</v>
      </c>
      <c r="H989" s="88" t="s">
        <v>1930</v>
      </c>
      <c r="I989" s="87" t="n">
        <v>45659</v>
      </c>
      <c r="J989" s="87" t="n">
        <v>46357</v>
      </c>
      <c r="K989" s="88" t="n">
        <v>0</v>
      </c>
      <c r="L989" s="94" t="n">
        <v>0.268</v>
      </c>
      <c r="M989" s="80" t="s">
        <v>873</v>
      </c>
      <c r="N989" s="95" t="str">
        <f aca="false" t="array" ref="N989:N989">INDEX('GP Main'!$B$8:$D$884,MATCH($D989&amp;$E989,'GP Main'!$B$8:$B$884&amp;'GP Main'!$D$8:$D$884,0),2)</f>
        <v>AMDARA</v>
      </c>
    </row>
    <row r="990" customFormat="false" ht="18" hidden="false" customHeight="false" outlineLevel="0" collapsed="false">
      <c r="A990" s="80" t="n">
        <v>988</v>
      </c>
      <c r="B990" s="81" t="s">
        <v>3431</v>
      </c>
      <c r="C990" s="82" t="s">
        <v>3432</v>
      </c>
      <c r="D990" s="83" t="s">
        <v>102</v>
      </c>
      <c r="E990" s="84" t="s">
        <v>200</v>
      </c>
      <c r="F990" s="85" t="s">
        <v>9</v>
      </c>
      <c r="G990" s="86" t="s">
        <v>17</v>
      </c>
      <c r="H990" s="88" t="s">
        <v>1930</v>
      </c>
      <c r="I990" s="87" t="n">
        <v>45659</v>
      </c>
      <c r="J990" s="87" t="n">
        <v>72442</v>
      </c>
      <c r="K990" s="88" t="n">
        <v>0</v>
      </c>
      <c r="L990" s="94" t="n">
        <v>0.419</v>
      </c>
      <c r="M990" s="80" t="s">
        <v>873</v>
      </c>
      <c r="N990" s="95" t="str">
        <f aca="false" t="array" ref="N990:N990">INDEX('GP Main'!$B$8:$D$884,MATCH($D990&amp;$E990,'GP Main'!$B$8:$B$884&amp;'GP Main'!$D$8:$D$884,0),2)</f>
        <v>AMDARA</v>
      </c>
    </row>
    <row r="991" customFormat="false" ht="18" hidden="false" customHeight="false" outlineLevel="0" collapsed="false">
      <c r="A991" s="80" t="n">
        <v>989</v>
      </c>
      <c r="B991" s="81" t="s">
        <v>3433</v>
      </c>
      <c r="C991" s="82" t="s">
        <v>3434</v>
      </c>
      <c r="D991" s="83" t="s">
        <v>102</v>
      </c>
      <c r="E991" s="84" t="s">
        <v>200</v>
      </c>
      <c r="F991" s="85" t="s">
        <v>16</v>
      </c>
      <c r="G991" s="86" t="s">
        <v>17</v>
      </c>
      <c r="H991" s="87" t="n">
        <v>60597</v>
      </c>
      <c r="I991" s="87" t="n">
        <v>99249</v>
      </c>
      <c r="J991" s="87" t="n">
        <v>16090</v>
      </c>
      <c r="K991" s="88" t="n">
        <v>0</v>
      </c>
      <c r="L991" s="89" t="n">
        <v>0.101</v>
      </c>
      <c r="M991" s="80" t="s">
        <v>873</v>
      </c>
      <c r="N991" s="95" t="str">
        <f aca="false" t="array" ref="N991:N991">INDEX('GP Main'!$B$8:$D$884,MATCH($D991&amp;$E991,'GP Main'!$B$8:$B$884&amp;'GP Main'!$D$8:$D$884,0),2)</f>
        <v>AMDARA</v>
      </c>
    </row>
    <row r="992" customFormat="false" ht="18" hidden="false" customHeight="false" outlineLevel="0" collapsed="false">
      <c r="A992" s="80" t="n">
        <v>990</v>
      </c>
      <c r="B992" s="81" t="s">
        <v>3435</v>
      </c>
      <c r="C992" s="82" t="s">
        <v>3436</v>
      </c>
      <c r="D992" s="83" t="s">
        <v>102</v>
      </c>
      <c r="E992" s="84" t="s">
        <v>200</v>
      </c>
      <c r="F992" s="85" t="s">
        <v>10</v>
      </c>
      <c r="G992" s="91" t="s">
        <v>18</v>
      </c>
      <c r="H992" s="87" t="n">
        <v>13000</v>
      </c>
      <c r="I992" s="88" t="n">
        <v>0</v>
      </c>
      <c r="J992" s="87" t="n">
        <v>11009</v>
      </c>
      <c r="K992" s="88" t="n">
        <v>0</v>
      </c>
      <c r="L992" s="92" t="n">
        <v>0.847</v>
      </c>
      <c r="M992" s="80" t="s">
        <v>873</v>
      </c>
      <c r="N992" s="95" t="str">
        <f aca="false" t="array" ref="N992:N992">INDEX('GP Main'!$B$8:$D$884,MATCH($D992&amp;$E992,'GP Main'!$B$8:$B$884&amp;'GP Main'!$D$8:$D$884,0),2)</f>
        <v>AMDARA</v>
      </c>
    </row>
    <row r="993" customFormat="false" ht="15" hidden="false" customHeight="false" outlineLevel="0" collapsed="false">
      <c r="A993" s="80" t="n">
        <v>991</v>
      </c>
      <c r="B993" s="81" t="s">
        <v>3437</v>
      </c>
      <c r="C993" s="82" t="s">
        <v>3438</v>
      </c>
      <c r="D993" s="83" t="s">
        <v>102</v>
      </c>
      <c r="E993" s="84" t="s">
        <v>200</v>
      </c>
      <c r="F993" s="85" t="s">
        <v>12</v>
      </c>
      <c r="G993" s="86" t="s">
        <v>17</v>
      </c>
      <c r="H993" s="88" t="s">
        <v>3439</v>
      </c>
      <c r="I993" s="88" t="s">
        <v>3440</v>
      </c>
      <c r="J993" s="88" t="s">
        <v>3441</v>
      </c>
      <c r="K993" s="88" t="n">
        <v>0</v>
      </c>
      <c r="L993" s="94" t="n">
        <v>0.424</v>
      </c>
      <c r="M993" s="80" t="s">
        <v>873</v>
      </c>
      <c r="N993" s="95" t="str">
        <f aca="false" t="array" ref="N993:N993">INDEX('GP Main'!$B$8:$D$884,MATCH($D993&amp;$E993,'GP Main'!$B$8:$B$884&amp;'GP Main'!$D$8:$D$884,0),2)</f>
        <v>AMDARA</v>
      </c>
    </row>
    <row r="994" customFormat="false" ht="15" hidden="false" customHeight="false" outlineLevel="0" collapsed="false">
      <c r="A994" s="80" t="n">
        <v>992</v>
      </c>
      <c r="B994" s="81" t="s">
        <v>3442</v>
      </c>
      <c r="C994" s="82" t="s">
        <v>3443</v>
      </c>
      <c r="D994" s="83" t="s">
        <v>102</v>
      </c>
      <c r="E994" s="84" t="s">
        <v>201</v>
      </c>
      <c r="F994" s="85" t="s">
        <v>10</v>
      </c>
      <c r="G994" s="86" t="s">
        <v>17</v>
      </c>
      <c r="H994" s="87" t="n">
        <v>13000</v>
      </c>
      <c r="I994" s="88" t="n">
        <v>0</v>
      </c>
      <c r="J994" s="87" t="n">
        <v>6525</v>
      </c>
      <c r="K994" s="88" t="n">
        <v>0</v>
      </c>
      <c r="L994" s="96" t="n">
        <v>0.502</v>
      </c>
      <c r="M994" s="80" t="s">
        <v>873</v>
      </c>
      <c r="N994" s="95" t="str">
        <f aca="false" t="array" ref="N994:N994">INDEX('GP Main'!$B$8:$D$884,MATCH($D994&amp;$E994,'GP Main'!$B$8:$B$884&amp;'GP Main'!$D$8:$D$884,0),2)</f>
        <v>BADERA</v>
      </c>
    </row>
    <row r="995" customFormat="false" ht="18" hidden="false" customHeight="false" outlineLevel="0" collapsed="false">
      <c r="A995" s="80" t="n">
        <v>993</v>
      </c>
      <c r="B995" s="81" t="s">
        <v>3444</v>
      </c>
      <c r="C995" s="82" t="s">
        <v>3445</v>
      </c>
      <c r="D995" s="83" t="s">
        <v>102</v>
      </c>
      <c r="E995" s="84" t="s">
        <v>202</v>
      </c>
      <c r="F995" s="85" t="s">
        <v>9</v>
      </c>
      <c r="G995" s="93" t="s">
        <v>881</v>
      </c>
      <c r="H995" s="88" t="s">
        <v>876</v>
      </c>
      <c r="I995" s="87" t="n">
        <v>35193</v>
      </c>
      <c r="J995" s="88" t="s">
        <v>3446</v>
      </c>
      <c r="K995" s="87" t="n">
        <v>11991</v>
      </c>
      <c r="L995" s="92" t="n">
        <v>0.807</v>
      </c>
      <c r="M995" s="80" t="s">
        <v>873</v>
      </c>
      <c r="N995" s="95" t="str">
        <f aca="false" t="array" ref="N995:N995">INDEX('GP Main'!$B$8:$D$884,MATCH($D995&amp;$E995,'GP Main'!$B$8:$B$884&amp;'GP Main'!$D$8:$D$884,0),2)</f>
        <v>TILAURA</v>
      </c>
    </row>
    <row r="996" customFormat="false" ht="18" hidden="false" customHeight="false" outlineLevel="0" collapsed="false">
      <c r="A996" s="80" t="n">
        <v>994</v>
      </c>
      <c r="B996" s="81" t="s">
        <v>3447</v>
      </c>
      <c r="C996" s="82" t="s">
        <v>3448</v>
      </c>
      <c r="D996" s="83" t="s">
        <v>102</v>
      </c>
      <c r="E996" s="84" t="s">
        <v>202</v>
      </c>
      <c r="F996" s="85" t="s">
        <v>9</v>
      </c>
      <c r="G996" s="93" t="s">
        <v>881</v>
      </c>
      <c r="H996" s="88" t="s">
        <v>876</v>
      </c>
      <c r="I996" s="87" t="n">
        <v>35193</v>
      </c>
      <c r="J996" s="88" t="s">
        <v>3449</v>
      </c>
      <c r="K996" s="87" t="n">
        <v>11991</v>
      </c>
      <c r="L996" s="92" t="n">
        <v>0.81</v>
      </c>
      <c r="M996" s="80" t="s">
        <v>873</v>
      </c>
      <c r="N996" s="95" t="str">
        <f aca="false" t="array" ref="N996:N996">INDEX('GP Main'!$B$8:$D$884,MATCH($D996&amp;$E996,'GP Main'!$B$8:$B$884&amp;'GP Main'!$D$8:$D$884,0),2)</f>
        <v>TILAURA</v>
      </c>
    </row>
    <row r="997" customFormat="false" ht="15" hidden="false" customHeight="false" outlineLevel="0" collapsed="false">
      <c r="A997" s="80" t="n">
        <v>995</v>
      </c>
      <c r="B997" s="81" t="s">
        <v>3450</v>
      </c>
      <c r="C997" s="82" t="s">
        <v>3451</v>
      </c>
      <c r="D997" s="83" t="s">
        <v>102</v>
      </c>
      <c r="E997" s="84" t="s">
        <v>202</v>
      </c>
      <c r="F997" s="85" t="s">
        <v>9</v>
      </c>
      <c r="G997" s="86" t="s">
        <v>17</v>
      </c>
      <c r="H997" s="88" t="s">
        <v>913</v>
      </c>
      <c r="I997" s="87" t="n">
        <v>85047</v>
      </c>
      <c r="J997" s="88" t="s">
        <v>3452</v>
      </c>
      <c r="K997" s="87" t="n">
        <v>11991</v>
      </c>
      <c r="L997" s="94" t="n">
        <v>0.297</v>
      </c>
      <c r="M997" s="80" t="s">
        <v>873</v>
      </c>
      <c r="N997" s="95" t="str">
        <f aca="false" t="array" ref="N997:N997">INDEX('GP Main'!$B$8:$D$884,MATCH($D997&amp;$E997,'GP Main'!$B$8:$B$884&amp;'GP Main'!$D$8:$D$884,0),2)</f>
        <v>TILAURA</v>
      </c>
    </row>
    <row r="998" customFormat="false" ht="18" hidden="false" customHeight="false" outlineLevel="0" collapsed="false">
      <c r="A998" s="80" t="n">
        <v>996</v>
      </c>
      <c r="B998" s="81" t="s">
        <v>3453</v>
      </c>
      <c r="C998" s="82" t="s">
        <v>3454</v>
      </c>
      <c r="D998" s="83" t="s">
        <v>102</v>
      </c>
      <c r="E998" s="84" t="s">
        <v>202</v>
      </c>
      <c r="F998" s="85" t="s">
        <v>10</v>
      </c>
      <c r="G998" s="91" t="s">
        <v>18</v>
      </c>
      <c r="H998" s="87" t="n">
        <v>13000</v>
      </c>
      <c r="I998" s="88" t="n">
        <v>0</v>
      </c>
      <c r="J998" s="87" t="n">
        <v>12386</v>
      </c>
      <c r="K998" s="88" t="n">
        <v>0</v>
      </c>
      <c r="L998" s="92" t="n">
        <v>0.953</v>
      </c>
      <c r="M998" s="80" t="s">
        <v>873</v>
      </c>
      <c r="N998" s="95" t="str">
        <f aca="false" t="array" ref="N998:N998">INDEX('GP Main'!$B$8:$D$884,MATCH($D998&amp;$E998,'GP Main'!$B$8:$B$884&amp;'GP Main'!$D$8:$D$884,0),2)</f>
        <v>TILAURA</v>
      </c>
    </row>
    <row r="999" customFormat="false" ht="18" hidden="false" customHeight="false" outlineLevel="0" collapsed="false">
      <c r="A999" s="80" t="n">
        <v>997</v>
      </c>
      <c r="B999" s="81" t="s">
        <v>3455</v>
      </c>
      <c r="C999" s="82" t="s">
        <v>3456</v>
      </c>
      <c r="D999" s="83" t="s">
        <v>102</v>
      </c>
      <c r="E999" s="84" t="s">
        <v>202</v>
      </c>
      <c r="F999" s="85" t="s">
        <v>10</v>
      </c>
      <c r="G999" s="91" t="s">
        <v>18</v>
      </c>
      <c r="H999" s="87" t="n">
        <v>13000</v>
      </c>
      <c r="I999" s="88" t="n">
        <v>0</v>
      </c>
      <c r="J999" s="87" t="n">
        <v>11661</v>
      </c>
      <c r="K999" s="88" t="n">
        <v>0</v>
      </c>
      <c r="L999" s="92" t="n">
        <v>0.897</v>
      </c>
      <c r="M999" s="80" t="s">
        <v>873</v>
      </c>
      <c r="N999" s="95" t="str">
        <f aca="false" t="array" ref="N999:N999">INDEX('GP Main'!$B$8:$D$884,MATCH($D999&amp;$E999,'GP Main'!$B$8:$B$884&amp;'GP Main'!$D$8:$D$884,0),2)</f>
        <v>TILAURA</v>
      </c>
    </row>
    <row r="1000" customFormat="false" ht="18" hidden="false" customHeight="false" outlineLevel="0" collapsed="false">
      <c r="A1000" s="80" t="n">
        <v>998</v>
      </c>
      <c r="B1000" s="81" t="s">
        <v>3457</v>
      </c>
      <c r="C1000" s="82" t="s">
        <v>3458</v>
      </c>
      <c r="D1000" s="83" t="s">
        <v>102</v>
      </c>
      <c r="E1000" s="84" t="s">
        <v>203</v>
      </c>
      <c r="F1000" s="85" t="s">
        <v>9</v>
      </c>
      <c r="G1000" s="86" t="s">
        <v>17</v>
      </c>
      <c r="H1000" s="88" t="s">
        <v>2628</v>
      </c>
      <c r="I1000" s="87" t="n">
        <v>89308</v>
      </c>
      <c r="J1000" s="87" t="n">
        <v>1566</v>
      </c>
      <c r="K1000" s="88" t="n">
        <v>0</v>
      </c>
      <c r="L1000" s="89" t="n">
        <v>0.003</v>
      </c>
      <c r="M1000" s="80" t="s">
        <v>873</v>
      </c>
      <c r="N1000" s="95" t="str">
        <f aca="false" t="array" ref="N1000:N1000">INDEX('GP Main'!$B$8:$D$884,MATCH($D1000&amp;$E1000,'GP Main'!$B$8:$B$884&amp;'GP Main'!$D$8:$D$884,0),2)</f>
        <v>AMDARA</v>
      </c>
    </row>
    <row r="1001" customFormat="false" ht="18" hidden="false" customHeight="false" outlineLevel="0" collapsed="false">
      <c r="A1001" s="80" t="n">
        <v>999</v>
      </c>
      <c r="B1001" s="81" t="s">
        <v>3459</v>
      </c>
      <c r="C1001" s="82" t="s">
        <v>3460</v>
      </c>
      <c r="D1001" s="83" t="s">
        <v>102</v>
      </c>
      <c r="E1001" s="84" t="s">
        <v>203</v>
      </c>
      <c r="F1001" s="85" t="s">
        <v>9</v>
      </c>
      <c r="G1001" s="86" t="s">
        <v>17</v>
      </c>
      <c r="H1001" s="88" t="s">
        <v>2628</v>
      </c>
      <c r="I1001" s="87" t="n">
        <v>89308</v>
      </c>
      <c r="J1001" s="88" t="s">
        <v>3461</v>
      </c>
      <c r="K1001" s="88" t="n">
        <v>0</v>
      </c>
      <c r="L1001" s="94" t="n">
        <v>0.445</v>
      </c>
      <c r="M1001" s="80" t="s">
        <v>873</v>
      </c>
      <c r="N1001" s="95" t="str">
        <f aca="false" t="array" ref="N1001:N1001">INDEX('GP Main'!$B$8:$D$884,MATCH($D1001&amp;$E1001,'GP Main'!$B$8:$B$884&amp;'GP Main'!$D$8:$D$884,0),2)</f>
        <v>AMDARA</v>
      </c>
    </row>
    <row r="1002" customFormat="false" ht="18" hidden="false" customHeight="false" outlineLevel="0" collapsed="false">
      <c r="A1002" s="80" t="n">
        <v>1000</v>
      </c>
      <c r="B1002" s="81" t="s">
        <v>3462</v>
      </c>
      <c r="C1002" s="82" t="s">
        <v>3463</v>
      </c>
      <c r="D1002" s="83" t="s">
        <v>102</v>
      </c>
      <c r="E1002" s="84" t="s">
        <v>203</v>
      </c>
      <c r="F1002" s="85" t="s">
        <v>9</v>
      </c>
      <c r="G1002" s="86" t="s">
        <v>17</v>
      </c>
      <c r="H1002" s="88" t="s">
        <v>1930</v>
      </c>
      <c r="I1002" s="87" t="n">
        <v>45659</v>
      </c>
      <c r="J1002" s="87" t="n">
        <v>49068</v>
      </c>
      <c r="K1002" s="88" t="n">
        <v>0</v>
      </c>
      <c r="L1002" s="94" t="n">
        <v>0.284</v>
      </c>
      <c r="M1002" s="80" t="s">
        <v>873</v>
      </c>
      <c r="N1002" s="95" t="str">
        <f aca="false" t="array" ref="N1002:N1002">INDEX('GP Main'!$B$8:$D$884,MATCH($D1002&amp;$E1002,'GP Main'!$B$8:$B$884&amp;'GP Main'!$D$8:$D$884,0),2)</f>
        <v>AMDARA</v>
      </c>
    </row>
    <row r="1003" customFormat="false" ht="18" hidden="false" customHeight="false" outlineLevel="0" collapsed="false">
      <c r="A1003" s="80" t="n">
        <v>1001</v>
      </c>
      <c r="B1003" s="81" t="s">
        <v>3464</v>
      </c>
      <c r="C1003" s="82" t="s">
        <v>3465</v>
      </c>
      <c r="D1003" s="83" t="s">
        <v>102</v>
      </c>
      <c r="E1003" s="84" t="s">
        <v>203</v>
      </c>
      <c r="F1003" s="85" t="s">
        <v>9</v>
      </c>
      <c r="G1003" s="91" t="s">
        <v>18</v>
      </c>
      <c r="H1003" s="88" t="s">
        <v>1930</v>
      </c>
      <c r="I1003" s="87" t="n">
        <v>45659</v>
      </c>
      <c r="J1003" s="87" t="n">
        <v>96660</v>
      </c>
      <c r="K1003" s="88" t="n">
        <v>0</v>
      </c>
      <c r="L1003" s="96" t="n">
        <v>0.559</v>
      </c>
      <c r="M1003" s="80" t="s">
        <v>873</v>
      </c>
      <c r="N1003" s="95" t="str">
        <f aca="false" t="array" ref="N1003:N1003">INDEX('GP Main'!$B$8:$D$884,MATCH($D1003&amp;$E1003,'GP Main'!$B$8:$B$884&amp;'GP Main'!$D$8:$D$884,0),2)</f>
        <v>AMDARA</v>
      </c>
    </row>
    <row r="1004" customFormat="false" ht="18" hidden="false" customHeight="false" outlineLevel="0" collapsed="false">
      <c r="A1004" s="80" t="n">
        <v>1002</v>
      </c>
      <c r="B1004" s="81" t="s">
        <v>3466</v>
      </c>
      <c r="C1004" s="82" t="s">
        <v>3467</v>
      </c>
      <c r="D1004" s="83" t="s">
        <v>102</v>
      </c>
      <c r="E1004" s="84" t="s">
        <v>203</v>
      </c>
      <c r="F1004" s="85" t="s">
        <v>9</v>
      </c>
      <c r="G1004" s="86" t="s">
        <v>17</v>
      </c>
      <c r="H1004" s="88" t="s">
        <v>1930</v>
      </c>
      <c r="I1004" s="87" t="n">
        <v>45659</v>
      </c>
      <c r="J1004" s="87" t="n">
        <v>54722</v>
      </c>
      <c r="K1004" s="88" t="n">
        <v>0</v>
      </c>
      <c r="L1004" s="94" t="n">
        <v>0.316</v>
      </c>
      <c r="M1004" s="80" t="s">
        <v>873</v>
      </c>
      <c r="N1004" s="95" t="str">
        <f aca="false" t="array" ref="N1004:N1004">INDEX('GP Main'!$B$8:$D$884,MATCH($D1004&amp;$E1004,'GP Main'!$B$8:$B$884&amp;'GP Main'!$D$8:$D$884,0),2)</f>
        <v>AMDARA</v>
      </c>
    </row>
    <row r="1005" customFormat="false" ht="18" hidden="false" customHeight="false" outlineLevel="0" collapsed="false">
      <c r="A1005" s="80" t="n">
        <v>1003</v>
      </c>
      <c r="B1005" s="81" t="s">
        <v>3468</v>
      </c>
      <c r="C1005" s="82" t="s">
        <v>3469</v>
      </c>
      <c r="D1005" s="83" t="s">
        <v>102</v>
      </c>
      <c r="E1005" s="84" t="s">
        <v>203</v>
      </c>
      <c r="F1005" s="85" t="s">
        <v>16</v>
      </c>
      <c r="G1005" s="86" t="s">
        <v>17</v>
      </c>
      <c r="H1005" s="88" t="s">
        <v>991</v>
      </c>
      <c r="I1005" s="88" t="s">
        <v>2150</v>
      </c>
      <c r="J1005" s="88" t="n">
        <v>519</v>
      </c>
      <c r="K1005" s="87" t="n">
        <v>42040</v>
      </c>
      <c r="L1005" s="89" t="n">
        <v>0.163</v>
      </c>
      <c r="M1005" s="80" t="s">
        <v>873</v>
      </c>
      <c r="N1005" s="95" t="str">
        <f aca="false" t="array" ref="N1005:N1005">INDEX('GP Main'!$B$8:$D$884,MATCH($D1005&amp;$E1005,'GP Main'!$B$8:$B$884&amp;'GP Main'!$D$8:$D$884,0),2)</f>
        <v>AMDARA</v>
      </c>
    </row>
    <row r="1006" customFormat="false" ht="18" hidden="false" customHeight="false" outlineLevel="0" collapsed="false">
      <c r="A1006" s="80" t="n">
        <v>1004</v>
      </c>
      <c r="B1006" s="81" t="s">
        <v>3470</v>
      </c>
      <c r="C1006" s="82" t="s">
        <v>3471</v>
      </c>
      <c r="D1006" s="83" t="s">
        <v>102</v>
      </c>
      <c r="E1006" s="84" t="s">
        <v>203</v>
      </c>
      <c r="F1006" s="85" t="s">
        <v>16</v>
      </c>
      <c r="G1006" s="86" t="s">
        <v>17</v>
      </c>
      <c r="H1006" s="88" t="s">
        <v>991</v>
      </c>
      <c r="I1006" s="88" t="s">
        <v>2150</v>
      </c>
      <c r="J1006" s="88" t="n">
        <v>260</v>
      </c>
      <c r="K1006" s="87" t="n">
        <v>42040</v>
      </c>
      <c r="L1006" s="89" t="n">
        <v>0.162</v>
      </c>
      <c r="M1006" s="80" t="s">
        <v>873</v>
      </c>
      <c r="N1006" s="95" t="str">
        <f aca="false" t="array" ref="N1006:N1006">INDEX('GP Main'!$B$8:$D$884,MATCH($D1006&amp;$E1006,'GP Main'!$B$8:$B$884&amp;'GP Main'!$D$8:$D$884,0),2)</f>
        <v>AMDARA</v>
      </c>
    </row>
    <row r="1007" customFormat="false" ht="18" hidden="false" customHeight="false" outlineLevel="0" collapsed="false">
      <c r="A1007" s="80" t="n">
        <v>1005</v>
      </c>
      <c r="B1007" s="81" t="s">
        <v>3472</v>
      </c>
      <c r="C1007" s="82" t="s">
        <v>3473</v>
      </c>
      <c r="D1007" s="83" t="s">
        <v>102</v>
      </c>
      <c r="E1007" s="84" t="s">
        <v>203</v>
      </c>
      <c r="F1007" s="85" t="s">
        <v>16</v>
      </c>
      <c r="G1007" s="86" t="s">
        <v>17</v>
      </c>
      <c r="H1007" s="87" t="n">
        <v>63950</v>
      </c>
      <c r="I1007" s="87" t="n">
        <v>99731</v>
      </c>
      <c r="J1007" s="87" t="n">
        <v>1818</v>
      </c>
      <c r="K1007" s="88" t="n">
        <v>0</v>
      </c>
      <c r="L1007" s="89" t="n">
        <v>0.011</v>
      </c>
      <c r="M1007" s="80" t="s">
        <v>873</v>
      </c>
      <c r="N1007" s="95" t="str">
        <f aca="false" t="array" ref="N1007:N1007">INDEX('GP Main'!$B$8:$D$884,MATCH($D1007&amp;$E1007,'GP Main'!$B$8:$B$884&amp;'GP Main'!$D$8:$D$884,0),2)</f>
        <v>AMDARA</v>
      </c>
    </row>
    <row r="1008" customFormat="false" ht="18" hidden="false" customHeight="false" outlineLevel="0" collapsed="false">
      <c r="A1008" s="80" t="n">
        <v>1006</v>
      </c>
      <c r="B1008" s="81" t="s">
        <v>3474</v>
      </c>
      <c r="C1008" s="82" t="s">
        <v>3475</v>
      </c>
      <c r="D1008" s="83" t="s">
        <v>102</v>
      </c>
      <c r="E1008" s="84" t="s">
        <v>203</v>
      </c>
      <c r="F1008" s="85" t="s">
        <v>16</v>
      </c>
      <c r="G1008" s="86" t="s">
        <v>17</v>
      </c>
      <c r="H1008" s="87" t="n">
        <v>66519</v>
      </c>
      <c r="I1008" s="88" t="s">
        <v>3476</v>
      </c>
      <c r="J1008" s="87" t="n">
        <v>1560</v>
      </c>
      <c r="K1008" s="88" t="n">
        <v>0</v>
      </c>
      <c r="L1008" s="89" t="n">
        <v>0.009</v>
      </c>
      <c r="M1008" s="80" t="s">
        <v>873</v>
      </c>
      <c r="N1008" s="95" t="str">
        <f aca="false" t="array" ref="N1008:N1008">INDEX('GP Main'!$B$8:$D$884,MATCH($D1008&amp;$E1008,'GP Main'!$B$8:$B$884&amp;'GP Main'!$D$8:$D$884,0),2)</f>
        <v>AMDARA</v>
      </c>
    </row>
    <row r="1009" customFormat="false" ht="18" hidden="false" customHeight="false" outlineLevel="0" collapsed="false">
      <c r="A1009" s="80" t="n">
        <v>1007</v>
      </c>
      <c r="B1009" s="81" t="s">
        <v>3477</v>
      </c>
      <c r="C1009" s="82" t="s">
        <v>3478</v>
      </c>
      <c r="D1009" s="83" t="s">
        <v>102</v>
      </c>
      <c r="E1009" s="84" t="s">
        <v>203</v>
      </c>
      <c r="F1009" s="85" t="s">
        <v>13</v>
      </c>
      <c r="G1009" s="86" t="s">
        <v>17</v>
      </c>
      <c r="H1009" s="87" t="n">
        <v>94066</v>
      </c>
      <c r="I1009" s="87" t="n">
        <v>89172</v>
      </c>
      <c r="J1009" s="87" t="n">
        <v>51030</v>
      </c>
      <c r="K1009" s="87" t="n">
        <v>70399</v>
      </c>
      <c r="L1009" s="96" t="n">
        <v>0.663</v>
      </c>
      <c r="M1009" s="80" t="s">
        <v>873</v>
      </c>
      <c r="N1009" s="95" t="str">
        <f aca="false" t="array" ref="N1009:N1009">INDEX('GP Main'!$B$8:$D$884,MATCH($D1009&amp;$E1009,'GP Main'!$B$8:$B$884&amp;'GP Main'!$D$8:$D$884,0),2)</f>
        <v>AMDARA</v>
      </c>
    </row>
    <row r="1010" customFormat="false" ht="18" hidden="false" customHeight="false" outlineLevel="0" collapsed="false">
      <c r="A1010" s="80" t="n">
        <v>1008</v>
      </c>
      <c r="B1010" s="81" t="s">
        <v>3479</v>
      </c>
      <c r="C1010" s="82" t="s">
        <v>3480</v>
      </c>
      <c r="D1010" s="83" t="s">
        <v>102</v>
      </c>
      <c r="E1010" s="84" t="s">
        <v>203</v>
      </c>
      <c r="F1010" s="85" t="s">
        <v>13</v>
      </c>
      <c r="G1010" s="86" t="s">
        <v>17</v>
      </c>
      <c r="H1010" s="87" t="n">
        <v>94066</v>
      </c>
      <c r="I1010" s="87" t="n">
        <v>89172</v>
      </c>
      <c r="J1010" s="87" t="n">
        <v>55422</v>
      </c>
      <c r="K1010" s="87" t="n">
        <v>70399</v>
      </c>
      <c r="L1010" s="96" t="n">
        <v>0.687</v>
      </c>
      <c r="M1010" s="80" t="s">
        <v>873</v>
      </c>
      <c r="N1010" s="95" t="str">
        <f aca="false" t="array" ref="N1010:N1010">INDEX('GP Main'!$B$8:$D$884,MATCH($D1010&amp;$E1010,'GP Main'!$B$8:$B$884&amp;'GP Main'!$D$8:$D$884,0),2)</f>
        <v>AMDARA</v>
      </c>
    </row>
    <row r="1011" customFormat="false" ht="15" hidden="false" customHeight="false" outlineLevel="0" collapsed="false">
      <c r="A1011" s="80" t="n">
        <v>1009</v>
      </c>
      <c r="B1011" s="81" t="s">
        <v>3481</v>
      </c>
      <c r="C1011" s="82" t="s">
        <v>3482</v>
      </c>
      <c r="D1011" s="83" t="s">
        <v>102</v>
      </c>
      <c r="E1011" s="84" t="s">
        <v>203</v>
      </c>
      <c r="F1011" s="85" t="s">
        <v>13</v>
      </c>
      <c r="G1011" s="86" t="s">
        <v>17</v>
      </c>
      <c r="H1011" s="87" t="n">
        <v>94066</v>
      </c>
      <c r="I1011" s="87" t="n">
        <v>89172</v>
      </c>
      <c r="J1011" s="87" t="n">
        <v>53703</v>
      </c>
      <c r="K1011" s="87" t="n">
        <v>70399</v>
      </c>
      <c r="L1011" s="96" t="n">
        <v>0.677</v>
      </c>
      <c r="M1011" s="80" t="s">
        <v>873</v>
      </c>
      <c r="N1011" s="95" t="str">
        <f aca="false" t="array" ref="N1011:N1011">INDEX('GP Main'!$B$8:$D$884,MATCH($D1011&amp;$E1011,'GP Main'!$B$8:$B$884&amp;'GP Main'!$D$8:$D$884,0),2)</f>
        <v>AMDARA</v>
      </c>
    </row>
    <row r="1012" customFormat="false" ht="18" hidden="false" customHeight="false" outlineLevel="0" collapsed="false">
      <c r="A1012" s="80" t="n">
        <v>1010</v>
      </c>
      <c r="B1012" s="81" t="s">
        <v>3483</v>
      </c>
      <c r="C1012" s="82" t="s">
        <v>3484</v>
      </c>
      <c r="D1012" s="83" t="s">
        <v>102</v>
      </c>
      <c r="E1012" s="84" t="s">
        <v>204</v>
      </c>
      <c r="F1012" s="85" t="s">
        <v>9</v>
      </c>
      <c r="G1012" s="93" t="s">
        <v>881</v>
      </c>
      <c r="H1012" s="88" t="s">
        <v>3485</v>
      </c>
      <c r="I1012" s="87" t="n">
        <v>90561</v>
      </c>
      <c r="J1012" s="88" t="s">
        <v>3486</v>
      </c>
      <c r="K1012" s="87" t="n">
        <v>68948</v>
      </c>
      <c r="L1012" s="96" t="n">
        <v>0.689</v>
      </c>
      <c r="M1012" s="80" t="s">
        <v>873</v>
      </c>
      <c r="N1012" s="95" t="str">
        <f aca="false" t="array" ref="N1012:N1012">INDEX('GP Main'!$B$8:$D$884,MATCH($D1012&amp;$E1012,'GP Main'!$B$8:$B$884&amp;'GP Main'!$D$8:$D$884,0),2)</f>
        <v>RIWARA</v>
      </c>
    </row>
    <row r="1013" customFormat="false" ht="18" hidden="false" customHeight="false" outlineLevel="0" collapsed="false">
      <c r="A1013" s="80" t="n">
        <v>1011</v>
      </c>
      <c r="B1013" s="81" t="s">
        <v>3487</v>
      </c>
      <c r="C1013" s="82" t="s">
        <v>3488</v>
      </c>
      <c r="D1013" s="83" t="s">
        <v>102</v>
      </c>
      <c r="E1013" s="84" t="s">
        <v>204</v>
      </c>
      <c r="F1013" s="85" t="s">
        <v>9</v>
      </c>
      <c r="G1013" s="93" t="s">
        <v>881</v>
      </c>
      <c r="H1013" s="88" t="s">
        <v>3489</v>
      </c>
      <c r="I1013" s="87" t="n">
        <v>89362</v>
      </c>
      <c r="J1013" s="88" t="s">
        <v>3490</v>
      </c>
      <c r="K1013" s="87" t="n">
        <v>68948</v>
      </c>
      <c r="L1013" s="96" t="n">
        <v>0.65</v>
      </c>
      <c r="M1013" s="80" t="s">
        <v>873</v>
      </c>
      <c r="N1013" s="95" t="str">
        <f aca="false" t="array" ref="N1013:N1013">INDEX('GP Main'!$B$8:$D$884,MATCH($D1013&amp;$E1013,'GP Main'!$B$8:$B$884&amp;'GP Main'!$D$8:$D$884,0),2)</f>
        <v>RIWARA</v>
      </c>
    </row>
    <row r="1014" customFormat="false" ht="18" hidden="false" customHeight="false" outlineLevel="0" collapsed="false">
      <c r="A1014" s="80" t="n">
        <v>1012</v>
      </c>
      <c r="B1014" s="81" t="s">
        <v>3491</v>
      </c>
      <c r="C1014" s="82" t="s">
        <v>3492</v>
      </c>
      <c r="D1014" s="83" t="s">
        <v>102</v>
      </c>
      <c r="E1014" s="84" t="s">
        <v>204</v>
      </c>
      <c r="F1014" s="85" t="s">
        <v>9</v>
      </c>
      <c r="G1014" s="86" t="s">
        <v>17</v>
      </c>
      <c r="H1014" s="88" t="s">
        <v>3493</v>
      </c>
      <c r="I1014" s="87" t="n">
        <v>67674</v>
      </c>
      <c r="J1014" s="87" t="n">
        <v>61069</v>
      </c>
      <c r="K1014" s="88" t="n">
        <v>0</v>
      </c>
      <c r="L1014" s="89" t="n">
        <v>0.214</v>
      </c>
      <c r="M1014" s="80" t="s">
        <v>873</v>
      </c>
      <c r="N1014" s="95" t="str">
        <f aca="false" t="array" ref="N1014:N1014">INDEX('GP Main'!$B$8:$D$884,MATCH($D1014&amp;$E1014,'GP Main'!$B$8:$B$884&amp;'GP Main'!$D$8:$D$884,0),2)</f>
        <v>RIWARA</v>
      </c>
    </row>
    <row r="1015" customFormat="false" ht="18" hidden="false" customHeight="false" outlineLevel="0" collapsed="false">
      <c r="A1015" s="80" t="n">
        <v>1013</v>
      </c>
      <c r="B1015" s="81" t="s">
        <v>3494</v>
      </c>
      <c r="C1015" s="82" t="s">
        <v>3495</v>
      </c>
      <c r="D1015" s="83" t="s">
        <v>102</v>
      </c>
      <c r="E1015" s="84" t="s">
        <v>204</v>
      </c>
      <c r="F1015" s="85" t="s">
        <v>9</v>
      </c>
      <c r="G1015" s="93" t="s">
        <v>881</v>
      </c>
      <c r="H1015" s="88" t="s">
        <v>3493</v>
      </c>
      <c r="I1015" s="87" t="n">
        <v>69674</v>
      </c>
      <c r="J1015" s="88" t="s">
        <v>3496</v>
      </c>
      <c r="K1015" s="87" t="n">
        <v>55159</v>
      </c>
      <c r="L1015" s="96" t="n">
        <v>0.725</v>
      </c>
      <c r="M1015" s="80" t="s">
        <v>873</v>
      </c>
      <c r="N1015" s="95" t="str">
        <f aca="false" t="array" ref="N1015:N1015">INDEX('GP Main'!$B$8:$D$884,MATCH($D1015&amp;$E1015,'GP Main'!$B$8:$B$884&amp;'GP Main'!$D$8:$D$884,0),2)</f>
        <v>RIWARA</v>
      </c>
    </row>
    <row r="1016" customFormat="false" ht="18" hidden="false" customHeight="false" outlineLevel="0" collapsed="false">
      <c r="A1016" s="80" t="n">
        <v>1014</v>
      </c>
      <c r="B1016" s="81" t="s">
        <v>3497</v>
      </c>
      <c r="C1016" s="82" t="s">
        <v>3498</v>
      </c>
      <c r="D1016" s="83" t="s">
        <v>102</v>
      </c>
      <c r="E1016" s="84" t="s">
        <v>204</v>
      </c>
      <c r="F1016" s="85" t="s">
        <v>11</v>
      </c>
      <c r="G1016" s="86" t="s">
        <v>17</v>
      </c>
      <c r="H1016" s="88" t="s">
        <v>3499</v>
      </c>
      <c r="I1016" s="88" t="s">
        <v>3500</v>
      </c>
      <c r="J1016" s="88" t="s">
        <v>3501</v>
      </c>
      <c r="K1016" s="88" t="n">
        <v>0</v>
      </c>
      <c r="L1016" s="96" t="n">
        <v>0.679</v>
      </c>
      <c r="M1016" s="80" t="s">
        <v>873</v>
      </c>
      <c r="N1016" s="95" t="str">
        <f aca="false" t="array" ref="N1016:N1016">INDEX('GP Main'!$B$8:$D$884,MATCH($D1016&amp;$E1016,'GP Main'!$B$8:$B$884&amp;'GP Main'!$D$8:$D$884,0),2)</f>
        <v>RIWARA</v>
      </c>
    </row>
    <row r="1017" customFormat="false" ht="27" hidden="false" customHeight="false" outlineLevel="0" collapsed="false">
      <c r="A1017" s="80" t="n">
        <v>1015</v>
      </c>
      <c r="B1017" s="81" t="s">
        <v>3502</v>
      </c>
      <c r="C1017" s="82" t="s">
        <v>3503</v>
      </c>
      <c r="D1017" s="83" t="s">
        <v>102</v>
      </c>
      <c r="E1017" s="84" t="s">
        <v>204</v>
      </c>
      <c r="F1017" s="85" t="s">
        <v>10</v>
      </c>
      <c r="G1017" s="93" t="s">
        <v>881</v>
      </c>
      <c r="H1017" s="87" t="n">
        <v>15910</v>
      </c>
      <c r="I1017" s="87" t="n">
        <v>9990</v>
      </c>
      <c r="J1017" s="87" t="n">
        <v>13307</v>
      </c>
      <c r="K1017" s="87" t="n">
        <v>9905</v>
      </c>
      <c r="L1017" s="92" t="n">
        <v>0.896</v>
      </c>
      <c r="M1017" s="80" t="s">
        <v>873</v>
      </c>
      <c r="N1017" s="95" t="str">
        <f aca="false" t="array" ref="N1017:N1017">INDEX('GP Main'!$B$8:$D$884,MATCH($D1017&amp;$E1017,'GP Main'!$B$8:$B$884&amp;'GP Main'!$D$8:$D$884,0),2)</f>
        <v>RIWARA</v>
      </c>
    </row>
    <row r="1018" customFormat="false" ht="18" hidden="false" customHeight="false" outlineLevel="0" collapsed="false">
      <c r="A1018" s="80" t="n">
        <v>1016</v>
      </c>
      <c r="B1018" s="81" t="s">
        <v>3504</v>
      </c>
      <c r="C1018" s="82" t="s">
        <v>3505</v>
      </c>
      <c r="D1018" s="83" t="s">
        <v>102</v>
      </c>
      <c r="E1018" s="84" t="s">
        <v>121</v>
      </c>
      <c r="F1018" s="85" t="s">
        <v>9</v>
      </c>
      <c r="G1018" s="93" t="s">
        <v>881</v>
      </c>
      <c r="H1018" s="88" t="s">
        <v>3506</v>
      </c>
      <c r="I1018" s="87" t="n">
        <v>82356</v>
      </c>
      <c r="J1018" s="88" t="s">
        <v>3507</v>
      </c>
      <c r="K1018" s="87" t="n">
        <v>55398</v>
      </c>
      <c r="L1018" s="96" t="n">
        <v>0.642</v>
      </c>
      <c r="M1018" s="80" t="s">
        <v>873</v>
      </c>
      <c r="N1018" s="95" t="str">
        <f aca="false" t="array" ref="N1018:N1018">INDEX('GP Main'!$B$8:$D$884,MATCH($D1018&amp;$E1018,'GP Main'!$B$8:$B$884&amp;'GP Main'!$D$8:$D$884,0),2)</f>
        <v>NADAN SHARDAPRASAD</v>
      </c>
    </row>
    <row r="1019" customFormat="false" ht="18" hidden="false" customHeight="false" outlineLevel="0" collapsed="false">
      <c r="A1019" s="80" t="n">
        <v>1017</v>
      </c>
      <c r="B1019" s="81" t="s">
        <v>3508</v>
      </c>
      <c r="C1019" s="82" t="s">
        <v>3509</v>
      </c>
      <c r="D1019" s="83" t="s">
        <v>102</v>
      </c>
      <c r="E1019" s="84" t="s">
        <v>121</v>
      </c>
      <c r="F1019" s="85" t="s">
        <v>9</v>
      </c>
      <c r="G1019" s="93" t="s">
        <v>881</v>
      </c>
      <c r="H1019" s="88" t="s">
        <v>3510</v>
      </c>
      <c r="I1019" s="87" t="n">
        <v>82400</v>
      </c>
      <c r="J1019" s="88" t="s">
        <v>3511</v>
      </c>
      <c r="K1019" s="87" t="n">
        <v>54798</v>
      </c>
      <c r="L1019" s="96" t="n">
        <v>0.77</v>
      </c>
      <c r="M1019" s="80" t="s">
        <v>873</v>
      </c>
      <c r="N1019" s="95" t="str">
        <f aca="false" t="array" ref="N1019:N1019">INDEX('GP Main'!$B$8:$D$884,MATCH($D1019&amp;$E1019,'GP Main'!$B$8:$B$884&amp;'GP Main'!$D$8:$D$884,0),2)</f>
        <v>NADAN SHARDAPRASAD</v>
      </c>
    </row>
    <row r="1020" customFormat="false" ht="18" hidden="false" customHeight="false" outlineLevel="0" collapsed="false">
      <c r="A1020" s="80" t="n">
        <v>1018</v>
      </c>
      <c r="B1020" s="81" t="s">
        <v>3512</v>
      </c>
      <c r="C1020" s="82" t="s">
        <v>3513</v>
      </c>
      <c r="D1020" s="83" t="s">
        <v>102</v>
      </c>
      <c r="E1020" s="84" t="s">
        <v>121</v>
      </c>
      <c r="F1020" s="85" t="s">
        <v>10</v>
      </c>
      <c r="G1020" s="91" t="s">
        <v>18</v>
      </c>
      <c r="H1020" s="87" t="n">
        <v>13000</v>
      </c>
      <c r="I1020" s="88" t="n">
        <v>0</v>
      </c>
      <c r="J1020" s="87" t="n">
        <v>9912</v>
      </c>
      <c r="K1020" s="88" t="n">
        <v>0</v>
      </c>
      <c r="L1020" s="96" t="n">
        <v>0.762</v>
      </c>
      <c r="M1020" s="80" t="s">
        <v>873</v>
      </c>
      <c r="N1020" s="95" t="str">
        <f aca="false" t="array" ref="N1020:N1020">INDEX('GP Main'!$B$8:$D$884,MATCH($D1020&amp;$E1020,'GP Main'!$B$8:$B$884&amp;'GP Main'!$D$8:$D$884,0),2)</f>
        <v>NADAN SHARDAPRASAD</v>
      </c>
    </row>
    <row r="1021" customFormat="false" ht="18" hidden="false" customHeight="false" outlineLevel="0" collapsed="false">
      <c r="A1021" s="80" t="n">
        <v>1019</v>
      </c>
      <c r="B1021" s="81" t="s">
        <v>3514</v>
      </c>
      <c r="C1021" s="82" t="s">
        <v>3515</v>
      </c>
      <c r="D1021" s="83" t="s">
        <v>102</v>
      </c>
      <c r="E1021" s="84" t="s">
        <v>121</v>
      </c>
      <c r="F1021" s="85" t="s">
        <v>10</v>
      </c>
      <c r="G1021" s="91" t="s">
        <v>18</v>
      </c>
      <c r="H1021" s="87" t="n">
        <v>13000</v>
      </c>
      <c r="I1021" s="88" t="n">
        <v>0</v>
      </c>
      <c r="J1021" s="87" t="n">
        <v>7043</v>
      </c>
      <c r="K1021" s="88" t="n">
        <v>0</v>
      </c>
      <c r="L1021" s="96" t="n">
        <v>0.542</v>
      </c>
      <c r="M1021" s="80" t="s">
        <v>873</v>
      </c>
      <c r="N1021" s="95" t="str">
        <f aca="false" t="array" ref="N1021:N1021">INDEX('GP Main'!$B$8:$D$884,MATCH($D1021&amp;$E1021,'GP Main'!$B$8:$B$884&amp;'GP Main'!$D$8:$D$884,0),2)</f>
        <v>NADAN SHARDAPRASAD</v>
      </c>
    </row>
    <row r="1022" customFormat="false" ht="18" hidden="false" customHeight="false" outlineLevel="0" collapsed="false">
      <c r="A1022" s="80" t="n">
        <v>1020</v>
      </c>
      <c r="B1022" s="81" t="s">
        <v>3516</v>
      </c>
      <c r="C1022" s="82" t="s">
        <v>3517</v>
      </c>
      <c r="D1022" s="83" t="s">
        <v>102</v>
      </c>
      <c r="E1022" s="84" t="s">
        <v>205</v>
      </c>
      <c r="F1022" s="85" t="s">
        <v>16</v>
      </c>
      <c r="G1022" s="86" t="s">
        <v>17</v>
      </c>
      <c r="H1022" s="87" t="n">
        <v>8780</v>
      </c>
      <c r="I1022" s="87" t="n">
        <v>7980</v>
      </c>
      <c r="J1022" s="88" t="n">
        <v>204</v>
      </c>
      <c r="K1022" s="88" t="n">
        <v>0</v>
      </c>
      <c r="L1022" s="89" t="n">
        <v>0.012</v>
      </c>
      <c r="M1022" s="80" t="s">
        <v>873</v>
      </c>
      <c r="N1022" s="95" t="str">
        <f aca="false" t="array" ref="N1022:N1022">INDEX('GP Main'!$B$8:$D$884,MATCH($D1022&amp;$E1022,'GP Main'!$B$8:$B$884&amp;'GP Main'!$D$8:$D$884,0),2)</f>
        <v>NADAN SHARDAPRASAD</v>
      </c>
    </row>
    <row r="1023" customFormat="false" ht="18" hidden="false" customHeight="false" outlineLevel="0" collapsed="false">
      <c r="A1023" s="80" t="n">
        <v>1021</v>
      </c>
      <c r="B1023" s="81" t="s">
        <v>3518</v>
      </c>
      <c r="C1023" s="82" t="s">
        <v>3519</v>
      </c>
      <c r="D1023" s="83" t="s">
        <v>102</v>
      </c>
      <c r="E1023" s="84" t="s">
        <v>205</v>
      </c>
      <c r="F1023" s="85" t="s">
        <v>9</v>
      </c>
      <c r="G1023" s="86" t="s">
        <v>17</v>
      </c>
      <c r="H1023" s="88" t="s">
        <v>3520</v>
      </c>
      <c r="I1023" s="87" t="n">
        <v>83341</v>
      </c>
      <c r="J1023" s="88" t="s">
        <v>3521</v>
      </c>
      <c r="K1023" s="87" t="n">
        <v>59499</v>
      </c>
      <c r="L1023" s="94" t="n">
        <v>0.423</v>
      </c>
      <c r="M1023" s="80" t="s">
        <v>873</v>
      </c>
      <c r="N1023" s="95" t="str">
        <f aca="false" t="array" ref="N1023:N1023">INDEX('GP Main'!$B$8:$D$884,MATCH($D1023&amp;$E1023,'GP Main'!$B$8:$B$884&amp;'GP Main'!$D$8:$D$884,0),2)</f>
        <v>NADAN SHARDAPRASAD</v>
      </c>
    </row>
    <row r="1024" customFormat="false" ht="18" hidden="false" customHeight="false" outlineLevel="0" collapsed="false">
      <c r="A1024" s="80" t="n">
        <v>1022</v>
      </c>
      <c r="B1024" s="81" t="s">
        <v>3522</v>
      </c>
      <c r="C1024" s="82" t="s">
        <v>3523</v>
      </c>
      <c r="D1024" s="83" t="s">
        <v>102</v>
      </c>
      <c r="E1024" s="84" t="s">
        <v>205</v>
      </c>
      <c r="F1024" s="85" t="s">
        <v>16</v>
      </c>
      <c r="G1024" s="86" t="s">
        <v>17</v>
      </c>
      <c r="H1024" s="88" t="s">
        <v>991</v>
      </c>
      <c r="I1024" s="88" t="s">
        <v>992</v>
      </c>
      <c r="J1024" s="88" t="n">
        <v>522</v>
      </c>
      <c r="K1024" s="87" t="n">
        <v>10461</v>
      </c>
      <c r="L1024" s="89" t="n">
        <v>0.041</v>
      </c>
      <c r="M1024" s="80" t="s">
        <v>873</v>
      </c>
      <c r="N1024" s="95" t="str">
        <f aca="false" t="array" ref="N1024:N1024">INDEX('GP Main'!$B$8:$D$884,MATCH($D1024&amp;$E1024,'GP Main'!$B$8:$B$884&amp;'GP Main'!$D$8:$D$884,0),2)</f>
        <v>NADAN SHARDAPRASAD</v>
      </c>
    </row>
    <row r="1025" customFormat="false" ht="18" hidden="false" customHeight="false" outlineLevel="0" collapsed="false">
      <c r="A1025" s="80" t="n">
        <v>1023</v>
      </c>
      <c r="B1025" s="81" t="s">
        <v>3524</v>
      </c>
      <c r="C1025" s="82" t="s">
        <v>3525</v>
      </c>
      <c r="D1025" s="83" t="s">
        <v>102</v>
      </c>
      <c r="E1025" s="84" t="s">
        <v>205</v>
      </c>
      <c r="F1025" s="85" t="s">
        <v>13</v>
      </c>
      <c r="G1025" s="86" t="s">
        <v>17</v>
      </c>
      <c r="H1025" s="88" t="s">
        <v>3526</v>
      </c>
      <c r="I1025" s="87" t="n">
        <v>84349</v>
      </c>
      <c r="J1025" s="87" t="n">
        <v>61936</v>
      </c>
      <c r="K1025" s="87" t="n">
        <v>78848</v>
      </c>
      <c r="L1025" s="96" t="n">
        <v>0.74</v>
      </c>
      <c r="M1025" s="80" t="s">
        <v>873</v>
      </c>
      <c r="N1025" s="95" t="str">
        <f aca="false" t="array" ref="N1025:N1025">INDEX('GP Main'!$B$8:$D$884,MATCH($D1025&amp;$E1025,'GP Main'!$B$8:$B$884&amp;'GP Main'!$D$8:$D$884,0),2)</f>
        <v>NADAN SHARDAPRASAD</v>
      </c>
    </row>
    <row r="1026" customFormat="false" ht="18" hidden="false" customHeight="false" outlineLevel="0" collapsed="false">
      <c r="A1026" s="80" t="n">
        <v>1024</v>
      </c>
      <c r="B1026" s="81" t="s">
        <v>3527</v>
      </c>
      <c r="C1026" s="82" t="s">
        <v>3528</v>
      </c>
      <c r="D1026" s="83" t="s">
        <v>102</v>
      </c>
      <c r="E1026" s="84" t="s">
        <v>205</v>
      </c>
      <c r="F1026" s="85" t="s">
        <v>12</v>
      </c>
      <c r="G1026" s="86" t="s">
        <v>17</v>
      </c>
      <c r="H1026" s="87" t="n">
        <v>50000</v>
      </c>
      <c r="I1026" s="88" t="n">
        <v>0</v>
      </c>
      <c r="J1026" s="87" t="n">
        <v>49456</v>
      </c>
      <c r="K1026" s="88" t="n">
        <v>0</v>
      </c>
      <c r="L1026" s="92" t="n">
        <v>0.989</v>
      </c>
      <c r="M1026" s="80" t="s">
        <v>873</v>
      </c>
      <c r="N1026" s="95" t="str">
        <f aca="false" t="array" ref="N1026:N1026">INDEX('GP Main'!$B$8:$D$884,MATCH($D1026&amp;$E1026,'GP Main'!$B$8:$B$884&amp;'GP Main'!$D$8:$D$884,0),2)</f>
        <v>NADAN SHARDAPRASAD</v>
      </c>
    </row>
    <row r="1027" customFormat="false" ht="18" hidden="false" customHeight="false" outlineLevel="0" collapsed="false">
      <c r="A1027" s="80" t="n">
        <v>1025</v>
      </c>
      <c r="B1027" s="81" t="s">
        <v>3529</v>
      </c>
      <c r="C1027" s="82" t="s">
        <v>3530</v>
      </c>
      <c r="D1027" s="83" t="s">
        <v>102</v>
      </c>
      <c r="E1027" s="84" t="s">
        <v>206</v>
      </c>
      <c r="F1027" s="85" t="s">
        <v>9</v>
      </c>
      <c r="G1027" s="86" t="s">
        <v>17</v>
      </c>
      <c r="H1027" s="88" t="s">
        <v>876</v>
      </c>
      <c r="I1027" s="87" t="n">
        <v>35193</v>
      </c>
      <c r="J1027" s="87" t="n">
        <v>46989</v>
      </c>
      <c r="K1027" s="88" t="n">
        <v>0</v>
      </c>
      <c r="L1027" s="94" t="n">
        <v>0.318</v>
      </c>
      <c r="M1027" s="80" t="s">
        <v>873</v>
      </c>
      <c r="N1027" s="95" t="str">
        <f aca="false" t="array" ref="N1027:N1027">INDEX('GP Main'!$B$8:$D$884,MATCH($D1027&amp;$E1027,'GP Main'!$B$8:$B$884&amp;'GP Main'!$D$8:$D$884,0),2)</f>
        <v>PONDI</v>
      </c>
    </row>
    <row r="1028" customFormat="false" ht="18" hidden="false" customHeight="false" outlineLevel="0" collapsed="false">
      <c r="A1028" s="80" t="n">
        <v>1026</v>
      </c>
      <c r="B1028" s="81" t="s">
        <v>3531</v>
      </c>
      <c r="C1028" s="82" t="s">
        <v>3532</v>
      </c>
      <c r="D1028" s="83" t="s">
        <v>102</v>
      </c>
      <c r="E1028" s="84" t="s">
        <v>206</v>
      </c>
      <c r="F1028" s="85" t="s">
        <v>16</v>
      </c>
      <c r="G1028" s="86" t="s">
        <v>17</v>
      </c>
      <c r="H1028" s="88" t="s">
        <v>991</v>
      </c>
      <c r="I1028" s="88" t="s">
        <v>2150</v>
      </c>
      <c r="J1028" s="88" t="n">
        <v>519</v>
      </c>
      <c r="K1028" s="87" t="n">
        <v>44345</v>
      </c>
      <c r="L1028" s="89" t="n">
        <v>0.171</v>
      </c>
      <c r="M1028" s="80" t="s">
        <v>873</v>
      </c>
      <c r="N1028" s="95" t="str">
        <f aca="false" t="array" ref="N1028:N1028">INDEX('GP Main'!$B$8:$D$884,MATCH($D1028&amp;$E1028,'GP Main'!$B$8:$B$884&amp;'GP Main'!$D$8:$D$884,0),2)</f>
        <v>PONDI</v>
      </c>
    </row>
    <row r="1029" customFormat="false" ht="18" hidden="false" customHeight="false" outlineLevel="0" collapsed="false">
      <c r="A1029" s="80" t="n">
        <v>1027</v>
      </c>
      <c r="B1029" s="81" t="s">
        <v>3533</v>
      </c>
      <c r="C1029" s="82" t="s">
        <v>3534</v>
      </c>
      <c r="D1029" s="83" t="s">
        <v>102</v>
      </c>
      <c r="E1029" s="84" t="s">
        <v>206</v>
      </c>
      <c r="F1029" s="85" t="s">
        <v>10</v>
      </c>
      <c r="G1029" s="91" t="s">
        <v>18</v>
      </c>
      <c r="H1029" s="87" t="n">
        <v>13000</v>
      </c>
      <c r="I1029" s="88" t="n">
        <v>0</v>
      </c>
      <c r="J1029" s="87" t="n">
        <v>12920</v>
      </c>
      <c r="K1029" s="88" t="n">
        <v>0</v>
      </c>
      <c r="L1029" s="92" t="n">
        <v>0.994</v>
      </c>
      <c r="M1029" s="80" t="s">
        <v>873</v>
      </c>
      <c r="N1029" s="95" t="str">
        <f aca="false" t="array" ref="N1029:N1029">INDEX('GP Main'!$B$8:$D$884,MATCH($D1029&amp;$E1029,'GP Main'!$B$8:$B$884&amp;'GP Main'!$D$8:$D$884,0),2)</f>
        <v>PONDI</v>
      </c>
    </row>
    <row r="1030" customFormat="false" ht="18" hidden="false" customHeight="false" outlineLevel="0" collapsed="false">
      <c r="A1030" s="80" t="n">
        <v>1028</v>
      </c>
      <c r="B1030" s="81" t="s">
        <v>3535</v>
      </c>
      <c r="C1030" s="82" t="s">
        <v>3536</v>
      </c>
      <c r="D1030" s="83" t="s">
        <v>102</v>
      </c>
      <c r="E1030" s="84" t="s">
        <v>207</v>
      </c>
      <c r="F1030" s="85" t="s">
        <v>9</v>
      </c>
      <c r="G1030" s="86" t="s">
        <v>17</v>
      </c>
      <c r="H1030" s="87" t="n">
        <v>88950</v>
      </c>
      <c r="I1030" s="87" t="n">
        <v>44150</v>
      </c>
      <c r="J1030" s="87" t="n">
        <v>30009</v>
      </c>
      <c r="K1030" s="88" t="n">
        <v>0</v>
      </c>
      <c r="L1030" s="89" t="n">
        <v>0.225</v>
      </c>
      <c r="M1030" s="80" t="s">
        <v>873</v>
      </c>
      <c r="N1030" s="95" t="str">
        <f aca="false" t="array" ref="N1030:N1030">INDEX('GP Main'!$B$8:$D$884,MATCH($D1030&amp;$E1030,'GP Main'!$B$8:$B$884&amp;'GP Main'!$D$8:$D$884,0),2)</f>
        <v>NADAN SHARDAPRASAD</v>
      </c>
    </row>
    <row r="1031" customFormat="false" ht="18" hidden="false" customHeight="false" outlineLevel="0" collapsed="false">
      <c r="A1031" s="80" t="n">
        <v>1029</v>
      </c>
      <c r="B1031" s="81" t="s">
        <v>3537</v>
      </c>
      <c r="C1031" s="82" t="s">
        <v>3538</v>
      </c>
      <c r="D1031" s="83" t="s">
        <v>102</v>
      </c>
      <c r="E1031" s="84" t="s">
        <v>207</v>
      </c>
      <c r="F1031" s="85" t="s">
        <v>9</v>
      </c>
      <c r="G1031" s="86" t="s">
        <v>17</v>
      </c>
      <c r="H1031" s="88" t="s">
        <v>3539</v>
      </c>
      <c r="I1031" s="87" t="n">
        <v>72703</v>
      </c>
      <c r="J1031" s="87" t="n">
        <v>25835</v>
      </c>
      <c r="K1031" s="88" t="n">
        <v>0</v>
      </c>
      <c r="L1031" s="89" t="n">
        <v>0.075</v>
      </c>
      <c r="M1031" s="80" t="s">
        <v>873</v>
      </c>
      <c r="N1031" s="95" t="str">
        <f aca="false" t="array" ref="N1031:N1031">INDEX('GP Main'!$B$8:$D$884,MATCH($D1031&amp;$E1031,'GP Main'!$B$8:$B$884&amp;'GP Main'!$D$8:$D$884,0),2)</f>
        <v>NADAN SHARDAPRASAD</v>
      </c>
    </row>
    <row r="1032" customFormat="false" ht="18" hidden="false" customHeight="false" outlineLevel="0" collapsed="false">
      <c r="A1032" s="80" t="n">
        <v>1030</v>
      </c>
      <c r="B1032" s="81" t="s">
        <v>3540</v>
      </c>
      <c r="C1032" s="82" t="s">
        <v>3541</v>
      </c>
      <c r="D1032" s="83" t="s">
        <v>102</v>
      </c>
      <c r="E1032" s="84" t="s">
        <v>207</v>
      </c>
      <c r="F1032" s="85" t="s">
        <v>9</v>
      </c>
      <c r="G1032" s="86" t="s">
        <v>17</v>
      </c>
      <c r="H1032" s="88" t="s">
        <v>3542</v>
      </c>
      <c r="I1032" s="87" t="n">
        <v>75085</v>
      </c>
      <c r="J1032" s="87" t="n">
        <v>29488</v>
      </c>
      <c r="K1032" s="88" t="n">
        <v>0</v>
      </c>
      <c r="L1032" s="89" t="n">
        <v>0.089</v>
      </c>
      <c r="M1032" s="80" t="s">
        <v>873</v>
      </c>
      <c r="N1032" s="95" t="str">
        <f aca="false" t="array" ref="N1032:N1032">INDEX('GP Main'!$B$8:$D$884,MATCH($D1032&amp;$E1032,'GP Main'!$B$8:$B$884&amp;'GP Main'!$D$8:$D$884,0),2)</f>
        <v>NADAN SHARDAPRASAD</v>
      </c>
    </row>
    <row r="1033" customFormat="false" ht="18" hidden="false" customHeight="false" outlineLevel="0" collapsed="false">
      <c r="A1033" s="80" t="n">
        <v>1031</v>
      </c>
      <c r="B1033" s="81" t="s">
        <v>3543</v>
      </c>
      <c r="C1033" s="82" t="s">
        <v>3544</v>
      </c>
      <c r="D1033" s="83" t="s">
        <v>102</v>
      </c>
      <c r="E1033" s="84" t="s">
        <v>207</v>
      </c>
      <c r="F1033" s="85" t="s">
        <v>13</v>
      </c>
      <c r="G1033" s="86" t="s">
        <v>17</v>
      </c>
      <c r="H1033" s="88" t="s">
        <v>3545</v>
      </c>
      <c r="I1033" s="87" t="n">
        <v>52444</v>
      </c>
      <c r="J1033" s="88" t="s">
        <v>3546</v>
      </c>
      <c r="K1033" s="88" t="n">
        <v>0</v>
      </c>
      <c r="L1033" s="96" t="n">
        <v>0.759</v>
      </c>
      <c r="M1033" s="80" t="s">
        <v>873</v>
      </c>
      <c r="N1033" s="95" t="str">
        <f aca="false" t="array" ref="N1033:N1033">INDEX('GP Main'!$B$8:$D$884,MATCH($D1033&amp;$E1033,'GP Main'!$B$8:$B$884&amp;'GP Main'!$D$8:$D$884,0),2)</f>
        <v>NADAN SHARDAPRASAD</v>
      </c>
    </row>
    <row r="1034" customFormat="false" ht="18" hidden="false" customHeight="false" outlineLevel="0" collapsed="false">
      <c r="A1034" s="80" t="n">
        <v>1032</v>
      </c>
      <c r="B1034" s="81" t="s">
        <v>3547</v>
      </c>
      <c r="C1034" s="82" t="s">
        <v>3548</v>
      </c>
      <c r="D1034" s="83" t="s">
        <v>102</v>
      </c>
      <c r="E1034" s="84" t="s">
        <v>207</v>
      </c>
      <c r="F1034" s="85" t="s">
        <v>10</v>
      </c>
      <c r="G1034" s="86" t="s">
        <v>17</v>
      </c>
      <c r="H1034" s="87" t="n">
        <v>10000</v>
      </c>
      <c r="I1034" s="88" t="n">
        <v>0</v>
      </c>
      <c r="J1034" s="87" t="n">
        <v>4427</v>
      </c>
      <c r="K1034" s="88" t="n">
        <v>0</v>
      </c>
      <c r="L1034" s="94" t="n">
        <v>0.443</v>
      </c>
      <c r="M1034" s="80" t="s">
        <v>873</v>
      </c>
      <c r="N1034" s="95" t="str">
        <f aca="false" t="array" ref="N1034:N1034">INDEX('GP Main'!$B$8:$D$884,MATCH($D1034&amp;$E1034,'GP Main'!$B$8:$B$884&amp;'GP Main'!$D$8:$D$884,0),2)</f>
        <v>NADAN SHARDAPRASAD</v>
      </c>
    </row>
    <row r="1035" customFormat="false" ht="18" hidden="false" customHeight="false" outlineLevel="0" collapsed="false">
      <c r="A1035" s="80" t="n">
        <v>1033</v>
      </c>
      <c r="B1035" s="81" t="s">
        <v>3549</v>
      </c>
      <c r="C1035" s="82" t="s">
        <v>3550</v>
      </c>
      <c r="D1035" s="83" t="s">
        <v>102</v>
      </c>
      <c r="E1035" s="84" t="s">
        <v>207</v>
      </c>
      <c r="F1035" s="85" t="s">
        <v>10</v>
      </c>
      <c r="G1035" s="86" t="s">
        <v>17</v>
      </c>
      <c r="H1035" s="87" t="n">
        <v>10000</v>
      </c>
      <c r="I1035" s="88" t="n">
        <v>0</v>
      </c>
      <c r="J1035" s="87" t="n">
        <v>8326</v>
      </c>
      <c r="K1035" s="88" t="n">
        <v>0</v>
      </c>
      <c r="L1035" s="92" t="n">
        <v>0.833</v>
      </c>
      <c r="M1035" s="80" t="s">
        <v>873</v>
      </c>
      <c r="N1035" s="95" t="str">
        <f aca="false" t="array" ref="N1035:N1035">INDEX('GP Main'!$B$8:$D$884,MATCH($D1035&amp;$E1035,'GP Main'!$B$8:$B$884&amp;'GP Main'!$D$8:$D$884,0),2)</f>
        <v>NADAN SHARDAPRASAD</v>
      </c>
    </row>
    <row r="1036" customFormat="false" ht="18" hidden="false" customHeight="false" outlineLevel="0" collapsed="false">
      <c r="A1036" s="80" t="n">
        <v>1034</v>
      </c>
      <c r="B1036" s="81" t="s">
        <v>3551</v>
      </c>
      <c r="C1036" s="82" t="s">
        <v>3552</v>
      </c>
      <c r="D1036" s="83" t="s">
        <v>102</v>
      </c>
      <c r="E1036" s="84" t="s">
        <v>207</v>
      </c>
      <c r="F1036" s="85" t="s">
        <v>12</v>
      </c>
      <c r="G1036" s="86" t="s">
        <v>17</v>
      </c>
      <c r="H1036" s="88" t="s">
        <v>3553</v>
      </c>
      <c r="I1036" s="88" t="n">
        <v>0</v>
      </c>
      <c r="J1036" s="88" t="s">
        <v>3554</v>
      </c>
      <c r="K1036" s="88" t="n">
        <v>0</v>
      </c>
      <c r="L1036" s="96" t="n">
        <v>0.634</v>
      </c>
      <c r="M1036" s="80" t="s">
        <v>873</v>
      </c>
      <c r="N1036" s="95" t="str">
        <f aca="false" t="array" ref="N1036:N1036">INDEX('GP Main'!$B$8:$D$884,MATCH($D1036&amp;$E1036,'GP Main'!$B$8:$B$884&amp;'GP Main'!$D$8:$D$884,0),2)</f>
        <v>NADAN SHARDAPRASAD</v>
      </c>
    </row>
    <row r="1037" customFormat="false" ht="18" hidden="false" customHeight="false" outlineLevel="0" collapsed="false">
      <c r="A1037" s="80" t="n">
        <v>1035</v>
      </c>
      <c r="B1037" s="81" t="s">
        <v>3555</v>
      </c>
      <c r="C1037" s="82" t="s">
        <v>3556</v>
      </c>
      <c r="D1037" s="83" t="s">
        <v>102</v>
      </c>
      <c r="E1037" s="84" t="s">
        <v>207</v>
      </c>
      <c r="F1037" s="85" t="s">
        <v>12</v>
      </c>
      <c r="G1037" s="86" t="s">
        <v>17</v>
      </c>
      <c r="H1037" s="88" t="s">
        <v>3366</v>
      </c>
      <c r="I1037" s="88" t="n">
        <v>0</v>
      </c>
      <c r="J1037" s="88" t="s">
        <v>3557</v>
      </c>
      <c r="K1037" s="88" t="n">
        <v>0</v>
      </c>
      <c r="L1037" s="92" t="n">
        <v>0.999</v>
      </c>
      <c r="M1037" s="80" t="s">
        <v>873</v>
      </c>
      <c r="N1037" s="95" t="str">
        <f aca="false" t="array" ref="N1037:N1037">INDEX('GP Main'!$B$8:$D$884,MATCH($D1037&amp;$E1037,'GP Main'!$B$8:$B$884&amp;'GP Main'!$D$8:$D$884,0),2)</f>
        <v>NADAN SHARDAPRASAD</v>
      </c>
    </row>
    <row r="1038" customFormat="false" ht="18" hidden="false" customHeight="false" outlineLevel="0" collapsed="false">
      <c r="A1038" s="80" t="n">
        <v>1036</v>
      </c>
      <c r="B1038" s="81" t="s">
        <v>3558</v>
      </c>
      <c r="C1038" s="82" t="s">
        <v>3559</v>
      </c>
      <c r="D1038" s="83" t="s">
        <v>102</v>
      </c>
      <c r="E1038" s="84" t="s">
        <v>83</v>
      </c>
      <c r="F1038" s="85" t="s">
        <v>9</v>
      </c>
      <c r="G1038" s="93" t="s">
        <v>881</v>
      </c>
      <c r="H1038" s="88" t="s">
        <v>2628</v>
      </c>
      <c r="I1038" s="87" t="n">
        <v>89308</v>
      </c>
      <c r="J1038" s="88" t="s">
        <v>3560</v>
      </c>
      <c r="K1038" s="87" t="n">
        <v>63507</v>
      </c>
      <c r="L1038" s="92" t="n">
        <v>0.86</v>
      </c>
      <c r="M1038" s="80" t="s">
        <v>873</v>
      </c>
      <c r="N1038" s="95" t="str">
        <f aca="false" t="array" ref="N1038:N1038">INDEX('GP Main'!$B$8:$D$884,MATCH($D1038&amp;$E1038,'GP Main'!$B$8:$B$884&amp;'GP Main'!$D$8:$D$884,0),2)</f>
        <v>AMDARA</v>
      </c>
    </row>
    <row r="1039" customFormat="false" ht="18" hidden="false" customHeight="false" outlineLevel="0" collapsed="false">
      <c r="A1039" s="80" t="n">
        <v>1037</v>
      </c>
      <c r="B1039" s="81" t="s">
        <v>3561</v>
      </c>
      <c r="C1039" s="82" t="s">
        <v>3562</v>
      </c>
      <c r="D1039" s="83" t="s">
        <v>102</v>
      </c>
      <c r="E1039" s="84" t="s">
        <v>83</v>
      </c>
      <c r="F1039" s="85" t="s">
        <v>9</v>
      </c>
      <c r="G1039" s="86" t="s">
        <v>17</v>
      </c>
      <c r="H1039" s="88" t="s">
        <v>1930</v>
      </c>
      <c r="I1039" s="87" t="n">
        <v>45659</v>
      </c>
      <c r="J1039" s="87" t="n">
        <v>46757</v>
      </c>
      <c r="K1039" s="88" t="n">
        <v>0</v>
      </c>
      <c r="L1039" s="94" t="n">
        <v>0.27</v>
      </c>
      <c r="M1039" s="98" t="n">
        <v>782</v>
      </c>
      <c r="N1039" s="95" t="str">
        <f aca="false" t="array" ref="N1039:N1039">INDEX('GP Main'!$B$8:$D$884,MATCH($D1039&amp;$E1039,'GP Main'!$B$8:$B$884&amp;'GP Main'!$D$8:$D$884,0),2)</f>
        <v>AMDARA</v>
      </c>
    </row>
    <row r="1040" customFormat="false" ht="18" hidden="false" customHeight="false" outlineLevel="0" collapsed="false">
      <c r="A1040" s="80" t="n">
        <v>1038</v>
      </c>
      <c r="B1040" s="81" t="s">
        <v>3563</v>
      </c>
      <c r="C1040" s="82" t="s">
        <v>3564</v>
      </c>
      <c r="D1040" s="83" t="s">
        <v>102</v>
      </c>
      <c r="E1040" s="84" t="s">
        <v>83</v>
      </c>
      <c r="F1040" s="85" t="s">
        <v>10</v>
      </c>
      <c r="G1040" s="91" t="s">
        <v>18</v>
      </c>
      <c r="H1040" s="87" t="n">
        <v>15910</v>
      </c>
      <c r="I1040" s="87" t="n">
        <v>9990</v>
      </c>
      <c r="J1040" s="87" t="n">
        <v>15399</v>
      </c>
      <c r="K1040" s="88" t="n">
        <v>0</v>
      </c>
      <c r="L1040" s="96" t="n">
        <v>0.595</v>
      </c>
      <c r="M1040" s="80" t="s">
        <v>873</v>
      </c>
      <c r="N1040" s="95" t="str">
        <f aca="false" t="array" ref="N1040:N1040">INDEX('GP Main'!$B$8:$D$884,MATCH($D1040&amp;$E1040,'GP Main'!$B$8:$B$884&amp;'GP Main'!$D$8:$D$884,0),2)</f>
        <v>AMDARA</v>
      </c>
    </row>
    <row r="1041" customFormat="false" ht="18" hidden="false" customHeight="false" outlineLevel="0" collapsed="false">
      <c r="A1041" s="80" t="n">
        <v>1039</v>
      </c>
      <c r="B1041" s="81" t="s">
        <v>3565</v>
      </c>
      <c r="C1041" s="82" t="s">
        <v>3566</v>
      </c>
      <c r="D1041" s="83" t="s">
        <v>102</v>
      </c>
      <c r="E1041" s="84" t="s">
        <v>83</v>
      </c>
      <c r="F1041" s="85" t="s">
        <v>10</v>
      </c>
      <c r="G1041" s="93" t="s">
        <v>881</v>
      </c>
      <c r="H1041" s="87" t="n">
        <v>15910</v>
      </c>
      <c r="I1041" s="87" t="n">
        <v>9990</v>
      </c>
      <c r="J1041" s="87" t="n">
        <v>15660</v>
      </c>
      <c r="K1041" s="87" t="n">
        <v>6361</v>
      </c>
      <c r="L1041" s="92" t="n">
        <v>0.85</v>
      </c>
      <c r="M1041" s="80" t="s">
        <v>873</v>
      </c>
      <c r="N1041" s="95" t="str">
        <f aca="false" t="array" ref="N1041:N1041">INDEX('GP Main'!$B$8:$D$884,MATCH($D1041&amp;$E1041,'GP Main'!$B$8:$B$884&amp;'GP Main'!$D$8:$D$884,0),2)</f>
        <v>AMDARA</v>
      </c>
    </row>
    <row r="1042" customFormat="false" ht="18" hidden="false" customHeight="false" outlineLevel="0" collapsed="false">
      <c r="A1042" s="80" t="n">
        <v>1040</v>
      </c>
      <c r="B1042" s="81" t="s">
        <v>3567</v>
      </c>
      <c r="C1042" s="82" t="s">
        <v>3568</v>
      </c>
      <c r="D1042" s="83" t="s">
        <v>102</v>
      </c>
      <c r="E1042" s="84" t="s">
        <v>83</v>
      </c>
      <c r="F1042" s="85" t="s">
        <v>11</v>
      </c>
      <c r="G1042" s="93" t="s">
        <v>881</v>
      </c>
      <c r="H1042" s="88" t="s">
        <v>3569</v>
      </c>
      <c r="I1042" s="88" t="s">
        <v>3570</v>
      </c>
      <c r="J1042" s="88" t="s">
        <v>3571</v>
      </c>
      <c r="K1042" s="87" t="n">
        <v>83740</v>
      </c>
      <c r="L1042" s="96" t="n">
        <v>0.747</v>
      </c>
      <c r="M1042" s="80" t="s">
        <v>873</v>
      </c>
      <c r="N1042" s="95" t="str">
        <f aca="false" t="array" ref="N1042:N1042">INDEX('GP Main'!$B$8:$D$884,MATCH($D1042&amp;$E1042,'GP Main'!$B$8:$B$884&amp;'GP Main'!$D$8:$D$884,0),2)</f>
        <v>AMDARA</v>
      </c>
    </row>
    <row r="1043" customFormat="false" ht="15" hidden="false" customHeight="false" outlineLevel="0" collapsed="false">
      <c r="A1043" s="80" t="n">
        <v>1041</v>
      </c>
      <c r="B1043" s="81" t="s">
        <v>3572</v>
      </c>
      <c r="C1043" s="82" t="s">
        <v>3573</v>
      </c>
      <c r="D1043" s="83" t="s">
        <v>102</v>
      </c>
      <c r="E1043" s="84" t="s">
        <v>83</v>
      </c>
      <c r="F1043" s="85" t="s">
        <v>12</v>
      </c>
      <c r="G1043" s="93" t="s">
        <v>881</v>
      </c>
      <c r="H1043" s="88" t="s">
        <v>3574</v>
      </c>
      <c r="I1043" s="87" t="n">
        <v>87592</v>
      </c>
      <c r="J1043" s="88" t="s">
        <v>3575</v>
      </c>
      <c r="K1043" s="87" t="n">
        <v>79800</v>
      </c>
      <c r="L1043" s="92" t="n">
        <v>0.86</v>
      </c>
      <c r="M1043" s="80" t="s">
        <v>873</v>
      </c>
      <c r="N1043" s="95" t="str">
        <f aca="false" t="array" ref="N1043:N1043">INDEX('GP Main'!$B$8:$D$884,MATCH($D1043&amp;$E1043,'GP Main'!$B$8:$B$884&amp;'GP Main'!$D$8:$D$884,0),2)</f>
        <v>AMDARA</v>
      </c>
    </row>
    <row r="1044" customFormat="false" ht="18" hidden="false" customHeight="false" outlineLevel="0" collapsed="false">
      <c r="A1044" s="80" t="n">
        <v>1042</v>
      </c>
      <c r="B1044" s="81" t="s">
        <v>3576</v>
      </c>
      <c r="C1044" s="82" t="s">
        <v>3577</v>
      </c>
      <c r="D1044" s="83" t="s">
        <v>102</v>
      </c>
      <c r="E1044" s="84" t="s">
        <v>208</v>
      </c>
      <c r="F1044" s="85" t="s">
        <v>9</v>
      </c>
      <c r="G1044" s="93" t="s">
        <v>881</v>
      </c>
      <c r="H1044" s="88" t="s">
        <v>876</v>
      </c>
      <c r="I1044" s="87" t="n">
        <v>35193</v>
      </c>
      <c r="J1044" s="88" t="s">
        <v>3578</v>
      </c>
      <c r="K1044" s="87" t="n">
        <v>12000</v>
      </c>
      <c r="L1044" s="92" t="n">
        <v>0.816</v>
      </c>
      <c r="M1044" s="80" t="s">
        <v>873</v>
      </c>
      <c r="N1044" s="95" t="str">
        <f aca="false" t="array" ref="N1044:N1044">INDEX('GP Main'!$B$8:$D$884,MATCH($D1044&amp;$E1044,'GP Main'!$B$8:$B$884&amp;'GP Main'!$D$8:$D$884,0),2)</f>
        <v>TILAURA</v>
      </c>
    </row>
    <row r="1045" customFormat="false" ht="18" hidden="false" customHeight="false" outlineLevel="0" collapsed="false">
      <c r="A1045" s="80" t="n">
        <v>1043</v>
      </c>
      <c r="B1045" s="81" t="s">
        <v>3579</v>
      </c>
      <c r="C1045" s="82" t="s">
        <v>3580</v>
      </c>
      <c r="D1045" s="83" t="s">
        <v>102</v>
      </c>
      <c r="E1045" s="84" t="s">
        <v>208</v>
      </c>
      <c r="F1045" s="85" t="s">
        <v>9</v>
      </c>
      <c r="G1045" s="93" t="s">
        <v>881</v>
      </c>
      <c r="H1045" s="87" t="n">
        <v>43975</v>
      </c>
      <c r="I1045" s="87" t="n">
        <v>11891</v>
      </c>
      <c r="J1045" s="87" t="n">
        <v>40944</v>
      </c>
      <c r="K1045" s="87" t="n">
        <v>5100</v>
      </c>
      <c r="L1045" s="92" t="n">
        <v>0.824</v>
      </c>
      <c r="M1045" s="80" t="s">
        <v>873</v>
      </c>
      <c r="N1045" s="95" t="str">
        <f aca="false" t="array" ref="N1045:N1045">INDEX('GP Main'!$B$8:$D$884,MATCH($D1045&amp;$E1045,'GP Main'!$B$8:$B$884&amp;'GP Main'!$D$8:$D$884,0),2)</f>
        <v>TILAURA</v>
      </c>
    </row>
    <row r="1046" customFormat="false" ht="18" hidden="false" customHeight="false" outlineLevel="0" collapsed="false">
      <c r="A1046" s="80" t="n">
        <v>1044</v>
      </c>
      <c r="B1046" s="81" t="s">
        <v>3581</v>
      </c>
      <c r="C1046" s="82" t="s">
        <v>3582</v>
      </c>
      <c r="D1046" s="83" t="s">
        <v>102</v>
      </c>
      <c r="E1046" s="84" t="s">
        <v>208</v>
      </c>
      <c r="F1046" s="85" t="s">
        <v>9</v>
      </c>
      <c r="G1046" s="86" t="s">
        <v>17</v>
      </c>
      <c r="H1046" s="88" t="s">
        <v>876</v>
      </c>
      <c r="I1046" s="87" t="n">
        <v>35193</v>
      </c>
      <c r="J1046" s="87" t="n">
        <v>12921</v>
      </c>
      <c r="K1046" s="87" t="n">
        <v>12000</v>
      </c>
      <c r="L1046" s="89" t="n">
        <v>0.169</v>
      </c>
      <c r="M1046" s="80" t="s">
        <v>873</v>
      </c>
      <c r="N1046" s="95" t="str">
        <f aca="false" t="array" ref="N1046:N1046">INDEX('GP Main'!$B$8:$D$884,MATCH($D1046&amp;$E1046,'GP Main'!$B$8:$B$884&amp;'GP Main'!$D$8:$D$884,0),2)</f>
        <v>TILAURA</v>
      </c>
    </row>
    <row r="1047" customFormat="false" ht="18" hidden="false" customHeight="false" outlineLevel="0" collapsed="false">
      <c r="A1047" s="80" t="n">
        <v>1045</v>
      </c>
      <c r="B1047" s="81" t="s">
        <v>3583</v>
      </c>
      <c r="C1047" s="82" t="s">
        <v>3584</v>
      </c>
      <c r="D1047" s="83" t="s">
        <v>102</v>
      </c>
      <c r="E1047" s="84" t="s">
        <v>208</v>
      </c>
      <c r="F1047" s="85" t="s">
        <v>9</v>
      </c>
      <c r="G1047" s="86" t="s">
        <v>17</v>
      </c>
      <c r="H1047" s="88" t="s">
        <v>876</v>
      </c>
      <c r="I1047" s="87" t="n">
        <v>35193</v>
      </c>
      <c r="J1047" s="87" t="n">
        <v>16187</v>
      </c>
      <c r="K1047" s="87" t="n">
        <v>12000</v>
      </c>
      <c r="L1047" s="89" t="n">
        <v>0.191</v>
      </c>
      <c r="M1047" s="80" t="s">
        <v>873</v>
      </c>
      <c r="N1047" s="95" t="str">
        <f aca="false" t="array" ref="N1047:N1047">INDEX('GP Main'!$B$8:$D$884,MATCH($D1047&amp;$E1047,'GP Main'!$B$8:$B$884&amp;'GP Main'!$D$8:$D$884,0),2)</f>
        <v>TILAURA</v>
      </c>
    </row>
    <row r="1048" customFormat="false" ht="18" hidden="false" customHeight="false" outlineLevel="0" collapsed="false">
      <c r="A1048" s="80" t="n">
        <v>1046</v>
      </c>
      <c r="B1048" s="81" t="s">
        <v>3585</v>
      </c>
      <c r="C1048" s="82" t="s">
        <v>3586</v>
      </c>
      <c r="D1048" s="83" t="s">
        <v>102</v>
      </c>
      <c r="E1048" s="84" t="s">
        <v>208</v>
      </c>
      <c r="F1048" s="85" t="s">
        <v>9</v>
      </c>
      <c r="G1048" s="86" t="s">
        <v>17</v>
      </c>
      <c r="H1048" s="88" t="s">
        <v>913</v>
      </c>
      <c r="I1048" s="87" t="n">
        <v>85047</v>
      </c>
      <c r="J1048" s="87" t="n">
        <v>28925</v>
      </c>
      <c r="K1048" s="88" t="n">
        <v>0</v>
      </c>
      <c r="L1048" s="89" t="n">
        <v>0.064</v>
      </c>
      <c r="M1048" s="80" t="s">
        <v>873</v>
      </c>
      <c r="N1048" s="95" t="str">
        <f aca="false" t="array" ref="N1048:N1048">INDEX('GP Main'!$B$8:$D$884,MATCH($D1048&amp;$E1048,'GP Main'!$B$8:$B$884&amp;'GP Main'!$D$8:$D$884,0),2)</f>
        <v>TILAURA</v>
      </c>
    </row>
    <row r="1049" customFormat="false" ht="18" hidden="false" customHeight="false" outlineLevel="0" collapsed="false">
      <c r="A1049" s="80" t="n">
        <v>1047</v>
      </c>
      <c r="B1049" s="81" t="s">
        <v>3587</v>
      </c>
      <c r="C1049" s="82" t="s">
        <v>3588</v>
      </c>
      <c r="D1049" s="83" t="s">
        <v>102</v>
      </c>
      <c r="E1049" s="84" t="s">
        <v>208</v>
      </c>
      <c r="F1049" s="85" t="s">
        <v>9</v>
      </c>
      <c r="G1049" s="86" t="s">
        <v>17</v>
      </c>
      <c r="H1049" s="88" t="s">
        <v>913</v>
      </c>
      <c r="I1049" s="87" t="n">
        <v>85047</v>
      </c>
      <c r="J1049" s="87" t="n">
        <v>31701</v>
      </c>
      <c r="K1049" s="88" t="n">
        <v>0</v>
      </c>
      <c r="L1049" s="89" t="n">
        <v>0.07</v>
      </c>
      <c r="M1049" s="80" t="s">
        <v>873</v>
      </c>
      <c r="N1049" s="95" t="str">
        <f aca="false" t="array" ref="N1049:N1049">INDEX('GP Main'!$B$8:$D$884,MATCH($D1049&amp;$E1049,'GP Main'!$B$8:$B$884&amp;'GP Main'!$D$8:$D$884,0),2)</f>
        <v>TILAURA</v>
      </c>
    </row>
    <row r="1050" customFormat="false" ht="18" hidden="false" customHeight="false" outlineLevel="0" collapsed="false">
      <c r="A1050" s="80" t="n">
        <v>1048</v>
      </c>
      <c r="B1050" s="81" t="s">
        <v>3589</v>
      </c>
      <c r="C1050" s="82" t="s">
        <v>3590</v>
      </c>
      <c r="D1050" s="83" t="s">
        <v>102</v>
      </c>
      <c r="E1050" s="84" t="s">
        <v>208</v>
      </c>
      <c r="F1050" s="85" t="s">
        <v>10</v>
      </c>
      <c r="G1050" s="91" t="s">
        <v>18</v>
      </c>
      <c r="H1050" s="87" t="n">
        <v>13000</v>
      </c>
      <c r="I1050" s="88" t="n">
        <v>0</v>
      </c>
      <c r="J1050" s="87" t="n">
        <v>9474</v>
      </c>
      <c r="K1050" s="88" t="n">
        <v>0</v>
      </c>
      <c r="L1050" s="96" t="n">
        <v>0.729</v>
      </c>
      <c r="M1050" s="80" t="s">
        <v>873</v>
      </c>
      <c r="N1050" s="95" t="str">
        <f aca="false" t="array" ref="N1050:N1050">INDEX('GP Main'!$B$8:$D$884,MATCH($D1050&amp;$E1050,'GP Main'!$B$8:$B$884&amp;'GP Main'!$D$8:$D$884,0),2)</f>
        <v>TILAURA</v>
      </c>
    </row>
    <row r="1051" customFormat="false" ht="18" hidden="false" customHeight="false" outlineLevel="0" collapsed="false">
      <c r="A1051" s="80" t="n">
        <v>1049</v>
      </c>
      <c r="B1051" s="81" t="s">
        <v>3591</v>
      </c>
      <c r="C1051" s="82" t="s">
        <v>3592</v>
      </c>
      <c r="D1051" s="83" t="s">
        <v>102</v>
      </c>
      <c r="E1051" s="84" t="s">
        <v>208</v>
      </c>
      <c r="F1051" s="85" t="s">
        <v>10</v>
      </c>
      <c r="G1051" s="91" t="s">
        <v>18</v>
      </c>
      <c r="H1051" s="87" t="n">
        <v>13000</v>
      </c>
      <c r="I1051" s="88" t="n">
        <v>0</v>
      </c>
      <c r="J1051" s="87" t="n">
        <v>7908</v>
      </c>
      <c r="K1051" s="88" t="n">
        <v>0</v>
      </c>
      <c r="L1051" s="96" t="n">
        <v>0.608</v>
      </c>
      <c r="M1051" s="80" t="s">
        <v>873</v>
      </c>
      <c r="N1051" s="95" t="str">
        <f aca="false" t="array" ref="N1051:N1051">INDEX('GP Main'!$B$8:$D$884,MATCH($D1051&amp;$E1051,'GP Main'!$B$8:$B$884&amp;'GP Main'!$D$8:$D$884,0),2)</f>
        <v>TILAURA</v>
      </c>
    </row>
    <row r="1052" customFormat="false" ht="18" hidden="false" customHeight="false" outlineLevel="0" collapsed="false">
      <c r="A1052" s="80" t="n">
        <v>1050</v>
      </c>
      <c r="B1052" s="81" t="s">
        <v>3593</v>
      </c>
      <c r="C1052" s="82" t="s">
        <v>3594</v>
      </c>
      <c r="D1052" s="83" t="s">
        <v>102</v>
      </c>
      <c r="E1052" s="84" t="s">
        <v>114</v>
      </c>
      <c r="F1052" s="85" t="s">
        <v>9</v>
      </c>
      <c r="G1052" s="93" t="s">
        <v>881</v>
      </c>
      <c r="H1052" s="88" t="s">
        <v>3595</v>
      </c>
      <c r="I1052" s="87" t="n">
        <v>53001</v>
      </c>
      <c r="J1052" s="88" t="s">
        <v>3596</v>
      </c>
      <c r="K1052" s="87" t="n">
        <v>5450</v>
      </c>
      <c r="L1052" s="94" t="n">
        <v>0.448</v>
      </c>
      <c r="M1052" s="80" t="s">
        <v>873</v>
      </c>
      <c r="N1052" s="95" t="str">
        <f aca="false" t="array" ref="N1052:N1052">INDEX('GP Main'!$B$8:$D$884,MATCH($D1052&amp;$E1052,'GP Main'!$B$8:$B$884&amp;'GP Main'!$D$8:$D$884,0),2)</f>
        <v>PAKARIYA</v>
      </c>
    </row>
    <row r="1053" customFormat="false" ht="18" hidden="false" customHeight="false" outlineLevel="0" collapsed="false">
      <c r="A1053" s="80" t="n">
        <v>1051</v>
      </c>
      <c r="B1053" s="81" t="s">
        <v>3597</v>
      </c>
      <c r="C1053" s="82" t="s">
        <v>3598</v>
      </c>
      <c r="D1053" s="83" t="s">
        <v>102</v>
      </c>
      <c r="E1053" s="84" t="s">
        <v>114</v>
      </c>
      <c r="F1053" s="85" t="s">
        <v>16</v>
      </c>
      <c r="G1053" s="86" t="s">
        <v>17</v>
      </c>
      <c r="H1053" s="87" t="n">
        <v>60989</v>
      </c>
      <c r="I1053" s="88" t="s">
        <v>3599</v>
      </c>
      <c r="J1053" s="87" t="n">
        <v>12482</v>
      </c>
      <c r="K1053" s="87" t="n">
        <v>29828</v>
      </c>
      <c r="L1053" s="94" t="n">
        <v>0.262</v>
      </c>
      <c r="M1053" s="80" t="s">
        <v>873</v>
      </c>
      <c r="N1053" s="95" t="str">
        <f aca="false" t="array" ref="N1053:N1053">INDEX('GP Main'!$B$8:$D$884,MATCH($D1053&amp;$E1053,'GP Main'!$B$8:$B$884&amp;'GP Main'!$D$8:$D$884,0),2)</f>
        <v>PAKARIYA</v>
      </c>
    </row>
    <row r="1054" customFormat="false" ht="18" hidden="false" customHeight="false" outlineLevel="0" collapsed="false">
      <c r="A1054" s="80" t="n">
        <v>1052</v>
      </c>
      <c r="B1054" s="81" t="s">
        <v>3600</v>
      </c>
      <c r="C1054" s="82" t="s">
        <v>3601</v>
      </c>
      <c r="D1054" s="83" t="s">
        <v>102</v>
      </c>
      <c r="E1054" s="84" t="s">
        <v>114</v>
      </c>
      <c r="F1054" s="85" t="s">
        <v>10</v>
      </c>
      <c r="G1054" s="91" t="s">
        <v>18</v>
      </c>
      <c r="H1054" s="87" t="n">
        <v>13000</v>
      </c>
      <c r="I1054" s="88" t="n">
        <v>0</v>
      </c>
      <c r="J1054" s="87" t="n">
        <v>12020</v>
      </c>
      <c r="K1054" s="88" t="n">
        <v>0</v>
      </c>
      <c r="L1054" s="92" t="n">
        <v>0.925</v>
      </c>
      <c r="M1054" s="80" t="s">
        <v>873</v>
      </c>
      <c r="N1054" s="95" t="str">
        <f aca="false" t="array" ref="N1054:N1054">INDEX('GP Main'!$B$8:$D$884,MATCH($D1054&amp;$E1054,'GP Main'!$B$8:$B$884&amp;'GP Main'!$D$8:$D$884,0),2)</f>
        <v>PAKARIYA</v>
      </c>
    </row>
    <row r="1055" customFormat="false" ht="18" hidden="false" customHeight="false" outlineLevel="0" collapsed="false">
      <c r="A1055" s="80" t="n">
        <v>1053</v>
      </c>
      <c r="B1055" s="81" t="s">
        <v>3602</v>
      </c>
      <c r="C1055" s="82" t="s">
        <v>3603</v>
      </c>
      <c r="D1055" s="83" t="s">
        <v>102</v>
      </c>
      <c r="E1055" s="84" t="s">
        <v>114</v>
      </c>
      <c r="F1055" s="85" t="s">
        <v>10</v>
      </c>
      <c r="G1055" s="86" t="s">
        <v>17</v>
      </c>
      <c r="H1055" s="87" t="n">
        <v>12000</v>
      </c>
      <c r="I1055" s="88" t="n">
        <v>0</v>
      </c>
      <c r="J1055" s="87" t="n">
        <v>11478</v>
      </c>
      <c r="K1055" s="88" t="n">
        <v>0</v>
      </c>
      <c r="L1055" s="92" t="n">
        <v>0.956</v>
      </c>
      <c r="M1055" s="80" t="s">
        <v>873</v>
      </c>
      <c r="N1055" s="95" t="str">
        <f aca="false" t="array" ref="N1055:N1055">INDEX('GP Main'!$B$8:$D$884,MATCH($D1055&amp;$E1055,'GP Main'!$B$8:$B$884&amp;'GP Main'!$D$8:$D$884,0),2)</f>
        <v>PAKARIYA</v>
      </c>
    </row>
    <row r="1056" customFormat="false" ht="15" hidden="false" customHeight="false" outlineLevel="0" collapsed="false">
      <c r="A1056" s="80" t="n">
        <v>1054</v>
      </c>
      <c r="B1056" s="81" t="s">
        <v>3604</v>
      </c>
      <c r="C1056" s="82" t="s">
        <v>3605</v>
      </c>
      <c r="D1056" s="83" t="s">
        <v>102</v>
      </c>
      <c r="E1056" s="84" t="s">
        <v>114</v>
      </c>
      <c r="F1056" s="85" t="s">
        <v>12</v>
      </c>
      <c r="G1056" s="91" t="s">
        <v>18</v>
      </c>
      <c r="H1056" s="88" t="s">
        <v>3606</v>
      </c>
      <c r="I1056" s="88" t="s">
        <v>3607</v>
      </c>
      <c r="J1056" s="88" t="s">
        <v>3608</v>
      </c>
      <c r="K1056" s="88" t="n">
        <v>0</v>
      </c>
      <c r="L1056" s="96" t="n">
        <v>0.625</v>
      </c>
      <c r="M1056" s="80" t="s">
        <v>873</v>
      </c>
      <c r="N1056" s="95" t="str">
        <f aca="false" t="array" ref="N1056:N1056">INDEX('GP Main'!$B$8:$D$884,MATCH($D1056&amp;$E1056,'GP Main'!$B$8:$B$884&amp;'GP Main'!$D$8:$D$884,0),2)</f>
        <v>PAKARIYA</v>
      </c>
    </row>
    <row r="1057" customFormat="false" ht="15" hidden="false" customHeight="false" outlineLevel="0" collapsed="false">
      <c r="A1057" s="80" t="n">
        <v>1055</v>
      </c>
      <c r="B1057" s="81" t="s">
        <v>3609</v>
      </c>
      <c r="C1057" s="82" t="s">
        <v>3610</v>
      </c>
      <c r="D1057" s="83" t="s">
        <v>102</v>
      </c>
      <c r="E1057" s="84" t="s">
        <v>209</v>
      </c>
      <c r="F1057" s="85" t="s">
        <v>9</v>
      </c>
      <c r="G1057" s="93" t="s">
        <v>881</v>
      </c>
      <c r="H1057" s="88" t="s">
        <v>3611</v>
      </c>
      <c r="I1057" s="87" t="n">
        <v>23781</v>
      </c>
      <c r="J1057" s="87" t="n">
        <v>93612</v>
      </c>
      <c r="K1057" s="88" t="n">
        <v>0</v>
      </c>
      <c r="L1057" s="96" t="n">
        <v>0.677</v>
      </c>
      <c r="M1057" s="80" t="s">
        <v>873</v>
      </c>
      <c r="N1057" s="95" t="str">
        <f aca="false" t="array" ref="N1057:N1057">INDEX('GP Main'!$B$8:$D$884,MATCH($D1057&amp;$E1057,'GP Main'!$B$8:$B$884&amp;'GP Main'!$D$8:$D$884,0),2)</f>
        <v>PAKARIYA</v>
      </c>
    </row>
    <row r="1058" customFormat="false" ht="15" hidden="false" customHeight="false" outlineLevel="0" collapsed="false">
      <c r="A1058" s="80" t="n">
        <v>1056</v>
      </c>
      <c r="B1058" s="81" t="s">
        <v>3612</v>
      </c>
      <c r="C1058" s="82" t="s">
        <v>3613</v>
      </c>
      <c r="D1058" s="83" t="s">
        <v>102</v>
      </c>
      <c r="E1058" s="84" t="s">
        <v>209</v>
      </c>
      <c r="F1058" s="85" t="s">
        <v>9</v>
      </c>
      <c r="G1058" s="93" t="s">
        <v>881</v>
      </c>
      <c r="H1058" s="88" t="s">
        <v>2896</v>
      </c>
      <c r="I1058" s="87" t="n">
        <v>58730</v>
      </c>
      <c r="J1058" s="88" t="s">
        <v>3614</v>
      </c>
      <c r="K1058" s="88" t="n">
        <v>0</v>
      </c>
      <c r="L1058" s="94" t="n">
        <v>0.446</v>
      </c>
      <c r="M1058" s="80" t="s">
        <v>873</v>
      </c>
      <c r="N1058" s="95" t="str">
        <f aca="false" t="array" ref="N1058:N1058">INDEX('GP Main'!$B$8:$D$884,MATCH($D1058&amp;$E1058,'GP Main'!$B$8:$B$884&amp;'GP Main'!$D$8:$D$884,0),2)</f>
        <v>PAKARIYA</v>
      </c>
    </row>
    <row r="1059" customFormat="false" ht="15" hidden="false" customHeight="false" outlineLevel="0" collapsed="false">
      <c r="A1059" s="80" t="n">
        <v>1057</v>
      </c>
      <c r="B1059" s="81" t="s">
        <v>3615</v>
      </c>
      <c r="C1059" s="82" t="s">
        <v>3616</v>
      </c>
      <c r="D1059" s="83" t="s">
        <v>102</v>
      </c>
      <c r="E1059" s="84" t="s">
        <v>209</v>
      </c>
      <c r="F1059" s="85" t="s">
        <v>9</v>
      </c>
      <c r="G1059" s="86" t="s">
        <v>17</v>
      </c>
      <c r="H1059" s="87" t="n">
        <v>44812</v>
      </c>
      <c r="I1059" s="87" t="n">
        <v>7815</v>
      </c>
      <c r="J1059" s="87" t="n">
        <v>1549</v>
      </c>
      <c r="K1059" s="88" t="n">
        <v>0</v>
      </c>
      <c r="L1059" s="89" t="n">
        <v>0.029</v>
      </c>
      <c r="M1059" s="80" t="s">
        <v>873</v>
      </c>
      <c r="N1059" s="95" t="str">
        <f aca="false" t="array" ref="N1059:N1059">INDEX('GP Main'!$B$8:$D$884,MATCH($D1059&amp;$E1059,'GP Main'!$B$8:$B$884&amp;'GP Main'!$D$8:$D$884,0),2)</f>
        <v>PAKARIYA</v>
      </c>
    </row>
    <row r="1060" customFormat="false" ht="15" hidden="false" customHeight="false" outlineLevel="0" collapsed="false">
      <c r="A1060" s="80" t="n">
        <v>1058</v>
      </c>
      <c r="B1060" s="81" t="s">
        <v>3617</v>
      </c>
      <c r="C1060" s="82" t="s">
        <v>3618</v>
      </c>
      <c r="D1060" s="83" t="s">
        <v>102</v>
      </c>
      <c r="E1060" s="84" t="s">
        <v>209</v>
      </c>
      <c r="F1060" s="85" t="s">
        <v>9</v>
      </c>
      <c r="G1060" s="93" t="s">
        <v>881</v>
      </c>
      <c r="H1060" s="88" t="s">
        <v>3619</v>
      </c>
      <c r="I1060" s="87" t="n">
        <v>61066</v>
      </c>
      <c r="J1060" s="88" t="s">
        <v>3620</v>
      </c>
      <c r="K1060" s="88" t="n">
        <v>0</v>
      </c>
      <c r="L1060" s="94" t="n">
        <v>0.411</v>
      </c>
      <c r="M1060" s="80" t="s">
        <v>873</v>
      </c>
      <c r="N1060" s="95" t="str">
        <f aca="false" t="array" ref="N1060:N1060">INDEX('GP Main'!$B$8:$D$884,MATCH($D1060&amp;$E1060,'GP Main'!$B$8:$B$884&amp;'GP Main'!$D$8:$D$884,0),2)</f>
        <v>PAKARIYA</v>
      </c>
    </row>
    <row r="1061" customFormat="false" ht="15" hidden="false" customHeight="false" outlineLevel="0" collapsed="false">
      <c r="A1061" s="80" t="n">
        <v>1059</v>
      </c>
      <c r="B1061" s="81" t="s">
        <v>3621</v>
      </c>
      <c r="C1061" s="82" t="s">
        <v>3622</v>
      </c>
      <c r="D1061" s="83" t="s">
        <v>102</v>
      </c>
      <c r="E1061" s="84" t="s">
        <v>209</v>
      </c>
      <c r="F1061" s="85" t="s">
        <v>9</v>
      </c>
      <c r="G1061" s="93" t="s">
        <v>881</v>
      </c>
      <c r="H1061" s="88" t="s">
        <v>3619</v>
      </c>
      <c r="I1061" s="87" t="n">
        <v>61066</v>
      </c>
      <c r="J1061" s="88" t="s">
        <v>3623</v>
      </c>
      <c r="K1061" s="88" t="n">
        <v>0</v>
      </c>
      <c r="L1061" s="94" t="n">
        <v>0.411</v>
      </c>
      <c r="M1061" s="80" t="s">
        <v>873</v>
      </c>
      <c r="N1061" s="95" t="str">
        <f aca="false" t="array" ref="N1061:N1061">INDEX('GP Main'!$B$8:$D$884,MATCH($D1061&amp;$E1061,'GP Main'!$B$8:$B$884&amp;'GP Main'!$D$8:$D$884,0),2)</f>
        <v>PAKARIYA</v>
      </c>
    </row>
    <row r="1062" customFormat="false" ht="18" hidden="false" customHeight="false" outlineLevel="0" collapsed="false">
      <c r="A1062" s="80" t="n">
        <v>1060</v>
      </c>
      <c r="B1062" s="81" t="s">
        <v>3624</v>
      </c>
      <c r="C1062" s="82" t="s">
        <v>3625</v>
      </c>
      <c r="D1062" s="83" t="s">
        <v>102</v>
      </c>
      <c r="E1062" s="84" t="s">
        <v>209</v>
      </c>
      <c r="F1062" s="85" t="s">
        <v>16</v>
      </c>
      <c r="G1062" s="86" t="s">
        <v>17</v>
      </c>
      <c r="H1062" s="87" t="n">
        <v>60598</v>
      </c>
      <c r="I1062" s="87" t="n">
        <v>99249</v>
      </c>
      <c r="J1062" s="87" t="n">
        <v>7783</v>
      </c>
      <c r="K1062" s="88" t="n">
        <v>0</v>
      </c>
      <c r="L1062" s="89" t="n">
        <v>0.049</v>
      </c>
      <c r="M1062" s="80" t="s">
        <v>873</v>
      </c>
      <c r="N1062" s="95" t="str">
        <f aca="false" t="array" ref="N1062:N1062">INDEX('GP Main'!$B$8:$D$884,MATCH($D1062&amp;$E1062,'GP Main'!$B$8:$B$884&amp;'GP Main'!$D$8:$D$884,0),2)</f>
        <v>PAKARIYA</v>
      </c>
    </row>
    <row r="1063" customFormat="false" ht="18" hidden="false" customHeight="false" outlineLevel="0" collapsed="false">
      <c r="A1063" s="80" t="n">
        <v>1061</v>
      </c>
      <c r="B1063" s="81" t="s">
        <v>3626</v>
      </c>
      <c r="C1063" s="82" t="s">
        <v>3627</v>
      </c>
      <c r="D1063" s="83" t="s">
        <v>102</v>
      </c>
      <c r="E1063" s="84" t="s">
        <v>209</v>
      </c>
      <c r="F1063" s="85" t="s">
        <v>16</v>
      </c>
      <c r="G1063" s="86" t="s">
        <v>17</v>
      </c>
      <c r="H1063" s="87" t="n">
        <v>60598</v>
      </c>
      <c r="I1063" s="87" t="n">
        <v>99249</v>
      </c>
      <c r="J1063" s="87" t="n">
        <v>10892</v>
      </c>
      <c r="K1063" s="88" t="n">
        <v>0</v>
      </c>
      <c r="L1063" s="89" t="n">
        <v>0.068</v>
      </c>
      <c r="M1063" s="80" t="s">
        <v>873</v>
      </c>
      <c r="N1063" s="95" t="str">
        <f aca="false" t="array" ref="N1063:N1063">INDEX('GP Main'!$B$8:$D$884,MATCH($D1063&amp;$E1063,'GP Main'!$B$8:$B$884&amp;'GP Main'!$D$8:$D$884,0),2)</f>
        <v>PAKARIYA</v>
      </c>
    </row>
    <row r="1064" customFormat="false" ht="15" hidden="false" customHeight="false" outlineLevel="0" collapsed="false">
      <c r="A1064" s="80" t="n">
        <v>1062</v>
      </c>
      <c r="B1064" s="81" t="s">
        <v>3628</v>
      </c>
      <c r="C1064" s="82" t="s">
        <v>3629</v>
      </c>
      <c r="D1064" s="83" t="s">
        <v>102</v>
      </c>
      <c r="E1064" s="84" t="s">
        <v>209</v>
      </c>
      <c r="F1064" s="85" t="s">
        <v>10</v>
      </c>
      <c r="G1064" s="86" t="s">
        <v>17</v>
      </c>
      <c r="H1064" s="87" t="n">
        <v>13000</v>
      </c>
      <c r="I1064" s="88" t="n">
        <v>0</v>
      </c>
      <c r="J1064" s="87" t="n">
        <v>8866</v>
      </c>
      <c r="K1064" s="88" t="n">
        <v>0</v>
      </c>
      <c r="L1064" s="96" t="n">
        <v>0.682</v>
      </c>
      <c r="M1064" s="80" t="s">
        <v>873</v>
      </c>
      <c r="N1064" s="95" t="str">
        <f aca="false" t="array" ref="N1064:N1064">INDEX('GP Main'!$B$8:$D$884,MATCH($D1064&amp;$E1064,'GP Main'!$B$8:$B$884&amp;'GP Main'!$D$8:$D$884,0),2)</f>
        <v>PAKARIYA</v>
      </c>
    </row>
    <row r="1065" customFormat="false" ht="18" hidden="false" customHeight="false" outlineLevel="0" collapsed="false">
      <c r="A1065" s="80" t="n">
        <v>1063</v>
      </c>
      <c r="B1065" s="81" t="s">
        <v>3630</v>
      </c>
      <c r="C1065" s="82" t="s">
        <v>3631</v>
      </c>
      <c r="D1065" s="83" t="s">
        <v>102</v>
      </c>
      <c r="E1065" s="84" t="s">
        <v>209</v>
      </c>
      <c r="F1065" s="85" t="s">
        <v>10</v>
      </c>
      <c r="G1065" s="93" t="s">
        <v>881</v>
      </c>
      <c r="H1065" s="87" t="n">
        <v>13000</v>
      </c>
      <c r="I1065" s="88" t="n">
        <v>0</v>
      </c>
      <c r="J1065" s="87" t="n">
        <v>6514</v>
      </c>
      <c r="K1065" s="88" t="n">
        <v>0</v>
      </c>
      <c r="L1065" s="96" t="n">
        <v>0.501</v>
      </c>
      <c r="M1065" s="80" t="s">
        <v>873</v>
      </c>
      <c r="N1065" s="95" t="str">
        <f aca="false" t="array" ref="N1065:N1065">INDEX('GP Main'!$B$8:$D$884,MATCH($D1065&amp;$E1065,'GP Main'!$B$8:$B$884&amp;'GP Main'!$D$8:$D$884,0),2)</f>
        <v>PAKARIYA</v>
      </c>
    </row>
    <row r="1066" customFormat="false" ht="18" hidden="false" customHeight="false" outlineLevel="0" collapsed="false">
      <c r="A1066" s="80" t="n">
        <v>1064</v>
      </c>
      <c r="B1066" s="81" t="s">
        <v>3632</v>
      </c>
      <c r="C1066" s="82" t="s">
        <v>3633</v>
      </c>
      <c r="D1066" s="83" t="s">
        <v>102</v>
      </c>
      <c r="E1066" s="84" t="s">
        <v>210</v>
      </c>
      <c r="F1066" s="85" t="s">
        <v>16</v>
      </c>
      <c r="G1066" s="86" t="s">
        <v>17</v>
      </c>
      <c r="H1066" s="88" t="s">
        <v>3634</v>
      </c>
      <c r="I1066" s="88" t="s">
        <v>3635</v>
      </c>
      <c r="J1066" s="88" t="s">
        <v>3636</v>
      </c>
      <c r="K1066" s="88" t="s">
        <v>3637</v>
      </c>
      <c r="L1066" s="94" t="n">
        <v>0.367</v>
      </c>
      <c r="M1066" s="80" t="s">
        <v>873</v>
      </c>
      <c r="N1066" s="95" t="str">
        <f aca="false" t="array" ref="N1066:N1066">INDEX('GP Main'!$B$8:$D$884,MATCH($D1066&amp;$E1066,'GP Main'!$B$8:$B$884&amp;'GP Main'!$D$8:$D$884,0),2)</f>
        <v>PAKARIYA</v>
      </c>
    </row>
    <row r="1067" customFormat="false" ht="18" hidden="false" customHeight="false" outlineLevel="0" collapsed="false">
      <c r="A1067" s="80" t="n">
        <v>1065</v>
      </c>
      <c r="B1067" s="81" t="s">
        <v>3638</v>
      </c>
      <c r="C1067" s="82" t="s">
        <v>3639</v>
      </c>
      <c r="D1067" s="83" t="s">
        <v>102</v>
      </c>
      <c r="E1067" s="84" t="s">
        <v>210</v>
      </c>
      <c r="F1067" s="85" t="s">
        <v>11</v>
      </c>
      <c r="G1067" s="93" t="s">
        <v>881</v>
      </c>
      <c r="H1067" s="88" t="s">
        <v>3640</v>
      </c>
      <c r="I1067" s="87" t="n">
        <v>54071</v>
      </c>
      <c r="J1067" s="88" t="s">
        <v>3641</v>
      </c>
      <c r="K1067" s="87" t="n">
        <v>12071</v>
      </c>
      <c r="L1067" s="96" t="n">
        <v>0.605</v>
      </c>
      <c r="M1067" s="80" t="s">
        <v>873</v>
      </c>
      <c r="N1067" s="95" t="str">
        <f aca="false" t="array" ref="N1067:N1067">INDEX('GP Main'!$B$8:$D$884,MATCH($D1067&amp;$E1067,'GP Main'!$B$8:$B$884&amp;'GP Main'!$D$8:$D$884,0),2)</f>
        <v>PAKARIYA</v>
      </c>
    </row>
    <row r="1068" customFormat="false" ht="15" hidden="false" customHeight="false" outlineLevel="0" collapsed="false">
      <c r="A1068" s="80" t="n">
        <v>1066</v>
      </c>
      <c r="B1068" s="81" t="s">
        <v>3642</v>
      </c>
      <c r="C1068" s="82" t="s">
        <v>3643</v>
      </c>
      <c r="D1068" s="83" t="s">
        <v>102</v>
      </c>
      <c r="E1068" s="84" t="s">
        <v>210</v>
      </c>
      <c r="F1068" s="85" t="s">
        <v>9</v>
      </c>
      <c r="G1068" s="91" t="s">
        <v>18</v>
      </c>
      <c r="H1068" s="87" t="n">
        <v>59484</v>
      </c>
      <c r="I1068" s="87" t="n">
        <v>11708</v>
      </c>
      <c r="J1068" s="87" t="n">
        <v>47556</v>
      </c>
      <c r="K1068" s="88" t="n">
        <v>0</v>
      </c>
      <c r="L1068" s="96" t="n">
        <v>0.668</v>
      </c>
      <c r="M1068" s="80" t="s">
        <v>873</v>
      </c>
      <c r="N1068" s="95" t="str">
        <f aca="false" t="array" ref="N1068:N1068">INDEX('GP Main'!$B$8:$D$884,MATCH($D1068&amp;$E1068,'GP Main'!$B$8:$B$884&amp;'GP Main'!$D$8:$D$884,0),2)</f>
        <v>PAKARIYA</v>
      </c>
    </row>
    <row r="1069" customFormat="false" ht="15" hidden="false" customHeight="false" outlineLevel="0" collapsed="false">
      <c r="A1069" s="80" t="n">
        <v>1067</v>
      </c>
      <c r="B1069" s="81" t="s">
        <v>3644</v>
      </c>
      <c r="C1069" s="82" t="s">
        <v>3645</v>
      </c>
      <c r="D1069" s="83" t="s">
        <v>102</v>
      </c>
      <c r="E1069" s="84" t="s">
        <v>210</v>
      </c>
      <c r="F1069" s="85" t="s">
        <v>9</v>
      </c>
      <c r="G1069" s="91" t="s">
        <v>18</v>
      </c>
      <c r="H1069" s="88" t="s">
        <v>2889</v>
      </c>
      <c r="I1069" s="87" t="n">
        <v>56204</v>
      </c>
      <c r="J1069" s="88" t="s">
        <v>3646</v>
      </c>
      <c r="K1069" s="88" t="n">
        <v>0</v>
      </c>
      <c r="L1069" s="96" t="n">
        <v>0.517</v>
      </c>
      <c r="M1069" s="80" t="s">
        <v>873</v>
      </c>
      <c r="N1069" s="95" t="str">
        <f aca="false" t="array" ref="N1069:N1069">INDEX('GP Main'!$B$8:$D$884,MATCH($D1069&amp;$E1069,'GP Main'!$B$8:$B$884&amp;'GP Main'!$D$8:$D$884,0),2)</f>
        <v>PAKARIYA</v>
      </c>
    </row>
    <row r="1070" customFormat="false" ht="15" hidden="false" customHeight="false" outlineLevel="0" collapsed="false">
      <c r="A1070" s="80" t="n">
        <v>1068</v>
      </c>
      <c r="B1070" s="81" t="s">
        <v>3647</v>
      </c>
      <c r="C1070" s="82" t="s">
        <v>3648</v>
      </c>
      <c r="D1070" s="83" t="s">
        <v>102</v>
      </c>
      <c r="E1070" s="84" t="s">
        <v>210</v>
      </c>
      <c r="F1070" s="85" t="s">
        <v>12</v>
      </c>
      <c r="G1070" s="93" t="s">
        <v>881</v>
      </c>
      <c r="H1070" s="88" t="s">
        <v>3649</v>
      </c>
      <c r="I1070" s="87" t="n">
        <v>68379</v>
      </c>
      <c r="J1070" s="88" t="s">
        <v>3650</v>
      </c>
      <c r="K1070" s="87" t="n">
        <v>11781</v>
      </c>
      <c r="L1070" s="94" t="n">
        <v>0.467</v>
      </c>
      <c r="M1070" s="80" t="s">
        <v>873</v>
      </c>
      <c r="N1070" s="95" t="str">
        <f aca="false" t="array" ref="N1070:N1070">INDEX('GP Main'!$B$8:$D$884,MATCH($D1070&amp;$E1070,'GP Main'!$B$8:$B$884&amp;'GP Main'!$D$8:$D$884,0),2)</f>
        <v>PAKARIYA</v>
      </c>
    </row>
    <row r="1071" customFormat="false" ht="15" hidden="false" customHeight="false" outlineLevel="0" collapsed="false">
      <c r="A1071" s="80" t="n">
        <v>1069</v>
      </c>
      <c r="B1071" s="81" t="s">
        <v>3651</v>
      </c>
      <c r="C1071" s="82" t="s">
        <v>3652</v>
      </c>
      <c r="D1071" s="83" t="s">
        <v>102</v>
      </c>
      <c r="E1071" s="84" t="s">
        <v>210</v>
      </c>
      <c r="F1071" s="85" t="s">
        <v>11</v>
      </c>
      <c r="G1071" s="93" t="s">
        <v>881</v>
      </c>
      <c r="H1071" s="88" t="s">
        <v>3653</v>
      </c>
      <c r="I1071" s="87" t="n">
        <v>86318</v>
      </c>
      <c r="J1071" s="88" t="s">
        <v>3654</v>
      </c>
      <c r="K1071" s="87" t="n">
        <v>15308</v>
      </c>
      <c r="L1071" s="94" t="n">
        <v>0.376</v>
      </c>
      <c r="M1071" s="80" t="s">
        <v>873</v>
      </c>
      <c r="N1071" s="95" t="str">
        <f aca="false" t="array" ref="N1071:N1071">INDEX('GP Main'!$B$8:$D$884,MATCH($D1071&amp;$E1071,'GP Main'!$B$8:$B$884&amp;'GP Main'!$D$8:$D$884,0),2)</f>
        <v>PAKARIYA</v>
      </c>
    </row>
    <row r="1072" customFormat="false" ht="15" hidden="false" customHeight="false" outlineLevel="0" collapsed="false">
      <c r="A1072" s="80" t="n">
        <v>1070</v>
      </c>
      <c r="B1072" s="81" t="s">
        <v>3655</v>
      </c>
      <c r="C1072" s="82" t="s">
        <v>3656</v>
      </c>
      <c r="D1072" s="83" t="s">
        <v>102</v>
      </c>
      <c r="E1072" s="84" t="s">
        <v>210</v>
      </c>
      <c r="F1072" s="85" t="s">
        <v>11</v>
      </c>
      <c r="G1072" s="86" t="s">
        <v>17</v>
      </c>
      <c r="H1072" s="88" t="s">
        <v>3657</v>
      </c>
      <c r="I1072" s="88" t="s">
        <v>3658</v>
      </c>
      <c r="J1072" s="88" t="s">
        <v>3659</v>
      </c>
      <c r="K1072" s="88" t="s">
        <v>3660</v>
      </c>
      <c r="L1072" s="92" t="n">
        <v>0.908</v>
      </c>
      <c r="M1072" s="97" t="n">
        <v>1566</v>
      </c>
      <c r="N1072" s="95" t="str">
        <f aca="false" t="array" ref="N1072:N1072">INDEX('GP Main'!$B$8:$D$884,MATCH($D1072&amp;$E1072,'GP Main'!$B$8:$B$884&amp;'GP Main'!$D$8:$D$884,0),2)</f>
        <v>PAKARIYA</v>
      </c>
    </row>
    <row r="1073" customFormat="false" ht="15" hidden="false" customHeight="false" outlineLevel="0" collapsed="false">
      <c r="A1073" s="80" t="n">
        <v>1071</v>
      </c>
      <c r="B1073" s="81" t="s">
        <v>3661</v>
      </c>
      <c r="C1073" s="82" t="s">
        <v>3662</v>
      </c>
      <c r="D1073" s="83" t="s">
        <v>102</v>
      </c>
      <c r="E1073" s="84" t="s">
        <v>210</v>
      </c>
      <c r="F1073" s="85" t="s">
        <v>10</v>
      </c>
      <c r="G1073" s="91" t="s">
        <v>18</v>
      </c>
      <c r="H1073" s="87" t="n">
        <v>13000</v>
      </c>
      <c r="I1073" s="88" t="n">
        <v>0</v>
      </c>
      <c r="J1073" s="87" t="n">
        <v>12932</v>
      </c>
      <c r="K1073" s="88" t="n">
        <v>0</v>
      </c>
      <c r="L1073" s="92" t="n">
        <v>0.995</v>
      </c>
      <c r="M1073" s="80" t="s">
        <v>873</v>
      </c>
      <c r="N1073" s="95" t="str">
        <f aca="false" t="array" ref="N1073:N1073">INDEX('GP Main'!$B$8:$D$884,MATCH($D1073&amp;$E1073,'GP Main'!$B$8:$B$884&amp;'GP Main'!$D$8:$D$884,0),2)</f>
        <v>PAKARIYA</v>
      </c>
    </row>
    <row r="1074" customFormat="false" ht="18" hidden="false" customHeight="false" outlineLevel="0" collapsed="false">
      <c r="A1074" s="80" t="n">
        <v>1072</v>
      </c>
      <c r="B1074" s="81" t="s">
        <v>3663</v>
      </c>
      <c r="C1074" s="82" t="s">
        <v>3664</v>
      </c>
      <c r="D1074" s="83" t="s">
        <v>102</v>
      </c>
      <c r="E1074" s="84" t="s">
        <v>210</v>
      </c>
      <c r="F1074" s="85" t="s">
        <v>10</v>
      </c>
      <c r="G1074" s="91" t="s">
        <v>18</v>
      </c>
      <c r="H1074" s="87" t="n">
        <v>13000</v>
      </c>
      <c r="I1074" s="88" t="n">
        <v>0</v>
      </c>
      <c r="J1074" s="87" t="n">
        <v>12986</v>
      </c>
      <c r="K1074" s="88" t="n">
        <v>0</v>
      </c>
      <c r="L1074" s="92" t="n">
        <v>0.999</v>
      </c>
      <c r="M1074" s="80" t="s">
        <v>873</v>
      </c>
      <c r="N1074" s="95" t="str">
        <f aca="false" t="array" ref="N1074:N1074">INDEX('GP Main'!$B$8:$D$884,MATCH($D1074&amp;$E1074,'GP Main'!$B$8:$B$884&amp;'GP Main'!$D$8:$D$884,0),2)</f>
        <v>PAKARIYA</v>
      </c>
    </row>
    <row r="1075" customFormat="false" ht="18" hidden="false" customHeight="false" outlineLevel="0" collapsed="false">
      <c r="A1075" s="80" t="n">
        <v>1073</v>
      </c>
      <c r="B1075" s="81" t="s">
        <v>3665</v>
      </c>
      <c r="C1075" s="82" t="s">
        <v>3666</v>
      </c>
      <c r="D1075" s="83" t="s">
        <v>102</v>
      </c>
      <c r="E1075" s="84" t="s">
        <v>211</v>
      </c>
      <c r="F1075" s="85" t="s">
        <v>9</v>
      </c>
      <c r="G1075" s="86" t="s">
        <v>17</v>
      </c>
      <c r="H1075" s="88" t="s">
        <v>3667</v>
      </c>
      <c r="I1075" s="87" t="n">
        <v>39122</v>
      </c>
      <c r="J1075" s="87" t="n">
        <v>50109</v>
      </c>
      <c r="K1075" s="88" t="n">
        <v>0</v>
      </c>
      <c r="L1075" s="94" t="n">
        <v>0.309</v>
      </c>
      <c r="M1075" s="80" t="s">
        <v>873</v>
      </c>
      <c r="N1075" s="95" t="str">
        <f aca="false" t="array" ref="N1075:N1075">INDEX('GP Main'!$B$8:$D$884,MATCH($D1075&amp;$E1075,'GP Main'!$B$8:$B$884&amp;'GP Main'!$D$8:$D$884,0),2)</f>
        <v>RIWARA</v>
      </c>
    </row>
    <row r="1076" customFormat="false" ht="18" hidden="false" customHeight="false" outlineLevel="0" collapsed="false">
      <c r="A1076" s="80" t="n">
        <v>1074</v>
      </c>
      <c r="B1076" s="81" t="s">
        <v>3668</v>
      </c>
      <c r="C1076" s="82" t="s">
        <v>3669</v>
      </c>
      <c r="D1076" s="83" t="s">
        <v>102</v>
      </c>
      <c r="E1076" s="84" t="s">
        <v>211</v>
      </c>
      <c r="F1076" s="85" t="s">
        <v>9</v>
      </c>
      <c r="G1076" s="86" t="s">
        <v>17</v>
      </c>
      <c r="H1076" s="88" t="s">
        <v>3670</v>
      </c>
      <c r="I1076" s="87" t="n">
        <v>44643</v>
      </c>
      <c r="J1076" s="87" t="n">
        <v>50110</v>
      </c>
      <c r="K1076" s="88" t="n">
        <v>0</v>
      </c>
      <c r="L1076" s="94" t="n">
        <v>0.301</v>
      </c>
      <c r="M1076" s="80" t="s">
        <v>873</v>
      </c>
      <c r="N1076" s="95" t="str">
        <f aca="false" t="array" ref="N1076:N1076">INDEX('GP Main'!$B$8:$D$884,MATCH($D1076&amp;$E1076,'GP Main'!$B$8:$B$884&amp;'GP Main'!$D$8:$D$884,0),2)</f>
        <v>RIWARA</v>
      </c>
    </row>
    <row r="1077" customFormat="false" ht="15" hidden="false" customHeight="false" outlineLevel="0" collapsed="false">
      <c r="A1077" s="80" t="n">
        <v>1075</v>
      </c>
      <c r="B1077" s="81" t="s">
        <v>3671</v>
      </c>
      <c r="C1077" s="82" t="s">
        <v>3672</v>
      </c>
      <c r="D1077" s="83" t="s">
        <v>102</v>
      </c>
      <c r="E1077" s="84" t="s">
        <v>211</v>
      </c>
      <c r="F1077" s="85" t="s">
        <v>9</v>
      </c>
      <c r="G1077" s="86" t="s">
        <v>17</v>
      </c>
      <c r="H1077" s="88" t="s">
        <v>3673</v>
      </c>
      <c r="I1077" s="87" t="n">
        <v>73182</v>
      </c>
      <c r="J1077" s="87" t="n">
        <v>46976</v>
      </c>
      <c r="K1077" s="88" t="n">
        <v>0</v>
      </c>
      <c r="L1077" s="89" t="n">
        <v>0.138</v>
      </c>
      <c r="M1077" s="80" t="s">
        <v>873</v>
      </c>
      <c r="N1077" s="95" t="str">
        <f aca="false" t="array" ref="N1077:N1077">INDEX('GP Main'!$B$8:$D$884,MATCH($D1077&amp;$E1077,'GP Main'!$B$8:$B$884&amp;'GP Main'!$D$8:$D$884,0),2)</f>
        <v>RIWARA</v>
      </c>
    </row>
    <row r="1078" customFormat="false" ht="15" hidden="false" customHeight="false" outlineLevel="0" collapsed="false">
      <c r="A1078" s="80" t="n">
        <v>1076</v>
      </c>
      <c r="B1078" s="81" t="s">
        <v>3674</v>
      </c>
      <c r="C1078" s="82" t="s">
        <v>3675</v>
      </c>
      <c r="D1078" s="83" t="s">
        <v>102</v>
      </c>
      <c r="E1078" s="84" t="s">
        <v>211</v>
      </c>
      <c r="F1078" s="85" t="s">
        <v>9</v>
      </c>
      <c r="G1078" s="86" t="s">
        <v>17</v>
      </c>
      <c r="H1078" s="88" t="s">
        <v>3673</v>
      </c>
      <c r="I1078" s="87" t="n">
        <v>73182</v>
      </c>
      <c r="J1078" s="87" t="n">
        <v>38884</v>
      </c>
      <c r="K1078" s="88" t="n">
        <v>0</v>
      </c>
      <c r="L1078" s="89" t="n">
        <v>0.114</v>
      </c>
      <c r="M1078" s="80" t="s">
        <v>873</v>
      </c>
      <c r="N1078" s="95" t="str">
        <f aca="false" t="array" ref="N1078:N1078">INDEX('GP Main'!$B$8:$D$884,MATCH($D1078&amp;$E1078,'GP Main'!$B$8:$B$884&amp;'GP Main'!$D$8:$D$884,0),2)</f>
        <v>RIWARA</v>
      </c>
    </row>
    <row r="1079" customFormat="false" ht="18" hidden="false" customHeight="false" outlineLevel="0" collapsed="false">
      <c r="A1079" s="80" t="n">
        <v>1077</v>
      </c>
      <c r="B1079" s="81" t="s">
        <v>3676</v>
      </c>
      <c r="C1079" s="82" t="s">
        <v>3677</v>
      </c>
      <c r="D1079" s="83" t="s">
        <v>102</v>
      </c>
      <c r="E1079" s="84" t="s">
        <v>212</v>
      </c>
      <c r="F1079" s="85" t="s">
        <v>9</v>
      </c>
      <c r="G1079" s="93" t="s">
        <v>881</v>
      </c>
      <c r="H1079" s="88" t="s">
        <v>3678</v>
      </c>
      <c r="I1079" s="87" t="n">
        <v>67618</v>
      </c>
      <c r="J1079" s="88" t="s">
        <v>3679</v>
      </c>
      <c r="K1079" s="87" t="n">
        <v>1300</v>
      </c>
      <c r="L1079" s="96" t="n">
        <v>0.615</v>
      </c>
      <c r="M1079" s="80" t="s">
        <v>873</v>
      </c>
      <c r="N1079" s="95" t="str">
        <f aca="false" t="array" ref="N1079:N1079">INDEX('GP Main'!$B$8:$D$884,MATCH($D1079&amp;$E1079,'GP Main'!$B$8:$B$884&amp;'GP Main'!$D$8:$D$884,0),2)</f>
        <v>PAKARIYA</v>
      </c>
    </row>
    <row r="1080" customFormat="false" ht="18" hidden="false" customHeight="false" outlineLevel="0" collapsed="false">
      <c r="A1080" s="80" t="n">
        <v>1078</v>
      </c>
      <c r="B1080" s="81" t="s">
        <v>3680</v>
      </c>
      <c r="C1080" s="82" t="s">
        <v>3681</v>
      </c>
      <c r="D1080" s="83" t="s">
        <v>102</v>
      </c>
      <c r="E1080" s="84" t="s">
        <v>212</v>
      </c>
      <c r="F1080" s="85" t="s">
        <v>9</v>
      </c>
      <c r="G1080" s="93" t="s">
        <v>881</v>
      </c>
      <c r="H1080" s="87" t="n">
        <v>44812</v>
      </c>
      <c r="I1080" s="87" t="n">
        <v>7815</v>
      </c>
      <c r="J1080" s="87" t="n">
        <v>43705</v>
      </c>
      <c r="K1080" s="88" t="n">
        <v>0</v>
      </c>
      <c r="L1080" s="92" t="n">
        <v>0.83</v>
      </c>
      <c r="M1080" s="80" t="s">
        <v>873</v>
      </c>
      <c r="N1080" s="95" t="str">
        <f aca="false" t="array" ref="N1080:N1080">INDEX('GP Main'!$B$8:$D$884,MATCH($D1080&amp;$E1080,'GP Main'!$B$8:$B$884&amp;'GP Main'!$D$8:$D$884,0),2)</f>
        <v>PAKARIYA</v>
      </c>
    </row>
    <row r="1081" customFormat="false" ht="18" hidden="false" customHeight="false" outlineLevel="0" collapsed="false">
      <c r="A1081" s="80" t="n">
        <v>1079</v>
      </c>
      <c r="B1081" s="81" t="s">
        <v>3682</v>
      </c>
      <c r="C1081" s="82" t="s">
        <v>3683</v>
      </c>
      <c r="D1081" s="83" t="s">
        <v>102</v>
      </c>
      <c r="E1081" s="84" t="s">
        <v>212</v>
      </c>
      <c r="F1081" s="85" t="s">
        <v>10</v>
      </c>
      <c r="G1081" s="91" t="s">
        <v>18</v>
      </c>
      <c r="H1081" s="87" t="n">
        <v>13000</v>
      </c>
      <c r="I1081" s="88" t="n">
        <v>0</v>
      </c>
      <c r="J1081" s="87" t="n">
        <v>10445</v>
      </c>
      <c r="K1081" s="88" t="n">
        <v>0</v>
      </c>
      <c r="L1081" s="92" t="n">
        <v>0.803</v>
      </c>
      <c r="M1081" s="80" t="s">
        <v>873</v>
      </c>
      <c r="N1081" s="95" t="str">
        <f aca="false" t="array" ref="N1081:N1081">INDEX('GP Main'!$B$8:$D$884,MATCH($D1081&amp;$E1081,'GP Main'!$B$8:$B$884&amp;'GP Main'!$D$8:$D$884,0),2)</f>
        <v>PAKARIYA</v>
      </c>
    </row>
    <row r="1082" customFormat="false" ht="18" hidden="false" customHeight="false" outlineLevel="0" collapsed="false">
      <c r="A1082" s="80" t="n">
        <v>1080</v>
      </c>
      <c r="B1082" s="81" t="s">
        <v>3684</v>
      </c>
      <c r="C1082" s="82" t="s">
        <v>3685</v>
      </c>
      <c r="D1082" s="83" t="s">
        <v>102</v>
      </c>
      <c r="E1082" s="84" t="s">
        <v>212</v>
      </c>
      <c r="F1082" s="85" t="s">
        <v>10</v>
      </c>
      <c r="G1082" s="91" t="s">
        <v>18</v>
      </c>
      <c r="H1082" s="87" t="n">
        <v>13000</v>
      </c>
      <c r="I1082" s="88" t="n">
        <v>0</v>
      </c>
      <c r="J1082" s="87" t="n">
        <v>11109</v>
      </c>
      <c r="K1082" s="88" t="n">
        <v>0</v>
      </c>
      <c r="L1082" s="92" t="n">
        <v>0.855</v>
      </c>
      <c r="M1082" s="80" t="s">
        <v>873</v>
      </c>
      <c r="N1082" s="95" t="str">
        <f aca="false" t="array" ref="N1082:N1082">INDEX('GP Main'!$B$8:$D$884,MATCH($D1082&amp;$E1082,'GP Main'!$B$8:$B$884&amp;'GP Main'!$D$8:$D$884,0),2)</f>
        <v>PAKARIYA</v>
      </c>
    </row>
    <row r="1083" customFormat="false" ht="15" hidden="false" customHeight="false" outlineLevel="0" collapsed="false">
      <c r="A1083" s="80" t="n">
        <v>1081</v>
      </c>
      <c r="B1083" s="81" t="s">
        <v>3686</v>
      </c>
      <c r="C1083" s="82" t="s">
        <v>3687</v>
      </c>
      <c r="D1083" s="83" t="s">
        <v>102</v>
      </c>
      <c r="E1083" s="84" t="s">
        <v>212</v>
      </c>
      <c r="F1083" s="85" t="s">
        <v>12</v>
      </c>
      <c r="G1083" s="93" t="s">
        <v>881</v>
      </c>
      <c r="H1083" s="88" t="s">
        <v>3688</v>
      </c>
      <c r="I1083" s="88" t="n">
        <v>0</v>
      </c>
      <c r="J1083" s="88" t="s">
        <v>3689</v>
      </c>
      <c r="K1083" s="88" t="n">
        <v>0</v>
      </c>
      <c r="L1083" s="92" t="n">
        <v>0.812</v>
      </c>
      <c r="M1083" s="80" t="s">
        <v>873</v>
      </c>
      <c r="N1083" s="95" t="str">
        <f aca="false" t="array" ref="N1083:N1083">INDEX('GP Main'!$B$8:$D$884,MATCH($D1083&amp;$E1083,'GP Main'!$B$8:$B$884&amp;'GP Main'!$D$8:$D$884,0),2)</f>
        <v>PAKARIYA</v>
      </c>
    </row>
    <row r="1084" customFormat="false" ht="18" hidden="false" customHeight="false" outlineLevel="0" collapsed="false">
      <c r="A1084" s="80" t="n">
        <v>1082</v>
      </c>
      <c r="B1084" s="81" t="s">
        <v>3690</v>
      </c>
      <c r="C1084" s="82" t="s">
        <v>3691</v>
      </c>
      <c r="D1084" s="83" t="s">
        <v>102</v>
      </c>
      <c r="E1084" s="84" t="s">
        <v>213</v>
      </c>
      <c r="F1084" s="85" t="s">
        <v>12</v>
      </c>
      <c r="G1084" s="86" t="s">
        <v>17</v>
      </c>
      <c r="H1084" s="88" t="s">
        <v>3692</v>
      </c>
      <c r="I1084" s="88" t="s">
        <v>3693</v>
      </c>
      <c r="J1084" s="88" t="s">
        <v>3694</v>
      </c>
      <c r="K1084" s="88" t="n">
        <v>0</v>
      </c>
      <c r="L1084" s="94" t="n">
        <v>0.464</v>
      </c>
      <c r="M1084" s="80" t="s">
        <v>873</v>
      </c>
      <c r="N1084" s="95" t="str">
        <f aca="false" t="array" ref="N1084:N1084">INDEX('GP Main'!$B$8:$D$884,MATCH($D1084&amp;$E1084,'GP Main'!$B$8:$B$884&amp;'GP Main'!$D$8:$D$884,0),2)</f>
        <v>RIWARA</v>
      </c>
    </row>
    <row r="1085" customFormat="false" ht="18" hidden="false" customHeight="false" outlineLevel="0" collapsed="false">
      <c r="A1085" s="80" t="n">
        <v>1083</v>
      </c>
      <c r="B1085" s="81" t="s">
        <v>3695</v>
      </c>
      <c r="C1085" s="82" t="s">
        <v>3696</v>
      </c>
      <c r="D1085" s="83" t="s">
        <v>102</v>
      </c>
      <c r="E1085" s="84" t="s">
        <v>213</v>
      </c>
      <c r="F1085" s="85" t="s">
        <v>10</v>
      </c>
      <c r="G1085" s="86" t="s">
        <v>17</v>
      </c>
      <c r="H1085" s="87" t="n">
        <v>10000</v>
      </c>
      <c r="I1085" s="88" t="n">
        <v>0</v>
      </c>
      <c r="J1085" s="87" t="n">
        <v>9128</v>
      </c>
      <c r="K1085" s="88" t="n">
        <v>0</v>
      </c>
      <c r="L1085" s="92" t="n">
        <v>0.913</v>
      </c>
      <c r="M1085" s="80" t="s">
        <v>873</v>
      </c>
      <c r="N1085" s="95" t="str">
        <f aca="false" t="array" ref="N1085:N1085">INDEX('GP Main'!$B$8:$D$884,MATCH($D1085&amp;$E1085,'GP Main'!$B$8:$B$884&amp;'GP Main'!$D$8:$D$884,0),2)</f>
        <v>RIWARA</v>
      </c>
    </row>
    <row r="1086" customFormat="false" ht="18" hidden="false" customHeight="false" outlineLevel="0" collapsed="false">
      <c r="A1086" s="80" t="n">
        <v>1084</v>
      </c>
      <c r="B1086" s="81" t="s">
        <v>3697</v>
      </c>
      <c r="C1086" s="82" t="s">
        <v>3698</v>
      </c>
      <c r="D1086" s="83" t="s">
        <v>102</v>
      </c>
      <c r="E1086" s="84" t="s">
        <v>213</v>
      </c>
      <c r="F1086" s="85" t="s">
        <v>10</v>
      </c>
      <c r="G1086" s="86" t="s">
        <v>17</v>
      </c>
      <c r="H1086" s="87" t="n">
        <v>10000</v>
      </c>
      <c r="I1086" s="88" t="n">
        <v>0</v>
      </c>
      <c r="J1086" s="88" t="n">
        <v>521</v>
      </c>
      <c r="K1086" s="88" t="n">
        <v>0</v>
      </c>
      <c r="L1086" s="89" t="n">
        <v>0.052</v>
      </c>
      <c r="M1086" s="80" t="s">
        <v>873</v>
      </c>
      <c r="N1086" s="95" t="str">
        <f aca="false" t="array" ref="N1086:N1086">INDEX('GP Main'!$B$8:$D$884,MATCH($D1086&amp;$E1086,'GP Main'!$B$8:$B$884&amp;'GP Main'!$D$8:$D$884,0),2)</f>
        <v>RIWARA</v>
      </c>
    </row>
    <row r="1087" customFormat="false" ht="18" hidden="false" customHeight="false" outlineLevel="0" collapsed="false">
      <c r="A1087" s="80" t="n">
        <v>1085</v>
      </c>
      <c r="B1087" s="81" t="s">
        <v>3699</v>
      </c>
      <c r="C1087" s="82" t="s">
        <v>3700</v>
      </c>
      <c r="D1087" s="83" t="s">
        <v>102</v>
      </c>
      <c r="E1087" s="84" t="s">
        <v>213</v>
      </c>
      <c r="F1087" s="85" t="s">
        <v>10</v>
      </c>
      <c r="G1087" s="86" t="s">
        <v>17</v>
      </c>
      <c r="H1087" s="87" t="n">
        <v>10000</v>
      </c>
      <c r="I1087" s="88" t="n">
        <v>0</v>
      </c>
      <c r="J1087" s="87" t="n">
        <v>8607</v>
      </c>
      <c r="K1087" s="88" t="n">
        <v>0</v>
      </c>
      <c r="L1087" s="92" t="n">
        <v>0.861</v>
      </c>
      <c r="M1087" s="80" t="s">
        <v>873</v>
      </c>
      <c r="N1087" s="95" t="str">
        <f aca="false" t="array" ref="N1087:N1087">INDEX('GP Main'!$B$8:$D$884,MATCH($D1087&amp;$E1087,'GP Main'!$B$8:$B$884&amp;'GP Main'!$D$8:$D$884,0),2)</f>
        <v>RIWARA</v>
      </c>
    </row>
    <row r="1088" customFormat="false" ht="18" hidden="false" customHeight="false" outlineLevel="0" collapsed="false">
      <c r="A1088" s="80" t="n">
        <v>1086</v>
      </c>
      <c r="B1088" s="81" t="s">
        <v>3701</v>
      </c>
      <c r="C1088" s="82" t="s">
        <v>3702</v>
      </c>
      <c r="D1088" s="83" t="s">
        <v>102</v>
      </c>
      <c r="E1088" s="84" t="s">
        <v>213</v>
      </c>
      <c r="F1088" s="85" t="s">
        <v>10</v>
      </c>
      <c r="G1088" s="86" t="s">
        <v>17</v>
      </c>
      <c r="H1088" s="87" t="n">
        <v>10000</v>
      </c>
      <c r="I1088" s="88" t="n">
        <v>0</v>
      </c>
      <c r="J1088" s="87" t="n">
        <v>8345</v>
      </c>
      <c r="K1088" s="88" t="n">
        <v>0</v>
      </c>
      <c r="L1088" s="92" t="n">
        <v>0.835</v>
      </c>
      <c r="M1088" s="80" t="s">
        <v>873</v>
      </c>
      <c r="N1088" s="95" t="str">
        <f aca="false" t="array" ref="N1088:N1088">INDEX('GP Main'!$B$8:$D$884,MATCH($D1088&amp;$E1088,'GP Main'!$B$8:$B$884&amp;'GP Main'!$D$8:$D$884,0),2)</f>
        <v>RIWARA</v>
      </c>
    </row>
    <row r="1089" customFormat="false" ht="15" hidden="false" customHeight="false" outlineLevel="0" collapsed="false">
      <c r="A1089" s="80" t="n">
        <v>1087</v>
      </c>
      <c r="B1089" s="81" t="s">
        <v>3703</v>
      </c>
      <c r="C1089" s="82" t="s">
        <v>3704</v>
      </c>
      <c r="D1089" s="83" t="s">
        <v>102</v>
      </c>
      <c r="E1089" s="84" t="s">
        <v>214</v>
      </c>
      <c r="F1089" s="85" t="s">
        <v>16</v>
      </c>
      <c r="G1089" s="86" t="s">
        <v>17</v>
      </c>
      <c r="H1089" s="87" t="n">
        <v>7094</v>
      </c>
      <c r="I1089" s="87" t="n">
        <v>4642</v>
      </c>
      <c r="J1089" s="87" t="n">
        <v>6120</v>
      </c>
      <c r="K1089" s="88" t="n">
        <v>0</v>
      </c>
      <c r="L1089" s="96" t="n">
        <v>0.521</v>
      </c>
      <c r="M1089" s="80" t="s">
        <v>873</v>
      </c>
      <c r="N1089" s="95" t="str">
        <f aca="false" t="array" ref="N1089:N1089">INDEX('GP Main'!$B$8:$D$884,MATCH($D1089&amp;$E1089,'GP Main'!$B$8:$B$884&amp;'GP Main'!$D$8:$D$884,0),2)</f>
        <v>PONDI</v>
      </c>
    </row>
    <row r="1090" customFormat="false" ht="18" hidden="false" customHeight="false" outlineLevel="0" collapsed="false">
      <c r="A1090" s="80" t="n">
        <v>1088</v>
      </c>
      <c r="B1090" s="81" t="s">
        <v>3705</v>
      </c>
      <c r="C1090" s="82" t="s">
        <v>3706</v>
      </c>
      <c r="D1090" s="83" t="s">
        <v>102</v>
      </c>
      <c r="E1090" s="84" t="s">
        <v>214</v>
      </c>
      <c r="F1090" s="85" t="s">
        <v>9</v>
      </c>
      <c r="G1090" s="93" t="s">
        <v>881</v>
      </c>
      <c r="H1090" s="88" t="s">
        <v>913</v>
      </c>
      <c r="I1090" s="87" t="n">
        <v>85047</v>
      </c>
      <c r="J1090" s="88" t="s">
        <v>3707</v>
      </c>
      <c r="K1090" s="87" t="n">
        <v>71889</v>
      </c>
      <c r="L1090" s="92" t="n">
        <v>0.9</v>
      </c>
      <c r="M1090" s="80" t="s">
        <v>873</v>
      </c>
      <c r="N1090" s="95" t="str">
        <f aca="false" t="array" ref="N1090:N1090">INDEX('GP Main'!$B$8:$D$884,MATCH($D1090&amp;$E1090,'GP Main'!$B$8:$B$884&amp;'GP Main'!$D$8:$D$884,0),2)</f>
        <v>PONDI</v>
      </c>
    </row>
    <row r="1091" customFormat="false" ht="18" hidden="false" customHeight="false" outlineLevel="0" collapsed="false">
      <c r="A1091" s="80" t="n">
        <v>1089</v>
      </c>
      <c r="B1091" s="81" t="s">
        <v>3708</v>
      </c>
      <c r="C1091" s="82" t="s">
        <v>3709</v>
      </c>
      <c r="D1091" s="83" t="s">
        <v>102</v>
      </c>
      <c r="E1091" s="84" t="s">
        <v>214</v>
      </c>
      <c r="F1091" s="85" t="s">
        <v>10</v>
      </c>
      <c r="G1091" s="93" t="s">
        <v>881</v>
      </c>
      <c r="H1091" s="87" t="n">
        <v>15910</v>
      </c>
      <c r="I1091" s="87" t="n">
        <v>9990</v>
      </c>
      <c r="J1091" s="87" t="n">
        <v>15333</v>
      </c>
      <c r="K1091" s="87" t="n">
        <v>8100</v>
      </c>
      <c r="L1091" s="92" t="n">
        <v>0.905</v>
      </c>
      <c r="M1091" s="80" t="s">
        <v>873</v>
      </c>
      <c r="N1091" s="95" t="str">
        <f aca="false" t="array" ref="N1091:N1091">INDEX('GP Main'!$B$8:$D$884,MATCH($D1091&amp;$E1091,'GP Main'!$B$8:$B$884&amp;'GP Main'!$D$8:$D$884,0),2)</f>
        <v>PONDI</v>
      </c>
    </row>
    <row r="1092" customFormat="false" ht="15" hidden="false" customHeight="false" outlineLevel="0" collapsed="false">
      <c r="A1092" s="80" t="n">
        <v>1090</v>
      </c>
      <c r="B1092" s="81" t="s">
        <v>3710</v>
      </c>
      <c r="C1092" s="82" t="s">
        <v>3711</v>
      </c>
      <c r="D1092" s="83" t="s">
        <v>102</v>
      </c>
      <c r="E1092" s="84" t="s">
        <v>214</v>
      </c>
      <c r="F1092" s="85" t="s">
        <v>11</v>
      </c>
      <c r="G1092" s="93" t="s">
        <v>881</v>
      </c>
      <c r="H1092" s="88" t="s">
        <v>3712</v>
      </c>
      <c r="I1092" s="87" t="n">
        <v>81317</v>
      </c>
      <c r="J1092" s="88" t="s">
        <v>3713</v>
      </c>
      <c r="K1092" s="87" t="n">
        <v>68852</v>
      </c>
      <c r="L1092" s="92" t="n">
        <v>0.974</v>
      </c>
      <c r="M1092" s="80" t="s">
        <v>873</v>
      </c>
      <c r="N1092" s="95" t="str">
        <f aca="false" t="array" ref="N1092:N1092">INDEX('GP Main'!$B$8:$D$884,MATCH($D1092&amp;$E1092,'GP Main'!$B$8:$B$884&amp;'GP Main'!$D$8:$D$884,0),2)</f>
        <v>PONDI</v>
      </c>
    </row>
    <row r="1093" customFormat="false" ht="18" hidden="false" customHeight="false" outlineLevel="0" collapsed="false">
      <c r="A1093" s="80" t="n">
        <v>1091</v>
      </c>
      <c r="B1093" s="81" t="s">
        <v>3714</v>
      </c>
      <c r="C1093" s="82" t="s">
        <v>3715</v>
      </c>
      <c r="D1093" s="83" t="s">
        <v>102</v>
      </c>
      <c r="E1093" s="84" t="s">
        <v>214</v>
      </c>
      <c r="F1093" s="85" t="s">
        <v>13</v>
      </c>
      <c r="G1093" s="93" t="s">
        <v>881</v>
      </c>
      <c r="H1093" s="88" t="s">
        <v>2348</v>
      </c>
      <c r="I1093" s="87" t="n">
        <v>90096</v>
      </c>
      <c r="J1093" s="88" t="s">
        <v>3716</v>
      </c>
      <c r="K1093" s="87" t="n">
        <v>82103</v>
      </c>
      <c r="L1093" s="92" t="n">
        <v>0.953</v>
      </c>
      <c r="M1093" s="80" t="s">
        <v>873</v>
      </c>
      <c r="N1093" s="95" t="str">
        <f aca="false" t="array" ref="N1093:N1093">INDEX('GP Main'!$B$8:$D$884,MATCH($D1093&amp;$E1093,'GP Main'!$B$8:$B$884&amp;'GP Main'!$D$8:$D$884,0),2)</f>
        <v>PONDI</v>
      </c>
    </row>
    <row r="1094" customFormat="false" ht="15" hidden="false" customHeight="false" outlineLevel="0" collapsed="false">
      <c r="A1094" s="80" t="n">
        <v>1092</v>
      </c>
      <c r="B1094" s="81" t="s">
        <v>3717</v>
      </c>
      <c r="C1094" s="82" t="s">
        <v>3718</v>
      </c>
      <c r="D1094" s="83" t="s">
        <v>102</v>
      </c>
      <c r="E1094" s="84" t="s">
        <v>118</v>
      </c>
      <c r="F1094" s="85" t="s">
        <v>9</v>
      </c>
      <c r="G1094" s="86" t="s">
        <v>17</v>
      </c>
      <c r="H1094" s="88" t="s">
        <v>3719</v>
      </c>
      <c r="I1094" s="87" t="n">
        <v>28834</v>
      </c>
      <c r="J1094" s="87" t="n">
        <v>53440</v>
      </c>
      <c r="K1094" s="87" t="n">
        <v>17999</v>
      </c>
      <c r="L1094" s="94" t="n">
        <v>0.382</v>
      </c>
      <c r="M1094" s="80" t="s">
        <v>873</v>
      </c>
      <c r="N1094" s="95" t="str">
        <f aca="false" t="array" ref="N1094:N1094">INDEX('GP Main'!$B$8:$D$884,MATCH($D1094&amp;$E1094,'GP Main'!$B$8:$B$884&amp;'GP Main'!$D$8:$D$884,0),2)</f>
        <v>PONDI</v>
      </c>
    </row>
    <row r="1095" customFormat="false" ht="15" hidden="false" customHeight="false" outlineLevel="0" collapsed="false">
      <c r="A1095" s="80" t="n">
        <v>1093</v>
      </c>
      <c r="B1095" s="81" t="s">
        <v>3720</v>
      </c>
      <c r="C1095" s="82" t="s">
        <v>3721</v>
      </c>
      <c r="D1095" s="83" t="s">
        <v>102</v>
      </c>
      <c r="E1095" s="84" t="s">
        <v>118</v>
      </c>
      <c r="F1095" s="85" t="s">
        <v>9</v>
      </c>
      <c r="G1095" s="86" t="s">
        <v>17</v>
      </c>
      <c r="H1095" s="88" t="s">
        <v>876</v>
      </c>
      <c r="I1095" s="87" t="n">
        <v>35193</v>
      </c>
      <c r="J1095" s="87" t="n">
        <v>85186</v>
      </c>
      <c r="K1095" s="88" t="n">
        <v>0</v>
      </c>
      <c r="L1095" s="96" t="n">
        <v>0.577</v>
      </c>
      <c r="M1095" s="80" t="s">
        <v>873</v>
      </c>
      <c r="N1095" s="95" t="str">
        <f aca="false" t="array" ref="N1095:N1095">INDEX('GP Main'!$B$8:$D$884,MATCH($D1095&amp;$E1095,'GP Main'!$B$8:$B$884&amp;'GP Main'!$D$8:$D$884,0),2)</f>
        <v>PONDI</v>
      </c>
    </row>
    <row r="1096" customFormat="false" ht="18" hidden="false" customHeight="false" outlineLevel="0" collapsed="false">
      <c r="A1096" s="80" t="n">
        <v>1094</v>
      </c>
      <c r="B1096" s="81" t="s">
        <v>3722</v>
      </c>
      <c r="C1096" s="82" t="s">
        <v>3723</v>
      </c>
      <c r="D1096" s="83" t="s">
        <v>102</v>
      </c>
      <c r="E1096" s="84" t="s">
        <v>118</v>
      </c>
      <c r="F1096" s="85" t="s">
        <v>9</v>
      </c>
      <c r="G1096" s="86" t="s">
        <v>17</v>
      </c>
      <c r="H1096" s="88" t="s">
        <v>3724</v>
      </c>
      <c r="I1096" s="87" t="n">
        <v>27362</v>
      </c>
      <c r="J1096" s="87" t="n">
        <v>80071</v>
      </c>
      <c r="K1096" s="87" t="n">
        <v>17999</v>
      </c>
      <c r="L1096" s="96" t="n">
        <v>0.508</v>
      </c>
      <c r="M1096" s="80" t="s">
        <v>873</v>
      </c>
      <c r="N1096" s="95" t="str">
        <f aca="false" t="array" ref="N1096:N1096">INDEX('GP Main'!$B$8:$D$884,MATCH($D1096&amp;$E1096,'GP Main'!$B$8:$B$884&amp;'GP Main'!$D$8:$D$884,0),2)</f>
        <v>PONDI</v>
      </c>
    </row>
    <row r="1097" customFormat="false" ht="18" hidden="false" customHeight="false" outlineLevel="0" collapsed="false">
      <c r="A1097" s="80" t="n">
        <v>1095</v>
      </c>
      <c r="B1097" s="81" t="s">
        <v>3725</v>
      </c>
      <c r="C1097" s="82" t="s">
        <v>3726</v>
      </c>
      <c r="D1097" s="83" t="s">
        <v>102</v>
      </c>
      <c r="E1097" s="84" t="s">
        <v>118</v>
      </c>
      <c r="F1097" s="85" t="s">
        <v>10</v>
      </c>
      <c r="G1097" s="86" t="s">
        <v>17</v>
      </c>
      <c r="H1097" s="87" t="n">
        <v>13000</v>
      </c>
      <c r="I1097" s="88" t="n">
        <v>0</v>
      </c>
      <c r="J1097" s="87" t="n">
        <v>8005</v>
      </c>
      <c r="K1097" s="88" t="n">
        <v>0</v>
      </c>
      <c r="L1097" s="96" t="n">
        <v>0.616</v>
      </c>
      <c r="M1097" s="80" t="s">
        <v>873</v>
      </c>
      <c r="N1097" s="95" t="str">
        <f aca="false" t="array" ref="N1097:N1097">INDEX('GP Main'!$B$8:$D$884,MATCH($D1097&amp;$E1097,'GP Main'!$B$8:$B$884&amp;'GP Main'!$D$8:$D$884,0),2)</f>
        <v>PONDI</v>
      </c>
    </row>
    <row r="1098" customFormat="false" ht="27" hidden="false" customHeight="false" outlineLevel="0" collapsed="false">
      <c r="A1098" s="80" t="n">
        <v>1096</v>
      </c>
      <c r="B1098" s="81" t="s">
        <v>3727</v>
      </c>
      <c r="C1098" s="82" t="s">
        <v>3728</v>
      </c>
      <c r="D1098" s="83" t="s">
        <v>102</v>
      </c>
      <c r="E1098" s="84" t="s">
        <v>215</v>
      </c>
      <c r="F1098" s="85" t="s">
        <v>16</v>
      </c>
      <c r="G1098" s="86" t="s">
        <v>17</v>
      </c>
      <c r="H1098" s="87" t="n">
        <v>27925</v>
      </c>
      <c r="I1098" s="87" t="n">
        <v>27923</v>
      </c>
      <c r="J1098" s="87" t="n">
        <v>13260</v>
      </c>
      <c r="K1098" s="88" t="n">
        <v>0</v>
      </c>
      <c r="L1098" s="89" t="n">
        <v>0.237</v>
      </c>
      <c r="M1098" s="80" t="s">
        <v>873</v>
      </c>
      <c r="N1098" s="95" t="str">
        <f aca="false" t="array" ref="N1098:N1098">INDEX('GP Main'!$B$8:$D$884,MATCH($D1098&amp;$E1098,'GP Main'!$B$8:$B$884&amp;'GP Main'!$D$8:$D$884,0),2)</f>
        <v>AMDARA</v>
      </c>
    </row>
    <row r="1099" customFormat="false" ht="18" hidden="false" customHeight="false" outlineLevel="0" collapsed="false">
      <c r="A1099" s="80" t="n">
        <v>1097</v>
      </c>
      <c r="B1099" s="81" t="s">
        <v>3729</v>
      </c>
      <c r="C1099" s="82" t="s">
        <v>3730</v>
      </c>
      <c r="D1099" s="83" t="s">
        <v>102</v>
      </c>
      <c r="E1099" s="84" t="s">
        <v>215</v>
      </c>
      <c r="F1099" s="85" t="s">
        <v>11</v>
      </c>
      <c r="G1099" s="91" t="s">
        <v>18</v>
      </c>
      <c r="H1099" s="88" t="s">
        <v>3731</v>
      </c>
      <c r="I1099" s="87" t="n">
        <v>47989</v>
      </c>
      <c r="J1099" s="88" t="s">
        <v>3732</v>
      </c>
      <c r="K1099" s="87" t="n">
        <v>11826</v>
      </c>
      <c r="L1099" s="92" t="n">
        <v>0.81</v>
      </c>
      <c r="M1099" s="80" t="s">
        <v>873</v>
      </c>
      <c r="N1099" s="95" t="str">
        <f aca="false" t="array" ref="N1099:N1099">INDEX('GP Main'!$B$8:$D$884,MATCH($D1099&amp;$E1099,'GP Main'!$B$8:$B$884&amp;'GP Main'!$D$8:$D$884,0),2)</f>
        <v>AMDARA</v>
      </c>
    </row>
    <row r="1100" customFormat="false" ht="27" hidden="false" customHeight="false" outlineLevel="0" collapsed="false">
      <c r="A1100" s="80" t="n">
        <v>1098</v>
      </c>
      <c r="B1100" s="81" t="s">
        <v>3733</v>
      </c>
      <c r="C1100" s="82" t="s">
        <v>3734</v>
      </c>
      <c r="D1100" s="83" t="s">
        <v>102</v>
      </c>
      <c r="E1100" s="84" t="s">
        <v>215</v>
      </c>
      <c r="F1100" s="85" t="s">
        <v>11</v>
      </c>
      <c r="G1100" s="91" t="s">
        <v>18</v>
      </c>
      <c r="H1100" s="88" t="s">
        <v>3735</v>
      </c>
      <c r="I1100" s="87" t="n">
        <v>45339</v>
      </c>
      <c r="J1100" s="88" t="s">
        <v>3736</v>
      </c>
      <c r="K1100" s="87" t="n">
        <v>11826</v>
      </c>
      <c r="L1100" s="92" t="n">
        <v>0.824</v>
      </c>
      <c r="M1100" s="80" t="s">
        <v>873</v>
      </c>
      <c r="N1100" s="95" t="str">
        <f aca="false" t="array" ref="N1100:N1100">INDEX('GP Main'!$B$8:$D$884,MATCH($D1100&amp;$E1100,'GP Main'!$B$8:$B$884&amp;'GP Main'!$D$8:$D$884,0),2)</f>
        <v>AMDARA</v>
      </c>
    </row>
    <row r="1101" customFormat="false" ht="18" hidden="false" customHeight="false" outlineLevel="0" collapsed="false">
      <c r="A1101" s="80" t="n">
        <v>1099</v>
      </c>
      <c r="B1101" s="81" t="s">
        <v>3737</v>
      </c>
      <c r="C1101" s="82" t="s">
        <v>3738</v>
      </c>
      <c r="D1101" s="83" t="s">
        <v>102</v>
      </c>
      <c r="E1101" s="84" t="s">
        <v>215</v>
      </c>
      <c r="F1101" s="85" t="s">
        <v>9</v>
      </c>
      <c r="G1101" s="93" t="s">
        <v>881</v>
      </c>
      <c r="H1101" s="88" t="s">
        <v>1930</v>
      </c>
      <c r="I1101" s="87" t="n">
        <v>45659</v>
      </c>
      <c r="J1101" s="87" t="n">
        <v>89262</v>
      </c>
      <c r="K1101" s="87" t="n">
        <v>4116</v>
      </c>
      <c r="L1101" s="96" t="n">
        <v>0.54</v>
      </c>
      <c r="M1101" s="80" t="s">
        <v>873</v>
      </c>
      <c r="N1101" s="95" t="str">
        <f aca="false" t="array" ref="N1101:N1101">INDEX('GP Main'!$B$8:$D$884,MATCH($D1101&amp;$E1101,'GP Main'!$B$8:$B$884&amp;'GP Main'!$D$8:$D$884,0),2)</f>
        <v>AMDARA</v>
      </c>
    </row>
    <row r="1102" customFormat="false" ht="18" hidden="false" customHeight="false" outlineLevel="0" collapsed="false">
      <c r="A1102" s="80" t="n">
        <v>1100</v>
      </c>
      <c r="B1102" s="81" t="s">
        <v>3739</v>
      </c>
      <c r="C1102" s="82" t="s">
        <v>3740</v>
      </c>
      <c r="D1102" s="83" t="s">
        <v>102</v>
      </c>
      <c r="E1102" s="84" t="s">
        <v>215</v>
      </c>
      <c r="F1102" s="85" t="s">
        <v>9</v>
      </c>
      <c r="G1102" s="93" t="s">
        <v>881</v>
      </c>
      <c r="H1102" s="88" t="s">
        <v>1930</v>
      </c>
      <c r="I1102" s="87" t="n">
        <v>45659</v>
      </c>
      <c r="J1102" s="87" t="n">
        <v>66294</v>
      </c>
      <c r="K1102" s="87" t="n">
        <v>3407</v>
      </c>
      <c r="L1102" s="94" t="n">
        <v>0.403</v>
      </c>
      <c r="M1102" s="80" t="s">
        <v>873</v>
      </c>
      <c r="N1102" s="95" t="str">
        <f aca="false" t="array" ref="N1102:N1102">INDEX('GP Main'!$B$8:$D$884,MATCH($D1102&amp;$E1102,'GP Main'!$B$8:$B$884&amp;'GP Main'!$D$8:$D$884,0),2)</f>
        <v>AMDARA</v>
      </c>
    </row>
    <row r="1103" customFormat="false" ht="18" hidden="false" customHeight="false" outlineLevel="0" collapsed="false">
      <c r="A1103" s="80" t="n">
        <v>1101</v>
      </c>
      <c r="B1103" s="81" t="s">
        <v>3741</v>
      </c>
      <c r="C1103" s="82" t="s">
        <v>3742</v>
      </c>
      <c r="D1103" s="83" t="s">
        <v>102</v>
      </c>
      <c r="E1103" s="84" t="s">
        <v>215</v>
      </c>
      <c r="F1103" s="85" t="s">
        <v>9</v>
      </c>
      <c r="G1103" s="93" t="s">
        <v>881</v>
      </c>
      <c r="H1103" s="88" t="s">
        <v>1930</v>
      </c>
      <c r="I1103" s="87" t="n">
        <v>45659</v>
      </c>
      <c r="J1103" s="87" t="n">
        <v>67092</v>
      </c>
      <c r="K1103" s="87" t="n">
        <v>3317</v>
      </c>
      <c r="L1103" s="94" t="n">
        <v>0.407</v>
      </c>
      <c r="M1103" s="80" t="s">
        <v>873</v>
      </c>
      <c r="N1103" s="95" t="str">
        <f aca="false" t="array" ref="N1103:N1103">INDEX('GP Main'!$B$8:$D$884,MATCH($D1103&amp;$E1103,'GP Main'!$B$8:$B$884&amp;'GP Main'!$D$8:$D$884,0),2)</f>
        <v>AMDARA</v>
      </c>
    </row>
    <row r="1104" customFormat="false" ht="27" hidden="false" customHeight="false" outlineLevel="0" collapsed="false">
      <c r="A1104" s="80" t="n">
        <v>1102</v>
      </c>
      <c r="B1104" s="81" t="s">
        <v>3743</v>
      </c>
      <c r="C1104" s="82" t="s">
        <v>3744</v>
      </c>
      <c r="D1104" s="83" t="s">
        <v>102</v>
      </c>
      <c r="E1104" s="84" t="s">
        <v>215</v>
      </c>
      <c r="F1104" s="85" t="s">
        <v>9</v>
      </c>
      <c r="G1104" s="93" t="s">
        <v>881</v>
      </c>
      <c r="H1104" s="88" t="s">
        <v>1930</v>
      </c>
      <c r="I1104" s="87" t="n">
        <v>45659</v>
      </c>
      <c r="J1104" s="87" t="n">
        <v>54462</v>
      </c>
      <c r="K1104" s="87" t="n">
        <v>4001</v>
      </c>
      <c r="L1104" s="94" t="n">
        <v>0.338</v>
      </c>
      <c r="M1104" s="80" t="s">
        <v>873</v>
      </c>
      <c r="N1104" s="95" t="str">
        <f aca="false" t="array" ref="N1104:N1104">INDEX('GP Main'!$B$8:$D$884,MATCH($D1104&amp;$E1104,'GP Main'!$B$8:$B$884&amp;'GP Main'!$D$8:$D$884,0),2)</f>
        <v>AMDARA</v>
      </c>
    </row>
    <row r="1105" customFormat="false" ht="18" hidden="false" customHeight="false" outlineLevel="0" collapsed="false">
      <c r="A1105" s="80" t="n">
        <v>1103</v>
      </c>
      <c r="B1105" s="81" t="s">
        <v>3745</v>
      </c>
      <c r="C1105" s="82" t="s">
        <v>3746</v>
      </c>
      <c r="D1105" s="83" t="s">
        <v>102</v>
      </c>
      <c r="E1105" s="84" t="s">
        <v>215</v>
      </c>
      <c r="F1105" s="85" t="s">
        <v>16</v>
      </c>
      <c r="G1105" s="86" t="s">
        <v>17</v>
      </c>
      <c r="H1105" s="87" t="n">
        <v>60597</v>
      </c>
      <c r="I1105" s="87" t="n">
        <v>99249</v>
      </c>
      <c r="J1105" s="87" t="n">
        <v>6518</v>
      </c>
      <c r="K1105" s="87" t="n">
        <v>32906</v>
      </c>
      <c r="L1105" s="89" t="n">
        <v>0.247</v>
      </c>
      <c r="M1105" s="80" t="s">
        <v>873</v>
      </c>
      <c r="N1105" s="95" t="str">
        <f aca="false" t="array" ref="N1105:N1105">INDEX('GP Main'!$B$8:$D$884,MATCH($D1105&amp;$E1105,'GP Main'!$B$8:$B$884&amp;'GP Main'!$D$8:$D$884,0),2)</f>
        <v>AMDARA</v>
      </c>
    </row>
    <row r="1106" customFormat="false" ht="18" hidden="false" customHeight="false" outlineLevel="0" collapsed="false">
      <c r="A1106" s="80" t="n">
        <v>1104</v>
      </c>
      <c r="B1106" s="81" t="s">
        <v>3747</v>
      </c>
      <c r="C1106" s="82" t="s">
        <v>3748</v>
      </c>
      <c r="D1106" s="83" t="s">
        <v>102</v>
      </c>
      <c r="E1106" s="84" t="s">
        <v>215</v>
      </c>
      <c r="F1106" s="85" t="s">
        <v>16</v>
      </c>
      <c r="G1106" s="86" t="s">
        <v>17</v>
      </c>
      <c r="H1106" s="87" t="n">
        <v>60597</v>
      </c>
      <c r="I1106" s="87" t="n">
        <v>99249</v>
      </c>
      <c r="J1106" s="87" t="n">
        <v>6509</v>
      </c>
      <c r="K1106" s="87" t="n">
        <v>32906</v>
      </c>
      <c r="L1106" s="89" t="n">
        <v>0.247</v>
      </c>
      <c r="M1106" s="80" t="s">
        <v>873</v>
      </c>
      <c r="N1106" s="95" t="str">
        <f aca="false" t="array" ref="N1106:N1106">INDEX('GP Main'!$B$8:$D$884,MATCH($D1106&amp;$E1106,'GP Main'!$B$8:$B$884&amp;'GP Main'!$D$8:$D$884,0),2)</f>
        <v>AMDARA</v>
      </c>
    </row>
    <row r="1107" customFormat="false" ht="18" hidden="false" customHeight="false" outlineLevel="0" collapsed="false">
      <c r="A1107" s="80" t="n">
        <v>1105</v>
      </c>
      <c r="B1107" s="81" t="s">
        <v>3749</v>
      </c>
      <c r="C1107" s="82" t="s">
        <v>3750</v>
      </c>
      <c r="D1107" s="83" t="s">
        <v>102</v>
      </c>
      <c r="E1107" s="84" t="s">
        <v>215</v>
      </c>
      <c r="F1107" s="85" t="s">
        <v>10</v>
      </c>
      <c r="G1107" s="91" t="s">
        <v>18</v>
      </c>
      <c r="H1107" s="87" t="n">
        <v>13000</v>
      </c>
      <c r="I1107" s="88" t="n">
        <v>0</v>
      </c>
      <c r="J1107" s="87" t="n">
        <v>12789</v>
      </c>
      <c r="K1107" s="88" t="n">
        <v>0</v>
      </c>
      <c r="L1107" s="92" t="n">
        <v>0.984</v>
      </c>
      <c r="M1107" s="80" t="s">
        <v>873</v>
      </c>
      <c r="N1107" s="95" t="str">
        <f aca="false" t="array" ref="N1107:N1107">INDEX('GP Main'!$B$8:$D$884,MATCH($D1107&amp;$E1107,'GP Main'!$B$8:$B$884&amp;'GP Main'!$D$8:$D$884,0),2)</f>
        <v>AMDARA</v>
      </c>
    </row>
    <row r="1108" customFormat="false" ht="18" hidden="false" customHeight="false" outlineLevel="0" collapsed="false">
      <c r="A1108" s="80" t="n">
        <v>1106</v>
      </c>
      <c r="B1108" s="81" t="s">
        <v>3751</v>
      </c>
      <c r="C1108" s="82" t="s">
        <v>3752</v>
      </c>
      <c r="D1108" s="83" t="s">
        <v>102</v>
      </c>
      <c r="E1108" s="84" t="s">
        <v>216</v>
      </c>
      <c r="F1108" s="85" t="s">
        <v>14</v>
      </c>
      <c r="G1108" s="91" t="s">
        <v>18</v>
      </c>
      <c r="H1108" s="87" t="n">
        <v>27000</v>
      </c>
      <c r="I1108" s="88" t="n">
        <v>0</v>
      </c>
      <c r="J1108" s="87" t="n">
        <v>26750</v>
      </c>
      <c r="K1108" s="88" t="n">
        <v>0</v>
      </c>
      <c r="L1108" s="92" t="n">
        <v>0.991</v>
      </c>
      <c r="M1108" s="80" t="s">
        <v>873</v>
      </c>
      <c r="N1108" s="95" t="str">
        <f aca="false" t="array" ref="N1108:N1108">INDEX('GP Main'!$B$8:$D$884,MATCH($D1108&amp;$E1108,'GP Main'!$B$8:$B$884&amp;'GP Main'!$D$8:$D$884,0),2)</f>
        <v>NADAN SHARDAPRASAD</v>
      </c>
    </row>
    <row r="1109" customFormat="false" ht="15" hidden="false" customHeight="false" outlineLevel="0" collapsed="false">
      <c r="A1109" s="80" t="n">
        <v>1107</v>
      </c>
      <c r="B1109" s="81" t="s">
        <v>3753</v>
      </c>
      <c r="C1109" s="82" t="s">
        <v>3754</v>
      </c>
      <c r="D1109" s="83" t="s">
        <v>102</v>
      </c>
      <c r="E1109" s="84" t="s">
        <v>216</v>
      </c>
      <c r="F1109" s="85" t="s">
        <v>14</v>
      </c>
      <c r="G1109" s="91" t="s">
        <v>18</v>
      </c>
      <c r="H1109" s="87" t="n">
        <v>90000</v>
      </c>
      <c r="I1109" s="88" t="n">
        <v>0</v>
      </c>
      <c r="J1109" s="87" t="n">
        <v>89767</v>
      </c>
      <c r="K1109" s="88" t="n">
        <v>0</v>
      </c>
      <c r="L1109" s="92" t="n">
        <v>0.997</v>
      </c>
      <c r="M1109" s="80" t="s">
        <v>873</v>
      </c>
      <c r="N1109" s="95" t="str">
        <f aca="false" t="array" ref="N1109:N1109">INDEX('GP Main'!$B$8:$D$884,MATCH($D1109&amp;$E1109,'GP Main'!$B$8:$B$884&amp;'GP Main'!$D$8:$D$884,0),2)</f>
        <v>NADAN SHARDAPRASAD</v>
      </c>
    </row>
    <row r="1110" customFormat="false" ht="15" hidden="false" customHeight="false" outlineLevel="0" collapsed="false">
      <c r="A1110" s="80" t="n">
        <v>1108</v>
      </c>
      <c r="B1110" s="81" t="s">
        <v>3755</v>
      </c>
      <c r="C1110" s="82" t="s">
        <v>3756</v>
      </c>
      <c r="D1110" s="83" t="s">
        <v>102</v>
      </c>
      <c r="E1110" s="84" t="s">
        <v>216</v>
      </c>
      <c r="F1110" s="85" t="s">
        <v>16</v>
      </c>
      <c r="G1110" s="86" t="s">
        <v>17</v>
      </c>
      <c r="H1110" s="87" t="n">
        <v>8994</v>
      </c>
      <c r="I1110" s="87" t="n">
        <v>8036</v>
      </c>
      <c r="J1110" s="87" t="n">
        <v>7548</v>
      </c>
      <c r="K1110" s="88" t="n">
        <v>0</v>
      </c>
      <c r="L1110" s="94" t="n">
        <v>0.443</v>
      </c>
      <c r="M1110" s="80" t="s">
        <v>873</v>
      </c>
      <c r="N1110" s="95" t="str">
        <f aca="false" t="array" ref="N1110:N1110">INDEX('GP Main'!$B$8:$D$884,MATCH($D1110&amp;$E1110,'GP Main'!$B$8:$B$884&amp;'GP Main'!$D$8:$D$884,0),2)</f>
        <v>NADAN SHARDAPRASAD</v>
      </c>
    </row>
    <row r="1111" customFormat="false" ht="18" hidden="false" customHeight="false" outlineLevel="0" collapsed="false">
      <c r="A1111" s="80" t="n">
        <v>1109</v>
      </c>
      <c r="B1111" s="81" t="s">
        <v>3757</v>
      </c>
      <c r="C1111" s="82" t="s">
        <v>3758</v>
      </c>
      <c r="D1111" s="83" t="s">
        <v>102</v>
      </c>
      <c r="E1111" s="84" t="s">
        <v>216</v>
      </c>
      <c r="F1111" s="85" t="s">
        <v>16</v>
      </c>
      <c r="G1111" s="86" t="s">
        <v>17</v>
      </c>
      <c r="H1111" s="87" t="n">
        <v>60861</v>
      </c>
      <c r="I1111" s="87" t="n">
        <v>99284</v>
      </c>
      <c r="J1111" s="87" t="n">
        <v>3128</v>
      </c>
      <c r="K1111" s="88" t="n">
        <v>0</v>
      </c>
      <c r="L1111" s="89" t="n">
        <v>0.02</v>
      </c>
      <c r="M1111" s="80" t="s">
        <v>873</v>
      </c>
      <c r="N1111" s="95" t="str">
        <f aca="false" t="array" ref="N1111:N1111">INDEX('GP Main'!$B$8:$D$884,MATCH($D1111&amp;$E1111,'GP Main'!$B$8:$B$884&amp;'GP Main'!$D$8:$D$884,0),2)</f>
        <v>NADAN SHARDAPRASAD</v>
      </c>
    </row>
    <row r="1112" customFormat="false" ht="15" hidden="false" customHeight="false" outlineLevel="0" collapsed="false">
      <c r="A1112" s="80" t="n">
        <v>1110</v>
      </c>
      <c r="B1112" s="81" t="s">
        <v>3759</v>
      </c>
      <c r="C1112" s="82" t="s">
        <v>3760</v>
      </c>
      <c r="D1112" s="83" t="s">
        <v>102</v>
      </c>
      <c r="E1112" s="84" t="s">
        <v>216</v>
      </c>
      <c r="F1112" s="85" t="s">
        <v>10</v>
      </c>
      <c r="G1112" s="86" t="s">
        <v>17</v>
      </c>
      <c r="H1112" s="87" t="n">
        <v>13000</v>
      </c>
      <c r="I1112" s="88" t="n">
        <v>0</v>
      </c>
      <c r="J1112" s="87" t="n">
        <v>10438</v>
      </c>
      <c r="K1112" s="88" t="n">
        <v>0</v>
      </c>
      <c r="L1112" s="92" t="n">
        <v>0.803</v>
      </c>
      <c r="M1112" s="80" t="s">
        <v>873</v>
      </c>
      <c r="N1112" s="95" t="str">
        <f aca="false" t="array" ref="N1112:N1112">INDEX('GP Main'!$B$8:$D$884,MATCH($D1112&amp;$E1112,'GP Main'!$B$8:$B$884&amp;'GP Main'!$D$8:$D$884,0),2)</f>
        <v>NADAN SHARDAPRASAD</v>
      </c>
    </row>
    <row r="1113" customFormat="false" ht="18" hidden="false" customHeight="false" outlineLevel="0" collapsed="false">
      <c r="A1113" s="80" t="n">
        <v>1111</v>
      </c>
      <c r="B1113" s="81" t="s">
        <v>3761</v>
      </c>
      <c r="C1113" s="82" t="s">
        <v>3762</v>
      </c>
      <c r="D1113" s="83" t="s">
        <v>102</v>
      </c>
      <c r="E1113" s="84" t="s">
        <v>124</v>
      </c>
      <c r="F1113" s="85" t="s">
        <v>10</v>
      </c>
      <c r="G1113" s="93" t="s">
        <v>881</v>
      </c>
      <c r="H1113" s="87" t="n">
        <v>15910</v>
      </c>
      <c r="I1113" s="87" t="n">
        <v>9990</v>
      </c>
      <c r="J1113" s="87" t="n">
        <v>14030</v>
      </c>
      <c r="K1113" s="87" t="n">
        <v>9900</v>
      </c>
      <c r="L1113" s="92" t="n">
        <v>0.924</v>
      </c>
      <c r="M1113" s="80" t="s">
        <v>873</v>
      </c>
      <c r="N1113" s="95" t="str">
        <f aca="false" t="array" ref="N1113:N1113">INDEX('GP Main'!$B$8:$D$884,MATCH($D1113&amp;$E1113,'GP Main'!$B$8:$B$884&amp;'GP Main'!$D$8:$D$884,0),2)</f>
        <v>RIWARA</v>
      </c>
    </row>
    <row r="1114" customFormat="false" ht="18" hidden="false" customHeight="false" outlineLevel="0" collapsed="false">
      <c r="A1114" s="80" t="n">
        <v>1112</v>
      </c>
      <c r="B1114" s="81" t="s">
        <v>3763</v>
      </c>
      <c r="C1114" s="82" t="s">
        <v>3764</v>
      </c>
      <c r="D1114" s="83" t="s">
        <v>102</v>
      </c>
      <c r="E1114" s="84" t="s">
        <v>124</v>
      </c>
      <c r="F1114" s="85" t="s">
        <v>9</v>
      </c>
      <c r="G1114" s="91" t="s">
        <v>18</v>
      </c>
      <c r="H1114" s="88" t="s">
        <v>3765</v>
      </c>
      <c r="I1114" s="87" t="n">
        <v>89683</v>
      </c>
      <c r="J1114" s="88" t="s">
        <v>3766</v>
      </c>
      <c r="K1114" s="88" t="n">
        <v>0</v>
      </c>
      <c r="L1114" s="94" t="n">
        <v>0.295</v>
      </c>
      <c r="M1114" s="80" t="s">
        <v>873</v>
      </c>
      <c r="N1114" s="95" t="str">
        <f aca="false" t="array" ref="N1114:N1114">INDEX('GP Main'!$B$8:$D$884,MATCH($D1114&amp;$E1114,'GP Main'!$B$8:$B$884&amp;'GP Main'!$D$8:$D$884,0),2)</f>
        <v>RIWARA</v>
      </c>
    </row>
    <row r="1115" customFormat="false" ht="18" hidden="false" customHeight="false" outlineLevel="0" collapsed="false">
      <c r="A1115" s="80" t="n">
        <v>1113</v>
      </c>
      <c r="B1115" s="81" t="s">
        <v>3767</v>
      </c>
      <c r="C1115" s="82" t="s">
        <v>3768</v>
      </c>
      <c r="D1115" s="83" t="s">
        <v>102</v>
      </c>
      <c r="E1115" s="84" t="s">
        <v>124</v>
      </c>
      <c r="F1115" s="85" t="s">
        <v>9</v>
      </c>
      <c r="G1115" s="91" t="s">
        <v>18</v>
      </c>
      <c r="H1115" s="87" t="n">
        <v>43975</v>
      </c>
      <c r="I1115" s="87" t="n">
        <v>11891</v>
      </c>
      <c r="J1115" s="87" t="n">
        <v>41489</v>
      </c>
      <c r="K1115" s="88" t="n">
        <v>0</v>
      </c>
      <c r="L1115" s="96" t="n">
        <v>0.743</v>
      </c>
      <c r="M1115" s="80" t="s">
        <v>873</v>
      </c>
      <c r="N1115" s="95" t="str">
        <f aca="false" t="array" ref="N1115:N1115">INDEX('GP Main'!$B$8:$D$884,MATCH($D1115&amp;$E1115,'GP Main'!$B$8:$B$884&amp;'GP Main'!$D$8:$D$884,0),2)</f>
        <v>RIWARA</v>
      </c>
    </row>
    <row r="1116" customFormat="false" ht="15" hidden="false" customHeight="false" outlineLevel="0" collapsed="false">
      <c r="A1116" s="80" t="n">
        <v>1114</v>
      </c>
      <c r="B1116" s="81" t="s">
        <v>3769</v>
      </c>
      <c r="C1116" s="82" t="s">
        <v>3770</v>
      </c>
      <c r="D1116" s="83" t="s">
        <v>102</v>
      </c>
      <c r="E1116" s="84" t="s">
        <v>124</v>
      </c>
      <c r="F1116" s="85" t="s">
        <v>9</v>
      </c>
      <c r="G1116" s="91" t="s">
        <v>18</v>
      </c>
      <c r="H1116" s="87" t="n">
        <v>43975</v>
      </c>
      <c r="I1116" s="87" t="n">
        <v>11891</v>
      </c>
      <c r="J1116" s="87" t="n">
        <v>42663</v>
      </c>
      <c r="K1116" s="88" t="n">
        <v>0</v>
      </c>
      <c r="L1116" s="96" t="n">
        <v>0.764</v>
      </c>
      <c r="M1116" s="80" t="s">
        <v>873</v>
      </c>
      <c r="N1116" s="95" t="str">
        <f aca="false" t="array" ref="N1116:N1116">INDEX('GP Main'!$B$8:$D$884,MATCH($D1116&amp;$E1116,'GP Main'!$B$8:$B$884&amp;'GP Main'!$D$8:$D$884,0),2)</f>
        <v>RIWARA</v>
      </c>
    </row>
    <row r="1117" customFormat="false" ht="15" hidden="false" customHeight="false" outlineLevel="0" collapsed="false">
      <c r="A1117" s="80" t="n">
        <v>1115</v>
      </c>
      <c r="B1117" s="81" t="s">
        <v>3771</v>
      </c>
      <c r="C1117" s="82" t="s">
        <v>3772</v>
      </c>
      <c r="D1117" s="83" t="s">
        <v>102</v>
      </c>
      <c r="E1117" s="84" t="s">
        <v>124</v>
      </c>
      <c r="F1117" s="85" t="s">
        <v>9</v>
      </c>
      <c r="G1117" s="91" t="s">
        <v>18</v>
      </c>
      <c r="H1117" s="87" t="n">
        <v>43975</v>
      </c>
      <c r="I1117" s="87" t="n">
        <v>11891</v>
      </c>
      <c r="J1117" s="87" t="n">
        <v>43807</v>
      </c>
      <c r="K1117" s="88" t="n">
        <v>0</v>
      </c>
      <c r="L1117" s="96" t="n">
        <v>0.784</v>
      </c>
      <c r="M1117" s="80" t="s">
        <v>873</v>
      </c>
      <c r="N1117" s="95" t="str">
        <f aca="false" t="array" ref="N1117:N1117">INDEX('GP Main'!$B$8:$D$884,MATCH($D1117&amp;$E1117,'GP Main'!$B$8:$B$884&amp;'GP Main'!$D$8:$D$884,0),2)</f>
        <v>RIWARA</v>
      </c>
    </row>
    <row r="1118" customFormat="false" ht="18" hidden="false" customHeight="false" outlineLevel="0" collapsed="false">
      <c r="A1118" s="80" t="n">
        <v>1116</v>
      </c>
      <c r="B1118" s="81" t="s">
        <v>3773</v>
      </c>
      <c r="C1118" s="82" t="s">
        <v>3774</v>
      </c>
      <c r="D1118" s="83" t="s">
        <v>102</v>
      </c>
      <c r="E1118" s="84" t="s">
        <v>124</v>
      </c>
      <c r="F1118" s="85" t="s">
        <v>16</v>
      </c>
      <c r="G1118" s="86" t="s">
        <v>17</v>
      </c>
      <c r="H1118" s="88" t="s">
        <v>1261</v>
      </c>
      <c r="I1118" s="88" t="s">
        <v>2852</v>
      </c>
      <c r="J1118" s="87" t="n">
        <v>3131</v>
      </c>
      <c r="K1118" s="88" t="n">
        <v>0</v>
      </c>
      <c r="L1118" s="89" t="n">
        <v>0.012</v>
      </c>
      <c r="M1118" s="80" t="s">
        <v>873</v>
      </c>
      <c r="N1118" s="95" t="str">
        <f aca="false" t="array" ref="N1118:N1118">INDEX('GP Main'!$B$8:$D$884,MATCH($D1118&amp;$E1118,'GP Main'!$B$8:$B$884&amp;'GP Main'!$D$8:$D$884,0),2)</f>
        <v>RIWARA</v>
      </c>
    </row>
    <row r="1119" customFormat="false" ht="18" hidden="false" customHeight="false" outlineLevel="0" collapsed="false">
      <c r="A1119" s="80" t="n">
        <v>1117</v>
      </c>
      <c r="B1119" s="81" t="s">
        <v>3775</v>
      </c>
      <c r="C1119" s="82" t="s">
        <v>3776</v>
      </c>
      <c r="D1119" s="83" t="s">
        <v>102</v>
      </c>
      <c r="E1119" s="84" t="s">
        <v>124</v>
      </c>
      <c r="F1119" s="85" t="s">
        <v>16</v>
      </c>
      <c r="G1119" s="86" t="s">
        <v>17</v>
      </c>
      <c r="H1119" s="88" t="s">
        <v>1261</v>
      </c>
      <c r="I1119" s="88" t="s">
        <v>2852</v>
      </c>
      <c r="J1119" s="87" t="n">
        <v>3131</v>
      </c>
      <c r="K1119" s="88" t="n">
        <v>0</v>
      </c>
      <c r="L1119" s="89" t="n">
        <v>0.012</v>
      </c>
      <c r="M1119" s="80" t="s">
        <v>873</v>
      </c>
      <c r="N1119" s="95" t="str">
        <f aca="false" t="array" ref="N1119:N1119">INDEX('GP Main'!$B$8:$D$884,MATCH($D1119&amp;$E1119,'GP Main'!$B$8:$B$884&amp;'GP Main'!$D$8:$D$884,0),2)</f>
        <v>RIWARA</v>
      </c>
    </row>
    <row r="1120" customFormat="false" ht="18" hidden="false" customHeight="false" outlineLevel="0" collapsed="false">
      <c r="A1120" s="80" t="n">
        <v>1118</v>
      </c>
      <c r="B1120" s="81" t="s">
        <v>3777</v>
      </c>
      <c r="C1120" s="82" t="s">
        <v>3778</v>
      </c>
      <c r="D1120" s="83" t="s">
        <v>102</v>
      </c>
      <c r="E1120" s="84" t="s">
        <v>124</v>
      </c>
      <c r="F1120" s="85" t="s">
        <v>16</v>
      </c>
      <c r="G1120" s="86" t="s">
        <v>17</v>
      </c>
      <c r="H1120" s="88" t="s">
        <v>1261</v>
      </c>
      <c r="I1120" s="88" t="s">
        <v>2852</v>
      </c>
      <c r="J1120" s="87" t="n">
        <v>3131</v>
      </c>
      <c r="K1120" s="88" t="n">
        <v>0</v>
      </c>
      <c r="L1120" s="89" t="n">
        <v>0.012</v>
      </c>
      <c r="M1120" s="80" t="s">
        <v>873</v>
      </c>
      <c r="N1120" s="95" t="str">
        <f aca="false" t="array" ref="N1120:N1120">INDEX('GP Main'!$B$8:$D$884,MATCH($D1120&amp;$E1120,'GP Main'!$B$8:$B$884&amp;'GP Main'!$D$8:$D$884,0),2)</f>
        <v>RIWARA</v>
      </c>
    </row>
    <row r="1121" customFormat="false" ht="18" hidden="false" customHeight="false" outlineLevel="0" collapsed="false">
      <c r="A1121" s="80" t="n">
        <v>1119</v>
      </c>
      <c r="B1121" s="81" t="s">
        <v>3779</v>
      </c>
      <c r="C1121" s="82" t="s">
        <v>3780</v>
      </c>
      <c r="D1121" s="83" t="s">
        <v>102</v>
      </c>
      <c r="E1121" s="84" t="s">
        <v>217</v>
      </c>
      <c r="F1121" s="85" t="s">
        <v>11</v>
      </c>
      <c r="G1121" s="93" t="s">
        <v>881</v>
      </c>
      <c r="H1121" s="88" t="s">
        <v>2885</v>
      </c>
      <c r="I1121" s="87" t="n">
        <v>67762</v>
      </c>
      <c r="J1121" s="88" t="s">
        <v>3781</v>
      </c>
      <c r="K1121" s="88" t="n">
        <v>0</v>
      </c>
      <c r="L1121" s="94" t="n">
        <v>0.457</v>
      </c>
      <c r="M1121" s="80" t="s">
        <v>873</v>
      </c>
      <c r="N1121" s="95" t="str">
        <f aca="false" t="array" ref="N1121:N1121">INDEX('GP Main'!$B$8:$D$884,MATCH($D1121&amp;$E1121,'GP Main'!$B$8:$B$884&amp;'GP Main'!$D$8:$D$884,0),2)</f>
        <v>PAKARIYA</v>
      </c>
    </row>
    <row r="1122" customFormat="false" ht="15" hidden="false" customHeight="false" outlineLevel="0" collapsed="false">
      <c r="A1122" s="80" t="n">
        <v>1120</v>
      </c>
      <c r="B1122" s="81" t="s">
        <v>3782</v>
      </c>
      <c r="C1122" s="82" t="s">
        <v>3783</v>
      </c>
      <c r="D1122" s="83" t="s">
        <v>102</v>
      </c>
      <c r="E1122" s="84" t="s">
        <v>217</v>
      </c>
      <c r="F1122" s="85" t="s">
        <v>9</v>
      </c>
      <c r="G1122" s="93" t="s">
        <v>881</v>
      </c>
      <c r="H1122" s="88" t="s">
        <v>3784</v>
      </c>
      <c r="I1122" s="87" t="n">
        <v>72366</v>
      </c>
      <c r="J1122" s="88" t="s">
        <v>3785</v>
      </c>
      <c r="K1122" s="88" t="n">
        <v>0</v>
      </c>
      <c r="L1122" s="94" t="n">
        <v>0.363</v>
      </c>
      <c r="M1122" s="80" t="s">
        <v>873</v>
      </c>
      <c r="N1122" s="95" t="str">
        <f aca="false" t="array" ref="N1122:N1122">INDEX('GP Main'!$B$8:$D$884,MATCH($D1122&amp;$E1122,'GP Main'!$B$8:$B$884&amp;'GP Main'!$D$8:$D$884,0),2)</f>
        <v>PAKARIYA</v>
      </c>
    </row>
    <row r="1123" customFormat="false" ht="15" hidden="false" customHeight="false" outlineLevel="0" collapsed="false">
      <c r="A1123" s="80" t="n">
        <v>1121</v>
      </c>
      <c r="B1123" s="81" t="s">
        <v>3786</v>
      </c>
      <c r="C1123" s="82" t="s">
        <v>3787</v>
      </c>
      <c r="D1123" s="83" t="s">
        <v>102</v>
      </c>
      <c r="E1123" s="84" t="s">
        <v>217</v>
      </c>
      <c r="F1123" s="85" t="s">
        <v>9</v>
      </c>
      <c r="G1123" s="86" t="s">
        <v>17</v>
      </c>
      <c r="H1123" s="88" t="s">
        <v>3788</v>
      </c>
      <c r="I1123" s="87" t="n">
        <v>64858</v>
      </c>
      <c r="J1123" s="87" t="n">
        <v>66914</v>
      </c>
      <c r="K1123" s="87" t="n">
        <v>8214</v>
      </c>
      <c r="L1123" s="89" t="n">
        <v>0.209</v>
      </c>
      <c r="M1123" s="80" t="s">
        <v>873</v>
      </c>
      <c r="N1123" s="95" t="str">
        <f aca="false" t="array" ref="N1123:N1123">INDEX('GP Main'!$B$8:$D$884,MATCH($D1123&amp;$E1123,'GP Main'!$B$8:$B$884&amp;'GP Main'!$D$8:$D$884,0),2)</f>
        <v>PAKARIYA</v>
      </c>
    </row>
    <row r="1124" customFormat="false" ht="15" hidden="false" customHeight="false" outlineLevel="0" collapsed="false">
      <c r="A1124" s="80" t="n">
        <v>1122</v>
      </c>
      <c r="B1124" s="81" t="s">
        <v>3789</v>
      </c>
      <c r="C1124" s="82" t="s">
        <v>3790</v>
      </c>
      <c r="D1124" s="83" t="s">
        <v>102</v>
      </c>
      <c r="E1124" s="84" t="s">
        <v>217</v>
      </c>
      <c r="F1124" s="85" t="s">
        <v>9</v>
      </c>
      <c r="G1124" s="86" t="s">
        <v>17</v>
      </c>
      <c r="H1124" s="88" t="s">
        <v>3791</v>
      </c>
      <c r="I1124" s="87" t="n">
        <v>54327</v>
      </c>
      <c r="J1124" s="87" t="n">
        <v>90704</v>
      </c>
      <c r="K1124" s="87" t="n">
        <v>6739</v>
      </c>
      <c r="L1124" s="94" t="n">
        <v>0.259</v>
      </c>
      <c r="M1124" s="80" t="s">
        <v>873</v>
      </c>
      <c r="N1124" s="95" t="str">
        <f aca="false" t="array" ref="N1124:N1124">INDEX('GP Main'!$B$8:$D$884,MATCH($D1124&amp;$E1124,'GP Main'!$B$8:$B$884&amp;'GP Main'!$D$8:$D$884,0),2)</f>
        <v>PAKARIYA</v>
      </c>
    </row>
    <row r="1125" customFormat="false" ht="15" hidden="false" customHeight="false" outlineLevel="0" collapsed="false">
      <c r="A1125" s="80" t="n">
        <v>1123</v>
      </c>
      <c r="B1125" s="81" t="s">
        <v>3792</v>
      </c>
      <c r="C1125" s="82" t="s">
        <v>3793</v>
      </c>
      <c r="D1125" s="83" t="s">
        <v>102</v>
      </c>
      <c r="E1125" s="84" t="s">
        <v>217</v>
      </c>
      <c r="F1125" s="85" t="s">
        <v>11</v>
      </c>
      <c r="G1125" s="93" t="s">
        <v>881</v>
      </c>
      <c r="H1125" s="88" t="s">
        <v>3794</v>
      </c>
      <c r="I1125" s="88" t="s">
        <v>3795</v>
      </c>
      <c r="J1125" s="88" t="s">
        <v>3796</v>
      </c>
      <c r="K1125" s="88" t="s">
        <v>3797</v>
      </c>
      <c r="L1125" s="92" t="n">
        <v>0.834</v>
      </c>
      <c r="M1125" s="80" t="s">
        <v>873</v>
      </c>
      <c r="N1125" s="95" t="str">
        <f aca="false" t="array" ref="N1125:N1125">INDEX('GP Main'!$B$8:$D$884,MATCH($D1125&amp;$E1125,'GP Main'!$B$8:$B$884&amp;'GP Main'!$D$8:$D$884,0),2)</f>
        <v>PAKARIYA</v>
      </c>
    </row>
    <row r="1126" customFormat="false" ht="15" hidden="false" customHeight="false" outlineLevel="0" collapsed="false">
      <c r="A1126" s="80" t="n">
        <v>1124</v>
      </c>
      <c r="B1126" s="81" t="s">
        <v>3798</v>
      </c>
      <c r="C1126" s="82" t="s">
        <v>3799</v>
      </c>
      <c r="D1126" s="83" t="s">
        <v>102</v>
      </c>
      <c r="E1126" s="84" t="s">
        <v>217</v>
      </c>
      <c r="F1126" s="85" t="s">
        <v>13</v>
      </c>
      <c r="G1126" s="93" t="s">
        <v>881</v>
      </c>
      <c r="H1126" s="87" t="n">
        <v>3519</v>
      </c>
      <c r="I1126" s="87" t="n">
        <v>1256</v>
      </c>
      <c r="J1126" s="87" t="n">
        <v>3362</v>
      </c>
      <c r="K1126" s="88" t="n">
        <v>0</v>
      </c>
      <c r="L1126" s="96" t="n">
        <v>0.704</v>
      </c>
      <c r="M1126" s="80" t="s">
        <v>873</v>
      </c>
      <c r="N1126" s="95" t="str">
        <f aca="false" t="array" ref="N1126:N1126">INDEX('GP Main'!$B$8:$D$884,MATCH($D1126&amp;$E1126,'GP Main'!$B$8:$B$884&amp;'GP Main'!$D$8:$D$884,0),2)</f>
        <v>PAKARIYA</v>
      </c>
    </row>
    <row r="1127" customFormat="false" ht="15" hidden="false" customHeight="false" outlineLevel="0" collapsed="false">
      <c r="A1127" s="80" t="n">
        <v>1125</v>
      </c>
      <c r="B1127" s="81" t="s">
        <v>3800</v>
      </c>
      <c r="C1127" s="82" t="s">
        <v>3801</v>
      </c>
      <c r="D1127" s="83" t="s">
        <v>102</v>
      </c>
      <c r="E1127" s="84" t="s">
        <v>217</v>
      </c>
      <c r="F1127" s="85" t="s">
        <v>13</v>
      </c>
      <c r="G1127" s="93" t="s">
        <v>881</v>
      </c>
      <c r="H1127" s="87" t="n">
        <v>3496</v>
      </c>
      <c r="I1127" s="87" t="n">
        <v>1253</v>
      </c>
      <c r="J1127" s="87" t="n">
        <v>3232</v>
      </c>
      <c r="K1127" s="88" t="n">
        <v>0</v>
      </c>
      <c r="L1127" s="96" t="n">
        <v>0.681</v>
      </c>
      <c r="M1127" s="80" t="s">
        <v>873</v>
      </c>
      <c r="N1127" s="95" t="str">
        <f aca="false" t="array" ref="N1127:N1127">INDEX('GP Main'!$B$8:$D$884,MATCH($D1127&amp;$E1127,'GP Main'!$B$8:$B$884&amp;'GP Main'!$D$8:$D$884,0),2)</f>
        <v>PAKARIYA</v>
      </c>
    </row>
    <row r="1128" customFormat="false" ht="15" hidden="false" customHeight="false" outlineLevel="0" collapsed="false">
      <c r="A1128" s="80" t="n">
        <v>1126</v>
      </c>
      <c r="B1128" s="81" t="s">
        <v>3802</v>
      </c>
      <c r="C1128" s="82" t="s">
        <v>3803</v>
      </c>
      <c r="D1128" s="83" t="s">
        <v>102</v>
      </c>
      <c r="E1128" s="84" t="s">
        <v>217</v>
      </c>
      <c r="F1128" s="85" t="s">
        <v>13</v>
      </c>
      <c r="G1128" s="93" t="s">
        <v>881</v>
      </c>
      <c r="H1128" s="87" t="n">
        <v>3496</v>
      </c>
      <c r="I1128" s="87" t="n">
        <v>1253</v>
      </c>
      <c r="J1128" s="87" t="n">
        <v>3411</v>
      </c>
      <c r="K1128" s="88" t="n">
        <v>0</v>
      </c>
      <c r="L1128" s="96" t="n">
        <v>0.718</v>
      </c>
      <c r="M1128" s="80" t="s">
        <v>873</v>
      </c>
      <c r="N1128" s="95" t="str">
        <f aca="false" t="array" ref="N1128:N1128">INDEX('GP Main'!$B$8:$D$884,MATCH($D1128&amp;$E1128,'GP Main'!$B$8:$B$884&amp;'GP Main'!$D$8:$D$884,0),2)</f>
        <v>PAKARIYA</v>
      </c>
    </row>
    <row r="1129" customFormat="false" ht="18" hidden="false" customHeight="false" outlineLevel="0" collapsed="false">
      <c r="A1129" s="80" t="n">
        <v>1127</v>
      </c>
      <c r="B1129" s="81" t="s">
        <v>3804</v>
      </c>
      <c r="C1129" s="82" t="s">
        <v>3805</v>
      </c>
      <c r="D1129" s="83" t="s">
        <v>102</v>
      </c>
      <c r="E1129" s="84" t="s">
        <v>217</v>
      </c>
      <c r="F1129" s="85" t="s">
        <v>10</v>
      </c>
      <c r="G1129" s="93" t="s">
        <v>881</v>
      </c>
      <c r="H1129" s="87" t="n">
        <v>15000</v>
      </c>
      <c r="I1129" s="88" t="n">
        <v>0</v>
      </c>
      <c r="J1129" s="87" t="n">
        <v>4864</v>
      </c>
      <c r="K1129" s="88" t="n">
        <v>0</v>
      </c>
      <c r="L1129" s="94" t="n">
        <v>0.324</v>
      </c>
      <c r="M1129" s="80" t="s">
        <v>873</v>
      </c>
      <c r="N1129" s="95" t="str">
        <f aca="false" t="array" ref="N1129:N1129">INDEX('GP Main'!$B$8:$D$884,MATCH($D1129&amp;$E1129,'GP Main'!$B$8:$B$884&amp;'GP Main'!$D$8:$D$884,0),2)</f>
        <v>PAKARIYA</v>
      </c>
    </row>
    <row r="1130" customFormat="false" ht="15" hidden="false" customHeight="false" outlineLevel="0" collapsed="false">
      <c r="A1130" s="80" t="n">
        <v>1128</v>
      </c>
      <c r="B1130" s="81" t="s">
        <v>3806</v>
      </c>
      <c r="C1130" s="82" t="s">
        <v>3807</v>
      </c>
      <c r="D1130" s="83" t="s">
        <v>102</v>
      </c>
      <c r="E1130" s="84" t="s">
        <v>217</v>
      </c>
      <c r="F1130" s="85" t="s">
        <v>10</v>
      </c>
      <c r="G1130" s="93" t="s">
        <v>881</v>
      </c>
      <c r="H1130" s="87" t="n">
        <v>13000</v>
      </c>
      <c r="I1130" s="88" t="n">
        <v>0</v>
      </c>
      <c r="J1130" s="87" t="n">
        <v>12758</v>
      </c>
      <c r="K1130" s="88" t="n">
        <v>0</v>
      </c>
      <c r="L1130" s="92" t="n">
        <v>0.981</v>
      </c>
      <c r="M1130" s="80" t="s">
        <v>873</v>
      </c>
      <c r="N1130" s="95" t="str">
        <f aca="false" t="array" ref="N1130:N1130">INDEX('GP Main'!$B$8:$D$884,MATCH($D1130&amp;$E1130,'GP Main'!$B$8:$B$884&amp;'GP Main'!$D$8:$D$884,0),2)</f>
        <v>PAKARIYA</v>
      </c>
    </row>
    <row r="1131" customFormat="false" ht="18" hidden="false" customHeight="false" outlineLevel="0" collapsed="false">
      <c r="A1131" s="80" t="n">
        <v>1129</v>
      </c>
      <c r="B1131" s="81" t="s">
        <v>3808</v>
      </c>
      <c r="C1131" s="82" t="s">
        <v>3809</v>
      </c>
      <c r="D1131" s="83" t="s">
        <v>102</v>
      </c>
      <c r="E1131" s="84" t="s">
        <v>218</v>
      </c>
      <c r="F1131" s="85" t="s">
        <v>9</v>
      </c>
      <c r="G1131" s="93" t="s">
        <v>881</v>
      </c>
      <c r="H1131" s="87" t="n">
        <v>51509</v>
      </c>
      <c r="I1131" s="87" t="n">
        <v>8907</v>
      </c>
      <c r="J1131" s="87" t="n">
        <v>44189</v>
      </c>
      <c r="K1131" s="88" t="n">
        <v>0</v>
      </c>
      <c r="L1131" s="96" t="n">
        <v>0.731</v>
      </c>
      <c r="M1131" s="80" t="s">
        <v>873</v>
      </c>
      <c r="N1131" s="95" t="str">
        <f aca="false" t="array" ref="N1131:N1131">INDEX('GP Main'!$B$8:$D$884,MATCH($D1131&amp;$E1131,'GP Main'!$B$8:$B$884&amp;'GP Main'!$D$8:$D$884,0),2)</f>
        <v>PAKARIYA</v>
      </c>
    </row>
    <row r="1132" customFormat="false" ht="18" hidden="false" customHeight="false" outlineLevel="0" collapsed="false">
      <c r="A1132" s="80" t="n">
        <v>1130</v>
      </c>
      <c r="B1132" s="81" t="s">
        <v>3810</v>
      </c>
      <c r="C1132" s="82" t="s">
        <v>3811</v>
      </c>
      <c r="D1132" s="83" t="s">
        <v>102</v>
      </c>
      <c r="E1132" s="84" t="s">
        <v>218</v>
      </c>
      <c r="F1132" s="85" t="s">
        <v>9</v>
      </c>
      <c r="G1132" s="93" t="s">
        <v>881</v>
      </c>
      <c r="H1132" s="87" t="n">
        <v>51509</v>
      </c>
      <c r="I1132" s="87" t="n">
        <v>8907</v>
      </c>
      <c r="J1132" s="87" t="n">
        <v>47001</v>
      </c>
      <c r="K1132" s="88" t="n">
        <v>0</v>
      </c>
      <c r="L1132" s="96" t="n">
        <v>0.778</v>
      </c>
      <c r="M1132" s="80" t="s">
        <v>873</v>
      </c>
      <c r="N1132" s="95" t="str">
        <f aca="false" t="array" ref="N1132:N1132">INDEX('GP Main'!$B$8:$D$884,MATCH($D1132&amp;$E1132,'GP Main'!$B$8:$B$884&amp;'GP Main'!$D$8:$D$884,0),2)</f>
        <v>PAKARIYA</v>
      </c>
    </row>
    <row r="1133" customFormat="false" ht="18" hidden="false" customHeight="false" outlineLevel="0" collapsed="false">
      <c r="A1133" s="80" t="n">
        <v>1131</v>
      </c>
      <c r="B1133" s="81" t="s">
        <v>3812</v>
      </c>
      <c r="C1133" s="82" t="s">
        <v>3813</v>
      </c>
      <c r="D1133" s="83" t="s">
        <v>102</v>
      </c>
      <c r="E1133" s="84" t="s">
        <v>218</v>
      </c>
      <c r="F1133" s="85" t="s">
        <v>9</v>
      </c>
      <c r="G1133" s="93" t="s">
        <v>881</v>
      </c>
      <c r="H1133" s="87" t="n">
        <v>51509</v>
      </c>
      <c r="I1133" s="87" t="n">
        <v>9407</v>
      </c>
      <c r="J1133" s="87" t="n">
        <v>50825</v>
      </c>
      <c r="K1133" s="88" t="n">
        <v>0</v>
      </c>
      <c r="L1133" s="92" t="n">
        <v>0.834</v>
      </c>
      <c r="M1133" s="80" t="s">
        <v>873</v>
      </c>
      <c r="N1133" s="95" t="str">
        <f aca="false" t="array" ref="N1133:N1133">INDEX('GP Main'!$B$8:$D$884,MATCH($D1133&amp;$E1133,'GP Main'!$B$8:$B$884&amp;'GP Main'!$D$8:$D$884,0),2)</f>
        <v>PAKARIYA</v>
      </c>
    </row>
    <row r="1134" customFormat="false" ht="15" hidden="false" customHeight="false" outlineLevel="0" collapsed="false">
      <c r="A1134" s="80" t="n">
        <v>1132</v>
      </c>
      <c r="B1134" s="81" t="s">
        <v>3814</v>
      </c>
      <c r="C1134" s="82" t="s">
        <v>3815</v>
      </c>
      <c r="D1134" s="83" t="s">
        <v>102</v>
      </c>
      <c r="E1134" s="84" t="s">
        <v>218</v>
      </c>
      <c r="F1134" s="85" t="s">
        <v>9</v>
      </c>
      <c r="G1134" s="93" t="s">
        <v>881</v>
      </c>
      <c r="H1134" s="88" t="s">
        <v>3816</v>
      </c>
      <c r="I1134" s="87" t="n">
        <v>47944</v>
      </c>
      <c r="J1134" s="88" t="s">
        <v>3817</v>
      </c>
      <c r="K1134" s="88" t="n">
        <v>0</v>
      </c>
      <c r="L1134" s="96" t="n">
        <v>0.558</v>
      </c>
      <c r="M1134" s="80" t="s">
        <v>873</v>
      </c>
      <c r="N1134" s="95" t="str">
        <f aca="false" t="array" ref="N1134:N1134">INDEX('GP Main'!$B$8:$D$884,MATCH($D1134&amp;$E1134,'GP Main'!$B$8:$B$884&amp;'GP Main'!$D$8:$D$884,0),2)</f>
        <v>PAKARIYA</v>
      </c>
    </row>
    <row r="1135" customFormat="false" ht="18" hidden="false" customHeight="false" outlineLevel="0" collapsed="false">
      <c r="A1135" s="80" t="n">
        <v>1133</v>
      </c>
      <c r="B1135" s="81" t="s">
        <v>3818</v>
      </c>
      <c r="C1135" s="82" t="s">
        <v>3819</v>
      </c>
      <c r="D1135" s="83" t="s">
        <v>102</v>
      </c>
      <c r="E1135" s="84" t="s">
        <v>218</v>
      </c>
      <c r="F1135" s="85" t="s">
        <v>13</v>
      </c>
      <c r="G1135" s="93" t="s">
        <v>881</v>
      </c>
      <c r="H1135" s="88" t="s">
        <v>2528</v>
      </c>
      <c r="I1135" s="87" t="n">
        <v>66253</v>
      </c>
      <c r="J1135" s="88" t="s">
        <v>3820</v>
      </c>
      <c r="K1135" s="87" t="n">
        <v>44417</v>
      </c>
      <c r="L1135" s="92" t="n">
        <v>0.925</v>
      </c>
      <c r="M1135" s="80" t="s">
        <v>873</v>
      </c>
      <c r="N1135" s="95" t="str">
        <f aca="false" t="array" ref="N1135:N1135">INDEX('GP Main'!$B$8:$D$884,MATCH($D1135&amp;$E1135,'GP Main'!$B$8:$B$884&amp;'GP Main'!$D$8:$D$884,0),2)</f>
        <v>PAKARIYA</v>
      </c>
    </row>
    <row r="1136" customFormat="false" ht="18" hidden="false" customHeight="false" outlineLevel="0" collapsed="false">
      <c r="A1136" s="80" t="n">
        <v>1134</v>
      </c>
      <c r="B1136" s="81" t="s">
        <v>3821</v>
      </c>
      <c r="C1136" s="82" t="s">
        <v>3822</v>
      </c>
      <c r="D1136" s="83" t="s">
        <v>102</v>
      </c>
      <c r="E1136" s="84" t="s">
        <v>218</v>
      </c>
      <c r="F1136" s="85" t="s">
        <v>10</v>
      </c>
      <c r="G1136" s="91" t="s">
        <v>18</v>
      </c>
      <c r="H1136" s="87" t="n">
        <v>13000</v>
      </c>
      <c r="I1136" s="88" t="n">
        <v>0</v>
      </c>
      <c r="J1136" s="87" t="n">
        <v>5128</v>
      </c>
      <c r="K1136" s="88" t="n">
        <v>0</v>
      </c>
      <c r="L1136" s="94" t="n">
        <v>0.394</v>
      </c>
      <c r="M1136" s="80" t="s">
        <v>873</v>
      </c>
      <c r="N1136" s="95" t="str">
        <f aca="false" t="array" ref="N1136:N1136">INDEX('GP Main'!$B$8:$D$884,MATCH($D1136&amp;$E1136,'GP Main'!$B$8:$B$884&amp;'GP Main'!$D$8:$D$884,0),2)</f>
        <v>PAKARIYA</v>
      </c>
    </row>
    <row r="1137" customFormat="false" ht="18" hidden="false" customHeight="false" outlineLevel="0" collapsed="false">
      <c r="A1137" s="80" t="n">
        <v>1135</v>
      </c>
      <c r="B1137" s="81" t="s">
        <v>3823</v>
      </c>
      <c r="C1137" s="82" t="s">
        <v>3824</v>
      </c>
      <c r="D1137" s="83" t="s">
        <v>102</v>
      </c>
      <c r="E1137" s="84" t="s">
        <v>218</v>
      </c>
      <c r="F1137" s="85" t="s">
        <v>12</v>
      </c>
      <c r="G1137" s="93" t="s">
        <v>881</v>
      </c>
      <c r="H1137" s="88" t="s">
        <v>3825</v>
      </c>
      <c r="I1137" s="88" t="n">
        <v>0</v>
      </c>
      <c r="J1137" s="88" t="s">
        <v>3826</v>
      </c>
      <c r="K1137" s="88" t="n">
        <v>0</v>
      </c>
      <c r="L1137" s="92" t="n">
        <v>0.985</v>
      </c>
      <c r="M1137" s="80" t="s">
        <v>873</v>
      </c>
      <c r="N1137" s="95" t="str">
        <f aca="false" t="array" ref="N1137:N1137">INDEX('GP Main'!$B$8:$D$884,MATCH($D1137&amp;$E1137,'GP Main'!$B$8:$B$884&amp;'GP Main'!$D$8:$D$884,0),2)</f>
        <v>PAKARIYA</v>
      </c>
    </row>
    <row r="1138" customFormat="false" ht="15" hidden="false" customHeight="false" outlineLevel="0" collapsed="false">
      <c r="A1138" s="80" t="n">
        <v>1136</v>
      </c>
      <c r="B1138" s="81" t="s">
        <v>3827</v>
      </c>
      <c r="C1138" s="82" t="s">
        <v>3828</v>
      </c>
      <c r="D1138" s="83" t="s">
        <v>102</v>
      </c>
      <c r="E1138" s="84" t="s">
        <v>219</v>
      </c>
      <c r="F1138" s="85" t="s">
        <v>9</v>
      </c>
      <c r="G1138" s="86" t="s">
        <v>17</v>
      </c>
      <c r="H1138" s="88" t="s">
        <v>876</v>
      </c>
      <c r="I1138" s="87" t="n">
        <v>35193</v>
      </c>
      <c r="J1138" s="87" t="n">
        <v>59508</v>
      </c>
      <c r="K1138" s="87" t="n">
        <v>4792</v>
      </c>
      <c r="L1138" s="94" t="n">
        <v>0.436</v>
      </c>
      <c r="M1138" s="80" t="s">
        <v>873</v>
      </c>
      <c r="N1138" s="95" t="str">
        <f aca="false" t="array" ref="N1138:N1138">INDEX('GP Main'!$B$8:$D$884,MATCH($D1138&amp;$E1138,'GP Main'!$B$8:$B$884&amp;'GP Main'!$D$8:$D$884,0),2)</f>
        <v>SONWARI</v>
      </c>
    </row>
    <row r="1139" customFormat="false" ht="15" hidden="false" customHeight="false" outlineLevel="0" collapsed="false">
      <c r="A1139" s="80" t="n">
        <v>1137</v>
      </c>
      <c r="B1139" s="81" t="s">
        <v>3829</v>
      </c>
      <c r="C1139" s="82" t="s">
        <v>3830</v>
      </c>
      <c r="D1139" s="83" t="s">
        <v>102</v>
      </c>
      <c r="E1139" s="84" t="s">
        <v>219</v>
      </c>
      <c r="F1139" s="85" t="s">
        <v>9</v>
      </c>
      <c r="G1139" s="86" t="s">
        <v>17</v>
      </c>
      <c r="H1139" s="88" t="s">
        <v>876</v>
      </c>
      <c r="I1139" s="87" t="n">
        <v>35193</v>
      </c>
      <c r="J1139" s="87" t="n">
        <v>57942</v>
      </c>
      <c r="K1139" s="87" t="n">
        <v>4043</v>
      </c>
      <c r="L1139" s="94" t="n">
        <v>0.42</v>
      </c>
      <c r="M1139" s="80" t="s">
        <v>873</v>
      </c>
      <c r="N1139" s="95" t="str">
        <f aca="false" t="array" ref="N1139:N1139">INDEX('GP Main'!$B$8:$D$884,MATCH($D1139&amp;$E1139,'GP Main'!$B$8:$B$884&amp;'GP Main'!$D$8:$D$884,0),2)</f>
        <v>SONWARI</v>
      </c>
    </row>
    <row r="1140" customFormat="false" ht="18" hidden="false" customHeight="false" outlineLevel="0" collapsed="false">
      <c r="A1140" s="80" t="n">
        <v>1138</v>
      </c>
      <c r="B1140" s="81" t="s">
        <v>3831</v>
      </c>
      <c r="C1140" s="82" t="s">
        <v>3832</v>
      </c>
      <c r="D1140" s="83" t="s">
        <v>102</v>
      </c>
      <c r="E1140" s="84" t="s">
        <v>220</v>
      </c>
      <c r="F1140" s="85" t="s">
        <v>9</v>
      </c>
      <c r="G1140" s="93" t="s">
        <v>881</v>
      </c>
      <c r="H1140" s="88" t="s">
        <v>876</v>
      </c>
      <c r="I1140" s="87" t="n">
        <v>35193</v>
      </c>
      <c r="J1140" s="87" t="n">
        <v>93177</v>
      </c>
      <c r="K1140" s="87" t="n">
        <v>5796</v>
      </c>
      <c r="L1140" s="96" t="n">
        <v>0.67</v>
      </c>
      <c r="M1140" s="80" t="s">
        <v>873</v>
      </c>
      <c r="N1140" s="95" t="str">
        <f aca="false" t="array" ref="N1140:N1140">INDEX('GP Main'!$B$8:$D$884,MATCH($D1140&amp;$E1140,'GP Main'!$B$8:$B$884&amp;'GP Main'!$D$8:$D$884,0),2)</f>
        <v>SONWARI</v>
      </c>
    </row>
    <row r="1141" customFormat="false" ht="15" hidden="false" customHeight="false" outlineLevel="0" collapsed="false">
      <c r="A1141" s="80" t="n">
        <v>1139</v>
      </c>
      <c r="B1141" s="81" t="s">
        <v>3833</v>
      </c>
      <c r="C1141" s="82" t="s">
        <v>3834</v>
      </c>
      <c r="D1141" s="83" t="s">
        <v>102</v>
      </c>
      <c r="E1141" s="84" t="s">
        <v>220</v>
      </c>
      <c r="F1141" s="85" t="s">
        <v>9</v>
      </c>
      <c r="G1141" s="93" t="s">
        <v>881</v>
      </c>
      <c r="H1141" s="88" t="s">
        <v>876</v>
      </c>
      <c r="I1141" s="87" t="n">
        <v>35193</v>
      </c>
      <c r="J1141" s="87" t="n">
        <v>94482</v>
      </c>
      <c r="K1141" s="87" t="n">
        <v>5842</v>
      </c>
      <c r="L1141" s="96" t="n">
        <v>0.68</v>
      </c>
      <c r="M1141" s="80" t="s">
        <v>873</v>
      </c>
      <c r="N1141" s="95" t="str">
        <f aca="false" t="array" ref="N1141:N1141">INDEX('GP Main'!$B$8:$D$884,MATCH($D1141&amp;$E1141,'GP Main'!$B$8:$B$884&amp;'GP Main'!$D$8:$D$884,0),2)</f>
        <v>SONWARI</v>
      </c>
    </row>
    <row r="1142" customFormat="false" ht="18" hidden="false" customHeight="false" outlineLevel="0" collapsed="false">
      <c r="A1142" s="80" t="n">
        <v>1140</v>
      </c>
      <c r="B1142" s="81" t="s">
        <v>3835</v>
      </c>
      <c r="C1142" s="82" t="s">
        <v>3836</v>
      </c>
      <c r="D1142" s="83" t="s">
        <v>102</v>
      </c>
      <c r="E1142" s="84" t="s">
        <v>220</v>
      </c>
      <c r="F1142" s="85" t="s">
        <v>9</v>
      </c>
      <c r="G1142" s="93" t="s">
        <v>881</v>
      </c>
      <c r="H1142" s="88" t="s">
        <v>876</v>
      </c>
      <c r="I1142" s="87" t="n">
        <v>35193</v>
      </c>
      <c r="J1142" s="87" t="n">
        <v>94482</v>
      </c>
      <c r="K1142" s="87" t="n">
        <v>5950</v>
      </c>
      <c r="L1142" s="96" t="n">
        <v>0.68</v>
      </c>
      <c r="M1142" s="80" t="s">
        <v>873</v>
      </c>
      <c r="N1142" s="95" t="str">
        <f aca="false" t="array" ref="N1142:N1142">INDEX('GP Main'!$B$8:$D$884,MATCH($D1142&amp;$E1142,'GP Main'!$B$8:$B$884&amp;'GP Main'!$D$8:$D$884,0),2)</f>
        <v>SONWARI</v>
      </c>
    </row>
    <row r="1143" customFormat="false" ht="18" hidden="false" customHeight="false" outlineLevel="0" collapsed="false">
      <c r="A1143" s="80" t="n">
        <v>1141</v>
      </c>
      <c r="B1143" s="81" t="s">
        <v>3837</v>
      </c>
      <c r="C1143" s="82" t="s">
        <v>3838</v>
      </c>
      <c r="D1143" s="83" t="s">
        <v>102</v>
      </c>
      <c r="E1143" s="84" t="s">
        <v>220</v>
      </c>
      <c r="F1143" s="85" t="s">
        <v>9</v>
      </c>
      <c r="G1143" s="93" t="s">
        <v>881</v>
      </c>
      <c r="H1143" s="88" t="s">
        <v>876</v>
      </c>
      <c r="I1143" s="87" t="n">
        <v>35193</v>
      </c>
      <c r="J1143" s="87" t="n">
        <v>94482</v>
      </c>
      <c r="K1143" s="87" t="n">
        <v>5950</v>
      </c>
      <c r="L1143" s="96" t="n">
        <v>0.68</v>
      </c>
      <c r="M1143" s="80" t="s">
        <v>873</v>
      </c>
      <c r="N1143" s="95" t="str">
        <f aca="false" t="array" ref="N1143:N1143">INDEX('GP Main'!$B$8:$D$884,MATCH($D1143&amp;$E1143,'GP Main'!$B$8:$B$884&amp;'GP Main'!$D$8:$D$884,0),2)</f>
        <v>SONWARI</v>
      </c>
    </row>
    <row r="1144" customFormat="false" ht="18" hidden="false" customHeight="false" outlineLevel="0" collapsed="false">
      <c r="A1144" s="80" t="n">
        <v>1142</v>
      </c>
      <c r="B1144" s="81" t="s">
        <v>3839</v>
      </c>
      <c r="C1144" s="82" t="s">
        <v>3840</v>
      </c>
      <c r="D1144" s="83" t="s">
        <v>102</v>
      </c>
      <c r="E1144" s="84" t="s">
        <v>220</v>
      </c>
      <c r="F1144" s="85" t="s">
        <v>9</v>
      </c>
      <c r="G1144" s="86" t="s">
        <v>17</v>
      </c>
      <c r="H1144" s="88" t="s">
        <v>876</v>
      </c>
      <c r="I1144" s="87" t="n">
        <v>35193</v>
      </c>
      <c r="J1144" s="88" t="n">
        <v>261</v>
      </c>
      <c r="K1144" s="88" t="n">
        <v>0</v>
      </c>
      <c r="L1144" s="89" t="n">
        <v>0.002</v>
      </c>
      <c r="M1144" s="80" t="s">
        <v>873</v>
      </c>
      <c r="N1144" s="95" t="str">
        <f aca="false" t="array" ref="N1144:N1144">INDEX('GP Main'!$B$8:$D$884,MATCH($D1144&amp;$E1144,'GP Main'!$B$8:$B$884&amp;'GP Main'!$D$8:$D$884,0),2)</f>
        <v>SONWARI</v>
      </c>
    </row>
    <row r="1145" customFormat="false" ht="18" hidden="false" customHeight="false" outlineLevel="0" collapsed="false">
      <c r="A1145" s="80" t="n">
        <v>1143</v>
      </c>
      <c r="B1145" s="81" t="s">
        <v>3841</v>
      </c>
      <c r="C1145" s="82" t="s">
        <v>3842</v>
      </c>
      <c r="D1145" s="83" t="s">
        <v>102</v>
      </c>
      <c r="E1145" s="84" t="s">
        <v>220</v>
      </c>
      <c r="F1145" s="85" t="s">
        <v>9</v>
      </c>
      <c r="G1145" s="93" t="s">
        <v>881</v>
      </c>
      <c r="H1145" s="88" t="s">
        <v>876</v>
      </c>
      <c r="I1145" s="87" t="n">
        <v>35193</v>
      </c>
      <c r="J1145" s="87" t="n">
        <v>92133</v>
      </c>
      <c r="K1145" s="87" t="n">
        <v>5656</v>
      </c>
      <c r="L1145" s="96" t="n">
        <v>0.662</v>
      </c>
      <c r="M1145" s="80" t="s">
        <v>873</v>
      </c>
      <c r="N1145" s="95" t="str">
        <f aca="false" t="array" ref="N1145:N1145">INDEX('GP Main'!$B$8:$D$884,MATCH($D1145&amp;$E1145,'GP Main'!$B$8:$B$884&amp;'GP Main'!$D$8:$D$884,0),2)</f>
        <v>SONWARI</v>
      </c>
    </row>
    <row r="1146" customFormat="false" ht="15" hidden="false" customHeight="false" outlineLevel="0" collapsed="false">
      <c r="A1146" s="80" t="n">
        <v>1144</v>
      </c>
      <c r="B1146" s="81" t="s">
        <v>3843</v>
      </c>
      <c r="C1146" s="82" t="s">
        <v>3844</v>
      </c>
      <c r="D1146" s="83" t="s">
        <v>102</v>
      </c>
      <c r="E1146" s="84" t="s">
        <v>220</v>
      </c>
      <c r="F1146" s="85" t="s">
        <v>9</v>
      </c>
      <c r="G1146" s="93" t="s">
        <v>881</v>
      </c>
      <c r="H1146" s="88" t="s">
        <v>876</v>
      </c>
      <c r="I1146" s="87" t="n">
        <v>35193</v>
      </c>
      <c r="J1146" s="87" t="n">
        <v>92133</v>
      </c>
      <c r="K1146" s="87" t="n">
        <v>5776</v>
      </c>
      <c r="L1146" s="96" t="n">
        <v>0.663</v>
      </c>
      <c r="M1146" s="80" t="s">
        <v>873</v>
      </c>
      <c r="N1146" s="95" t="str">
        <f aca="false" t="array" ref="N1146:N1146">INDEX('GP Main'!$B$8:$D$884,MATCH($D1146&amp;$E1146,'GP Main'!$B$8:$B$884&amp;'GP Main'!$D$8:$D$884,0),2)</f>
        <v>SONWARI</v>
      </c>
    </row>
    <row r="1147" customFormat="false" ht="15" hidden="false" customHeight="false" outlineLevel="0" collapsed="false">
      <c r="A1147" s="80" t="n">
        <v>1145</v>
      </c>
      <c r="B1147" s="81" t="s">
        <v>3845</v>
      </c>
      <c r="C1147" s="82" t="s">
        <v>3846</v>
      </c>
      <c r="D1147" s="83" t="s">
        <v>102</v>
      </c>
      <c r="E1147" s="84" t="s">
        <v>220</v>
      </c>
      <c r="F1147" s="85" t="s">
        <v>16</v>
      </c>
      <c r="G1147" s="86" t="s">
        <v>17</v>
      </c>
      <c r="H1147" s="87" t="n">
        <v>66519</v>
      </c>
      <c r="I1147" s="88" t="s">
        <v>3847</v>
      </c>
      <c r="J1147" s="88" t="n">
        <v>779</v>
      </c>
      <c r="K1147" s="88" t="n">
        <v>0</v>
      </c>
      <c r="L1147" s="89" t="n">
        <v>0.005</v>
      </c>
      <c r="M1147" s="80" t="s">
        <v>873</v>
      </c>
      <c r="N1147" s="95" t="str">
        <f aca="false" t="array" ref="N1147:N1147">INDEX('GP Main'!$B$8:$D$884,MATCH($D1147&amp;$E1147,'GP Main'!$B$8:$B$884&amp;'GP Main'!$D$8:$D$884,0),2)</f>
        <v>SONWARI</v>
      </c>
    </row>
    <row r="1148" customFormat="false" ht="18" hidden="false" customHeight="false" outlineLevel="0" collapsed="false">
      <c r="A1148" s="80" t="n">
        <v>1146</v>
      </c>
      <c r="B1148" s="81" t="s">
        <v>3848</v>
      </c>
      <c r="C1148" s="82" t="s">
        <v>3849</v>
      </c>
      <c r="D1148" s="83" t="s">
        <v>102</v>
      </c>
      <c r="E1148" s="84" t="s">
        <v>220</v>
      </c>
      <c r="F1148" s="85" t="s">
        <v>10</v>
      </c>
      <c r="G1148" s="91" t="s">
        <v>18</v>
      </c>
      <c r="H1148" s="87" t="n">
        <v>15000</v>
      </c>
      <c r="I1148" s="88" t="n">
        <v>0</v>
      </c>
      <c r="J1148" s="87" t="n">
        <v>14988</v>
      </c>
      <c r="K1148" s="88" t="n">
        <v>0</v>
      </c>
      <c r="L1148" s="92" t="n">
        <v>0.999</v>
      </c>
      <c r="M1148" s="80" t="s">
        <v>873</v>
      </c>
      <c r="N1148" s="95" t="str">
        <f aca="false" t="array" ref="N1148:N1148">INDEX('GP Main'!$B$8:$D$884,MATCH($D1148&amp;$E1148,'GP Main'!$B$8:$B$884&amp;'GP Main'!$D$8:$D$884,0),2)</f>
        <v>SONWARI</v>
      </c>
    </row>
    <row r="1149" customFormat="false" ht="18" hidden="false" customHeight="false" outlineLevel="0" collapsed="false">
      <c r="A1149" s="80" t="n">
        <v>1147</v>
      </c>
      <c r="B1149" s="81" t="s">
        <v>3850</v>
      </c>
      <c r="C1149" s="82" t="s">
        <v>3851</v>
      </c>
      <c r="D1149" s="83" t="s">
        <v>102</v>
      </c>
      <c r="E1149" s="84" t="s">
        <v>221</v>
      </c>
      <c r="F1149" s="85" t="s">
        <v>9</v>
      </c>
      <c r="G1149" s="86" t="s">
        <v>17</v>
      </c>
      <c r="H1149" s="88" t="s">
        <v>3852</v>
      </c>
      <c r="I1149" s="87" t="n">
        <v>62449</v>
      </c>
      <c r="J1149" s="87" t="n">
        <v>7564</v>
      </c>
      <c r="K1149" s="88" t="n">
        <v>0</v>
      </c>
      <c r="L1149" s="89" t="n">
        <v>0.03</v>
      </c>
      <c r="M1149" s="80" t="s">
        <v>873</v>
      </c>
      <c r="N1149" s="95" t="str">
        <f aca="false" t="array" ref="N1149:N1149">INDEX('GP Main'!$B$8:$D$884,MATCH($D1149&amp;$E1149,'GP Main'!$B$8:$B$884&amp;'GP Main'!$D$8:$D$884,0),2)</f>
        <v>RIWARA</v>
      </c>
    </row>
    <row r="1150" customFormat="false" ht="18" hidden="false" customHeight="false" outlineLevel="0" collapsed="false">
      <c r="A1150" s="80" t="n">
        <v>1148</v>
      </c>
      <c r="B1150" s="81" t="s">
        <v>3853</v>
      </c>
      <c r="C1150" s="82" t="s">
        <v>3854</v>
      </c>
      <c r="D1150" s="83" t="s">
        <v>102</v>
      </c>
      <c r="E1150" s="84" t="s">
        <v>221</v>
      </c>
      <c r="F1150" s="85" t="s">
        <v>9</v>
      </c>
      <c r="G1150" s="86" t="s">
        <v>17</v>
      </c>
      <c r="H1150" s="88" t="s">
        <v>3855</v>
      </c>
      <c r="I1150" s="87" t="n">
        <v>83508</v>
      </c>
      <c r="J1150" s="87" t="n">
        <v>5734</v>
      </c>
      <c r="K1150" s="88" t="n">
        <v>0</v>
      </c>
      <c r="L1150" s="89" t="n">
        <v>0.014</v>
      </c>
      <c r="M1150" s="80" t="s">
        <v>873</v>
      </c>
      <c r="N1150" s="95" t="str">
        <f aca="false" t="array" ref="N1150:N1150">INDEX('GP Main'!$B$8:$D$884,MATCH($D1150&amp;$E1150,'GP Main'!$B$8:$B$884&amp;'GP Main'!$D$8:$D$884,0),2)</f>
        <v>RIWARA</v>
      </c>
    </row>
    <row r="1151" customFormat="false" ht="18" hidden="false" customHeight="false" outlineLevel="0" collapsed="false">
      <c r="A1151" s="80" t="n">
        <v>1149</v>
      </c>
      <c r="B1151" s="81" t="s">
        <v>3856</v>
      </c>
      <c r="C1151" s="82" t="s">
        <v>3857</v>
      </c>
      <c r="D1151" s="83" t="s">
        <v>102</v>
      </c>
      <c r="E1151" s="84" t="s">
        <v>221</v>
      </c>
      <c r="F1151" s="85" t="s">
        <v>9</v>
      </c>
      <c r="G1151" s="86" t="s">
        <v>17</v>
      </c>
      <c r="H1151" s="88" t="s">
        <v>2068</v>
      </c>
      <c r="I1151" s="87" t="n">
        <v>83635</v>
      </c>
      <c r="J1151" s="87" t="n">
        <v>5734</v>
      </c>
      <c r="K1151" s="88" t="n">
        <v>0</v>
      </c>
      <c r="L1151" s="89" t="n">
        <v>0.014</v>
      </c>
      <c r="M1151" s="80" t="s">
        <v>873</v>
      </c>
      <c r="N1151" s="95" t="str">
        <f aca="false" t="array" ref="N1151:N1151">INDEX('GP Main'!$B$8:$D$884,MATCH($D1151&amp;$E1151,'GP Main'!$B$8:$B$884&amp;'GP Main'!$D$8:$D$884,0),2)</f>
        <v>RIWARA</v>
      </c>
    </row>
    <row r="1152" customFormat="false" ht="18" hidden="false" customHeight="false" outlineLevel="0" collapsed="false">
      <c r="A1152" s="80" t="n">
        <v>1150</v>
      </c>
      <c r="B1152" s="81" t="s">
        <v>3858</v>
      </c>
      <c r="C1152" s="82" t="s">
        <v>3859</v>
      </c>
      <c r="D1152" s="83" t="s">
        <v>102</v>
      </c>
      <c r="E1152" s="84" t="s">
        <v>221</v>
      </c>
      <c r="F1152" s="85" t="s">
        <v>9</v>
      </c>
      <c r="G1152" s="86" t="s">
        <v>17</v>
      </c>
      <c r="H1152" s="87" t="n">
        <v>72066</v>
      </c>
      <c r="I1152" s="87" t="n">
        <v>43742</v>
      </c>
      <c r="J1152" s="87" t="n">
        <v>7564</v>
      </c>
      <c r="K1152" s="88" t="n">
        <v>0</v>
      </c>
      <c r="L1152" s="89" t="n">
        <v>0.065</v>
      </c>
      <c r="M1152" s="80" t="s">
        <v>873</v>
      </c>
      <c r="N1152" s="95" t="str">
        <f aca="false" t="array" ref="N1152:N1152">INDEX('GP Main'!$B$8:$D$884,MATCH($D1152&amp;$E1152,'GP Main'!$B$8:$B$884&amp;'GP Main'!$D$8:$D$884,0),2)</f>
        <v>RIWARA</v>
      </c>
    </row>
    <row r="1153" customFormat="false" ht="15" hidden="false" customHeight="false" outlineLevel="0" collapsed="false">
      <c r="A1153" s="80" t="n">
        <v>1151</v>
      </c>
      <c r="B1153" s="81" t="s">
        <v>3860</v>
      </c>
      <c r="C1153" s="82" t="s">
        <v>3861</v>
      </c>
      <c r="D1153" s="83" t="s">
        <v>102</v>
      </c>
      <c r="E1153" s="84" t="s">
        <v>221</v>
      </c>
      <c r="F1153" s="85" t="s">
        <v>9</v>
      </c>
      <c r="G1153" s="86" t="s">
        <v>17</v>
      </c>
      <c r="H1153" s="88" t="s">
        <v>3862</v>
      </c>
      <c r="I1153" s="87" t="n">
        <v>81693</v>
      </c>
      <c r="J1153" s="88" t="n">
        <v>521</v>
      </c>
      <c r="K1153" s="88" t="n">
        <v>0</v>
      </c>
      <c r="L1153" s="89" t="n">
        <v>0.001</v>
      </c>
      <c r="M1153" s="80" t="s">
        <v>873</v>
      </c>
      <c r="N1153" s="95" t="str">
        <f aca="false" t="array" ref="N1153:N1153">INDEX('GP Main'!$B$8:$D$884,MATCH($D1153&amp;$E1153,'GP Main'!$B$8:$B$884&amp;'GP Main'!$D$8:$D$884,0),2)</f>
        <v>RIWARA</v>
      </c>
    </row>
    <row r="1154" customFormat="false" ht="15" hidden="false" customHeight="false" outlineLevel="0" collapsed="false">
      <c r="A1154" s="80" t="n">
        <v>1152</v>
      </c>
      <c r="B1154" s="81" t="s">
        <v>3863</v>
      </c>
      <c r="C1154" s="82" t="s">
        <v>3864</v>
      </c>
      <c r="D1154" s="83" t="s">
        <v>102</v>
      </c>
      <c r="E1154" s="84" t="s">
        <v>221</v>
      </c>
      <c r="F1154" s="85" t="s">
        <v>11</v>
      </c>
      <c r="G1154" s="86" t="s">
        <v>17</v>
      </c>
      <c r="H1154" s="88" t="s">
        <v>3865</v>
      </c>
      <c r="I1154" s="88" t="s">
        <v>3866</v>
      </c>
      <c r="J1154" s="88" t="s">
        <v>3867</v>
      </c>
      <c r="K1154" s="88" t="n">
        <v>0</v>
      </c>
      <c r="L1154" s="96" t="n">
        <v>0.709</v>
      </c>
      <c r="M1154" s="80" t="s">
        <v>873</v>
      </c>
      <c r="N1154" s="95" t="str">
        <f aca="false" t="array" ref="N1154:N1154">INDEX('GP Main'!$B$8:$D$884,MATCH($D1154&amp;$E1154,'GP Main'!$B$8:$B$884&amp;'GP Main'!$D$8:$D$884,0),2)</f>
        <v>RIWARA</v>
      </c>
    </row>
    <row r="1155" customFormat="false" ht="18" hidden="false" customHeight="false" outlineLevel="0" collapsed="false">
      <c r="A1155" s="80" t="n">
        <v>1153</v>
      </c>
      <c r="B1155" s="81" t="s">
        <v>3868</v>
      </c>
      <c r="C1155" s="82" t="s">
        <v>3869</v>
      </c>
      <c r="D1155" s="83" t="s">
        <v>102</v>
      </c>
      <c r="E1155" s="84" t="s">
        <v>221</v>
      </c>
      <c r="F1155" s="85" t="s">
        <v>11</v>
      </c>
      <c r="G1155" s="86" t="s">
        <v>17</v>
      </c>
      <c r="H1155" s="88" t="s">
        <v>3870</v>
      </c>
      <c r="I1155" s="88" t="n">
        <v>0</v>
      </c>
      <c r="J1155" s="87" t="n">
        <v>91136</v>
      </c>
      <c r="K1155" s="88" t="n">
        <v>0</v>
      </c>
      <c r="L1155" s="94" t="n">
        <v>0.306</v>
      </c>
      <c r="M1155" s="80" t="s">
        <v>873</v>
      </c>
      <c r="N1155" s="95" t="str">
        <f aca="false" t="array" ref="N1155:N1155">INDEX('GP Main'!$B$8:$D$884,MATCH($D1155&amp;$E1155,'GP Main'!$B$8:$B$884&amp;'GP Main'!$D$8:$D$884,0),2)</f>
        <v>RIWARA</v>
      </c>
    </row>
    <row r="1156" customFormat="false" ht="15" hidden="false" customHeight="false" outlineLevel="0" collapsed="false">
      <c r="A1156" s="80" t="n">
        <v>1154</v>
      </c>
      <c r="B1156" s="81" t="s">
        <v>3871</v>
      </c>
      <c r="C1156" s="82" t="s">
        <v>3872</v>
      </c>
      <c r="D1156" s="83" t="s">
        <v>102</v>
      </c>
      <c r="E1156" s="84" t="s">
        <v>221</v>
      </c>
      <c r="F1156" s="85" t="s">
        <v>12</v>
      </c>
      <c r="G1156" s="86" t="s">
        <v>17</v>
      </c>
      <c r="H1156" s="88" t="s">
        <v>3873</v>
      </c>
      <c r="I1156" s="88" t="n">
        <v>0</v>
      </c>
      <c r="J1156" s="87" t="n">
        <v>59977</v>
      </c>
      <c r="K1156" s="88" t="n">
        <v>0</v>
      </c>
      <c r="L1156" s="94" t="n">
        <v>0.301</v>
      </c>
      <c r="M1156" s="80" t="s">
        <v>873</v>
      </c>
      <c r="N1156" s="95" t="str">
        <f aca="false" t="array" ref="N1156:N1156">INDEX('GP Main'!$B$8:$D$884,MATCH($D1156&amp;$E1156,'GP Main'!$B$8:$B$884&amp;'GP Main'!$D$8:$D$884,0),2)</f>
        <v>RIWARA</v>
      </c>
    </row>
    <row r="1157" customFormat="false" ht="15" hidden="false" customHeight="false" outlineLevel="0" collapsed="false">
      <c r="A1157" s="80" t="n">
        <v>1155</v>
      </c>
      <c r="B1157" s="81" t="s">
        <v>3874</v>
      </c>
      <c r="C1157" s="82" t="s">
        <v>3875</v>
      </c>
      <c r="D1157" s="83" t="s">
        <v>102</v>
      </c>
      <c r="E1157" s="84" t="s">
        <v>221</v>
      </c>
      <c r="F1157" s="85" t="s">
        <v>12</v>
      </c>
      <c r="G1157" s="91" t="s">
        <v>18</v>
      </c>
      <c r="H1157" s="88" t="s">
        <v>1780</v>
      </c>
      <c r="I1157" s="88" t="n">
        <v>0</v>
      </c>
      <c r="J1157" s="88" t="s">
        <v>3876</v>
      </c>
      <c r="K1157" s="88" t="n">
        <v>0</v>
      </c>
      <c r="L1157" s="94" t="n">
        <v>0.486</v>
      </c>
      <c r="M1157" s="80" t="s">
        <v>873</v>
      </c>
      <c r="N1157" s="95" t="str">
        <f aca="false" t="array" ref="N1157:N1157">INDEX('GP Main'!$B$8:$D$884,MATCH($D1157&amp;$E1157,'GP Main'!$B$8:$B$884&amp;'GP Main'!$D$8:$D$884,0),2)</f>
        <v>RIWARA</v>
      </c>
    </row>
    <row r="1158" customFormat="false" ht="15" hidden="false" customHeight="false" outlineLevel="0" collapsed="false">
      <c r="A1158" s="80" t="n">
        <v>1156</v>
      </c>
      <c r="B1158" s="81" t="s">
        <v>3877</v>
      </c>
      <c r="C1158" s="82" t="s">
        <v>3878</v>
      </c>
      <c r="D1158" s="83" t="s">
        <v>102</v>
      </c>
      <c r="E1158" s="84" t="s">
        <v>221</v>
      </c>
      <c r="F1158" s="85" t="s">
        <v>12</v>
      </c>
      <c r="G1158" s="91" t="s">
        <v>18</v>
      </c>
      <c r="H1158" s="88" t="s">
        <v>3879</v>
      </c>
      <c r="I1158" s="88" t="n">
        <v>0</v>
      </c>
      <c r="J1158" s="88" t="s">
        <v>3880</v>
      </c>
      <c r="K1158" s="88" t="n">
        <v>0</v>
      </c>
      <c r="L1158" s="92" t="n">
        <v>0.993</v>
      </c>
      <c r="M1158" s="80" t="s">
        <v>873</v>
      </c>
      <c r="N1158" s="95" t="str">
        <f aca="false" t="array" ref="N1158:N1158">INDEX('GP Main'!$B$8:$D$884,MATCH($D1158&amp;$E1158,'GP Main'!$B$8:$B$884&amp;'GP Main'!$D$8:$D$884,0),2)</f>
        <v>RIWARA</v>
      </c>
    </row>
    <row r="1159" customFormat="false" ht="18" hidden="false" customHeight="false" outlineLevel="0" collapsed="false">
      <c r="A1159" s="80" t="n">
        <v>1157</v>
      </c>
      <c r="B1159" s="81" t="s">
        <v>3881</v>
      </c>
      <c r="C1159" s="82" t="s">
        <v>3882</v>
      </c>
      <c r="D1159" s="83" t="s">
        <v>102</v>
      </c>
      <c r="E1159" s="84" t="s">
        <v>221</v>
      </c>
      <c r="F1159" s="85" t="s">
        <v>12</v>
      </c>
      <c r="G1159" s="86" t="s">
        <v>17</v>
      </c>
      <c r="H1159" s="88" t="s">
        <v>1340</v>
      </c>
      <c r="I1159" s="88" t="n">
        <v>0</v>
      </c>
      <c r="J1159" s="88" t="s">
        <v>3883</v>
      </c>
      <c r="K1159" s="88" t="n">
        <v>0</v>
      </c>
      <c r="L1159" s="96" t="n">
        <v>0.643</v>
      </c>
      <c r="M1159" s="80" t="s">
        <v>873</v>
      </c>
      <c r="N1159" s="95" t="str">
        <f aca="false" t="array" ref="N1159:N1159">INDEX('GP Main'!$B$8:$D$884,MATCH($D1159&amp;$E1159,'GP Main'!$B$8:$B$884&amp;'GP Main'!$D$8:$D$884,0),2)</f>
        <v>RIWARA</v>
      </c>
    </row>
    <row r="1160" customFormat="false" ht="15" hidden="false" customHeight="false" outlineLevel="0" collapsed="false">
      <c r="A1160" s="80" t="n">
        <v>1158</v>
      </c>
      <c r="B1160" s="81" t="s">
        <v>3884</v>
      </c>
      <c r="C1160" s="82" t="s">
        <v>3885</v>
      </c>
      <c r="D1160" s="83" t="s">
        <v>102</v>
      </c>
      <c r="E1160" s="84" t="s">
        <v>222</v>
      </c>
      <c r="F1160" s="85" t="s">
        <v>9</v>
      </c>
      <c r="G1160" s="93" t="s">
        <v>881</v>
      </c>
      <c r="H1160" s="88" t="s">
        <v>3886</v>
      </c>
      <c r="I1160" s="87" t="n">
        <v>56785</v>
      </c>
      <c r="J1160" s="88" t="s">
        <v>3887</v>
      </c>
      <c r="K1160" s="87" t="n">
        <v>10741</v>
      </c>
      <c r="L1160" s="96" t="n">
        <v>0.76</v>
      </c>
      <c r="M1160" s="80" t="s">
        <v>873</v>
      </c>
      <c r="N1160" s="95" t="str">
        <f aca="false" t="array" ref="N1160:N1160">INDEX('GP Main'!$B$8:$D$884,MATCH($D1160&amp;$E1160,'GP Main'!$B$8:$B$884&amp;'GP Main'!$D$8:$D$884,0),2)</f>
        <v>AMDARA</v>
      </c>
    </row>
    <row r="1161" customFormat="false" ht="15" hidden="false" customHeight="false" outlineLevel="0" collapsed="false">
      <c r="A1161" s="80" t="n">
        <v>1159</v>
      </c>
      <c r="B1161" s="81" t="s">
        <v>3888</v>
      </c>
      <c r="C1161" s="82" t="s">
        <v>3889</v>
      </c>
      <c r="D1161" s="83" t="s">
        <v>102</v>
      </c>
      <c r="E1161" s="84" t="s">
        <v>222</v>
      </c>
      <c r="F1161" s="85" t="s">
        <v>9</v>
      </c>
      <c r="G1161" s="86" t="s">
        <v>17</v>
      </c>
      <c r="H1161" s="88" t="s">
        <v>3890</v>
      </c>
      <c r="I1161" s="87" t="n">
        <v>86135</v>
      </c>
      <c r="J1161" s="87" t="n">
        <v>4698</v>
      </c>
      <c r="K1161" s="88" t="n">
        <v>0</v>
      </c>
      <c r="L1161" s="89" t="n">
        <v>0.01</v>
      </c>
      <c r="M1161" s="80" t="s">
        <v>873</v>
      </c>
      <c r="N1161" s="95" t="str">
        <f aca="false" t="array" ref="N1161:N1161">INDEX('GP Main'!$B$8:$D$884,MATCH($D1161&amp;$E1161,'GP Main'!$B$8:$B$884&amp;'GP Main'!$D$8:$D$884,0),2)</f>
        <v>AMDARA</v>
      </c>
    </row>
    <row r="1162" customFormat="false" ht="15" hidden="false" customHeight="false" outlineLevel="0" collapsed="false">
      <c r="A1162" s="80" t="n">
        <v>1160</v>
      </c>
      <c r="B1162" s="81" t="s">
        <v>3891</v>
      </c>
      <c r="C1162" s="82" t="s">
        <v>3892</v>
      </c>
      <c r="D1162" s="83" t="s">
        <v>102</v>
      </c>
      <c r="E1162" s="84" t="s">
        <v>222</v>
      </c>
      <c r="F1162" s="85" t="s">
        <v>9</v>
      </c>
      <c r="G1162" s="91" t="s">
        <v>18</v>
      </c>
      <c r="H1162" s="88" t="s">
        <v>3893</v>
      </c>
      <c r="I1162" s="87" t="n">
        <v>86221</v>
      </c>
      <c r="J1162" s="88" t="s">
        <v>3894</v>
      </c>
      <c r="K1162" s="88" t="n">
        <v>0</v>
      </c>
      <c r="L1162" s="96" t="n">
        <v>0.656</v>
      </c>
      <c r="M1162" s="80" t="s">
        <v>873</v>
      </c>
      <c r="N1162" s="95" t="str">
        <f aca="false" t="array" ref="N1162:N1162">INDEX('GP Main'!$B$8:$D$884,MATCH($D1162&amp;$E1162,'GP Main'!$B$8:$B$884&amp;'GP Main'!$D$8:$D$884,0),2)</f>
        <v>AMDARA</v>
      </c>
    </row>
    <row r="1163" customFormat="false" ht="18" hidden="false" customHeight="false" outlineLevel="0" collapsed="false">
      <c r="A1163" s="80" t="n">
        <v>1161</v>
      </c>
      <c r="B1163" s="81" t="s">
        <v>3895</v>
      </c>
      <c r="C1163" s="82" t="s">
        <v>3896</v>
      </c>
      <c r="D1163" s="83" t="s">
        <v>102</v>
      </c>
      <c r="E1163" s="84" t="s">
        <v>222</v>
      </c>
      <c r="F1163" s="85" t="s">
        <v>16</v>
      </c>
      <c r="G1163" s="86" t="s">
        <v>17</v>
      </c>
      <c r="H1163" s="87" t="n">
        <v>61955</v>
      </c>
      <c r="I1163" s="88" t="s">
        <v>1024</v>
      </c>
      <c r="J1163" s="88" t="n">
        <v>521</v>
      </c>
      <c r="K1163" s="88" t="n">
        <v>0</v>
      </c>
      <c r="L1163" s="89" t="n">
        <v>0.003</v>
      </c>
      <c r="M1163" s="80" t="s">
        <v>873</v>
      </c>
      <c r="N1163" s="95" t="str">
        <f aca="false" t="array" ref="N1163:N1163">INDEX('GP Main'!$B$8:$D$884,MATCH($D1163&amp;$E1163,'GP Main'!$B$8:$B$884&amp;'GP Main'!$D$8:$D$884,0),2)</f>
        <v>AMDARA</v>
      </c>
    </row>
    <row r="1164" customFormat="false" ht="18" hidden="false" customHeight="false" outlineLevel="0" collapsed="false">
      <c r="A1164" s="80" t="n">
        <v>1162</v>
      </c>
      <c r="B1164" s="81" t="s">
        <v>3897</v>
      </c>
      <c r="C1164" s="82" t="s">
        <v>3898</v>
      </c>
      <c r="D1164" s="83" t="s">
        <v>102</v>
      </c>
      <c r="E1164" s="84" t="s">
        <v>222</v>
      </c>
      <c r="F1164" s="85" t="s">
        <v>13</v>
      </c>
      <c r="G1164" s="86" t="s">
        <v>17</v>
      </c>
      <c r="H1164" s="87" t="n">
        <v>20053</v>
      </c>
      <c r="I1164" s="88" t="s">
        <v>3899</v>
      </c>
      <c r="J1164" s="87" t="n">
        <v>17370</v>
      </c>
      <c r="K1164" s="88" t="s">
        <v>3900</v>
      </c>
      <c r="L1164" s="92" t="n">
        <v>0.879</v>
      </c>
      <c r="M1164" s="80" t="s">
        <v>873</v>
      </c>
      <c r="N1164" s="95" t="str">
        <f aca="false" t="array" ref="N1164:N1164">INDEX('GP Main'!$B$8:$D$884,MATCH($D1164&amp;$E1164,'GP Main'!$B$8:$B$884&amp;'GP Main'!$D$8:$D$884,0),2)</f>
        <v>AMDARA</v>
      </c>
    </row>
    <row r="1165" customFormat="false" ht="15" hidden="false" customHeight="false" outlineLevel="0" collapsed="false">
      <c r="A1165" s="80" t="n">
        <v>1163</v>
      </c>
      <c r="B1165" s="81" t="s">
        <v>3901</v>
      </c>
      <c r="C1165" s="82" t="s">
        <v>3902</v>
      </c>
      <c r="D1165" s="83" t="s">
        <v>102</v>
      </c>
      <c r="E1165" s="84" t="s">
        <v>222</v>
      </c>
      <c r="F1165" s="85" t="s">
        <v>13</v>
      </c>
      <c r="G1165" s="91" t="s">
        <v>18</v>
      </c>
      <c r="H1165" s="88" t="s">
        <v>3903</v>
      </c>
      <c r="I1165" s="87" t="n">
        <v>87383</v>
      </c>
      <c r="J1165" s="87" t="n">
        <v>71604</v>
      </c>
      <c r="K1165" s="87" t="n">
        <v>43997</v>
      </c>
      <c r="L1165" s="96" t="n">
        <v>0.566</v>
      </c>
      <c r="M1165" s="80" t="s">
        <v>873</v>
      </c>
      <c r="N1165" s="95" t="str">
        <f aca="false" t="array" ref="N1165:N1165">INDEX('GP Main'!$B$8:$D$884,MATCH($D1165&amp;$E1165,'GP Main'!$B$8:$B$884&amp;'GP Main'!$D$8:$D$884,0),2)</f>
        <v>AMDARA</v>
      </c>
    </row>
    <row r="1166" customFormat="false" ht="15" hidden="false" customHeight="false" outlineLevel="0" collapsed="false">
      <c r="A1166" s="80" t="n">
        <v>1164</v>
      </c>
      <c r="B1166" s="81" t="s">
        <v>3904</v>
      </c>
      <c r="C1166" s="82" t="s">
        <v>3905</v>
      </c>
      <c r="D1166" s="83" t="s">
        <v>102</v>
      </c>
      <c r="E1166" s="84" t="s">
        <v>222</v>
      </c>
      <c r="F1166" s="85" t="s">
        <v>13</v>
      </c>
      <c r="G1166" s="91" t="s">
        <v>18</v>
      </c>
      <c r="H1166" s="88" t="s">
        <v>3906</v>
      </c>
      <c r="I1166" s="87" t="n">
        <v>86107</v>
      </c>
      <c r="J1166" s="87" t="n">
        <v>94829</v>
      </c>
      <c r="K1166" s="87" t="n">
        <v>20387</v>
      </c>
      <c r="L1166" s="96" t="n">
        <v>0.529</v>
      </c>
      <c r="M1166" s="80" t="s">
        <v>873</v>
      </c>
      <c r="N1166" s="95" t="str">
        <f aca="false" t="array" ref="N1166:N1166">INDEX('GP Main'!$B$8:$D$884,MATCH($D1166&amp;$E1166,'GP Main'!$B$8:$B$884&amp;'GP Main'!$D$8:$D$884,0),2)</f>
        <v>AMDARA</v>
      </c>
    </row>
    <row r="1167" customFormat="false" ht="18" hidden="false" customHeight="false" outlineLevel="0" collapsed="false">
      <c r="A1167" s="80" t="n">
        <v>1165</v>
      </c>
      <c r="B1167" s="81" t="s">
        <v>3907</v>
      </c>
      <c r="C1167" s="82" t="s">
        <v>3908</v>
      </c>
      <c r="D1167" s="83" t="s">
        <v>102</v>
      </c>
      <c r="E1167" s="84" t="s">
        <v>222</v>
      </c>
      <c r="F1167" s="85" t="s">
        <v>13</v>
      </c>
      <c r="G1167" s="91" t="s">
        <v>18</v>
      </c>
      <c r="H1167" s="87" t="n">
        <v>68172</v>
      </c>
      <c r="I1167" s="87" t="n">
        <v>65982</v>
      </c>
      <c r="J1167" s="87" t="n">
        <v>63869</v>
      </c>
      <c r="K1167" s="87" t="n">
        <v>46487</v>
      </c>
      <c r="L1167" s="92" t="n">
        <v>0.823</v>
      </c>
      <c r="M1167" s="80" t="s">
        <v>873</v>
      </c>
      <c r="N1167" s="95" t="str">
        <f aca="false" t="array" ref="N1167:N1167">INDEX('GP Main'!$B$8:$D$884,MATCH($D1167&amp;$E1167,'GP Main'!$B$8:$B$884&amp;'GP Main'!$D$8:$D$884,0),2)</f>
        <v>AMDARA</v>
      </c>
    </row>
    <row r="1168" customFormat="false" ht="15" hidden="false" customHeight="false" outlineLevel="0" collapsed="false">
      <c r="A1168" s="80" t="n">
        <v>1166</v>
      </c>
      <c r="B1168" s="81" t="s">
        <v>3909</v>
      </c>
      <c r="C1168" s="82" t="s">
        <v>3910</v>
      </c>
      <c r="D1168" s="83" t="s">
        <v>102</v>
      </c>
      <c r="E1168" s="84" t="s">
        <v>222</v>
      </c>
      <c r="F1168" s="85" t="s">
        <v>13</v>
      </c>
      <c r="G1168" s="91" t="s">
        <v>18</v>
      </c>
      <c r="H1168" s="87" t="n">
        <v>68571</v>
      </c>
      <c r="I1168" s="87" t="n">
        <v>71539</v>
      </c>
      <c r="J1168" s="87" t="n">
        <v>50274</v>
      </c>
      <c r="K1168" s="88" t="n">
        <v>0</v>
      </c>
      <c r="L1168" s="94" t="n">
        <v>0.359</v>
      </c>
      <c r="M1168" s="80" t="s">
        <v>873</v>
      </c>
      <c r="N1168" s="95" t="str">
        <f aca="false" t="array" ref="N1168:N1168">INDEX('GP Main'!$B$8:$D$884,MATCH($D1168&amp;$E1168,'GP Main'!$B$8:$B$884&amp;'GP Main'!$D$8:$D$884,0),2)</f>
        <v>AMDARA</v>
      </c>
    </row>
    <row r="1169" customFormat="false" ht="15" hidden="false" customHeight="false" outlineLevel="0" collapsed="false">
      <c r="A1169" s="80" t="n">
        <v>1167</v>
      </c>
      <c r="B1169" s="81" t="s">
        <v>3911</v>
      </c>
      <c r="C1169" s="82" t="s">
        <v>3912</v>
      </c>
      <c r="D1169" s="83" t="s">
        <v>102</v>
      </c>
      <c r="E1169" s="84" t="s">
        <v>222</v>
      </c>
      <c r="F1169" s="85" t="s">
        <v>13</v>
      </c>
      <c r="G1169" s="93" t="s">
        <v>881</v>
      </c>
      <c r="H1169" s="87" t="n">
        <v>68571</v>
      </c>
      <c r="I1169" s="87" t="n">
        <v>71539</v>
      </c>
      <c r="J1169" s="87" t="n">
        <v>60471</v>
      </c>
      <c r="K1169" s="87" t="n">
        <v>57647</v>
      </c>
      <c r="L1169" s="92" t="n">
        <v>0.843</v>
      </c>
      <c r="M1169" s="80" t="s">
        <v>873</v>
      </c>
      <c r="N1169" s="95" t="str">
        <f aca="false" t="array" ref="N1169:N1169">INDEX('GP Main'!$B$8:$D$884,MATCH($D1169&amp;$E1169,'GP Main'!$B$8:$B$884&amp;'GP Main'!$D$8:$D$884,0),2)</f>
        <v>AMDARA</v>
      </c>
    </row>
    <row r="1170" customFormat="false" ht="18" hidden="false" customHeight="false" outlineLevel="0" collapsed="false">
      <c r="A1170" s="80" t="n">
        <v>1168</v>
      </c>
      <c r="B1170" s="81" t="s">
        <v>3913</v>
      </c>
      <c r="C1170" s="82" t="s">
        <v>3914</v>
      </c>
      <c r="D1170" s="83" t="s">
        <v>102</v>
      </c>
      <c r="E1170" s="84" t="s">
        <v>222</v>
      </c>
      <c r="F1170" s="85" t="s">
        <v>13</v>
      </c>
      <c r="G1170" s="93" t="s">
        <v>881</v>
      </c>
      <c r="H1170" s="87" t="n">
        <v>68571</v>
      </c>
      <c r="I1170" s="87" t="n">
        <v>71539</v>
      </c>
      <c r="J1170" s="87" t="n">
        <v>66521</v>
      </c>
      <c r="K1170" s="87" t="n">
        <v>57647</v>
      </c>
      <c r="L1170" s="92" t="n">
        <v>0.886</v>
      </c>
      <c r="M1170" s="80" t="s">
        <v>873</v>
      </c>
      <c r="N1170" s="95" t="str">
        <f aca="false" t="array" ref="N1170:N1170">INDEX('GP Main'!$B$8:$D$884,MATCH($D1170&amp;$E1170,'GP Main'!$B$8:$B$884&amp;'GP Main'!$D$8:$D$884,0),2)</f>
        <v>AMDARA</v>
      </c>
    </row>
    <row r="1171" customFormat="false" ht="15" hidden="false" customHeight="false" outlineLevel="0" collapsed="false">
      <c r="A1171" s="80" t="n">
        <v>1169</v>
      </c>
      <c r="B1171" s="81" t="s">
        <v>3915</v>
      </c>
      <c r="C1171" s="82" t="s">
        <v>3916</v>
      </c>
      <c r="D1171" s="83" t="s">
        <v>102</v>
      </c>
      <c r="E1171" s="84" t="s">
        <v>222</v>
      </c>
      <c r="F1171" s="85" t="s">
        <v>13</v>
      </c>
      <c r="G1171" s="93" t="s">
        <v>881</v>
      </c>
      <c r="H1171" s="87" t="n">
        <v>68571</v>
      </c>
      <c r="I1171" s="87" t="n">
        <v>71539</v>
      </c>
      <c r="J1171" s="87" t="n">
        <v>66300</v>
      </c>
      <c r="K1171" s="87" t="n">
        <v>57643</v>
      </c>
      <c r="L1171" s="92" t="n">
        <v>0.885</v>
      </c>
      <c r="M1171" s="80" t="s">
        <v>873</v>
      </c>
      <c r="N1171" s="95" t="str">
        <f aca="false" t="array" ref="N1171:N1171">INDEX('GP Main'!$B$8:$D$884,MATCH($D1171&amp;$E1171,'GP Main'!$B$8:$B$884&amp;'GP Main'!$D$8:$D$884,0),2)</f>
        <v>AMDARA</v>
      </c>
    </row>
    <row r="1172" customFormat="false" ht="15" hidden="false" customHeight="false" outlineLevel="0" collapsed="false">
      <c r="A1172" s="80" t="n">
        <v>1170</v>
      </c>
      <c r="B1172" s="81" t="s">
        <v>3917</v>
      </c>
      <c r="C1172" s="82" t="s">
        <v>3918</v>
      </c>
      <c r="D1172" s="83" t="s">
        <v>102</v>
      </c>
      <c r="E1172" s="84" t="s">
        <v>222</v>
      </c>
      <c r="F1172" s="85" t="s">
        <v>13</v>
      </c>
      <c r="G1172" s="91" t="s">
        <v>18</v>
      </c>
      <c r="H1172" s="87" t="n">
        <v>68571</v>
      </c>
      <c r="I1172" s="87" t="n">
        <v>71539</v>
      </c>
      <c r="J1172" s="87" t="n">
        <v>68460</v>
      </c>
      <c r="K1172" s="87" t="n">
        <v>57643</v>
      </c>
      <c r="L1172" s="92" t="n">
        <v>0.9</v>
      </c>
      <c r="M1172" s="80" t="s">
        <v>873</v>
      </c>
      <c r="N1172" s="95" t="str">
        <f aca="false" t="array" ref="N1172:N1172">INDEX('GP Main'!$B$8:$D$884,MATCH($D1172&amp;$E1172,'GP Main'!$B$8:$B$884&amp;'GP Main'!$D$8:$D$884,0),2)</f>
        <v>AMDARA</v>
      </c>
    </row>
    <row r="1173" customFormat="false" ht="15" hidden="false" customHeight="false" outlineLevel="0" collapsed="false">
      <c r="A1173" s="80" t="n">
        <v>1171</v>
      </c>
      <c r="B1173" s="81" t="s">
        <v>3919</v>
      </c>
      <c r="C1173" s="82" t="s">
        <v>3920</v>
      </c>
      <c r="D1173" s="83" t="s">
        <v>102</v>
      </c>
      <c r="E1173" s="84" t="s">
        <v>222</v>
      </c>
      <c r="F1173" s="85" t="s">
        <v>13</v>
      </c>
      <c r="G1173" s="91" t="s">
        <v>18</v>
      </c>
      <c r="H1173" s="87" t="n">
        <v>50554</v>
      </c>
      <c r="I1173" s="87" t="n">
        <v>15209</v>
      </c>
      <c r="J1173" s="87" t="n">
        <v>43254</v>
      </c>
      <c r="K1173" s="88" t="n">
        <v>0</v>
      </c>
      <c r="L1173" s="96" t="n">
        <v>0.658</v>
      </c>
      <c r="M1173" s="80" t="s">
        <v>873</v>
      </c>
      <c r="N1173" s="95" t="str">
        <f aca="false" t="array" ref="N1173:N1173">INDEX('GP Main'!$B$8:$D$884,MATCH($D1173&amp;$E1173,'GP Main'!$B$8:$B$884&amp;'GP Main'!$D$8:$D$884,0),2)</f>
        <v>AMDARA</v>
      </c>
    </row>
    <row r="1174" customFormat="false" ht="15" hidden="false" customHeight="false" outlineLevel="0" collapsed="false">
      <c r="A1174" s="80" t="n">
        <v>1172</v>
      </c>
      <c r="B1174" s="81" t="s">
        <v>3921</v>
      </c>
      <c r="C1174" s="82" t="s">
        <v>3922</v>
      </c>
      <c r="D1174" s="83" t="s">
        <v>102</v>
      </c>
      <c r="E1174" s="84" t="s">
        <v>222</v>
      </c>
      <c r="F1174" s="85" t="s">
        <v>10</v>
      </c>
      <c r="G1174" s="86" t="s">
        <v>17</v>
      </c>
      <c r="H1174" s="87" t="n">
        <v>13000</v>
      </c>
      <c r="I1174" s="88" t="n">
        <v>0</v>
      </c>
      <c r="J1174" s="87" t="n">
        <v>13000</v>
      </c>
      <c r="K1174" s="88" t="n">
        <v>0</v>
      </c>
      <c r="L1174" s="92" t="n">
        <v>1</v>
      </c>
      <c r="M1174" s="80" t="s">
        <v>873</v>
      </c>
      <c r="N1174" s="95" t="str">
        <f aca="false" t="array" ref="N1174:N1174">INDEX('GP Main'!$B$8:$D$884,MATCH($D1174&amp;$E1174,'GP Main'!$B$8:$B$884&amp;'GP Main'!$D$8:$D$884,0),2)</f>
        <v>AMDARA</v>
      </c>
    </row>
    <row r="1175" customFormat="false" ht="18" hidden="false" customHeight="false" outlineLevel="0" collapsed="false">
      <c r="A1175" s="80" t="n">
        <v>1173</v>
      </c>
      <c r="B1175" s="81" t="s">
        <v>3923</v>
      </c>
      <c r="C1175" s="82" t="s">
        <v>3924</v>
      </c>
      <c r="D1175" s="83" t="s">
        <v>102</v>
      </c>
      <c r="E1175" s="84" t="s">
        <v>222</v>
      </c>
      <c r="F1175" s="85" t="s">
        <v>11</v>
      </c>
      <c r="G1175" s="93" t="s">
        <v>881</v>
      </c>
      <c r="H1175" s="87" t="n">
        <v>18000</v>
      </c>
      <c r="I1175" s="88" t="n">
        <v>0</v>
      </c>
      <c r="J1175" s="87" t="n">
        <v>17147</v>
      </c>
      <c r="K1175" s="88" t="n">
        <v>0</v>
      </c>
      <c r="L1175" s="92" t="n">
        <v>0.953</v>
      </c>
      <c r="M1175" s="80" t="s">
        <v>873</v>
      </c>
      <c r="N1175" s="95" t="str">
        <f aca="false" t="array" ref="N1175:N1175">INDEX('GP Main'!$B$8:$D$884,MATCH($D1175&amp;$E1175,'GP Main'!$B$8:$B$884&amp;'GP Main'!$D$8:$D$884,0),2)</f>
        <v>AMDARA</v>
      </c>
    </row>
    <row r="1176" customFormat="false" ht="18" hidden="false" customHeight="false" outlineLevel="0" collapsed="false">
      <c r="A1176" s="80" t="n">
        <v>1174</v>
      </c>
      <c r="B1176" s="81" t="s">
        <v>3925</v>
      </c>
      <c r="C1176" s="82" t="s">
        <v>3926</v>
      </c>
      <c r="D1176" s="83" t="s">
        <v>102</v>
      </c>
      <c r="E1176" s="84" t="s">
        <v>135</v>
      </c>
      <c r="F1176" s="85" t="s">
        <v>9</v>
      </c>
      <c r="G1176" s="86" t="s">
        <v>17</v>
      </c>
      <c r="H1176" s="88" t="s">
        <v>913</v>
      </c>
      <c r="I1176" s="87" t="n">
        <v>85047</v>
      </c>
      <c r="J1176" s="87" t="n">
        <v>96048</v>
      </c>
      <c r="K1176" s="87" t="n">
        <v>4295</v>
      </c>
      <c r="L1176" s="89" t="n">
        <v>0.223</v>
      </c>
      <c r="M1176" s="80" t="s">
        <v>873</v>
      </c>
      <c r="N1176" s="95" t="str">
        <f aca="false" t="array" ref="N1176:N1176">INDEX('GP Main'!$B$8:$D$884,MATCH($D1176&amp;$E1176,'GP Main'!$B$8:$B$884&amp;'GP Main'!$D$8:$D$884,0),2)</f>
        <v>SONWARI</v>
      </c>
    </row>
    <row r="1177" customFormat="false" ht="18" hidden="false" customHeight="false" outlineLevel="0" collapsed="false">
      <c r="A1177" s="80" t="n">
        <v>1175</v>
      </c>
      <c r="B1177" s="81" t="s">
        <v>3927</v>
      </c>
      <c r="C1177" s="82" t="s">
        <v>3928</v>
      </c>
      <c r="D1177" s="83" t="s">
        <v>102</v>
      </c>
      <c r="E1177" s="84" t="s">
        <v>135</v>
      </c>
      <c r="F1177" s="85" t="s">
        <v>9</v>
      </c>
      <c r="G1177" s="93" t="s">
        <v>881</v>
      </c>
      <c r="H1177" s="88" t="s">
        <v>913</v>
      </c>
      <c r="I1177" s="87" t="n">
        <v>85047</v>
      </c>
      <c r="J1177" s="88" t="s">
        <v>3929</v>
      </c>
      <c r="K1177" s="88" t="n">
        <v>0</v>
      </c>
      <c r="L1177" s="96" t="n">
        <v>0.626</v>
      </c>
      <c r="M1177" s="80" t="s">
        <v>873</v>
      </c>
      <c r="N1177" s="95" t="str">
        <f aca="false" t="array" ref="N1177:N1177">INDEX('GP Main'!$B$8:$D$884,MATCH($D1177&amp;$E1177,'GP Main'!$B$8:$B$884&amp;'GP Main'!$D$8:$D$884,0),2)</f>
        <v>SONWARI</v>
      </c>
    </row>
    <row r="1178" customFormat="false" ht="27" hidden="false" customHeight="false" outlineLevel="0" collapsed="false">
      <c r="A1178" s="80" t="n">
        <v>1176</v>
      </c>
      <c r="B1178" s="81" t="s">
        <v>3930</v>
      </c>
      <c r="C1178" s="82" t="s">
        <v>3931</v>
      </c>
      <c r="D1178" s="83" t="s">
        <v>102</v>
      </c>
      <c r="E1178" s="84" t="s">
        <v>135</v>
      </c>
      <c r="F1178" s="85" t="s">
        <v>9</v>
      </c>
      <c r="G1178" s="93" t="s">
        <v>881</v>
      </c>
      <c r="H1178" s="88" t="s">
        <v>913</v>
      </c>
      <c r="I1178" s="87" t="n">
        <v>85047</v>
      </c>
      <c r="J1178" s="88" t="s">
        <v>3932</v>
      </c>
      <c r="K1178" s="87" t="n">
        <v>4559</v>
      </c>
      <c r="L1178" s="94" t="n">
        <v>0.361</v>
      </c>
      <c r="M1178" s="80" t="s">
        <v>873</v>
      </c>
      <c r="N1178" s="95" t="str">
        <f aca="false" t="array" ref="N1178:N1178">INDEX('GP Main'!$B$8:$D$884,MATCH($D1178&amp;$E1178,'GP Main'!$B$8:$B$884&amp;'GP Main'!$D$8:$D$884,0),2)</f>
        <v>SONWARI</v>
      </c>
    </row>
    <row r="1179" customFormat="false" ht="27" hidden="false" customHeight="false" outlineLevel="0" collapsed="false">
      <c r="A1179" s="80" t="n">
        <v>1177</v>
      </c>
      <c r="B1179" s="81" t="s">
        <v>3933</v>
      </c>
      <c r="C1179" s="82" t="s">
        <v>3934</v>
      </c>
      <c r="D1179" s="83" t="s">
        <v>102</v>
      </c>
      <c r="E1179" s="84" t="s">
        <v>135</v>
      </c>
      <c r="F1179" s="85" t="s">
        <v>16</v>
      </c>
      <c r="G1179" s="86" t="s">
        <v>17</v>
      </c>
      <c r="H1179" s="88" t="s">
        <v>991</v>
      </c>
      <c r="I1179" s="88" t="s">
        <v>2150</v>
      </c>
      <c r="J1179" s="88" t="n">
        <v>519</v>
      </c>
      <c r="K1179" s="88" t="n">
        <v>0</v>
      </c>
      <c r="L1179" s="89" t="n">
        <v>0.002</v>
      </c>
      <c r="M1179" s="80" t="s">
        <v>873</v>
      </c>
      <c r="N1179" s="95" t="str">
        <f aca="false" t="array" ref="N1179:N1179">INDEX('GP Main'!$B$8:$D$884,MATCH($D1179&amp;$E1179,'GP Main'!$B$8:$B$884&amp;'GP Main'!$D$8:$D$884,0),2)</f>
        <v>SONWARI</v>
      </c>
    </row>
    <row r="1180" customFormat="false" ht="18" hidden="false" customHeight="false" outlineLevel="0" collapsed="false">
      <c r="A1180" s="80" t="n">
        <v>1178</v>
      </c>
      <c r="B1180" s="81" t="s">
        <v>3935</v>
      </c>
      <c r="C1180" s="82" t="s">
        <v>3936</v>
      </c>
      <c r="D1180" s="83" t="s">
        <v>102</v>
      </c>
      <c r="E1180" s="84" t="s">
        <v>135</v>
      </c>
      <c r="F1180" s="85" t="s">
        <v>16</v>
      </c>
      <c r="G1180" s="86" t="s">
        <v>17</v>
      </c>
      <c r="H1180" s="88" t="s">
        <v>991</v>
      </c>
      <c r="I1180" s="88" t="s">
        <v>2150</v>
      </c>
      <c r="J1180" s="88" t="n">
        <v>519</v>
      </c>
      <c r="K1180" s="87" t="n">
        <v>44345</v>
      </c>
      <c r="L1180" s="89" t="n">
        <v>0.171</v>
      </c>
      <c r="M1180" s="80" t="s">
        <v>873</v>
      </c>
      <c r="N1180" s="95" t="str">
        <f aca="false" t="array" ref="N1180:N1180">INDEX('GP Main'!$B$8:$D$884,MATCH($D1180&amp;$E1180,'GP Main'!$B$8:$B$884&amp;'GP Main'!$D$8:$D$884,0),2)</f>
        <v>SONWARI</v>
      </c>
    </row>
    <row r="1181" customFormat="false" ht="18" hidden="false" customHeight="false" outlineLevel="0" collapsed="false">
      <c r="A1181" s="80" t="n">
        <v>1179</v>
      </c>
      <c r="B1181" s="81" t="s">
        <v>3937</v>
      </c>
      <c r="C1181" s="82" t="s">
        <v>3938</v>
      </c>
      <c r="D1181" s="83" t="s">
        <v>102</v>
      </c>
      <c r="E1181" s="84" t="s">
        <v>135</v>
      </c>
      <c r="F1181" s="85" t="s">
        <v>16</v>
      </c>
      <c r="G1181" s="86" t="s">
        <v>17</v>
      </c>
      <c r="H1181" s="88" t="s">
        <v>1261</v>
      </c>
      <c r="I1181" s="88" t="s">
        <v>2852</v>
      </c>
      <c r="J1181" s="87" t="n">
        <v>3132</v>
      </c>
      <c r="K1181" s="87" t="n">
        <v>44345</v>
      </c>
      <c r="L1181" s="89" t="n">
        <v>0.181</v>
      </c>
      <c r="M1181" s="80" t="s">
        <v>873</v>
      </c>
      <c r="N1181" s="95" t="str">
        <f aca="false" t="array" ref="N1181:N1181">INDEX('GP Main'!$B$8:$D$884,MATCH($D1181&amp;$E1181,'GP Main'!$B$8:$B$884&amp;'GP Main'!$D$8:$D$884,0),2)</f>
        <v>SONWARI</v>
      </c>
    </row>
    <row r="1182" customFormat="false" ht="18" hidden="false" customHeight="false" outlineLevel="0" collapsed="false">
      <c r="A1182" s="80" t="n">
        <v>1180</v>
      </c>
      <c r="B1182" s="81" t="s">
        <v>3939</v>
      </c>
      <c r="C1182" s="82" t="s">
        <v>3940</v>
      </c>
      <c r="D1182" s="83" t="s">
        <v>102</v>
      </c>
      <c r="E1182" s="84" t="s">
        <v>135</v>
      </c>
      <c r="F1182" s="85" t="s">
        <v>16</v>
      </c>
      <c r="G1182" s="86" t="s">
        <v>17</v>
      </c>
      <c r="H1182" s="87" t="n">
        <v>68565</v>
      </c>
      <c r="I1182" s="88" t="s">
        <v>2030</v>
      </c>
      <c r="J1182" s="87" t="n">
        <v>1566</v>
      </c>
      <c r="K1182" s="87" t="n">
        <v>31754</v>
      </c>
      <c r="L1182" s="89" t="n">
        <v>0.197</v>
      </c>
      <c r="M1182" s="80" t="s">
        <v>873</v>
      </c>
      <c r="N1182" s="95" t="str">
        <f aca="false" t="array" ref="N1182:N1182">INDEX('GP Main'!$B$8:$D$884,MATCH($D1182&amp;$E1182,'GP Main'!$B$8:$B$884&amp;'GP Main'!$D$8:$D$884,0),2)</f>
        <v>SONWARI</v>
      </c>
    </row>
    <row r="1183" customFormat="false" ht="15" hidden="false" customHeight="false" outlineLevel="0" collapsed="false">
      <c r="A1183" s="80" t="n">
        <v>1181</v>
      </c>
      <c r="B1183" s="81" t="s">
        <v>3941</v>
      </c>
      <c r="C1183" s="82" t="s">
        <v>3942</v>
      </c>
      <c r="D1183" s="83" t="s">
        <v>102</v>
      </c>
      <c r="E1183" s="84" t="s">
        <v>135</v>
      </c>
      <c r="F1183" s="85" t="s">
        <v>11</v>
      </c>
      <c r="G1183" s="93" t="s">
        <v>881</v>
      </c>
      <c r="H1183" s="87" t="n">
        <v>48000</v>
      </c>
      <c r="I1183" s="88" t="n">
        <v>0</v>
      </c>
      <c r="J1183" s="87" t="n">
        <v>46506</v>
      </c>
      <c r="K1183" s="88" t="n">
        <v>0</v>
      </c>
      <c r="L1183" s="92" t="n">
        <v>0.969</v>
      </c>
      <c r="M1183" s="80" t="s">
        <v>873</v>
      </c>
      <c r="N1183" s="95" t="str">
        <f aca="false" t="array" ref="N1183:N1183">INDEX('GP Main'!$B$8:$D$884,MATCH($D1183&amp;$E1183,'GP Main'!$B$8:$B$884&amp;'GP Main'!$D$8:$D$884,0),2)</f>
        <v>SONWARI</v>
      </c>
    </row>
    <row r="1184" customFormat="false" ht="18" hidden="false" customHeight="false" outlineLevel="0" collapsed="false">
      <c r="A1184" s="80" t="n">
        <v>1182</v>
      </c>
      <c r="B1184" s="81" t="s">
        <v>3943</v>
      </c>
      <c r="C1184" s="82" t="s">
        <v>3944</v>
      </c>
      <c r="D1184" s="83" t="s">
        <v>102</v>
      </c>
      <c r="E1184" s="84" t="s">
        <v>135</v>
      </c>
      <c r="F1184" s="85" t="s">
        <v>13</v>
      </c>
      <c r="G1184" s="93" t="s">
        <v>881</v>
      </c>
      <c r="H1184" s="88" t="s">
        <v>3945</v>
      </c>
      <c r="I1184" s="87" t="n">
        <v>86592</v>
      </c>
      <c r="J1184" s="87" t="n">
        <v>97433</v>
      </c>
      <c r="K1184" s="87" t="n">
        <v>49271</v>
      </c>
      <c r="L1184" s="96" t="n">
        <v>0.773</v>
      </c>
      <c r="M1184" s="80" t="s">
        <v>873</v>
      </c>
      <c r="N1184" s="95" t="str">
        <f aca="false" t="array" ref="N1184:N1184">INDEX('GP Main'!$B$8:$D$884,MATCH($D1184&amp;$E1184,'GP Main'!$B$8:$B$884&amp;'GP Main'!$D$8:$D$884,0),2)</f>
        <v>SONWARI</v>
      </c>
    </row>
    <row r="1185" customFormat="false" ht="18" hidden="false" customHeight="false" outlineLevel="0" collapsed="false">
      <c r="A1185" s="80" t="n">
        <v>1183</v>
      </c>
      <c r="B1185" s="81" t="s">
        <v>3946</v>
      </c>
      <c r="C1185" s="82" t="s">
        <v>3947</v>
      </c>
      <c r="D1185" s="83" t="s">
        <v>102</v>
      </c>
      <c r="E1185" s="84" t="s">
        <v>135</v>
      </c>
      <c r="F1185" s="85" t="s">
        <v>12</v>
      </c>
      <c r="G1185" s="93" t="s">
        <v>881</v>
      </c>
      <c r="H1185" s="88" t="s">
        <v>3948</v>
      </c>
      <c r="I1185" s="88" t="n">
        <v>0</v>
      </c>
      <c r="J1185" s="88" t="s">
        <v>3949</v>
      </c>
      <c r="K1185" s="88" t="n">
        <v>0</v>
      </c>
      <c r="L1185" s="92" t="n">
        <v>0.984</v>
      </c>
      <c r="M1185" s="80" t="s">
        <v>873</v>
      </c>
      <c r="N1185" s="95" t="str">
        <f aca="false" t="array" ref="N1185:N1185">INDEX('GP Main'!$B$8:$D$884,MATCH($D1185&amp;$E1185,'GP Main'!$B$8:$B$884&amp;'GP Main'!$D$8:$D$884,0),2)</f>
        <v>SONWARI</v>
      </c>
    </row>
    <row r="1186" customFormat="false" ht="15" hidden="false" customHeight="false" outlineLevel="0" collapsed="false">
      <c r="A1186" s="80" t="n">
        <v>1184</v>
      </c>
      <c r="B1186" s="81" t="s">
        <v>3950</v>
      </c>
      <c r="C1186" s="82" t="s">
        <v>3951</v>
      </c>
      <c r="D1186" s="83" t="s">
        <v>102</v>
      </c>
      <c r="E1186" s="84" t="s">
        <v>223</v>
      </c>
      <c r="F1186" s="85" t="s">
        <v>11</v>
      </c>
      <c r="G1186" s="93" t="s">
        <v>881</v>
      </c>
      <c r="H1186" s="88" t="s">
        <v>3952</v>
      </c>
      <c r="I1186" s="88" t="s">
        <v>3953</v>
      </c>
      <c r="J1186" s="88" t="s">
        <v>3954</v>
      </c>
      <c r="K1186" s="88" t="n">
        <v>0</v>
      </c>
      <c r="L1186" s="96" t="n">
        <v>0.56</v>
      </c>
      <c r="M1186" s="80" t="s">
        <v>873</v>
      </c>
      <c r="N1186" s="95" t="str">
        <f aca="false" t="array" ref="N1186:N1186">INDEX('GP Main'!$B$8:$D$884,MATCH($D1186&amp;$E1186,'GP Main'!$B$8:$B$884&amp;'GP Main'!$D$8:$D$884,0),2)</f>
        <v>AMDARA</v>
      </c>
    </row>
    <row r="1187" customFormat="false" ht="15" hidden="false" customHeight="false" outlineLevel="0" collapsed="false">
      <c r="A1187" s="80" t="n">
        <v>1185</v>
      </c>
      <c r="B1187" s="81" t="s">
        <v>3955</v>
      </c>
      <c r="C1187" s="82" t="s">
        <v>3956</v>
      </c>
      <c r="D1187" s="83" t="s">
        <v>102</v>
      </c>
      <c r="E1187" s="84" t="s">
        <v>223</v>
      </c>
      <c r="F1187" s="85" t="s">
        <v>11</v>
      </c>
      <c r="G1187" s="86" t="s">
        <v>17</v>
      </c>
      <c r="H1187" s="88" t="s">
        <v>3957</v>
      </c>
      <c r="I1187" s="88" t="s">
        <v>3958</v>
      </c>
      <c r="J1187" s="88" t="s">
        <v>3959</v>
      </c>
      <c r="K1187" s="88" t="n">
        <v>0</v>
      </c>
      <c r="L1187" s="96" t="n">
        <v>0.576</v>
      </c>
      <c r="M1187" s="80" t="s">
        <v>873</v>
      </c>
      <c r="N1187" s="95" t="str">
        <f aca="false" t="array" ref="N1187:N1187">INDEX('GP Main'!$B$8:$D$884,MATCH($D1187&amp;$E1187,'GP Main'!$B$8:$B$884&amp;'GP Main'!$D$8:$D$884,0),2)</f>
        <v>AMDARA</v>
      </c>
    </row>
    <row r="1188" customFormat="false" ht="18" hidden="false" customHeight="false" outlineLevel="0" collapsed="false">
      <c r="A1188" s="80" t="n">
        <v>1186</v>
      </c>
      <c r="B1188" s="81" t="s">
        <v>3960</v>
      </c>
      <c r="C1188" s="82" t="s">
        <v>3961</v>
      </c>
      <c r="D1188" s="83" t="s">
        <v>102</v>
      </c>
      <c r="E1188" s="84" t="s">
        <v>223</v>
      </c>
      <c r="F1188" s="85" t="s">
        <v>10</v>
      </c>
      <c r="G1188" s="86" t="s">
        <v>17</v>
      </c>
      <c r="H1188" s="87" t="n">
        <v>15910</v>
      </c>
      <c r="I1188" s="87" t="n">
        <v>9990</v>
      </c>
      <c r="J1188" s="87" t="n">
        <v>7047</v>
      </c>
      <c r="K1188" s="88" t="n">
        <v>0</v>
      </c>
      <c r="L1188" s="94" t="n">
        <v>0.272</v>
      </c>
      <c r="M1188" s="80" t="s">
        <v>873</v>
      </c>
      <c r="N1188" s="95" t="str">
        <f aca="false" t="array" ref="N1188:N1188">INDEX('GP Main'!$B$8:$D$884,MATCH($D1188&amp;$E1188,'GP Main'!$B$8:$B$884&amp;'GP Main'!$D$8:$D$884,0),2)</f>
        <v>AMDARA</v>
      </c>
    </row>
    <row r="1189" customFormat="false" ht="15" hidden="false" customHeight="false" outlineLevel="0" collapsed="false">
      <c r="A1189" s="80" t="n">
        <v>1187</v>
      </c>
      <c r="B1189" s="81" t="s">
        <v>3962</v>
      </c>
      <c r="C1189" s="82" t="s">
        <v>3963</v>
      </c>
      <c r="D1189" s="83" t="s">
        <v>102</v>
      </c>
      <c r="E1189" s="84" t="s">
        <v>223</v>
      </c>
      <c r="F1189" s="85" t="s">
        <v>10</v>
      </c>
      <c r="G1189" s="86" t="s">
        <v>17</v>
      </c>
      <c r="H1189" s="87" t="n">
        <v>15910</v>
      </c>
      <c r="I1189" s="87" t="n">
        <v>9990</v>
      </c>
      <c r="J1189" s="87" t="n">
        <v>7047</v>
      </c>
      <c r="K1189" s="88" t="n">
        <v>0</v>
      </c>
      <c r="L1189" s="94" t="n">
        <v>0.272</v>
      </c>
      <c r="M1189" s="80" t="s">
        <v>873</v>
      </c>
      <c r="N1189" s="95" t="str">
        <f aca="false" t="array" ref="N1189:N1189">INDEX('GP Main'!$B$8:$D$884,MATCH($D1189&amp;$E1189,'GP Main'!$B$8:$B$884&amp;'GP Main'!$D$8:$D$884,0),2)</f>
        <v>AMDARA</v>
      </c>
    </row>
    <row r="1190" customFormat="false" ht="15" hidden="false" customHeight="false" outlineLevel="0" collapsed="false">
      <c r="A1190" s="80" t="n">
        <v>1188</v>
      </c>
      <c r="B1190" s="81" t="s">
        <v>3964</v>
      </c>
      <c r="C1190" s="82" t="s">
        <v>3965</v>
      </c>
      <c r="D1190" s="83" t="s">
        <v>102</v>
      </c>
      <c r="E1190" s="84" t="s">
        <v>223</v>
      </c>
      <c r="F1190" s="85" t="s">
        <v>9</v>
      </c>
      <c r="G1190" s="86" t="s">
        <v>17</v>
      </c>
      <c r="H1190" s="88" t="s">
        <v>1930</v>
      </c>
      <c r="I1190" s="87" t="n">
        <v>45659</v>
      </c>
      <c r="J1190" s="87" t="n">
        <v>1566</v>
      </c>
      <c r="K1190" s="88" t="n">
        <v>0</v>
      </c>
      <c r="L1190" s="89" t="n">
        <v>0.009</v>
      </c>
      <c r="M1190" s="80" t="s">
        <v>873</v>
      </c>
      <c r="N1190" s="95" t="str">
        <f aca="false" t="array" ref="N1190:N1190">INDEX('GP Main'!$B$8:$D$884,MATCH($D1190&amp;$E1190,'GP Main'!$B$8:$B$884&amp;'GP Main'!$D$8:$D$884,0),2)</f>
        <v>AMDARA</v>
      </c>
    </row>
    <row r="1191" customFormat="false" ht="18" hidden="false" customHeight="false" outlineLevel="0" collapsed="false">
      <c r="A1191" s="80" t="n">
        <v>1189</v>
      </c>
      <c r="B1191" s="81" t="s">
        <v>3966</v>
      </c>
      <c r="C1191" s="82" t="s">
        <v>3967</v>
      </c>
      <c r="D1191" s="83" t="s">
        <v>102</v>
      </c>
      <c r="E1191" s="84" t="s">
        <v>223</v>
      </c>
      <c r="F1191" s="85" t="s">
        <v>16</v>
      </c>
      <c r="G1191" s="86" t="s">
        <v>17</v>
      </c>
      <c r="H1191" s="88" t="s">
        <v>991</v>
      </c>
      <c r="I1191" s="88" t="s">
        <v>2150</v>
      </c>
      <c r="J1191" s="87" t="n">
        <v>1204</v>
      </c>
      <c r="K1191" s="88" t="n">
        <v>0</v>
      </c>
      <c r="L1191" s="89" t="n">
        <v>0.005</v>
      </c>
      <c r="M1191" s="80" t="s">
        <v>873</v>
      </c>
      <c r="N1191" s="95" t="str">
        <f aca="false" t="array" ref="N1191:N1191">INDEX('GP Main'!$B$8:$D$884,MATCH($D1191&amp;$E1191,'GP Main'!$B$8:$B$884&amp;'GP Main'!$D$8:$D$884,0),2)</f>
        <v>AMDARA</v>
      </c>
    </row>
    <row r="1192" customFormat="false" ht="18" hidden="false" customHeight="false" outlineLevel="0" collapsed="false">
      <c r="A1192" s="80" t="n">
        <v>1190</v>
      </c>
      <c r="B1192" s="81" t="s">
        <v>3968</v>
      </c>
      <c r="C1192" s="82" t="s">
        <v>3969</v>
      </c>
      <c r="D1192" s="83" t="s">
        <v>102</v>
      </c>
      <c r="E1192" s="84" t="s">
        <v>223</v>
      </c>
      <c r="F1192" s="85" t="s">
        <v>16</v>
      </c>
      <c r="G1192" s="86" t="s">
        <v>17</v>
      </c>
      <c r="H1192" s="88" t="s">
        <v>991</v>
      </c>
      <c r="I1192" s="88" t="s">
        <v>2150</v>
      </c>
      <c r="J1192" s="88" t="n">
        <v>519</v>
      </c>
      <c r="K1192" s="88" t="n">
        <v>0</v>
      </c>
      <c r="L1192" s="89" t="n">
        <v>0.002</v>
      </c>
      <c r="M1192" s="80" t="s">
        <v>873</v>
      </c>
      <c r="N1192" s="95" t="str">
        <f aca="false" t="array" ref="N1192:N1192">INDEX('GP Main'!$B$8:$D$884,MATCH($D1192&amp;$E1192,'GP Main'!$B$8:$B$884&amp;'GP Main'!$D$8:$D$884,0),2)</f>
        <v>AMDARA</v>
      </c>
    </row>
    <row r="1193" customFormat="false" ht="18" hidden="false" customHeight="false" outlineLevel="0" collapsed="false">
      <c r="A1193" s="80" t="n">
        <v>1191</v>
      </c>
      <c r="B1193" s="81" t="s">
        <v>3970</v>
      </c>
      <c r="C1193" s="82" t="s">
        <v>3971</v>
      </c>
      <c r="D1193" s="83" t="s">
        <v>102</v>
      </c>
      <c r="E1193" s="84" t="s">
        <v>223</v>
      </c>
      <c r="F1193" s="85" t="s">
        <v>16</v>
      </c>
      <c r="G1193" s="86" t="s">
        <v>17</v>
      </c>
      <c r="H1193" s="88" t="s">
        <v>1569</v>
      </c>
      <c r="I1193" s="88" t="s">
        <v>1570</v>
      </c>
      <c r="J1193" s="88" t="n">
        <v>779</v>
      </c>
      <c r="K1193" s="88" t="n">
        <v>0</v>
      </c>
      <c r="L1193" s="89" t="n">
        <v>0.003</v>
      </c>
      <c r="M1193" s="80" t="s">
        <v>873</v>
      </c>
      <c r="N1193" s="95" t="str">
        <f aca="false" t="array" ref="N1193:N1193">INDEX('GP Main'!$B$8:$D$884,MATCH($D1193&amp;$E1193,'GP Main'!$B$8:$B$884&amp;'GP Main'!$D$8:$D$884,0),2)</f>
        <v>AMDARA</v>
      </c>
    </row>
    <row r="1194" customFormat="false" ht="15" hidden="false" customHeight="false" outlineLevel="0" collapsed="false">
      <c r="A1194" s="80" t="n">
        <v>1192</v>
      </c>
      <c r="B1194" s="81" t="s">
        <v>3972</v>
      </c>
      <c r="C1194" s="82" t="s">
        <v>3973</v>
      </c>
      <c r="D1194" s="83" t="s">
        <v>102</v>
      </c>
      <c r="E1194" s="84" t="s">
        <v>223</v>
      </c>
      <c r="F1194" s="85" t="s">
        <v>13</v>
      </c>
      <c r="G1194" s="91" t="s">
        <v>18</v>
      </c>
      <c r="H1194" s="87" t="n">
        <v>92900</v>
      </c>
      <c r="I1194" s="87" t="n">
        <v>84007</v>
      </c>
      <c r="J1194" s="87" t="n">
        <v>85447</v>
      </c>
      <c r="K1194" s="88" t="n">
        <v>0</v>
      </c>
      <c r="L1194" s="94" t="n">
        <v>0.483</v>
      </c>
      <c r="M1194" s="80" t="s">
        <v>873</v>
      </c>
      <c r="N1194" s="95" t="str">
        <f aca="false" t="array" ref="N1194:N1194">INDEX('GP Main'!$B$8:$D$884,MATCH($D1194&amp;$E1194,'GP Main'!$B$8:$B$884&amp;'GP Main'!$D$8:$D$884,0),2)</f>
        <v>AMDARA</v>
      </c>
    </row>
    <row r="1195" customFormat="false" ht="15" hidden="false" customHeight="false" outlineLevel="0" collapsed="false">
      <c r="A1195" s="80" t="n">
        <v>1193</v>
      </c>
      <c r="B1195" s="81" t="s">
        <v>3974</v>
      </c>
      <c r="C1195" s="82" t="s">
        <v>3975</v>
      </c>
      <c r="D1195" s="83" t="s">
        <v>102</v>
      </c>
      <c r="E1195" s="84" t="s">
        <v>223</v>
      </c>
      <c r="F1195" s="85" t="s">
        <v>13</v>
      </c>
      <c r="G1195" s="91" t="s">
        <v>18</v>
      </c>
      <c r="H1195" s="87" t="n">
        <v>92900</v>
      </c>
      <c r="I1195" s="87" t="n">
        <v>84007</v>
      </c>
      <c r="J1195" s="87" t="n">
        <v>89180</v>
      </c>
      <c r="K1195" s="87" t="n">
        <v>65285</v>
      </c>
      <c r="L1195" s="92" t="n">
        <v>0.873</v>
      </c>
      <c r="M1195" s="80" t="s">
        <v>873</v>
      </c>
      <c r="N1195" s="95" t="str">
        <f aca="false" t="array" ref="N1195:N1195">INDEX('GP Main'!$B$8:$D$884,MATCH($D1195&amp;$E1195,'GP Main'!$B$8:$B$884&amp;'GP Main'!$D$8:$D$884,0),2)</f>
        <v>AMDARA</v>
      </c>
    </row>
    <row r="1196" customFormat="false" ht="15" hidden="false" customHeight="false" outlineLevel="0" collapsed="false">
      <c r="A1196" s="80" t="n">
        <v>1194</v>
      </c>
      <c r="B1196" s="81" t="s">
        <v>3976</v>
      </c>
      <c r="C1196" s="82" t="s">
        <v>3977</v>
      </c>
      <c r="D1196" s="83" t="s">
        <v>102</v>
      </c>
      <c r="E1196" s="84" t="s">
        <v>223</v>
      </c>
      <c r="F1196" s="85" t="s">
        <v>13</v>
      </c>
      <c r="G1196" s="86" t="s">
        <v>17</v>
      </c>
      <c r="H1196" s="87" t="n">
        <v>92900</v>
      </c>
      <c r="I1196" s="87" t="n">
        <v>84007</v>
      </c>
      <c r="J1196" s="87" t="n">
        <v>13227</v>
      </c>
      <c r="K1196" s="87" t="n">
        <v>65238</v>
      </c>
      <c r="L1196" s="94" t="n">
        <v>0.444</v>
      </c>
      <c r="M1196" s="80" t="s">
        <v>873</v>
      </c>
      <c r="N1196" s="95" t="str">
        <f aca="false" t="array" ref="N1196:N1196">INDEX('GP Main'!$B$8:$D$884,MATCH($D1196&amp;$E1196,'GP Main'!$B$8:$B$884&amp;'GP Main'!$D$8:$D$884,0),2)</f>
        <v>AMDARA</v>
      </c>
    </row>
    <row r="1197" customFormat="false" ht="18" hidden="false" customHeight="false" outlineLevel="0" collapsed="false">
      <c r="A1197" s="80" t="n">
        <v>1195</v>
      </c>
      <c r="B1197" s="81" t="s">
        <v>3978</v>
      </c>
      <c r="C1197" s="82" t="s">
        <v>3979</v>
      </c>
      <c r="D1197" s="83" t="s">
        <v>102</v>
      </c>
      <c r="E1197" s="84" t="s">
        <v>223</v>
      </c>
      <c r="F1197" s="85" t="s">
        <v>15</v>
      </c>
      <c r="G1197" s="86" t="s">
        <v>17</v>
      </c>
      <c r="H1197" s="88" t="s">
        <v>3980</v>
      </c>
      <c r="I1197" s="88" t="s">
        <v>3981</v>
      </c>
      <c r="J1197" s="88" t="n">
        <v>511</v>
      </c>
      <c r="K1197" s="88" t="n">
        <v>0</v>
      </c>
      <c r="L1197" s="89" t="n">
        <v>0</v>
      </c>
      <c r="M1197" s="80" t="s">
        <v>873</v>
      </c>
      <c r="N1197" s="95" t="str">
        <f aca="false" t="array" ref="N1197:N1197">INDEX('GP Main'!$B$8:$D$884,MATCH($D1197&amp;$E1197,'GP Main'!$B$8:$B$884&amp;'GP Main'!$D$8:$D$884,0),2)</f>
        <v>AMDARA</v>
      </c>
    </row>
    <row r="1198" customFormat="false" ht="18" hidden="false" customHeight="false" outlineLevel="0" collapsed="false">
      <c r="A1198" s="80" t="n">
        <v>1196</v>
      </c>
      <c r="B1198" s="81" t="s">
        <v>3982</v>
      </c>
      <c r="C1198" s="82" t="s">
        <v>3983</v>
      </c>
      <c r="D1198" s="83" t="s">
        <v>102</v>
      </c>
      <c r="E1198" s="84" t="s">
        <v>223</v>
      </c>
      <c r="F1198" s="85" t="s">
        <v>15</v>
      </c>
      <c r="G1198" s="86" t="s">
        <v>17</v>
      </c>
      <c r="H1198" s="88" t="s">
        <v>3984</v>
      </c>
      <c r="I1198" s="88" t="s">
        <v>3985</v>
      </c>
      <c r="J1198" s="87" t="n">
        <v>3132</v>
      </c>
      <c r="K1198" s="88" t="n">
        <v>0</v>
      </c>
      <c r="L1198" s="89" t="n">
        <v>0.001</v>
      </c>
      <c r="M1198" s="80" t="s">
        <v>873</v>
      </c>
      <c r="N1198" s="95" t="str">
        <f aca="false" t="array" ref="N1198:N1198">INDEX('GP Main'!$B$8:$D$884,MATCH($D1198&amp;$E1198,'GP Main'!$B$8:$B$884&amp;'GP Main'!$D$8:$D$884,0),2)</f>
        <v>AMDARA</v>
      </c>
    </row>
    <row r="1199" customFormat="false" ht="18" hidden="false" customHeight="false" outlineLevel="0" collapsed="false">
      <c r="A1199" s="80" t="n">
        <v>1197</v>
      </c>
      <c r="B1199" s="81" t="s">
        <v>3986</v>
      </c>
      <c r="C1199" s="82" t="s">
        <v>3987</v>
      </c>
      <c r="D1199" s="83" t="s">
        <v>102</v>
      </c>
      <c r="E1199" s="84" t="s">
        <v>224</v>
      </c>
      <c r="F1199" s="85" t="s">
        <v>11</v>
      </c>
      <c r="G1199" s="91" t="s">
        <v>18</v>
      </c>
      <c r="H1199" s="88" t="s">
        <v>3988</v>
      </c>
      <c r="I1199" s="87" t="n">
        <v>56819</v>
      </c>
      <c r="J1199" s="88" t="s">
        <v>3989</v>
      </c>
      <c r="K1199" s="88" t="n">
        <v>0</v>
      </c>
      <c r="L1199" s="92" t="n">
        <v>0.841</v>
      </c>
      <c r="M1199" s="80" t="s">
        <v>873</v>
      </c>
      <c r="N1199" s="95" t="str">
        <f aca="false" t="array" ref="N1199:N1199">INDEX('GP Main'!$B$8:$D$884,MATCH($D1199&amp;$E1199,'GP Main'!$B$8:$B$884&amp;'GP Main'!$D$8:$D$884,0),2)</f>
        <v>AMDARA</v>
      </c>
    </row>
    <row r="1200" customFormat="false" ht="18" hidden="false" customHeight="false" outlineLevel="0" collapsed="false">
      <c r="A1200" s="80" t="n">
        <v>1198</v>
      </c>
      <c r="B1200" s="81" t="s">
        <v>3990</v>
      </c>
      <c r="C1200" s="82" t="s">
        <v>3991</v>
      </c>
      <c r="D1200" s="83" t="s">
        <v>102</v>
      </c>
      <c r="E1200" s="84" t="s">
        <v>224</v>
      </c>
      <c r="F1200" s="85" t="s">
        <v>9</v>
      </c>
      <c r="G1200" s="93" t="s">
        <v>881</v>
      </c>
      <c r="H1200" s="88" t="s">
        <v>2628</v>
      </c>
      <c r="I1200" s="87" t="n">
        <v>89308</v>
      </c>
      <c r="J1200" s="88" t="s">
        <v>3992</v>
      </c>
      <c r="K1200" s="87" t="n">
        <v>11362</v>
      </c>
      <c r="L1200" s="96" t="n">
        <v>0.739</v>
      </c>
      <c r="M1200" s="80" t="s">
        <v>873</v>
      </c>
      <c r="N1200" s="95" t="str">
        <f aca="false" t="array" ref="N1200:N1200">INDEX('GP Main'!$B$8:$D$884,MATCH($D1200&amp;$E1200,'GP Main'!$B$8:$B$884&amp;'GP Main'!$D$8:$D$884,0),2)</f>
        <v>AMDARA</v>
      </c>
    </row>
    <row r="1201" customFormat="false" ht="18" hidden="false" customHeight="false" outlineLevel="0" collapsed="false">
      <c r="A1201" s="80" t="n">
        <v>1199</v>
      </c>
      <c r="B1201" s="81" t="s">
        <v>3993</v>
      </c>
      <c r="C1201" s="82" t="s">
        <v>3994</v>
      </c>
      <c r="D1201" s="83" t="s">
        <v>102</v>
      </c>
      <c r="E1201" s="84" t="s">
        <v>224</v>
      </c>
      <c r="F1201" s="85" t="s">
        <v>9</v>
      </c>
      <c r="G1201" s="86" t="s">
        <v>17</v>
      </c>
      <c r="H1201" s="88" t="s">
        <v>1930</v>
      </c>
      <c r="I1201" s="87" t="n">
        <v>45659</v>
      </c>
      <c r="J1201" s="87" t="n">
        <v>36018</v>
      </c>
      <c r="K1201" s="88" t="n">
        <v>0</v>
      </c>
      <c r="L1201" s="89" t="n">
        <v>0.208</v>
      </c>
      <c r="M1201" s="80" t="s">
        <v>873</v>
      </c>
      <c r="N1201" s="95" t="str">
        <f aca="false" t="array" ref="N1201:N1201">INDEX('GP Main'!$B$8:$D$884,MATCH($D1201&amp;$E1201,'GP Main'!$B$8:$B$884&amp;'GP Main'!$D$8:$D$884,0),2)</f>
        <v>AMDARA</v>
      </c>
    </row>
    <row r="1202" customFormat="false" ht="18" hidden="false" customHeight="false" outlineLevel="0" collapsed="false">
      <c r="A1202" s="80" t="n">
        <v>1200</v>
      </c>
      <c r="B1202" s="81" t="s">
        <v>3995</v>
      </c>
      <c r="C1202" s="82" t="s">
        <v>3996</v>
      </c>
      <c r="D1202" s="83" t="s">
        <v>102</v>
      </c>
      <c r="E1202" s="84" t="s">
        <v>224</v>
      </c>
      <c r="F1202" s="85" t="s">
        <v>9</v>
      </c>
      <c r="G1202" s="93" t="s">
        <v>881</v>
      </c>
      <c r="H1202" s="88" t="s">
        <v>1930</v>
      </c>
      <c r="I1202" s="87" t="n">
        <v>45659</v>
      </c>
      <c r="J1202" s="87" t="n">
        <v>98658</v>
      </c>
      <c r="K1202" s="88" t="n">
        <v>0</v>
      </c>
      <c r="L1202" s="96" t="n">
        <v>0.571</v>
      </c>
      <c r="M1202" s="80" t="s">
        <v>873</v>
      </c>
      <c r="N1202" s="95" t="str">
        <f aca="false" t="array" ref="N1202:N1202">INDEX('GP Main'!$B$8:$D$884,MATCH($D1202&amp;$E1202,'GP Main'!$B$8:$B$884&amp;'GP Main'!$D$8:$D$884,0),2)</f>
        <v>AMDARA</v>
      </c>
    </row>
    <row r="1203" customFormat="false" ht="18" hidden="false" customHeight="false" outlineLevel="0" collapsed="false">
      <c r="A1203" s="80" t="n">
        <v>1201</v>
      </c>
      <c r="B1203" s="81" t="s">
        <v>3997</v>
      </c>
      <c r="C1203" s="82" t="s">
        <v>3998</v>
      </c>
      <c r="D1203" s="83" t="s">
        <v>102</v>
      </c>
      <c r="E1203" s="84" t="s">
        <v>224</v>
      </c>
      <c r="F1203" s="85" t="s">
        <v>10</v>
      </c>
      <c r="G1203" s="91" t="s">
        <v>18</v>
      </c>
      <c r="H1203" s="87" t="n">
        <v>15910</v>
      </c>
      <c r="I1203" s="87" t="n">
        <v>9990</v>
      </c>
      <c r="J1203" s="87" t="n">
        <v>15399</v>
      </c>
      <c r="K1203" s="88" t="n">
        <v>0</v>
      </c>
      <c r="L1203" s="96" t="n">
        <v>0.595</v>
      </c>
      <c r="M1203" s="80" t="s">
        <v>873</v>
      </c>
      <c r="N1203" s="95" t="str">
        <f aca="false" t="array" ref="N1203:N1203">INDEX('GP Main'!$B$8:$D$884,MATCH($D1203&amp;$E1203,'GP Main'!$B$8:$B$884&amp;'GP Main'!$D$8:$D$884,0),2)</f>
        <v>AMDARA</v>
      </c>
    </row>
    <row r="1204" customFormat="false" ht="15" hidden="false" customHeight="false" outlineLevel="0" collapsed="false">
      <c r="A1204" s="80" t="n">
        <v>1202</v>
      </c>
      <c r="B1204" s="81" t="s">
        <v>3999</v>
      </c>
      <c r="C1204" s="82" t="s">
        <v>4000</v>
      </c>
      <c r="D1204" s="83" t="s">
        <v>102</v>
      </c>
      <c r="E1204" s="84" t="s">
        <v>224</v>
      </c>
      <c r="F1204" s="85" t="s">
        <v>10</v>
      </c>
      <c r="G1204" s="91" t="s">
        <v>18</v>
      </c>
      <c r="H1204" s="87" t="n">
        <v>15910</v>
      </c>
      <c r="I1204" s="87" t="n">
        <v>9990</v>
      </c>
      <c r="J1204" s="87" t="n">
        <v>12528</v>
      </c>
      <c r="K1204" s="88" t="n">
        <v>0</v>
      </c>
      <c r="L1204" s="94" t="n">
        <v>0.484</v>
      </c>
      <c r="M1204" s="80" t="s">
        <v>873</v>
      </c>
      <c r="N1204" s="95" t="str">
        <f aca="false" t="array" ref="N1204:N1204">INDEX('GP Main'!$B$8:$D$884,MATCH($D1204&amp;$E1204,'GP Main'!$B$8:$B$884&amp;'GP Main'!$D$8:$D$884,0),2)</f>
        <v>AMDARA</v>
      </c>
    </row>
    <row r="1205" customFormat="false" ht="18" hidden="false" customHeight="false" outlineLevel="0" collapsed="false">
      <c r="A1205" s="80" t="n">
        <v>1203</v>
      </c>
      <c r="B1205" s="81" t="s">
        <v>4001</v>
      </c>
      <c r="C1205" s="82" t="s">
        <v>4002</v>
      </c>
      <c r="D1205" s="83" t="s">
        <v>102</v>
      </c>
      <c r="E1205" s="84" t="s">
        <v>224</v>
      </c>
      <c r="F1205" s="85" t="s">
        <v>16</v>
      </c>
      <c r="G1205" s="86" t="s">
        <v>17</v>
      </c>
      <c r="H1205" s="88" t="s">
        <v>991</v>
      </c>
      <c r="I1205" s="88" t="s">
        <v>2150</v>
      </c>
      <c r="J1205" s="87" t="n">
        <v>2604</v>
      </c>
      <c r="K1205" s="87" t="n">
        <v>14500</v>
      </c>
      <c r="L1205" s="89" t="n">
        <v>0.065</v>
      </c>
      <c r="M1205" s="80" t="s">
        <v>873</v>
      </c>
      <c r="N1205" s="95" t="str">
        <f aca="false" t="array" ref="N1205:N1205">INDEX('GP Main'!$B$8:$D$884,MATCH($D1205&amp;$E1205,'GP Main'!$B$8:$B$884&amp;'GP Main'!$D$8:$D$884,0),2)</f>
        <v>AMDARA</v>
      </c>
    </row>
    <row r="1206" customFormat="false" ht="18" hidden="false" customHeight="false" outlineLevel="0" collapsed="false">
      <c r="A1206" s="80" t="n">
        <v>1204</v>
      </c>
      <c r="B1206" s="81" t="s">
        <v>4003</v>
      </c>
      <c r="C1206" s="82" t="s">
        <v>4004</v>
      </c>
      <c r="D1206" s="83" t="s">
        <v>102</v>
      </c>
      <c r="E1206" s="84" t="s">
        <v>224</v>
      </c>
      <c r="F1206" s="85" t="s">
        <v>16</v>
      </c>
      <c r="G1206" s="86" t="s">
        <v>17</v>
      </c>
      <c r="H1206" s="88" t="s">
        <v>991</v>
      </c>
      <c r="I1206" s="88" t="s">
        <v>2150</v>
      </c>
      <c r="J1206" s="87" t="n">
        <v>1039</v>
      </c>
      <c r="K1206" s="88" t="n">
        <v>0</v>
      </c>
      <c r="L1206" s="89" t="n">
        <v>0.004</v>
      </c>
      <c r="M1206" s="80" t="s">
        <v>873</v>
      </c>
      <c r="N1206" s="95" t="str">
        <f aca="false" t="array" ref="N1206:N1206">INDEX('GP Main'!$B$8:$D$884,MATCH($D1206&amp;$E1206,'GP Main'!$B$8:$B$884&amp;'GP Main'!$D$8:$D$884,0),2)</f>
        <v>AMDARA</v>
      </c>
    </row>
    <row r="1207" customFormat="false" ht="15" hidden="false" customHeight="false" outlineLevel="0" collapsed="false">
      <c r="A1207" s="80" t="n">
        <v>1205</v>
      </c>
      <c r="B1207" s="81" t="s">
        <v>4005</v>
      </c>
      <c r="C1207" s="82" t="s">
        <v>4006</v>
      </c>
      <c r="D1207" s="83" t="s">
        <v>102</v>
      </c>
      <c r="E1207" s="84" t="s">
        <v>224</v>
      </c>
      <c r="F1207" s="85" t="s">
        <v>13</v>
      </c>
      <c r="G1207" s="86" t="s">
        <v>17</v>
      </c>
      <c r="H1207" s="88" t="s">
        <v>4007</v>
      </c>
      <c r="I1207" s="87" t="n">
        <v>64366</v>
      </c>
      <c r="J1207" s="88" t="s">
        <v>4008</v>
      </c>
      <c r="K1207" s="88" t="n">
        <v>0</v>
      </c>
      <c r="L1207" s="96" t="n">
        <v>0.765</v>
      </c>
      <c r="M1207" s="80" t="s">
        <v>873</v>
      </c>
      <c r="N1207" s="95" t="str">
        <f aca="false" t="array" ref="N1207:N1207">INDEX('GP Main'!$B$8:$D$884,MATCH($D1207&amp;$E1207,'GP Main'!$B$8:$B$884&amp;'GP Main'!$D$8:$D$884,0),2)</f>
        <v>AMDARA</v>
      </c>
    </row>
    <row r="1208" customFormat="false" ht="18" hidden="false" customHeight="false" outlineLevel="0" collapsed="false">
      <c r="A1208" s="80" t="n">
        <v>1206</v>
      </c>
      <c r="B1208" s="81" t="s">
        <v>4009</v>
      </c>
      <c r="C1208" s="82" t="s">
        <v>4010</v>
      </c>
      <c r="D1208" s="83" t="s">
        <v>102</v>
      </c>
      <c r="E1208" s="84" t="s">
        <v>224</v>
      </c>
      <c r="F1208" s="85" t="s">
        <v>13</v>
      </c>
      <c r="G1208" s="91" t="s">
        <v>18</v>
      </c>
      <c r="H1208" s="87" t="n">
        <v>63997</v>
      </c>
      <c r="I1208" s="87" t="n">
        <v>65533</v>
      </c>
      <c r="J1208" s="87" t="n">
        <v>56090</v>
      </c>
      <c r="K1208" s="88" t="n">
        <v>0</v>
      </c>
      <c r="L1208" s="94" t="n">
        <v>0.433</v>
      </c>
      <c r="M1208" s="80" t="s">
        <v>873</v>
      </c>
      <c r="N1208" s="95" t="str">
        <f aca="false" t="array" ref="N1208:N1208">INDEX('GP Main'!$B$8:$D$884,MATCH($D1208&amp;$E1208,'GP Main'!$B$8:$B$884&amp;'GP Main'!$D$8:$D$884,0),2)</f>
        <v>AMDARA</v>
      </c>
    </row>
    <row r="1209" customFormat="false" ht="15" hidden="false" customHeight="false" outlineLevel="0" collapsed="false">
      <c r="A1209" s="80" t="n">
        <v>1207</v>
      </c>
      <c r="B1209" s="81" t="s">
        <v>4011</v>
      </c>
      <c r="C1209" s="82" t="s">
        <v>4012</v>
      </c>
      <c r="D1209" s="83" t="s">
        <v>102</v>
      </c>
      <c r="E1209" s="84" t="s">
        <v>224</v>
      </c>
      <c r="F1209" s="85" t="s">
        <v>11</v>
      </c>
      <c r="G1209" s="91" t="s">
        <v>18</v>
      </c>
      <c r="H1209" s="88" t="s">
        <v>4013</v>
      </c>
      <c r="I1209" s="87" t="n">
        <v>77531</v>
      </c>
      <c r="J1209" s="88" t="s">
        <v>4014</v>
      </c>
      <c r="K1209" s="88" t="n">
        <v>0</v>
      </c>
      <c r="L1209" s="92" t="n">
        <v>0.811</v>
      </c>
      <c r="M1209" s="80" t="s">
        <v>873</v>
      </c>
      <c r="N1209" s="95" t="str">
        <f aca="false" t="array" ref="N1209:N1209">INDEX('GP Main'!$B$8:$D$884,MATCH($D1209&amp;$E1209,'GP Main'!$B$8:$B$884&amp;'GP Main'!$D$8:$D$884,0),2)</f>
        <v>AMDARA</v>
      </c>
    </row>
    <row r="1210" customFormat="false" ht="18" hidden="false" customHeight="false" outlineLevel="0" collapsed="false">
      <c r="A1210" s="80" t="n">
        <v>1208</v>
      </c>
      <c r="B1210" s="81" t="s">
        <v>4015</v>
      </c>
      <c r="C1210" s="82" t="s">
        <v>4016</v>
      </c>
      <c r="D1210" s="83" t="s">
        <v>102</v>
      </c>
      <c r="E1210" s="84" t="s">
        <v>224</v>
      </c>
      <c r="F1210" s="85" t="s">
        <v>11</v>
      </c>
      <c r="G1210" s="91" t="s">
        <v>18</v>
      </c>
      <c r="H1210" s="88" t="s">
        <v>4017</v>
      </c>
      <c r="I1210" s="87" t="n">
        <v>31030</v>
      </c>
      <c r="J1210" s="88" t="s">
        <v>4018</v>
      </c>
      <c r="K1210" s="88" t="n">
        <v>0</v>
      </c>
      <c r="L1210" s="92" t="n">
        <v>0.824</v>
      </c>
      <c r="M1210" s="80" t="s">
        <v>873</v>
      </c>
      <c r="N1210" s="95" t="str">
        <f aca="false" t="array" ref="N1210:N1210">INDEX('GP Main'!$B$8:$D$884,MATCH($D1210&amp;$E1210,'GP Main'!$B$8:$B$884&amp;'GP Main'!$D$8:$D$884,0),2)</f>
        <v>AMDARA</v>
      </c>
    </row>
    <row r="1211" customFormat="false" ht="15" hidden="false" customHeight="false" outlineLevel="0" collapsed="false">
      <c r="A1211" s="80" t="n">
        <v>1209</v>
      </c>
      <c r="B1211" s="81" t="s">
        <v>4019</v>
      </c>
      <c r="C1211" s="82" t="s">
        <v>4020</v>
      </c>
      <c r="D1211" s="83" t="s">
        <v>102</v>
      </c>
      <c r="E1211" s="84" t="s">
        <v>224</v>
      </c>
      <c r="F1211" s="85" t="s">
        <v>11</v>
      </c>
      <c r="G1211" s="91" t="s">
        <v>18</v>
      </c>
      <c r="H1211" s="88" t="s">
        <v>4017</v>
      </c>
      <c r="I1211" s="87" t="n">
        <v>31030</v>
      </c>
      <c r="J1211" s="88" t="s">
        <v>4021</v>
      </c>
      <c r="K1211" s="88" t="n">
        <v>0</v>
      </c>
      <c r="L1211" s="96" t="n">
        <v>0.708</v>
      </c>
      <c r="M1211" s="80" t="s">
        <v>873</v>
      </c>
      <c r="N1211" s="95" t="str">
        <f aca="false" t="array" ref="N1211:N1211">INDEX('GP Main'!$B$8:$D$884,MATCH($D1211&amp;$E1211,'GP Main'!$B$8:$B$884&amp;'GP Main'!$D$8:$D$884,0),2)</f>
        <v>AMDARA</v>
      </c>
    </row>
    <row r="1212" customFormat="false" ht="18" hidden="false" customHeight="false" outlineLevel="0" collapsed="false">
      <c r="A1212" s="80" t="n">
        <v>1210</v>
      </c>
      <c r="B1212" s="81" t="s">
        <v>4022</v>
      </c>
      <c r="C1212" s="82" t="s">
        <v>4023</v>
      </c>
      <c r="D1212" s="83" t="s">
        <v>102</v>
      </c>
      <c r="E1212" s="84" t="s">
        <v>111</v>
      </c>
      <c r="F1212" s="85" t="s">
        <v>9</v>
      </c>
      <c r="G1212" s="93" t="s">
        <v>881</v>
      </c>
      <c r="H1212" s="87" t="n">
        <v>43975</v>
      </c>
      <c r="I1212" s="87" t="n">
        <v>11891</v>
      </c>
      <c r="J1212" s="87" t="n">
        <v>35771</v>
      </c>
      <c r="K1212" s="88" t="n">
        <v>0</v>
      </c>
      <c r="L1212" s="96" t="n">
        <v>0.64</v>
      </c>
      <c r="M1212" s="80" t="s">
        <v>873</v>
      </c>
      <c r="N1212" s="95" t="str">
        <f aca="false" t="array" ref="N1212:N1212">INDEX('GP Main'!$B$8:$D$884,MATCH($D1212&amp;$E1212,'GP Main'!$B$8:$B$884&amp;'GP Main'!$D$8:$D$884,0),2)</f>
        <v>TILAURA</v>
      </c>
    </row>
    <row r="1213" customFormat="false" ht="27" hidden="false" customHeight="false" outlineLevel="0" collapsed="false">
      <c r="A1213" s="80" t="n">
        <v>1211</v>
      </c>
      <c r="B1213" s="81" t="s">
        <v>4024</v>
      </c>
      <c r="C1213" s="82" t="s">
        <v>4025</v>
      </c>
      <c r="D1213" s="83" t="s">
        <v>102</v>
      </c>
      <c r="E1213" s="84" t="s">
        <v>111</v>
      </c>
      <c r="F1213" s="85" t="s">
        <v>16</v>
      </c>
      <c r="G1213" s="86" t="s">
        <v>17</v>
      </c>
      <c r="H1213" s="87" t="n">
        <v>61737</v>
      </c>
      <c r="I1213" s="87" t="n">
        <v>94299</v>
      </c>
      <c r="J1213" s="87" t="n">
        <v>3732</v>
      </c>
      <c r="K1213" s="87" t="n">
        <v>43659</v>
      </c>
      <c r="L1213" s="94" t="n">
        <v>0.304</v>
      </c>
      <c r="M1213" s="80" t="s">
        <v>873</v>
      </c>
      <c r="N1213" s="95" t="str">
        <f aca="false" t="array" ref="N1213:N1213">INDEX('GP Main'!$B$8:$D$884,MATCH($D1213&amp;$E1213,'GP Main'!$B$8:$B$884&amp;'GP Main'!$D$8:$D$884,0),2)</f>
        <v>TILAURA</v>
      </c>
    </row>
    <row r="1214" customFormat="false" ht="18" hidden="false" customHeight="false" outlineLevel="0" collapsed="false">
      <c r="A1214" s="80" t="n">
        <v>1212</v>
      </c>
      <c r="B1214" s="81" t="s">
        <v>4026</v>
      </c>
      <c r="C1214" s="82" t="s">
        <v>4027</v>
      </c>
      <c r="D1214" s="83" t="s">
        <v>102</v>
      </c>
      <c r="E1214" s="84" t="s">
        <v>111</v>
      </c>
      <c r="F1214" s="85" t="s">
        <v>10</v>
      </c>
      <c r="G1214" s="91" t="s">
        <v>18</v>
      </c>
      <c r="H1214" s="87" t="n">
        <v>13000</v>
      </c>
      <c r="I1214" s="88" t="n">
        <v>0</v>
      </c>
      <c r="J1214" s="87" t="n">
        <v>12855</v>
      </c>
      <c r="K1214" s="88" t="n">
        <v>0</v>
      </c>
      <c r="L1214" s="92" t="n">
        <v>0.989</v>
      </c>
      <c r="M1214" s="80" t="s">
        <v>873</v>
      </c>
      <c r="N1214" s="95" t="str">
        <f aca="false" t="array" ref="N1214:N1214">INDEX('GP Main'!$B$8:$D$884,MATCH($D1214&amp;$E1214,'GP Main'!$B$8:$B$884&amp;'GP Main'!$D$8:$D$884,0),2)</f>
        <v>TILAURA</v>
      </c>
    </row>
    <row r="1215" customFormat="false" ht="18" hidden="false" customHeight="false" outlineLevel="0" collapsed="false">
      <c r="A1215" s="80" t="n">
        <v>1213</v>
      </c>
      <c r="B1215" s="81" t="s">
        <v>4028</v>
      </c>
      <c r="C1215" s="82" t="s">
        <v>4029</v>
      </c>
      <c r="D1215" s="83" t="s">
        <v>102</v>
      </c>
      <c r="E1215" s="84" t="s">
        <v>111</v>
      </c>
      <c r="F1215" s="85" t="s">
        <v>10</v>
      </c>
      <c r="G1215" s="93" t="s">
        <v>881</v>
      </c>
      <c r="H1215" s="87" t="n">
        <v>13000</v>
      </c>
      <c r="I1215" s="88" t="n">
        <v>0</v>
      </c>
      <c r="J1215" s="87" t="n">
        <v>12222</v>
      </c>
      <c r="K1215" s="88" t="n">
        <v>0</v>
      </c>
      <c r="L1215" s="92" t="n">
        <v>0.94</v>
      </c>
      <c r="M1215" s="80" t="s">
        <v>873</v>
      </c>
      <c r="N1215" s="95" t="str">
        <f aca="false" t="array" ref="N1215:N1215">INDEX('GP Main'!$B$8:$D$884,MATCH($D1215&amp;$E1215,'GP Main'!$B$8:$B$884&amp;'GP Main'!$D$8:$D$884,0),2)</f>
        <v>TILAURA</v>
      </c>
    </row>
    <row r="1216" customFormat="false" ht="18" hidden="false" customHeight="false" outlineLevel="0" collapsed="false">
      <c r="A1216" s="80" t="n">
        <v>1214</v>
      </c>
      <c r="B1216" s="81" t="s">
        <v>4030</v>
      </c>
      <c r="C1216" s="82" t="s">
        <v>4031</v>
      </c>
      <c r="D1216" s="83" t="s">
        <v>102</v>
      </c>
      <c r="E1216" s="84" t="s">
        <v>111</v>
      </c>
      <c r="F1216" s="85" t="s">
        <v>10</v>
      </c>
      <c r="G1216" s="86" t="s">
        <v>17</v>
      </c>
      <c r="H1216" s="87" t="n">
        <v>13000</v>
      </c>
      <c r="I1216" s="88" t="n">
        <v>0</v>
      </c>
      <c r="J1216" s="87" t="n">
        <v>12322</v>
      </c>
      <c r="K1216" s="88" t="n">
        <v>0</v>
      </c>
      <c r="L1216" s="92" t="n">
        <v>0.948</v>
      </c>
      <c r="M1216" s="80" t="s">
        <v>873</v>
      </c>
      <c r="N1216" s="95" t="str">
        <f aca="false" t="array" ref="N1216:N1216">INDEX('GP Main'!$B$8:$D$884,MATCH($D1216&amp;$E1216,'GP Main'!$B$8:$B$884&amp;'GP Main'!$D$8:$D$884,0),2)</f>
        <v>TILAURA</v>
      </c>
    </row>
    <row r="1217" customFormat="false" ht="18" hidden="false" customHeight="false" outlineLevel="0" collapsed="false">
      <c r="A1217" s="80" t="n">
        <v>1215</v>
      </c>
      <c r="B1217" s="81" t="s">
        <v>4032</v>
      </c>
      <c r="C1217" s="82" t="s">
        <v>4033</v>
      </c>
      <c r="D1217" s="83" t="s">
        <v>102</v>
      </c>
      <c r="E1217" s="84" t="s">
        <v>111</v>
      </c>
      <c r="F1217" s="85" t="s">
        <v>10</v>
      </c>
      <c r="G1217" s="91" t="s">
        <v>18</v>
      </c>
      <c r="H1217" s="87" t="n">
        <v>13000</v>
      </c>
      <c r="I1217" s="88" t="n">
        <v>0</v>
      </c>
      <c r="J1217" s="87" t="n">
        <v>12761</v>
      </c>
      <c r="K1217" s="88" t="n">
        <v>0</v>
      </c>
      <c r="L1217" s="92" t="n">
        <v>0.982</v>
      </c>
      <c r="M1217" s="80" t="s">
        <v>873</v>
      </c>
      <c r="N1217" s="95" t="str">
        <f aca="false" t="array" ref="N1217:N1217">INDEX('GP Main'!$B$8:$D$884,MATCH($D1217&amp;$E1217,'GP Main'!$B$8:$B$884&amp;'GP Main'!$D$8:$D$884,0),2)</f>
        <v>TILAURA</v>
      </c>
    </row>
    <row r="1218" customFormat="false" ht="18" hidden="false" customHeight="false" outlineLevel="0" collapsed="false">
      <c r="A1218" s="80" t="n">
        <v>1216</v>
      </c>
      <c r="B1218" s="81" t="s">
        <v>4034</v>
      </c>
      <c r="C1218" s="82" t="s">
        <v>4035</v>
      </c>
      <c r="D1218" s="83" t="s">
        <v>102</v>
      </c>
      <c r="E1218" s="84" t="s">
        <v>225</v>
      </c>
      <c r="F1218" s="85" t="s">
        <v>9</v>
      </c>
      <c r="G1218" s="93" t="s">
        <v>881</v>
      </c>
      <c r="H1218" s="88" t="s">
        <v>4036</v>
      </c>
      <c r="I1218" s="87" t="n">
        <v>28744</v>
      </c>
      <c r="J1218" s="87" t="n">
        <v>97323</v>
      </c>
      <c r="K1218" s="87" t="n">
        <v>6895</v>
      </c>
      <c r="L1218" s="96" t="n">
        <v>0.546</v>
      </c>
      <c r="M1218" s="80" t="s">
        <v>873</v>
      </c>
      <c r="N1218" s="95" t="str">
        <f aca="false" t="array" ref="N1218:N1218">INDEX('GP Main'!$B$8:$D$884,MATCH($D1218&amp;$E1218,'GP Main'!$B$8:$B$884&amp;'GP Main'!$D$8:$D$884,0),2)</f>
        <v>TILAURA</v>
      </c>
    </row>
    <row r="1219" customFormat="false" ht="15" hidden="false" customHeight="false" outlineLevel="0" collapsed="false">
      <c r="A1219" s="80" t="n">
        <v>1217</v>
      </c>
      <c r="B1219" s="81" t="s">
        <v>4037</v>
      </c>
      <c r="C1219" s="82" t="s">
        <v>4038</v>
      </c>
      <c r="D1219" s="83" t="s">
        <v>102</v>
      </c>
      <c r="E1219" s="84" t="s">
        <v>225</v>
      </c>
      <c r="F1219" s="85" t="s">
        <v>9</v>
      </c>
      <c r="G1219" s="93" t="s">
        <v>881</v>
      </c>
      <c r="H1219" s="88" t="s">
        <v>876</v>
      </c>
      <c r="I1219" s="87" t="n">
        <v>35193</v>
      </c>
      <c r="J1219" s="87" t="n">
        <v>88789</v>
      </c>
      <c r="K1219" s="87" t="n">
        <v>11991</v>
      </c>
      <c r="L1219" s="96" t="n">
        <v>0.683</v>
      </c>
      <c r="M1219" s="80" t="s">
        <v>873</v>
      </c>
      <c r="N1219" s="95" t="str">
        <f aca="false" t="array" ref="N1219:N1219">INDEX('GP Main'!$B$8:$D$884,MATCH($D1219&amp;$E1219,'GP Main'!$B$8:$B$884&amp;'GP Main'!$D$8:$D$884,0),2)</f>
        <v>TILAURA</v>
      </c>
    </row>
    <row r="1220" customFormat="false" ht="15" hidden="false" customHeight="false" outlineLevel="0" collapsed="false">
      <c r="A1220" s="80" t="n">
        <v>1218</v>
      </c>
      <c r="B1220" s="81" t="s">
        <v>4039</v>
      </c>
      <c r="C1220" s="82" t="s">
        <v>4040</v>
      </c>
      <c r="D1220" s="83" t="s">
        <v>102</v>
      </c>
      <c r="E1220" s="84" t="s">
        <v>225</v>
      </c>
      <c r="F1220" s="85" t="s">
        <v>9</v>
      </c>
      <c r="G1220" s="93" t="s">
        <v>881</v>
      </c>
      <c r="H1220" s="88" t="s">
        <v>876</v>
      </c>
      <c r="I1220" s="87" t="n">
        <v>35193</v>
      </c>
      <c r="J1220" s="87" t="n">
        <v>80204</v>
      </c>
      <c r="K1220" s="87" t="n">
        <v>11991</v>
      </c>
      <c r="L1220" s="96" t="n">
        <v>0.625</v>
      </c>
      <c r="M1220" s="80" t="s">
        <v>873</v>
      </c>
      <c r="N1220" s="95" t="str">
        <f aca="false" t="array" ref="N1220:N1220">INDEX('GP Main'!$B$8:$D$884,MATCH($D1220&amp;$E1220,'GP Main'!$B$8:$B$884&amp;'GP Main'!$D$8:$D$884,0),2)</f>
        <v>TILAURA</v>
      </c>
    </row>
    <row r="1221" customFormat="false" ht="15" hidden="false" customHeight="false" outlineLevel="0" collapsed="false">
      <c r="A1221" s="80" t="n">
        <v>1219</v>
      </c>
      <c r="B1221" s="81" t="s">
        <v>4041</v>
      </c>
      <c r="C1221" s="82" t="s">
        <v>4042</v>
      </c>
      <c r="D1221" s="83" t="s">
        <v>102</v>
      </c>
      <c r="E1221" s="84" t="s">
        <v>225</v>
      </c>
      <c r="F1221" s="85" t="s">
        <v>9</v>
      </c>
      <c r="G1221" s="93" t="s">
        <v>881</v>
      </c>
      <c r="H1221" s="88" t="s">
        <v>876</v>
      </c>
      <c r="I1221" s="87" t="n">
        <v>35193</v>
      </c>
      <c r="J1221" s="87" t="n">
        <v>91831</v>
      </c>
      <c r="K1221" s="87" t="n">
        <v>12051</v>
      </c>
      <c r="L1221" s="96" t="n">
        <v>0.704</v>
      </c>
      <c r="M1221" s="80" t="s">
        <v>873</v>
      </c>
      <c r="N1221" s="95" t="str">
        <f aca="false" t="array" ref="N1221:N1221">INDEX('GP Main'!$B$8:$D$884,MATCH($D1221&amp;$E1221,'GP Main'!$B$8:$B$884&amp;'GP Main'!$D$8:$D$884,0),2)</f>
        <v>TILAURA</v>
      </c>
    </row>
    <row r="1222" customFormat="false" ht="18" hidden="false" customHeight="false" outlineLevel="0" collapsed="false">
      <c r="A1222" s="80" t="n">
        <v>1220</v>
      </c>
      <c r="B1222" s="81" t="s">
        <v>4043</v>
      </c>
      <c r="C1222" s="82" t="s">
        <v>4044</v>
      </c>
      <c r="D1222" s="83" t="s">
        <v>102</v>
      </c>
      <c r="E1222" s="84" t="s">
        <v>225</v>
      </c>
      <c r="F1222" s="85" t="s">
        <v>16</v>
      </c>
      <c r="G1222" s="86" t="s">
        <v>17</v>
      </c>
      <c r="H1222" s="87" t="n">
        <v>60733</v>
      </c>
      <c r="I1222" s="87" t="n">
        <v>91620</v>
      </c>
      <c r="J1222" s="87" t="n">
        <v>1161</v>
      </c>
      <c r="K1222" s="87" t="n">
        <v>33362</v>
      </c>
      <c r="L1222" s="89" t="n">
        <v>0.227</v>
      </c>
      <c r="M1222" s="80" t="s">
        <v>873</v>
      </c>
      <c r="N1222" s="95" t="str">
        <f aca="false" t="array" ref="N1222:N1222">INDEX('GP Main'!$B$8:$D$884,MATCH($D1222&amp;$E1222,'GP Main'!$B$8:$B$884&amp;'GP Main'!$D$8:$D$884,0),2)</f>
        <v>TILAURA</v>
      </c>
    </row>
    <row r="1223" customFormat="false" ht="18" hidden="false" customHeight="false" outlineLevel="0" collapsed="false">
      <c r="A1223" s="80" t="n">
        <v>1221</v>
      </c>
      <c r="B1223" s="81" t="s">
        <v>4045</v>
      </c>
      <c r="C1223" s="82" t="s">
        <v>4046</v>
      </c>
      <c r="D1223" s="83" t="s">
        <v>102</v>
      </c>
      <c r="E1223" s="84" t="s">
        <v>225</v>
      </c>
      <c r="F1223" s="85" t="s">
        <v>16</v>
      </c>
      <c r="G1223" s="86" t="s">
        <v>17</v>
      </c>
      <c r="H1223" s="88" t="s">
        <v>4047</v>
      </c>
      <c r="I1223" s="88" t="s">
        <v>4048</v>
      </c>
      <c r="J1223" s="87" t="n">
        <v>1827</v>
      </c>
      <c r="K1223" s="87" t="n">
        <v>44345</v>
      </c>
      <c r="L1223" s="89" t="n">
        <v>0.172</v>
      </c>
      <c r="M1223" s="80" t="s">
        <v>873</v>
      </c>
      <c r="N1223" s="95" t="str">
        <f aca="false" t="array" ref="N1223:N1223">INDEX('GP Main'!$B$8:$D$884,MATCH($D1223&amp;$E1223,'GP Main'!$B$8:$B$884&amp;'GP Main'!$D$8:$D$884,0),2)</f>
        <v>TILAURA</v>
      </c>
    </row>
    <row r="1224" customFormat="false" ht="27" hidden="false" customHeight="false" outlineLevel="0" collapsed="false">
      <c r="A1224" s="80" t="n">
        <v>1222</v>
      </c>
      <c r="B1224" s="81" t="s">
        <v>4049</v>
      </c>
      <c r="C1224" s="82" t="s">
        <v>4050</v>
      </c>
      <c r="D1224" s="83" t="s">
        <v>102</v>
      </c>
      <c r="E1224" s="84" t="s">
        <v>225</v>
      </c>
      <c r="F1224" s="85" t="s">
        <v>16</v>
      </c>
      <c r="G1224" s="86" t="s">
        <v>17</v>
      </c>
      <c r="H1224" s="87" t="n">
        <v>71999</v>
      </c>
      <c r="I1224" s="87" t="n">
        <v>92733</v>
      </c>
      <c r="J1224" s="87" t="n">
        <v>1827</v>
      </c>
      <c r="K1224" s="87" t="n">
        <v>33362</v>
      </c>
      <c r="L1224" s="89" t="n">
        <v>0.214</v>
      </c>
      <c r="M1224" s="80" t="s">
        <v>873</v>
      </c>
      <c r="N1224" s="95" t="str">
        <f aca="false" t="array" ref="N1224:N1224">INDEX('GP Main'!$B$8:$D$884,MATCH($D1224&amp;$E1224,'GP Main'!$B$8:$B$884&amp;'GP Main'!$D$8:$D$884,0),2)</f>
        <v>TILAURA</v>
      </c>
    </row>
    <row r="1225" customFormat="false" ht="18" hidden="false" customHeight="false" outlineLevel="0" collapsed="false">
      <c r="A1225" s="80" t="n">
        <v>1223</v>
      </c>
      <c r="B1225" s="81" t="s">
        <v>4051</v>
      </c>
      <c r="C1225" s="82" t="s">
        <v>4052</v>
      </c>
      <c r="D1225" s="83" t="s">
        <v>102</v>
      </c>
      <c r="E1225" s="84" t="s">
        <v>225</v>
      </c>
      <c r="F1225" s="85" t="s">
        <v>11</v>
      </c>
      <c r="G1225" s="93" t="s">
        <v>881</v>
      </c>
      <c r="H1225" s="87" t="n">
        <v>11639</v>
      </c>
      <c r="I1225" s="87" t="n">
        <v>10590</v>
      </c>
      <c r="J1225" s="87" t="n">
        <v>9960</v>
      </c>
      <c r="K1225" s="87" t="n">
        <v>8110</v>
      </c>
      <c r="L1225" s="92" t="n">
        <v>0.813</v>
      </c>
      <c r="M1225" s="80" t="s">
        <v>873</v>
      </c>
      <c r="N1225" s="95" t="str">
        <f aca="false" t="array" ref="N1225:N1225">INDEX('GP Main'!$B$8:$D$884,MATCH($D1225&amp;$E1225,'GP Main'!$B$8:$B$884&amp;'GP Main'!$D$8:$D$884,0),2)</f>
        <v>TILAURA</v>
      </c>
    </row>
    <row r="1226" customFormat="false" ht="15" hidden="false" customHeight="false" outlineLevel="0" collapsed="false">
      <c r="A1226" s="80" t="n">
        <v>1224</v>
      </c>
      <c r="B1226" s="81" t="s">
        <v>4053</v>
      </c>
      <c r="C1226" s="82" t="s">
        <v>4054</v>
      </c>
      <c r="D1226" s="83" t="s">
        <v>102</v>
      </c>
      <c r="E1226" s="84" t="s">
        <v>225</v>
      </c>
      <c r="F1226" s="85" t="s">
        <v>12</v>
      </c>
      <c r="G1226" s="93" t="s">
        <v>881</v>
      </c>
      <c r="H1226" s="88" t="s">
        <v>4055</v>
      </c>
      <c r="I1226" s="88" t="n">
        <v>0</v>
      </c>
      <c r="J1226" s="87" t="n">
        <v>60450</v>
      </c>
      <c r="K1226" s="88" t="n">
        <v>0</v>
      </c>
      <c r="L1226" s="94" t="n">
        <v>0.448</v>
      </c>
      <c r="M1226" s="80" t="s">
        <v>873</v>
      </c>
      <c r="N1226" s="95" t="str">
        <f aca="false" t="array" ref="N1226:N1226">INDEX('GP Main'!$B$8:$D$884,MATCH($D1226&amp;$E1226,'GP Main'!$B$8:$B$884&amp;'GP Main'!$D$8:$D$884,0),2)</f>
        <v>TILAURA</v>
      </c>
    </row>
    <row r="1227" customFormat="false" ht="18" hidden="false" customHeight="false" outlineLevel="0" collapsed="false">
      <c r="A1227" s="80" t="n">
        <v>1225</v>
      </c>
      <c r="B1227" s="81" t="s">
        <v>4056</v>
      </c>
      <c r="C1227" s="82" t="s">
        <v>4057</v>
      </c>
      <c r="D1227" s="83" t="s">
        <v>102</v>
      </c>
      <c r="E1227" s="84" t="s">
        <v>226</v>
      </c>
      <c r="F1227" s="85" t="s">
        <v>9</v>
      </c>
      <c r="G1227" s="93" t="s">
        <v>881</v>
      </c>
      <c r="H1227" s="87" t="n">
        <v>43975</v>
      </c>
      <c r="I1227" s="87" t="n">
        <v>11891</v>
      </c>
      <c r="J1227" s="87" t="n">
        <v>40889</v>
      </c>
      <c r="K1227" s="87" t="n">
        <v>5100</v>
      </c>
      <c r="L1227" s="92" t="n">
        <v>0.823</v>
      </c>
      <c r="M1227" s="80" t="s">
        <v>873</v>
      </c>
      <c r="N1227" s="95" t="str">
        <f aca="false" t="array" ref="N1227:N1227">INDEX('GP Main'!$B$8:$D$884,MATCH($D1227&amp;$E1227,'GP Main'!$B$8:$B$884&amp;'GP Main'!$D$8:$D$884,0),2)</f>
        <v>TILAURA</v>
      </c>
    </row>
    <row r="1228" customFormat="false" ht="18" hidden="false" customHeight="false" outlineLevel="0" collapsed="false">
      <c r="A1228" s="80" t="n">
        <v>1226</v>
      </c>
      <c r="B1228" s="81" t="s">
        <v>4058</v>
      </c>
      <c r="C1228" s="82" t="s">
        <v>4059</v>
      </c>
      <c r="D1228" s="83" t="s">
        <v>102</v>
      </c>
      <c r="E1228" s="84" t="s">
        <v>226</v>
      </c>
      <c r="F1228" s="85" t="s">
        <v>9</v>
      </c>
      <c r="G1228" s="93" t="s">
        <v>881</v>
      </c>
      <c r="H1228" s="87" t="n">
        <v>43975</v>
      </c>
      <c r="I1228" s="87" t="n">
        <v>11891</v>
      </c>
      <c r="J1228" s="87" t="n">
        <v>39077</v>
      </c>
      <c r="K1228" s="87" t="n">
        <v>5100</v>
      </c>
      <c r="L1228" s="96" t="n">
        <v>0.791</v>
      </c>
      <c r="M1228" s="80" t="s">
        <v>873</v>
      </c>
      <c r="N1228" s="95" t="str">
        <f aca="false" t="array" ref="N1228:N1228">INDEX('GP Main'!$B$8:$D$884,MATCH($D1228&amp;$E1228,'GP Main'!$B$8:$B$884&amp;'GP Main'!$D$8:$D$884,0),2)</f>
        <v>TILAURA</v>
      </c>
    </row>
    <row r="1229" customFormat="false" ht="18" hidden="false" customHeight="false" outlineLevel="0" collapsed="false">
      <c r="A1229" s="80" t="n">
        <v>1227</v>
      </c>
      <c r="B1229" s="81" t="s">
        <v>4060</v>
      </c>
      <c r="C1229" s="82" t="s">
        <v>4061</v>
      </c>
      <c r="D1229" s="83" t="s">
        <v>102</v>
      </c>
      <c r="E1229" s="84" t="s">
        <v>226</v>
      </c>
      <c r="F1229" s="85" t="s">
        <v>9</v>
      </c>
      <c r="G1229" s="86" t="s">
        <v>17</v>
      </c>
      <c r="H1229" s="87" t="n">
        <v>43975</v>
      </c>
      <c r="I1229" s="87" t="n">
        <v>11891</v>
      </c>
      <c r="J1229" s="87" t="n">
        <v>29808</v>
      </c>
      <c r="K1229" s="87" t="n">
        <v>5100</v>
      </c>
      <c r="L1229" s="96" t="n">
        <v>0.625</v>
      </c>
      <c r="M1229" s="80" t="s">
        <v>873</v>
      </c>
      <c r="N1229" s="95" t="str">
        <f aca="false" t="array" ref="N1229:N1229">INDEX('GP Main'!$B$8:$D$884,MATCH($D1229&amp;$E1229,'GP Main'!$B$8:$B$884&amp;'GP Main'!$D$8:$D$884,0),2)</f>
        <v>TILAURA</v>
      </c>
    </row>
    <row r="1230" customFormat="false" ht="18" hidden="false" customHeight="false" outlineLevel="0" collapsed="false">
      <c r="A1230" s="80" t="n">
        <v>1228</v>
      </c>
      <c r="B1230" s="81" t="s">
        <v>4062</v>
      </c>
      <c r="C1230" s="82" t="s">
        <v>4063</v>
      </c>
      <c r="D1230" s="83" t="s">
        <v>102</v>
      </c>
      <c r="E1230" s="84" t="s">
        <v>226</v>
      </c>
      <c r="F1230" s="85" t="s">
        <v>9</v>
      </c>
      <c r="G1230" s="93" t="s">
        <v>881</v>
      </c>
      <c r="H1230" s="87" t="n">
        <v>43975</v>
      </c>
      <c r="I1230" s="87" t="n">
        <v>11891</v>
      </c>
      <c r="J1230" s="87" t="n">
        <v>42406</v>
      </c>
      <c r="K1230" s="87" t="n">
        <v>5100</v>
      </c>
      <c r="L1230" s="92" t="n">
        <v>0.85</v>
      </c>
      <c r="M1230" s="80" t="s">
        <v>873</v>
      </c>
      <c r="N1230" s="95" t="str">
        <f aca="false" t="array" ref="N1230:N1230">INDEX('GP Main'!$B$8:$D$884,MATCH($D1230&amp;$E1230,'GP Main'!$B$8:$B$884&amp;'GP Main'!$D$8:$D$884,0),2)</f>
        <v>TILAURA</v>
      </c>
    </row>
    <row r="1231" customFormat="false" ht="18" hidden="false" customHeight="false" outlineLevel="0" collapsed="false">
      <c r="A1231" s="80" t="n">
        <v>1229</v>
      </c>
      <c r="B1231" s="81" t="s">
        <v>4064</v>
      </c>
      <c r="C1231" s="82" t="s">
        <v>4065</v>
      </c>
      <c r="D1231" s="83" t="s">
        <v>102</v>
      </c>
      <c r="E1231" s="84" t="s">
        <v>226</v>
      </c>
      <c r="F1231" s="85" t="s">
        <v>9</v>
      </c>
      <c r="G1231" s="93" t="s">
        <v>881</v>
      </c>
      <c r="H1231" s="87" t="n">
        <v>43975</v>
      </c>
      <c r="I1231" s="87" t="n">
        <v>11891</v>
      </c>
      <c r="J1231" s="87" t="n">
        <v>41512</v>
      </c>
      <c r="K1231" s="87" t="n">
        <v>5100</v>
      </c>
      <c r="L1231" s="92" t="n">
        <v>0.834</v>
      </c>
      <c r="M1231" s="80" t="s">
        <v>873</v>
      </c>
      <c r="N1231" s="95" t="str">
        <f aca="false" t="array" ref="N1231:N1231">INDEX('GP Main'!$B$8:$D$884,MATCH($D1231&amp;$E1231,'GP Main'!$B$8:$B$884&amp;'GP Main'!$D$8:$D$884,0),2)</f>
        <v>TILAURA</v>
      </c>
    </row>
    <row r="1232" customFormat="false" ht="18" hidden="false" customHeight="false" outlineLevel="0" collapsed="false">
      <c r="A1232" s="80" t="n">
        <v>1230</v>
      </c>
      <c r="B1232" s="81" t="s">
        <v>4066</v>
      </c>
      <c r="C1232" s="82" t="s">
        <v>4067</v>
      </c>
      <c r="D1232" s="83" t="s">
        <v>102</v>
      </c>
      <c r="E1232" s="84" t="s">
        <v>226</v>
      </c>
      <c r="F1232" s="85" t="s">
        <v>10</v>
      </c>
      <c r="G1232" s="91" t="s">
        <v>18</v>
      </c>
      <c r="H1232" s="87" t="n">
        <v>13000</v>
      </c>
      <c r="I1232" s="88" t="n">
        <v>0</v>
      </c>
      <c r="J1232" s="87" t="n">
        <v>9334</v>
      </c>
      <c r="K1232" s="88" t="n">
        <v>0</v>
      </c>
      <c r="L1232" s="96" t="n">
        <v>0.718</v>
      </c>
      <c r="M1232" s="80" t="s">
        <v>873</v>
      </c>
      <c r="N1232" s="95" t="str">
        <f aca="false" t="array" ref="N1232:N1232">INDEX('GP Main'!$B$8:$D$884,MATCH($D1232&amp;$E1232,'GP Main'!$B$8:$B$884&amp;'GP Main'!$D$8:$D$884,0),2)</f>
        <v>TILAURA</v>
      </c>
    </row>
    <row r="1233" customFormat="false" ht="18" hidden="false" customHeight="false" outlineLevel="0" collapsed="false">
      <c r="A1233" s="80" t="n">
        <v>1231</v>
      </c>
      <c r="B1233" s="81" t="s">
        <v>4068</v>
      </c>
      <c r="C1233" s="82" t="s">
        <v>4069</v>
      </c>
      <c r="D1233" s="83" t="s">
        <v>78</v>
      </c>
      <c r="E1233" s="84" t="s">
        <v>110</v>
      </c>
      <c r="F1233" s="85" t="s">
        <v>10</v>
      </c>
      <c r="G1233" s="93" t="s">
        <v>881</v>
      </c>
      <c r="H1233" s="87" t="n">
        <v>15910</v>
      </c>
      <c r="I1233" s="87" t="n">
        <v>9990</v>
      </c>
      <c r="J1233" s="87" t="n">
        <v>14502</v>
      </c>
      <c r="K1233" s="87" t="n">
        <v>9442</v>
      </c>
      <c r="L1233" s="92" t="n">
        <v>0.924</v>
      </c>
      <c r="M1233" s="80" t="s">
        <v>873</v>
      </c>
      <c r="N1233" s="95" t="str">
        <f aca="false" t="array" ref="N1233:N1233">INDEX('GP Main'!$B$8:$D$884,MATCH($D1233&amp;$E1233,'GP Main'!$B$8:$B$884&amp;'GP Main'!$D$8:$D$884,0),2)</f>
        <v>HIRAUNDI</v>
      </c>
    </row>
    <row r="1234" customFormat="false" ht="18" hidden="false" customHeight="false" outlineLevel="0" collapsed="false">
      <c r="A1234" s="80" t="n">
        <v>1232</v>
      </c>
      <c r="B1234" s="81" t="s">
        <v>4070</v>
      </c>
      <c r="C1234" s="82" t="s">
        <v>4071</v>
      </c>
      <c r="D1234" s="83" t="s">
        <v>78</v>
      </c>
      <c r="E1234" s="84" t="s">
        <v>110</v>
      </c>
      <c r="F1234" s="85" t="s">
        <v>9</v>
      </c>
      <c r="G1234" s="93" t="s">
        <v>881</v>
      </c>
      <c r="H1234" s="88" t="s">
        <v>4072</v>
      </c>
      <c r="I1234" s="87" t="n">
        <v>43281</v>
      </c>
      <c r="J1234" s="88" t="s">
        <v>4073</v>
      </c>
      <c r="K1234" s="87" t="n">
        <v>27215</v>
      </c>
      <c r="L1234" s="96" t="n">
        <v>0.766</v>
      </c>
      <c r="M1234" s="80" t="s">
        <v>873</v>
      </c>
      <c r="N1234" s="95" t="str">
        <f aca="false" t="array" ref="N1234:N1234">INDEX('GP Main'!$B$8:$D$884,MATCH($D1234&amp;$E1234,'GP Main'!$B$8:$B$884&amp;'GP Main'!$D$8:$D$884,0),2)</f>
        <v>HIRAUNDI</v>
      </c>
    </row>
    <row r="1235" customFormat="false" ht="27" hidden="false" customHeight="false" outlineLevel="0" collapsed="false">
      <c r="A1235" s="80" t="n">
        <v>1233</v>
      </c>
      <c r="B1235" s="81" t="s">
        <v>4074</v>
      </c>
      <c r="C1235" s="82" t="s">
        <v>4075</v>
      </c>
      <c r="D1235" s="83" t="s">
        <v>78</v>
      </c>
      <c r="E1235" s="84" t="s">
        <v>231</v>
      </c>
      <c r="F1235" s="85" t="s">
        <v>9</v>
      </c>
      <c r="G1235" s="93" t="s">
        <v>881</v>
      </c>
      <c r="H1235" s="88" t="s">
        <v>4076</v>
      </c>
      <c r="I1235" s="87" t="n">
        <v>33721</v>
      </c>
      <c r="J1235" s="88" t="s">
        <v>4077</v>
      </c>
      <c r="K1235" s="87" t="n">
        <v>33390</v>
      </c>
      <c r="L1235" s="92" t="n">
        <v>0.93</v>
      </c>
      <c r="M1235" s="80" t="s">
        <v>873</v>
      </c>
      <c r="N1235" s="95" t="str">
        <f aca="false" t="array" ref="N1235:N1235">INDEX('GP Main'!$B$8:$D$884,MATCH($D1235&amp;$E1235,'GP Main'!$B$8:$B$884&amp;'GP Main'!$D$8:$D$884,0),2)</f>
        <v>KARIGOHI</v>
      </c>
    </row>
    <row r="1236" customFormat="false" ht="27" hidden="false" customHeight="false" outlineLevel="0" collapsed="false">
      <c r="A1236" s="80" t="n">
        <v>1234</v>
      </c>
      <c r="B1236" s="81" t="s">
        <v>4078</v>
      </c>
      <c r="C1236" s="82" t="s">
        <v>4079</v>
      </c>
      <c r="D1236" s="83" t="s">
        <v>78</v>
      </c>
      <c r="E1236" s="84" t="s">
        <v>231</v>
      </c>
      <c r="F1236" s="85" t="s">
        <v>9</v>
      </c>
      <c r="G1236" s="86" t="s">
        <v>17</v>
      </c>
      <c r="H1236" s="88" t="s">
        <v>4080</v>
      </c>
      <c r="I1236" s="87" t="n">
        <v>33099</v>
      </c>
      <c r="J1236" s="88" t="n">
        <v>261</v>
      </c>
      <c r="K1236" s="88" t="n">
        <v>0</v>
      </c>
      <c r="L1236" s="89" t="n">
        <v>0.001</v>
      </c>
      <c r="M1236" s="80" t="s">
        <v>873</v>
      </c>
      <c r="N1236" s="95" t="str">
        <f aca="false" t="array" ref="N1236:N1236">INDEX('GP Main'!$B$8:$D$884,MATCH($D1236&amp;$E1236,'GP Main'!$B$8:$B$884&amp;'GP Main'!$D$8:$D$884,0),2)</f>
        <v>KARIGOHI</v>
      </c>
    </row>
    <row r="1237" customFormat="false" ht="27" hidden="false" customHeight="false" outlineLevel="0" collapsed="false">
      <c r="A1237" s="80" t="n">
        <v>1235</v>
      </c>
      <c r="B1237" s="81" t="s">
        <v>4081</v>
      </c>
      <c r="C1237" s="82" t="s">
        <v>4082</v>
      </c>
      <c r="D1237" s="83" t="s">
        <v>78</v>
      </c>
      <c r="E1237" s="84" t="s">
        <v>231</v>
      </c>
      <c r="F1237" s="85" t="s">
        <v>9</v>
      </c>
      <c r="G1237" s="93" t="s">
        <v>881</v>
      </c>
      <c r="H1237" s="87" t="n">
        <v>99532</v>
      </c>
      <c r="I1237" s="87" t="n">
        <v>16714</v>
      </c>
      <c r="J1237" s="87" t="n">
        <v>98658</v>
      </c>
      <c r="K1237" s="87" t="n">
        <v>16380</v>
      </c>
      <c r="L1237" s="92" t="n">
        <v>0.99</v>
      </c>
      <c r="M1237" s="80" t="s">
        <v>873</v>
      </c>
      <c r="N1237" s="95" t="str">
        <f aca="false" t="array" ref="N1237:N1237">INDEX('GP Main'!$B$8:$D$884,MATCH($D1237&amp;$E1237,'GP Main'!$B$8:$B$884&amp;'GP Main'!$D$8:$D$884,0),2)</f>
        <v>KARIGOHI</v>
      </c>
    </row>
    <row r="1238" customFormat="false" ht="18" hidden="false" customHeight="false" outlineLevel="0" collapsed="false">
      <c r="A1238" s="80" t="n">
        <v>1236</v>
      </c>
      <c r="B1238" s="81" t="s">
        <v>4083</v>
      </c>
      <c r="C1238" s="82" t="s">
        <v>4084</v>
      </c>
      <c r="D1238" s="83" t="s">
        <v>78</v>
      </c>
      <c r="E1238" s="84" t="s">
        <v>231</v>
      </c>
      <c r="F1238" s="85" t="s">
        <v>9</v>
      </c>
      <c r="G1238" s="93" t="s">
        <v>881</v>
      </c>
      <c r="H1238" s="88" t="s">
        <v>4085</v>
      </c>
      <c r="I1238" s="87" t="n">
        <v>29594</v>
      </c>
      <c r="J1238" s="88" t="s">
        <v>4086</v>
      </c>
      <c r="K1238" s="87" t="n">
        <v>29188</v>
      </c>
      <c r="L1238" s="92" t="n">
        <v>0.992</v>
      </c>
      <c r="M1238" s="80" t="s">
        <v>873</v>
      </c>
      <c r="N1238" s="95" t="str">
        <f aca="false" t="array" ref="N1238:N1238">INDEX('GP Main'!$B$8:$D$884,MATCH($D1238&amp;$E1238,'GP Main'!$B$8:$B$884&amp;'GP Main'!$D$8:$D$884,0),2)</f>
        <v>KARIGOHI</v>
      </c>
    </row>
    <row r="1239" customFormat="false" ht="18" hidden="false" customHeight="false" outlineLevel="0" collapsed="false">
      <c r="A1239" s="80" t="n">
        <v>1237</v>
      </c>
      <c r="B1239" s="81" t="s">
        <v>4087</v>
      </c>
      <c r="C1239" s="82" t="s">
        <v>4088</v>
      </c>
      <c r="D1239" s="83" t="s">
        <v>78</v>
      </c>
      <c r="E1239" s="84" t="s">
        <v>231</v>
      </c>
      <c r="F1239" s="85" t="s">
        <v>9</v>
      </c>
      <c r="G1239" s="93" t="s">
        <v>881</v>
      </c>
      <c r="H1239" s="88" t="s">
        <v>4089</v>
      </c>
      <c r="I1239" s="87" t="n">
        <v>30191</v>
      </c>
      <c r="J1239" s="88" t="s">
        <v>4090</v>
      </c>
      <c r="K1239" s="87" t="n">
        <v>29790</v>
      </c>
      <c r="L1239" s="92" t="n">
        <v>0.989</v>
      </c>
      <c r="M1239" s="80" t="s">
        <v>873</v>
      </c>
      <c r="N1239" s="95" t="str">
        <f aca="false" t="array" ref="N1239:N1239">INDEX('GP Main'!$B$8:$D$884,MATCH($D1239&amp;$E1239,'GP Main'!$B$8:$B$884&amp;'GP Main'!$D$8:$D$884,0),2)</f>
        <v>KARIGOHI</v>
      </c>
    </row>
    <row r="1240" customFormat="false" ht="27" hidden="false" customHeight="false" outlineLevel="0" collapsed="false">
      <c r="A1240" s="80" t="n">
        <v>1238</v>
      </c>
      <c r="B1240" s="81" t="s">
        <v>4091</v>
      </c>
      <c r="C1240" s="82" t="s">
        <v>4092</v>
      </c>
      <c r="D1240" s="83" t="s">
        <v>78</v>
      </c>
      <c r="E1240" s="84" t="s">
        <v>231</v>
      </c>
      <c r="F1240" s="85" t="s">
        <v>9</v>
      </c>
      <c r="G1240" s="93" t="s">
        <v>881</v>
      </c>
      <c r="H1240" s="88" t="s">
        <v>4093</v>
      </c>
      <c r="I1240" s="87" t="n">
        <v>28106</v>
      </c>
      <c r="J1240" s="88" t="s">
        <v>4094</v>
      </c>
      <c r="K1240" s="87" t="n">
        <v>27761</v>
      </c>
      <c r="L1240" s="92" t="n">
        <v>0.962</v>
      </c>
      <c r="M1240" s="80" t="s">
        <v>873</v>
      </c>
      <c r="N1240" s="95" t="str">
        <f aca="false" t="array" ref="N1240:N1240">INDEX('GP Main'!$B$8:$D$884,MATCH($D1240&amp;$E1240,'GP Main'!$B$8:$B$884&amp;'GP Main'!$D$8:$D$884,0),2)</f>
        <v>KARIGOHI</v>
      </c>
    </row>
    <row r="1241" customFormat="false" ht="27" hidden="false" customHeight="false" outlineLevel="0" collapsed="false">
      <c r="A1241" s="80" t="n">
        <v>1239</v>
      </c>
      <c r="B1241" s="81" t="s">
        <v>4095</v>
      </c>
      <c r="C1241" s="82" t="s">
        <v>4096</v>
      </c>
      <c r="D1241" s="83" t="s">
        <v>78</v>
      </c>
      <c r="E1241" s="84" t="s">
        <v>231</v>
      </c>
      <c r="F1241" s="85" t="s">
        <v>9</v>
      </c>
      <c r="G1241" s="93" t="s">
        <v>881</v>
      </c>
      <c r="H1241" s="88" t="s">
        <v>4097</v>
      </c>
      <c r="I1241" s="87" t="n">
        <v>33495</v>
      </c>
      <c r="J1241" s="88" t="s">
        <v>4098</v>
      </c>
      <c r="K1241" s="87" t="n">
        <v>33075</v>
      </c>
      <c r="L1241" s="92" t="n">
        <v>0.997</v>
      </c>
      <c r="M1241" s="80" t="s">
        <v>873</v>
      </c>
      <c r="N1241" s="95" t="str">
        <f aca="false" t="array" ref="N1241:N1241">INDEX('GP Main'!$B$8:$D$884,MATCH($D1241&amp;$E1241,'GP Main'!$B$8:$B$884&amp;'GP Main'!$D$8:$D$884,0),2)</f>
        <v>KARIGOHI</v>
      </c>
    </row>
    <row r="1242" customFormat="false" ht="27" hidden="false" customHeight="false" outlineLevel="0" collapsed="false">
      <c r="A1242" s="80" t="n">
        <v>1240</v>
      </c>
      <c r="B1242" s="81" t="s">
        <v>4099</v>
      </c>
      <c r="C1242" s="82" t="s">
        <v>4100</v>
      </c>
      <c r="D1242" s="83" t="s">
        <v>78</v>
      </c>
      <c r="E1242" s="84" t="s">
        <v>231</v>
      </c>
      <c r="F1242" s="85" t="s">
        <v>9</v>
      </c>
      <c r="G1242" s="93" t="s">
        <v>881</v>
      </c>
      <c r="H1242" s="88" t="s">
        <v>4101</v>
      </c>
      <c r="I1242" s="87" t="n">
        <v>31683</v>
      </c>
      <c r="J1242" s="88" t="s">
        <v>4102</v>
      </c>
      <c r="K1242" s="87" t="n">
        <v>31289</v>
      </c>
      <c r="L1242" s="92" t="n">
        <v>0.891</v>
      </c>
      <c r="M1242" s="80" t="s">
        <v>873</v>
      </c>
      <c r="N1242" s="95" t="str">
        <f aca="false" t="array" ref="N1242:N1242">INDEX('GP Main'!$B$8:$D$884,MATCH($D1242&amp;$E1242,'GP Main'!$B$8:$B$884&amp;'GP Main'!$D$8:$D$884,0),2)</f>
        <v>KARIGOHI</v>
      </c>
    </row>
    <row r="1243" customFormat="false" ht="18" hidden="false" customHeight="false" outlineLevel="0" collapsed="false">
      <c r="A1243" s="80" t="n">
        <v>1241</v>
      </c>
      <c r="B1243" s="81" t="s">
        <v>4103</v>
      </c>
      <c r="C1243" s="82" t="s">
        <v>4104</v>
      </c>
      <c r="D1243" s="83" t="s">
        <v>78</v>
      </c>
      <c r="E1243" s="84" t="s">
        <v>231</v>
      </c>
      <c r="F1243" s="85" t="s">
        <v>11</v>
      </c>
      <c r="G1243" s="93" t="s">
        <v>881</v>
      </c>
      <c r="H1243" s="87" t="n">
        <v>15910</v>
      </c>
      <c r="I1243" s="87" t="n">
        <v>9990</v>
      </c>
      <c r="J1243" s="87" t="n">
        <v>14877</v>
      </c>
      <c r="K1243" s="87" t="n">
        <v>9875</v>
      </c>
      <c r="L1243" s="92" t="n">
        <v>0.956</v>
      </c>
      <c r="M1243" s="80" t="s">
        <v>873</v>
      </c>
      <c r="N1243" s="95" t="str">
        <f aca="false" t="array" ref="N1243:N1243">INDEX('GP Main'!$B$8:$D$884,MATCH($D1243&amp;$E1243,'GP Main'!$B$8:$B$884&amp;'GP Main'!$D$8:$D$884,0),2)</f>
        <v>KARIGOHI</v>
      </c>
    </row>
    <row r="1244" customFormat="false" ht="27" hidden="false" customHeight="false" outlineLevel="0" collapsed="false">
      <c r="A1244" s="80" t="n">
        <v>1242</v>
      </c>
      <c r="B1244" s="81" t="s">
        <v>4105</v>
      </c>
      <c r="C1244" s="82" t="s">
        <v>4106</v>
      </c>
      <c r="D1244" s="83" t="s">
        <v>78</v>
      </c>
      <c r="E1244" s="84" t="s">
        <v>231</v>
      </c>
      <c r="F1244" s="85" t="s">
        <v>10</v>
      </c>
      <c r="G1244" s="93" t="s">
        <v>881</v>
      </c>
      <c r="H1244" s="87" t="n">
        <v>15910</v>
      </c>
      <c r="I1244" s="87" t="n">
        <v>14990</v>
      </c>
      <c r="J1244" s="87" t="n">
        <v>14877</v>
      </c>
      <c r="K1244" s="87" t="n">
        <v>13953</v>
      </c>
      <c r="L1244" s="92" t="n">
        <v>0.933</v>
      </c>
      <c r="M1244" s="80" t="s">
        <v>873</v>
      </c>
      <c r="N1244" s="95" t="str">
        <f aca="false" t="array" ref="N1244:N1244">INDEX('GP Main'!$B$8:$D$884,MATCH($D1244&amp;$E1244,'GP Main'!$B$8:$B$884&amp;'GP Main'!$D$8:$D$884,0),2)</f>
        <v>KARIGOHI</v>
      </c>
    </row>
    <row r="1245" customFormat="false" ht="27" hidden="false" customHeight="false" outlineLevel="0" collapsed="false">
      <c r="A1245" s="80" t="n">
        <v>1243</v>
      </c>
      <c r="B1245" s="81" t="s">
        <v>4107</v>
      </c>
      <c r="C1245" s="82" t="s">
        <v>4108</v>
      </c>
      <c r="D1245" s="83" t="s">
        <v>78</v>
      </c>
      <c r="E1245" s="84" t="s">
        <v>231</v>
      </c>
      <c r="F1245" s="85" t="s">
        <v>10</v>
      </c>
      <c r="G1245" s="93" t="s">
        <v>881</v>
      </c>
      <c r="H1245" s="87" t="n">
        <v>15910</v>
      </c>
      <c r="I1245" s="87" t="n">
        <v>14990</v>
      </c>
      <c r="J1245" s="87" t="n">
        <v>14877</v>
      </c>
      <c r="K1245" s="87" t="n">
        <v>13914</v>
      </c>
      <c r="L1245" s="92" t="n">
        <v>0.932</v>
      </c>
      <c r="M1245" s="80" t="s">
        <v>873</v>
      </c>
      <c r="N1245" s="95" t="str">
        <f aca="false" t="array" ref="N1245:N1245">INDEX('GP Main'!$B$8:$D$884,MATCH($D1245&amp;$E1245,'GP Main'!$B$8:$B$884&amp;'GP Main'!$D$8:$D$884,0),2)</f>
        <v>KARIGOHI</v>
      </c>
    </row>
    <row r="1246" customFormat="false" ht="18" hidden="false" customHeight="false" outlineLevel="0" collapsed="false">
      <c r="A1246" s="80" t="n">
        <v>1244</v>
      </c>
      <c r="B1246" s="81" t="s">
        <v>4109</v>
      </c>
      <c r="C1246" s="82" t="s">
        <v>4110</v>
      </c>
      <c r="D1246" s="83" t="s">
        <v>78</v>
      </c>
      <c r="E1246" s="84" t="s">
        <v>231</v>
      </c>
      <c r="F1246" s="85" t="s">
        <v>11</v>
      </c>
      <c r="G1246" s="93" t="s">
        <v>881</v>
      </c>
      <c r="H1246" s="87" t="n">
        <v>15910</v>
      </c>
      <c r="I1246" s="87" t="n">
        <v>14990</v>
      </c>
      <c r="J1246" s="87" t="n">
        <v>14294</v>
      </c>
      <c r="K1246" s="87" t="n">
        <v>13953</v>
      </c>
      <c r="L1246" s="92" t="n">
        <v>0.914</v>
      </c>
      <c r="M1246" s="80" t="s">
        <v>873</v>
      </c>
      <c r="N1246" s="95" t="str">
        <f aca="false" t="array" ref="N1246:N1246">INDEX('GP Main'!$B$8:$D$884,MATCH($D1246&amp;$E1246,'GP Main'!$B$8:$B$884&amp;'GP Main'!$D$8:$D$884,0),2)</f>
        <v>KARIGOHI</v>
      </c>
    </row>
    <row r="1247" customFormat="false" ht="18" hidden="false" customHeight="false" outlineLevel="0" collapsed="false">
      <c r="A1247" s="80" t="n">
        <v>1245</v>
      </c>
      <c r="B1247" s="81" t="s">
        <v>4111</v>
      </c>
      <c r="C1247" s="82" t="s">
        <v>4112</v>
      </c>
      <c r="D1247" s="83" t="s">
        <v>78</v>
      </c>
      <c r="E1247" s="84" t="s">
        <v>233</v>
      </c>
      <c r="F1247" s="85" t="s">
        <v>11</v>
      </c>
      <c r="G1247" s="93" t="s">
        <v>881</v>
      </c>
      <c r="H1247" s="88" t="s">
        <v>4113</v>
      </c>
      <c r="I1247" s="87" t="n">
        <v>83166</v>
      </c>
      <c r="J1247" s="88" t="s">
        <v>4114</v>
      </c>
      <c r="K1247" s="87" t="n">
        <v>83100</v>
      </c>
      <c r="L1247" s="92" t="n">
        <v>0.999</v>
      </c>
      <c r="M1247" s="80" t="s">
        <v>873</v>
      </c>
      <c r="N1247" s="95" t="str">
        <f aca="false" t="array" ref="N1247:N1247">INDEX('GP Main'!$B$8:$D$884,MATCH($D1247&amp;$E1247,'GP Main'!$B$8:$B$884&amp;'GP Main'!$D$8:$D$884,0),2)</f>
        <v>MAJHGAWAN</v>
      </c>
    </row>
    <row r="1248" customFormat="false" ht="18" hidden="false" customHeight="false" outlineLevel="0" collapsed="false">
      <c r="A1248" s="80" t="n">
        <v>1246</v>
      </c>
      <c r="B1248" s="81" t="s">
        <v>4115</v>
      </c>
      <c r="C1248" s="82" t="s">
        <v>4116</v>
      </c>
      <c r="D1248" s="83" t="s">
        <v>78</v>
      </c>
      <c r="E1248" s="84" t="s">
        <v>233</v>
      </c>
      <c r="F1248" s="85" t="s">
        <v>9</v>
      </c>
      <c r="G1248" s="86" t="s">
        <v>17</v>
      </c>
      <c r="H1248" s="88" t="s">
        <v>4117</v>
      </c>
      <c r="I1248" s="87" t="n">
        <v>75359</v>
      </c>
      <c r="J1248" s="88" t="n">
        <v>261</v>
      </c>
      <c r="K1248" s="88" t="n">
        <v>0</v>
      </c>
      <c r="L1248" s="89" t="n">
        <v>0.001</v>
      </c>
      <c r="M1248" s="80" t="s">
        <v>873</v>
      </c>
      <c r="N1248" s="95" t="str">
        <f aca="false" t="array" ref="N1248:N1248">INDEX('GP Main'!$B$8:$D$884,MATCH($D1248&amp;$E1248,'GP Main'!$B$8:$B$884&amp;'GP Main'!$D$8:$D$884,0),2)</f>
        <v>MAJHGAWAN</v>
      </c>
    </row>
    <row r="1249" customFormat="false" ht="27" hidden="false" customHeight="false" outlineLevel="0" collapsed="false">
      <c r="A1249" s="80" t="n">
        <v>1247</v>
      </c>
      <c r="B1249" s="81" t="s">
        <v>4118</v>
      </c>
      <c r="C1249" s="82" t="s">
        <v>4119</v>
      </c>
      <c r="D1249" s="83" t="s">
        <v>78</v>
      </c>
      <c r="E1249" s="84" t="s">
        <v>233</v>
      </c>
      <c r="F1249" s="85" t="s">
        <v>9</v>
      </c>
      <c r="G1249" s="86" t="s">
        <v>17</v>
      </c>
      <c r="H1249" s="88" t="s">
        <v>4117</v>
      </c>
      <c r="I1249" s="87" t="n">
        <v>75359</v>
      </c>
      <c r="J1249" s="88" t="s">
        <v>4120</v>
      </c>
      <c r="K1249" s="87" t="n">
        <v>39659</v>
      </c>
      <c r="L1249" s="92" t="n">
        <v>0.884</v>
      </c>
      <c r="M1249" s="80" t="s">
        <v>873</v>
      </c>
      <c r="N1249" s="95" t="str">
        <f aca="false" t="array" ref="N1249:N1249">INDEX('GP Main'!$B$8:$D$884,MATCH($D1249&amp;$E1249,'GP Main'!$B$8:$B$884&amp;'GP Main'!$D$8:$D$884,0),2)</f>
        <v>MAJHGAWAN</v>
      </c>
    </row>
    <row r="1250" customFormat="false" ht="18" hidden="false" customHeight="false" outlineLevel="0" collapsed="false">
      <c r="A1250" s="80" t="n">
        <v>1248</v>
      </c>
      <c r="B1250" s="81" t="s">
        <v>4121</v>
      </c>
      <c r="C1250" s="82" t="s">
        <v>4122</v>
      </c>
      <c r="D1250" s="83" t="s">
        <v>78</v>
      </c>
      <c r="E1250" s="84" t="s">
        <v>233</v>
      </c>
      <c r="F1250" s="85" t="s">
        <v>9</v>
      </c>
      <c r="G1250" s="93" t="s">
        <v>881</v>
      </c>
      <c r="H1250" s="88" t="s">
        <v>4117</v>
      </c>
      <c r="I1250" s="87" t="n">
        <v>75359</v>
      </c>
      <c r="J1250" s="88" t="s">
        <v>4123</v>
      </c>
      <c r="K1250" s="87" t="n">
        <v>74996</v>
      </c>
      <c r="L1250" s="92" t="n">
        <v>0.994</v>
      </c>
      <c r="M1250" s="80" t="s">
        <v>873</v>
      </c>
      <c r="N1250" s="95" t="str">
        <f aca="false" t="array" ref="N1250:N1250">INDEX('GP Main'!$B$8:$D$884,MATCH($D1250&amp;$E1250,'GP Main'!$B$8:$B$884&amp;'GP Main'!$D$8:$D$884,0),2)</f>
        <v>MAJHGAWAN</v>
      </c>
    </row>
    <row r="1251" customFormat="false" ht="18" hidden="false" customHeight="false" outlineLevel="0" collapsed="false">
      <c r="A1251" s="80" t="n">
        <v>1249</v>
      </c>
      <c r="B1251" s="81" t="s">
        <v>4124</v>
      </c>
      <c r="C1251" s="82" t="s">
        <v>4125</v>
      </c>
      <c r="D1251" s="83" t="s">
        <v>78</v>
      </c>
      <c r="E1251" s="84" t="s">
        <v>233</v>
      </c>
      <c r="F1251" s="85" t="s">
        <v>9</v>
      </c>
      <c r="G1251" s="93" t="s">
        <v>881</v>
      </c>
      <c r="H1251" s="88" t="s">
        <v>4117</v>
      </c>
      <c r="I1251" s="87" t="n">
        <v>75359</v>
      </c>
      <c r="J1251" s="88" t="s">
        <v>4126</v>
      </c>
      <c r="K1251" s="87" t="n">
        <v>74996</v>
      </c>
      <c r="L1251" s="92" t="n">
        <v>0.999</v>
      </c>
      <c r="M1251" s="80" t="s">
        <v>873</v>
      </c>
      <c r="N1251" s="95" t="str">
        <f aca="false" t="array" ref="N1251:N1251">INDEX('GP Main'!$B$8:$D$884,MATCH($D1251&amp;$E1251,'GP Main'!$B$8:$B$884&amp;'GP Main'!$D$8:$D$884,0),2)</f>
        <v>MAJHGAWAN</v>
      </c>
    </row>
    <row r="1252" customFormat="false" ht="18" hidden="false" customHeight="false" outlineLevel="0" collapsed="false">
      <c r="A1252" s="80" t="n">
        <v>1250</v>
      </c>
      <c r="B1252" s="81" t="s">
        <v>4127</v>
      </c>
      <c r="C1252" s="82" t="s">
        <v>4128</v>
      </c>
      <c r="D1252" s="83" t="s">
        <v>78</v>
      </c>
      <c r="E1252" s="84" t="s">
        <v>233</v>
      </c>
      <c r="F1252" s="85" t="s">
        <v>9</v>
      </c>
      <c r="G1252" s="93" t="s">
        <v>881</v>
      </c>
      <c r="H1252" s="88" t="s">
        <v>4129</v>
      </c>
      <c r="I1252" s="87" t="n">
        <v>82237</v>
      </c>
      <c r="J1252" s="88" t="s">
        <v>4130</v>
      </c>
      <c r="K1252" s="87" t="n">
        <v>79646</v>
      </c>
      <c r="L1252" s="92" t="n">
        <v>0.985</v>
      </c>
      <c r="M1252" s="80" t="s">
        <v>873</v>
      </c>
      <c r="N1252" s="95" t="str">
        <f aca="false" t="array" ref="N1252:N1252">INDEX('GP Main'!$B$8:$D$884,MATCH($D1252&amp;$E1252,'GP Main'!$B$8:$B$884&amp;'GP Main'!$D$8:$D$884,0),2)</f>
        <v>MAJHGAWAN</v>
      </c>
    </row>
    <row r="1253" customFormat="false" ht="18" hidden="false" customHeight="false" outlineLevel="0" collapsed="false">
      <c r="A1253" s="80" t="n">
        <v>1251</v>
      </c>
      <c r="B1253" s="81" t="s">
        <v>4131</v>
      </c>
      <c r="C1253" s="82" t="s">
        <v>4132</v>
      </c>
      <c r="D1253" s="83" t="s">
        <v>78</v>
      </c>
      <c r="E1253" s="84" t="s">
        <v>233</v>
      </c>
      <c r="F1253" s="85" t="s">
        <v>9</v>
      </c>
      <c r="G1253" s="93" t="s">
        <v>881</v>
      </c>
      <c r="H1253" s="88" t="s">
        <v>4129</v>
      </c>
      <c r="I1253" s="87" t="n">
        <v>82237</v>
      </c>
      <c r="J1253" s="88" t="s">
        <v>4133</v>
      </c>
      <c r="K1253" s="87" t="n">
        <v>81606</v>
      </c>
      <c r="L1253" s="92" t="n">
        <v>0.991</v>
      </c>
      <c r="M1253" s="80" t="s">
        <v>873</v>
      </c>
      <c r="N1253" s="95" t="str">
        <f aca="false" t="array" ref="N1253:N1253">INDEX('GP Main'!$B$8:$D$884,MATCH($D1253&amp;$E1253,'GP Main'!$B$8:$B$884&amp;'GP Main'!$D$8:$D$884,0),2)</f>
        <v>MAJHGAWAN</v>
      </c>
    </row>
    <row r="1254" customFormat="false" ht="27" hidden="false" customHeight="false" outlineLevel="0" collapsed="false">
      <c r="A1254" s="80" t="n">
        <v>1252</v>
      </c>
      <c r="B1254" s="81" t="s">
        <v>4134</v>
      </c>
      <c r="C1254" s="82" t="s">
        <v>4135</v>
      </c>
      <c r="D1254" s="83" t="s">
        <v>78</v>
      </c>
      <c r="E1254" s="84" t="s">
        <v>233</v>
      </c>
      <c r="F1254" s="85" t="s">
        <v>16</v>
      </c>
      <c r="G1254" s="86" t="s">
        <v>17</v>
      </c>
      <c r="H1254" s="88" t="s">
        <v>4136</v>
      </c>
      <c r="I1254" s="88" t="s">
        <v>4137</v>
      </c>
      <c r="J1254" s="87" t="n">
        <v>15660</v>
      </c>
      <c r="K1254" s="87" t="n">
        <v>70237</v>
      </c>
      <c r="L1254" s="94" t="n">
        <v>0.317</v>
      </c>
      <c r="M1254" s="80" t="s">
        <v>873</v>
      </c>
      <c r="N1254" s="95" t="str">
        <f aca="false" t="array" ref="N1254:N1254">INDEX('GP Main'!$B$8:$D$884,MATCH($D1254&amp;$E1254,'GP Main'!$B$8:$B$884&amp;'GP Main'!$D$8:$D$884,0),2)</f>
        <v>MAJHGAWAN</v>
      </c>
    </row>
    <row r="1255" customFormat="false" ht="18" hidden="false" customHeight="false" outlineLevel="0" collapsed="false">
      <c r="A1255" s="80" t="n">
        <v>1253</v>
      </c>
      <c r="B1255" s="81" t="s">
        <v>4138</v>
      </c>
      <c r="C1255" s="82" t="s">
        <v>4139</v>
      </c>
      <c r="D1255" s="83" t="s">
        <v>78</v>
      </c>
      <c r="E1255" s="84" t="s">
        <v>233</v>
      </c>
      <c r="F1255" s="85" t="s">
        <v>11</v>
      </c>
      <c r="G1255" s="93" t="s">
        <v>881</v>
      </c>
      <c r="H1255" s="88" t="s">
        <v>4140</v>
      </c>
      <c r="I1255" s="87" t="n">
        <v>58232</v>
      </c>
      <c r="J1255" s="88" t="s">
        <v>4141</v>
      </c>
      <c r="K1255" s="87" t="n">
        <v>58191</v>
      </c>
      <c r="L1255" s="92" t="n">
        <v>0.979</v>
      </c>
      <c r="M1255" s="80" t="s">
        <v>873</v>
      </c>
      <c r="N1255" s="95" t="str">
        <f aca="false" t="array" ref="N1255:N1255">INDEX('GP Main'!$B$8:$D$884,MATCH($D1255&amp;$E1255,'GP Main'!$B$8:$B$884&amp;'GP Main'!$D$8:$D$884,0),2)</f>
        <v>MAJHGAWAN</v>
      </c>
    </row>
    <row r="1256" customFormat="false" ht="27" hidden="false" customHeight="false" outlineLevel="0" collapsed="false">
      <c r="A1256" s="80" t="n">
        <v>1254</v>
      </c>
      <c r="B1256" s="81" t="s">
        <v>4142</v>
      </c>
      <c r="C1256" s="82" t="s">
        <v>4143</v>
      </c>
      <c r="D1256" s="83" t="s">
        <v>78</v>
      </c>
      <c r="E1256" s="84" t="s">
        <v>233</v>
      </c>
      <c r="F1256" s="85" t="s">
        <v>10</v>
      </c>
      <c r="G1256" s="93" t="s">
        <v>881</v>
      </c>
      <c r="H1256" s="87" t="n">
        <v>15910</v>
      </c>
      <c r="I1256" s="87" t="n">
        <v>9990</v>
      </c>
      <c r="J1256" s="87" t="n">
        <v>15150</v>
      </c>
      <c r="K1256" s="87" t="n">
        <v>8297</v>
      </c>
      <c r="L1256" s="92" t="n">
        <v>0.905</v>
      </c>
      <c r="M1256" s="80" t="s">
        <v>873</v>
      </c>
      <c r="N1256" s="95" t="str">
        <f aca="false" t="array" ref="N1256:N1256">INDEX('GP Main'!$B$8:$D$884,MATCH($D1256&amp;$E1256,'GP Main'!$B$8:$B$884&amp;'GP Main'!$D$8:$D$884,0),2)</f>
        <v>MAJHGAWAN</v>
      </c>
    </row>
    <row r="1257" customFormat="false" ht="27" hidden="false" customHeight="false" outlineLevel="0" collapsed="false">
      <c r="A1257" s="80" t="n">
        <v>1255</v>
      </c>
      <c r="B1257" s="81" t="s">
        <v>4144</v>
      </c>
      <c r="C1257" s="82" t="s">
        <v>4145</v>
      </c>
      <c r="D1257" s="83" t="s">
        <v>78</v>
      </c>
      <c r="E1257" s="84" t="s">
        <v>233</v>
      </c>
      <c r="F1257" s="85" t="s">
        <v>10</v>
      </c>
      <c r="G1257" s="86" t="s">
        <v>17</v>
      </c>
      <c r="H1257" s="87" t="n">
        <v>15910</v>
      </c>
      <c r="I1257" s="87" t="n">
        <v>9990</v>
      </c>
      <c r="J1257" s="87" t="n">
        <v>10701</v>
      </c>
      <c r="K1257" s="87" t="n">
        <v>8297</v>
      </c>
      <c r="L1257" s="96" t="n">
        <v>0.734</v>
      </c>
      <c r="M1257" s="80" t="s">
        <v>873</v>
      </c>
      <c r="N1257" s="95" t="str">
        <f aca="false" t="array" ref="N1257:N1257">INDEX('GP Main'!$B$8:$D$884,MATCH($D1257&amp;$E1257,'GP Main'!$B$8:$B$884&amp;'GP Main'!$D$8:$D$884,0),2)</f>
        <v>MAJHGAWAN</v>
      </c>
    </row>
    <row r="1258" customFormat="false" ht="18" hidden="false" customHeight="false" outlineLevel="0" collapsed="false">
      <c r="A1258" s="80" t="n">
        <v>1256</v>
      </c>
      <c r="B1258" s="81" t="s">
        <v>4146</v>
      </c>
      <c r="C1258" s="82" t="s">
        <v>4147</v>
      </c>
      <c r="D1258" s="83" t="s">
        <v>78</v>
      </c>
      <c r="E1258" s="84" t="s">
        <v>236</v>
      </c>
      <c r="F1258" s="85" t="s">
        <v>9</v>
      </c>
      <c r="G1258" s="93" t="s">
        <v>881</v>
      </c>
      <c r="H1258" s="88" t="s">
        <v>4148</v>
      </c>
      <c r="I1258" s="87" t="n">
        <v>37571</v>
      </c>
      <c r="J1258" s="88" t="s">
        <v>4149</v>
      </c>
      <c r="K1258" s="87" t="n">
        <v>32839</v>
      </c>
      <c r="L1258" s="92" t="n">
        <v>0.964</v>
      </c>
      <c r="M1258" s="80" t="s">
        <v>873</v>
      </c>
      <c r="N1258" s="95" t="str">
        <f aca="false" t="array" ref="N1258:N1258">INDEX('GP Main'!$B$8:$D$884,MATCH($D1258&amp;$E1258,'GP Main'!$B$8:$B$884&amp;'GP Main'!$D$8:$D$884,0),2)</f>
        <v>PRATAPPUR</v>
      </c>
    </row>
    <row r="1259" customFormat="false" ht="18" hidden="false" customHeight="false" outlineLevel="0" collapsed="false">
      <c r="A1259" s="80" t="n">
        <v>1257</v>
      </c>
      <c r="B1259" s="81" t="s">
        <v>4150</v>
      </c>
      <c r="C1259" s="82" t="s">
        <v>4151</v>
      </c>
      <c r="D1259" s="83" t="s">
        <v>78</v>
      </c>
      <c r="E1259" s="84" t="s">
        <v>236</v>
      </c>
      <c r="F1259" s="85" t="s">
        <v>10</v>
      </c>
      <c r="G1259" s="93" t="s">
        <v>881</v>
      </c>
      <c r="H1259" s="87" t="n">
        <v>15910</v>
      </c>
      <c r="I1259" s="87" t="n">
        <v>9990</v>
      </c>
      <c r="J1259" s="87" t="n">
        <v>15829</v>
      </c>
      <c r="K1259" s="87" t="n">
        <v>9897</v>
      </c>
      <c r="L1259" s="92" t="n">
        <v>0.993</v>
      </c>
      <c r="M1259" s="80" t="s">
        <v>873</v>
      </c>
      <c r="N1259" s="95" t="str">
        <f aca="false" t="array" ref="N1259:N1259">INDEX('GP Main'!$B$8:$D$884,MATCH($D1259&amp;$E1259,'GP Main'!$B$8:$B$884&amp;'GP Main'!$D$8:$D$884,0),2)</f>
        <v>PRATAPPUR</v>
      </c>
    </row>
    <row r="1260" customFormat="false" ht="18" hidden="false" customHeight="false" outlineLevel="0" collapsed="false">
      <c r="A1260" s="80" t="n">
        <v>1258</v>
      </c>
      <c r="B1260" s="81" t="s">
        <v>4152</v>
      </c>
      <c r="C1260" s="82" t="s">
        <v>4153</v>
      </c>
      <c r="D1260" s="83" t="s">
        <v>78</v>
      </c>
      <c r="E1260" s="84" t="s">
        <v>236</v>
      </c>
      <c r="F1260" s="85" t="s">
        <v>10</v>
      </c>
      <c r="G1260" s="93" t="s">
        <v>881</v>
      </c>
      <c r="H1260" s="87" t="n">
        <v>15910</v>
      </c>
      <c r="I1260" s="87" t="n">
        <v>9990</v>
      </c>
      <c r="J1260" s="87" t="n">
        <v>14355</v>
      </c>
      <c r="K1260" s="87" t="n">
        <v>9897</v>
      </c>
      <c r="L1260" s="92" t="n">
        <v>0.936</v>
      </c>
      <c r="M1260" s="80" t="s">
        <v>873</v>
      </c>
      <c r="N1260" s="95" t="str">
        <f aca="false" t="array" ref="N1260:N1260">INDEX('GP Main'!$B$8:$D$884,MATCH($D1260&amp;$E1260,'GP Main'!$B$8:$B$884&amp;'GP Main'!$D$8:$D$884,0),2)</f>
        <v>PRATAPPUR</v>
      </c>
    </row>
    <row r="1261" customFormat="false" ht="18" hidden="false" customHeight="false" outlineLevel="0" collapsed="false">
      <c r="A1261" s="80" t="n">
        <v>1259</v>
      </c>
      <c r="B1261" s="81" t="s">
        <v>4154</v>
      </c>
      <c r="C1261" s="82" t="s">
        <v>4155</v>
      </c>
      <c r="D1261" s="83" t="s">
        <v>78</v>
      </c>
      <c r="E1261" s="84" t="s">
        <v>236</v>
      </c>
      <c r="F1261" s="85" t="s">
        <v>9</v>
      </c>
      <c r="G1261" s="86" t="s">
        <v>17</v>
      </c>
      <c r="H1261" s="88" t="s">
        <v>4156</v>
      </c>
      <c r="I1261" s="87" t="n">
        <v>45440</v>
      </c>
      <c r="J1261" s="88" t="n">
        <v>522</v>
      </c>
      <c r="K1261" s="88" t="n">
        <v>0</v>
      </c>
      <c r="L1261" s="89" t="n">
        <v>0.002</v>
      </c>
      <c r="M1261" s="80" t="s">
        <v>873</v>
      </c>
      <c r="N1261" s="95" t="str">
        <f aca="false" t="array" ref="N1261:N1261">INDEX('GP Main'!$B$8:$D$884,MATCH($D1261&amp;$E1261,'GP Main'!$B$8:$B$884&amp;'GP Main'!$D$8:$D$884,0),2)</f>
        <v>PRATAPPUR</v>
      </c>
    </row>
    <row r="1262" customFormat="false" ht="18" hidden="false" customHeight="false" outlineLevel="0" collapsed="false">
      <c r="A1262" s="80" t="n">
        <v>1260</v>
      </c>
      <c r="B1262" s="81" t="s">
        <v>4157</v>
      </c>
      <c r="C1262" s="82" t="s">
        <v>4158</v>
      </c>
      <c r="D1262" s="83" t="s">
        <v>78</v>
      </c>
      <c r="E1262" s="84" t="s">
        <v>236</v>
      </c>
      <c r="F1262" s="85" t="s">
        <v>9</v>
      </c>
      <c r="G1262" s="86" t="s">
        <v>17</v>
      </c>
      <c r="H1262" s="88" t="s">
        <v>4159</v>
      </c>
      <c r="I1262" s="87" t="n">
        <v>62938</v>
      </c>
      <c r="J1262" s="88" t="s">
        <v>4160</v>
      </c>
      <c r="K1262" s="88" t="n">
        <v>0</v>
      </c>
      <c r="L1262" s="96" t="n">
        <v>0.534</v>
      </c>
      <c r="M1262" s="80" t="s">
        <v>873</v>
      </c>
      <c r="N1262" s="95" t="str">
        <f aca="false" t="array" ref="N1262:N1262">INDEX('GP Main'!$B$8:$D$884,MATCH($D1262&amp;$E1262,'GP Main'!$B$8:$B$884&amp;'GP Main'!$D$8:$D$884,0),2)</f>
        <v>PRATAPPUR</v>
      </c>
    </row>
    <row r="1263" customFormat="false" ht="18" hidden="false" customHeight="false" outlineLevel="0" collapsed="false">
      <c r="A1263" s="80" t="n">
        <v>1261</v>
      </c>
      <c r="B1263" s="81" t="s">
        <v>4161</v>
      </c>
      <c r="C1263" s="82" t="s">
        <v>4162</v>
      </c>
      <c r="D1263" s="83" t="s">
        <v>78</v>
      </c>
      <c r="E1263" s="84" t="s">
        <v>236</v>
      </c>
      <c r="F1263" s="85" t="s">
        <v>9</v>
      </c>
      <c r="G1263" s="93" t="s">
        <v>881</v>
      </c>
      <c r="H1263" s="88" t="s">
        <v>4163</v>
      </c>
      <c r="I1263" s="87" t="n">
        <v>56332</v>
      </c>
      <c r="J1263" s="88" t="s">
        <v>4164</v>
      </c>
      <c r="K1263" s="87" t="n">
        <v>35214</v>
      </c>
      <c r="L1263" s="92" t="n">
        <v>0.918</v>
      </c>
      <c r="M1263" s="80" t="s">
        <v>873</v>
      </c>
      <c r="N1263" s="95" t="str">
        <f aca="false" t="array" ref="N1263:N1263">INDEX('GP Main'!$B$8:$D$884,MATCH($D1263&amp;$E1263,'GP Main'!$B$8:$B$884&amp;'GP Main'!$D$8:$D$884,0),2)</f>
        <v>PRATAPPUR</v>
      </c>
    </row>
    <row r="1264" customFormat="false" ht="18" hidden="false" customHeight="false" outlineLevel="0" collapsed="false">
      <c r="A1264" s="80" t="n">
        <v>1262</v>
      </c>
      <c r="B1264" s="81" t="s">
        <v>4165</v>
      </c>
      <c r="C1264" s="82" t="s">
        <v>4166</v>
      </c>
      <c r="D1264" s="83" t="s">
        <v>78</v>
      </c>
      <c r="E1264" s="84" t="s">
        <v>236</v>
      </c>
      <c r="F1264" s="85" t="s">
        <v>16</v>
      </c>
      <c r="G1264" s="86" t="s">
        <v>17</v>
      </c>
      <c r="H1264" s="88" t="s">
        <v>4167</v>
      </c>
      <c r="I1264" s="88" t="s">
        <v>4168</v>
      </c>
      <c r="J1264" s="88" t="n">
        <v>500</v>
      </c>
      <c r="K1264" s="88" t="n">
        <v>0</v>
      </c>
      <c r="L1264" s="89" t="n">
        <v>0.002</v>
      </c>
      <c r="M1264" s="80" t="s">
        <v>873</v>
      </c>
      <c r="N1264" s="95" t="str">
        <f aca="false" t="array" ref="N1264:N1264">INDEX('GP Main'!$B$8:$D$884,MATCH($D1264&amp;$E1264,'GP Main'!$B$8:$B$884&amp;'GP Main'!$D$8:$D$884,0),2)</f>
        <v>PRATAPPUR</v>
      </c>
    </row>
    <row r="1265" customFormat="false" ht="15" hidden="false" customHeight="false" outlineLevel="0" collapsed="false">
      <c r="A1265" s="80" t="n">
        <v>1263</v>
      </c>
      <c r="B1265" s="81" t="s">
        <v>4169</v>
      </c>
      <c r="C1265" s="82" t="s">
        <v>4170</v>
      </c>
      <c r="D1265" s="83" t="s">
        <v>78</v>
      </c>
      <c r="E1265" s="84" t="s">
        <v>236</v>
      </c>
      <c r="F1265" s="85" t="s">
        <v>11</v>
      </c>
      <c r="G1265" s="93" t="s">
        <v>881</v>
      </c>
      <c r="H1265" s="88" t="s">
        <v>4171</v>
      </c>
      <c r="I1265" s="88" t="s">
        <v>4172</v>
      </c>
      <c r="J1265" s="88" t="s">
        <v>4173</v>
      </c>
      <c r="K1265" s="88" t="s">
        <v>4174</v>
      </c>
      <c r="L1265" s="94" t="n">
        <v>0.499</v>
      </c>
      <c r="M1265" s="80" t="s">
        <v>873</v>
      </c>
      <c r="N1265" s="95" t="str">
        <f aca="false" t="array" ref="N1265:N1265">INDEX('GP Main'!$B$8:$D$884,MATCH($D1265&amp;$E1265,'GP Main'!$B$8:$B$884&amp;'GP Main'!$D$8:$D$884,0),2)</f>
        <v>PRATAPPUR</v>
      </c>
    </row>
    <row r="1266" customFormat="false" ht="18" hidden="false" customHeight="false" outlineLevel="0" collapsed="false">
      <c r="A1266" s="80" t="n">
        <v>1264</v>
      </c>
      <c r="B1266" s="81" t="s">
        <v>4175</v>
      </c>
      <c r="C1266" s="82" t="s">
        <v>4176</v>
      </c>
      <c r="D1266" s="83" t="s">
        <v>78</v>
      </c>
      <c r="E1266" s="84" t="s">
        <v>236</v>
      </c>
      <c r="F1266" s="85" t="s">
        <v>11</v>
      </c>
      <c r="G1266" s="91" t="s">
        <v>18</v>
      </c>
      <c r="H1266" s="88" t="s">
        <v>4177</v>
      </c>
      <c r="I1266" s="88" t="s">
        <v>4178</v>
      </c>
      <c r="J1266" s="88" t="s">
        <v>4179</v>
      </c>
      <c r="K1266" s="88" t="n">
        <v>0</v>
      </c>
      <c r="L1266" s="96" t="n">
        <v>0.507</v>
      </c>
      <c r="M1266" s="80" t="s">
        <v>873</v>
      </c>
      <c r="N1266" s="95" t="str">
        <f aca="false" t="array" ref="N1266:N1266">INDEX('GP Main'!$B$8:$D$884,MATCH($D1266&amp;$E1266,'GP Main'!$B$8:$B$884&amp;'GP Main'!$D$8:$D$884,0),2)</f>
        <v>PRATAPPUR</v>
      </c>
    </row>
    <row r="1267" customFormat="false" ht="18" hidden="false" customHeight="false" outlineLevel="0" collapsed="false">
      <c r="A1267" s="80" t="n">
        <v>1265</v>
      </c>
      <c r="B1267" s="81" t="s">
        <v>4180</v>
      </c>
      <c r="C1267" s="82" t="s">
        <v>4181</v>
      </c>
      <c r="D1267" s="83" t="s">
        <v>78</v>
      </c>
      <c r="E1267" s="84" t="s">
        <v>236</v>
      </c>
      <c r="F1267" s="85" t="s">
        <v>11</v>
      </c>
      <c r="G1267" s="91" t="s">
        <v>18</v>
      </c>
      <c r="H1267" s="88" t="s">
        <v>4182</v>
      </c>
      <c r="I1267" s="87" t="n">
        <v>90511</v>
      </c>
      <c r="J1267" s="88" t="s">
        <v>4183</v>
      </c>
      <c r="K1267" s="88" t="n">
        <v>0</v>
      </c>
      <c r="L1267" s="96" t="n">
        <v>0.712</v>
      </c>
      <c r="M1267" s="80" t="s">
        <v>873</v>
      </c>
      <c r="N1267" s="95" t="str">
        <f aca="false" t="array" ref="N1267:N1267">INDEX('GP Main'!$B$8:$D$884,MATCH($D1267&amp;$E1267,'GP Main'!$B$8:$B$884&amp;'GP Main'!$D$8:$D$884,0),2)</f>
        <v>PRATAPPUR</v>
      </c>
    </row>
    <row r="1268" customFormat="false" ht="27" hidden="false" customHeight="false" outlineLevel="0" collapsed="false">
      <c r="A1268" s="80" t="n">
        <v>1266</v>
      </c>
      <c r="B1268" s="81" t="s">
        <v>4184</v>
      </c>
      <c r="C1268" s="82" t="s">
        <v>4185</v>
      </c>
      <c r="D1268" s="83" t="s">
        <v>78</v>
      </c>
      <c r="E1268" s="84" t="s">
        <v>238</v>
      </c>
      <c r="F1268" s="85" t="s">
        <v>16</v>
      </c>
      <c r="G1268" s="86" t="s">
        <v>17</v>
      </c>
      <c r="H1268" s="87" t="n">
        <v>27925</v>
      </c>
      <c r="I1268" s="87" t="n">
        <v>27923</v>
      </c>
      <c r="J1268" s="87" t="n">
        <v>5304</v>
      </c>
      <c r="K1268" s="88" t="n">
        <v>0</v>
      </c>
      <c r="L1268" s="89" t="n">
        <v>0.095</v>
      </c>
      <c r="M1268" s="80" t="s">
        <v>873</v>
      </c>
      <c r="N1268" s="95" t="str">
        <f aca="false" t="array" ref="N1268:N1268">INDEX('GP Main'!$B$8:$D$884,MATCH($D1268&amp;$E1268,'GP Main'!$B$8:$B$884&amp;'GP Main'!$D$8:$D$884,0),2)</f>
        <v>KARIGOHI</v>
      </c>
    </row>
    <row r="1269" customFormat="false" ht="18" hidden="false" customHeight="false" outlineLevel="0" collapsed="false">
      <c r="A1269" s="80" t="n">
        <v>1267</v>
      </c>
      <c r="B1269" s="81" t="s">
        <v>4186</v>
      </c>
      <c r="C1269" s="82" t="s">
        <v>4187</v>
      </c>
      <c r="D1269" s="83" t="s">
        <v>78</v>
      </c>
      <c r="E1269" s="84" t="s">
        <v>238</v>
      </c>
      <c r="F1269" s="85" t="s">
        <v>11</v>
      </c>
      <c r="G1269" s="93" t="s">
        <v>881</v>
      </c>
      <c r="H1269" s="88" t="s">
        <v>4188</v>
      </c>
      <c r="I1269" s="87" t="n">
        <v>64497</v>
      </c>
      <c r="J1269" s="88" t="s">
        <v>4189</v>
      </c>
      <c r="K1269" s="87" t="n">
        <v>63987</v>
      </c>
      <c r="L1269" s="92" t="n">
        <v>0.987</v>
      </c>
      <c r="M1269" s="80" t="s">
        <v>873</v>
      </c>
      <c r="N1269" s="95" t="str">
        <f aca="false" t="array" ref="N1269:N1269">INDEX('GP Main'!$B$8:$D$884,MATCH($D1269&amp;$E1269,'GP Main'!$B$8:$B$884&amp;'GP Main'!$D$8:$D$884,0),2)</f>
        <v>KARIGOHI</v>
      </c>
    </row>
    <row r="1270" customFormat="false" ht="18" hidden="false" customHeight="false" outlineLevel="0" collapsed="false">
      <c r="A1270" s="80" t="n">
        <v>1268</v>
      </c>
      <c r="B1270" s="81" t="s">
        <v>4190</v>
      </c>
      <c r="C1270" s="82" t="s">
        <v>4191</v>
      </c>
      <c r="D1270" s="83" t="s">
        <v>78</v>
      </c>
      <c r="E1270" s="84" t="s">
        <v>238</v>
      </c>
      <c r="F1270" s="85" t="s">
        <v>9</v>
      </c>
      <c r="G1270" s="93" t="s">
        <v>881</v>
      </c>
      <c r="H1270" s="88" t="s">
        <v>2892</v>
      </c>
      <c r="I1270" s="87" t="n">
        <v>51642</v>
      </c>
      <c r="J1270" s="88" t="s">
        <v>4192</v>
      </c>
      <c r="K1270" s="87" t="n">
        <v>50972</v>
      </c>
      <c r="L1270" s="92" t="n">
        <v>0.996</v>
      </c>
      <c r="M1270" s="80" t="s">
        <v>873</v>
      </c>
      <c r="N1270" s="95" t="str">
        <f aca="false" t="array" ref="N1270:N1270">INDEX('GP Main'!$B$8:$D$884,MATCH($D1270&amp;$E1270,'GP Main'!$B$8:$B$884&amp;'GP Main'!$D$8:$D$884,0),2)</f>
        <v>KARIGOHI</v>
      </c>
    </row>
    <row r="1271" customFormat="false" ht="18" hidden="false" customHeight="false" outlineLevel="0" collapsed="false">
      <c r="A1271" s="80" t="n">
        <v>1269</v>
      </c>
      <c r="B1271" s="81" t="s">
        <v>4193</v>
      </c>
      <c r="C1271" s="82" t="s">
        <v>4194</v>
      </c>
      <c r="D1271" s="83" t="s">
        <v>78</v>
      </c>
      <c r="E1271" s="84" t="s">
        <v>238</v>
      </c>
      <c r="F1271" s="85" t="s">
        <v>9</v>
      </c>
      <c r="G1271" s="93" t="s">
        <v>881</v>
      </c>
      <c r="H1271" s="87" t="n">
        <v>79058</v>
      </c>
      <c r="I1271" s="87" t="n">
        <v>25297</v>
      </c>
      <c r="J1271" s="87" t="n">
        <v>78822</v>
      </c>
      <c r="K1271" s="87" t="n">
        <v>23863</v>
      </c>
      <c r="L1271" s="92" t="n">
        <v>0.984</v>
      </c>
      <c r="M1271" s="80" t="s">
        <v>873</v>
      </c>
      <c r="N1271" s="95" t="str">
        <f aca="false" t="array" ref="N1271:N1271">INDEX('GP Main'!$B$8:$D$884,MATCH($D1271&amp;$E1271,'GP Main'!$B$8:$B$884&amp;'GP Main'!$D$8:$D$884,0),2)</f>
        <v>KARIGOHI</v>
      </c>
    </row>
    <row r="1272" customFormat="false" ht="18" hidden="false" customHeight="false" outlineLevel="0" collapsed="false">
      <c r="A1272" s="80" t="n">
        <v>1270</v>
      </c>
      <c r="B1272" s="81" t="s">
        <v>4195</v>
      </c>
      <c r="C1272" s="82" t="s">
        <v>4196</v>
      </c>
      <c r="D1272" s="83" t="s">
        <v>78</v>
      </c>
      <c r="E1272" s="84" t="s">
        <v>238</v>
      </c>
      <c r="F1272" s="85" t="s">
        <v>9</v>
      </c>
      <c r="G1272" s="93" t="s">
        <v>881</v>
      </c>
      <c r="H1272" s="87" t="n">
        <v>76894</v>
      </c>
      <c r="I1272" s="87" t="n">
        <v>24990</v>
      </c>
      <c r="J1272" s="87" t="n">
        <v>73602</v>
      </c>
      <c r="K1272" s="87" t="n">
        <v>23962</v>
      </c>
      <c r="L1272" s="92" t="n">
        <v>0.958</v>
      </c>
      <c r="M1272" s="80" t="s">
        <v>873</v>
      </c>
      <c r="N1272" s="95" t="str">
        <f aca="false" t="array" ref="N1272:N1272">INDEX('GP Main'!$B$8:$D$884,MATCH($D1272&amp;$E1272,'GP Main'!$B$8:$B$884&amp;'GP Main'!$D$8:$D$884,0),2)</f>
        <v>KARIGOHI</v>
      </c>
    </row>
    <row r="1273" customFormat="false" ht="18" hidden="false" customHeight="false" outlineLevel="0" collapsed="false">
      <c r="A1273" s="80" t="n">
        <v>1271</v>
      </c>
      <c r="B1273" s="81" t="s">
        <v>4197</v>
      </c>
      <c r="C1273" s="82" t="s">
        <v>4198</v>
      </c>
      <c r="D1273" s="83" t="s">
        <v>78</v>
      </c>
      <c r="E1273" s="84" t="s">
        <v>238</v>
      </c>
      <c r="F1273" s="85" t="s">
        <v>9</v>
      </c>
      <c r="G1273" s="93" t="s">
        <v>881</v>
      </c>
      <c r="H1273" s="87" t="n">
        <v>76894</v>
      </c>
      <c r="I1273" s="87" t="n">
        <v>24990</v>
      </c>
      <c r="J1273" s="87" t="n">
        <v>73863</v>
      </c>
      <c r="K1273" s="87" t="n">
        <v>23962</v>
      </c>
      <c r="L1273" s="92" t="n">
        <v>0.96</v>
      </c>
      <c r="M1273" s="80" t="s">
        <v>873</v>
      </c>
      <c r="N1273" s="95" t="str">
        <f aca="false" t="array" ref="N1273:N1273">INDEX('GP Main'!$B$8:$D$884,MATCH($D1273&amp;$E1273,'GP Main'!$B$8:$B$884&amp;'GP Main'!$D$8:$D$884,0),2)</f>
        <v>KARIGOHI</v>
      </c>
    </row>
    <row r="1274" customFormat="false" ht="15" hidden="false" customHeight="false" outlineLevel="0" collapsed="false">
      <c r="A1274" s="80" t="n">
        <v>1272</v>
      </c>
      <c r="B1274" s="81" t="s">
        <v>4199</v>
      </c>
      <c r="C1274" s="82" t="s">
        <v>4200</v>
      </c>
      <c r="D1274" s="83" t="s">
        <v>78</v>
      </c>
      <c r="E1274" s="84" t="s">
        <v>238</v>
      </c>
      <c r="F1274" s="85" t="s">
        <v>11</v>
      </c>
      <c r="G1274" s="93" t="s">
        <v>881</v>
      </c>
      <c r="H1274" s="88" t="s">
        <v>4201</v>
      </c>
      <c r="I1274" s="88" t="s">
        <v>4202</v>
      </c>
      <c r="J1274" s="88" t="s">
        <v>4203</v>
      </c>
      <c r="K1274" s="87" t="n">
        <v>93976</v>
      </c>
      <c r="L1274" s="92" t="n">
        <v>0.969</v>
      </c>
      <c r="M1274" s="80" t="s">
        <v>873</v>
      </c>
      <c r="N1274" s="95" t="str">
        <f aca="false" t="array" ref="N1274:N1274">INDEX('GP Main'!$B$8:$D$884,MATCH($D1274&amp;$E1274,'GP Main'!$B$8:$B$884&amp;'GP Main'!$D$8:$D$884,0),2)</f>
        <v>KARIGOHI</v>
      </c>
    </row>
    <row r="1275" customFormat="false" ht="18" hidden="false" customHeight="false" outlineLevel="0" collapsed="false">
      <c r="A1275" s="80" t="n">
        <v>1273</v>
      </c>
      <c r="B1275" s="81" t="s">
        <v>4204</v>
      </c>
      <c r="C1275" s="82" t="s">
        <v>4205</v>
      </c>
      <c r="D1275" s="83" t="s">
        <v>78</v>
      </c>
      <c r="E1275" s="84" t="s">
        <v>238</v>
      </c>
      <c r="F1275" s="85" t="s">
        <v>11</v>
      </c>
      <c r="G1275" s="93" t="s">
        <v>881</v>
      </c>
      <c r="H1275" s="88" t="s">
        <v>4206</v>
      </c>
      <c r="I1275" s="87" t="n">
        <v>28388</v>
      </c>
      <c r="J1275" s="88" t="s">
        <v>4207</v>
      </c>
      <c r="K1275" s="87" t="n">
        <v>27977</v>
      </c>
      <c r="L1275" s="92" t="n">
        <v>0.949</v>
      </c>
      <c r="M1275" s="80" t="s">
        <v>873</v>
      </c>
      <c r="N1275" s="95" t="str">
        <f aca="false" t="array" ref="N1275:N1275">INDEX('GP Main'!$B$8:$D$884,MATCH($D1275&amp;$E1275,'GP Main'!$B$8:$B$884&amp;'GP Main'!$D$8:$D$884,0),2)</f>
        <v>KARIGOHI</v>
      </c>
    </row>
    <row r="1276" customFormat="false" ht="27" hidden="false" customHeight="false" outlineLevel="0" collapsed="false">
      <c r="A1276" s="80" t="n">
        <v>1274</v>
      </c>
      <c r="B1276" s="81" t="s">
        <v>4208</v>
      </c>
      <c r="C1276" s="82" t="s">
        <v>4209</v>
      </c>
      <c r="D1276" s="83" t="s">
        <v>78</v>
      </c>
      <c r="E1276" s="84" t="s">
        <v>238</v>
      </c>
      <c r="F1276" s="85" t="s">
        <v>10</v>
      </c>
      <c r="G1276" s="93" t="s">
        <v>881</v>
      </c>
      <c r="H1276" s="87" t="n">
        <v>15910</v>
      </c>
      <c r="I1276" s="87" t="n">
        <v>14990</v>
      </c>
      <c r="J1276" s="87" t="n">
        <v>12006</v>
      </c>
      <c r="K1276" s="87" t="n">
        <v>13953</v>
      </c>
      <c r="L1276" s="92" t="n">
        <v>0.84</v>
      </c>
      <c r="M1276" s="80" t="s">
        <v>873</v>
      </c>
      <c r="N1276" s="95" t="str">
        <f aca="false" t="array" ref="N1276:N1276">INDEX('GP Main'!$B$8:$D$884,MATCH($D1276&amp;$E1276,'GP Main'!$B$8:$B$884&amp;'GP Main'!$D$8:$D$884,0),2)</f>
        <v>KARIGOHI</v>
      </c>
    </row>
    <row r="1277" customFormat="false" ht="36" hidden="false" customHeight="false" outlineLevel="0" collapsed="false">
      <c r="A1277" s="80" t="n">
        <v>1275</v>
      </c>
      <c r="B1277" s="81" t="s">
        <v>4210</v>
      </c>
      <c r="C1277" s="82" t="s">
        <v>4211</v>
      </c>
      <c r="D1277" s="83" t="s">
        <v>78</v>
      </c>
      <c r="E1277" s="84" t="s">
        <v>238</v>
      </c>
      <c r="F1277" s="85" t="s">
        <v>10</v>
      </c>
      <c r="G1277" s="93" t="s">
        <v>881</v>
      </c>
      <c r="H1277" s="87" t="n">
        <v>15910</v>
      </c>
      <c r="I1277" s="87" t="n">
        <v>14990</v>
      </c>
      <c r="J1277" s="87" t="n">
        <v>15138</v>
      </c>
      <c r="K1277" s="87" t="n">
        <v>13953</v>
      </c>
      <c r="L1277" s="92" t="n">
        <v>0.941</v>
      </c>
      <c r="M1277" s="80" t="s">
        <v>873</v>
      </c>
      <c r="N1277" s="95" t="str">
        <f aca="false" t="array" ref="N1277:N1277">INDEX('GP Main'!$B$8:$D$884,MATCH($D1277&amp;$E1277,'GP Main'!$B$8:$B$884&amp;'GP Main'!$D$8:$D$884,0),2)</f>
        <v>KARIGOHI</v>
      </c>
    </row>
    <row r="1278" customFormat="false" ht="18" hidden="false" customHeight="false" outlineLevel="0" collapsed="false">
      <c r="A1278" s="80" t="n">
        <v>1276</v>
      </c>
      <c r="B1278" s="81" t="s">
        <v>4212</v>
      </c>
      <c r="C1278" s="82" t="s">
        <v>4213</v>
      </c>
      <c r="D1278" s="83" t="s">
        <v>78</v>
      </c>
      <c r="E1278" s="84" t="s">
        <v>238</v>
      </c>
      <c r="F1278" s="85" t="s">
        <v>10</v>
      </c>
      <c r="G1278" s="93" t="s">
        <v>881</v>
      </c>
      <c r="H1278" s="87" t="n">
        <v>13000</v>
      </c>
      <c r="I1278" s="88" t="n">
        <v>0</v>
      </c>
      <c r="J1278" s="87" t="n">
        <v>9396</v>
      </c>
      <c r="K1278" s="88" t="n">
        <v>0</v>
      </c>
      <c r="L1278" s="96" t="n">
        <v>0.723</v>
      </c>
      <c r="M1278" s="80" t="s">
        <v>873</v>
      </c>
      <c r="N1278" s="95" t="str">
        <f aca="false" t="array" ref="N1278:N1278">INDEX('GP Main'!$B$8:$D$884,MATCH($D1278&amp;$E1278,'GP Main'!$B$8:$B$884&amp;'GP Main'!$D$8:$D$884,0),2)</f>
        <v>KARIGOHI</v>
      </c>
    </row>
    <row r="1279" customFormat="false" ht="27" hidden="false" customHeight="false" outlineLevel="0" collapsed="false">
      <c r="A1279" s="80" t="n">
        <v>1277</v>
      </c>
      <c r="B1279" s="81" t="s">
        <v>4214</v>
      </c>
      <c r="C1279" s="82" t="s">
        <v>4215</v>
      </c>
      <c r="D1279" s="83" t="s">
        <v>78</v>
      </c>
      <c r="E1279" s="84" t="s">
        <v>239</v>
      </c>
      <c r="F1279" s="85" t="s">
        <v>10</v>
      </c>
      <c r="G1279" s="93" t="s">
        <v>881</v>
      </c>
      <c r="H1279" s="87" t="n">
        <v>15910</v>
      </c>
      <c r="I1279" s="87" t="n">
        <v>9990</v>
      </c>
      <c r="J1279" s="87" t="n">
        <v>14094</v>
      </c>
      <c r="K1279" s="87" t="n">
        <v>7656</v>
      </c>
      <c r="L1279" s="92" t="n">
        <v>0.84</v>
      </c>
      <c r="M1279" s="80" t="s">
        <v>873</v>
      </c>
      <c r="N1279" s="95" t="str">
        <f aca="false" t="array" ref="N1279:N1279">INDEX('GP Main'!$B$8:$D$884,MATCH($D1279&amp;$E1279,'GP Main'!$B$8:$B$884&amp;'GP Main'!$D$8:$D$884,0),2)</f>
        <v>BADKHERA</v>
      </c>
    </row>
    <row r="1280" customFormat="false" ht="27" hidden="false" customHeight="false" outlineLevel="0" collapsed="false">
      <c r="A1280" s="80" t="n">
        <v>1278</v>
      </c>
      <c r="B1280" s="81" t="s">
        <v>4216</v>
      </c>
      <c r="C1280" s="82" t="s">
        <v>4217</v>
      </c>
      <c r="D1280" s="83" t="s">
        <v>78</v>
      </c>
      <c r="E1280" s="84" t="s">
        <v>239</v>
      </c>
      <c r="F1280" s="85" t="s">
        <v>10</v>
      </c>
      <c r="G1280" s="93" t="s">
        <v>881</v>
      </c>
      <c r="H1280" s="87" t="n">
        <v>15910</v>
      </c>
      <c r="I1280" s="87" t="n">
        <v>9990</v>
      </c>
      <c r="J1280" s="87" t="n">
        <v>15660</v>
      </c>
      <c r="K1280" s="87" t="n">
        <v>8845</v>
      </c>
      <c r="L1280" s="92" t="n">
        <v>0.946</v>
      </c>
      <c r="M1280" s="80" t="s">
        <v>873</v>
      </c>
      <c r="N1280" s="95" t="str">
        <f aca="false" t="array" ref="N1280:N1280">INDEX('GP Main'!$B$8:$D$884,MATCH($D1280&amp;$E1280,'GP Main'!$B$8:$B$884&amp;'GP Main'!$D$8:$D$884,0),2)</f>
        <v>BADKHERA</v>
      </c>
    </row>
    <row r="1281" customFormat="false" ht="18" hidden="false" customHeight="false" outlineLevel="0" collapsed="false">
      <c r="A1281" s="80" t="n">
        <v>1279</v>
      </c>
      <c r="B1281" s="81" t="s">
        <v>4218</v>
      </c>
      <c r="C1281" s="82" t="s">
        <v>4219</v>
      </c>
      <c r="D1281" s="83" t="s">
        <v>78</v>
      </c>
      <c r="E1281" s="84" t="s">
        <v>239</v>
      </c>
      <c r="F1281" s="85" t="s">
        <v>9</v>
      </c>
      <c r="G1281" s="93" t="s">
        <v>881</v>
      </c>
      <c r="H1281" s="88" t="s">
        <v>4220</v>
      </c>
      <c r="I1281" s="87" t="n">
        <v>43435</v>
      </c>
      <c r="J1281" s="88" t="s">
        <v>4221</v>
      </c>
      <c r="K1281" s="87" t="n">
        <v>40200</v>
      </c>
      <c r="L1281" s="92" t="n">
        <v>0.982</v>
      </c>
      <c r="M1281" s="80" t="s">
        <v>873</v>
      </c>
      <c r="N1281" s="95" t="str">
        <f aca="false" t="array" ref="N1281:N1281">INDEX('GP Main'!$B$8:$D$884,MATCH($D1281&amp;$E1281,'GP Main'!$B$8:$B$884&amp;'GP Main'!$D$8:$D$884,0),2)</f>
        <v>BADKHERA</v>
      </c>
    </row>
    <row r="1282" customFormat="false" ht="18" hidden="false" customHeight="false" outlineLevel="0" collapsed="false">
      <c r="A1282" s="80" t="n">
        <v>1280</v>
      </c>
      <c r="B1282" s="81" t="s">
        <v>4222</v>
      </c>
      <c r="C1282" s="82" t="s">
        <v>4223</v>
      </c>
      <c r="D1282" s="83" t="s">
        <v>78</v>
      </c>
      <c r="E1282" s="84" t="s">
        <v>239</v>
      </c>
      <c r="F1282" s="85" t="s">
        <v>9</v>
      </c>
      <c r="G1282" s="93" t="s">
        <v>881</v>
      </c>
      <c r="H1282" s="88" t="s">
        <v>4224</v>
      </c>
      <c r="I1282" s="87" t="n">
        <v>42086</v>
      </c>
      <c r="J1282" s="88" t="s">
        <v>4225</v>
      </c>
      <c r="K1282" s="87" t="n">
        <v>40200</v>
      </c>
      <c r="L1282" s="96" t="n">
        <v>0.652</v>
      </c>
      <c r="M1282" s="80" t="s">
        <v>873</v>
      </c>
      <c r="N1282" s="95" t="str">
        <f aca="false" t="array" ref="N1282:N1282">INDEX('GP Main'!$B$8:$D$884,MATCH($D1282&amp;$E1282,'GP Main'!$B$8:$B$884&amp;'GP Main'!$D$8:$D$884,0),2)</f>
        <v>BADKHERA</v>
      </c>
    </row>
    <row r="1283" customFormat="false" ht="18" hidden="false" customHeight="false" outlineLevel="0" collapsed="false">
      <c r="A1283" s="80" t="n">
        <v>1281</v>
      </c>
      <c r="B1283" s="81" t="s">
        <v>4226</v>
      </c>
      <c r="C1283" s="82" t="s">
        <v>4227</v>
      </c>
      <c r="D1283" s="83" t="s">
        <v>78</v>
      </c>
      <c r="E1283" s="84" t="s">
        <v>239</v>
      </c>
      <c r="F1283" s="85" t="s">
        <v>9</v>
      </c>
      <c r="G1283" s="86" t="s">
        <v>17</v>
      </c>
      <c r="H1283" s="88" t="s">
        <v>4224</v>
      </c>
      <c r="I1283" s="87" t="n">
        <v>42086</v>
      </c>
      <c r="J1283" s="88" t="s">
        <v>4228</v>
      </c>
      <c r="K1283" s="87" t="n">
        <v>39000</v>
      </c>
      <c r="L1283" s="96" t="n">
        <v>0.762</v>
      </c>
      <c r="M1283" s="80" t="s">
        <v>873</v>
      </c>
      <c r="N1283" s="95" t="str">
        <f aca="false" t="array" ref="N1283:N1283">INDEX('GP Main'!$B$8:$D$884,MATCH($D1283&amp;$E1283,'GP Main'!$B$8:$B$884&amp;'GP Main'!$D$8:$D$884,0),2)</f>
        <v>BADKHERA</v>
      </c>
    </row>
    <row r="1284" customFormat="false" ht="18" hidden="false" customHeight="false" outlineLevel="0" collapsed="false">
      <c r="A1284" s="80" t="n">
        <v>1282</v>
      </c>
      <c r="B1284" s="81" t="s">
        <v>4229</v>
      </c>
      <c r="C1284" s="82" t="s">
        <v>4230</v>
      </c>
      <c r="D1284" s="83" t="s">
        <v>78</v>
      </c>
      <c r="E1284" s="84" t="s">
        <v>239</v>
      </c>
      <c r="F1284" s="85" t="s">
        <v>16</v>
      </c>
      <c r="G1284" s="86" t="s">
        <v>17</v>
      </c>
      <c r="H1284" s="88" t="s">
        <v>4167</v>
      </c>
      <c r="I1284" s="88" t="s">
        <v>4168</v>
      </c>
      <c r="J1284" s="87" t="n">
        <v>10157</v>
      </c>
      <c r="K1284" s="87" t="n">
        <v>44345</v>
      </c>
      <c r="L1284" s="89" t="n">
        <v>0.209</v>
      </c>
      <c r="M1284" s="80" t="s">
        <v>873</v>
      </c>
      <c r="N1284" s="95" t="str">
        <f aca="false" t="array" ref="N1284:N1284">INDEX('GP Main'!$B$8:$D$884,MATCH($D1284&amp;$E1284,'GP Main'!$B$8:$B$884&amp;'GP Main'!$D$8:$D$884,0),2)</f>
        <v>BADKHERA</v>
      </c>
    </row>
    <row r="1285" customFormat="false" ht="18" hidden="false" customHeight="false" outlineLevel="0" collapsed="false">
      <c r="A1285" s="80" t="n">
        <v>1283</v>
      </c>
      <c r="B1285" s="81" t="s">
        <v>4231</v>
      </c>
      <c r="C1285" s="82" t="s">
        <v>4232</v>
      </c>
      <c r="D1285" s="83" t="s">
        <v>78</v>
      </c>
      <c r="E1285" s="84" t="s">
        <v>239</v>
      </c>
      <c r="F1285" s="85" t="s">
        <v>13</v>
      </c>
      <c r="G1285" s="93" t="s">
        <v>881</v>
      </c>
      <c r="H1285" s="88" t="s">
        <v>4233</v>
      </c>
      <c r="I1285" s="88" t="s">
        <v>4234</v>
      </c>
      <c r="J1285" s="88" t="s">
        <v>4235</v>
      </c>
      <c r="K1285" s="88" t="s">
        <v>4236</v>
      </c>
      <c r="L1285" s="92" t="n">
        <v>0.968</v>
      </c>
      <c r="M1285" s="80" t="s">
        <v>873</v>
      </c>
      <c r="N1285" s="95" t="str">
        <f aca="false" t="array" ref="N1285:N1285">INDEX('GP Main'!$B$8:$D$884,MATCH($D1285&amp;$E1285,'GP Main'!$B$8:$B$884&amp;'GP Main'!$D$8:$D$884,0),2)</f>
        <v>BADKHERA</v>
      </c>
    </row>
    <row r="1286" customFormat="false" ht="18" hidden="false" customHeight="false" outlineLevel="0" collapsed="false">
      <c r="A1286" s="80" t="n">
        <v>1284</v>
      </c>
      <c r="B1286" s="81" t="s">
        <v>4237</v>
      </c>
      <c r="C1286" s="82" t="s">
        <v>4238</v>
      </c>
      <c r="D1286" s="83" t="s">
        <v>78</v>
      </c>
      <c r="E1286" s="84" t="s">
        <v>239</v>
      </c>
      <c r="F1286" s="85" t="s">
        <v>11</v>
      </c>
      <c r="G1286" s="91" t="s">
        <v>18</v>
      </c>
      <c r="H1286" s="88" t="s">
        <v>4239</v>
      </c>
      <c r="I1286" s="88" t="s">
        <v>4240</v>
      </c>
      <c r="J1286" s="88" t="s">
        <v>4241</v>
      </c>
      <c r="K1286" s="88" t="n">
        <v>0</v>
      </c>
      <c r="L1286" s="94" t="n">
        <v>0.444</v>
      </c>
      <c r="M1286" s="80" t="s">
        <v>873</v>
      </c>
      <c r="N1286" s="95" t="str">
        <f aca="false" t="array" ref="N1286:N1286">INDEX('GP Main'!$B$8:$D$884,MATCH($D1286&amp;$E1286,'GP Main'!$B$8:$B$884&amp;'GP Main'!$D$8:$D$884,0),2)</f>
        <v>BADKHERA</v>
      </c>
    </row>
    <row r="1287" customFormat="false" ht="18" hidden="false" customHeight="false" outlineLevel="0" collapsed="false">
      <c r="A1287" s="80" t="n">
        <v>1285</v>
      </c>
      <c r="B1287" s="81" t="s">
        <v>4242</v>
      </c>
      <c r="C1287" s="82" t="s">
        <v>4243</v>
      </c>
      <c r="D1287" s="83" t="s">
        <v>78</v>
      </c>
      <c r="E1287" s="84" t="s">
        <v>239</v>
      </c>
      <c r="F1287" s="85" t="s">
        <v>12</v>
      </c>
      <c r="G1287" s="91" t="s">
        <v>18</v>
      </c>
      <c r="H1287" s="88" t="s">
        <v>4244</v>
      </c>
      <c r="I1287" s="88" t="n">
        <v>0</v>
      </c>
      <c r="J1287" s="88" t="s">
        <v>4245</v>
      </c>
      <c r="K1287" s="88" t="n">
        <v>0</v>
      </c>
      <c r="L1287" s="94" t="n">
        <v>0.403</v>
      </c>
      <c r="M1287" s="80" t="s">
        <v>873</v>
      </c>
      <c r="N1287" s="95" t="str">
        <f aca="false" t="array" ref="N1287:N1287">INDEX('GP Main'!$B$8:$D$884,MATCH($D1287&amp;$E1287,'GP Main'!$B$8:$B$884&amp;'GP Main'!$D$8:$D$884,0),2)</f>
        <v>BADKHERA</v>
      </c>
    </row>
    <row r="1288" customFormat="false" ht="15" hidden="false" customHeight="false" outlineLevel="0" collapsed="false">
      <c r="A1288" s="80" t="n">
        <v>1286</v>
      </c>
      <c r="B1288" s="81" t="s">
        <v>4246</v>
      </c>
      <c r="C1288" s="82" t="s">
        <v>4247</v>
      </c>
      <c r="D1288" s="83" t="s">
        <v>78</v>
      </c>
      <c r="E1288" s="84" t="s">
        <v>241</v>
      </c>
      <c r="F1288" s="85" t="s">
        <v>9</v>
      </c>
      <c r="G1288" s="91" t="s">
        <v>18</v>
      </c>
      <c r="H1288" s="88" t="s">
        <v>4248</v>
      </c>
      <c r="I1288" s="87" t="n">
        <v>43914</v>
      </c>
      <c r="J1288" s="88" t="s">
        <v>4249</v>
      </c>
      <c r="K1288" s="88" t="n">
        <v>0</v>
      </c>
      <c r="L1288" s="96" t="n">
        <v>0.618</v>
      </c>
      <c r="M1288" s="80" t="s">
        <v>873</v>
      </c>
      <c r="N1288" s="95" t="str">
        <f aca="false" t="array" ref="N1288:N1288">INDEX('GP Main'!$B$8:$D$884,MATCH($D1288&amp;$E1288,'GP Main'!$B$8:$B$884&amp;'GP Main'!$D$8:$D$884,0),2)</f>
        <v>BADKHERA</v>
      </c>
    </row>
    <row r="1289" customFormat="false" ht="15" hidden="false" customHeight="false" outlineLevel="0" collapsed="false">
      <c r="A1289" s="80" t="n">
        <v>1287</v>
      </c>
      <c r="B1289" s="81" t="s">
        <v>4250</v>
      </c>
      <c r="C1289" s="82" t="s">
        <v>4251</v>
      </c>
      <c r="D1289" s="83" t="s">
        <v>78</v>
      </c>
      <c r="E1289" s="84" t="s">
        <v>241</v>
      </c>
      <c r="F1289" s="85" t="s">
        <v>9</v>
      </c>
      <c r="G1289" s="91" t="s">
        <v>18</v>
      </c>
      <c r="H1289" s="88" t="s">
        <v>4248</v>
      </c>
      <c r="I1289" s="87" t="n">
        <v>43914</v>
      </c>
      <c r="J1289" s="88" t="s">
        <v>4252</v>
      </c>
      <c r="K1289" s="88" t="n">
        <v>0</v>
      </c>
      <c r="L1289" s="96" t="n">
        <v>0.635</v>
      </c>
      <c r="M1289" s="80" t="s">
        <v>873</v>
      </c>
      <c r="N1289" s="95" t="str">
        <f aca="false" t="array" ref="N1289:N1289">INDEX('GP Main'!$B$8:$D$884,MATCH($D1289&amp;$E1289,'GP Main'!$B$8:$B$884&amp;'GP Main'!$D$8:$D$884,0),2)</f>
        <v>BADKHERA</v>
      </c>
    </row>
    <row r="1290" customFormat="false" ht="18" hidden="false" customHeight="false" outlineLevel="0" collapsed="false">
      <c r="A1290" s="80" t="n">
        <v>1288</v>
      </c>
      <c r="B1290" s="81" t="s">
        <v>4253</v>
      </c>
      <c r="C1290" s="82" t="s">
        <v>4254</v>
      </c>
      <c r="D1290" s="83" t="s">
        <v>78</v>
      </c>
      <c r="E1290" s="84" t="s">
        <v>241</v>
      </c>
      <c r="F1290" s="85" t="s">
        <v>9</v>
      </c>
      <c r="G1290" s="86" t="s">
        <v>17</v>
      </c>
      <c r="H1290" s="88" t="s">
        <v>4220</v>
      </c>
      <c r="I1290" s="87" t="n">
        <v>43435</v>
      </c>
      <c r="J1290" s="88" t="n">
        <v>261</v>
      </c>
      <c r="K1290" s="88" t="n">
        <v>0</v>
      </c>
      <c r="L1290" s="89" t="n">
        <v>0.001</v>
      </c>
      <c r="M1290" s="80" t="s">
        <v>873</v>
      </c>
      <c r="N1290" s="95" t="str">
        <f aca="false" t="array" ref="N1290:N1290">INDEX('GP Main'!$B$8:$D$884,MATCH($D1290&amp;$E1290,'GP Main'!$B$8:$B$884&amp;'GP Main'!$D$8:$D$884,0),2)</f>
        <v>BADKHERA</v>
      </c>
    </row>
    <row r="1291" customFormat="false" ht="18" hidden="false" customHeight="false" outlineLevel="0" collapsed="false">
      <c r="A1291" s="80" t="n">
        <v>1289</v>
      </c>
      <c r="B1291" s="81" t="s">
        <v>4255</v>
      </c>
      <c r="C1291" s="82" t="s">
        <v>4256</v>
      </c>
      <c r="D1291" s="83" t="s">
        <v>78</v>
      </c>
      <c r="E1291" s="84" t="s">
        <v>242</v>
      </c>
      <c r="F1291" s="85" t="s">
        <v>14</v>
      </c>
      <c r="G1291" s="93" t="s">
        <v>881</v>
      </c>
      <c r="H1291" s="88" t="s">
        <v>4257</v>
      </c>
      <c r="I1291" s="87" t="n">
        <v>45098</v>
      </c>
      <c r="J1291" s="88" t="s">
        <v>4258</v>
      </c>
      <c r="K1291" s="87" t="n">
        <v>43798</v>
      </c>
      <c r="L1291" s="92" t="n">
        <v>0.967</v>
      </c>
      <c r="M1291" s="80" t="s">
        <v>873</v>
      </c>
      <c r="N1291" s="95" t="str">
        <f aca="false" t="array" ref="N1291:N1291">INDEX('GP Main'!$B$8:$D$884,MATCH($D1291&amp;$E1291,'GP Main'!$B$8:$B$884&amp;'GP Main'!$D$8:$D$884,0),2)</f>
        <v>BADKHERA</v>
      </c>
    </row>
    <row r="1292" customFormat="false" ht="15" hidden="false" customHeight="false" outlineLevel="0" collapsed="false">
      <c r="A1292" s="80" t="n">
        <v>1290</v>
      </c>
      <c r="B1292" s="81" t="s">
        <v>4259</v>
      </c>
      <c r="C1292" s="82" t="s">
        <v>4260</v>
      </c>
      <c r="D1292" s="83" t="s">
        <v>78</v>
      </c>
      <c r="E1292" s="84" t="s">
        <v>242</v>
      </c>
      <c r="F1292" s="85" t="s">
        <v>9</v>
      </c>
      <c r="G1292" s="93" t="s">
        <v>881</v>
      </c>
      <c r="H1292" s="88" t="s">
        <v>4257</v>
      </c>
      <c r="I1292" s="87" t="n">
        <v>45098</v>
      </c>
      <c r="J1292" s="88" t="s">
        <v>4261</v>
      </c>
      <c r="K1292" s="87" t="n">
        <v>41996</v>
      </c>
      <c r="L1292" s="92" t="n">
        <v>0.936</v>
      </c>
      <c r="M1292" s="80" t="s">
        <v>873</v>
      </c>
      <c r="N1292" s="95" t="str">
        <f aca="false" t="array" ref="N1292:N1292">INDEX('GP Main'!$B$8:$D$884,MATCH($D1292&amp;$E1292,'GP Main'!$B$8:$B$884&amp;'GP Main'!$D$8:$D$884,0),2)</f>
        <v>BADKHERA</v>
      </c>
    </row>
    <row r="1293" customFormat="false" ht="18" hidden="false" customHeight="false" outlineLevel="0" collapsed="false">
      <c r="A1293" s="80" t="n">
        <v>1291</v>
      </c>
      <c r="B1293" s="81" t="s">
        <v>4262</v>
      </c>
      <c r="C1293" s="82" t="s">
        <v>4263</v>
      </c>
      <c r="D1293" s="83" t="s">
        <v>78</v>
      </c>
      <c r="E1293" s="84" t="s">
        <v>242</v>
      </c>
      <c r="F1293" s="85" t="s">
        <v>9</v>
      </c>
      <c r="G1293" s="93" t="s">
        <v>881</v>
      </c>
      <c r="H1293" s="88" t="s">
        <v>4264</v>
      </c>
      <c r="I1293" s="87" t="n">
        <v>43774</v>
      </c>
      <c r="J1293" s="88" t="s">
        <v>4265</v>
      </c>
      <c r="K1293" s="87" t="n">
        <v>41996</v>
      </c>
      <c r="L1293" s="92" t="n">
        <v>0.932</v>
      </c>
      <c r="M1293" s="80" t="s">
        <v>873</v>
      </c>
      <c r="N1293" s="95" t="str">
        <f aca="false" t="array" ref="N1293:N1293">INDEX('GP Main'!$B$8:$D$884,MATCH($D1293&amp;$E1293,'GP Main'!$B$8:$B$884&amp;'GP Main'!$D$8:$D$884,0),2)</f>
        <v>BADKHERA</v>
      </c>
    </row>
    <row r="1294" customFormat="false" ht="27" hidden="false" customHeight="false" outlineLevel="0" collapsed="false">
      <c r="A1294" s="80" t="n">
        <v>1292</v>
      </c>
      <c r="B1294" s="81" t="s">
        <v>4266</v>
      </c>
      <c r="C1294" s="82" t="s">
        <v>4267</v>
      </c>
      <c r="D1294" s="83" t="s">
        <v>78</v>
      </c>
      <c r="E1294" s="84" t="s">
        <v>242</v>
      </c>
      <c r="F1294" s="85" t="s">
        <v>10</v>
      </c>
      <c r="G1294" s="93" t="s">
        <v>881</v>
      </c>
      <c r="H1294" s="87" t="n">
        <v>15910</v>
      </c>
      <c r="I1294" s="87" t="n">
        <v>9990</v>
      </c>
      <c r="J1294" s="87" t="n">
        <v>13572</v>
      </c>
      <c r="K1294" s="87" t="n">
        <v>8837</v>
      </c>
      <c r="L1294" s="92" t="n">
        <v>0.865</v>
      </c>
      <c r="M1294" s="80" t="s">
        <v>873</v>
      </c>
      <c r="N1294" s="95" t="str">
        <f aca="false" t="array" ref="N1294:N1294">INDEX('GP Main'!$B$8:$D$884,MATCH($D1294&amp;$E1294,'GP Main'!$B$8:$B$884&amp;'GP Main'!$D$8:$D$884,0),2)</f>
        <v>BADKHERA</v>
      </c>
    </row>
    <row r="1295" customFormat="false" ht="27" hidden="false" customHeight="false" outlineLevel="0" collapsed="false">
      <c r="A1295" s="80" t="n">
        <v>1293</v>
      </c>
      <c r="B1295" s="81" t="s">
        <v>4268</v>
      </c>
      <c r="C1295" s="82" t="s">
        <v>4269</v>
      </c>
      <c r="D1295" s="83" t="s">
        <v>78</v>
      </c>
      <c r="E1295" s="84" t="s">
        <v>242</v>
      </c>
      <c r="F1295" s="85" t="s">
        <v>10</v>
      </c>
      <c r="G1295" s="93" t="s">
        <v>881</v>
      </c>
      <c r="H1295" s="87" t="n">
        <v>15910</v>
      </c>
      <c r="I1295" s="87" t="n">
        <v>9990</v>
      </c>
      <c r="J1295" s="87" t="n">
        <v>13833</v>
      </c>
      <c r="K1295" s="87" t="n">
        <v>8837</v>
      </c>
      <c r="L1295" s="92" t="n">
        <v>0.875</v>
      </c>
      <c r="M1295" s="80" t="s">
        <v>873</v>
      </c>
      <c r="N1295" s="95" t="str">
        <f aca="false" t="array" ref="N1295:N1295">INDEX('GP Main'!$B$8:$D$884,MATCH($D1295&amp;$E1295,'GP Main'!$B$8:$B$884&amp;'GP Main'!$D$8:$D$884,0),2)</f>
        <v>BADKHERA</v>
      </c>
    </row>
    <row r="1296" customFormat="false" ht="18" hidden="false" customHeight="false" outlineLevel="0" collapsed="false">
      <c r="A1296" s="80" t="n">
        <v>1294</v>
      </c>
      <c r="B1296" s="81" t="s">
        <v>4270</v>
      </c>
      <c r="C1296" s="82" t="s">
        <v>4271</v>
      </c>
      <c r="D1296" s="83" t="s">
        <v>78</v>
      </c>
      <c r="E1296" s="84" t="s">
        <v>242</v>
      </c>
      <c r="F1296" s="85" t="s">
        <v>9</v>
      </c>
      <c r="G1296" s="86" t="s">
        <v>17</v>
      </c>
      <c r="H1296" s="88" t="s">
        <v>4224</v>
      </c>
      <c r="I1296" s="87" t="n">
        <v>42086</v>
      </c>
      <c r="J1296" s="88" t="s">
        <v>4272</v>
      </c>
      <c r="K1296" s="88" t="n">
        <v>0</v>
      </c>
      <c r="L1296" s="92" t="n">
        <v>0.815</v>
      </c>
      <c r="M1296" s="80" t="s">
        <v>873</v>
      </c>
      <c r="N1296" s="95" t="str">
        <f aca="false" t="array" ref="N1296:N1296">INDEX('GP Main'!$B$8:$D$884,MATCH($D1296&amp;$E1296,'GP Main'!$B$8:$B$884&amp;'GP Main'!$D$8:$D$884,0),2)</f>
        <v>BADKHERA</v>
      </c>
    </row>
    <row r="1297" customFormat="false" ht="15" hidden="false" customHeight="false" outlineLevel="0" collapsed="false">
      <c r="A1297" s="80" t="n">
        <v>1295</v>
      </c>
      <c r="B1297" s="81" t="s">
        <v>4273</v>
      </c>
      <c r="C1297" s="82" t="s">
        <v>4274</v>
      </c>
      <c r="D1297" s="83" t="s">
        <v>78</v>
      </c>
      <c r="E1297" s="84" t="s">
        <v>242</v>
      </c>
      <c r="F1297" s="85" t="s">
        <v>11</v>
      </c>
      <c r="G1297" s="93" t="s">
        <v>881</v>
      </c>
      <c r="H1297" s="88" t="s">
        <v>4275</v>
      </c>
      <c r="I1297" s="88" t="n">
        <v>0</v>
      </c>
      <c r="J1297" s="87" t="n">
        <v>83862</v>
      </c>
      <c r="K1297" s="88" t="n">
        <v>0</v>
      </c>
      <c r="L1297" s="92" t="n">
        <v>0.839</v>
      </c>
      <c r="M1297" s="80" t="s">
        <v>873</v>
      </c>
      <c r="N1297" s="95" t="str">
        <f aca="false" t="array" ref="N1297:N1297">INDEX('GP Main'!$B$8:$D$884,MATCH($D1297&amp;$E1297,'GP Main'!$B$8:$B$884&amp;'GP Main'!$D$8:$D$884,0),2)</f>
        <v>BADKHERA</v>
      </c>
    </row>
    <row r="1298" customFormat="false" ht="15" hidden="false" customHeight="false" outlineLevel="0" collapsed="false">
      <c r="A1298" s="80" t="n">
        <v>1296</v>
      </c>
      <c r="B1298" s="81" t="s">
        <v>4276</v>
      </c>
      <c r="C1298" s="82" t="s">
        <v>4277</v>
      </c>
      <c r="D1298" s="83" t="s">
        <v>78</v>
      </c>
      <c r="E1298" s="84" t="s">
        <v>242</v>
      </c>
      <c r="F1298" s="85" t="s">
        <v>11</v>
      </c>
      <c r="G1298" s="93" t="s">
        <v>881</v>
      </c>
      <c r="H1298" s="88" t="s">
        <v>4278</v>
      </c>
      <c r="I1298" s="87" t="n">
        <v>66761</v>
      </c>
      <c r="J1298" s="88" t="s">
        <v>4279</v>
      </c>
      <c r="K1298" s="87" t="n">
        <v>63000</v>
      </c>
      <c r="L1298" s="92" t="n">
        <v>0.974</v>
      </c>
      <c r="M1298" s="80" t="s">
        <v>873</v>
      </c>
      <c r="N1298" s="95" t="str">
        <f aca="false" t="array" ref="N1298:N1298">INDEX('GP Main'!$B$8:$D$884,MATCH($D1298&amp;$E1298,'GP Main'!$B$8:$B$884&amp;'GP Main'!$D$8:$D$884,0),2)</f>
        <v>BADKHERA</v>
      </c>
    </row>
    <row r="1299" customFormat="false" ht="18" hidden="false" customHeight="false" outlineLevel="0" collapsed="false">
      <c r="A1299" s="80" t="n">
        <v>1297</v>
      </c>
      <c r="B1299" s="81" t="s">
        <v>4280</v>
      </c>
      <c r="C1299" s="82" t="s">
        <v>4281</v>
      </c>
      <c r="D1299" s="83" t="s">
        <v>78</v>
      </c>
      <c r="E1299" s="84" t="s">
        <v>243</v>
      </c>
      <c r="F1299" s="85" t="s">
        <v>9</v>
      </c>
      <c r="G1299" s="93" t="s">
        <v>881</v>
      </c>
      <c r="H1299" s="88" t="s">
        <v>4282</v>
      </c>
      <c r="I1299" s="87" t="n">
        <v>49084</v>
      </c>
      <c r="J1299" s="88" t="s">
        <v>4283</v>
      </c>
      <c r="K1299" s="87" t="n">
        <v>47974</v>
      </c>
      <c r="L1299" s="92" t="n">
        <v>0.994</v>
      </c>
      <c r="M1299" s="80" t="s">
        <v>873</v>
      </c>
      <c r="N1299" s="95" t="str">
        <f aca="false" t="array" ref="N1299:N1299">INDEX('GP Main'!$B$8:$D$884,MATCH($D1299&amp;$E1299,'GP Main'!$B$8:$B$884&amp;'GP Main'!$D$8:$D$884,0),2)</f>
        <v>KARIGOHI</v>
      </c>
    </row>
    <row r="1300" customFormat="false" ht="18" hidden="false" customHeight="false" outlineLevel="0" collapsed="false">
      <c r="A1300" s="80" t="n">
        <v>1298</v>
      </c>
      <c r="B1300" s="81" t="s">
        <v>4284</v>
      </c>
      <c r="C1300" s="82" t="s">
        <v>4285</v>
      </c>
      <c r="D1300" s="83" t="s">
        <v>78</v>
      </c>
      <c r="E1300" s="84" t="s">
        <v>243</v>
      </c>
      <c r="F1300" s="85" t="s">
        <v>9</v>
      </c>
      <c r="G1300" s="93" t="s">
        <v>881</v>
      </c>
      <c r="H1300" s="88" t="s">
        <v>4286</v>
      </c>
      <c r="I1300" s="87" t="n">
        <v>41681</v>
      </c>
      <c r="J1300" s="88" t="s">
        <v>4287</v>
      </c>
      <c r="K1300" s="87" t="n">
        <v>41007</v>
      </c>
      <c r="L1300" s="96" t="n">
        <v>0.653</v>
      </c>
      <c r="M1300" s="80" t="s">
        <v>873</v>
      </c>
      <c r="N1300" s="95" t="str">
        <f aca="false" t="array" ref="N1300:N1300">INDEX('GP Main'!$B$8:$D$884,MATCH($D1300&amp;$E1300,'GP Main'!$B$8:$B$884&amp;'GP Main'!$D$8:$D$884,0),2)</f>
        <v>KARIGOHI</v>
      </c>
    </row>
    <row r="1301" customFormat="false" ht="18" hidden="false" customHeight="false" outlineLevel="0" collapsed="false">
      <c r="A1301" s="80" t="n">
        <v>1299</v>
      </c>
      <c r="B1301" s="81" t="s">
        <v>4288</v>
      </c>
      <c r="C1301" s="82" t="s">
        <v>4289</v>
      </c>
      <c r="D1301" s="83" t="s">
        <v>78</v>
      </c>
      <c r="E1301" s="84" t="s">
        <v>243</v>
      </c>
      <c r="F1301" s="85" t="s">
        <v>9</v>
      </c>
      <c r="G1301" s="93" t="s">
        <v>881</v>
      </c>
      <c r="H1301" s="88" t="s">
        <v>4290</v>
      </c>
      <c r="I1301" s="87" t="n">
        <v>49120</v>
      </c>
      <c r="J1301" s="88" t="s">
        <v>4291</v>
      </c>
      <c r="K1301" s="87" t="n">
        <v>47974</v>
      </c>
      <c r="L1301" s="92" t="n">
        <v>0.996</v>
      </c>
      <c r="M1301" s="80" t="s">
        <v>873</v>
      </c>
      <c r="N1301" s="95" t="str">
        <f aca="false" t="array" ref="N1301:N1301">INDEX('GP Main'!$B$8:$D$884,MATCH($D1301&amp;$E1301,'GP Main'!$B$8:$B$884&amp;'GP Main'!$D$8:$D$884,0),2)</f>
        <v>KARIGOHI</v>
      </c>
    </row>
    <row r="1302" customFormat="false" ht="27" hidden="false" customHeight="false" outlineLevel="0" collapsed="false">
      <c r="A1302" s="80" t="n">
        <v>1300</v>
      </c>
      <c r="B1302" s="81" t="s">
        <v>4292</v>
      </c>
      <c r="C1302" s="82" t="s">
        <v>4293</v>
      </c>
      <c r="D1302" s="83" t="s">
        <v>78</v>
      </c>
      <c r="E1302" s="84" t="s">
        <v>243</v>
      </c>
      <c r="F1302" s="85" t="s">
        <v>9</v>
      </c>
      <c r="G1302" s="93" t="s">
        <v>881</v>
      </c>
      <c r="H1302" s="88" t="s">
        <v>4294</v>
      </c>
      <c r="I1302" s="87" t="n">
        <v>32296</v>
      </c>
      <c r="J1302" s="88" t="s">
        <v>4295</v>
      </c>
      <c r="K1302" s="87" t="n">
        <v>31973</v>
      </c>
      <c r="L1302" s="92" t="n">
        <v>0.909</v>
      </c>
      <c r="M1302" s="80" t="s">
        <v>873</v>
      </c>
      <c r="N1302" s="95" t="str">
        <f aca="false" t="array" ref="N1302:N1302">INDEX('GP Main'!$B$8:$D$884,MATCH($D1302&amp;$E1302,'GP Main'!$B$8:$B$884&amp;'GP Main'!$D$8:$D$884,0),2)</f>
        <v>KARIGOHI</v>
      </c>
    </row>
    <row r="1303" customFormat="false" ht="27" hidden="false" customHeight="false" outlineLevel="0" collapsed="false">
      <c r="A1303" s="80" t="n">
        <v>1301</v>
      </c>
      <c r="B1303" s="81" t="s">
        <v>4296</v>
      </c>
      <c r="C1303" s="82" t="s">
        <v>4297</v>
      </c>
      <c r="D1303" s="83" t="s">
        <v>78</v>
      </c>
      <c r="E1303" s="84" t="s">
        <v>243</v>
      </c>
      <c r="F1303" s="85" t="s">
        <v>10</v>
      </c>
      <c r="G1303" s="93" t="s">
        <v>881</v>
      </c>
      <c r="H1303" s="87" t="n">
        <v>15910</v>
      </c>
      <c r="I1303" s="87" t="n">
        <v>10990</v>
      </c>
      <c r="J1303" s="87" t="n">
        <v>15882</v>
      </c>
      <c r="K1303" s="87" t="n">
        <v>9949</v>
      </c>
      <c r="L1303" s="92" t="n">
        <v>0.96</v>
      </c>
      <c r="M1303" s="80" t="s">
        <v>873</v>
      </c>
      <c r="N1303" s="95" t="str">
        <f aca="false" t="array" ref="N1303:N1303">INDEX('GP Main'!$B$8:$D$884,MATCH($D1303&amp;$E1303,'GP Main'!$B$8:$B$884&amp;'GP Main'!$D$8:$D$884,0),2)</f>
        <v>KARIGOHI</v>
      </c>
    </row>
    <row r="1304" customFormat="false" ht="27" hidden="false" customHeight="false" outlineLevel="0" collapsed="false">
      <c r="A1304" s="80" t="n">
        <v>1302</v>
      </c>
      <c r="B1304" s="81" t="s">
        <v>4298</v>
      </c>
      <c r="C1304" s="82" t="s">
        <v>4299</v>
      </c>
      <c r="D1304" s="83" t="s">
        <v>78</v>
      </c>
      <c r="E1304" s="84" t="s">
        <v>243</v>
      </c>
      <c r="F1304" s="85" t="s">
        <v>10</v>
      </c>
      <c r="G1304" s="93" t="s">
        <v>881</v>
      </c>
      <c r="H1304" s="87" t="n">
        <v>15910</v>
      </c>
      <c r="I1304" s="87" t="n">
        <v>10990</v>
      </c>
      <c r="J1304" s="87" t="n">
        <v>15885</v>
      </c>
      <c r="K1304" s="87" t="n">
        <v>9961</v>
      </c>
      <c r="L1304" s="92" t="n">
        <v>0.961</v>
      </c>
      <c r="M1304" s="80" t="s">
        <v>873</v>
      </c>
      <c r="N1304" s="95" t="str">
        <f aca="false" t="array" ref="N1304:N1304">INDEX('GP Main'!$B$8:$D$884,MATCH($D1304&amp;$E1304,'GP Main'!$B$8:$B$884&amp;'GP Main'!$D$8:$D$884,0),2)</f>
        <v>KARIGOHI</v>
      </c>
    </row>
    <row r="1305" customFormat="false" ht="18" hidden="false" customHeight="false" outlineLevel="0" collapsed="false">
      <c r="A1305" s="80" t="n">
        <v>1303</v>
      </c>
      <c r="B1305" s="81" t="s">
        <v>4300</v>
      </c>
      <c r="C1305" s="82" t="s">
        <v>4301</v>
      </c>
      <c r="D1305" s="83" t="s">
        <v>78</v>
      </c>
      <c r="E1305" s="84" t="s">
        <v>243</v>
      </c>
      <c r="F1305" s="85" t="s">
        <v>10</v>
      </c>
      <c r="G1305" s="86" t="s">
        <v>17</v>
      </c>
      <c r="H1305" s="87" t="n">
        <v>15910</v>
      </c>
      <c r="I1305" s="87" t="n">
        <v>10990</v>
      </c>
      <c r="J1305" s="87" t="n">
        <v>15384</v>
      </c>
      <c r="K1305" s="87" t="n">
        <v>9949</v>
      </c>
      <c r="L1305" s="92" t="n">
        <v>0.942</v>
      </c>
      <c r="M1305" s="80" t="s">
        <v>873</v>
      </c>
      <c r="N1305" s="95" t="str">
        <f aca="false" t="array" ref="N1305:N1305">INDEX('GP Main'!$B$8:$D$884,MATCH($D1305&amp;$E1305,'GP Main'!$B$8:$B$884&amp;'GP Main'!$D$8:$D$884,0),2)</f>
        <v>KARIGOHI</v>
      </c>
    </row>
    <row r="1306" customFormat="false" ht="18" hidden="false" customHeight="false" outlineLevel="0" collapsed="false">
      <c r="A1306" s="80" t="n">
        <v>1304</v>
      </c>
      <c r="B1306" s="81" t="s">
        <v>4302</v>
      </c>
      <c r="C1306" s="82" t="s">
        <v>4303</v>
      </c>
      <c r="D1306" s="83" t="s">
        <v>78</v>
      </c>
      <c r="E1306" s="84" t="s">
        <v>243</v>
      </c>
      <c r="F1306" s="85" t="s">
        <v>11</v>
      </c>
      <c r="G1306" s="86" t="s">
        <v>17</v>
      </c>
      <c r="H1306" s="88" t="s">
        <v>4304</v>
      </c>
      <c r="I1306" s="87" t="n">
        <v>30647</v>
      </c>
      <c r="J1306" s="88" t="s">
        <v>4305</v>
      </c>
      <c r="K1306" s="88" t="n">
        <v>0</v>
      </c>
      <c r="L1306" s="96" t="n">
        <v>0.755</v>
      </c>
      <c r="M1306" s="80" t="s">
        <v>873</v>
      </c>
      <c r="N1306" s="95" t="str">
        <f aca="false" t="array" ref="N1306:N1306">INDEX('GP Main'!$B$8:$D$884,MATCH($D1306&amp;$E1306,'GP Main'!$B$8:$B$884&amp;'GP Main'!$D$8:$D$884,0),2)</f>
        <v>KARIGOHI</v>
      </c>
    </row>
    <row r="1307" customFormat="false" ht="18" hidden="false" customHeight="false" outlineLevel="0" collapsed="false">
      <c r="A1307" s="80" t="n">
        <v>1305</v>
      </c>
      <c r="B1307" s="81" t="s">
        <v>4306</v>
      </c>
      <c r="C1307" s="82" t="s">
        <v>4307</v>
      </c>
      <c r="D1307" s="83" t="s">
        <v>78</v>
      </c>
      <c r="E1307" s="84" t="s">
        <v>243</v>
      </c>
      <c r="F1307" s="85" t="s">
        <v>9</v>
      </c>
      <c r="G1307" s="93" t="s">
        <v>881</v>
      </c>
      <c r="H1307" s="88" t="s">
        <v>4308</v>
      </c>
      <c r="I1307" s="87" t="n">
        <v>37147</v>
      </c>
      <c r="J1307" s="88" t="s">
        <v>4309</v>
      </c>
      <c r="K1307" s="87" t="n">
        <v>35981</v>
      </c>
      <c r="L1307" s="92" t="n">
        <v>0.949</v>
      </c>
      <c r="M1307" s="80" t="s">
        <v>873</v>
      </c>
      <c r="N1307" s="95" t="str">
        <f aca="false" t="array" ref="N1307:N1307">INDEX('GP Main'!$B$8:$D$884,MATCH($D1307&amp;$E1307,'GP Main'!$B$8:$B$884&amp;'GP Main'!$D$8:$D$884,0),2)</f>
        <v>KARIGOHI</v>
      </c>
    </row>
    <row r="1308" customFormat="false" ht="18" hidden="false" customHeight="false" outlineLevel="0" collapsed="false">
      <c r="A1308" s="80" t="n">
        <v>1306</v>
      </c>
      <c r="B1308" s="81" t="s">
        <v>4310</v>
      </c>
      <c r="C1308" s="82" t="s">
        <v>4311</v>
      </c>
      <c r="D1308" s="83" t="s">
        <v>78</v>
      </c>
      <c r="E1308" s="84" t="s">
        <v>243</v>
      </c>
      <c r="F1308" s="85" t="s">
        <v>11</v>
      </c>
      <c r="G1308" s="86" t="s">
        <v>17</v>
      </c>
      <c r="H1308" s="88" t="s">
        <v>4312</v>
      </c>
      <c r="I1308" s="87" t="n">
        <v>29357</v>
      </c>
      <c r="J1308" s="88" t="s">
        <v>4313</v>
      </c>
      <c r="K1308" s="88" t="n">
        <v>0</v>
      </c>
      <c r="L1308" s="96" t="n">
        <v>0.638</v>
      </c>
      <c r="M1308" s="80" t="s">
        <v>873</v>
      </c>
      <c r="N1308" s="95" t="str">
        <f aca="false" t="array" ref="N1308:N1308">INDEX('GP Main'!$B$8:$D$884,MATCH($D1308&amp;$E1308,'GP Main'!$B$8:$B$884&amp;'GP Main'!$D$8:$D$884,0),2)</f>
        <v>KARIGOHI</v>
      </c>
    </row>
    <row r="1309" customFormat="false" ht="18" hidden="false" customHeight="false" outlineLevel="0" collapsed="false">
      <c r="A1309" s="80" t="n">
        <v>1307</v>
      </c>
      <c r="B1309" s="81" t="s">
        <v>4314</v>
      </c>
      <c r="C1309" s="82" t="s">
        <v>4315</v>
      </c>
      <c r="D1309" s="83" t="s">
        <v>78</v>
      </c>
      <c r="E1309" s="84" t="s">
        <v>243</v>
      </c>
      <c r="F1309" s="85" t="s">
        <v>16</v>
      </c>
      <c r="G1309" s="86" t="s">
        <v>17</v>
      </c>
      <c r="H1309" s="88" t="s">
        <v>4167</v>
      </c>
      <c r="I1309" s="88" t="s">
        <v>4168</v>
      </c>
      <c r="J1309" s="88" t="n">
        <v>0</v>
      </c>
      <c r="K1309" s="88" t="n">
        <v>0</v>
      </c>
      <c r="L1309" s="89" t="n">
        <v>0</v>
      </c>
      <c r="M1309" s="80" t="s">
        <v>873</v>
      </c>
      <c r="N1309" s="95" t="str">
        <f aca="false" t="array" ref="N1309:N1309">INDEX('GP Main'!$B$8:$D$884,MATCH($D1309&amp;$E1309,'GP Main'!$B$8:$B$884&amp;'GP Main'!$D$8:$D$884,0),2)</f>
        <v>KARIGOHI</v>
      </c>
    </row>
    <row r="1310" customFormat="false" ht="18" hidden="false" customHeight="false" outlineLevel="0" collapsed="false">
      <c r="A1310" s="80" t="n">
        <v>1308</v>
      </c>
      <c r="B1310" s="81" t="s">
        <v>4316</v>
      </c>
      <c r="C1310" s="82" t="s">
        <v>4317</v>
      </c>
      <c r="D1310" s="83" t="s">
        <v>78</v>
      </c>
      <c r="E1310" s="84" t="s">
        <v>243</v>
      </c>
      <c r="F1310" s="85" t="s">
        <v>16</v>
      </c>
      <c r="G1310" s="86" t="s">
        <v>17</v>
      </c>
      <c r="H1310" s="87" t="n">
        <v>66992</v>
      </c>
      <c r="I1310" s="88" t="s">
        <v>4318</v>
      </c>
      <c r="J1310" s="88" t="n">
        <v>0</v>
      </c>
      <c r="K1310" s="88" t="n">
        <v>0</v>
      </c>
      <c r="L1310" s="89" t="n">
        <v>0</v>
      </c>
      <c r="M1310" s="80" t="s">
        <v>873</v>
      </c>
      <c r="N1310" s="95" t="str">
        <f aca="false" t="array" ref="N1310:N1310">INDEX('GP Main'!$B$8:$D$884,MATCH($D1310&amp;$E1310,'GP Main'!$B$8:$B$884&amp;'GP Main'!$D$8:$D$884,0),2)</f>
        <v>KARIGOHI</v>
      </c>
    </row>
    <row r="1311" customFormat="false" ht="18" hidden="false" customHeight="false" outlineLevel="0" collapsed="false">
      <c r="A1311" s="80" t="n">
        <v>1309</v>
      </c>
      <c r="B1311" s="81" t="s">
        <v>4319</v>
      </c>
      <c r="C1311" s="82" t="s">
        <v>4320</v>
      </c>
      <c r="D1311" s="83" t="s">
        <v>78</v>
      </c>
      <c r="E1311" s="84" t="s">
        <v>243</v>
      </c>
      <c r="F1311" s="85" t="s">
        <v>16</v>
      </c>
      <c r="G1311" s="86" t="s">
        <v>17</v>
      </c>
      <c r="H1311" s="88" t="s">
        <v>4167</v>
      </c>
      <c r="I1311" s="88" t="s">
        <v>4168</v>
      </c>
      <c r="J1311" s="88" t="n">
        <v>0</v>
      </c>
      <c r="K1311" s="88" t="n">
        <v>0</v>
      </c>
      <c r="L1311" s="89" t="n">
        <v>0</v>
      </c>
      <c r="M1311" s="80" t="s">
        <v>873</v>
      </c>
      <c r="N1311" s="95" t="str">
        <f aca="false" t="array" ref="N1311:N1311">INDEX('GP Main'!$B$8:$D$884,MATCH($D1311&amp;$E1311,'GP Main'!$B$8:$B$884&amp;'GP Main'!$D$8:$D$884,0),2)</f>
        <v>KARIGOHI</v>
      </c>
    </row>
    <row r="1312" customFormat="false" ht="15" hidden="false" customHeight="false" outlineLevel="0" collapsed="false">
      <c r="A1312" s="80" t="n">
        <v>1310</v>
      </c>
      <c r="B1312" s="81" t="s">
        <v>4321</v>
      </c>
      <c r="C1312" s="82" t="s">
        <v>4322</v>
      </c>
      <c r="D1312" s="83" t="s">
        <v>78</v>
      </c>
      <c r="E1312" s="84" t="s">
        <v>243</v>
      </c>
      <c r="F1312" s="85" t="s">
        <v>13</v>
      </c>
      <c r="G1312" s="93" t="s">
        <v>881</v>
      </c>
      <c r="H1312" s="88" t="s">
        <v>4323</v>
      </c>
      <c r="I1312" s="88" t="s">
        <v>4324</v>
      </c>
      <c r="J1312" s="88" t="s">
        <v>4325</v>
      </c>
      <c r="K1312" s="88" t="s">
        <v>4326</v>
      </c>
      <c r="L1312" s="92" t="n">
        <v>0.953</v>
      </c>
      <c r="M1312" s="80" t="s">
        <v>873</v>
      </c>
      <c r="N1312" s="95" t="str">
        <f aca="false" t="array" ref="N1312:N1312">INDEX('GP Main'!$B$8:$D$884,MATCH($D1312&amp;$E1312,'GP Main'!$B$8:$B$884&amp;'GP Main'!$D$8:$D$884,0),2)</f>
        <v>KARIGOHI</v>
      </c>
    </row>
    <row r="1313" customFormat="false" ht="15" hidden="false" customHeight="false" outlineLevel="0" collapsed="false">
      <c r="A1313" s="80" t="n">
        <v>1311</v>
      </c>
      <c r="B1313" s="81" t="s">
        <v>4327</v>
      </c>
      <c r="C1313" s="82" t="s">
        <v>4328</v>
      </c>
      <c r="D1313" s="83" t="s">
        <v>78</v>
      </c>
      <c r="E1313" s="84" t="s">
        <v>243</v>
      </c>
      <c r="F1313" s="85" t="s">
        <v>11</v>
      </c>
      <c r="G1313" s="86" t="s">
        <v>17</v>
      </c>
      <c r="H1313" s="88" t="s">
        <v>1323</v>
      </c>
      <c r="I1313" s="88" t="n">
        <v>0</v>
      </c>
      <c r="J1313" s="88" t="s">
        <v>4329</v>
      </c>
      <c r="K1313" s="88" t="n">
        <v>0</v>
      </c>
      <c r="L1313" s="96" t="n">
        <v>0.575</v>
      </c>
      <c r="M1313" s="80" t="s">
        <v>873</v>
      </c>
      <c r="N1313" s="95" t="str">
        <f aca="false" t="array" ref="N1313:N1313">INDEX('GP Main'!$B$8:$D$884,MATCH($D1313&amp;$E1313,'GP Main'!$B$8:$B$884&amp;'GP Main'!$D$8:$D$884,0),2)</f>
        <v>KARIGOHI</v>
      </c>
    </row>
    <row r="1314" customFormat="false" ht="18" hidden="false" customHeight="false" outlineLevel="0" collapsed="false">
      <c r="A1314" s="80" t="n">
        <v>1312</v>
      </c>
      <c r="B1314" s="81" t="s">
        <v>4330</v>
      </c>
      <c r="C1314" s="82" t="s">
        <v>4331</v>
      </c>
      <c r="D1314" s="83" t="s">
        <v>78</v>
      </c>
      <c r="E1314" s="84" t="s">
        <v>243</v>
      </c>
      <c r="F1314" s="85" t="s">
        <v>13</v>
      </c>
      <c r="G1314" s="93" t="s">
        <v>881</v>
      </c>
      <c r="H1314" s="88" t="s">
        <v>4332</v>
      </c>
      <c r="I1314" s="88" t="s">
        <v>4333</v>
      </c>
      <c r="J1314" s="88" t="s">
        <v>4334</v>
      </c>
      <c r="K1314" s="88" t="s">
        <v>4335</v>
      </c>
      <c r="L1314" s="92" t="n">
        <v>0.944</v>
      </c>
      <c r="M1314" s="80" t="s">
        <v>873</v>
      </c>
      <c r="N1314" s="95" t="str">
        <f aca="false" t="array" ref="N1314:N1314">INDEX('GP Main'!$B$8:$D$884,MATCH($D1314&amp;$E1314,'GP Main'!$B$8:$B$884&amp;'GP Main'!$D$8:$D$884,0),2)</f>
        <v>KARIGOHI</v>
      </c>
    </row>
    <row r="1315" customFormat="false" ht="15" hidden="false" customHeight="false" outlineLevel="0" collapsed="false">
      <c r="A1315" s="80" t="n">
        <v>1313</v>
      </c>
      <c r="B1315" s="81" t="s">
        <v>4336</v>
      </c>
      <c r="C1315" s="82" t="s">
        <v>4337</v>
      </c>
      <c r="D1315" s="83" t="s">
        <v>78</v>
      </c>
      <c r="E1315" s="84" t="s">
        <v>243</v>
      </c>
      <c r="F1315" s="85" t="s">
        <v>11</v>
      </c>
      <c r="G1315" s="93" t="s">
        <v>881</v>
      </c>
      <c r="H1315" s="88" t="s">
        <v>4338</v>
      </c>
      <c r="I1315" s="87" t="n">
        <v>69899</v>
      </c>
      <c r="J1315" s="88" t="s">
        <v>4339</v>
      </c>
      <c r="K1315" s="87" t="n">
        <v>68985</v>
      </c>
      <c r="L1315" s="92" t="n">
        <v>0.939</v>
      </c>
      <c r="M1315" s="80" t="s">
        <v>873</v>
      </c>
      <c r="N1315" s="95" t="str">
        <f aca="false" t="array" ref="N1315:N1315">INDEX('GP Main'!$B$8:$D$884,MATCH($D1315&amp;$E1315,'GP Main'!$B$8:$B$884&amp;'GP Main'!$D$8:$D$884,0),2)</f>
        <v>KARIGOHI</v>
      </c>
    </row>
    <row r="1316" customFormat="false" ht="18" hidden="false" customHeight="false" outlineLevel="0" collapsed="false">
      <c r="A1316" s="80" t="n">
        <v>1314</v>
      </c>
      <c r="B1316" s="81" t="s">
        <v>4340</v>
      </c>
      <c r="C1316" s="82" t="s">
        <v>4341</v>
      </c>
      <c r="D1316" s="83" t="s">
        <v>78</v>
      </c>
      <c r="E1316" s="84" t="s">
        <v>243</v>
      </c>
      <c r="F1316" s="85" t="s">
        <v>13</v>
      </c>
      <c r="G1316" s="93" t="s">
        <v>881</v>
      </c>
      <c r="H1316" s="87" t="n">
        <v>77604</v>
      </c>
      <c r="I1316" s="87" t="n">
        <v>82846</v>
      </c>
      <c r="J1316" s="87" t="n">
        <v>76848</v>
      </c>
      <c r="K1316" s="87" t="n">
        <v>73059</v>
      </c>
      <c r="L1316" s="92" t="n">
        <v>0.934</v>
      </c>
      <c r="M1316" s="80" t="s">
        <v>873</v>
      </c>
      <c r="N1316" s="95" t="str">
        <f aca="false" t="array" ref="N1316:N1316">INDEX('GP Main'!$B$8:$D$884,MATCH($D1316&amp;$E1316,'GP Main'!$B$8:$B$884&amp;'GP Main'!$D$8:$D$884,0),2)</f>
        <v>KARIGOHI</v>
      </c>
    </row>
    <row r="1317" customFormat="false" ht="18" hidden="false" customHeight="false" outlineLevel="0" collapsed="false">
      <c r="A1317" s="80" t="n">
        <v>1315</v>
      </c>
      <c r="B1317" s="81" t="s">
        <v>4342</v>
      </c>
      <c r="C1317" s="82" t="s">
        <v>4343</v>
      </c>
      <c r="D1317" s="83" t="s">
        <v>78</v>
      </c>
      <c r="E1317" s="84" t="s">
        <v>245</v>
      </c>
      <c r="F1317" s="85" t="s">
        <v>9</v>
      </c>
      <c r="G1317" s="93" t="s">
        <v>881</v>
      </c>
      <c r="H1317" s="88" t="s">
        <v>4344</v>
      </c>
      <c r="I1317" s="87" t="n">
        <v>49942</v>
      </c>
      <c r="J1317" s="88" t="s">
        <v>4345</v>
      </c>
      <c r="K1317" s="87" t="n">
        <v>41725</v>
      </c>
      <c r="L1317" s="92" t="n">
        <v>0.935</v>
      </c>
      <c r="M1317" s="80" t="s">
        <v>873</v>
      </c>
      <c r="N1317" s="95" t="str">
        <f aca="false" t="array" ref="N1317:N1317">INDEX('GP Main'!$B$8:$D$884,MATCH($D1317&amp;$E1317,'GP Main'!$B$8:$B$884&amp;'GP Main'!$D$8:$D$884,0),2)</f>
        <v>KHADAURRA</v>
      </c>
    </row>
    <row r="1318" customFormat="false" ht="18" hidden="false" customHeight="false" outlineLevel="0" collapsed="false">
      <c r="A1318" s="80" t="n">
        <v>1316</v>
      </c>
      <c r="B1318" s="81" t="s">
        <v>4346</v>
      </c>
      <c r="C1318" s="82" t="s">
        <v>4347</v>
      </c>
      <c r="D1318" s="83" t="s">
        <v>78</v>
      </c>
      <c r="E1318" s="84" t="s">
        <v>245</v>
      </c>
      <c r="F1318" s="85" t="s">
        <v>10</v>
      </c>
      <c r="G1318" s="91" t="s">
        <v>18</v>
      </c>
      <c r="H1318" s="87" t="n">
        <v>17000</v>
      </c>
      <c r="I1318" s="88" t="n">
        <v>0</v>
      </c>
      <c r="J1318" s="87" t="n">
        <v>16986</v>
      </c>
      <c r="K1318" s="88" t="n">
        <v>0</v>
      </c>
      <c r="L1318" s="92" t="n">
        <v>0.999</v>
      </c>
      <c r="M1318" s="80" t="s">
        <v>873</v>
      </c>
      <c r="N1318" s="95" t="str">
        <f aca="false" t="array" ref="N1318:N1318">INDEX('GP Main'!$B$8:$D$884,MATCH($D1318&amp;$E1318,'GP Main'!$B$8:$B$884&amp;'GP Main'!$D$8:$D$884,0),2)</f>
        <v>KHADAURRA</v>
      </c>
    </row>
    <row r="1319" customFormat="false" ht="18" hidden="false" customHeight="false" outlineLevel="0" collapsed="false">
      <c r="A1319" s="80" t="n">
        <v>1317</v>
      </c>
      <c r="B1319" s="81" t="s">
        <v>4348</v>
      </c>
      <c r="C1319" s="82" t="s">
        <v>4349</v>
      </c>
      <c r="D1319" s="83" t="s">
        <v>78</v>
      </c>
      <c r="E1319" s="84" t="s">
        <v>245</v>
      </c>
      <c r="F1319" s="85" t="s">
        <v>10</v>
      </c>
      <c r="G1319" s="91" t="s">
        <v>18</v>
      </c>
      <c r="H1319" s="87" t="n">
        <v>17000</v>
      </c>
      <c r="I1319" s="88" t="n">
        <v>0</v>
      </c>
      <c r="J1319" s="87" t="n">
        <v>16986</v>
      </c>
      <c r="K1319" s="88" t="n">
        <v>0</v>
      </c>
      <c r="L1319" s="92" t="n">
        <v>0.999</v>
      </c>
      <c r="M1319" s="80" t="s">
        <v>873</v>
      </c>
      <c r="N1319" s="95" t="str">
        <f aca="false" t="array" ref="N1319:N1319">INDEX('GP Main'!$B$8:$D$884,MATCH($D1319&amp;$E1319,'GP Main'!$B$8:$B$884&amp;'GP Main'!$D$8:$D$884,0),2)</f>
        <v>KHADAURRA</v>
      </c>
    </row>
    <row r="1320" customFormat="false" ht="18" hidden="false" customHeight="false" outlineLevel="0" collapsed="false">
      <c r="A1320" s="80" t="n">
        <v>1318</v>
      </c>
      <c r="B1320" s="81" t="s">
        <v>4350</v>
      </c>
      <c r="C1320" s="82" t="s">
        <v>4351</v>
      </c>
      <c r="D1320" s="83" t="s">
        <v>78</v>
      </c>
      <c r="E1320" s="84" t="s">
        <v>245</v>
      </c>
      <c r="F1320" s="85" t="s">
        <v>9</v>
      </c>
      <c r="G1320" s="86" t="s">
        <v>17</v>
      </c>
      <c r="H1320" s="88" t="s">
        <v>4352</v>
      </c>
      <c r="I1320" s="87" t="n">
        <v>44652</v>
      </c>
      <c r="J1320" s="88" t="s">
        <v>4353</v>
      </c>
      <c r="K1320" s="88" t="n">
        <v>0</v>
      </c>
      <c r="L1320" s="96" t="n">
        <v>0.501</v>
      </c>
      <c r="M1320" s="80" t="s">
        <v>873</v>
      </c>
      <c r="N1320" s="95" t="str">
        <f aca="false" t="array" ref="N1320:N1320">INDEX('GP Main'!$B$8:$D$884,MATCH($D1320&amp;$E1320,'GP Main'!$B$8:$B$884&amp;'GP Main'!$D$8:$D$884,0),2)</f>
        <v>KHADAURRA</v>
      </c>
    </row>
    <row r="1321" customFormat="false" ht="27" hidden="false" customHeight="false" outlineLevel="0" collapsed="false">
      <c r="A1321" s="80" t="n">
        <v>1319</v>
      </c>
      <c r="B1321" s="81" t="s">
        <v>4354</v>
      </c>
      <c r="C1321" s="82" t="s">
        <v>4355</v>
      </c>
      <c r="D1321" s="83" t="s">
        <v>78</v>
      </c>
      <c r="E1321" s="84" t="s">
        <v>245</v>
      </c>
      <c r="F1321" s="85" t="s">
        <v>16</v>
      </c>
      <c r="G1321" s="86" t="s">
        <v>17</v>
      </c>
      <c r="H1321" s="87" t="n">
        <v>66919</v>
      </c>
      <c r="I1321" s="88" t="s">
        <v>4356</v>
      </c>
      <c r="J1321" s="87" t="n">
        <v>31386</v>
      </c>
      <c r="K1321" s="88" t="n">
        <v>0</v>
      </c>
      <c r="L1321" s="89" t="n">
        <v>0.184</v>
      </c>
      <c r="M1321" s="80" t="s">
        <v>873</v>
      </c>
      <c r="N1321" s="95" t="str">
        <f aca="false" t="array" ref="N1321:N1321">INDEX('GP Main'!$B$8:$D$884,MATCH($D1321&amp;$E1321,'GP Main'!$B$8:$B$884&amp;'GP Main'!$D$8:$D$884,0),2)</f>
        <v>KHADAURRA</v>
      </c>
    </row>
    <row r="1322" customFormat="false" ht="18" hidden="false" customHeight="false" outlineLevel="0" collapsed="false">
      <c r="A1322" s="80" t="n">
        <v>1320</v>
      </c>
      <c r="B1322" s="81" t="s">
        <v>4357</v>
      </c>
      <c r="C1322" s="82" t="s">
        <v>4358</v>
      </c>
      <c r="D1322" s="83" t="s">
        <v>78</v>
      </c>
      <c r="E1322" s="84" t="s">
        <v>245</v>
      </c>
      <c r="F1322" s="85" t="s">
        <v>11</v>
      </c>
      <c r="G1322" s="93" t="s">
        <v>881</v>
      </c>
      <c r="H1322" s="88" t="s">
        <v>4359</v>
      </c>
      <c r="I1322" s="87" t="n">
        <v>30115</v>
      </c>
      <c r="J1322" s="88" t="s">
        <v>4360</v>
      </c>
      <c r="K1322" s="87" t="n">
        <v>24866</v>
      </c>
      <c r="L1322" s="92" t="n">
        <v>0.967</v>
      </c>
      <c r="M1322" s="80" t="s">
        <v>873</v>
      </c>
      <c r="N1322" s="95" t="str">
        <f aca="false" t="array" ref="N1322:N1322">INDEX('GP Main'!$B$8:$D$884,MATCH($D1322&amp;$E1322,'GP Main'!$B$8:$B$884&amp;'GP Main'!$D$8:$D$884,0),2)</f>
        <v>KHADAURRA</v>
      </c>
    </row>
    <row r="1323" customFormat="false" ht="18" hidden="false" customHeight="false" outlineLevel="0" collapsed="false">
      <c r="A1323" s="80" t="n">
        <v>1321</v>
      </c>
      <c r="B1323" s="81" t="s">
        <v>4361</v>
      </c>
      <c r="C1323" s="82" t="s">
        <v>4362</v>
      </c>
      <c r="D1323" s="83" t="s">
        <v>78</v>
      </c>
      <c r="E1323" s="84" t="s">
        <v>247</v>
      </c>
      <c r="F1323" s="85" t="s">
        <v>16</v>
      </c>
      <c r="G1323" s="86" t="s">
        <v>17</v>
      </c>
      <c r="H1323" s="88" t="s">
        <v>4363</v>
      </c>
      <c r="I1323" s="87" t="n">
        <v>64160</v>
      </c>
      <c r="J1323" s="87" t="n">
        <v>11553</v>
      </c>
      <c r="K1323" s="87" t="n">
        <v>14262</v>
      </c>
      <c r="L1323" s="89" t="n">
        <v>0.152</v>
      </c>
      <c r="M1323" s="80" t="s">
        <v>873</v>
      </c>
      <c r="N1323" s="95" t="str">
        <f aca="false" t="array" ref="N1323:N1323">INDEX('GP Main'!$B$8:$D$884,MATCH($D1323&amp;$E1323,'GP Main'!$B$8:$B$884&amp;'GP Main'!$D$8:$D$884,0),2)</f>
        <v>MAJHGAWAN</v>
      </c>
    </row>
    <row r="1324" customFormat="false" ht="18" hidden="false" customHeight="false" outlineLevel="0" collapsed="false">
      <c r="A1324" s="80" t="n">
        <v>1322</v>
      </c>
      <c r="B1324" s="81" t="s">
        <v>4364</v>
      </c>
      <c r="C1324" s="82" t="s">
        <v>4365</v>
      </c>
      <c r="D1324" s="83" t="s">
        <v>78</v>
      </c>
      <c r="E1324" s="84" t="s">
        <v>247</v>
      </c>
      <c r="F1324" s="85" t="s">
        <v>16</v>
      </c>
      <c r="G1324" s="86" t="s">
        <v>17</v>
      </c>
      <c r="H1324" s="88" t="s">
        <v>4363</v>
      </c>
      <c r="I1324" s="87" t="n">
        <v>64160</v>
      </c>
      <c r="J1324" s="87" t="n">
        <v>10853</v>
      </c>
      <c r="K1324" s="87" t="n">
        <v>11887</v>
      </c>
      <c r="L1324" s="89" t="n">
        <v>0.134</v>
      </c>
      <c r="M1324" s="80" t="s">
        <v>873</v>
      </c>
      <c r="N1324" s="95" t="str">
        <f aca="false" t="array" ref="N1324:N1324">INDEX('GP Main'!$B$8:$D$884,MATCH($D1324&amp;$E1324,'GP Main'!$B$8:$B$884&amp;'GP Main'!$D$8:$D$884,0),2)</f>
        <v>MAJHGAWAN</v>
      </c>
    </row>
    <row r="1325" customFormat="false" ht="27" hidden="false" customHeight="false" outlineLevel="0" collapsed="false">
      <c r="A1325" s="80" t="n">
        <v>1323</v>
      </c>
      <c r="B1325" s="81" t="s">
        <v>4366</v>
      </c>
      <c r="C1325" s="82" t="s">
        <v>4367</v>
      </c>
      <c r="D1325" s="83" t="s">
        <v>78</v>
      </c>
      <c r="E1325" s="84" t="s">
        <v>247</v>
      </c>
      <c r="F1325" s="85" t="s">
        <v>9</v>
      </c>
      <c r="G1325" s="93" t="s">
        <v>881</v>
      </c>
      <c r="H1325" s="88" t="s">
        <v>4117</v>
      </c>
      <c r="I1325" s="87" t="n">
        <v>75359</v>
      </c>
      <c r="J1325" s="88" t="s">
        <v>4368</v>
      </c>
      <c r="K1325" s="87" t="n">
        <v>75217</v>
      </c>
      <c r="L1325" s="92" t="n">
        <v>0.98</v>
      </c>
      <c r="M1325" s="80" t="s">
        <v>873</v>
      </c>
      <c r="N1325" s="95" t="str">
        <f aca="false" t="array" ref="N1325:N1325">INDEX('GP Main'!$B$8:$D$884,MATCH($D1325&amp;$E1325,'GP Main'!$B$8:$B$884&amp;'GP Main'!$D$8:$D$884,0),2)</f>
        <v>MAJHGAWAN</v>
      </c>
    </row>
    <row r="1326" customFormat="false" ht="27" hidden="false" customHeight="false" outlineLevel="0" collapsed="false">
      <c r="A1326" s="80" t="n">
        <v>1324</v>
      </c>
      <c r="B1326" s="81" t="s">
        <v>4369</v>
      </c>
      <c r="C1326" s="82" t="s">
        <v>4370</v>
      </c>
      <c r="D1326" s="83" t="s">
        <v>78</v>
      </c>
      <c r="E1326" s="84" t="s">
        <v>247</v>
      </c>
      <c r="F1326" s="85" t="s">
        <v>9</v>
      </c>
      <c r="G1326" s="93" t="s">
        <v>881</v>
      </c>
      <c r="H1326" s="88" t="s">
        <v>4371</v>
      </c>
      <c r="I1326" s="87" t="n">
        <v>44437</v>
      </c>
      <c r="J1326" s="88" t="s">
        <v>4372</v>
      </c>
      <c r="K1326" s="87" t="n">
        <v>38418</v>
      </c>
      <c r="L1326" s="92" t="n">
        <v>0.95</v>
      </c>
      <c r="M1326" s="80" t="s">
        <v>873</v>
      </c>
      <c r="N1326" s="95" t="str">
        <f aca="false" t="array" ref="N1326:N1326">INDEX('GP Main'!$B$8:$D$884,MATCH($D1326&amp;$E1326,'GP Main'!$B$8:$B$884&amp;'GP Main'!$D$8:$D$884,0),2)</f>
        <v>MAJHGAWAN</v>
      </c>
    </row>
    <row r="1327" customFormat="false" ht="18" hidden="false" customHeight="false" outlineLevel="0" collapsed="false">
      <c r="A1327" s="80" t="n">
        <v>1325</v>
      </c>
      <c r="B1327" s="81" t="s">
        <v>4373</v>
      </c>
      <c r="C1327" s="82" t="s">
        <v>4374</v>
      </c>
      <c r="D1327" s="83" t="s">
        <v>78</v>
      </c>
      <c r="E1327" s="84" t="s">
        <v>247</v>
      </c>
      <c r="F1327" s="85" t="s">
        <v>9</v>
      </c>
      <c r="G1327" s="93" t="s">
        <v>881</v>
      </c>
      <c r="H1327" s="88" t="s">
        <v>4117</v>
      </c>
      <c r="I1327" s="87" t="n">
        <v>75359</v>
      </c>
      <c r="J1327" s="88" t="s">
        <v>4375</v>
      </c>
      <c r="K1327" s="87" t="n">
        <v>75217</v>
      </c>
      <c r="L1327" s="92" t="n">
        <v>0.95</v>
      </c>
      <c r="M1327" s="80" t="s">
        <v>873</v>
      </c>
      <c r="N1327" s="95" t="str">
        <f aca="false" t="array" ref="N1327:N1327">INDEX('GP Main'!$B$8:$D$884,MATCH($D1327&amp;$E1327,'GP Main'!$B$8:$B$884&amp;'GP Main'!$D$8:$D$884,0),2)</f>
        <v>MAJHGAWAN</v>
      </c>
    </row>
    <row r="1328" customFormat="false" ht="18" hidden="false" customHeight="false" outlineLevel="0" collapsed="false">
      <c r="A1328" s="80" t="n">
        <v>1326</v>
      </c>
      <c r="B1328" s="81" t="s">
        <v>4376</v>
      </c>
      <c r="C1328" s="82" t="s">
        <v>4377</v>
      </c>
      <c r="D1328" s="83" t="s">
        <v>78</v>
      </c>
      <c r="E1328" s="84" t="s">
        <v>247</v>
      </c>
      <c r="F1328" s="85" t="s">
        <v>9</v>
      </c>
      <c r="G1328" s="93" t="s">
        <v>881</v>
      </c>
      <c r="H1328" s="88" t="s">
        <v>4117</v>
      </c>
      <c r="I1328" s="87" t="n">
        <v>75359</v>
      </c>
      <c r="J1328" s="88" t="s">
        <v>4123</v>
      </c>
      <c r="K1328" s="87" t="n">
        <v>75217</v>
      </c>
      <c r="L1328" s="92" t="n">
        <v>0.995</v>
      </c>
      <c r="M1328" s="80" t="s">
        <v>873</v>
      </c>
      <c r="N1328" s="95" t="str">
        <f aca="false" t="array" ref="N1328:N1328">INDEX('GP Main'!$B$8:$D$884,MATCH($D1328&amp;$E1328,'GP Main'!$B$8:$B$884&amp;'GP Main'!$D$8:$D$884,0),2)</f>
        <v>MAJHGAWAN</v>
      </c>
    </row>
    <row r="1329" customFormat="false" ht="27" hidden="false" customHeight="false" outlineLevel="0" collapsed="false">
      <c r="A1329" s="80" t="n">
        <v>1327</v>
      </c>
      <c r="B1329" s="81" t="s">
        <v>4378</v>
      </c>
      <c r="C1329" s="82" t="s">
        <v>4379</v>
      </c>
      <c r="D1329" s="83" t="s">
        <v>78</v>
      </c>
      <c r="E1329" s="84" t="s">
        <v>247</v>
      </c>
      <c r="F1329" s="85" t="s">
        <v>9</v>
      </c>
      <c r="G1329" s="86" t="s">
        <v>17</v>
      </c>
      <c r="H1329" s="88" t="s">
        <v>4117</v>
      </c>
      <c r="I1329" s="87" t="n">
        <v>75359</v>
      </c>
      <c r="J1329" s="87" t="n">
        <v>2871</v>
      </c>
      <c r="K1329" s="88" t="n">
        <v>0</v>
      </c>
      <c r="L1329" s="89" t="n">
        <v>0.008</v>
      </c>
      <c r="M1329" s="80" t="s">
        <v>873</v>
      </c>
      <c r="N1329" s="95" t="str">
        <f aca="false" t="array" ref="N1329:N1329">INDEX('GP Main'!$B$8:$D$884,MATCH($D1329&amp;$E1329,'GP Main'!$B$8:$B$884&amp;'GP Main'!$D$8:$D$884,0),2)</f>
        <v>MAJHGAWAN</v>
      </c>
    </row>
    <row r="1330" customFormat="false" ht="18" hidden="false" customHeight="false" outlineLevel="0" collapsed="false">
      <c r="A1330" s="80" t="n">
        <v>1328</v>
      </c>
      <c r="B1330" s="81" t="s">
        <v>4380</v>
      </c>
      <c r="C1330" s="82" t="s">
        <v>4381</v>
      </c>
      <c r="D1330" s="83" t="s">
        <v>78</v>
      </c>
      <c r="E1330" s="84" t="s">
        <v>247</v>
      </c>
      <c r="F1330" s="85" t="s">
        <v>11</v>
      </c>
      <c r="G1330" s="93" t="s">
        <v>881</v>
      </c>
      <c r="H1330" s="88" t="s">
        <v>4382</v>
      </c>
      <c r="I1330" s="88" t="s">
        <v>4383</v>
      </c>
      <c r="J1330" s="88" t="s">
        <v>4384</v>
      </c>
      <c r="K1330" s="87" t="n">
        <v>96926</v>
      </c>
      <c r="L1330" s="92" t="n">
        <v>0.939</v>
      </c>
      <c r="M1330" s="80" t="s">
        <v>873</v>
      </c>
      <c r="N1330" s="95" t="str">
        <f aca="false" t="array" ref="N1330:N1330">INDEX('GP Main'!$B$8:$D$884,MATCH($D1330&amp;$E1330,'GP Main'!$B$8:$B$884&amp;'GP Main'!$D$8:$D$884,0),2)</f>
        <v>MAJHGAWAN</v>
      </c>
    </row>
    <row r="1331" customFormat="false" ht="15" hidden="false" customHeight="false" outlineLevel="0" collapsed="false">
      <c r="A1331" s="80" t="n">
        <v>1329</v>
      </c>
      <c r="B1331" s="81" t="s">
        <v>4385</v>
      </c>
      <c r="C1331" s="82" t="s">
        <v>4386</v>
      </c>
      <c r="D1331" s="83" t="s">
        <v>78</v>
      </c>
      <c r="E1331" s="84" t="s">
        <v>247</v>
      </c>
      <c r="F1331" s="85" t="s">
        <v>13</v>
      </c>
      <c r="G1331" s="93" t="s">
        <v>881</v>
      </c>
      <c r="H1331" s="88" t="s">
        <v>4387</v>
      </c>
      <c r="I1331" s="87" t="n">
        <v>98968</v>
      </c>
      <c r="J1331" s="88" t="s">
        <v>4388</v>
      </c>
      <c r="K1331" s="87" t="n">
        <v>77197</v>
      </c>
      <c r="L1331" s="92" t="n">
        <v>0.951</v>
      </c>
      <c r="M1331" s="80" t="s">
        <v>873</v>
      </c>
      <c r="N1331" s="95" t="str">
        <f aca="false" t="array" ref="N1331:N1331">INDEX('GP Main'!$B$8:$D$884,MATCH($D1331&amp;$E1331,'GP Main'!$B$8:$B$884&amp;'GP Main'!$D$8:$D$884,0),2)</f>
        <v>MAJHGAWAN</v>
      </c>
    </row>
    <row r="1332" customFormat="false" ht="18" hidden="false" customHeight="false" outlineLevel="0" collapsed="false">
      <c r="A1332" s="80" t="n">
        <v>1330</v>
      </c>
      <c r="B1332" s="81" t="s">
        <v>4389</v>
      </c>
      <c r="C1332" s="82" t="s">
        <v>4390</v>
      </c>
      <c r="D1332" s="83" t="s">
        <v>78</v>
      </c>
      <c r="E1332" s="84" t="s">
        <v>247</v>
      </c>
      <c r="F1332" s="85" t="s">
        <v>10</v>
      </c>
      <c r="G1332" s="86" t="s">
        <v>17</v>
      </c>
      <c r="H1332" s="87" t="n">
        <v>15910</v>
      </c>
      <c r="I1332" s="87" t="n">
        <v>9990</v>
      </c>
      <c r="J1332" s="87" t="n">
        <v>12834</v>
      </c>
      <c r="K1332" s="87" t="n">
        <v>8273</v>
      </c>
      <c r="L1332" s="92" t="n">
        <v>0.815</v>
      </c>
      <c r="M1332" s="80" t="s">
        <v>873</v>
      </c>
      <c r="N1332" s="95" t="str">
        <f aca="false" t="array" ref="N1332:N1332">INDEX('GP Main'!$B$8:$D$884,MATCH($D1332&amp;$E1332,'GP Main'!$B$8:$B$884&amp;'GP Main'!$D$8:$D$884,0),2)</f>
        <v>MAJHGAWAN</v>
      </c>
    </row>
    <row r="1333" customFormat="false" ht="18" hidden="false" customHeight="false" outlineLevel="0" collapsed="false">
      <c r="A1333" s="80" t="n">
        <v>1331</v>
      </c>
      <c r="B1333" s="81" t="s">
        <v>4391</v>
      </c>
      <c r="C1333" s="82" t="s">
        <v>4392</v>
      </c>
      <c r="D1333" s="83" t="s">
        <v>78</v>
      </c>
      <c r="E1333" s="84" t="s">
        <v>247</v>
      </c>
      <c r="F1333" s="85" t="s">
        <v>10</v>
      </c>
      <c r="G1333" s="86" t="s">
        <v>17</v>
      </c>
      <c r="H1333" s="87" t="n">
        <v>15910</v>
      </c>
      <c r="I1333" s="87" t="n">
        <v>9990</v>
      </c>
      <c r="J1333" s="87" t="n">
        <v>13572</v>
      </c>
      <c r="K1333" s="87" t="n">
        <v>8273</v>
      </c>
      <c r="L1333" s="92" t="n">
        <v>0.843</v>
      </c>
      <c r="M1333" s="80" t="s">
        <v>873</v>
      </c>
      <c r="N1333" s="95" t="str">
        <f aca="false" t="array" ref="N1333:N1333">INDEX('GP Main'!$B$8:$D$884,MATCH($D1333&amp;$E1333,'GP Main'!$B$8:$B$884&amp;'GP Main'!$D$8:$D$884,0),2)</f>
        <v>MAJHGAWAN</v>
      </c>
    </row>
    <row r="1334" customFormat="false" ht="18" hidden="false" customHeight="false" outlineLevel="0" collapsed="false">
      <c r="A1334" s="80" t="n">
        <v>1332</v>
      </c>
      <c r="B1334" s="81" t="s">
        <v>4393</v>
      </c>
      <c r="C1334" s="82" t="s">
        <v>4394</v>
      </c>
      <c r="D1334" s="83" t="s">
        <v>78</v>
      </c>
      <c r="E1334" s="84" t="s">
        <v>248</v>
      </c>
      <c r="F1334" s="85" t="s">
        <v>16</v>
      </c>
      <c r="G1334" s="86" t="s">
        <v>17</v>
      </c>
      <c r="H1334" s="88" t="s">
        <v>4395</v>
      </c>
      <c r="I1334" s="87" t="n">
        <v>51099</v>
      </c>
      <c r="J1334" s="87" t="n">
        <v>28402</v>
      </c>
      <c r="K1334" s="88" t="n">
        <v>0</v>
      </c>
      <c r="L1334" s="89" t="n">
        <v>0.133</v>
      </c>
      <c r="M1334" s="80" t="s">
        <v>873</v>
      </c>
      <c r="N1334" s="95" t="str">
        <f aca="false" t="array" ref="N1334:N1334">INDEX('GP Main'!$B$8:$D$884,MATCH($D1334&amp;$E1334,'GP Main'!$B$8:$B$884&amp;'GP Main'!$D$8:$D$884,0),2)</f>
        <v>PRATAPPUR</v>
      </c>
    </row>
    <row r="1335" customFormat="false" ht="18" hidden="false" customHeight="false" outlineLevel="0" collapsed="false">
      <c r="A1335" s="80" t="n">
        <v>1333</v>
      </c>
      <c r="B1335" s="81" t="s">
        <v>4396</v>
      </c>
      <c r="C1335" s="82" t="s">
        <v>4397</v>
      </c>
      <c r="D1335" s="83" t="s">
        <v>78</v>
      </c>
      <c r="E1335" s="84" t="s">
        <v>248</v>
      </c>
      <c r="F1335" s="85" t="s">
        <v>9</v>
      </c>
      <c r="G1335" s="93" t="s">
        <v>881</v>
      </c>
      <c r="H1335" s="88" t="s">
        <v>4398</v>
      </c>
      <c r="I1335" s="87" t="n">
        <v>41360</v>
      </c>
      <c r="J1335" s="88" t="s">
        <v>4399</v>
      </c>
      <c r="K1335" s="87" t="n">
        <v>29997</v>
      </c>
      <c r="L1335" s="92" t="n">
        <v>0.925</v>
      </c>
      <c r="M1335" s="80" t="s">
        <v>873</v>
      </c>
      <c r="N1335" s="95" t="str">
        <f aca="false" t="array" ref="N1335:N1335">INDEX('GP Main'!$B$8:$D$884,MATCH($D1335&amp;$E1335,'GP Main'!$B$8:$B$884&amp;'GP Main'!$D$8:$D$884,0),2)</f>
        <v>PRATAPPUR</v>
      </c>
    </row>
    <row r="1336" customFormat="false" ht="18" hidden="false" customHeight="false" outlineLevel="0" collapsed="false">
      <c r="A1336" s="80" t="n">
        <v>1334</v>
      </c>
      <c r="B1336" s="81" t="s">
        <v>4400</v>
      </c>
      <c r="C1336" s="82" t="s">
        <v>4401</v>
      </c>
      <c r="D1336" s="83" t="s">
        <v>78</v>
      </c>
      <c r="E1336" s="84" t="s">
        <v>248</v>
      </c>
      <c r="F1336" s="85" t="s">
        <v>9</v>
      </c>
      <c r="G1336" s="91" t="s">
        <v>18</v>
      </c>
      <c r="H1336" s="88" t="s">
        <v>4398</v>
      </c>
      <c r="I1336" s="87" t="n">
        <v>41360</v>
      </c>
      <c r="J1336" s="88" t="s">
        <v>4402</v>
      </c>
      <c r="K1336" s="88" t="n">
        <v>0</v>
      </c>
      <c r="L1336" s="96" t="n">
        <v>0.738</v>
      </c>
      <c r="M1336" s="80" t="s">
        <v>873</v>
      </c>
      <c r="N1336" s="95" t="str">
        <f aca="false" t="array" ref="N1336:N1336">INDEX('GP Main'!$B$8:$D$884,MATCH($D1336&amp;$E1336,'GP Main'!$B$8:$B$884&amp;'GP Main'!$D$8:$D$884,0),2)</f>
        <v>PRATAPPUR</v>
      </c>
    </row>
    <row r="1337" customFormat="false" ht="18" hidden="false" customHeight="false" outlineLevel="0" collapsed="false">
      <c r="A1337" s="80" t="n">
        <v>1335</v>
      </c>
      <c r="B1337" s="81" t="s">
        <v>4403</v>
      </c>
      <c r="C1337" s="82" t="s">
        <v>4404</v>
      </c>
      <c r="D1337" s="83" t="s">
        <v>78</v>
      </c>
      <c r="E1337" s="84" t="s">
        <v>248</v>
      </c>
      <c r="F1337" s="85" t="s">
        <v>9</v>
      </c>
      <c r="G1337" s="93" t="s">
        <v>881</v>
      </c>
      <c r="H1337" s="88" t="s">
        <v>4398</v>
      </c>
      <c r="I1337" s="87" t="n">
        <v>41360</v>
      </c>
      <c r="J1337" s="88" t="s">
        <v>4405</v>
      </c>
      <c r="K1337" s="87" t="n">
        <v>27912</v>
      </c>
      <c r="L1337" s="92" t="n">
        <v>0.902</v>
      </c>
      <c r="M1337" s="80" t="s">
        <v>873</v>
      </c>
      <c r="N1337" s="95" t="str">
        <f aca="false" t="array" ref="N1337:N1337">INDEX('GP Main'!$B$8:$D$884,MATCH($D1337&amp;$E1337,'GP Main'!$B$8:$B$884&amp;'GP Main'!$D$8:$D$884,0),2)</f>
        <v>PRATAPPUR</v>
      </c>
    </row>
    <row r="1338" customFormat="false" ht="18" hidden="false" customHeight="false" outlineLevel="0" collapsed="false">
      <c r="A1338" s="80" t="n">
        <v>1336</v>
      </c>
      <c r="B1338" s="81" t="s">
        <v>4406</v>
      </c>
      <c r="C1338" s="82" t="s">
        <v>4407</v>
      </c>
      <c r="D1338" s="83" t="s">
        <v>78</v>
      </c>
      <c r="E1338" s="84" t="s">
        <v>248</v>
      </c>
      <c r="F1338" s="85" t="s">
        <v>9</v>
      </c>
      <c r="G1338" s="93" t="s">
        <v>881</v>
      </c>
      <c r="H1338" s="88" t="s">
        <v>4398</v>
      </c>
      <c r="I1338" s="87" t="n">
        <v>41360</v>
      </c>
      <c r="J1338" s="88" t="s">
        <v>4408</v>
      </c>
      <c r="K1338" s="87" t="n">
        <v>27115</v>
      </c>
      <c r="L1338" s="92" t="n">
        <v>0.917</v>
      </c>
      <c r="M1338" s="80" t="s">
        <v>873</v>
      </c>
      <c r="N1338" s="95" t="str">
        <f aca="false" t="array" ref="N1338:N1338">INDEX('GP Main'!$B$8:$D$884,MATCH($D1338&amp;$E1338,'GP Main'!$B$8:$B$884&amp;'GP Main'!$D$8:$D$884,0),2)</f>
        <v>PRATAPPUR</v>
      </c>
    </row>
    <row r="1339" customFormat="false" ht="18" hidden="false" customHeight="false" outlineLevel="0" collapsed="false">
      <c r="A1339" s="80" t="n">
        <v>1337</v>
      </c>
      <c r="B1339" s="81" t="s">
        <v>4409</v>
      </c>
      <c r="C1339" s="82" t="s">
        <v>4410</v>
      </c>
      <c r="D1339" s="83" t="s">
        <v>78</v>
      </c>
      <c r="E1339" s="84" t="s">
        <v>248</v>
      </c>
      <c r="F1339" s="85" t="s">
        <v>9</v>
      </c>
      <c r="G1339" s="93" t="s">
        <v>881</v>
      </c>
      <c r="H1339" s="88" t="s">
        <v>4148</v>
      </c>
      <c r="I1339" s="87" t="n">
        <v>37571</v>
      </c>
      <c r="J1339" s="88" t="s">
        <v>4411</v>
      </c>
      <c r="K1339" s="87" t="n">
        <v>24624</v>
      </c>
      <c r="L1339" s="92" t="n">
        <v>0.933</v>
      </c>
      <c r="M1339" s="80" t="s">
        <v>873</v>
      </c>
      <c r="N1339" s="95" t="str">
        <f aca="false" t="array" ref="N1339:N1339">INDEX('GP Main'!$B$8:$D$884,MATCH($D1339&amp;$E1339,'GP Main'!$B$8:$B$884&amp;'GP Main'!$D$8:$D$884,0),2)</f>
        <v>PRATAPPUR</v>
      </c>
    </row>
    <row r="1340" customFormat="false" ht="18" hidden="false" customHeight="false" outlineLevel="0" collapsed="false">
      <c r="A1340" s="80" t="n">
        <v>1338</v>
      </c>
      <c r="B1340" s="81" t="s">
        <v>4412</v>
      </c>
      <c r="C1340" s="82" t="s">
        <v>4413</v>
      </c>
      <c r="D1340" s="83" t="s">
        <v>78</v>
      </c>
      <c r="E1340" s="84" t="s">
        <v>248</v>
      </c>
      <c r="F1340" s="85" t="s">
        <v>9</v>
      </c>
      <c r="G1340" s="91" t="s">
        <v>18</v>
      </c>
      <c r="H1340" s="88" t="s">
        <v>4148</v>
      </c>
      <c r="I1340" s="87" t="n">
        <v>37571</v>
      </c>
      <c r="J1340" s="88" t="s">
        <v>4414</v>
      </c>
      <c r="K1340" s="88" t="n">
        <v>0</v>
      </c>
      <c r="L1340" s="96" t="n">
        <v>0.779</v>
      </c>
      <c r="M1340" s="80" t="s">
        <v>873</v>
      </c>
      <c r="N1340" s="95" t="str">
        <f aca="false" t="array" ref="N1340:N1340">INDEX('GP Main'!$B$8:$D$884,MATCH($D1340&amp;$E1340,'GP Main'!$B$8:$B$884&amp;'GP Main'!$D$8:$D$884,0),2)</f>
        <v>PRATAPPUR</v>
      </c>
    </row>
    <row r="1341" customFormat="false" ht="18" hidden="false" customHeight="false" outlineLevel="0" collapsed="false">
      <c r="A1341" s="80" t="n">
        <v>1339</v>
      </c>
      <c r="B1341" s="81" t="s">
        <v>4415</v>
      </c>
      <c r="C1341" s="82" t="s">
        <v>4416</v>
      </c>
      <c r="D1341" s="83" t="s">
        <v>78</v>
      </c>
      <c r="E1341" s="84" t="s">
        <v>248</v>
      </c>
      <c r="F1341" s="85" t="s">
        <v>9</v>
      </c>
      <c r="G1341" s="93" t="s">
        <v>881</v>
      </c>
      <c r="H1341" s="88" t="s">
        <v>4148</v>
      </c>
      <c r="I1341" s="87" t="n">
        <v>37571</v>
      </c>
      <c r="J1341" s="88" t="s">
        <v>4417</v>
      </c>
      <c r="K1341" s="88" t="n">
        <v>0</v>
      </c>
      <c r="L1341" s="96" t="n">
        <v>0.794</v>
      </c>
      <c r="M1341" s="80" t="s">
        <v>873</v>
      </c>
      <c r="N1341" s="95" t="str">
        <f aca="false" t="array" ref="N1341:N1341">INDEX('GP Main'!$B$8:$D$884,MATCH($D1341&amp;$E1341,'GP Main'!$B$8:$B$884&amp;'GP Main'!$D$8:$D$884,0),2)</f>
        <v>PRATAPPUR</v>
      </c>
    </row>
    <row r="1342" customFormat="false" ht="18" hidden="false" customHeight="false" outlineLevel="0" collapsed="false">
      <c r="A1342" s="80" t="n">
        <v>1340</v>
      </c>
      <c r="B1342" s="81" t="s">
        <v>4418</v>
      </c>
      <c r="C1342" s="82" t="s">
        <v>4419</v>
      </c>
      <c r="D1342" s="83" t="s">
        <v>78</v>
      </c>
      <c r="E1342" s="84" t="s">
        <v>248</v>
      </c>
      <c r="F1342" s="85" t="s">
        <v>9</v>
      </c>
      <c r="G1342" s="93" t="s">
        <v>881</v>
      </c>
      <c r="H1342" s="88" t="s">
        <v>4148</v>
      </c>
      <c r="I1342" s="87" t="n">
        <v>37571</v>
      </c>
      <c r="J1342" s="88" t="s">
        <v>4420</v>
      </c>
      <c r="K1342" s="88" t="n">
        <v>0</v>
      </c>
      <c r="L1342" s="96" t="n">
        <v>0.785</v>
      </c>
      <c r="M1342" s="80" t="s">
        <v>873</v>
      </c>
      <c r="N1342" s="95" t="str">
        <f aca="false" t="array" ref="N1342:N1342">INDEX('GP Main'!$B$8:$D$884,MATCH($D1342&amp;$E1342,'GP Main'!$B$8:$B$884&amp;'GP Main'!$D$8:$D$884,0),2)</f>
        <v>PRATAPPUR</v>
      </c>
    </row>
    <row r="1343" customFormat="false" ht="18" hidden="false" customHeight="false" outlineLevel="0" collapsed="false">
      <c r="A1343" s="80" t="n">
        <v>1341</v>
      </c>
      <c r="B1343" s="81" t="s">
        <v>4421</v>
      </c>
      <c r="C1343" s="82" t="s">
        <v>4422</v>
      </c>
      <c r="D1343" s="83" t="s">
        <v>78</v>
      </c>
      <c r="E1343" s="84" t="s">
        <v>248</v>
      </c>
      <c r="F1343" s="85" t="s">
        <v>9</v>
      </c>
      <c r="G1343" s="93" t="s">
        <v>881</v>
      </c>
      <c r="H1343" s="88" t="s">
        <v>4148</v>
      </c>
      <c r="I1343" s="87" t="n">
        <v>37571</v>
      </c>
      <c r="J1343" s="88" t="s">
        <v>4423</v>
      </c>
      <c r="K1343" s="87" t="n">
        <v>30889</v>
      </c>
      <c r="L1343" s="92" t="n">
        <v>0.942</v>
      </c>
      <c r="M1343" s="80" t="s">
        <v>873</v>
      </c>
      <c r="N1343" s="95" t="str">
        <f aca="false" t="array" ref="N1343:N1343">INDEX('GP Main'!$B$8:$D$884,MATCH($D1343&amp;$E1343,'GP Main'!$B$8:$B$884&amp;'GP Main'!$D$8:$D$884,0),2)</f>
        <v>PRATAPPUR</v>
      </c>
    </row>
    <row r="1344" customFormat="false" ht="18" hidden="false" customHeight="false" outlineLevel="0" collapsed="false">
      <c r="A1344" s="80" t="n">
        <v>1342</v>
      </c>
      <c r="B1344" s="81" t="s">
        <v>4424</v>
      </c>
      <c r="C1344" s="82" t="s">
        <v>4425</v>
      </c>
      <c r="D1344" s="83" t="s">
        <v>78</v>
      </c>
      <c r="E1344" s="84" t="s">
        <v>248</v>
      </c>
      <c r="F1344" s="85" t="s">
        <v>9</v>
      </c>
      <c r="G1344" s="93" t="s">
        <v>881</v>
      </c>
      <c r="H1344" s="88" t="s">
        <v>4148</v>
      </c>
      <c r="I1344" s="87" t="n">
        <v>37571</v>
      </c>
      <c r="J1344" s="88" t="s">
        <v>4426</v>
      </c>
      <c r="K1344" s="88" t="n">
        <v>0</v>
      </c>
      <c r="L1344" s="96" t="n">
        <v>0.779</v>
      </c>
      <c r="M1344" s="80" t="s">
        <v>873</v>
      </c>
      <c r="N1344" s="95" t="str">
        <f aca="false" t="array" ref="N1344:N1344">INDEX('GP Main'!$B$8:$D$884,MATCH($D1344&amp;$E1344,'GP Main'!$B$8:$B$884&amp;'GP Main'!$D$8:$D$884,0),2)</f>
        <v>PRATAPPUR</v>
      </c>
    </row>
    <row r="1345" customFormat="false" ht="27" hidden="false" customHeight="false" outlineLevel="0" collapsed="false">
      <c r="A1345" s="80" t="n">
        <v>1343</v>
      </c>
      <c r="B1345" s="81" t="s">
        <v>4427</v>
      </c>
      <c r="C1345" s="82" t="s">
        <v>4428</v>
      </c>
      <c r="D1345" s="83" t="s">
        <v>78</v>
      </c>
      <c r="E1345" s="84" t="s">
        <v>248</v>
      </c>
      <c r="F1345" s="85" t="s">
        <v>16</v>
      </c>
      <c r="G1345" s="86" t="s">
        <v>17</v>
      </c>
      <c r="H1345" s="88" t="s">
        <v>4136</v>
      </c>
      <c r="I1345" s="88" t="s">
        <v>4137</v>
      </c>
      <c r="J1345" s="87" t="n">
        <v>54766</v>
      </c>
      <c r="K1345" s="87" t="n">
        <v>79482</v>
      </c>
      <c r="L1345" s="94" t="n">
        <v>0.496</v>
      </c>
      <c r="M1345" s="80" t="s">
        <v>873</v>
      </c>
      <c r="N1345" s="95" t="str">
        <f aca="false" t="array" ref="N1345:N1345">INDEX('GP Main'!$B$8:$D$884,MATCH($D1345&amp;$E1345,'GP Main'!$B$8:$B$884&amp;'GP Main'!$D$8:$D$884,0),2)</f>
        <v>PRATAPPUR</v>
      </c>
    </row>
    <row r="1346" customFormat="false" ht="15" hidden="false" customHeight="false" outlineLevel="0" collapsed="false">
      <c r="A1346" s="80" t="n">
        <v>1344</v>
      </c>
      <c r="B1346" s="81" t="s">
        <v>4429</v>
      </c>
      <c r="C1346" s="82" t="s">
        <v>4430</v>
      </c>
      <c r="D1346" s="83" t="s">
        <v>78</v>
      </c>
      <c r="E1346" s="84" t="s">
        <v>248</v>
      </c>
      <c r="F1346" s="85" t="s">
        <v>13</v>
      </c>
      <c r="G1346" s="91" t="s">
        <v>18</v>
      </c>
      <c r="H1346" s="87" t="n">
        <v>99138</v>
      </c>
      <c r="I1346" s="87" t="n">
        <v>69471</v>
      </c>
      <c r="J1346" s="87" t="n">
        <v>96858</v>
      </c>
      <c r="K1346" s="88" t="n">
        <v>0</v>
      </c>
      <c r="L1346" s="96" t="n">
        <v>0.574</v>
      </c>
      <c r="M1346" s="80" t="s">
        <v>873</v>
      </c>
      <c r="N1346" s="95" t="str">
        <f aca="false" t="array" ref="N1346:N1346">INDEX('GP Main'!$B$8:$D$884,MATCH($D1346&amp;$E1346,'GP Main'!$B$8:$B$884&amp;'GP Main'!$D$8:$D$884,0),2)</f>
        <v>PRATAPPUR</v>
      </c>
    </row>
    <row r="1347" customFormat="false" ht="18" hidden="false" customHeight="false" outlineLevel="0" collapsed="false">
      <c r="A1347" s="80" t="n">
        <v>1345</v>
      </c>
      <c r="B1347" s="81" t="s">
        <v>4431</v>
      </c>
      <c r="C1347" s="82" t="s">
        <v>4432</v>
      </c>
      <c r="D1347" s="83" t="s">
        <v>78</v>
      </c>
      <c r="E1347" s="84" t="s">
        <v>248</v>
      </c>
      <c r="F1347" s="85" t="s">
        <v>11</v>
      </c>
      <c r="G1347" s="93" t="s">
        <v>881</v>
      </c>
      <c r="H1347" s="88" t="s">
        <v>4148</v>
      </c>
      <c r="I1347" s="87" t="n">
        <v>37571</v>
      </c>
      <c r="J1347" s="88" t="s">
        <v>4433</v>
      </c>
      <c r="K1347" s="87" t="n">
        <v>27115</v>
      </c>
      <c r="L1347" s="92" t="n">
        <v>0.916</v>
      </c>
      <c r="M1347" s="80" t="s">
        <v>873</v>
      </c>
      <c r="N1347" s="95" t="str">
        <f aca="false" t="array" ref="N1347:N1347">INDEX('GP Main'!$B$8:$D$884,MATCH($D1347&amp;$E1347,'GP Main'!$B$8:$B$884&amp;'GP Main'!$D$8:$D$884,0),2)</f>
        <v>PRATAPPUR</v>
      </c>
    </row>
    <row r="1348" customFormat="false" ht="18" hidden="false" customHeight="false" outlineLevel="0" collapsed="false">
      <c r="A1348" s="80" t="n">
        <v>1346</v>
      </c>
      <c r="B1348" s="81" t="s">
        <v>4434</v>
      </c>
      <c r="C1348" s="82" t="s">
        <v>4435</v>
      </c>
      <c r="D1348" s="83" t="s">
        <v>78</v>
      </c>
      <c r="E1348" s="84" t="s">
        <v>248</v>
      </c>
      <c r="F1348" s="85" t="s">
        <v>11</v>
      </c>
      <c r="G1348" s="91" t="s">
        <v>18</v>
      </c>
      <c r="H1348" s="88" t="s">
        <v>4148</v>
      </c>
      <c r="I1348" s="87" t="n">
        <v>37571</v>
      </c>
      <c r="J1348" s="88" t="s">
        <v>4436</v>
      </c>
      <c r="K1348" s="88" t="n">
        <v>0</v>
      </c>
      <c r="L1348" s="96" t="n">
        <v>0.524</v>
      </c>
      <c r="M1348" s="80" t="s">
        <v>873</v>
      </c>
      <c r="N1348" s="95" t="str">
        <f aca="false" t="array" ref="N1348:N1348">INDEX('GP Main'!$B$8:$D$884,MATCH($D1348&amp;$E1348,'GP Main'!$B$8:$B$884&amp;'GP Main'!$D$8:$D$884,0),2)</f>
        <v>PRATAPPUR</v>
      </c>
    </row>
    <row r="1349" customFormat="false" ht="18" hidden="false" customHeight="false" outlineLevel="0" collapsed="false">
      <c r="A1349" s="80" t="n">
        <v>1347</v>
      </c>
      <c r="B1349" s="81" t="s">
        <v>4437</v>
      </c>
      <c r="C1349" s="82" t="s">
        <v>4438</v>
      </c>
      <c r="D1349" s="83" t="s">
        <v>78</v>
      </c>
      <c r="E1349" s="84" t="s">
        <v>248</v>
      </c>
      <c r="F1349" s="85" t="s">
        <v>10</v>
      </c>
      <c r="G1349" s="93" t="s">
        <v>881</v>
      </c>
      <c r="H1349" s="87" t="n">
        <v>15910</v>
      </c>
      <c r="I1349" s="87" t="n">
        <v>9990</v>
      </c>
      <c r="J1349" s="87" t="n">
        <v>12006</v>
      </c>
      <c r="K1349" s="87" t="n">
        <v>9897</v>
      </c>
      <c r="L1349" s="92" t="n">
        <v>0.846</v>
      </c>
      <c r="M1349" s="80" t="s">
        <v>873</v>
      </c>
      <c r="N1349" s="95" t="str">
        <f aca="false" t="array" ref="N1349:N1349">INDEX('GP Main'!$B$8:$D$884,MATCH($D1349&amp;$E1349,'GP Main'!$B$8:$B$884&amp;'GP Main'!$D$8:$D$884,0),2)</f>
        <v>PRATAPPUR</v>
      </c>
    </row>
    <row r="1350" customFormat="false" ht="18" hidden="false" customHeight="false" outlineLevel="0" collapsed="false">
      <c r="A1350" s="80" t="n">
        <v>1348</v>
      </c>
      <c r="B1350" s="81" t="s">
        <v>4439</v>
      </c>
      <c r="C1350" s="82" t="s">
        <v>4440</v>
      </c>
      <c r="D1350" s="83" t="s">
        <v>78</v>
      </c>
      <c r="E1350" s="84" t="s">
        <v>248</v>
      </c>
      <c r="F1350" s="85" t="s">
        <v>10</v>
      </c>
      <c r="G1350" s="93" t="s">
        <v>881</v>
      </c>
      <c r="H1350" s="87" t="n">
        <v>15910</v>
      </c>
      <c r="I1350" s="87" t="n">
        <v>9990</v>
      </c>
      <c r="J1350" s="87" t="n">
        <v>12006</v>
      </c>
      <c r="K1350" s="87" t="n">
        <v>9897</v>
      </c>
      <c r="L1350" s="92" t="n">
        <v>0.846</v>
      </c>
      <c r="M1350" s="80" t="s">
        <v>873</v>
      </c>
      <c r="N1350" s="95" t="str">
        <f aca="false" t="array" ref="N1350:N1350">INDEX('GP Main'!$B$8:$D$884,MATCH($D1350&amp;$E1350,'GP Main'!$B$8:$B$884&amp;'GP Main'!$D$8:$D$884,0),2)</f>
        <v>PRATAPPUR</v>
      </c>
    </row>
    <row r="1351" customFormat="false" ht="18" hidden="false" customHeight="false" outlineLevel="0" collapsed="false">
      <c r="A1351" s="80" t="n">
        <v>1349</v>
      </c>
      <c r="B1351" s="81" t="s">
        <v>4441</v>
      </c>
      <c r="C1351" s="82" t="s">
        <v>4442</v>
      </c>
      <c r="D1351" s="83" t="s">
        <v>78</v>
      </c>
      <c r="E1351" s="84" t="s">
        <v>249</v>
      </c>
      <c r="F1351" s="85" t="s">
        <v>16</v>
      </c>
      <c r="G1351" s="86" t="s">
        <v>17</v>
      </c>
      <c r="H1351" s="87" t="n">
        <v>27925</v>
      </c>
      <c r="I1351" s="87" t="n">
        <v>27923</v>
      </c>
      <c r="J1351" s="88" t="n">
        <v>0</v>
      </c>
      <c r="K1351" s="88" t="n">
        <v>0</v>
      </c>
      <c r="L1351" s="89" t="n">
        <v>0</v>
      </c>
      <c r="M1351" s="80" t="s">
        <v>873</v>
      </c>
      <c r="N1351" s="95" t="str">
        <f aca="false" t="array" ref="N1351:N1351">INDEX('GP Main'!$B$8:$D$884,MATCH($D1351&amp;$E1351,'GP Main'!$B$8:$B$884&amp;'GP Main'!$D$8:$D$884,0),2)</f>
        <v>BARAUNDHA</v>
      </c>
    </row>
    <row r="1352" customFormat="false" ht="18" hidden="false" customHeight="false" outlineLevel="0" collapsed="false">
      <c r="A1352" s="80" t="n">
        <v>1350</v>
      </c>
      <c r="B1352" s="81" t="s">
        <v>4443</v>
      </c>
      <c r="C1352" s="82" t="s">
        <v>4444</v>
      </c>
      <c r="D1352" s="83" t="s">
        <v>78</v>
      </c>
      <c r="E1352" s="84" t="s">
        <v>249</v>
      </c>
      <c r="F1352" s="85" t="s">
        <v>16</v>
      </c>
      <c r="G1352" s="86" t="s">
        <v>17</v>
      </c>
      <c r="H1352" s="87" t="n">
        <v>27925</v>
      </c>
      <c r="I1352" s="87" t="n">
        <v>27923</v>
      </c>
      <c r="J1352" s="88" t="n">
        <v>0</v>
      </c>
      <c r="K1352" s="88" t="n">
        <v>0</v>
      </c>
      <c r="L1352" s="89" t="n">
        <v>0</v>
      </c>
      <c r="M1352" s="80" t="s">
        <v>873</v>
      </c>
      <c r="N1352" s="95" t="str">
        <f aca="false" t="array" ref="N1352:N1352">INDEX('GP Main'!$B$8:$D$884,MATCH($D1352&amp;$E1352,'GP Main'!$B$8:$B$884&amp;'GP Main'!$D$8:$D$884,0),2)</f>
        <v>BARAUNDHA</v>
      </c>
    </row>
    <row r="1353" customFormat="false" ht="18" hidden="false" customHeight="false" outlineLevel="0" collapsed="false">
      <c r="A1353" s="80" t="n">
        <v>1351</v>
      </c>
      <c r="B1353" s="81" t="s">
        <v>4445</v>
      </c>
      <c r="C1353" s="82" t="s">
        <v>4446</v>
      </c>
      <c r="D1353" s="83" t="s">
        <v>78</v>
      </c>
      <c r="E1353" s="84" t="s">
        <v>249</v>
      </c>
      <c r="F1353" s="85" t="s">
        <v>16</v>
      </c>
      <c r="G1353" s="86" t="s">
        <v>17</v>
      </c>
      <c r="H1353" s="88" t="s">
        <v>4447</v>
      </c>
      <c r="I1353" s="88" t="s">
        <v>4448</v>
      </c>
      <c r="J1353" s="87" t="n">
        <v>48990</v>
      </c>
      <c r="K1353" s="88" t="n">
        <v>0</v>
      </c>
      <c r="L1353" s="89" t="n">
        <v>0.234</v>
      </c>
      <c r="M1353" s="80" t="s">
        <v>873</v>
      </c>
      <c r="N1353" s="95" t="str">
        <f aca="false" t="array" ref="N1353:N1353">INDEX('GP Main'!$B$8:$D$884,MATCH($D1353&amp;$E1353,'GP Main'!$B$8:$B$884&amp;'GP Main'!$D$8:$D$884,0),2)</f>
        <v>BARAUNDHA</v>
      </c>
    </row>
    <row r="1354" customFormat="false" ht="15" hidden="false" customHeight="false" outlineLevel="0" collapsed="false">
      <c r="A1354" s="80" t="n">
        <v>1352</v>
      </c>
      <c r="B1354" s="81" t="s">
        <v>4449</v>
      </c>
      <c r="C1354" s="82" t="s">
        <v>4450</v>
      </c>
      <c r="D1354" s="83" t="s">
        <v>78</v>
      </c>
      <c r="E1354" s="84" t="s">
        <v>249</v>
      </c>
      <c r="F1354" s="85" t="s">
        <v>9</v>
      </c>
      <c r="G1354" s="93" t="s">
        <v>881</v>
      </c>
      <c r="H1354" s="88" t="s">
        <v>4451</v>
      </c>
      <c r="I1354" s="87" t="n">
        <v>47537</v>
      </c>
      <c r="J1354" s="88" t="s">
        <v>4452</v>
      </c>
      <c r="K1354" s="87" t="n">
        <v>43193</v>
      </c>
      <c r="L1354" s="92" t="n">
        <v>0.983</v>
      </c>
      <c r="M1354" s="80" t="s">
        <v>873</v>
      </c>
      <c r="N1354" s="95" t="str">
        <f aca="false" t="array" ref="N1354:N1354">INDEX('GP Main'!$B$8:$D$884,MATCH($D1354&amp;$E1354,'GP Main'!$B$8:$B$884&amp;'GP Main'!$D$8:$D$884,0),2)</f>
        <v>BARAUNDHA</v>
      </c>
    </row>
    <row r="1355" customFormat="false" ht="15" hidden="false" customHeight="false" outlineLevel="0" collapsed="false">
      <c r="A1355" s="80" t="n">
        <v>1353</v>
      </c>
      <c r="B1355" s="81" t="s">
        <v>4453</v>
      </c>
      <c r="C1355" s="82" t="s">
        <v>4454</v>
      </c>
      <c r="D1355" s="83" t="s">
        <v>78</v>
      </c>
      <c r="E1355" s="84" t="s">
        <v>249</v>
      </c>
      <c r="F1355" s="85" t="s">
        <v>9</v>
      </c>
      <c r="G1355" s="93" t="s">
        <v>881</v>
      </c>
      <c r="H1355" s="88" t="s">
        <v>4451</v>
      </c>
      <c r="I1355" s="87" t="n">
        <v>47537</v>
      </c>
      <c r="J1355" s="88" t="s">
        <v>4455</v>
      </c>
      <c r="K1355" s="87" t="n">
        <v>41996</v>
      </c>
      <c r="L1355" s="92" t="n">
        <v>0.977</v>
      </c>
      <c r="M1355" s="80" t="s">
        <v>873</v>
      </c>
      <c r="N1355" s="95" t="str">
        <f aca="false" t="array" ref="N1355:N1355">INDEX('GP Main'!$B$8:$D$884,MATCH($D1355&amp;$E1355,'GP Main'!$B$8:$B$884&amp;'GP Main'!$D$8:$D$884,0),2)</f>
        <v>BARAUNDHA</v>
      </c>
    </row>
    <row r="1356" customFormat="false" ht="18" hidden="false" customHeight="false" outlineLevel="0" collapsed="false">
      <c r="A1356" s="80" t="n">
        <v>1354</v>
      </c>
      <c r="B1356" s="81" t="s">
        <v>4456</v>
      </c>
      <c r="C1356" s="82" t="s">
        <v>4457</v>
      </c>
      <c r="D1356" s="83" t="s">
        <v>78</v>
      </c>
      <c r="E1356" s="84" t="s">
        <v>249</v>
      </c>
      <c r="F1356" s="85" t="s">
        <v>9</v>
      </c>
      <c r="G1356" s="93" t="s">
        <v>881</v>
      </c>
      <c r="H1356" s="88" t="s">
        <v>4451</v>
      </c>
      <c r="I1356" s="87" t="n">
        <v>47537</v>
      </c>
      <c r="J1356" s="88" t="s">
        <v>4458</v>
      </c>
      <c r="K1356" s="87" t="n">
        <v>41996</v>
      </c>
      <c r="L1356" s="92" t="n">
        <v>0.967</v>
      </c>
      <c r="M1356" s="80" t="s">
        <v>873</v>
      </c>
      <c r="N1356" s="95" t="str">
        <f aca="false" t="array" ref="N1356:N1356">INDEX('GP Main'!$B$8:$D$884,MATCH($D1356&amp;$E1356,'GP Main'!$B$8:$B$884&amp;'GP Main'!$D$8:$D$884,0),2)</f>
        <v>BARAUNDHA</v>
      </c>
    </row>
    <row r="1357" customFormat="false" ht="15" hidden="false" customHeight="false" outlineLevel="0" collapsed="false">
      <c r="A1357" s="80" t="n">
        <v>1355</v>
      </c>
      <c r="B1357" s="81" t="s">
        <v>4459</v>
      </c>
      <c r="C1357" s="82" t="s">
        <v>4460</v>
      </c>
      <c r="D1357" s="83" t="s">
        <v>78</v>
      </c>
      <c r="E1357" s="84" t="s">
        <v>249</v>
      </c>
      <c r="F1357" s="85" t="s">
        <v>9</v>
      </c>
      <c r="G1357" s="93" t="s">
        <v>881</v>
      </c>
      <c r="H1357" s="88" t="s">
        <v>4461</v>
      </c>
      <c r="I1357" s="87" t="n">
        <v>46832</v>
      </c>
      <c r="J1357" s="88" t="s">
        <v>4462</v>
      </c>
      <c r="K1357" s="87" t="n">
        <v>41454</v>
      </c>
      <c r="L1357" s="92" t="n">
        <v>0.976</v>
      </c>
      <c r="M1357" s="80" t="s">
        <v>873</v>
      </c>
      <c r="N1357" s="95" t="str">
        <f aca="false" t="array" ref="N1357:N1357">INDEX('GP Main'!$B$8:$D$884,MATCH($D1357&amp;$E1357,'GP Main'!$B$8:$B$884&amp;'GP Main'!$D$8:$D$884,0),2)</f>
        <v>BARAUNDHA</v>
      </c>
    </row>
    <row r="1358" customFormat="false" ht="15" hidden="false" customHeight="false" outlineLevel="0" collapsed="false">
      <c r="A1358" s="80" t="n">
        <v>1356</v>
      </c>
      <c r="B1358" s="81" t="s">
        <v>4463</v>
      </c>
      <c r="C1358" s="82" t="s">
        <v>4464</v>
      </c>
      <c r="D1358" s="83" t="s">
        <v>78</v>
      </c>
      <c r="E1358" s="84" t="s">
        <v>249</v>
      </c>
      <c r="F1358" s="85" t="s">
        <v>9</v>
      </c>
      <c r="G1358" s="86" t="s">
        <v>17</v>
      </c>
      <c r="H1358" s="88" t="s">
        <v>4451</v>
      </c>
      <c r="I1358" s="87" t="n">
        <v>47537</v>
      </c>
      <c r="J1358" s="88" t="s">
        <v>4465</v>
      </c>
      <c r="K1358" s="87" t="n">
        <v>41700</v>
      </c>
      <c r="L1358" s="92" t="n">
        <v>0.955</v>
      </c>
      <c r="M1358" s="80" t="s">
        <v>873</v>
      </c>
      <c r="N1358" s="95" t="str">
        <f aca="false" t="array" ref="N1358:N1358">INDEX('GP Main'!$B$8:$D$884,MATCH($D1358&amp;$E1358,'GP Main'!$B$8:$B$884&amp;'GP Main'!$D$8:$D$884,0),2)</f>
        <v>BARAUNDHA</v>
      </c>
    </row>
    <row r="1359" customFormat="false" ht="15" hidden="false" customHeight="false" outlineLevel="0" collapsed="false">
      <c r="A1359" s="80" t="n">
        <v>1357</v>
      </c>
      <c r="B1359" s="81" t="s">
        <v>4466</v>
      </c>
      <c r="C1359" s="82" t="s">
        <v>4467</v>
      </c>
      <c r="D1359" s="83" t="s">
        <v>78</v>
      </c>
      <c r="E1359" s="84" t="s">
        <v>249</v>
      </c>
      <c r="F1359" s="85" t="s">
        <v>9</v>
      </c>
      <c r="G1359" s="86" t="s">
        <v>17</v>
      </c>
      <c r="H1359" s="88" t="s">
        <v>4468</v>
      </c>
      <c r="I1359" s="87" t="n">
        <v>47310</v>
      </c>
      <c r="J1359" s="88" t="s">
        <v>4469</v>
      </c>
      <c r="K1359" s="88" t="n">
        <v>0</v>
      </c>
      <c r="L1359" s="92" t="n">
        <v>0.84</v>
      </c>
      <c r="M1359" s="80" t="s">
        <v>873</v>
      </c>
      <c r="N1359" s="95" t="str">
        <f aca="false" t="array" ref="N1359:N1359">INDEX('GP Main'!$B$8:$D$884,MATCH($D1359&amp;$E1359,'GP Main'!$B$8:$B$884&amp;'GP Main'!$D$8:$D$884,0),2)</f>
        <v>BARAUNDHA</v>
      </c>
    </row>
    <row r="1360" customFormat="false" ht="18" hidden="false" customHeight="false" outlineLevel="0" collapsed="false">
      <c r="A1360" s="80" t="n">
        <v>1358</v>
      </c>
      <c r="B1360" s="81" t="s">
        <v>4470</v>
      </c>
      <c r="C1360" s="82" t="s">
        <v>4471</v>
      </c>
      <c r="D1360" s="83" t="s">
        <v>78</v>
      </c>
      <c r="E1360" s="84" t="s">
        <v>249</v>
      </c>
      <c r="F1360" s="85" t="s">
        <v>9</v>
      </c>
      <c r="G1360" s="93" t="s">
        <v>881</v>
      </c>
      <c r="H1360" s="88" t="s">
        <v>4468</v>
      </c>
      <c r="I1360" s="87" t="n">
        <v>47310</v>
      </c>
      <c r="J1360" s="88" t="s">
        <v>4472</v>
      </c>
      <c r="K1360" s="87" t="n">
        <v>38997</v>
      </c>
      <c r="L1360" s="92" t="n">
        <v>0.917</v>
      </c>
      <c r="M1360" s="80" t="s">
        <v>873</v>
      </c>
      <c r="N1360" s="95" t="str">
        <f aca="false" t="array" ref="N1360:N1360">INDEX('GP Main'!$B$8:$D$884,MATCH($D1360&amp;$E1360,'GP Main'!$B$8:$B$884&amp;'GP Main'!$D$8:$D$884,0),2)</f>
        <v>BARAUNDHA</v>
      </c>
    </row>
    <row r="1361" customFormat="false" ht="18" hidden="false" customHeight="false" outlineLevel="0" collapsed="false">
      <c r="A1361" s="80" t="n">
        <v>1359</v>
      </c>
      <c r="B1361" s="81" t="s">
        <v>4473</v>
      </c>
      <c r="C1361" s="82" t="s">
        <v>4474</v>
      </c>
      <c r="D1361" s="83" t="s">
        <v>78</v>
      </c>
      <c r="E1361" s="84" t="s">
        <v>249</v>
      </c>
      <c r="F1361" s="85" t="s">
        <v>9</v>
      </c>
      <c r="G1361" s="86" t="s">
        <v>17</v>
      </c>
      <c r="H1361" s="88" t="s">
        <v>4475</v>
      </c>
      <c r="I1361" s="87" t="n">
        <v>43035</v>
      </c>
      <c r="J1361" s="87" t="n">
        <v>56376</v>
      </c>
      <c r="K1361" s="88" t="n">
        <v>0</v>
      </c>
      <c r="L1361" s="89" t="n">
        <v>0.19</v>
      </c>
      <c r="M1361" s="80" t="s">
        <v>873</v>
      </c>
      <c r="N1361" s="95" t="str">
        <f aca="false" t="array" ref="N1361:N1361">INDEX('GP Main'!$B$8:$D$884,MATCH($D1361&amp;$E1361,'GP Main'!$B$8:$B$884&amp;'GP Main'!$D$8:$D$884,0),2)</f>
        <v>BARAUNDHA</v>
      </c>
    </row>
    <row r="1362" customFormat="false" ht="18" hidden="false" customHeight="false" outlineLevel="0" collapsed="false">
      <c r="A1362" s="80" t="n">
        <v>1360</v>
      </c>
      <c r="B1362" s="81" t="s">
        <v>4476</v>
      </c>
      <c r="C1362" s="82" t="s">
        <v>4477</v>
      </c>
      <c r="D1362" s="83" t="s">
        <v>78</v>
      </c>
      <c r="E1362" s="84" t="s">
        <v>249</v>
      </c>
      <c r="F1362" s="85" t="s">
        <v>11</v>
      </c>
      <c r="G1362" s="93" t="s">
        <v>881</v>
      </c>
      <c r="H1362" s="88" t="s">
        <v>4478</v>
      </c>
      <c r="I1362" s="88" t="s">
        <v>4479</v>
      </c>
      <c r="J1362" s="88" t="s">
        <v>4480</v>
      </c>
      <c r="K1362" s="88" t="s">
        <v>4481</v>
      </c>
      <c r="L1362" s="92" t="n">
        <v>0.995</v>
      </c>
      <c r="M1362" s="80" t="s">
        <v>873</v>
      </c>
      <c r="N1362" s="95" t="str">
        <f aca="false" t="array" ref="N1362:N1362">INDEX('GP Main'!$B$8:$D$884,MATCH($D1362&amp;$E1362,'GP Main'!$B$8:$B$884&amp;'GP Main'!$D$8:$D$884,0),2)</f>
        <v>BARAUNDHA</v>
      </c>
    </row>
    <row r="1363" customFormat="false" ht="18" hidden="false" customHeight="false" outlineLevel="0" collapsed="false">
      <c r="A1363" s="80" t="n">
        <v>1361</v>
      </c>
      <c r="B1363" s="81" t="s">
        <v>4482</v>
      </c>
      <c r="C1363" s="82" t="s">
        <v>4483</v>
      </c>
      <c r="D1363" s="83" t="s">
        <v>78</v>
      </c>
      <c r="E1363" s="84" t="s">
        <v>249</v>
      </c>
      <c r="F1363" s="85" t="s">
        <v>11</v>
      </c>
      <c r="G1363" s="93" t="s">
        <v>881</v>
      </c>
      <c r="H1363" s="88" t="s">
        <v>4484</v>
      </c>
      <c r="I1363" s="87" t="n">
        <v>67659</v>
      </c>
      <c r="J1363" s="88" t="s">
        <v>4485</v>
      </c>
      <c r="K1363" s="87" t="n">
        <v>63054</v>
      </c>
      <c r="L1363" s="92" t="n">
        <v>0.978</v>
      </c>
      <c r="M1363" s="80" t="s">
        <v>873</v>
      </c>
      <c r="N1363" s="95" t="str">
        <f aca="false" t="array" ref="N1363:N1363">INDEX('GP Main'!$B$8:$D$884,MATCH($D1363&amp;$E1363,'GP Main'!$B$8:$B$884&amp;'GP Main'!$D$8:$D$884,0),2)</f>
        <v>BARAUNDHA</v>
      </c>
    </row>
    <row r="1364" customFormat="false" ht="18" hidden="false" customHeight="false" outlineLevel="0" collapsed="false">
      <c r="A1364" s="80" t="n">
        <v>1362</v>
      </c>
      <c r="B1364" s="81" t="s">
        <v>4486</v>
      </c>
      <c r="C1364" s="82" t="s">
        <v>4487</v>
      </c>
      <c r="D1364" s="83" t="s">
        <v>78</v>
      </c>
      <c r="E1364" s="84" t="s">
        <v>249</v>
      </c>
      <c r="F1364" s="85" t="s">
        <v>11</v>
      </c>
      <c r="G1364" s="93" t="s">
        <v>881</v>
      </c>
      <c r="H1364" s="88" t="s">
        <v>4488</v>
      </c>
      <c r="I1364" s="87" t="n">
        <v>67613</v>
      </c>
      <c r="J1364" s="88" t="s">
        <v>4489</v>
      </c>
      <c r="K1364" s="87" t="n">
        <v>67196</v>
      </c>
      <c r="L1364" s="92" t="n">
        <v>0.997</v>
      </c>
      <c r="M1364" s="80" t="s">
        <v>873</v>
      </c>
      <c r="N1364" s="95" t="str">
        <f aca="false" t="array" ref="N1364:N1364">INDEX('GP Main'!$B$8:$D$884,MATCH($D1364&amp;$E1364,'GP Main'!$B$8:$B$884&amp;'GP Main'!$D$8:$D$884,0),2)</f>
        <v>BARAUNDHA</v>
      </c>
    </row>
    <row r="1365" customFormat="false" ht="15" hidden="false" customHeight="false" outlineLevel="0" collapsed="false">
      <c r="A1365" s="80" t="n">
        <v>1363</v>
      </c>
      <c r="B1365" s="81" t="s">
        <v>4490</v>
      </c>
      <c r="C1365" s="82" t="s">
        <v>4491</v>
      </c>
      <c r="D1365" s="83" t="s">
        <v>78</v>
      </c>
      <c r="E1365" s="84" t="s">
        <v>249</v>
      </c>
      <c r="F1365" s="85" t="s">
        <v>11</v>
      </c>
      <c r="G1365" s="86" t="s">
        <v>17</v>
      </c>
      <c r="H1365" s="88" t="s">
        <v>4492</v>
      </c>
      <c r="I1365" s="88" t="s">
        <v>4493</v>
      </c>
      <c r="J1365" s="88" t="s">
        <v>4494</v>
      </c>
      <c r="K1365" s="88" t="s">
        <v>4495</v>
      </c>
      <c r="L1365" s="92" t="n">
        <v>0.882</v>
      </c>
      <c r="M1365" s="80" t="s">
        <v>873</v>
      </c>
      <c r="N1365" s="95" t="str">
        <f aca="false" t="array" ref="N1365:N1365">INDEX('GP Main'!$B$8:$D$884,MATCH($D1365&amp;$E1365,'GP Main'!$B$8:$B$884&amp;'GP Main'!$D$8:$D$884,0),2)</f>
        <v>BARAUNDHA</v>
      </c>
    </row>
    <row r="1366" customFormat="false" ht="18" hidden="false" customHeight="false" outlineLevel="0" collapsed="false">
      <c r="A1366" s="80" t="n">
        <v>1364</v>
      </c>
      <c r="B1366" s="81" t="s">
        <v>4496</v>
      </c>
      <c r="C1366" s="82" t="s">
        <v>4497</v>
      </c>
      <c r="D1366" s="83" t="s">
        <v>78</v>
      </c>
      <c r="E1366" s="84" t="s">
        <v>249</v>
      </c>
      <c r="F1366" s="85" t="s">
        <v>15</v>
      </c>
      <c r="G1366" s="86" t="s">
        <v>17</v>
      </c>
      <c r="H1366" s="88" t="s">
        <v>4498</v>
      </c>
      <c r="I1366" s="88" t="s">
        <v>4499</v>
      </c>
      <c r="J1366" s="88" t="n">
        <v>0</v>
      </c>
      <c r="K1366" s="88" t="n">
        <v>0</v>
      </c>
      <c r="L1366" s="89" t="n">
        <v>0</v>
      </c>
      <c r="M1366" s="80" t="s">
        <v>873</v>
      </c>
      <c r="N1366" s="95" t="str">
        <f aca="false" t="array" ref="N1366:N1366">INDEX('GP Main'!$B$8:$D$884,MATCH($D1366&amp;$E1366,'GP Main'!$B$8:$B$884&amp;'GP Main'!$D$8:$D$884,0),2)</f>
        <v>BARAUNDHA</v>
      </c>
    </row>
    <row r="1367" customFormat="false" ht="15" hidden="false" customHeight="false" outlineLevel="0" collapsed="false">
      <c r="A1367" s="80" t="n">
        <v>1365</v>
      </c>
      <c r="B1367" s="81" t="s">
        <v>4500</v>
      </c>
      <c r="C1367" s="82" t="s">
        <v>4501</v>
      </c>
      <c r="D1367" s="83" t="s">
        <v>78</v>
      </c>
      <c r="E1367" s="84" t="s">
        <v>249</v>
      </c>
      <c r="F1367" s="85" t="s">
        <v>10</v>
      </c>
      <c r="G1367" s="93" t="s">
        <v>881</v>
      </c>
      <c r="H1367" s="87" t="n">
        <v>15910</v>
      </c>
      <c r="I1367" s="87" t="n">
        <v>9990</v>
      </c>
      <c r="J1367" s="87" t="n">
        <v>15600</v>
      </c>
      <c r="K1367" s="87" t="n">
        <v>9441</v>
      </c>
      <c r="L1367" s="92" t="n">
        <v>0.967</v>
      </c>
      <c r="M1367" s="80" t="s">
        <v>873</v>
      </c>
      <c r="N1367" s="95" t="str">
        <f aca="false" t="array" ref="N1367:N1367">INDEX('GP Main'!$B$8:$D$884,MATCH($D1367&amp;$E1367,'GP Main'!$B$8:$B$884&amp;'GP Main'!$D$8:$D$884,0),2)</f>
        <v>BARAUNDHA</v>
      </c>
    </row>
    <row r="1368" customFormat="false" ht="15" hidden="false" customHeight="false" outlineLevel="0" collapsed="false">
      <c r="A1368" s="80" t="n">
        <v>1366</v>
      </c>
      <c r="B1368" s="81" t="s">
        <v>4502</v>
      </c>
      <c r="C1368" s="82" t="s">
        <v>4503</v>
      </c>
      <c r="D1368" s="83" t="s">
        <v>78</v>
      </c>
      <c r="E1368" s="84" t="s">
        <v>249</v>
      </c>
      <c r="F1368" s="85" t="s">
        <v>10</v>
      </c>
      <c r="G1368" s="93" t="s">
        <v>881</v>
      </c>
      <c r="H1368" s="87" t="n">
        <v>15910</v>
      </c>
      <c r="I1368" s="87" t="n">
        <v>9990</v>
      </c>
      <c r="J1368" s="87" t="n">
        <v>15600</v>
      </c>
      <c r="K1368" s="87" t="n">
        <v>9661</v>
      </c>
      <c r="L1368" s="92" t="n">
        <v>0.975</v>
      </c>
      <c r="M1368" s="80" t="s">
        <v>873</v>
      </c>
      <c r="N1368" s="95" t="str">
        <f aca="false" t="array" ref="N1368:N1368">INDEX('GP Main'!$B$8:$D$884,MATCH($D1368&amp;$E1368,'GP Main'!$B$8:$B$884&amp;'GP Main'!$D$8:$D$884,0),2)</f>
        <v>BARAUNDHA</v>
      </c>
    </row>
    <row r="1369" customFormat="false" ht="18" hidden="false" customHeight="false" outlineLevel="0" collapsed="false">
      <c r="A1369" s="80" t="n">
        <v>1367</v>
      </c>
      <c r="B1369" s="81" t="s">
        <v>4504</v>
      </c>
      <c r="C1369" s="82" t="s">
        <v>4505</v>
      </c>
      <c r="D1369" s="83" t="s">
        <v>78</v>
      </c>
      <c r="E1369" s="84" t="s">
        <v>251</v>
      </c>
      <c r="F1369" s="85" t="s">
        <v>16</v>
      </c>
      <c r="G1369" s="86" t="s">
        <v>17</v>
      </c>
      <c r="H1369" s="87" t="n">
        <v>27925</v>
      </c>
      <c r="I1369" s="87" t="n">
        <v>27923</v>
      </c>
      <c r="J1369" s="87" t="n">
        <v>13200</v>
      </c>
      <c r="K1369" s="88" t="n">
        <v>0</v>
      </c>
      <c r="L1369" s="89" t="n">
        <v>0.236</v>
      </c>
      <c r="M1369" s="80" t="s">
        <v>873</v>
      </c>
      <c r="N1369" s="95" t="str">
        <f aca="false" t="array" ref="N1369:N1369">INDEX('GP Main'!$B$8:$D$884,MATCH($D1369&amp;$E1369,'GP Main'!$B$8:$B$884&amp;'GP Main'!$D$8:$D$884,0),2)</f>
        <v>KARIGOHI</v>
      </c>
    </row>
    <row r="1370" customFormat="false" ht="15" hidden="false" customHeight="false" outlineLevel="0" collapsed="false">
      <c r="A1370" s="80" t="n">
        <v>1368</v>
      </c>
      <c r="B1370" s="81" t="s">
        <v>4506</v>
      </c>
      <c r="C1370" s="82" t="s">
        <v>4507</v>
      </c>
      <c r="D1370" s="83" t="s">
        <v>78</v>
      </c>
      <c r="E1370" s="84" t="s">
        <v>251</v>
      </c>
      <c r="F1370" s="85" t="s">
        <v>11</v>
      </c>
      <c r="G1370" s="93" t="s">
        <v>881</v>
      </c>
      <c r="H1370" s="88" t="s">
        <v>4508</v>
      </c>
      <c r="I1370" s="87" t="n">
        <v>53264</v>
      </c>
      <c r="J1370" s="88" t="s">
        <v>4509</v>
      </c>
      <c r="K1370" s="87" t="n">
        <v>53178</v>
      </c>
      <c r="L1370" s="92" t="n">
        <v>0.989</v>
      </c>
      <c r="M1370" s="80" t="s">
        <v>873</v>
      </c>
      <c r="N1370" s="95" t="str">
        <f aca="false" t="array" ref="N1370:N1370">INDEX('GP Main'!$B$8:$D$884,MATCH($D1370&amp;$E1370,'GP Main'!$B$8:$B$884&amp;'GP Main'!$D$8:$D$884,0),2)</f>
        <v>KARIGOHI</v>
      </c>
    </row>
    <row r="1371" customFormat="false" ht="18" hidden="false" customHeight="false" outlineLevel="0" collapsed="false">
      <c r="A1371" s="80" t="n">
        <v>1369</v>
      </c>
      <c r="B1371" s="81" t="s">
        <v>4510</v>
      </c>
      <c r="C1371" s="82" t="s">
        <v>4511</v>
      </c>
      <c r="D1371" s="83" t="s">
        <v>78</v>
      </c>
      <c r="E1371" s="84" t="s">
        <v>251</v>
      </c>
      <c r="F1371" s="85" t="s">
        <v>11</v>
      </c>
      <c r="G1371" s="93" t="s">
        <v>881</v>
      </c>
      <c r="H1371" s="88" t="s">
        <v>4512</v>
      </c>
      <c r="I1371" s="87" t="n">
        <v>74431</v>
      </c>
      <c r="J1371" s="88" t="s">
        <v>4513</v>
      </c>
      <c r="K1371" s="88" t="n">
        <v>0</v>
      </c>
      <c r="L1371" s="94" t="n">
        <v>0.385</v>
      </c>
      <c r="M1371" s="80" t="s">
        <v>873</v>
      </c>
      <c r="N1371" s="95" t="str">
        <f aca="false" t="array" ref="N1371:N1371">INDEX('GP Main'!$B$8:$D$884,MATCH($D1371&amp;$E1371,'GP Main'!$B$8:$B$884&amp;'GP Main'!$D$8:$D$884,0),2)</f>
        <v>KARIGOHI</v>
      </c>
    </row>
    <row r="1372" customFormat="false" ht="18" hidden="false" customHeight="false" outlineLevel="0" collapsed="false">
      <c r="A1372" s="80" t="n">
        <v>1370</v>
      </c>
      <c r="B1372" s="81" t="s">
        <v>4514</v>
      </c>
      <c r="C1372" s="82" t="s">
        <v>4515</v>
      </c>
      <c r="D1372" s="83" t="s">
        <v>78</v>
      </c>
      <c r="E1372" s="84" t="s">
        <v>251</v>
      </c>
      <c r="F1372" s="85" t="s">
        <v>9</v>
      </c>
      <c r="G1372" s="93" t="s">
        <v>881</v>
      </c>
      <c r="H1372" s="88" t="s">
        <v>4516</v>
      </c>
      <c r="I1372" s="87" t="n">
        <v>44762</v>
      </c>
      <c r="J1372" s="88" t="s">
        <v>4517</v>
      </c>
      <c r="K1372" s="87" t="n">
        <v>43985</v>
      </c>
      <c r="L1372" s="92" t="n">
        <v>0.983</v>
      </c>
      <c r="M1372" s="80" t="s">
        <v>873</v>
      </c>
      <c r="N1372" s="95" t="str">
        <f aca="false" t="array" ref="N1372:N1372">INDEX('GP Main'!$B$8:$D$884,MATCH($D1372&amp;$E1372,'GP Main'!$B$8:$B$884&amp;'GP Main'!$D$8:$D$884,0),2)</f>
        <v>KARIGOHI</v>
      </c>
    </row>
    <row r="1373" customFormat="false" ht="27" hidden="false" customHeight="false" outlineLevel="0" collapsed="false">
      <c r="A1373" s="80" t="n">
        <v>1371</v>
      </c>
      <c r="B1373" s="81" t="s">
        <v>4518</v>
      </c>
      <c r="C1373" s="82" t="s">
        <v>4519</v>
      </c>
      <c r="D1373" s="83" t="s">
        <v>78</v>
      </c>
      <c r="E1373" s="84" t="s">
        <v>251</v>
      </c>
      <c r="F1373" s="85" t="s">
        <v>9</v>
      </c>
      <c r="G1373" s="93" t="s">
        <v>881</v>
      </c>
      <c r="H1373" s="88" t="s">
        <v>4520</v>
      </c>
      <c r="I1373" s="87" t="n">
        <v>50946</v>
      </c>
      <c r="J1373" s="88" t="s">
        <v>4521</v>
      </c>
      <c r="K1373" s="87" t="n">
        <v>49981</v>
      </c>
      <c r="L1373" s="92" t="n">
        <v>0.987</v>
      </c>
      <c r="M1373" s="80" t="s">
        <v>873</v>
      </c>
      <c r="N1373" s="95" t="str">
        <f aca="false" t="array" ref="N1373:N1373">INDEX('GP Main'!$B$8:$D$884,MATCH($D1373&amp;$E1373,'GP Main'!$B$8:$B$884&amp;'GP Main'!$D$8:$D$884,0),2)</f>
        <v>KARIGOHI</v>
      </c>
    </row>
    <row r="1374" customFormat="false" ht="18" hidden="false" customHeight="false" outlineLevel="0" collapsed="false">
      <c r="A1374" s="80" t="n">
        <v>1372</v>
      </c>
      <c r="B1374" s="81" t="s">
        <v>4522</v>
      </c>
      <c r="C1374" s="82" t="s">
        <v>4523</v>
      </c>
      <c r="D1374" s="83" t="s">
        <v>78</v>
      </c>
      <c r="E1374" s="84" t="s">
        <v>251</v>
      </c>
      <c r="F1374" s="85" t="s">
        <v>10</v>
      </c>
      <c r="G1374" s="93" t="s">
        <v>881</v>
      </c>
      <c r="H1374" s="87" t="n">
        <v>15910</v>
      </c>
      <c r="I1374" s="87" t="n">
        <v>14990</v>
      </c>
      <c r="J1374" s="87" t="n">
        <v>15897</v>
      </c>
      <c r="K1374" s="87" t="n">
        <v>14857</v>
      </c>
      <c r="L1374" s="92" t="n">
        <v>0.995</v>
      </c>
      <c r="M1374" s="80" t="s">
        <v>873</v>
      </c>
      <c r="N1374" s="95" t="str">
        <f aca="false" t="array" ref="N1374:N1374">INDEX('GP Main'!$B$8:$D$884,MATCH($D1374&amp;$E1374,'GP Main'!$B$8:$B$884&amp;'GP Main'!$D$8:$D$884,0),2)</f>
        <v>KARIGOHI</v>
      </c>
    </row>
    <row r="1375" customFormat="false" ht="18" hidden="false" customHeight="false" outlineLevel="0" collapsed="false">
      <c r="A1375" s="80" t="n">
        <v>1373</v>
      </c>
      <c r="B1375" s="81" t="s">
        <v>4524</v>
      </c>
      <c r="C1375" s="82" t="s">
        <v>4525</v>
      </c>
      <c r="D1375" s="83" t="s">
        <v>78</v>
      </c>
      <c r="E1375" s="84" t="s">
        <v>251</v>
      </c>
      <c r="F1375" s="85" t="s">
        <v>10</v>
      </c>
      <c r="G1375" s="93" t="s">
        <v>881</v>
      </c>
      <c r="H1375" s="87" t="n">
        <v>15910</v>
      </c>
      <c r="I1375" s="87" t="n">
        <v>14990</v>
      </c>
      <c r="J1375" s="87" t="n">
        <v>15897</v>
      </c>
      <c r="K1375" s="87" t="n">
        <v>14857</v>
      </c>
      <c r="L1375" s="92" t="n">
        <v>0.995</v>
      </c>
      <c r="M1375" s="80" t="s">
        <v>873</v>
      </c>
      <c r="N1375" s="95" t="str">
        <f aca="false" t="array" ref="N1375:N1375">INDEX('GP Main'!$B$8:$D$884,MATCH($D1375&amp;$E1375,'GP Main'!$B$8:$B$884&amp;'GP Main'!$D$8:$D$884,0),2)</f>
        <v>KARIGOHI</v>
      </c>
    </row>
    <row r="1376" customFormat="false" ht="27" hidden="false" customHeight="false" outlineLevel="0" collapsed="false">
      <c r="A1376" s="80" t="n">
        <v>1374</v>
      </c>
      <c r="B1376" s="81" t="s">
        <v>4526</v>
      </c>
      <c r="C1376" s="82" t="s">
        <v>4527</v>
      </c>
      <c r="D1376" s="83" t="s">
        <v>78</v>
      </c>
      <c r="E1376" s="84" t="s">
        <v>251</v>
      </c>
      <c r="F1376" s="85" t="s">
        <v>9</v>
      </c>
      <c r="G1376" s="93" t="s">
        <v>881</v>
      </c>
      <c r="H1376" s="88" t="s">
        <v>4528</v>
      </c>
      <c r="I1376" s="87" t="n">
        <v>26691</v>
      </c>
      <c r="J1376" s="88" t="s">
        <v>4529</v>
      </c>
      <c r="K1376" s="88" t="n">
        <v>0</v>
      </c>
      <c r="L1376" s="96" t="n">
        <v>0.768</v>
      </c>
      <c r="M1376" s="80" t="s">
        <v>873</v>
      </c>
      <c r="N1376" s="95" t="str">
        <f aca="false" t="array" ref="N1376:N1376">INDEX('GP Main'!$B$8:$D$884,MATCH($D1376&amp;$E1376,'GP Main'!$B$8:$B$884&amp;'GP Main'!$D$8:$D$884,0),2)</f>
        <v>KARIGOHI</v>
      </c>
    </row>
    <row r="1377" customFormat="false" ht="27" hidden="false" customHeight="false" outlineLevel="0" collapsed="false">
      <c r="A1377" s="80" t="n">
        <v>1375</v>
      </c>
      <c r="B1377" s="81" t="s">
        <v>4530</v>
      </c>
      <c r="C1377" s="82" t="s">
        <v>4531</v>
      </c>
      <c r="D1377" s="83" t="s">
        <v>78</v>
      </c>
      <c r="E1377" s="84" t="s">
        <v>251</v>
      </c>
      <c r="F1377" s="85" t="s">
        <v>9</v>
      </c>
      <c r="G1377" s="93" t="s">
        <v>881</v>
      </c>
      <c r="H1377" s="88" t="s">
        <v>4532</v>
      </c>
      <c r="I1377" s="87" t="n">
        <v>26634</v>
      </c>
      <c r="J1377" s="88" t="s">
        <v>4529</v>
      </c>
      <c r="K1377" s="88" t="n">
        <v>0</v>
      </c>
      <c r="L1377" s="96" t="n">
        <v>0.769</v>
      </c>
      <c r="M1377" s="80" t="s">
        <v>873</v>
      </c>
      <c r="N1377" s="95" t="str">
        <f aca="false" t="array" ref="N1377:N1377">INDEX('GP Main'!$B$8:$D$884,MATCH($D1377&amp;$E1377,'GP Main'!$B$8:$B$884&amp;'GP Main'!$D$8:$D$884,0),2)</f>
        <v>KARIGOHI</v>
      </c>
    </row>
    <row r="1378" customFormat="false" ht="18" hidden="false" customHeight="false" outlineLevel="0" collapsed="false">
      <c r="A1378" s="80" t="n">
        <v>1376</v>
      </c>
      <c r="B1378" s="81" t="s">
        <v>4533</v>
      </c>
      <c r="C1378" s="82" t="s">
        <v>4534</v>
      </c>
      <c r="D1378" s="83" t="s">
        <v>78</v>
      </c>
      <c r="E1378" s="84" t="s">
        <v>251</v>
      </c>
      <c r="F1378" s="85" t="s">
        <v>11</v>
      </c>
      <c r="G1378" s="93" t="s">
        <v>881</v>
      </c>
      <c r="H1378" s="88" t="s">
        <v>4535</v>
      </c>
      <c r="I1378" s="88" t="s">
        <v>4536</v>
      </c>
      <c r="J1378" s="88" t="s">
        <v>4537</v>
      </c>
      <c r="K1378" s="88" t="s">
        <v>4538</v>
      </c>
      <c r="L1378" s="92" t="n">
        <v>0.942</v>
      </c>
      <c r="M1378" s="80" t="s">
        <v>873</v>
      </c>
      <c r="N1378" s="95" t="str">
        <f aca="false" t="array" ref="N1378:N1378">INDEX('GP Main'!$B$8:$D$884,MATCH($D1378&amp;$E1378,'GP Main'!$B$8:$B$884&amp;'GP Main'!$D$8:$D$884,0),2)</f>
        <v>KARIGOHI</v>
      </c>
    </row>
    <row r="1379" customFormat="false" ht="18" hidden="false" customHeight="false" outlineLevel="0" collapsed="false">
      <c r="A1379" s="80" t="n">
        <v>1377</v>
      </c>
      <c r="B1379" s="81" t="s">
        <v>4539</v>
      </c>
      <c r="C1379" s="82" t="s">
        <v>4540</v>
      </c>
      <c r="D1379" s="83" t="s">
        <v>78</v>
      </c>
      <c r="E1379" s="84" t="s">
        <v>251</v>
      </c>
      <c r="F1379" s="85" t="s">
        <v>11</v>
      </c>
      <c r="G1379" s="93" t="s">
        <v>881</v>
      </c>
      <c r="H1379" s="88" t="s">
        <v>4541</v>
      </c>
      <c r="I1379" s="87" t="n">
        <v>28148</v>
      </c>
      <c r="J1379" s="88" t="s">
        <v>4542</v>
      </c>
      <c r="K1379" s="87" t="n">
        <v>27994</v>
      </c>
      <c r="L1379" s="92" t="n">
        <v>0.878</v>
      </c>
      <c r="M1379" s="80" t="s">
        <v>873</v>
      </c>
      <c r="N1379" s="95" t="str">
        <f aca="false" t="array" ref="N1379:N1379">INDEX('GP Main'!$B$8:$D$884,MATCH($D1379&amp;$E1379,'GP Main'!$B$8:$B$884&amp;'GP Main'!$D$8:$D$884,0),2)</f>
        <v>KARIGOHI</v>
      </c>
    </row>
    <row r="1380" customFormat="false" ht="18" hidden="false" customHeight="false" outlineLevel="0" collapsed="false">
      <c r="A1380" s="80" t="n">
        <v>1378</v>
      </c>
      <c r="B1380" s="81" t="s">
        <v>4543</v>
      </c>
      <c r="C1380" s="82" t="s">
        <v>4544</v>
      </c>
      <c r="D1380" s="83" t="s">
        <v>78</v>
      </c>
      <c r="E1380" s="84" t="s">
        <v>251</v>
      </c>
      <c r="F1380" s="85" t="s">
        <v>11</v>
      </c>
      <c r="G1380" s="93" t="s">
        <v>881</v>
      </c>
      <c r="H1380" s="88" t="s">
        <v>4541</v>
      </c>
      <c r="I1380" s="87" t="n">
        <v>28148</v>
      </c>
      <c r="J1380" s="88" t="s">
        <v>4545</v>
      </c>
      <c r="K1380" s="87" t="n">
        <v>27994</v>
      </c>
      <c r="L1380" s="92" t="n">
        <v>0.998</v>
      </c>
      <c r="M1380" s="80" t="s">
        <v>873</v>
      </c>
      <c r="N1380" s="95" t="str">
        <f aca="false" t="array" ref="N1380:N1380">INDEX('GP Main'!$B$8:$D$884,MATCH($D1380&amp;$E1380,'GP Main'!$B$8:$B$884&amp;'GP Main'!$D$8:$D$884,0),2)</f>
        <v>KARIGOHI</v>
      </c>
    </row>
    <row r="1381" customFormat="false" ht="15" hidden="false" customHeight="false" outlineLevel="0" collapsed="false">
      <c r="A1381" s="80" t="n">
        <v>1379</v>
      </c>
      <c r="B1381" s="81" t="s">
        <v>4546</v>
      </c>
      <c r="C1381" s="82" t="s">
        <v>4547</v>
      </c>
      <c r="D1381" s="83" t="s">
        <v>78</v>
      </c>
      <c r="E1381" s="84" t="s">
        <v>251</v>
      </c>
      <c r="F1381" s="85" t="s">
        <v>10</v>
      </c>
      <c r="G1381" s="91" t="s">
        <v>18</v>
      </c>
      <c r="H1381" s="87" t="n">
        <v>17000</v>
      </c>
      <c r="I1381" s="88" t="n">
        <v>0</v>
      </c>
      <c r="J1381" s="87" t="n">
        <v>16965</v>
      </c>
      <c r="K1381" s="88" t="n">
        <v>0</v>
      </c>
      <c r="L1381" s="92" t="n">
        <v>0.998</v>
      </c>
      <c r="M1381" s="80" t="s">
        <v>873</v>
      </c>
      <c r="N1381" s="95" t="str">
        <f aca="false" t="array" ref="N1381:N1381">INDEX('GP Main'!$B$8:$D$884,MATCH($D1381&amp;$E1381,'GP Main'!$B$8:$B$884&amp;'GP Main'!$D$8:$D$884,0),2)</f>
        <v>KARIGOHI</v>
      </c>
    </row>
    <row r="1382" customFormat="false" ht="18" hidden="false" customHeight="false" outlineLevel="0" collapsed="false">
      <c r="A1382" s="80" t="n">
        <v>1380</v>
      </c>
      <c r="B1382" s="81" t="s">
        <v>4548</v>
      </c>
      <c r="C1382" s="82" t="s">
        <v>4549</v>
      </c>
      <c r="D1382" s="83" t="s">
        <v>78</v>
      </c>
      <c r="E1382" s="84" t="s">
        <v>253</v>
      </c>
      <c r="F1382" s="85" t="s">
        <v>9</v>
      </c>
      <c r="G1382" s="86" t="s">
        <v>17</v>
      </c>
      <c r="H1382" s="88" t="s">
        <v>4550</v>
      </c>
      <c r="I1382" s="87" t="n">
        <v>30599</v>
      </c>
      <c r="J1382" s="88" t="s">
        <v>4551</v>
      </c>
      <c r="K1382" s="87" t="n">
        <v>27991</v>
      </c>
      <c r="L1382" s="96" t="n">
        <v>0.795</v>
      </c>
      <c r="M1382" s="80" t="s">
        <v>873</v>
      </c>
      <c r="N1382" s="95" t="str">
        <f aca="false" t="array" ref="N1382:N1382">INDEX('GP Main'!$B$8:$D$884,MATCH($D1382&amp;$E1382,'GP Main'!$B$8:$B$884&amp;'GP Main'!$D$8:$D$884,0),2)</f>
        <v>BADKHERA</v>
      </c>
    </row>
    <row r="1383" customFormat="false" ht="27" hidden="false" customHeight="false" outlineLevel="0" collapsed="false">
      <c r="A1383" s="80" t="n">
        <v>1381</v>
      </c>
      <c r="B1383" s="81" t="s">
        <v>4552</v>
      </c>
      <c r="C1383" s="82" t="s">
        <v>4553</v>
      </c>
      <c r="D1383" s="83" t="s">
        <v>78</v>
      </c>
      <c r="E1383" s="84" t="s">
        <v>253</v>
      </c>
      <c r="F1383" s="85" t="s">
        <v>9</v>
      </c>
      <c r="G1383" s="91" t="s">
        <v>18</v>
      </c>
      <c r="H1383" s="88" t="s">
        <v>4550</v>
      </c>
      <c r="I1383" s="87" t="n">
        <v>30599</v>
      </c>
      <c r="J1383" s="88" t="s">
        <v>4554</v>
      </c>
      <c r="K1383" s="88" t="n">
        <v>0</v>
      </c>
      <c r="L1383" s="92" t="n">
        <v>0.827</v>
      </c>
      <c r="M1383" s="80" t="s">
        <v>873</v>
      </c>
      <c r="N1383" s="95" t="str">
        <f aca="false" t="array" ref="N1383:N1383">INDEX('GP Main'!$B$8:$D$884,MATCH($D1383&amp;$E1383,'GP Main'!$B$8:$B$884&amp;'GP Main'!$D$8:$D$884,0),2)</f>
        <v>BADKHERA</v>
      </c>
    </row>
    <row r="1384" customFormat="false" ht="18" hidden="false" customHeight="false" outlineLevel="0" collapsed="false">
      <c r="A1384" s="80" t="n">
        <v>1382</v>
      </c>
      <c r="B1384" s="81" t="s">
        <v>4555</v>
      </c>
      <c r="C1384" s="82" t="s">
        <v>4556</v>
      </c>
      <c r="D1384" s="83" t="s">
        <v>78</v>
      </c>
      <c r="E1384" s="84" t="s">
        <v>253</v>
      </c>
      <c r="F1384" s="85" t="s">
        <v>9</v>
      </c>
      <c r="G1384" s="93" t="s">
        <v>881</v>
      </c>
      <c r="H1384" s="88" t="s">
        <v>4550</v>
      </c>
      <c r="I1384" s="87" t="n">
        <v>30599</v>
      </c>
      <c r="J1384" s="88" t="s">
        <v>4557</v>
      </c>
      <c r="K1384" s="87" t="n">
        <v>27991</v>
      </c>
      <c r="L1384" s="92" t="n">
        <v>0.956</v>
      </c>
      <c r="M1384" s="80" t="s">
        <v>873</v>
      </c>
      <c r="N1384" s="95" t="str">
        <f aca="false" t="array" ref="N1384:N1384">INDEX('GP Main'!$B$8:$D$884,MATCH($D1384&amp;$E1384,'GP Main'!$B$8:$B$884&amp;'GP Main'!$D$8:$D$884,0),2)</f>
        <v>BADKHERA</v>
      </c>
    </row>
    <row r="1385" customFormat="false" ht="18" hidden="false" customHeight="false" outlineLevel="0" collapsed="false">
      <c r="A1385" s="80" t="n">
        <v>1383</v>
      </c>
      <c r="B1385" s="81" t="s">
        <v>4558</v>
      </c>
      <c r="C1385" s="82" t="s">
        <v>4559</v>
      </c>
      <c r="D1385" s="83" t="s">
        <v>78</v>
      </c>
      <c r="E1385" s="84" t="s">
        <v>253</v>
      </c>
      <c r="F1385" s="85" t="s">
        <v>10</v>
      </c>
      <c r="G1385" s="93" t="s">
        <v>881</v>
      </c>
      <c r="H1385" s="87" t="n">
        <v>15910</v>
      </c>
      <c r="I1385" s="87" t="n">
        <v>9990</v>
      </c>
      <c r="J1385" s="87" t="n">
        <v>14877</v>
      </c>
      <c r="K1385" s="87" t="n">
        <v>7744</v>
      </c>
      <c r="L1385" s="92" t="n">
        <v>0.873</v>
      </c>
      <c r="M1385" s="80" t="s">
        <v>873</v>
      </c>
      <c r="N1385" s="95" t="str">
        <f aca="false" t="array" ref="N1385:N1385">INDEX('GP Main'!$B$8:$D$884,MATCH($D1385&amp;$E1385,'GP Main'!$B$8:$B$884&amp;'GP Main'!$D$8:$D$884,0),2)</f>
        <v>BADKHERA</v>
      </c>
    </row>
    <row r="1386" customFormat="false" ht="27" hidden="false" customHeight="false" outlineLevel="0" collapsed="false">
      <c r="A1386" s="80" t="n">
        <v>1384</v>
      </c>
      <c r="B1386" s="81" t="s">
        <v>4560</v>
      </c>
      <c r="C1386" s="82" t="s">
        <v>4561</v>
      </c>
      <c r="D1386" s="83" t="s">
        <v>78</v>
      </c>
      <c r="E1386" s="84" t="s">
        <v>253</v>
      </c>
      <c r="F1386" s="85" t="s">
        <v>11</v>
      </c>
      <c r="G1386" s="93" t="s">
        <v>881</v>
      </c>
      <c r="H1386" s="87" t="n">
        <v>15910</v>
      </c>
      <c r="I1386" s="87" t="n">
        <v>9990</v>
      </c>
      <c r="J1386" s="87" t="n">
        <v>15760</v>
      </c>
      <c r="K1386" s="87" t="n">
        <v>7744</v>
      </c>
      <c r="L1386" s="92" t="n">
        <v>0.908</v>
      </c>
      <c r="M1386" s="80" t="s">
        <v>873</v>
      </c>
      <c r="N1386" s="95" t="str">
        <f aca="false" t="array" ref="N1386:N1386">INDEX('GP Main'!$B$8:$D$884,MATCH($D1386&amp;$E1386,'GP Main'!$B$8:$B$884&amp;'GP Main'!$D$8:$D$884,0),2)</f>
        <v>BADKHERA</v>
      </c>
    </row>
    <row r="1387" customFormat="false" ht="18" hidden="false" customHeight="false" outlineLevel="0" collapsed="false">
      <c r="A1387" s="80" t="n">
        <v>1385</v>
      </c>
      <c r="B1387" s="81" t="s">
        <v>4562</v>
      </c>
      <c r="C1387" s="82" t="s">
        <v>4563</v>
      </c>
      <c r="D1387" s="83" t="s">
        <v>78</v>
      </c>
      <c r="E1387" s="84" t="s">
        <v>253</v>
      </c>
      <c r="F1387" s="85" t="s">
        <v>9</v>
      </c>
      <c r="G1387" s="93" t="s">
        <v>881</v>
      </c>
      <c r="H1387" s="88" t="s">
        <v>4564</v>
      </c>
      <c r="I1387" s="87" t="n">
        <v>44609</v>
      </c>
      <c r="J1387" s="88" t="s">
        <v>4565</v>
      </c>
      <c r="K1387" s="87" t="n">
        <v>41996</v>
      </c>
      <c r="L1387" s="92" t="n">
        <v>0.986</v>
      </c>
      <c r="M1387" s="80" t="s">
        <v>873</v>
      </c>
      <c r="N1387" s="95" t="str">
        <f aca="false" t="array" ref="N1387:N1387">INDEX('GP Main'!$B$8:$D$884,MATCH($D1387&amp;$E1387,'GP Main'!$B$8:$B$884&amp;'GP Main'!$D$8:$D$884,0),2)</f>
        <v>BADKHERA</v>
      </c>
    </row>
    <row r="1388" customFormat="false" ht="18" hidden="false" customHeight="false" outlineLevel="0" collapsed="false">
      <c r="A1388" s="80" t="n">
        <v>1386</v>
      </c>
      <c r="B1388" s="81" t="s">
        <v>4566</v>
      </c>
      <c r="C1388" s="82" t="s">
        <v>4567</v>
      </c>
      <c r="D1388" s="83" t="s">
        <v>78</v>
      </c>
      <c r="E1388" s="84" t="s">
        <v>253</v>
      </c>
      <c r="F1388" s="85" t="s">
        <v>9</v>
      </c>
      <c r="G1388" s="93" t="s">
        <v>881</v>
      </c>
      <c r="H1388" s="88" t="s">
        <v>4568</v>
      </c>
      <c r="I1388" s="87" t="n">
        <v>29809</v>
      </c>
      <c r="J1388" s="88" t="s">
        <v>4569</v>
      </c>
      <c r="K1388" s="87" t="n">
        <v>27991</v>
      </c>
      <c r="L1388" s="92" t="n">
        <v>0.981</v>
      </c>
      <c r="M1388" s="80" t="s">
        <v>873</v>
      </c>
      <c r="N1388" s="95" t="str">
        <f aca="false" t="array" ref="N1388:N1388">INDEX('GP Main'!$B$8:$D$884,MATCH($D1388&amp;$E1388,'GP Main'!$B$8:$B$884&amp;'GP Main'!$D$8:$D$884,0),2)</f>
        <v>BADKHERA</v>
      </c>
    </row>
    <row r="1389" customFormat="false" ht="18" hidden="false" customHeight="false" outlineLevel="0" collapsed="false">
      <c r="A1389" s="80" t="n">
        <v>1387</v>
      </c>
      <c r="B1389" s="81" t="s">
        <v>4570</v>
      </c>
      <c r="C1389" s="82" t="s">
        <v>4571</v>
      </c>
      <c r="D1389" s="83" t="s">
        <v>78</v>
      </c>
      <c r="E1389" s="84" t="s">
        <v>253</v>
      </c>
      <c r="F1389" s="85" t="s">
        <v>12</v>
      </c>
      <c r="G1389" s="86" t="s">
        <v>17</v>
      </c>
      <c r="H1389" s="88" t="s">
        <v>4572</v>
      </c>
      <c r="I1389" s="87" t="n">
        <v>68047</v>
      </c>
      <c r="J1389" s="88" t="s">
        <v>4573</v>
      </c>
      <c r="K1389" s="88" t="n">
        <v>0</v>
      </c>
      <c r="L1389" s="94" t="n">
        <v>0.349</v>
      </c>
      <c r="M1389" s="80" t="s">
        <v>873</v>
      </c>
      <c r="N1389" s="95" t="str">
        <f aca="false" t="array" ref="N1389:N1389">INDEX('GP Main'!$B$8:$D$884,MATCH($D1389&amp;$E1389,'GP Main'!$B$8:$B$884&amp;'GP Main'!$D$8:$D$884,0),2)</f>
        <v>BADKHERA</v>
      </c>
    </row>
    <row r="1390" customFormat="false" ht="18" hidden="false" customHeight="false" outlineLevel="0" collapsed="false">
      <c r="A1390" s="80" t="n">
        <v>1388</v>
      </c>
      <c r="B1390" s="81" t="s">
        <v>4574</v>
      </c>
      <c r="C1390" s="82" t="s">
        <v>4575</v>
      </c>
      <c r="D1390" s="83" t="s">
        <v>78</v>
      </c>
      <c r="E1390" s="84" t="s">
        <v>253</v>
      </c>
      <c r="F1390" s="85" t="s">
        <v>11</v>
      </c>
      <c r="G1390" s="91" t="s">
        <v>18</v>
      </c>
      <c r="H1390" s="88" t="s">
        <v>4576</v>
      </c>
      <c r="I1390" s="87" t="n">
        <v>71675</v>
      </c>
      <c r="J1390" s="88" t="s">
        <v>4577</v>
      </c>
      <c r="K1390" s="88" t="n">
        <v>0</v>
      </c>
      <c r="L1390" s="96" t="n">
        <v>0.741</v>
      </c>
      <c r="M1390" s="80" t="s">
        <v>873</v>
      </c>
      <c r="N1390" s="95" t="str">
        <f aca="false" t="array" ref="N1390:N1390">INDEX('GP Main'!$B$8:$D$884,MATCH($D1390&amp;$E1390,'GP Main'!$B$8:$B$884&amp;'GP Main'!$D$8:$D$884,0),2)</f>
        <v>BADKHERA</v>
      </c>
    </row>
    <row r="1391" customFormat="false" ht="18" hidden="false" customHeight="false" outlineLevel="0" collapsed="false">
      <c r="A1391" s="80" t="n">
        <v>1389</v>
      </c>
      <c r="B1391" s="81" t="s">
        <v>4578</v>
      </c>
      <c r="C1391" s="82" t="s">
        <v>4579</v>
      </c>
      <c r="D1391" s="83" t="s">
        <v>78</v>
      </c>
      <c r="E1391" s="84" t="s">
        <v>254</v>
      </c>
      <c r="F1391" s="85" t="s">
        <v>16</v>
      </c>
      <c r="G1391" s="86" t="s">
        <v>17</v>
      </c>
      <c r="H1391" s="88" t="s">
        <v>4580</v>
      </c>
      <c r="I1391" s="88" t="s">
        <v>4581</v>
      </c>
      <c r="J1391" s="88" t="s">
        <v>4582</v>
      </c>
      <c r="K1391" s="88" t="s">
        <v>4583</v>
      </c>
      <c r="L1391" s="94" t="n">
        <v>0.421</v>
      </c>
      <c r="M1391" s="80" t="s">
        <v>873</v>
      </c>
      <c r="N1391" s="95" t="str">
        <f aca="false" t="array" ref="N1391:N1391">INDEX('GP Main'!$B$8:$D$884,MATCH($D1391&amp;$E1391,'GP Main'!$B$8:$B$884&amp;'GP Main'!$D$8:$D$884,0),2)</f>
        <v>HIRAUNDI</v>
      </c>
    </row>
    <row r="1392" customFormat="false" ht="18" hidden="false" customHeight="false" outlineLevel="0" collapsed="false">
      <c r="A1392" s="80" t="n">
        <v>1390</v>
      </c>
      <c r="B1392" s="81" t="s">
        <v>4584</v>
      </c>
      <c r="C1392" s="82" t="s">
        <v>4585</v>
      </c>
      <c r="D1392" s="83" t="s">
        <v>78</v>
      </c>
      <c r="E1392" s="84" t="s">
        <v>254</v>
      </c>
      <c r="F1392" s="85" t="s">
        <v>16</v>
      </c>
      <c r="G1392" s="86" t="s">
        <v>17</v>
      </c>
      <c r="H1392" s="88" t="s">
        <v>4586</v>
      </c>
      <c r="I1392" s="88" t="s">
        <v>3635</v>
      </c>
      <c r="J1392" s="88" t="s">
        <v>4587</v>
      </c>
      <c r="K1392" s="88" t="s">
        <v>4588</v>
      </c>
      <c r="L1392" s="94" t="n">
        <v>0.426</v>
      </c>
      <c r="M1392" s="80" t="s">
        <v>873</v>
      </c>
      <c r="N1392" s="95" t="str">
        <f aca="false" t="array" ref="N1392:N1392">INDEX('GP Main'!$B$8:$D$884,MATCH($D1392&amp;$E1392,'GP Main'!$B$8:$B$884&amp;'GP Main'!$D$8:$D$884,0),2)</f>
        <v>HIRAUNDI</v>
      </c>
    </row>
    <row r="1393" customFormat="false" ht="18" hidden="false" customHeight="false" outlineLevel="0" collapsed="false">
      <c r="A1393" s="80" t="n">
        <v>1391</v>
      </c>
      <c r="B1393" s="81" t="s">
        <v>4589</v>
      </c>
      <c r="C1393" s="82" t="s">
        <v>4590</v>
      </c>
      <c r="D1393" s="83" t="s">
        <v>78</v>
      </c>
      <c r="E1393" s="84" t="s">
        <v>254</v>
      </c>
      <c r="F1393" s="85" t="s">
        <v>16</v>
      </c>
      <c r="G1393" s="86" t="s">
        <v>17</v>
      </c>
      <c r="H1393" s="88" t="s">
        <v>4591</v>
      </c>
      <c r="I1393" s="88" t="s">
        <v>4592</v>
      </c>
      <c r="J1393" s="88" t="s">
        <v>4593</v>
      </c>
      <c r="K1393" s="88" t="s">
        <v>4594</v>
      </c>
      <c r="L1393" s="94" t="n">
        <v>0.282</v>
      </c>
      <c r="M1393" s="80" t="s">
        <v>873</v>
      </c>
      <c r="N1393" s="95" t="str">
        <f aca="false" t="array" ref="N1393:N1393">INDEX('GP Main'!$B$8:$D$884,MATCH($D1393&amp;$E1393,'GP Main'!$B$8:$B$884&amp;'GP Main'!$D$8:$D$884,0),2)</f>
        <v>HIRAUNDI</v>
      </c>
    </row>
    <row r="1394" customFormat="false" ht="18" hidden="false" customHeight="false" outlineLevel="0" collapsed="false">
      <c r="A1394" s="80" t="n">
        <v>1392</v>
      </c>
      <c r="B1394" s="81" t="s">
        <v>4595</v>
      </c>
      <c r="C1394" s="82" t="s">
        <v>4596</v>
      </c>
      <c r="D1394" s="83" t="s">
        <v>78</v>
      </c>
      <c r="E1394" s="84" t="s">
        <v>254</v>
      </c>
      <c r="F1394" s="85" t="s">
        <v>9</v>
      </c>
      <c r="G1394" s="86" t="s">
        <v>17</v>
      </c>
      <c r="H1394" s="88" t="s">
        <v>4072</v>
      </c>
      <c r="I1394" s="87" t="n">
        <v>43281</v>
      </c>
      <c r="J1394" s="88" t="s">
        <v>4597</v>
      </c>
      <c r="K1394" s="87" t="n">
        <v>16640</v>
      </c>
      <c r="L1394" s="96" t="n">
        <v>0.626</v>
      </c>
      <c r="M1394" s="80" t="s">
        <v>873</v>
      </c>
      <c r="N1394" s="95" t="str">
        <f aca="false" t="array" ref="N1394:N1394">INDEX('GP Main'!$B$8:$D$884,MATCH($D1394&amp;$E1394,'GP Main'!$B$8:$B$884&amp;'GP Main'!$D$8:$D$884,0),2)</f>
        <v>HIRAUNDI</v>
      </c>
    </row>
    <row r="1395" customFormat="false" ht="27" hidden="false" customHeight="false" outlineLevel="0" collapsed="false">
      <c r="A1395" s="80" t="n">
        <v>1393</v>
      </c>
      <c r="B1395" s="81" t="s">
        <v>4598</v>
      </c>
      <c r="C1395" s="82" t="s">
        <v>4599</v>
      </c>
      <c r="D1395" s="83" t="s">
        <v>78</v>
      </c>
      <c r="E1395" s="84" t="s">
        <v>254</v>
      </c>
      <c r="F1395" s="85" t="s">
        <v>9</v>
      </c>
      <c r="G1395" s="93" t="s">
        <v>881</v>
      </c>
      <c r="H1395" s="88" t="s">
        <v>4072</v>
      </c>
      <c r="I1395" s="87" t="n">
        <v>43281</v>
      </c>
      <c r="J1395" s="88" t="s">
        <v>4600</v>
      </c>
      <c r="K1395" s="87" t="n">
        <v>31021</v>
      </c>
      <c r="L1395" s="92" t="n">
        <v>0.946</v>
      </c>
      <c r="M1395" s="80" t="s">
        <v>873</v>
      </c>
      <c r="N1395" s="95" t="str">
        <f aca="false" t="array" ref="N1395:N1395">INDEX('GP Main'!$B$8:$D$884,MATCH($D1395&amp;$E1395,'GP Main'!$B$8:$B$884&amp;'GP Main'!$D$8:$D$884,0),2)</f>
        <v>HIRAUNDI</v>
      </c>
    </row>
    <row r="1396" customFormat="false" ht="27" hidden="false" customHeight="false" outlineLevel="0" collapsed="false">
      <c r="A1396" s="80" t="n">
        <v>1394</v>
      </c>
      <c r="B1396" s="81" t="s">
        <v>4601</v>
      </c>
      <c r="C1396" s="82" t="s">
        <v>4602</v>
      </c>
      <c r="D1396" s="83" t="s">
        <v>78</v>
      </c>
      <c r="E1396" s="84" t="s">
        <v>254</v>
      </c>
      <c r="F1396" s="85" t="s">
        <v>9</v>
      </c>
      <c r="G1396" s="86" t="s">
        <v>17</v>
      </c>
      <c r="H1396" s="88" t="s">
        <v>4072</v>
      </c>
      <c r="I1396" s="87" t="n">
        <v>43281</v>
      </c>
      <c r="J1396" s="88" t="n">
        <v>261</v>
      </c>
      <c r="K1396" s="88" t="n">
        <v>0</v>
      </c>
      <c r="L1396" s="89" t="n">
        <v>0.001</v>
      </c>
      <c r="M1396" s="80" t="s">
        <v>873</v>
      </c>
      <c r="N1396" s="95" t="str">
        <f aca="false" t="array" ref="N1396:N1396">INDEX('GP Main'!$B$8:$D$884,MATCH($D1396&amp;$E1396,'GP Main'!$B$8:$B$884&amp;'GP Main'!$D$8:$D$884,0),2)</f>
        <v>HIRAUNDI</v>
      </c>
    </row>
    <row r="1397" customFormat="false" ht="27" hidden="false" customHeight="false" outlineLevel="0" collapsed="false">
      <c r="A1397" s="80" t="n">
        <v>1395</v>
      </c>
      <c r="B1397" s="81" t="s">
        <v>4603</v>
      </c>
      <c r="C1397" s="82" t="s">
        <v>4604</v>
      </c>
      <c r="D1397" s="83" t="s">
        <v>78</v>
      </c>
      <c r="E1397" s="84" t="s">
        <v>254</v>
      </c>
      <c r="F1397" s="85" t="s">
        <v>9</v>
      </c>
      <c r="G1397" s="93" t="s">
        <v>881</v>
      </c>
      <c r="H1397" s="88" t="s">
        <v>4072</v>
      </c>
      <c r="I1397" s="87" t="n">
        <v>43281</v>
      </c>
      <c r="J1397" s="88" t="s">
        <v>4605</v>
      </c>
      <c r="K1397" s="87" t="n">
        <v>30517</v>
      </c>
      <c r="L1397" s="92" t="n">
        <v>0.937</v>
      </c>
      <c r="M1397" s="80" t="s">
        <v>873</v>
      </c>
      <c r="N1397" s="95" t="str">
        <f aca="false" t="array" ref="N1397:N1397">INDEX('GP Main'!$B$8:$D$884,MATCH($D1397&amp;$E1397,'GP Main'!$B$8:$B$884&amp;'GP Main'!$D$8:$D$884,0),2)</f>
        <v>HIRAUNDI</v>
      </c>
    </row>
    <row r="1398" customFormat="false" ht="18" hidden="false" customHeight="false" outlineLevel="0" collapsed="false">
      <c r="A1398" s="80" t="n">
        <v>1396</v>
      </c>
      <c r="B1398" s="81" t="s">
        <v>4606</v>
      </c>
      <c r="C1398" s="82" t="s">
        <v>4607</v>
      </c>
      <c r="D1398" s="83" t="s">
        <v>78</v>
      </c>
      <c r="E1398" s="84" t="s">
        <v>254</v>
      </c>
      <c r="F1398" s="85" t="s">
        <v>10</v>
      </c>
      <c r="G1398" s="86" t="s">
        <v>17</v>
      </c>
      <c r="H1398" s="87" t="n">
        <v>13000</v>
      </c>
      <c r="I1398" s="88" t="n">
        <v>0</v>
      </c>
      <c r="J1398" s="87" t="n">
        <v>5220</v>
      </c>
      <c r="K1398" s="88" t="n">
        <v>0</v>
      </c>
      <c r="L1398" s="94" t="n">
        <v>0.402</v>
      </c>
      <c r="M1398" s="80" t="s">
        <v>873</v>
      </c>
      <c r="N1398" s="95" t="str">
        <f aca="false" t="array" ref="N1398:N1398">INDEX('GP Main'!$B$8:$D$884,MATCH($D1398&amp;$E1398,'GP Main'!$B$8:$B$884&amp;'GP Main'!$D$8:$D$884,0),2)</f>
        <v>HIRAUNDI</v>
      </c>
    </row>
    <row r="1399" customFormat="false" ht="18" hidden="false" customHeight="false" outlineLevel="0" collapsed="false">
      <c r="A1399" s="80" t="n">
        <v>1397</v>
      </c>
      <c r="B1399" s="81" t="s">
        <v>4608</v>
      </c>
      <c r="C1399" s="82" t="s">
        <v>4609</v>
      </c>
      <c r="D1399" s="83" t="s">
        <v>78</v>
      </c>
      <c r="E1399" s="84" t="s">
        <v>254</v>
      </c>
      <c r="F1399" s="85" t="s">
        <v>10</v>
      </c>
      <c r="G1399" s="86" t="s">
        <v>17</v>
      </c>
      <c r="H1399" s="87" t="n">
        <v>13000</v>
      </c>
      <c r="I1399" s="88" t="n">
        <v>0</v>
      </c>
      <c r="J1399" s="87" t="n">
        <v>6525</v>
      </c>
      <c r="K1399" s="88" t="n">
        <v>0</v>
      </c>
      <c r="L1399" s="96" t="n">
        <v>0.502</v>
      </c>
      <c r="M1399" s="80" t="s">
        <v>873</v>
      </c>
      <c r="N1399" s="95" t="str">
        <f aca="false" t="array" ref="N1399:N1399">INDEX('GP Main'!$B$8:$D$884,MATCH($D1399&amp;$E1399,'GP Main'!$B$8:$B$884&amp;'GP Main'!$D$8:$D$884,0),2)</f>
        <v>HIRAUNDI</v>
      </c>
    </row>
    <row r="1400" customFormat="false" ht="18" hidden="false" customHeight="false" outlineLevel="0" collapsed="false">
      <c r="A1400" s="80" t="n">
        <v>1398</v>
      </c>
      <c r="B1400" s="81" t="s">
        <v>4610</v>
      </c>
      <c r="C1400" s="82" t="s">
        <v>4611</v>
      </c>
      <c r="D1400" s="83" t="s">
        <v>78</v>
      </c>
      <c r="E1400" s="84" t="s">
        <v>254</v>
      </c>
      <c r="F1400" s="85" t="s">
        <v>10</v>
      </c>
      <c r="G1400" s="86" t="s">
        <v>17</v>
      </c>
      <c r="H1400" s="87" t="n">
        <v>13000</v>
      </c>
      <c r="I1400" s="88" t="n">
        <v>0</v>
      </c>
      <c r="J1400" s="87" t="n">
        <v>6525</v>
      </c>
      <c r="K1400" s="88" t="n">
        <v>0</v>
      </c>
      <c r="L1400" s="96" t="n">
        <v>0.502</v>
      </c>
      <c r="M1400" s="80" t="s">
        <v>873</v>
      </c>
      <c r="N1400" s="95" t="str">
        <f aca="false" t="array" ref="N1400:N1400">INDEX('GP Main'!$B$8:$D$884,MATCH($D1400&amp;$E1400,'GP Main'!$B$8:$B$884&amp;'GP Main'!$D$8:$D$884,0),2)</f>
        <v>HIRAUNDI</v>
      </c>
    </row>
    <row r="1401" customFormat="false" ht="18" hidden="false" customHeight="false" outlineLevel="0" collapsed="false">
      <c r="A1401" s="80" t="n">
        <v>1399</v>
      </c>
      <c r="B1401" s="81" t="s">
        <v>4612</v>
      </c>
      <c r="C1401" s="82" t="s">
        <v>4613</v>
      </c>
      <c r="D1401" s="83" t="s">
        <v>78</v>
      </c>
      <c r="E1401" s="84" t="s">
        <v>254</v>
      </c>
      <c r="F1401" s="85" t="s">
        <v>10</v>
      </c>
      <c r="G1401" s="86" t="s">
        <v>17</v>
      </c>
      <c r="H1401" s="87" t="n">
        <v>13000</v>
      </c>
      <c r="I1401" s="88" t="n">
        <v>0</v>
      </c>
      <c r="J1401" s="88" t="n">
        <v>0</v>
      </c>
      <c r="K1401" s="88" t="n">
        <v>0</v>
      </c>
      <c r="L1401" s="89" t="n">
        <v>0</v>
      </c>
      <c r="M1401" s="80" t="s">
        <v>873</v>
      </c>
      <c r="N1401" s="95" t="str">
        <f aca="false" t="array" ref="N1401:N1401">INDEX('GP Main'!$B$8:$D$884,MATCH($D1401&amp;$E1401,'GP Main'!$B$8:$B$884&amp;'GP Main'!$D$8:$D$884,0),2)</f>
        <v>HIRAUNDI</v>
      </c>
    </row>
    <row r="1402" customFormat="false" ht="18" hidden="false" customHeight="false" outlineLevel="0" collapsed="false">
      <c r="A1402" s="80" t="n">
        <v>1400</v>
      </c>
      <c r="B1402" s="81" t="s">
        <v>4614</v>
      </c>
      <c r="C1402" s="82" t="s">
        <v>4615</v>
      </c>
      <c r="D1402" s="83" t="s">
        <v>78</v>
      </c>
      <c r="E1402" s="84" t="s">
        <v>254</v>
      </c>
      <c r="F1402" s="85" t="s">
        <v>11</v>
      </c>
      <c r="G1402" s="93" t="s">
        <v>881</v>
      </c>
      <c r="H1402" s="88" t="s">
        <v>4616</v>
      </c>
      <c r="I1402" s="88" t="s">
        <v>4617</v>
      </c>
      <c r="J1402" s="88" t="s">
        <v>4618</v>
      </c>
      <c r="K1402" s="87" t="n">
        <v>87078</v>
      </c>
      <c r="L1402" s="96" t="n">
        <v>0.791</v>
      </c>
      <c r="M1402" s="80" t="s">
        <v>873</v>
      </c>
      <c r="N1402" s="95" t="str">
        <f aca="false" t="array" ref="N1402:N1402">INDEX('GP Main'!$B$8:$D$884,MATCH($D1402&amp;$E1402,'GP Main'!$B$8:$B$884&amp;'GP Main'!$D$8:$D$884,0),2)</f>
        <v>HIRAUNDI</v>
      </c>
    </row>
    <row r="1403" customFormat="false" ht="18" hidden="false" customHeight="false" outlineLevel="0" collapsed="false">
      <c r="A1403" s="80" t="n">
        <v>1401</v>
      </c>
      <c r="B1403" s="81" t="s">
        <v>4619</v>
      </c>
      <c r="C1403" s="82" t="s">
        <v>4620</v>
      </c>
      <c r="D1403" s="83" t="s">
        <v>78</v>
      </c>
      <c r="E1403" s="84" t="s">
        <v>254</v>
      </c>
      <c r="F1403" s="85" t="s">
        <v>11</v>
      </c>
      <c r="G1403" s="93" t="s">
        <v>881</v>
      </c>
      <c r="H1403" s="88" t="s">
        <v>4621</v>
      </c>
      <c r="I1403" s="88" t="s">
        <v>4622</v>
      </c>
      <c r="J1403" s="88" t="s">
        <v>4623</v>
      </c>
      <c r="K1403" s="87" t="n">
        <v>99979</v>
      </c>
      <c r="L1403" s="92" t="n">
        <v>0.901</v>
      </c>
      <c r="M1403" s="80" t="s">
        <v>873</v>
      </c>
      <c r="N1403" s="95" t="str">
        <f aca="false" t="array" ref="N1403:N1403">INDEX('GP Main'!$B$8:$D$884,MATCH($D1403&amp;$E1403,'GP Main'!$B$8:$B$884&amp;'GP Main'!$D$8:$D$884,0),2)</f>
        <v>HIRAUNDI</v>
      </c>
    </row>
    <row r="1404" customFormat="false" ht="18" hidden="false" customHeight="false" outlineLevel="0" collapsed="false">
      <c r="A1404" s="80" t="n">
        <v>1402</v>
      </c>
      <c r="B1404" s="81" t="s">
        <v>4624</v>
      </c>
      <c r="C1404" s="82" t="s">
        <v>4625</v>
      </c>
      <c r="D1404" s="83" t="s">
        <v>78</v>
      </c>
      <c r="E1404" s="84" t="s">
        <v>254</v>
      </c>
      <c r="F1404" s="85" t="s">
        <v>13</v>
      </c>
      <c r="G1404" s="91" t="s">
        <v>18</v>
      </c>
      <c r="H1404" s="88" t="s">
        <v>4626</v>
      </c>
      <c r="I1404" s="87" t="n">
        <v>66035</v>
      </c>
      <c r="J1404" s="88" t="s">
        <v>4627</v>
      </c>
      <c r="K1404" s="88" t="n">
        <v>0</v>
      </c>
      <c r="L1404" s="96" t="n">
        <v>0.726</v>
      </c>
      <c r="M1404" s="80" t="s">
        <v>873</v>
      </c>
      <c r="N1404" s="95" t="str">
        <f aca="false" t="array" ref="N1404:N1404">INDEX('GP Main'!$B$8:$D$884,MATCH($D1404&amp;$E1404,'GP Main'!$B$8:$B$884&amp;'GP Main'!$D$8:$D$884,0),2)</f>
        <v>HIRAUNDI</v>
      </c>
    </row>
    <row r="1405" customFormat="false" ht="18" hidden="false" customHeight="false" outlineLevel="0" collapsed="false">
      <c r="A1405" s="80" t="n">
        <v>1403</v>
      </c>
      <c r="B1405" s="81" t="s">
        <v>4628</v>
      </c>
      <c r="C1405" s="82" t="s">
        <v>4629</v>
      </c>
      <c r="D1405" s="83" t="s">
        <v>78</v>
      </c>
      <c r="E1405" s="84" t="s">
        <v>254</v>
      </c>
      <c r="F1405" s="85" t="s">
        <v>11</v>
      </c>
      <c r="G1405" s="93" t="s">
        <v>881</v>
      </c>
      <c r="H1405" s="88" t="s">
        <v>4630</v>
      </c>
      <c r="I1405" s="87" t="n">
        <v>69874</v>
      </c>
      <c r="J1405" s="88" t="s">
        <v>4631</v>
      </c>
      <c r="K1405" s="87" t="n">
        <v>37690</v>
      </c>
      <c r="L1405" s="92" t="n">
        <v>0.814</v>
      </c>
      <c r="M1405" s="80" t="s">
        <v>873</v>
      </c>
      <c r="N1405" s="95" t="str">
        <f aca="false" t="array" ref="N1405:N1405">INDEX('GP Main'!$B$8:$D$884,MATCH($D1405&amp;$E1405,'GP Main'!$B$8:$B$884&amp;'GP Main'!$D$8:$D$884,0),2)</f>
        <v>HIRAUNDI</v>
      </c>
    </row>
    <row r="1406" customFormat="false" ht="18" hidden="false" customHeight="false" outlineLevel="0" collapsed="false">
      <c r="A1406" s="80" t="n">
        <v>1404</v>
      </c>
      <c r="B1406" s="81" t="s">
        <v>4632</v>
      </c>
      <c r="C1406" s="82" t="s">
        <v>4633</v>
      </c>
      <c r="D1406" s="83" t="s">
        <v>78</v>
      </c>
      <c r="E1406" s="84" t="s">
        <v>255</v>
      </c>
      <c r="F1406" s="85" t="s">
        <v>16</v>
      </c>
      <c r="G1406" s="86" t="s">
        <v>17</v>
      </c>
      <c r="H1406" s="88" t="s">
        <v>931</v>
      </c>
      <c r="I1406" s="88" t="s">
        <v>2204</v>
      </c>
      <c r="J1406" s="88" t="s">
        <v>4634</v>
      </c>
      <c r="K1406" s="88" t="s">
        <v>4635</v>
      </c>
      <c r="L1406" s="94" t="n">
        <v>0.393</v>
      </c>
      <c r="M1406" s="80" t="s">
        <v>873</v>
      </c>
      <c r="N1406" s="95" t="str">
        <f aca="false" t="array" ref="N1406:N1406">INDEX('GP Main'!$B$8:$D$884,MATCH($D1406&amp;$E1406,'GP Main'!$B$8:$B$884&amp;'GP Main'!$D$8:$D$884,0),2)</f>
        <v>MAJHGAWAN</v>
      </c>
    </row>
    <row r="1407" customFormat="false" ht="18" hidden="false" customHeight="false" outlineLevel="0" collapsed="false">
      <c r="A1407" s="80" t="n">
        <v>1405</v>
      </c>
      <c r="B1407" s="81" t="s">
        <v>4636</v>
      </c>
      <c r="C1407" s="82" t="s">
        <v>4637</v>
      </c>
      <c r="D1407" s="83" t="s">
        <v>78</v>
      </c>
      <c r="E1407" s="84" t="s">
        <v>255</v>
      </c>
      <c r="F1407" s="85" t="s">
        <v>9</v>
      </c>
      <c r="G1407" s="93" t="s">
        <v>881</v>
      </c>
      <c r="H1407" s="88" t="s">
        <v>4117</v>
      </c>
      <c r="I1407" s="87" t="n">
        <v>75359</v>
      </c>
      <c r="J1407" s="88" t="s">
        <v>4638</v>
      </c>
      <c r="K1407" s="87" t="n">
        <v>74965</v>
      </c>
      <c r="L1407" s="92" t="n">
        <v>0.993</v>
      </c>
      <c r="M1407" s="80" t="s">
        <v>873</v>
      </c>
      <c r="N1407" s="95" t="str">
        <f aca="false" t="array" ref="N1407:N1407">INDEX('GP Main'!$B$8:$D$884,MATCH($D1407&amp;$E1407,'GP Main'!$B$8:$B$884&amp;'GP Main'!$D$8:$D$884,0),2)</f>
        <v>MAJHGAWAN</v>
      </c>
    </row>
    <row r="1408" customFormat="false" ht="18" hidden="false" customHeight="false" outlineLevel="0" collapsed="false">
      <c r="A1408" s="80" t="n">
        <v>1406</v>
      </c>
      <c r="B1408" s="81" t="s">
        <v>4639</v>
      </c>
      <c r="C1408" s="82" t="s">
        <v>4640</v>
      </c>
      <c r="D1408" s="83" t="s">
        <v>78</v>
      </c>
      <c r="E1408" s="84" t="s">
        <v>255</v>
      </c>
      <c r="F1408" s="85" t="s">
        <v>9</v>
      </c>
      <c r="G1408" s="93" t="s">
        <v>881</v>
      </c>
      <c r="H1408" s="88" t="s">
        <v>4117</v>
      </c>
      <c r="I1408" s="87" t="n">
        <v>75359</v>
      </c>
      <c r="J1408" s="88" t="s">
        <v>4638</v>
      </c>
      <c r="K1408" s="87" t="n">
        <v>74965</v>
      </c>
      <c r="L1408" s="92" t="n">
        <v>0.993</v>
      </c>
      <c r="M1408" s="80" t="s">
        <v>873</v>
      </c>
      <c r="N1408" s="95" t="str">
        <f aca="false" t="array" ref="N1408:N1408">INDEX('GP Main'!$B$8:$D$884,MATCH($D1408&amp;$E1408,'GP Main'!$B$8:$B$884&amp;'GP Main'!$D$8:$D$884,0),2)</f>
        <v>MAJHGAWAN</v>
      </c>
    </row>
    <row r="1409" customFormat="false" ht="18" hidden="false" customHeight="false" outlineLevel="0" collapsed="false">
      <c r="A1409" s="80" t="n">
        <v>1407</v>
      </c>
      <c r="B1409" s="81" t="s">
        <v>4641</v>
      </c>
      <c r="C1409" s="82" t="s">
        <v>4642</v>
      </c>
      <c r="D1409" s="83" t="s">
        <v>78</v>
      </c>
      <c r="E1409" s="84" t="s">
        <v>255</v>
      </c>
      <c r="F1409" s="85" t="s">
        <v>9</v>
      </c>
      <c r="G1409" s="93" t="s">
        <v>881</v>
      </c>
      <c r="H1409" s="88" t="s">
        <v>4117</v>
      </c>
      <c r="I1409" s="87" t="n">
        <v>75359</v>
      </c>
      <c r="J1409" s="88" t="s">
        <v>4123</v>
      </c>
      <c r="K1409" s="87" t="n">
        <v>74965</v>
      </c>
      <c r="L1409" s="92" t="n">
        <v>0.994</v>
      </c>
      <c r="M1409" s="80" t="s">
        <v>873</v>
      </c>
      <c r="N1409" s="95" t="str">
        <f aca="false" t="array" ref="N1409:N1409">INDEX('GP Main'!$B$8:$D$884,MATCH($D1409&amp;$E1409,'GP Main'!$B$8:$B$884&amp;'GP Main'!$D$8:$D$884,0),2)</f>
        <v>MAJHGAWAN</v>
      </c>
    </row>
    <row r="1410" customFormat="false" ht="18" hidden="false" customHeight="false" outlineLevel="0" collapsed="false">
      <c r="A1410" s="80" t="n">
        <v>1408</v>
      </c>
      <c r="B1410" s="81" t="s">
        <v>4643</v>
      </c>
      <c r="C1410" s="82" t="s">
        <v>4644</v>
      </c>
      <c r="D1410" s="83" t="s">
        <v>78</v>
      </c>
      <c r="E1410" s="84" t="s">
        <v>255</v>
      </c>
      <c r="F1410" s="85" t="s">
        <v>9</v>
      </c>
      <c r="G1410" s="93" t="s">
        <v>881</v>
      </c>
      <c r="H1410" s="88" t="s">
        <v>4117</v>
      </c>
      <c r="I1410" s="87" t="n">
        <v>75359</v>
      </c>
      <c r="J1410" s="88" t="s">
        <v>4645</v>
      </c>
      <c r="K1410" s="87" t="n">
        <v>74965</v>
      </c>
      <c r="L1410" s="92" t="n">
        <v>0.976</v>
      </c>
      <c r="M1410" s="80" t="s">
        <v>873</v>
      </c>
      <c r="N1410" s="95" t="str">
        <f aca="false" t="array" ref="N1410:N1410">INDEX('GP Main'!$B$8:$D$884,MATCH($D1410&amp;$E1410,'GP Main'!$B$8:$B$884&amp;'GP Main'!$D$8:$D$884,0),2)</f>
        <v>MAJHGAWAN</v>
      </c>
    </row>
    <row r="1411" customFormat="false" ht="18" hidden="false" customHeight="false" outlineLevel="0" collapsed="false">
      <c r="A1411" s="80" t="n">
        <v>1409</v>
      </c>
      <c r="B1411" s="81" t="s">
        <v>4646</v>
      </c>
      <c r="C1411" s="82" t="s">
        <v>4647</v>
      </c>
      <c r="D1411" s="83" t="s">
        <v>78</v>
      </c>
      <c r="E1411" s="84" t="s">
        <v>255</v>
      </c>
      <c r="F1411" s="85" t="s">
        <v>10</v>
      </c>
      <c r="G1411" s="86" t="s">
        <v>17</v>
      </c>
      <c r="H1411" s="87" t="n">
        <v>15910</v>
      </c>
      <c r="I1411" s="87" t="n">
        <v>9990</v>
      </c>
      <c r="J1411" s="87" t="n">
        <v>14355</v>
      </c>
      <c r="K1411" s="88" t="n">
        <v>0</v>
      </c>
      <c r="L1411" s="96" t="n">
        <v>0.554</v>
      </c>
      <c r="M1411" s="80" t="s">
        <v>873</v>
      </c>
      <c r="N1411" s="95" t="str">
        <f aca="false" t="array" ref="N1411:N1411">INDEX('GP Main'!$B$8:$D$884,MATCH($D1411&amp;$E1411,'GP Main'!$B$8:$B$884&amp;'GP Main'!$D$8:$D$884,0),2)</f>
        <v>MAJHGAWAN</v>
      </c>
    </row>
    <row r="1412" customFormat="false" ht="18" hidden="false" customHeight="false" outlineLevel="0" collapsed="false">
      <c r="A1412" s="80" t="n">
        <v>1410</v>
      </c>
      <c r="B1412" s="81" t="s">
        <v>4648</v>
      </c>
      <c r="C1412" s="82" t="s">
        <v>4649</v>
      </c>
      <c r="D1412" s="83" t="s">
        <v>78</v>
      </c>
      <c r="E1412" s="84" t="s">
        <v>255</v>
      </c>
      <c r="F1412" s="85" t="s">
        <v>9</v>
      </c>
      <c r="G1412" s="93" t="s">
        <v>881</v>
      </c>
      <c r="H1412" s="88" t="s">
        <v>4117</v>
      </c>
      <c r="I1412" s="87" t="n">
        <v>75359</v>
      </c>
      <c r="J1412" s="88" t="s">
        <v>4120</v>
      </c>
      <c r="K1412" s="87" t="n">
        <v>74965</v>
      </c>
      <c r="L1412" s="92" t="n">
        <v>0.985</v>
      </c>
      <c r="M1412" s="80" t="s">
        <v>873</v>
      </c>
      <c r="N1412" s="95" t="str">
        <f aca="false" t="array" ref="N1412:N1412">INDEX('GP Main'!$B$8:$D$884,MATCH($D1412&amp;$E1412,'GP Main'!$B$8:$B$884&amp;'GP Main'!$D$8:$D$884,0),2)</f>
        <v>MAJHGAWAN</v>
      </c>
    </row>
    <row r="1413" customFormat="false" ht="18" hidden="false" customHeight="false" outlineLevel="0" collapsed="false">
      <c r="A1413" s="80" t="n">
        <v>1411</v>
      </c>
      <c r="B1413" s="81" t="s">
        <v>4650</v>
      </c>
      <c r="C1413" s="82" t="s">
        <v>4651</v>
      </c>
      <c r="D1413" s="83" t="s">
        <v>78</v>
      </c>
      <c r="E1413" s="84" t="s">
        <v>255</v>
      </c>
      <c r="F1413" s="85" t="s">
        <v>9</v>
      </c>
      <c r="G1413" s="93" t="s">
        <v>881</v>
      </c>
      <c r="H1413" s="88" t="s">
        <v>4117</v>
      </c>
      <c r="I1413" s="87" t="n">
        <v>75359</v>
      </c>
      <c r="J1413" s="88" t="s">
        <v>4652</v>
      </c>
      <c r="K1413" s="87" t="n">
        <v>74965</v>
      </c>
      <c r="L1413" s="92" t="n">
        <v>0.967</v>
      </c>
      <c r="M1413" s="80" t="s">
        <v>873</v>
      </c>
      <c r="N1413" s="95" t="str">
        <f aca="false" t="array" ref="N1413:N1413">INDEX('GP Main'!$B$8:$D$884,MATCH($D1413&amp;$E1413,'GP Main'!$B$8:$B$884&amp;'GP Main'!$D$8:$D$884,0),2)</f>
        <v>MAJHGAWAN</v>
      </c>
    </row>
    <row r="1414" customFormat="false" ht="18" hidden="false" customHeight="false" outlineLevel="0" collapsed="false">
      <c r="A1414" s="80" t="n">
        <v>1412</v>
      </c>
      <c r="B1414" s="81" t="s">
        <v>4653</v>
      </c>
      <c r="C1414" s="82" t="s">
        <v>4654</v>
      </c>
      <c r="D1414" s="83" t="s">
        <v>78</v>
      </c>
      <c r="E1414" s="84" t="s">
        <v>255</v>
      </c>
      <c r="F1414" s="85" t="s">
        <v>9</v>
      </c>
      <c r="G1414" s="93" t="s">
        <v>881</v>
      </c>
      <c r="H1414" s="88" t="s">
        <v>4117</v>
      </c>
      <c r="I1414" s="87" t="n">
        <v>75359</v>
      </c>
      <c r="J1414" s="88" t="s">
        <v>4655</v>
      </c>
      <c r="K1414" s="87" t="n">
        <v>74965</v>
      </c>
      <c r="L1414" s="92" t="n">
        <v>0.984</v>
      </c>
      <c r="M1414" s="80" t="s">
        <v>873</v>
      </c>
      <c r="N1414" s="95" t="str">
        <f aca="false" t="array" ref="N1414:N1414">INDEX('GP Main'!$B$8:$D$884,MATCH($D1414&amp;$E1414,'GP Main'!$B$8:$B$884&amp;'GP Main'!$D$8:$D$884,0),2)</f>
        <v>MAJHGAWAN</v>
      </c>
    </row>
    <row r="1415" customFormat="false" ht="27" hidden="false" customHeight="false" outlineLevel="0" collapsed="false">
      <c r="A1415" s="80" t="n">
        <v>1413</v>
      </c>
      <c r="B1415" s="81" t="s">
        <v>4656</v>
      </c>
      <c r="C1415" s="82" t="s">
        <v>4657</v>
      </c>
      <c r="D1415" s="83" t="s">
        <v>78</v>
      </c>
      <c r="E1415" s="84" t="s">
        <v>255</v>
      </c>
      <c r="F1415" s="85" t="s">
        <v>10</v>
      </c>
      <c r="G1415" s="93" t="s">
        <v>881</v>
      </c>
      <c r="H1415" s="87" t="n">
        <v>15910</v>
      </c>
      <c r="I1415" s="87" t="n">
        <v>9990</v>
      </c>
      <c r="J1415" s="87" t="n">
        <v>14355</v>
      </c>
      <c r="K1415" s="87" t="n">
        <v>9355</v>
      </c>
      <c r="L1415" s="92" t="n">
        <v>0.915</v>
      </c>
      <c r="M1415" s="80" t="s">
        <v>873</v>
      </c>
      <c r="N1415" s="95" t="str">
        <f aca="false" t="array" ref="N1415:N1415">INDEX('GP Main'!$B$8:$D$884,MATCH($D1415&amp;$E1415,'GP Main'!$B$8:$B$884&amp;'GP Main'!$D$8:$D$884,0),2)</f>
        <v>MAJHGAWAN</v>
      </c>
    </row>
    <row r="1416" customFormat="false" ht="18" hidden="false" customHeight="false" outlineLevel="0" collapsed="false">
      <c r="A1416" s="80" t="n">
        <v>1414</v>
      </c>
      <c r="B1416" s="81" t="s">
        <v>4658</v>
      </c>
      <c r="C1416" s="82" t="s">
        <v>4659</v>
      </c>
      <c r="D1416" s="83" t="s">
        <v>78</v>
      </c>
      <c r="E1416" s="84" t="s">
        <v>255</v>
      </c>
      <c r="F1416" s="85" t="s">
        <v>10</v>
      </c>
      <c r="G1416" s="93" t="s">
        <v>881</v>
      </c>
      <c r="H1416" s="87" t="n">
        <v>15910</v>
      </c>
      <c r="I1416" s="87" t="n">
        <v>9990</v>
      </c>
      <c r="J1416" s="87" t="n">
        <v>13336</v>
      </c>
      <c r="K1416" s="87" t="n">
        <v>9355</v>
      </c>
      <c r="L1416" s="92" t="n">
        <v>0.876</v>
      </c>
      <c r="M1416" s="80" t="s">
        <v>873</v>
      </c>
      <c r="N1416" s="95" t="str">
        <f aca="false" t="array" ref="N1416:N1416">INDEX('GP Main'!$B$8:$D$884,MATCH($D1416&amp;$E1416,'GP Main'!$B$8:$B$884&amp;'GP Main'!$D$8:$D$884,0),2)</f>
        <v>MAJHGAWAN</v>
      </c>
    </row>
    <row r="1417" customFormat="false" ht="18" hidden="false" customHeight="false" outlineLevel="0" collapsed="false">
      <c r="A1417" s="80" t="n">
        <v>1415</v>
      </c>
      <c r="B1417" s="81" t="s">
        <v>4660</v>
      </c>
      <c r="C1417" s="82" t="s">
        <v>4661</v>
      </c>
      <c r="D1417" s="83" t="s">
        <v>78</v>
      </c>
      <c r="E1417" s="84" t="s">
        <v>255</v>
      </c>
      <c r="F1417" s="85" t="s">
        <v>9</v>
      </c>
      <c r="G1417" s="93" t="s">
        <v>881</v>
      </c>
      <c r="H1417" s="88" t="s">
        <v>4117</v>
      </c>
      <c r="I1417" s="87" t="n">
        <v>75359</v>
      </c>
      <c r="J1417" s="88" t="s">
        <v>4638</v>
      </c>
      <c r="K1417" s="87" t="n">
        <v>74965</v>
      </c>
      <c r="L1417" s="92" t="n">
        <v>0.993</v>
      </c>
      <c r="M1417" s="80" t="s">
        <v>873</v>
      </c>
      <c r="N1417" s="95" t="str">
        <f aca="false" t="array" ref="N1417:N1417">INDEX('GP Main'!$B$8:$D$884,MATCH($D1417&amp;$E1417,'GP Main'!$B$8:$B$884&amp;'GP Main'!$D$8:$D$884,0),2)</f>
        <v>MAJHGAWAN</v>
      </c>
    </row>
    <row r="1418" customFormat="false" ht="18" hidden="false" customHeight="false" outlineLevel="0" collapsed="false">
      <c r="A1418" s="80" t="n">
        <v>1416</v>
      </c>
      <c r="B1418" s="81" t="s">
        <v>4662</v>
      </c>
      <c r="C1418" s="82" t="s">
        <v>4663</v>
      </c>
      <c r="D1418" s="83" t="s">
        <v>78</v>
      </c>
      <c r="E1418" s="84" t="s">
        <v>255</v>
      </c>
      <c r="F1418" s="85" t="s">
        <v>9</v>
      </c>
      <c r="G1418" s="93" t="s">
        <v>881</v>
      </c>
      <c r="H1418" s="88" t="s">
        <v>4117</v>
      </c>
      <c r="I1418" s="87" t="n">
        <v>75359</v>
      </c>
      <c r="J1418" s="88" t="s">
        <v>4664</v>
      </c>
      <c r="K1418" s="87" t="n">
        <v>74965</v>
      </c>
      <c r="L1418" s="92" t="n">
        <v>0.996</v>
      </c>
      <c r="M1418" s="80" t="s">
        <v>873</v>
      </c>
      <c r="N1418" s="95" t="str">
        <f aca="false" t="array" ref="N1418:N1418">INDEX('GP Main'!$B$8:$D$884,MATCH($D1418&amp;$E1418,'GP Main'!$B$8:$B$884&amp;'GP Main'!$D$8:$D$884,0),2)</f>
        <v>MAJHGAWAN</v>
      </c>
    </row>
    <row r="1419" customFormat="false" ht="27" hidden="false" customHeight="false" outlineLevel="0" collapsed="false">
      <c r="A1419" s="80" t="n">
        <v>1417</v>
      </c>
      <c r="B1419" s="81" t="s">
        <v>4665</v>
      </c>
      <c r="C1419" s="82" t="s">
        <v>4666</v>
      </c>
      <c r="D1419" s="83" t="s">
        <v>78</v>
      </c>
      <c r="E1419" s="84" t="s">
        <v>255</v>
      </c>
      <c r="F1419" s="85" t="s">
        <v>16</v>
      </c>
      <c r="G1419" s="86" t="s">
        <v>17</v>
      </c>
      <c r="H1419" s="88" t="s">
        <v>4136</v>
      </c>
      <c r="I1419" s="88" t="s">
        <v>4137</v>
      </c>
      <c r="J1419" s="87" t="n">
        <v>2330</v>
      </c>
      <c r="K1419" s="88" t="n">
        <v>0</v>
      </c>
      <c r="L1419" s="89" t="n">
        <v>0.009</v>
      </c>
      <c r="M1419" s="80" t="s">
        <v>873</v>
      </c>
      <c r="N1419" s="95" t="str">
        <f aca="false" t="array" ref="N1419:N1419">INDEX('GP Main'!$B$8:$D$884,MATCH($D1419&amp;$E1419,'GP Main'!$B$8:$B$884&amp;'GP Main'!$D$8:$D$884,0),2)</f>
        <v>MAJHGAWAN</v>
      </c>
    </row>
    <row r="1420" customFormat="false" ht="18" hidden="false" customHeight="false" outlineLevel="0" collapsed="false">
      <c r="A1420" s="80" t="n">
        <v>1418</v>
      </c>
      <c r="B1420" s="81" t="s">
        <v>4667</v>
      </c>
      <c r="C1420" s="82" t="s">
        <v>4668</v>
      </c>
      <c r="D1420" s="83" t="s">
        <v>78</v>
      </c>
      <c r="E1420" s="84" t="s">
        <v>255</v>
      </c>
      <c r="F1420" s="85" t="s">
        <v>16</v>
      </c>
      <c r="G1420" s="86" t="s">
        <v>17</v>
      </c>
      <c r="H1420" s="88" t="s">
        <v>4136</v>
      </c>
      <c r="I1420" s="88" t="s">
        <v>4137</v>
      </c>
      <c r="J1420" s="87" t="n">
        <v>3000</v>
      </c>
      <c r="K1420" s="88" t="n">
        <v>0</v>
      </c>
      <c r="L1420" s="89" t="n">
        <v>0.011</v>
      </c>
      <c r="M1420" s="80" t="s">
        <v>873</v>
      </c>
      <c r="N1420" s="95" t="str">
        <f aca="false" t="array" ref="N1420:N1420">INDEX('GP Main'!$B$8:$D$884,MATCH($D1420&amp;$E1420,'GP Main'!$B$8:$B$884&amp;'GP Main'!$D$8:$D$884,0),2)</f>
        <v>MAJHGAWAN</v>
      </c>
    </row>
    <row r="1421" customFormat="false" ht="27" hidden="false" customHeight="false" outlineLevel="0" collapsed="false">
      <c r="A1421" s="80" t="n">
        <v>1419</v>
      </c>
      <c r="B1421" s="81" t="s">
        <v>4669</v>
      </c>
      <c r="C1421" s="82" t="s">
        <v>4670</v>
      </c>
      <c r="D1421" s="83" t="s">
        <v>78</v>
      </c>
      <c r="E1421" s="84" t="s">
        <v>255</v>
      </c>
      <c r="F1421" s="85" t="s">
        <v>16</v>
      </c>
      <c r="G1421" s="86" t="s">
        <v>17</v>
      </c>
      <c r="H1421" s="88" t="s">
        <v>4136</v>
      </c>
      <c r="I1421" s="88" t="s">
        <v>4137</v>
      </c>
      <c r="J1421" s="88" t="n">
        <v>250</v>
      </c>
      <c r="K1421" s="88" t="n">
        <v>0</v>
      </c>
      <c r="L1421" s="89" t="n">
        <v>0.001</v>
      </c>
      <c r="M1421" s="80" t="s">
        <v>873</v>
      </c>
      <c r="N1421" s="95" t="str">
        <f aca="false" t="array" ref="N1421:N1421">INDEX('GP Main'!$B$8:$D$884,MATCH($D1421&amp;$E1421,'GP Main'!$B$8:$B$884&amp;'GP Main'!$D$8:$D$884,0),2)</f>
        <v>MAJHGAWAN</v>
      </c>
    </row>
    <row r="1422" customFormat="false" ht="18" hidden="false" customHeight="false" outlineLevel="0" collapsed="false">
      <c r="A1422" s="80" t="n">
        <v>1420</v>
      </c>
      <c r="B1422" s="81" t="s">
        <v>4671</v>
      </c>
      <c r="C1422" s="82" t="s">
        <v>4672</v>
      </c>
      <c r="D1422" s="83" t="s">
        <v>78</v>
      </c>
      <c r="E1422" s="84" t="s">
        <v>255</v>
      </c>
      <c r="F1422" s="85" t="s">
        <v>16</v>
      </c>
      <c r="G1422" s="86" t="s">
        <v>17</v>
      </c>
      <c r="H1422" s="88" t="s">
        <v>4136</v>
      </c>
      <c r="I1422" s="88" t="s">
        <v>4137</v>
      </c>
      <c r="J1422" s="88" t="n">
        <v>0</v>
      </c>
      <c r="K1422" s="88" t="n">
        <v>0</v>
      </c>
      <c r="L1422" s="89" t="n">
        <v>0</v>
      </c>
      <c r="M1422" s="80" t="s">
        <v>873</v>
      </c>
      <c r="N1422" s="95" t="str">
        <f aca="false" t="array" ref="N1422:N1422">INDEX('GP Main'!$B$8:$D$884,MATCH($D1422&amp;$E1422,'GP Main'!$B$8:$B$884&amp;'GP Main'!$D$8:$D$884,0),2)</f>
        <v>MAJHGAWAN</v>
      </c>
    </row>
    <row r="1423" customFormat="false" ht="27" hidden="false" customHeight="false" outlineLevel="0" collapsed="false">
      <c r="A1423" s="80" t="n">
        <v>1421</v>
      </c>
      <c r="B1423" s="81" t="s">
        <v>4673</v>
      </c>
      <c r="C1423" s="82" t="s">
        <v>4674</v>
      </c>
      <c r="D1423" s="83" t="s">
        <v>78</v>
      </c>
      <c r="E1423" s="84" t="s">
        <v>255</v>
      </c>
      <c r="F1423" s="85" t="s">
        <v>11</v>
      </c>
      <c r="G1423" s="93" t="s">
        <v>881</v>
      </c>
      <c r="H1423" s="88" t="s">
        <v>4675</v>
      </c>
      <c r="I1423" s="88" t="s">
        <v>4676</v>
      </c>
      <c r="J1423" s="88" t="s">
        <v>4677</v>
      </c>
      <c r="K1423" s="88" t="s">
        <v>4678</v>
      </c>
      <c r="L1423" s="92" t="n">
        <v>0.817</v>
      </c>
      <c r="M1423" s="80" t="s">
        <v>873</v>
      </c>
      <c r="N1423" s="95" t="str">
        <f aca="false" t="array" ref="N1423:N1423">INDEX('GP Main'!$B$8:$D$884,MATCH($D1423&amp;$E1423,'GP Main'!$B$8:$B$884&amp;'GP Main'!$D$8:$D$884,0),2)</f>
        <v>MAJHGAWAN</v>
      </c>
    </row>
    <row r="1424" customFormat="false" ht="18" hidden="false" customHeight="false" outlineLevel="0" collapsed="false">
      <c r="A1424" s="80" t="n">
        <v>1422</v>
      </c>
      <c r="B1424" s="81" t="s">
        <v>4679</v>
      </c>
      <c r="C1424" s="82" t="s">
        <v>4680</v>
      </c>
      <c r="D1424" s="83" t="s">
        <v>78</v>
      </c>
      <c r="E1424" s="84" t="s">
        <v>255</v>
      </c>
      <c r="F1424" s="85" t="s">
        <v>11</v>
      </c>
      <c r="G1424" s="86" t="s">
        <v>17</v>
      </c>
      <c r="H1424" s="88" t="s">
        <v>4681</v>
      </c>
      <c r="I1424" s="88" t="s">
        <v>4682</v>
      </c>
      <c r="J1424" s="88" t="s">
        <v>4683</v>
      </c>
      <c r="K1424" s="88" t="s">
        <v>4684</v>
      </c>
      <c r="L1424" s="92" t="n">
        <v>0.937</v>
      </c>
      <c r="M1424" s="80" t="s">
        <v>873</v>
      </c>
      <c r="N1424" s="95" t="str">
        <f aca="false" t="array" ref="N1424:N1424">INDEX('GP Main'!$B$8:$D$884,MATCH($D1424&amp;$E1424,'GP Main'!$B$8:$B$884&amp;'GP Main'!$D$8:$D$884,0),2)</f>
        <v>MAJHGAWAN</v>
      </c>
    </row>
    <row r="1425" customFormat="false" ht="18" hidden="false" customHeight="false" outlineLevel="0" collapsed="false">
      <c r="A1425" s="80" t="n">
        <v>1423</v>
      </c>
      <c r="B1425" s="81" t="s">
        <v>4685</v>
      </c>
      <c r="C1425" s="82" t="s">
        <v>4686</v>
      </c>
      <c r="D1425" s="83" t="s">
        <v>78</v>
      </c>
      <c r="E1425" s="84" t="s">
        <v>255</v>
      </c>
      <c r="F1425" s="85" t="s">
        <v>12</v>
      </c>
      <c r="G1425" s="86" t="s">
        <v>17</v>
      </c>
      <c r="H1425" s="88" t="s">
        <v>4687</v>
      </c>
      <c r="I1425" s="88" t="s">
        <v>4688</v>
      </c>
      <c r="J1425" s="88" t="s">
        <v>4689</v>
      </c>
      <c r="K1425" s="88" t="s">
        <v>4690</v>
      </c>
      <c r="L1425" s="92" t="n">
        <v>0.876</v>
      </c>
      <c r="M1425" s="80" t="s">
        <v>873</v>
      </c>
      <c r="N1425" s="95" t="str">
        <f aca="false" t="array" ref="N1425:N1425">INDEX('GP Main'!$B$8:$D$884,MATCH($D1425&amp;$E1425,'GP Main'!$B$8:$B$884&amp;'GP Main'!$D$8:$D$884,0),2)</f>
        <v>MAJHGAWAN</v>
      </c>
    </row>
    <row r="1426" customFormat="false" ht="15" hidden="false" customHeight="false" outlineLevel="0" collapsed="false">
      <c r="A1426" s="80" t="n">
        <v>1424</v>
      </c>
      <c r="B1426" s="81" t="s">
        <v>4691</v>
      </c>
      <c r="C1426" s="82" t="s">
        <v>4692</v>
      </c>
      <c r="D1426" s="83" t="s">
        <v>78</v>
      </c>
      <c r="E1426" s="84" t="s">
        <v>255</v>
      </c>
      <c r="F1426" s="85" t="s">
        <v>11</v>
      </c>
      <c r="G1426" s="86" t="s">
        <v>17</v>
      </c>
      <c r="H1426" s="88" t="s">
        <v>4693</v>
      </c>
      <c r="I1426" s="88" t="s">
        <v>4694</v>
      </c>
      <c r="J1426" s="88" t="s">
        <v>4695</v>
      </c>
      <c r="K1426" s="88" t="s">
        <v>4696</v>
      </c>
      <c r="L1426" s="92" t="n">
        <v>0.81</v>
      </c>
      <c r="M1426" s="80" t="s">
        <v>873</v>
      </c>
      <c r="N1426" s="95" t="str">
        <f aca="false" t="array" ref="N1426:N1426">INDEX('GP Main'!$B$8:$D$884,MATCH($D1426&amp;$E1426,'GP Main'!$B$8:$B$884&amp;'GP Main'!$D$8:$D$884,0),2)</f>
        <v>MAJHGAWAN</v>
      </c>
    </row>
    <row r="1427" customFormat="false" ht="18" hidden="false" customHeight="false" outlineLevel="0" collapsed="false">
      <c r="A1427" s="80" t="n">
        <v>1425</v>
      </c>
      <c r="B1427" s="81" t="s">
        <v>4697</v>
      </c>
      <c r="C1427" s="82" t="s">
        <v>4698</v>
      </c>
      <c r="D1427" s="83" t="s">
        <v>78</v>
      </c>
      <c r="E1427" s="84" t="s">
        <v>256</v>
      </c>
      <c r="F1427" s="85" t="s">
        <v>13</v>
      </c>
      <c r="G1427" s="93" t="s">
        <v>881</v>
      </c>
      <c r="H1427" s="88" t="s">
        <v>4699</v>
      </c>
      <c r="I1427" s="88" t="s">
        <v>4700</v>
      </c>
      <c r="J1427" s="88" t="s">
        <v>4701</v>
      </c>
      <c r="K1427" s="88" t="s">
        <v>4702</v>
      </c>
      <c r="L1427" s="92" t="n">
        <v>0.948</v>
      </c>
      <c r="M1427" s="80" t="s">
        <v>873</v>
      </c>
      <c r="N1427" s="95" t="str">
        <f aca="false" t="array" ref="N1427:N1427">INDEX('GP Main'!$B$8:$D$884,MATCH($D1427&amp;$E1427,'GP Main'!$B$8:$B$884&amp;'GP Main'!$D$8:$D$884,0),2)</f>
        <v>BARAUNDHA</v>
      </c>
    </row>
    <row r="1428" customFormat="false" ht="18" hidden="false" customHeight="false" outlineLevel="0" collapsed="false">
      <c r="A1428" s="80" t="n">
        <v>1426</v>
      </c>
      <c r="B1428" s="81" t="s">
        <v>4703</v>
      </c>
      <c r="C1428" s="82" t="s">
        <v>4704</v>
      </c>
      <c r="D1428" s="83" t="s">
        <v>78</v>
      </c>
      <c r="E1428" s="84" t="s">
        <v>256</v>
      </c>
      <c r="F1428" s="85" t="s">
        <v>14</v>
      </c>
      <c r="G1428" s="93" t="s">
        <v>881</v>
      </c>
      <c r="H1428" s="87" t="n">
        <v>49318</v>
      </c>
      <c r="I1428" s="87" t="n">
        <v>68774</v>
      </c>
      <c r="J1428" s="87" t="n">
        <v>47973</v>
      </c>
      <c r="K1428" s="87" t="n">
        <v>61490</v>
      </c>
      <c r="L1428" s="92" t="n">
        <v>0.927</v>
      </c>
      <c r="M1428" s="80" t="s">
        <v>873</v>
      </c>
      <c r="N1428" s="95" t="str">
        <f aca="false" t="array" ref="N1428:N1428">INDEX('GP Main'!$B$8:$D$884,MATCH($D1428&amp;$E1428,'GP Main'!$B$8:$B$884&amp;'GP Main'!$D$8:$D$884,0),2)</f>
        <v>BARAUNDHA</v>
      </c>
    </row>
    <row r="1429" customFormat="false" ht="18" hidden="false" customHeight="false" outlineLevel="0" collapsed="false">
      <c r="A1429" s="80" t="n">
        <v>1427</v>
      </c>
      <c r="B1429" s="81" t="s">
        <v>4705</v>
      </c>
      <c r="C1429" s="82" t="s">
        <v>4706</v>
      </c>
      <c r="D1429" s="83" t="s">
        <v>78</v>
      </c>
      <c r="E1429" s="84" t="s">
        <v>256</v>
      </c>
      <c r="F1429" s="85" t="s">
        <v>9</v>
      </c>
      <c r="G1429" s="93" t="s">
        <v>881</v>
      </c>
      <c r="H1429" s="88" t="s">
        <v>4707</v>
      </c>
      <c r="I1429" s="87" t="n">
        <v>48618</v>
      </c>
      <c r="J1429" s="88" t="s">
        <v>4708</v>
      </c>
      <c r="K1429" s="87" t="n">
        <v>43193</v>
      </c>
      <c r="L1429" s="92" t="n">
        <v>0.98</v>
      </c>
      <c r="M1429" s="80" t="s">
        <v>873</v>
      </c>
      <c r="N1429" s="95" t="str">
        <f aca="false" t="array" ref="N1429:N1429">INDEX('GP Main'!$B$8:$D$884,MATCH($D1429&amp;$E1429,'GP Main'!$B$8:$B$884&amp;'GP Main'!$D$8:$D$884,0),2)</f>
        <v>BARAUNDHA</v>
      </c>
    </row>
    <row r="1430" customFormat="false" ht="18" hidden="false" customHeight="false" outlineLevel="0" collapsed="false">
      <c r="A1430" s="80" t="n">
        <v>1428</v>
      </c>
      <c r="B1430" s="81" t="s">
        <v>4709</v>
      </c>
      <c r="C1430" s="82" t="s">
        <v>4710</v>
      </c>
      <c r="D1430" s="83" t="s">
        <v>78</v>
      </c>
      <c r="E1430" s="84" t="s">
        <v>256</v>
      </c>
      <c r="F1430" s="85" t="s">
        <v>9</v>
      </c>
      <c r="G1430" s="93" t="s">
        <v>881</v>
      </c>
      <c r="H1430" s="88" t="s">
        <v>4711</v>
      </c>
      <c r="I1430" s="87" t="n">
        <v>48591</v>
      </c>
      <c r="J1430" s="88" t="s">
        <v>4712</v>
      </c>
      <c r="K1430" s="87" t="n">
        <v>45996</v>
      </c>
      <c r="L1430" s="92" t="n">
        <v>0.986</v>
      </c>
      <c r="M1430" s="80" t="s">
        <v>873</v>
      </c>
      <c r="N1430" s="95" t="str">
        <f aca="false" t="array" ref="N1430:N1430">INDEX('GP Main'!$B$8:$D$884,MATCH($D1430&amp;$E1430,'GP Main'!$B$8:$B$884&amp;'GP Main'!$D$8:$D$884,0),2)</f>
        <v>BARAUNDHA</v>
      </c>
    </row>
    <row r="1431" customFormat="false" ht="15" hidden="false" customHeight="false" outlineLevel="0" collapsed="false">
      <c r="A1431" s="80" t="n">
        <v>1429</v>
      </c>
      <c r="B1431" s="81" t="s">
        <v>4713</v>
      </c>
      <c r="C1431" s="82" t="s">
        <v>4714</v>
      </c>
      <c r="D1431" s="83" t="s">
        <v>78</v>
      </c>
      <c r="E1431" s="84" t="s">
        <v>256</v>
      </c>
      <c r="F1431" s="85" t="s">
        <v>9</v>
      </c>
      <c r="G1431" s="93" t="s">
        <v>881</v>
      </c>
      <c r="H1431" s="88" t="s">
        <v>4715</v>
      </c>
      <c r="I1431" s="87" t="n">
        <v>47878</v>
      </c>
      <c r="J1431" s="88" t="s">
        <v>4716</v>
      </c>
      <c r="K1431" s="87" t="n">
        <v>45996</v>
      </c>
      <c r="L1431" s="92" t="n">
        <v>0.987</v>
      </c>
      <c r="M1431" s="80" t="s">
        <v>873</v>
      </c>
      <c r="N1431" s="95" t="str">
        <f aca="false" t="array" ref="N1431:N1431">INDEX('GP Main'!$B$8:$D$884,MATCH($D1431&amp;$E1431,'GP Main'!$B$8:$B$884&amp;'GP Main'!$D$8:$D$884,0),2)</f>
        <v>BARAUNDHA</v>
      </c>
    </row>
    <row r="1432" customFormat="false" ht="15" hidden="false" customHeight="false" outlineLevel="0" collapsed="false">
      <c r="A1432" s="80" t="n">
        <v>1430</v>
      </c>
      <c r="B1432" s="81" t="s">
        <v>4717</v>
      </c>
      <c r="C1432" s="82" t="s">
        <v>4718</v>
      </c>
      <c r="D1432" s="83" t="s">
        <v>78</v>
      </c>
      <c r="E1432" s="84" t="s">
        <v>256</v>
      </c>
      <c r="F1432" s="85" t="s">
        <v>9</v>
      </c>
      <c r="G1432" s="86" t="s">
        <v>17</v>
      </c>
      <c r="H1432" s="88" t="s">
        <v>4719</v>
      </c>
      <c r="I1432" s="87" t="n">
        <v>47427</v>
      </c>
      <c r="J1432" s="88" t="s">
        <v>4720</v>
      </c>
      <c r="K1432" s="87" t="n">
        <v>45996</v>
      </c>
      <c r="L1432" s="96" t="n">
        <v>0.742</v>
      </c>
      <c r="M1432" s="80" t="s">
        <v>873</v>
      </c>
      <c r="N1432" s="95" t="str">
        <f aca="false" t="array" ref="N1432:N1432">INDEX('GP Main'!$B$8:$D$884,MATCH($D1432&amp;$E1432,'GP Main'!$B$8:$B$884&amp;'GP Main'!$D$8:$D$884,0),2)</f>
        <v>BARAUNDHA</v>
      </c>
    </row>
    <row r="1433" customFormat="false" ht="15" hidden="false" customHeight="false" outlineLevel="0" collapsed="false">
      <c r="A1433" s="80" t="n">
        <v>1431</v>
      </c>
      <c r="B1433" s="81" t="s">
        <v>4721</v>
      </c>
      <c r="C1433" s="82" t="s">
        <v>4722</v>
      </c>
      <c r="D1433" s="83" t="s">
        <v>78</v>
      </c>
      <c r="E1433" s="84" t="s">
        <v>256</v>
      </c>
      <c r="F1433" s="85" t="s">
        <v>9</v>
      </c>
      <c r="G1433" s="93" t="s">
        <v>881</v>
      </c>
      <c r="H1433" s="88" t="s">
        <v>4715</v>
      </c>
      <c r="I1433" s="87" t="n">
        <v>47878</v>
      </c>
      <c r="J1433" s="88" t="s">
        <v>4723</v>
      </c>
      <c r="K1433" s="87" t="n">
        <v>45996</v>
      </c>
      <c r="L1433" s="92" t="n">
        <v>0.898</v>
      </c>
      <c r="M1433" s="80" t="s">
        <v>873</v>
      </c>
      <c r="N1433" s="95" t="str">
        <f aca="false" t="array" ref="N1433:N1433">INDEX('GP Main'!$B$8:$D$884,MATCH($D1433&amp;$E1433,'GP Main'!$B$8:$B$884&amp;'GP Main'!$D$8:$D$884,0),2)</f>
        <v>BARAUNDHA</v>
      </c>
    </row>
    <row r="1434" customFormat="false" ht="18" hidden="false" customHeight="false" outlineLevel="0" collapsed="false">
      <c r="A1434" s="80" t="n">
        <v>1432</v>
      </c>
      <c r="B1434" s="81" t="s">
        <v>4724</v>
      </c>
      <c r="C1434" s="82" t="s">
        <v>4725</v>
      </c>
      <c r="D1434" s="83" t="s">
        <v>78</v>
      </c>
      <c r="E1434" s="84" t="s">
        <v>256</v>
      </c>
      <c r="F1434" s="85" t="s">
        <v>13</v>
      </c>
      <c r="G1434" s="86" t="s">
        <v>17</v>
      </c>
      <c r="H1434" s="88" t="s">
        <v>4726</v>
      </c>
      <c r="I1434" s="87" t="n">
        <v>74428</v>
      </c>
      <c r="J1434" s="88" t="s">
        <v>4727</v>
      </c>
      <c r="K1434" s="88" t="n">
        <v>0</v>
      </c>
      <c r="L1434" s="94" t="n">
        <v>0.487</v>
      </c>
      <c r="M1434" s="80" t="s">
        <v>873</v>
      </c>
      <c r="N1434" s="95" t="str">
        <f aca="false" t="array" ref="N1434:N1434">INDEX('GP Main'!$B$8:$D$884,MATCH($D1434&amp;$E1434,'GP Main'!$B$8:$B$884&amp;'GP Main'!$D$8:$D$884,0),2)</f>
        <v>BARAUNDHA</v>
      </c>
    </row>
    <row r="1435" customFormat="false" ht="18" hidden="false" customHeight="false" outlineLevel="0" collapsed="false">
      <c r="A1435" s="80" t="n">
        <v>1433</v>
      </c>
      <c r="B1435" s="81" t="s">
        <v>4728</v>
      </c>
      <c r="C1435" s="82" t="s">
        <v>4729</v>
      </c>
      <c r="D1435" s="83" t="s">
        <v>78</v>
      </c>
      <c r="E1435" s="84" t="s">
        <v>256</v>
      </c>
      <c r="F1435" s="85" t="s">
        <v>11</v>
      </c>
      <c r="G1435" s="93" t="s">
        <v>881</v>
      </c>
      <c r="H1435" s="88" t="s">
        <v>4730</v>
      </c>
      <c r="I1435" s="87" t="n">
        <v>29476</v>
      </c>
      <c r="J1435" s="88" t="s">
        <v>4731</v>
      </c>
      <c r="K1435" s="87" t="n">
        <v>25093</v>
      </c>
      <c r="L1435" s="92" t="n">
        <v>0.967</v>
      </c>
      <c r="M1435" s="80" t="s">
        <v>873</v>
      </c>
      <c r="N1435" s="95" t="str">
        <f aca="false" t="array" ref="N1435:N1435">INDEX('GP Main'!$B$8:$D$884,MATCH($D1435&amp;$E1435,'GP Main'!$B$8:$B$884&amp;'GP Main'!$D$8:$D$884,0),2)</f>
        <v>BARAUNDHA</v>
      </c>
    </row>
    <row r="1436" customFormat="false" ht="18" hidden="false" customHeight="false" outlineLevel="0" collapsed="false">
      <c r="A1436" s="80" t="n">
        <v>1434</v>
      </c>
      <c r="B1436" s="81" t="s">
        <v>4732</v>
      </c>
      <c r="C1436" s="82" t="s">
        <v>4733</v>
      </c>
      <c r="D1436" s="83" t="s">
        <v>78</v>
      </c>
      <c r="E1436" s="84" t="s">
        <v>256</v>
      </c>
      <c r="F1436" s="85" t="s">
        <v>11</v>
      </c>
      <c r="G1436" s="93" t="s">
        <v>881</v>
      </c>
      <c r="H1436" s="87" t="n">
        <v>15910</v>
      </c>
      <c r="I1436" s="87" t="n">
        <v>9990</v>
      </c>
      <c r="J1436" s="87" t="n">
        <v>15600</v>
      </c>
      <c r="K1436" s="87" t="n">
        <v>9370</v>
      </c>
      <c r="L1436" s="92" t="n">
        <v>0.964</v>
      </c>
      <c r="M1436" s="80" t="s">
        <v>873</v>
      </c>
      <c r="N1436" s="95" t="str">
        <f aca="false" t="array" ref="N1436:N1436">INDEX('GP Main'!$B$8:$D$884,MATCH($D1436&amp;$E1436,'GP Main'!$B$8:$B$884&amp;'GP Main'!$D$8:$D$884,0),2)</f>
        <v>BARAUNDHA</v>
      </c>
    </row>
    <row r="1437" customFormat="false" ht="18" hidden="false" customHeight="false" outlineLevel="0" collapsed="false">
      <c r="A1437" s="80" t="n">
        <v>1435</v>
      </c>
      <c r="B1437" s="81" t="s">
        <v>4734</v>
      </c>
      <c r="C1437" s="82" t="s">
        <v>4735</v>
      </c>
      <c r="D1437" s="83" t="s">
        <v>78</v>
      </c>
      <c r="E1437" s="84" t="s">
        <v>256</v>
      </c>
      <c r="F1437" s="85" t="s">
        <v>11</v>
      </c>
      <c r="G1437" s="93" t="s">
        <v>881</v>
      </c>
      <c r="H1437" s="87" t="n">
        <v>15910</v>
      </c>
      <c r="I1437" s="87" t="n">
        <v>9990</v>
      </c>
      <c r="J1437" s="87" t="n">
        <v>15599</v>
      </c>
      <c r="K1437" s="87" t="n">
        <v>8845</v>
      </c>
      <c r="L1437" s="92" t="n">
        <v>0.944</v>
      </c>
      <c r="M1437" s="80" t="s">
        <v>873</v>
      </c>
      <c r="N1437" s="95" t="str">
        <f aca="false" t="array" ref="N1437:N1437">INDEX('GP Main'!$B$8:$D$884,MATCH($D1437&amp;$E1437,'GP Main'!$B$8:$B$884&amp;'GP Main'!$D$8:$D$884,0),2)</f>
        <v>BARAUNDHA</v>
      </c>
    </row>
    <row r="1438" customFormat="false" ht="18" hidden="false" customHeight="false" outlineLevel="0" collapsed="false">
      <c r="A1438" s="80" t="n">
        <v>1436</v>
      </c>
      <c r="B1438" s="81" t="s">
        <v>4736</v>
      </c>
      <c r="C1438" s="82" t="s">
        <v>4737</v>
      </c>
      <c r="D1438" s="83" t="s">
        <v>78</v>
      </c>
      <c r="E1438" s="84" t="s">
        <v>256</v>
      </c>
      <c r="F1438" s="85" t="s">
        <v>15</v>
      </c>
      <c r="G1438" s="86" t="s">
        <v>17</v>
      </c>
      <c r="H1438" s="88" t="s">
        <v>4738</v>
      </c>
      <c r="I1438" s="88" t="s">
        <v>4739</v>
      </c>
      <c r="J1438" s="88" t="s">
        <v>4740</v>
      </c>
      <c r="K1438" s="88" t="s">
        <v>4741</v>
      </c>
      <c r="L1438" s="94" t="n">
        <v>0.433</v>
      </c>
      <c r="M1438" s="80" t="s">
        <v>873</v>
      </c>
      <c r="N1438" s="95" t="str">
        <f aca="false" t="array" ref="N1438:N1438">INDEX('GP Main'!$B$8:$D$884,MATCH($D1438&amp;$E1438,'GP Main'!$B$8:$B$884&amp;'GP Main'!$D$8:$D$884,0),2)</f>
        <v>BARAUNDHA</v>
      </c>
    </row>
    <row r="1439" customFormat="false" ht="18" hidden="false" customHeight="false" outlineLevel="0" collapsed="false">
      <c r="A1439" s="80" t="n">
        <v>1437</v>
      </c>
      <c r="B1439" s="81" t="s">
        <v>4742</v>
      </c>
      <c r="C1439" s="82" t="s">
        <v>4743</v>
      </c>
      <c r="D1439" s="83" t="s">
        <v>78</v>
      </c>
      <c r="E1439" s="84" t="s">
        <v>257</v>
      </c>
      <c r="F1439" s="85" t="s">
        <v>9</v>
      </c>
      <c r="G1439" s="86" t="s">
        <v>17</v>
      </c>
      <c r="H1439" s="88" t="s">
        <v>4744</v>
      </c>
      <c r="I1439" s="87" t="n">
        <v>55285</v>
      </c>
      <c r="J1439" s="88" t="n">
        <v>261</v>
      </c>
      <c r="K1439" s="88" t="n">
        <v>0</v>
      </c>
      <c r="L1439" s="89" t="n">
        <v>0.001</v>
      </c>
      <c r="M1439" s="80" t="s">
        <v>873</v>
      </c>
      <c r="N1439" s="95" t="str">
        <f aca="false" t="array" ref="N1439:N1439">INDEX('GP Main'!$B$8:$D$884,MATCH($D1439&amp;$E1439,'GP Main'!$B$8:$B$884&amp;'GP Main'!$D$8:$D$884,0),2)</f>
        <v>PRATAPPUR</v>
      </c>
    </row>
    <row r="1440" customFormat="false" ht="18" hidden="false" customHeight="false" outlineLevel="0" collapsed="false">
      <c r="A1440" s="80" t="n">
        <v>1438</v>
      </c>
      <c r="B1440" s="81" t="s">
        <v>4745</v>
      </c>
      <c r="C1440" s="82" t="s">
        <v>4746</v>
      </c>
      <c r="D1440" s="83" t="s">
        <v>78</v>
      </c>
      <c r="E1440" s="84" t="s">
        <v>257</v>
      </c>
      <c r="F1440" s="85" t="s">
        <v>9</v>
      </c>
      <c r="G1440" s="93" t="s">
        <v>881</v>
      </c>
      <c r="H1440" s="88" t="s">
        <v>4747</v>
      </c>
      <c r="I1440" s="87" t="n">
        <v>61349</v>
      </c>
      <c r="J1440" s="88" t="s">
        <v>4748</v>
      </c>
      <c r="K1440" s="88" t="n">
        <v>0</v>
      </c>
      <c r="L1440" s="96" t="n">
        <v>0.648</v>
      </c>
      <c r="M1440" s="80" t="s">
        <v>873</v>
      </c>
      <c r="N1440" s="95" t="str">
        <f aca="false" t="array" ref="N1440:N1440">INDEX('GP Main'!$B$8:$D$884,MATCH($D1440&amp;$E1440,'GP Main'!$B$8:$B$884&amp;'GP Main'!$D$8:$D$884,0),2)</f>
        <v>PRATAPPUR</v>
      </c>
    </row>
    <row r="1441" customFormat="false" ht="18" hidden="false" customHeight="false" outlineLevel="0" collapsed="false">
      <c r="A1441" s="80" t="n">
        <v>1439</v>
      </c>
      <c r="B1441" s="81" t="s">
        <v>4749</v>
      </c>
      <c r="C1441" s="82" t="s">
        <v>4750</v>
      </c>
      <c r="D1441" s="83" t="s">
        <v>78</v>
      </c>
      <c r="E1441" s="84" t="s">
        <v>257</v>
      </c>
      <c r="F1441" s="85" t="s">
        <v>9</v>
      </c>
      <c r="G1441" s="93" t="s">
        <v>881</v>
      </c>
      <c r="H1441" s="88" t="s">
        <v>4751</v>
      </c>
      <c r="I1441" s="87" t="n">
        <v>55442</v>
      </c>
      <c r="J1441" s="88" t="s">
        <v>4752</v>
      </c>
      <c r="K1441" s="87" t="n">
        <v>34641</v>
      </c>
      <c r="L1441" s="92" t="n">
        <v>0.904</v>
      </c>
      <c r="M1441" s="80" t="s">
        <v>873</v>
      </c>
      <c r="N1441" s="95" t="str">
        <f aca="false" t="array" ref="N1441:N1441">INDEX('GP Main'!$B$8:$D$884,MATCH($D1441&amp;$E1441,'GP Main'!$B$8:$B$884&amp;'GP Main'!$D$8:$D$884,0),2)</f>
        <v>PRATAPPUR</v>
      </c>
    </row>
    <row r="1442" customFormat="false" ht="18" hidden="false" customHeight="false" outlineLevel="0" collapsed="false">
      <c r="A1442" s="80" t="n">
        <v>1440</v>
      </c>
      <c r="B1442" s="81" t="s">
        <v>4753</v>
      </c>
      <c r="C1442" s="82" t="s">
        <v>4754</v>
      </c>
      <c r="D1442" s="83" t="s">
        <v>78</v>
      </c>
      <c r="E1442" s="84" t="s">
        <v>257</v>
      </c>
      <c r="F1442" s="85" t="s">
        <v>11</v>
      </c>
      <c r="G1442" s="93" t="s">
        <v>881</v>
      </c>
      <c r="H1442" s="88" t="s">
        <v>4398</v>
      </c>
      <c r="I1442" s="87" t="n">
        <v>41360</v>
      </c>
      <c r="J1442" s="88" t="s">
        <v>4755</v>
      </c>
      <c r="K1442" s="87" t="n">
        <v>24746</v>
      </c>
      <c r="L1442" s="92" t="n">
        <v>0.884</v>
      </c>
      <c r="M1442" s="80" t="s">
        <v>873</v>
      </c>
      <c r="N1442" s="95" t="str">
        <f aca="false" t="array" ref="N1442:N1442">INDEX('GP Main'!$B$8:$D$884,MATCH($D1442&amp;$E1442,'GP Main'!$B$8:$B$884&amp;'GP Main'!$D$8:$D$884,0),2)</f>
        <v>PRATAPPUR</v>
      </c>
    </row>
    <row r="1443" customFormat="false" ht="15" hidden="false" customHeight="false" outlineLevel="0" collapsed="false">
      <c r="A1443" s="80" t="n">
        <v>1441</v>
      </c>
      <c r="B1443" s="81" t="s">
        <v>4756</v>
      </c>
      <c r="C1443" s="82" t="s">
        <v>4757</v>
      </c>
      <c r="D1443" s="83" t="s">
        <v>78</v>
      </c>
      <c r="E1443" s="84" t="s">
        <v>257</v>
      </c>
      <c r="F1443" s="85" t="s">
        <v>9</v>
      </c>
      <c r="G1443" s="91" t="s">
        <v>18</v>
      </c>
      <c r="H1443" s="88" t="s">
        <v>4148</v>
      </c>
      <c r="I1443" s="87" t="n">
        <v>37571</v>
      </c>
      <c r="J1443" s="88" t="s">
        <v>4758</v>
      </c>
      <c r="K1443" s="88" t="n">
        <v>0</v>
      </c>
      <c r="L1443" s="96" t="n">
        <v>0.692</v>
      </c>
      <c r="M1443" s="80" t="s">
        <v>873</v>
      </c>
      <c r="N1443" s="95" t="str">
        <f aca="false" t="array" ref="N1443:N1443">INDEX('GP Main'!$B$8:$D$884,MATCH($D1443&amp;$E1443,'GP Main'!$B$8:$B$884&amp;'GP Main'!$D$8:$D$884,0),2)</f>
        <v>PRATAPPUR</v>
      </c>
    </row>
    <row r="1444" customFormat="false" ht="18" hidden="false" customHeight="false" outlineLevel="0" collapsed="false">
      <c r="A1444" s="80" t="n">
        <v>1442</v>
      </c>
      <c r="B1444" s="81" t="s">
        <v>4759</v>
      </c>
      <c r="C1444" s="82" t="s">
        <v>4760</v>
      </c>
      <c r="D1444" s="83" t="s">
        <v>78</v>
      </c>
      <c r="E1444" s="84" t="s">
        <v>257</v>
      </c>
      <c r="F1444" s="85" t="s">
        <v>9</v>
      </c>
      <c r="G1444" s="86" t="s">
        <v>17</v>
      </c>
      <c r="H1444" s="88" t="s">
        <v>4751</v>
      </c>
      <c r="I1444" s="87" t="n">
        <v>55442</v>
      </c>
      <c r="J1444" s="88" t="n">
        <v>261</v>
      </c>
      <c r="K1444" s="88" t="n">
        <v>0</v>
      </c>
      <c r="L1444" s="89" t="n">
        <v>0.001</v>
      </c>
      <c r="M1444" s="80" t="s">
        <v>873</v>
      </c>
      <c r="N1444" s="95" t="str">
        <f aca="false" t="array" ref="N1444:N1444">INDEX('GP Main'!$B$8:$D$884,MATCH($D1444&amp;$E1444,'GP Main'!$B$8:$B$884&amp;'GP Main'!$D$8:$D$884,0),2)</f>
        <v>PRATAPPUR</v>
      </c>
    </row>
    <row r="1445" customFormat="false" ht="18" hidden="false" customHeight="false" outlineLevel="0" collapsed="false">
      <c r="A1445" s="80" t="n">
        <v>1443</v>
      </c>
      <c r="B1445" s="81" t="s">
        <v>4761</v>
      </c>
      <c r="C1445" s="82" t="s">
        <v>4762</v>
      </c>
      <c r="D1445" s="83" t="s">
        <v>78</v>
      </c>
      <c r="E1445" s="84" t="s">
        <v>257</v>
      </c>
      <c r="F1445" s="85" t="s">
        <v>9</v>
      </c>
      <c r="G1445" s="86" t="s">
        <v>17</v>
      </c>
      <c r="H1445" s="88" t="s">
        <v>4763</v>
      </c>
      <c r="I1445" s="87" t="n">
        <v>35778</v>
      </c>
      <c r="J1445" s="88" t="n">
        <v>261</v>
      </c>
      <c r="K1445" s="88" t="n">
        <v>0</v>
      </c>
      <c r="L1445" s="89" t="n">
        <v>0.001</v>
      </c>
      <c r="M1445" s="80" t="s">
        <v>873</v>
      </c>
      <c r="N1445" s="95" t="str">
        <f aca="false" t="array" ref="N1445:N1445">INDEX('GP Main'!$B$8:$D$884,MATCH($D1445&amp;$E1445,'GP Main'!$B$8:$B$884&amp;'GP Main'!$D$8:$D$884,0),2)</f>
        <v>PRATAPPUR</v>
      </c>
    </row>
    <row r="1446" customFormat="false" ht="27" hidden="false" customHeight="false" outlineLevel="0" collapsed="false">
      <c r="A1446" s="80" t="n">
        <v>1444</v>
      </c>
      <c r="B1446" s="81" t="s">
        <v>4764</v>
      </c>
      <c r="C1446" s="82" t="s">
        <v>4765</v>
      </c>
      <c r="D1446" s="83" t="s">
        <v>78</v>
      </c>
      <c r="E1446" s="84" t="s">
        <v>257</v>
      </c>
      <c r="F1446" s="85" t="s">
        <v>9</v>
      </c>
      <c r="G1446" s="93" t="s">
        <v>881</v>
      </c>
      <c r="H1446" s="88" t="s">
        <v>4763</v>
      </c>
      <c r="I1446" s="87" t="n">
        <v>35778</v>
      </c>
      <c r="J1446" s="88" t="s">
        <v>4402</v>
      </c>
      <c r="K1446" s="87" t="n">
        <v>25162</v>
      </c>
      <c r="L1446" s="92" t="n">
        <v>0.866</v>
      </c>
      <c r="M1446" s="80" t="s">
        <v>873</v>
      </c>
      <c r="N1446" s="95" t="str">
        <f aca="false" t="array" ref="N1446:N1446">INDEX('GP Main'!$B$8:$D$884,MATCH($D1446&amp;$E1446,'GP Main'!$B$8:$B$884&amp;'GP Main'!$D$8:$D$884,0),2)</f>
        <v>PRATAPPUR</v>
      </c>
    </row>
    <row r="1447" customFormat="false" ht="18" hidden="false" customHeight="false" outlineLevel="0" collapsed="false">
      <c r="A1447" s="80" t="n">
        <v>1445</v>
      </c>
      <c r="B1447" s="81" t="s">
        <v>4766</v>
      </c>
      <c r="C1447" s="82" t="s">
        <v>4767</v>
      </c>
      <c r="D1447" s="83" t="s">
        <v>78</v>
      </c>
      <c r="E1447" s="84" t="s">
        <v>257</v>
      </c>
      <c r="F1447" s="85" t="s">
        <v>9</v>
      </c>
      <c r="G1447" s="91" t="s">
        <v>18</v>
      </c>
      <c r="H1447" s="88" t="s">
        <v>4768</v>
      </c>
      <c r="I1447" s="87" t="n">
        <v>33552</v>
      </c>
      <c r="J1447" s="88" t="s">
        <v>1997</v>
      </c>
      <c r="K1447" s="88" t="n">
        <v>0</v>
      </c>
      <c r="L1447" s="96" t="n">
        <v>0.522</v>
      </c>
      <c r="M1447" s="80" t="s">
        <v>873</v>
      </c>
      <c r="N1447" s="95" t="str">
        <f aca="false" t="array" ref="N1447:N1447">INDEX('GP Main'!$B$8:$D$884,MATCH($D1447&amp;$E1447,'GP Main'!$B$8:$B$884&amp;'GP Main'!$D$8:$D$884,0),2)</f>
        <v>PRATAPPUR</v>
      </c>
    </row>
    <row r="1448" customFormat="false" ht="18" hidden="false" customHeight="false" outlineLevel="0" collapsed="false">
      <c r="A1448" s="80" t="n">
        <v>1446</v>
      </c>
      <c r="B1448" s="81" t="s">
        <v>4769</v>
      </c>
      <c r="C1448" s="82" t="s">
        <v>4770</v>
      </c>
      <c r="D1448" s="83" t="s">
        <v>78</v>
      </c>
      <c r="E1448" s="84" t="s">
        <v>257</v>
      </c>
      <c r="F1448" s="85" t="s">
        <v>9</v>
      </c>
      <c r="G1448" s="93" t="s">
        <v>881</v>
      </c>
      <c r="H1448" s="88" t="s">
        <v>4148</v>
      </c>
      <c r="I1448" s="87" t="n">
        <v>37571</v>
      </c>
      <c r="J1448" s="88" t="s">
        <v>4771</v>
      </c>
      <c r="K1448" s="87" t="n">
        <v>26996</v>
      </c>
      <c r="L1448" s="92" t="n">
        <v>0.897</v>
      </c>
      <c r="M1448" s="80" t="s">
        <v>873</v>
      </c>
      <c r="N1448" s="95" t="str">
        <f aca="false" t="array" ref="N1448:N1448">INDEX('GP Main'!$B$8:$D$884,MATCH($D1448&amp;$E1448,'GP Main'!$B$8:$B$884&amp;'GP Main'!$D$8:$D$884,0),2)</f>
        <v>PRATAPPUR</v>
      </c>
    </row>
    <row r="1449" customFormat="false" ht="18" hidden="false" customHeight="false" outlineLevel="0" collapsed="false">
      <c r="A1449" s="80" t="n">
        <v>1447</v>
      </c>
      <c r="B1449" s="81" t="s">
        <v>4772</v>
      </c>
      <c r="C1449" s="82" t="s">
        <v>4773</v>
      </c>
      <c r="D1449" s="83" t="s">
        <v>78</v>
      </c>
      <c r="E1449" s="84" t="s">
        <v>257</v>
      </c>
      <c r="F1449" s="85" t="s">
        <v>9</v>
      </c>
      <c r="G1449" s="91" t="s">
        <v>18</v>
      </c>
      <c r="H1449" s="88" t="s">
        <v>4148</v>
      </c>
      <c r="I1449" s="87" t="n">
        <v>37571</v>
      </c>
      <c r="J1449" s="88" t="s">
        <v>4774</v>
      </c>
      <c r="K1449" s="88" t="n">
        <v>0</v>
      </c>
      <c r="L1449" s="96" t="n">
        <v>0.728</v>
      </c>
      <c r="M1449" s="80" t="s">
        <v>873</v>
      </c>
      <c r="N1449" s="95" t="str">
        <f aca="false" t="array" ref="N1449:N1449">INDEX('GP Main'!$B$8:$D$884,MATCH($D1449&amp;$E1449,'GP Main'!$B$8:$B$884&amp;'GP Main'!$D$8:$D$884,0),2)</f>
        <v>PRATAPPUR</v>
      </c>
    </row>
    <row r="1450" customFormat="false" ht="18" hidden="false" customHeight="false" outlineLevel="0" collapsed="false">
      <c r="A1450" s="80" t="n">
        <v>1448</v>
      </c>
      <c r="B1450" s="81" t="s">
        <v>4775</v>
      </c>
      <c r="C1450" s="82" t="s">
        <v>4776</v>
      </c>
      <c r="D1450" s="83" t="s">
        <v>78</v>
      </c>
      <c r="E1450" s="84" t="s">
        <v>257</v>
      </c>
      <c r="F1450" s="85" t="s">
        <v>9</v>
      </c>
      <c r="G1450" s="86" t="s">
        <v>17</v>
      </c>
      <c r="H1450" s="88" t="s">
        <v>4148</v>
      </c>
      <c r="I1450" s="87" t="n">
        <v>37571</v>
      </c>
      <c r="J1450" s="88" t="s">
        <v>4777</v>
      </c>
      <c r="K1450" s="87" t="n">
        <v>29957</v>
      </c>
      <c r="L1450" s="96" t="n">
        <v>0.78</v>
      </c>
      <c r="M1450" s="80" t="s">
        <v>873</v>
      </c>
      <c r="N1450" s="95" t="str">
        <f aca="false" t="array" ref="N1450:N1450">INDEX('GP Main'!$B$8:$D$884,MATCH($D1450&amp;$E1450,'GP Main'!$B$8:$B$884&amp;'GP Main'!$D$8:$D$884,0),2)</f>
        <v>PRATAPPUR</v>
      </c>
    </row>
    <row r="1451" customFormat="false" ht="18" hidden="false" customHeight="false" outlineLevel="0" collapsed="false">
      <c r="A1451" s="80" t="n">
        <v>1449</v>
      </c>
      <c r="B1451" s="81" t="s">
        <v>4778</v>
      </c>
      <c r="C1451" s="82" t="s">
        <v>4779</v>
      </c>
      <c r="D1451" s="83" t="s">
        <v>78</v>
      </c>
      <c r="E1451" s="84" t="s">
        <v>257</v>
      </c>
      <c r="F1451" s="85" t="s">
        <v>9</v>
      </c>
      <c r="G1451" s="93" t="s">
        <v>881</v>
      </c>
      <c r="H1451" s="88" t="s">
        <v>4148</v>
      </c>
      <c r="I1451" s="87" t="n">
        <v>37571</v>
      </c>
      <c r="J1451" s="88" t="s">
        <v>4780</v>
      </c>
      <c r="K1451" s="87" t="n">
        <v>25821</v>
      </c>
      <c r="L1451" s="92" t="n">
        <v>0.915</v>
      </c>
      <c r="M1451" s="80" t="s">
        <v>873</v>
      </c>
      <c r="N1451" s="95" t="str">
        <f aca="false" t="array" ref="N1451:N1451">INDEX('GP Main'!$B$8:$D$884,MATCH($D1451&amp;$E1451,'GP Main'!$B$8:$B$884&amp;'GP Main'!$D$8:$D$884,0),2)</f>
        <v>PRATAPPUR</v>
      </c>
    </row>
    <row r="1452" customFormat="false" ht="18" hidden="false" customHeight="false" outlineLevel="0" collapsed="false">
      <c r="A1452" s="80" t="n">
        <v>1450</v>
      </c>
      <c r="B1452" s="81" t="s">
        <v>4781</v>
      </c>
      <c r="C1452" s="82" t="s">
        <v>4782</v>
      </c>
      <c r="D1452" s="83" t="s">
        <v>78</v>
      </c>
      <c r="E1452" s="84" t="s">
        <v>257</v>
      </c>
      <c r="F1452" s="85" t="s">
        <v>9</v>
      </c>
      <c r="G1452" s="86" t="s">
        <v>17</v>
      </c>
      <c r="H1452" s="88" t="s">
        <v>4148</v>
      </c>
      <c r="I1452" s="87" t="n">
        <v>37571</v>
      </c>
      <c r="J1452" s="87" t="n">
        <v>1827</v>
      </c>
      <c r="K1452" s="88" t="n">
        <v>0</v>
      </c>
      <c r="L1452" s="89" t="n">
        <v>0.009</v>
      </c>
      <c r="M1452" s="80" t="s">
        <v>873</v>
      </c>
      <c r="N1452" s="95" t="str">
        <f aca="false" t="array" ref="N1452:N1452">INDEX('GP Main'!$B$8:$D$884,MATCH($D1452&amp;$E1452,'GP Main'!$B$8:$B$884&amp;'GP Main'!$D$8:$D$884,0),2)</f>
        <v>PRATAPPUR</v>
      </c>
    </row>
    <row r="1453" customFormat="false" ht="18" hidden="false" customHeight="false" outlineLevel="0" collapsed="false">
      <c r="A1453" s="80" t="n">
        <v>1451</v>
      </c>
      <c r="B1453" s="81" t="s">
        <v>4783</v>
      </c>
      <c r="C1453" s="82" t="s">
        <v>4784</v>
      </c>
      <c r="D1453" s="83" t="s">
        <v>78</v>
      </c>
      <c r="E1453" s="84" t="s">
        <v>257</v>
      </c>
      <c r="F1453" s="85" t="s">
        <v>9</v>
      </c>
      <c r="G1453" s="93" t="s">
        <v>881</v>
      </c>
      <c r="H1453" s="88" t="s">
        <v>4785</v>
      </c>
      <c r="I1453" s="87" t="n">
        <v>30736</v>
      </c>
      <c r="J1453" s="88" t="s">
        <v>4786</v>
      </c>
      <c r="K1453" s="88" t="n">
        <v>0</v>
      </c>
      <c r="L1453" s="92" t="n">
        <v>0.833</v>
      </c>
      <c r="M1453" s="80" t="s">
        <v>873</v>
      </c>
      <c r="N1453" s="95" t="str">
        <f aca="false" t="array" ref="N1453:N1453">INDEX('GP Main'!$B$8:$D$884,MATCH($D1453&amp;$E1453,'GP Main'!$B$8:$B$884&amp;'GP Main'!$D$8:$D$884,0),2)</f>
        <v>PRATAPPUR</v>
      </c>
    </row>
    <row r="1454" customFormat="false" ht="18" hidden="false" customHeight="false" outlineLevel="0" collapsed="false">
      <c r="A1454" s="80" t="n">
        <v>1452</v>
      </c>
      <c r="B1454" s="81" t="s">
        <v>4787</v>
      </c>
      <c r="C1454" s="82" t="s">
        <v>4788</v>
      </c>
      <c r="D1454" s="83" t="s">
        <v>78</v>
      </c>
      <c r="E1454" s="84" t="s">
        <v>257</v>
      </c>
      <c r="F1454" s="85" t="s">
        <v>9</v>
      </c>
      <c r="G1454" s="86" t="s">
        <v>17</v>
      </c>
      <c r="H1454" s="88" t="s">
        <v>4789</v>
      </c>
      <c r="I1454" s="87" t="n">
        <v>46685</v>
      </c>
      <c r="J1454" s="88" t="s">
        <v>4790</v>
      </c>
      <c r="K1454" s="87" t="n">
        <v>24709</v>
      </c>
      <c r="L1454" s="96" t="n">
        <v>0.753</v>
      </c>
      <c r="M1454" s="80" t="s">
        <v>873</v>
      </c>
      <c r="N1454" s="95" t="str">
        <f aca="false" t="array" ref="N1454:N1454">INDEX('GP Main'!$B$8:$D$884,MATCH($D1454&amp;$E1454,'GP Main'!$B$8:$B$884&amp;'GP Main'!$D$8:$D$884,0),2)</f>
        <v>PRATAPPUR</v>
      </c>
    </row>
    <row r="1455" customFormat="false" ht="27" hidden="false" customHeight="false" outlineLevel="0" collapsed="false">
      <c r="A1455" s="80" t="n">
        <v>1453</v>
      </c>
      <c r="B1455" s="81" t="s">
        <v>4791</v>
      </c>
      <c r="C1455" s="82" t="s">
        <v>4792</v>
      </c>
      <c r="D1455" s="83" t="s">
        <v>78</v>
      </c>
      <c r="E1455" s="84" t="s">
        <v>257</v>
      </c>
      <c r="F1455" s="85" t="s">
        <v>9</v>
      </c>
      <c r="G1455" s="93" t="s">
        <v>881</v>
      </c>
      <c r="H1455" s="88" t="s">
        <v>4793</v>
      </c>
      <c r="I1455" s="87" t="n">
        <v>23013</v>
      </c>
      <c r="J1455" s="88" t="s">
        <v>4794</v>
      </c>
      <c r="K1455" s="87" t="n">
        <v>14994</v>
      </c>
      <c r="L1455" s="92" t="n">
        <v>0.94</v>
      </c>
      <c r="M1455" s="80" t="s">
        <v>873</v>
      </c>
      <c r="N1455" s="95" t="str">
        <f aca="false" t="array" ref="N1455:N1455">INDEX('GP Main'!$B$8:$D$884,MATCH($D1455&amp;$E1455,'GP Main'!$B$8:$B$884&amp;'GP Main'!$D$8:$D$884,0),2)</f>
        <v>PRATAPPUR</v>
      </c>
    </row>
    <row r="1456" customFormat="false" ht="18" hidden="false" customHeight="false" outlineLevel="0" collapsed="false">
      <c r="A1456" s="80" t="n">
        <v>1454</v>
      </c>
      <c r="B1456" s="81" t="s">
        <v>4795</v>
      </c>
      <c r="C1456" s="82" t="s">
        <v>4796</v>
      </c>
      <c r="D1456" s="83" t="s">
        <v>78</v>
      </c>
      <c r="E1456" s="84" t="s">
        <v>257</v>
      </c>
      <c r="F1456" s="85" t="s">
        <v>16</v>
      </c>
      <c r="G1456" s="86" t="s">
        <v>17</v>
      </c>
      <c r="H1456" s="87" t="n">
        <v>65996</v>
      </c>
      <c r="I1456" s="88" t="s">
        <v>4797</v>
      </c>
      <c r="J1456" s="87" t="n">
        <v>28188</v>
      </c>
      <c r="K1456" s="88" t="n">
        <v>0</v>
      </c>
      <c r="L1456" s="89" t="n">
        <v>0.166</v>
      </c>
      <c r="M1456" s="80" t="s">
        <v>873</v>
      </c>
      <c r="N1456" s="95" t="str">
        <f aca="false" t="array" ref="N1456:N1456">INDEX('GP Main'!$B$8:$D$884,MATCH($D1456&amp;$E1456,'GP Main'!$B$8:$B$884&amp;'GP Main'!$D$8:$D$884,0),2)</f>
        <v>PRATAPPUR</v>
      </c>
    </row>
    <row r="1457" customFormat="false" ht="18" hidden="false" customHeight="false" outlineLevel="0" collapsed="false">
      <c r="A1457" s="80" t="n">
        <v>1455</v>
      </c>
      <c r="B1457" s="81" t="s">
        <v>4798</v>
      </c>
      <c r="C1457" s="82" t="s">
        <v>4799</v>
      </c>
      <c r="D1457" s="83" t="s">
        <v>78</v>
      </c>
      <c r="E1457" s="84" t="s">
        <v>257</v>
      </c>
      <c r="F1457" s="85" t="s">
        <v>11</v>
      </c>
      <c r="G1457" s="91" t="s">
        <v>18</v>
      </c>
      <c r="H1457" s="88" t="s">
        <v>4275</v>
      </c>
      <c r="I1457" s="88" t="n">
        <v>0</v>
      </c>
      <c r="J1457" s="87" t="n">
        <v>68196</v>
      </c>
      <c r="K1457" s="88" t="n">
        <v>0</v>
      </c>
      <c r="L1457" s="96" t="n">
        <v>0.682</v>
      </c>
      <c r="M1457" s="80" t="s">
        <v>873</v>
      </c>
      <c r="N1457" s="95" t="str">
        <f aca="false" t="array" ref="N1457:N1457">INDEX('GP Main'!$B$8:$D$884,MATCH($D1457&amp;$E1457,'GP Main'!$B$8:$B$884&amp;'GP Main'!$D$8:$D$884,0),2)</f>
        <v>PRATAPPUR</v>
      </c>
    </row>
    <row r="1458" customFormat="false" ht="18" hidden="false" customHeight="false" outlineLevel="0" collapsed="false">
      <c r="A1458" s="80" t="n">
        <v>1456</v>
      </c>
      <c r="B1458" s="81" t="s">
        <v>4800</v>
      </c>
      <c r="C1458" s="82" t="s">
        <v>4801</v>
      </c>
      <c r="D1458" s="83" t="s">
        <v>78</v>
      </c>
      <c r="E1458" s="84" t="s">
        <v>257</v>
      </c>
      <c r="F1458" s="85" t="s">
        <v>11</v>
      </c>
      <c r="G1458" s="93" t="s">
        <v>881</v>
      </c>
      <c r="H1458" s="88" t="s">
        <v>4148</v>
      </c>
      <c r="I1458" s="87" t="n">
        <v>37571</v>
      </c>
      <c r="J1458" s="88" t="s">
        <v>4802</v>
      </c>
      <c r="K1458" s="87" t="n">
        <v>35110</v>
      </c>
      <c r="L1458" s="92" t="n">
        <v>0.968</v>
      </c>
      <c r="M1458" s="80" t="s">
        <v>873</v>
      </c>
      <c r="N1458" s="95" t="str">
        <f aca="false" t="array" ref="N1458:N1458">INDEX('GP Main'!$B$8:$D$884,MATCH($D1458&amp;$E1458,'GP Main'!$B$8:$B$884&amp;'GP Main'!$D$8:$D$884,0),2)</f>
        <v>PRATAPPUR</v>
      </c>
    </row>
    <row r="1459" customFormat="false" ht="15" hidden="false" customHeight="false" outlineLevel="0" collapsed="false">
      <c r="A1459" s="80" t="n">
        <v>1457</v>
      </c>
      <c r="B1459" s="81" t="s">
        <v>4803</v>
      </c>
      <c r="C1459" s="82" t="s">
        <v>4804</v>
      </c>
      <c r="D1459" s="83" t="s">
        <v>78</v>
      </c>
      <c r="E1459" s="84" t="s">
        <v>258</v>
      </c>
      <c r="F1459" s="85" t="s">
        <v>9</v>
      </c>
      <c r="G1459" s="93" t="s">
        <v>881</v>
      </c>
      <c r="H1459" s="88" t="s">
        <v>4805</v>
      </c>
      <c r="I1459" s="87" t="n">
        <v>86029</v>
      </c>
      <c r="J1459" s="88" t="s">
        <v>4806</v>
      </c>
      <c r="K1459" s="87" t="n">
        <v>78586</v>
      </c>
      <c r="L1459" s="92" t="n">
        <v>0.969</v>
      </c>
      <c r="M1459" s="80" t="s">
        <v>873</v>
      </c>
      <c r="N1459" s="95" t="str">
        <f aca="false" t="array" ref="N1459:N1459">INDEX('GP Main'!$B$8:$D$884,MATCH($D1459&amp;$E1459,'GP Main'!$B$8:$B$884&amp;'GP Main'!$D$8:$D$884,0),2)</f>
        <v>MAJHGAWAN</v>
      </c>
    </row>
    <row r="1460" customFormat="false" ht="15" hidden="false" customHeight="false" outlineLevel="0" collapsed="false">
      <c r="A1460" s="80" t="n">
        <v>1458</v>
      </c>
      <c r="B1460" s="81" t="s">
        <v>4807</v>
      </c>
      <c r="C1460" s="82" t="s">
        <v>4808</v>
      </c>
      <c r="D1460" s="83" t="s">
        <v>78</v>
      </c>
      <c r="E1460" s="84" t="s">
        <v>258</v>
      </c>
      <c r="F1460" s="85" t="s">
        <v>9</v>
      </c>
      <c r="G1460" s="93" t="s">
        <v>881</v>
      </c>
      <c r="H1460" s="88" t="s">
        <v>4805</v>
      </c>
      <c r="I1460" s="87" t="n">
        <v>86029</v>
      </c>
      <c r="J1460" s="88" t="s">
        <v>4809</v>
      </c>
      <c r="K1460" s="87" t="n">
        <v>38916</v>
      </c>
      <c r="L1460" s="92" t="n">
        <v>0.841</v>
      </c>
      <c r="M1460" s="80" t="s">
        <v>873</v>
      </c>
      <c r="N1460" s="95" t="str">
        <f aca="false" t="array" ref="N1460:N1460">INDEX('GP Main'!$B$8:$D$884,MATCH($D1460&amp;$E1460,'GP Main'!$B$8:$B$884&amp;'GP Main'!$D$8:$D$884,0),2)</f>
        <v>MAJHGAWAN</v>
      </c>
    </row>
    <row r="1461" customFormat="false" ht="18" hidden="false" customHeight="false" outlineLevel="0" collapsed="false">
      <c r="A1461" s="80" t="n">
        <v>1459</v>
      </c>
      <c r="B1461" s="81" t="s">
        <v>4810</v>
      </c>
      <c r="C1461" s="82" t="s">
        <v>4811</v>
      </c>
      <c r="D1461" s="83" t="s">
        <v>78</v>
      </c>
      <c r="E1461" s="84" t="s">
        <v>258</v>
      </c>
      <c r="F1461" s="85" t="s">
        <v>9</v>
      </c>
      <c r="G1461" s="86" t="s">
        <v>17</v>
      </c>
      <c r="H1461" s="88" t="s">
        <v>4129</v>
      </c>
      <c r="I1461" s="87" t="n">
        <v>83737</v>
      </c>
      <c r="J1461" s="88" t="s">
        <v>3286</v>
      </c>
      <c r="K1461" s="87" t="n">
        <v>78581</v>
      </c>
      <c r="L1461" s="94" t="n">
        <v>0.497</v>
      </c>
      <c r="M1461" s="80" t="s">
        <v>873</v>
      </c>
      <c r="N1461" s="95" t="str">
        <f aca="false" t="array" ref="N1461:N1461">INDEX('GP Main'!$B$8:$D$884,MATCH($D1461&amp;$E1461,'GP Main'!$B$8:$B$884&amp;'GP Main'!$D$8:$D$884,0),2)</f>
        <v>MAJHGAWAN</v>
      </c>
    </row>
    <row r="1462" customFormat="false" ht="18" hidden="false" customHeight="false" outlineLevel="0" collapsed="false">
      <c r="A1462" s="80" t="n">
        <v>1460</v>
      </c>
      <c r="B1462" s="81" t="s">
        <v>4812</v>
      </c>
      <c r="C1462" s="82" t="s">
        <v>4813</v>
      </c>
      <c r="D1462" s="83" t="s">
        <v>78</v>
      </c>
      <c r="E1462" s="84" t="s">
        <v>258</v>
      </c>
      <c r="F1462" s="85" t="s">
        <v>9</v>
      </c>
      <c r="G1462" s="93" t="s">
        <v>881</v>
      </c>
      <c r="H1462" s="88" t="s">
        <v>4129</v>
      </c>
      <c r="I1462" s="87" t="n">
        <v>83737</v>
      </c>
      <c r="J1462" s="88" t="s">
        <v>4814</v>
      </c>
      <c r="K1462" s="87" t="n">
        <v>78581</v>
      </c>
      <c r="L1462" s="92" t="n">
        <v>0.955</v>
      </c>
      <c r="M1462" s="80" t="s">
        <v>873</v>
      </c>
      <c r="N1462" s="95" t="str">
        <f aca="false" t="array" ref="N1462:N1462">INDEX('GP Main'!$B$8:$D$884,MATCH($D1462&amp;$E1462,'GP Main'!$B$8:$B$884&amp;'GP Main'!$D$8:$D$884,0),2)</f>
        <v>MAJHGAWAN</v>
      </c>
    </row>
    <row r="1463" customFormat="false" ht="18" hidden="false" customHeight="false" outlineLevel="0" collapsed="false">
      <c r="A1463" s="80" t="n">
        <v>1461</v>
      </c>
      <c r="B1463" s="81" t="s">
        <v>4815</v>
      </c>
      <c r="C1463" s="82" t="s">
        <v>4816</v>
      </c>
      <c r="D1463" s="83" t="s">
        <v>78</v>
      </c>
      <c r="E1463" s="84" t="s">
        <v>258</v>
      </c>
      <c r="F1463" s="85" t="s">
        <v>16</v>
      </c>
      <c r="G1463" s="86" t="s">
        <v>17</v>
      </c>
      <c r="H1463" s="88" t="s">
        <v>4136</v>
      </c>
      <c r="I1463" s="88" t="s">
        <v>4137</v>
      </c>
      <c r="J1463" s="87" t="n">
        <v>11914</v>
      </c>
      <c r="K1463" s="88" t="n">
        <v>0</v>
      </c>
      <c r="L1463" s="89" t="n">
        <v>0.044</v>
      </c>
      <c r="M1463" s="80" t="s">
        <v>873</v>
      </c>
      <c r="N1463" s="95" t="str">
        <f aca="false" t="array" ref="N1463:N1463">INDEX('GP Main'!$B$8:$D$884,MATCH($D1463&amp;$E1463,'GP Main'!$B$8:$B$884&amp;'GP Main'!$D$8:$D$884,0),2)</f>
        <v>MAJHGAWAN</v>
      </c>
    </row>
    <row r="1464" customFormat="false" ht="18" hidden="false" customHeight="false" outlineLevel="0" collapsed="false">
      <c r="A1464" s="80" t="n">
        <v>1462</v>
      </c>
      <c r="B1464" s="81" t="s">
        <v>4817</v>
      </c>
      <c r="C1464" s="82" t="s">
        <v>4818</v>
      </c>
      <c r="D1464" s="83" t="s">
        <v>78</v>
      </c>
      <c r="E1464" s="84" t="s">
        <v>258</v>
      </c>
      <c r="F1464" s="85" t="s">
        <v>16</v>
      </c>
      <c r="G1464" s="86" t="s">
        <v>17</v>
      </c>
      <c r="H1464" s="88" t="s">
        <v>4136</v>
      </c>
      <c r="I1464" s="88" t="s">
        <v>4137</v>
      </c>
      <c r="J1464" s="87" t="n">
        <v>15000</v>
      </c>
      <c r="K1464" s="87" t="n">
        <v>41754</v>
      </c>
      <c r="L1464" s="89" t="n">
        <v>0.21</v>
      </c>
      <c r="M1464" s="80" t="s">
        <v>873</v>
      </c>
      <c r="N1464" s="95" t="str">
        <f aca="false" t="array" ref="N1464:N1464">INDEX('GP Main'!$B$8:$D$884,MATCH($D1464&amp;$E1464,'GP Main'!$B$8:$B$884&amp;'GP Main'!$D$8:$D$884,0),2)</f>
        <v>MAJHGAWAN</v>
      </c>
    </row>
    <row r="1465" customFormat="false" ht="18" hidden="false" customHeight="false" outlineLevel="0" collapsed="false">
      <c r="A1465" s="80" t="n">
        <v>1463</v>
      </c>
      <c r="B1465" s="81" t="s">
        <v>4819</v>
      </c>
      <c r="C1465" s="82" t="s">
        <v>4820</v>
      </c>
      <c r="D1465" s="83" t="s">
        <v>78</v>
      </c>
      <c r="E1465" s="84" t="s">
        <v>258</v>
      </c>
      <c r="F1465" s="85" t="s">
        <v>16</v>
      </c>
      <c r="G1465" s="86" t="s">
        <v>17</v>
      </c>
      <c r="H1465" s="88" t="s">
        <v>4136</v>
      </c>
      <c r="I1465" s="88" t="s">
        <v>4137</v>
      </c>
      <c r="J1465" s="87" t="n">
        <v>20001</v>
      </c>
      <c r="K1465" s="88" t="n">
        <v>0</v>
      </c>
      <c r="L1465" s="89" t="n">
        <v>0.074</v>
      </c>
      <c r="M1465" s="80" t="s">
        <v>873</v>
      </c>
      <c r="N1465" s="95" t="str">
        <f aca="false" t="array" ref="N1465:N1465">INDEX('GP Main'!$B$8:$D$884,MATCH($D1465&amp;$E1465,'GP Main'!$B$8:$B$884&amp;'GP Main'!$D$8:$D$884,0),2)</f>
        <v>MAJHGAWAN</v>
      </c>
    </row>
    <row r="1466" customFormat="false" ht="18" hidden="false" customHeight="false" outlineLevel="0" collapsed="false">
      <c r="A1466" s="80" t="n">
        <v>1464</v>
      </c>
      <c r="B1466" s="81" t="s">
        <v>4821</v>
      </c>
      <c r="C1466" s="82" t="s">
        <v>4822</v>
      </c>
      <c r="D1466" s="83" t="s">
        <v>78</v>
      </c>
      <c r="E1466" s="84" t="s">
        <v>258</v>
      </c>
      <c r="F1466" s="85" t="s">
        <v>16</v>
      </c>
      <c r="G1466" s="86" t="s">
        <v>17</v>
      </c>
      <c r="H1466" s="88" t="s">
        <v>4136</v>
      </c>
      <c r="I1466" s="88" t="s">
        <v>4137</v>
      </c>
      <c r="J1466" s="87" t="n">
        <v>31900</v>
      </c>
      <c r="K1466" s="87" t="n">
        <v>41754</v>
      </c>
      <c r="L1466" s="94" t="n">
        <v>0.272</v>
      </c>
      <c r="M1466" s="80" t="s">
        <v>873</v>
      </c>
      <c r="N1466" s="95" t="str">
        <f aca="false" t="array" ref="N1466:N1466">INDEX('GP Main'!$B$8:$D$884,MATCH($D1466&amp;$E1466,'GP Main'!$B$8:$B$884&amp;'GP Main'!$D$8:$D$884,0),2)</f>
        <v>MAJHGAWAN</v>
      </c>
    </row>
    <row r="1467" customFormat="false" ht="18" hidden="false" customHeight="false" outlineLevel="0" collapsed="false">
      <c r="A1467" s="80" t="n">
        <v>1465</v>
      </c>
      <c r="B1467" s="81" t="s">
        <v>4823</v>
      </c>
      <c r="C1467" s="82" t="s">
        <v>4824</v>
      </c>
      <c r="D1467" s="83" t="s">
        <v>78</v>
      </c>
      <c r="E1467" s="84" t="s">
        <v>258</v>
      </c>
      <c r="F1467" s="85" t="s">
        <v>16</v>
      </c>
      <c r="G1467" s="86" t="s">
        <v>17</v>
      </c>
      <c r="H1467" s="87" t="n">
        <v>65910</v>
      </c>
      <c r="I1467" s="88" t="s">
        <v>4825</v>
      </c>
      <c r="J1467" s="88" t="n">
        <v>0</v>
      </c>
      <c r="K1467" s="88" t="n">
        <v>0</v>
      </c>
      <c r="L1467" s="89" t="n">
        <v>0</v>
      </c>
      <c r="M1467" s="80" t="s">
        <v>873</v>
      </c>
      <c r="N1467" s="95" t="str">
        <f aca="false" t="array" ref="N1467:N1467">INDEX('GP Main'!$B$8:$D$884,MATCH($D1467&amp;$E1467,'GP Main'!$B$8:$B$884&amp;'GP Main'!$D$8:$D$884,0),2)</f>
        <v>MAJHGAWAN</v>
      </c>
    </row>
    <row r="1468" customFormat="false" ht="18" hidden="false" customHeight="false" outlineLevel="0" collapsed="false">
      <c r="A1468" s="80" t="n">
        <v>1466</v>
      </c>
      <c r="B1468" s="81" t="s">
        <v>4826</v>
      </c>
      <c r="C1468" s="82" t="s">
        <v>4827</v>
      </c>
      <c r="D1468" s="83" t="s">
        <v>78</v>
      </c>
      <c r="E1468" s="84" t="s">
        <v>258</v>
      </c>
      <c r="F1468" s="85" t="s">
        <v>11</v>
      </c>
      <c r="G1468" s="86" t="s">
        <v>17</v>
      </c>
      <c r="H1468" s="88" t="s">
        <v>4828</v>
      </c>
      <c r="I1468" s="87" t="n">
        <v>71555</v>
      </c>
      <c r="J1468" s="88" t="s">
        <v>4829</v>
      </c>
      <c r="K1468" s="88" t="n">
        <v>0</v>
      </c>
      <c r="L1468" s="94" t="n">
        <v>0.325</v>
      </c>
      <c r="M1468" s="80" t="s">
        <v>873</v>
      </c>
      <c r="N1468" s="95" t="str">
        <f aca="false" t="array" ref="N1468:N1468">INDEX('GP Main'!$B$8:$D$884,MATCH($D1468&amp;$E1468,'GP Main'!$B$8:$B$884&amp;'GP Main'!$D$8:$D$884,0),2)</f>
        <v>MAJHGAWAN</v>
      </c>
    </row>
    <row r="1469" customFormat="false" ht="15" hidden="false" customHeight="false" outlineLevel="0" collapsed="false">
      <c r="A1469" s="80" t="n">
        <v>1467</v>
      </c>
      <c r="B1469" s="81" t="s">
        <v>4830</v>
      </c>
      <c r="C1469" s="82" t="s">
        <v>4831</v>
      </c>
      <c r="D1469" s="83" t="s">
        <v>78</v>
      </c>
      <c r="E1469" s="84" t="s">
        <v>258</v>
      </c>
      <c r="F1469" s="85" t="s">
        <v>10</v>
      </c>
      <c r="G1469" s="93" t="s">
        <v>881</v>
      </c>
      <c r="H1469" s="87" t="n">
        <v>15910</v>
      </c>
      <c r="I1469" s="87" t="n">
        <v>9990</v>
      </c>
      <c r="J1469" s="87" t="n">
        <v>15660</v>
      </c>
      <c r="K1469" s="87" t="n">
        <v>9355</v>
      </c>
      <c r="L1469" s="92" t="n">
        <v>0.966</v>
      </c>
      <c r="M1469" s="80" t="s">
        <v>873</v>
      </c>
      <c r="N1469" s="95" t="str">
        <f aca="false" t="array" ref="N1469:N1469">INDEX('GP Main'!$B$8:$D$884,MATCH($D1469&amp;$E1469,'GP Main'!$B$8:$B$884&amp;'GP Main'!$D$8:$D$884,0),2)</f>
        <v>MAJHGAWAN</v>
      </c>
    </row>
    <row r="1470" customFormat="false" ht="18" hidden="false" customHeight="false" outlineLevel="0" collapsed="false">
      <c r="A1470" s="80" t="n">
        <v>1468</v>
      </c>
      <c r="B1470" s="81" t="s">
        <v>4832</v>
      </c>
      <c r="C1470" s="82" t="s">
        <v>4833</v>
      </c>
      <c r="D1470" s="83" t="s">
        <v>78</v>
      </c>
      <c r="E1470" s="84" t="s">
        <v>258</v>
      </c>
      <c r="F1470" s="85" t="s">
        <v>10</v>
      </c>
      <c r="G1470" s="93" t="s">
        <v>881</v>
      </c>
      <c r="H1470" s="87" t="n">
        <v>15910</v>
      </c>
      <c r="I1470" s="87" t="n">
        <v>9990</v>
      </c>
      <c r="J1470" s="87" t="n">
        <v>14355</v>
      </c>
      <c r="K1470" s="87" t="n">
        <v>9355</v>
      </c>
      <c r="L1470" s="92" t="n">
        <v>0.915</v>
      </c>
      <c r="M1470" s="80" t="s">
        <v>873</v>
      </c>
      <c r="N1470" s="95" t="str">
        <f aca="false" t="array" ref="N1470:N1470">INDEX('GP Main'!$B$8:$D$884,MATCH($D1470&amp;$E1470,'GP Main'!$B$8:$B$884&amp;'GP Main'!$D$8:$D$884,0),2)</f>
        <v>MAJHGAWAN</v>
      </c>
    </row>
    <row r="1471" customFormat="false" ht="18" hidden="false" customHeight="false" outlineLevel="0" collapsed="false">
      <c r="A1471" s="80" t="n">
        <v>1469</v>
      </c>
      <c r="B1471" s="81" t="s">
        <v>4834</v>
      </c>
      <c r="C1471" s="82" t="s">
        <v>4835</v>
      </c>
      <c r="D1471" s="83" t="s">
        <v>78</v>
      </c>
      <c r="E1471" s="84" t="s">
        <v>258</v>
      </c>
      <c r="F1471" s="85" t="s">
        <v>10</v>
      </c>
      <c r="G1471" s="86" t="s">
        <v>17</v>
      </c>
      <c r="H1471" s="87" t="n">
        <v>15910</v>
      </c>
      <c r="I1471" s="87" t="n">
        <v>9990</v>
      </c>
      <c r="J1471" s="87" t="n">
        <v>12006</v>
      </c>
      <c r="K1471" s="88" t="n">
        <v>0</v>
      </c>
      <c r="L1471" s="94" t="n">
        <v>0.464</v>
      </c>
      <c r="M1471" s="80" t="s">
        <v>873</v>
      </c>
      <c r="N1471" s="95" t="str">
        <f aca="false" t="array" ref="N1471:N1471">INDEX('GP Main'!$B$8:$D$884,MATCH($D1471&amp;$E1471,'GP Main'!$B$8:$B$884&amp;'GP Main'!$D$8:$D$884,0),2)</f>
        <v>MAJHGAWAN</v>
      </c>
    </row>
    <row r="1472" customFormat="false" ht="18" hidden="false" customHeight="false" outlineLevel="0" collapsed="false">
      <c r="A1472" s="80" t="n">
        <v>1470</v>
      </c>
      <c r="B1472" s="81" t="s">
        <v>4836</v>
      </c>
      <c r="C1472" s="82" t="s">
        <v>4837</v>
      </c>
      <c r="D1472" s="83" t="s">
        <v>78</v>
      </c>
      <c r="E1472" s="84" t="s">
        <v>259</v>
      </c>
      <c r="F1472" s="85" t="s">
        <v>11</v>
      </c>
      <c r="G1472" s="86" t="s">
        <v>17</v>
      </c>
      <c r="H1472" s="88" t="s">
        <v>4838</v>
      </c>
      <c r="I1472" s="87" t="n">
        <v>52467</v>
      </c>
      <c r="J1472" s="88" t="s">
        <v>4839</v>
      </c>
      <c r="K1472" s="88" t="n">
        <v>0</v>
      </c>
      <c r="L1472" s="94" t="n">
        <v>0.401</v>
      </c>
      <c r="M1472" s="80" t="s">
        <v>873</v>
      </c>
      <c r="N1472" s="95" t="str">
        <f aca="false" t="array" ref="N1472:N1472">INDEX('GP Main'!$B$8:$D$884,MATCH($D1472&amp;$E1472,'GP Main'!$B$8:$B$884&amp;'GP Main'!$D$8:$D$884,0),2)</f>
        <v>HIRAUNDI</v>
      </c>
    </row>
    <row r="1473" customFormat="false" ht="18" hidden="false" customHeight="false" outlineLevel="0" collapsed="false">
      <c r="A1473" s="80" t="n">
        <v>1471</v>
      </c>
      <c r="B1473" s="81" t="s">
        <v>4840</v>
      </c>
      <c r="C1473" s="82" t="s">
        <v>4841</v>
      </c>
      <c r="D1473" s="83" t="s">
        <v>78</v>
      </c>
      <c r="E1473" s="84" t="s">
        <v>259</v>
      </c>
      <c r="F1473" s="85" t="s">
        <v>11</v>
      </c>
      <c r="G1473" s="86" t="s">
        <v>17</v>
      </c>
      <c r="H1473" s="88" t="s">
        <v>4842</v>
      </c>
      <c r="I1473" s="87" t="n">
        <v>40534</v>
      </c>
      <c r="J1473" s="88" t="s">
        <v>4843</v>
      </c>
      <c r="K1473" s="88" t="n">
        <v>0</v>
      </c>
      <c r="L1473" s="92" t="n">
        <v>0.829</v>
      </c>
      <c r="M1473" s="80" t="s">
        <v>873</v>
      </c>
      <c r="N1473" s="95" t="str">
        <f aca="false" t="array" ref="N1473:N1473">INDEX('GP Main'!$B$8:$D$884,MATCH($D1473&amp;$E1473,'GP Main'!$B$8:$B$884&amp;'GP Main'!$D$8:$D$884,0),2)</f>
        <v>HIRAUNDI</v>
      </c>
    </row>
    <row r="1474" customFormat="false" ht="18" hidden="false" customHeight="false" outlineLevel="0" collapsed="false">
      <c r="A1474" s="80" t="n">
        <v>1472</v>
      </c>
      <c r="B1474" s="81" t="s">
        <v>4844</v>
      </c>
      <c r="C1474" s="82" t="s">
        <v>4845</v>
      </c>
      <c r="D1474" s="83" t="s">
        <v>78</v>
      </c>
      <c r="E1474" s="84" t="s">
        <v>259</v>
      </c>
      <c r="F1474" s="85" t="s">
        <v>11</v>
      </c>
      <c r="G1474" s="93" t="s">
        <v>881</v>
      </c>
      <c r="H1474" s="88" t="s">
        <v>4842</v>
      </c>
      <c r="I1474" s="87" t="n">
        <v>40543</v>
      </c>
      <c r="J1474" s="88" t="s">
        <v>4846</v>
      </c>
      <c r="K1474" s="87" t="n">
        <v>27455</v>
      </c>
      <c r="L1474" s="92" t="n">
        <v>0.95</v>
      </c>
      <c r="M1474" s="80" t="s">
        <v>873</v>
      </c>
      <c r="N1474" s="95" t="str">
        <f aca="false" t="array" ref="N1474:N1474">INDEX('GP Main'!$B$8:$D$884,MATCH($D1474&amp;$E1474,'GP Main'!$B$8:$B$884&amp;'GP Main'!$D$8:$D$884,0),2)</f>
        <v>HIRAUNDI</v>
      </c>
    </row>
    <row r="1475" customFormat="false" ht="27" hidden="false" customHeight="false" outlineLevel="0" collapsed="false">
      <c r="A1475" s="80" t="n">
        <v>1473</v>
      </c>
      <c r="B1475" s="81" t="s">
        <v>4847</v>
      </c>
      <c r="C1475" s="82" t="s">
        <v>4848</v>
      </c>
      <c r="D1475" s="83" t="s">
        <v>78</v>
      </c>
      <c r="E1475" s="84" t="s">
        <v>259</v>
      </c>
      <c r="F1475" s="85" t="s">
        <v>9</v>
      </c>
      <c r="G1475" s="93" t="s">
        <v>881</v>
      </c>
      <c r="H1475" s="88" t="s">
        <v>4842</v>
      </c>
      <c r="I1475" s="87" t="n">
        <v>40543</v>
      </c>
      <c r="J1475" s="88" t="s">
        <v>4849</v>
      </c>
      <c r="K1475" s="87" t="n">
        <v>20052</v>
      </c>
      <c r="L1475" s="92" t="n">
        <v>0.9</v>
      </c>
      <c r="M1475" s="80" t="s">
        <v>873</v>
      </c>
      <c r="N1475" s="95" t="str">
        <f aca="false" t="array" ref="N1475:N1475">INDEX('GP Main'!$B$8:$D$884,MATCH($D1475&amp;$E1475,'GP Main'!$B$8:$B$884&amp;'GP Main'!$D$8:$D$884,0),2)</f>
        <v>HIRAUNDI</v>
      </c>
    </row>
    <row r="1476" customFormat="false" ht="27" hidden="false" customHeight="false" outlineLevel="0" collapsed="false">
      <c r="A1476" s="80" t="n">
        <v>1474</v>
      </c>
      <c r="B1476" s="81" t="s">
        <v>4850</v>
      </c>
      <c r="C1476" s="82" t="s">
        <v>4851</v>
      </c>
      <c r="D1476" s="83" t="s">
        <v>78</v>
      </c>
      <c r="E1476" s="84" t="s">
        <v>259</v>
      </c>
      <c r="F1476" s="85" t="s">
        <v>9</v>
      </c>
      <c r="G1476" s="86" t="s">
        <v>17</v>
      </c>
      <c r="H1476" s="88" t="s">
        <v>4072</v>
      </c>
      <c r="I1476" s="87" t="n">
        <v>43281</v>
      </c>
      <c r="J1476" s="88" t="s">
        <v>4852</v>
      </c>
      <c r="K1476" s="87" t="n">
        <v>26264</v>
      </c>
      <c r="L1476" s="92" t="n">
        <v>0.81</v>
      </c>
      <c r="M1476" s="80" t="s">
        <v>873</v>
      </c>
      <c r="N1476" s="95" t="str">
        <f aca="false" t="array" ref="N1476:N1476">INDEX('GP Main'!$B$8:$D$884,MATCH($D1476&amp;$E1476,'GP Main'!$B$8:$B$884&amp;'GP Main'!$D$8:$D$884,0),2)</f>
        <v>HIRAUNDI</v>
      </c>
    </row>
    <row r="1477" customFormat="false" ht="27" hidden="false" customHeight="false" outlineLevel="0" collapsed="false">
      <c r="A1477" s="80" t="n">
        <v>1475</v>
      </c>
      <c r="B1477" s="81" t="s">
        <v>4853</v>
      </c>
      <c r="C1477" s="82" t="s">
        <v>4854</v>
      </c>
      <c r="D1477" s="83" t="s">
        <v>78</v>
      </c>
      <c r="E1477" s="84" t="s">
        <v>259</v>
      </c>
      <c r="F1477" s="85" t="s">
        <v>9</v>
      </c>
      <c r="G1477" s="93" t="s">
        <v>881</v>
      </c>
      <c r="H1477" s="88" t="s">
        <v>4072</v>
      </c>
      <c r="I1477" s="87" t="n">
        <v>43281</v>
      </c>
      <c r="J1477" s="88" t="s">
        <v>4855</v>
      </c>
      <c r="K1477" s="87" t="n">
        <v>24457</v>
      </c>
      <c r="L1477" s="92" t="n">
        <v>0.907</v>
      </c>
      <c r="M1477" s="80" t="s">
        <v>873</v>
      </c>
      <c r="N1477" s="95" t="str">
        <f aca="false" t="array" ref="N1477:N1477">INDEX('GP Main'!$B$8:$D$884,MATCH($D1477&amp;$E1477,'GP Main'!$B$8:$B$884&amp;'GP Main'!$D$8:$D$884,0),2)</f>
        <v>HIRAUNDI</v>
      </c>
    </row>
    <row r="1478" customFormat="false" ht="27" hidden="false" customHeight="false" outlineLevel="0" collapsed="false">
      <c r="A1478" s="80" t="n">
        <v>1476</v>
      </c>
      <c r="B1478" s="81" t="s">
        <v>4856</v>
      </c>
      <c r="C1478" s="82" t="s">
        <v>4857</v>
      </c>
      <c r="D1478" s="83" t="s">
        <v>78</v>
      </c>
      <c r="E1478" s="84" t="s">
        <v>259</v>
      </c>
      <c r="F1478" s="85" t="s">
        <v>9</v>
      </c>
      <c r="G1478" s="86" t="s">
        <v>17</v>
      </c>
      <c r="H1478" s="88" t="s">
        <v>4858</v>
      </c>
      <c r="I1478" s="87" t="n">
        <v>48913</v>
      </c>
      <c r="J1478" s="88" t="s">
        <v>4859</v>
      </c>
      <c r="K1478" s="87" t="n">
        <v>17356</v>
      </c>
      <c r="L1478" s="94" t="n">
        <v>0.398</v>
      </c>
      <c r="M1478" s="80" t="s">
        <v>873</v>
      </c>
      <c r="N1478" s="95" t="str">
        <f aca="false" t="array" ref="N1478:N1478">INDEX('GP Main'!$B$8:$D$884,MATCH($D1478&amp;$E1478,'GP Main'!$B$8:$B$884&amp;'GP Main'!$D$8:$D$884,0),2)</f>
        <v>HIRAUNDI</v>
      </c>
    </row>
    <row r="1479" customFormat="false" ht="27" hidden="false" customHeight="false" outlineLevel="0" collapsed="false">
      <c r="A1479" s="80" t="n">
        <v>1477</v>
      </c>
      <c r="B1479" s="81" t="s">
        <v>4860</v>
      </c>
      <c r="C1479" s="82" t="s">
        <v>4861</v>
      </c>
      <c r="D1479" s="83" t="s">
        <v>78</v>
      </c>
      <c r="E1479" s="84" t="s">
        <v>259</v>
      </c>
      <c r="F1479" s="85" t="s">
        <v>9</v>
      </c>
      <c r="G1479" s="93" t="s">
        <v>881</v>
      </c>
      <c r="H1479" s="88" t="s">
        <v>4072</v>
      </c>
      <c r="I1479" s="87" t="n">
        <v>43281</v>
      </c>
      <c r="J1479" s="88" t="s">
        <v>4862</v>
      </c>
      <c r="K1479" s="87" t="n">
        <v>33276</v>
      </c>
      <c r="L1479" s="92" t="n">
        <v>0.963</v>
      </c>
      <c r="M1479" s="80" t="s">
        <v>873</v>
      </c>
      <c r="N1479" s="95" t="str">
        <f aca="false" t="array" ref="N1479:N1479">INDEX('GP Main'!$B$8:$D$884,MATCH($D1479&amp;$E1479,'GP Main'!$B$8:$B$884&amp;'GP Main'!$D$8:$D$884,0),2)</f>
        <v>HIRAUNDI</v>
      </c>
    </row>
    <row r="1480" customFormat="false" ht="27" hidden="false" customHeight="false" outlineLevel="0" collapsed="false">
      <c r="A1480" s="80" t="n">
        <v>1478</v>
      </c>
      <c r="B1480" s="81" t="s">
        <v>4863</v>
      </c>
      <c r="C1480" s="82" t="s">
        <v>4864</v>
      </c>
      <c r="D1480" s="83" t="s">
        <v>78</v>
      </c>
      <c r="E1480" s="84" t="s">
        <v>259</v>
      </c>
      <c r="F1480" s="85" t="s">
        <v>9</v>
      </c>
      <c r="G1480" s="86" t="s">
        <v>17</v>
      </c>
      <c r="H1480" s="88" t="s">
        <v>4865</v>
      </c>
      <c r="I1480" s="87" t="n">
        <v>52336</v>
      </c>
      <c r="J1480" s="88" t="s">
        <v>3273</v>
      </c>
      <c r="K1480" s="87" t="n">
        <v>30636</v>
      </c>
      <c r="L1480" s="96" t="n">
        <v>0.735</v>
      </c>
      <c r="M1480" s="80" t="s">
        <v>873</v>
      </c>
      <c r="N1480" s="95" t="str">
        <f aca="false" t="array" ref="N1480:N1480">INDEX('GP Main'!$B$8:$D$884,MATCH($D1480&amp;$E1480,'GP Main'!$B$8:$B$884&amp;'GP Main'!$D$8:$D$884,0),2)</f>
        <v>HIRAUNDI</v>
      </c>
    </row>
    <row r="1481" customFormat="false" ht="18" hidden="false" customHeight="false" outlineLevel="0" collapsed="false">
      <c r="A1481" s="80" t="n">
        <v>1479</v>
      </c>
      <c r="B1481" s="81" t="s">
        <v>4866</v>
      </c>
      <c r="C1481" s="82" t="s">
        <v>4867</v>
      </c>
      <c r="D1481" s="83" t="s">
        <v>78</v>
      </c>
      <c r="E1481" s="84" t="s">
        <v>259</v>
      </c>
      <c r="F1481" s="85" t="s">
        <v>10</v>
      </c>
      <c r="G1481" s="91" t="s">
        <v>18</v>
      </c>
      <c r="H1481" s="87" t="n">
        <v>14000</v>
      </c>
      <c r="I1481" s="88" t="n">
        <v>0</v>
      </c>
      <c r="J1481" s="87" t="n">
        <v>13833</v>
      </c>
      <c r="K1481" s="88" t="n">
        <v>0</v>
      </c>
      <c r="L1481" s="92" t="n">
        <v>0.988</v>
      </c>
      <c r="M1481" s="80" t="s">
        <v>873</v>
      </c>
      <c r="N1481" s="95" t="str">
        <f aca="false" t="array" ref="N1481:N1481">INDEX('GP Main'!$B$8:$D$884,MATCH($D1481&amp;$E1481,'GP Main'!$B$8:$B$884&amp;'GP Main'!$D$8:$D$884,0),2)</f>
        <v>HIRAUNDI</v>
      </c>
    </row>
    <row r="1482" customFormat="false" ht="18" hidden="false" customHeight="false" outlineLevel="0" collapsed="false">
      <c r="A1482" s="80" t="n">
        <v>1480</v>
      </c>
      <c r="B1482" s="81" t="s">
        <v>4868</v>
      </c>
      <c r="C1482" s="82" t="s">
        <v>4869</v>
      </c>
      <c r="D1482" s="83" t="s">
        <v>78</v>
      </c>
      <c r="E1482" s="84" t="s">
        <v>259</v>
      </c>
      <c r="F1482" s="85" t="s">
        <v>10</v>
      </c>
      <c r="G1482" s="91" t="s">
        <v>18</v>
      </c>
      <c r="H1482" s="87" t="n">
        <v>14000</v>
      </c>
      <c r="I1482" s="88" t="n">
        <v>0</v>
      </c>
      <c r="J1482" s="87" t="n">
        <v>13833</v>
      </c>
      <c r="K1482" s="88" t="n">
        <v>0</v>
      </c>
      <c r="L1482" s="92" t="n">
        <v>0.988</v>
      </c>
      <c r="M1482" s="80" t="s">
        <v>873</v>
      </c>
      <c r="N1482" s="95" t="str">
        <f aca="false" t="array" ref="N1482:N1482">INDEX('GP Main'!$B$8:$D$884,MATCH($D1482&amp;$E1482,'GP Main'!$B$8:$B$884&amp;'GP Main'!$D$8:$D$884,0),2)</f>
        <v>HIRAUNDI</v>
      </c>
    </row>
    <row r="1483" customFormat="false" ht="27" hidden="false" customHeight="false" outlineLevel="0" collapsed="false">
      <c r="A1483" s="80" t="n">
        <v>1481</v>
      </c>
      <c r="B1483" s="81" t="s">
        <v>4870</v>
      </c>
      <c r="C1483" s="82" t="s">
        <v>4871</v>
      </c>
      <c r="D1483" s="83" t="s">
        <v>78</v>
      </c>
      <c r="E1483" s="84" t="s">
        <v>259</v>
      </c>
      <c r="F1483" s="85" t="s">
        <v>9</v>
      </c>
      <c r="G1483" s="86" t="s">
        <v>17</v>
      </c>
      <c r="H1483" s="88" t="s">
        <v>4872</v>
      </c>
      <c r="I1483" s="87" t="n">
        <v>28106</v>
      </c>
      <c r="J1483" s="88" t="s">
        <v>4305</v>
      </c>
      <c r="K1483" s="87" t="n">
        <v>19050</v>
      </c>
      <c r="L1483" s="92" t="n">
        <v>0.806</v>
      </c>
      <c r="M1483" s="80" t="s">
        <v>873</v>
      </c>
      <c r="N1483" s="95" t="str">
        <f aca="false" t="array" ref="N1483:N1483">INDEX('GP Main'!$B$8:$D$884,MATCH($D1483&amp;$E1483,'GP Main'!$B$8:$B$884&amp;'GP Main'!$D$8:$D$884,0),2)</f>
        <v>HIRAUNDI</v>
      </c>
    </row>
    <row r="1484" customFormat="false" ht="15" hidden="false" customHeight="false" outlineLevel="0" collapsed="false">
      <c r="A1484" s="80" t="n">
        <v>1482</v>
      </c>
      <c r="B1484" s="81" t="s">
        <v>4873</v>
      </c>
      <c r="C1484" s="82" t="s">
        <v>4874</v>
      </c>
      <c r="D1484" s="83" t="s">
        <v>78</v>
      </c>
      <c r="E1484" s="84" t="s">
        <v>259</v>
      </c>
      <c r="F1484" s="85" t="s">
        <v>10</v>
      </c>
      <c r="G1484" s="91" t="s">
        <v>18</v>
      </c>
      <c r="H1484" s="87" t="n">
        <v>14000</v>
      </c>
      <c r="I1484" s="88" t="n">
        <v>0</v>
      </c>
      <c r="J1484" s="87" t="n">
        <v>13050</v>
      </c>
      <c r="K1484" s="88" t="n">
        <v>0</v>
      </c>
      <c r="L1484" s="92" t="n">
        <v>0.932</v>
      </c>
      <c r="M1484" s="80" t="s">
        <v>873</v>
      </c>
      <c r="N1484" s="95" t="str">
        <f aca="false" t="array" ref="N1484:N1484">INDEX('GP Main'!$B$8:$D$884,MATCH($D1484&amp;$E1484,'GP Main'!$B$8:$B$884&amp;'GP Main'!$D$8:$D$884,0),2)</f>
        <v>HIRAUNDI</v>
      </c>
    </row>
    <row r="1485" customFormat="false" ht="18" hidden="false" customHeight="false" outlineLevel="0" collapsed="false">
      <c r="A1485" s="80" t="n">
        <v>1483</v>
      </c>
      <c r="B1485" s="81" t="s">
        <v>4875</v>
      </c>
      <c r="C1485" s="82" t="s">
        <v>4876</v>
      </c>
      <c r="D1485" s="83" t="s">
        <v>78</v>
      </c>
      <c r="E1485" s="84" t="s">
        <v>259</v>
      </c>
      <c r="F1485" s="85" t="s">
        <v>10</v>
      </c>
      <c r="G1485" s="91" t="s">
        <v>18</v>
      </c>
      <c r="H1485" s="87" t="n">
        <v>14000</v>
      </c>
      <c r="I1485" s="88" t="n">
        <v>0</v>
      </c>
      <c r="J1485" s="87" t="n">
        <v>12528</v>
      </c>
      <c r="K1485" s="88" t="n">
        <v>0</v>
      </c>
      <c r="L1485" s="92" t="n">
        <v>0.895</v>
      </c>
      <c r="M1485" s="80" t="s">
        <v>873</v>
      </c>
      <c r="N1485" s="95" t="str">
        <f aca="false" t="array" ref="N1485:N1485">INDEX('GP Main'!$B$8:$D$884,MATCH($D1485&amp;$E1485,'GP Main'!$B$8:$B$884&amp;'GP Main'!$D$8:$D$884,0),2)</f>
        <v>HIRAUNDI</v>
      </c>
    </row>
    <row r="1486" customFormat="false" ht="27" hidden="false" customHeight="false" outlineLevel="0" collapsed="false">
      <c r="A1486" s="80" t="n">
        <v>1484</v>
      </c>
      <c r="B1486" s="81" t="s">
        <v>4877</v>
      </c>
      <c r="C1486" s="82" t="s">
        <v>4878</v>
      </c>
      <c r="D1486" s="83" t="s">
        <v>78</v>
      </c>
      <c r="E1486" s="84" t="s">
        <v>260</v>
      </c>
      <c r="F1486" s="85" t="s">
        <v>9</v>
      </c>
      <c r="G1486" s="93" t="s">
        <v>881</v>
      </c>
      <c r="H1486" s="88" t="s">
        <v>4129</v>
      </c>
      <c r="I1486" s="87" t="n">
        <v>83737</v>
      </c>
      <c r="J1486" s="88" t="s">
        <v>4879</v>
      </c>
      <c r="K1486" s="87" t="n">
        <v>82115</v>
      </c>
      <c r="L1486" s="92" t="n">
        <v>0.993</v>
      </c>
      <c r="M1486" s="80" t="s">
        <v>873</v>
      </c>
      <c r="N1486" s="95" t="str">
        <f aca="false" t="array" ref="N1486:N1486">INDEX('GP Main'!$B$8:$D$884,MATCH($D1486&amp;$E1486,'GP Main'!$B$8:$B$884&amp;'GP Main'!$D$8:$D$884,0),2)</f>
        <v>MAJHGAWAN</v>
      </c>
    </row>
    <row r="1487" customFormat="false" ht="27" hidden="false" customHeight="false" outlineLevel="0" collapsed="false">
      <c r="A1487" s="80" t="n">
        <v>1485</v>
      </c>
      <c r="B1487" s="81" t="s">
        <v>4880</v>
      </c>
      <c r="C1487" s="82" t="s">
        <v>4881</v>
      </c>
      <c r="D1487" s="83" t="s">
        <v>78</v>
      </c>
      <c r="E1487" s="84" t="s">
        <v>260</v>
      </c>
      <c r="F1487" s="85" t="s">
        <v>9</v>
      </c>
      <c r="G1487" s="93" t="s">
        <v>881</v>
      </c>
      <c r="H1487" s="88" t="s">
        <v>4805</v>
      </c>
      <c r="I1487" s="87" t="n">
        <v>86029</v>
      </c>
      <c r="J1487" s="88" t="s">
        <v>4882</v>
      </c>
      <c r="K1487" s="87" t="n">
        <v>82115</v>
      </c>
      <c r="L1487" s="92" t="n">
        <v>0.947</v>
      </c>
      <c r="M1487" s="80" t="s">
        <v>873</v>
      </c>
      <c r="N1487" s="95" t="str">
        <f aca="false" t="array" ref="N1487:N1487">INDEX('GP Main'!$B$8:$D$884,MATCH($D1487&amp;$E1487,'GP Main'!$B$8:$B$884&amp;'GP Main'!$D$8:$D$884,0),2)</f>
        <v>MAJHGAWAN</v>
      </c>
    </row>
    <row r="1488" customFormat="false" ht="27" hidden="false" customHeight="false" outlineLevel="0" collapsed="false">
      <c r="A1488" s="80" t="n">
        <v>1486</v>
      </c>
      <c r="B1488" s="81" t="s">
        <v>4883</v>
      </c>
      <c r="C1488" s="82" t="s">
        <v>4884</v>
      </c>
      <c r="D1488" s="83" t="s">
        <v>78</v>
      </c>
      <c r="E1488" s="84" t="s">
        <v>260</v>
      </c>
      <c r="F1488" s="85" t="s">
        <v>9</v>
      </c>
      <c r="G1488" s="93" t="s">
        <v>881</v>
      </c>
      <c r="H1488" s="88" t="s">
        <v>4805</v>
      </c>
      <c r="I1488" s="87" t="n">
        <v>86029</v>
      </c>
      <c r="J1488" s="88" t="s">
        <v>4885</v>
      </c>
      <c r="K1488" s="87" t="n">
        <v>82115</v>
      </c>
      <c r="L1488" s="92" t="n">
        <v>0.976</v>
      </c>
      <c r="M1488" s="80" t="s">
        <v>873</v>
      </c>
      <c r="N1488" s="95" t="str">
        <f aca="false" t="array" ref="N1488:N1488">INDEX('GP Main'!$B$8:$D$884,MATCH($D1488&amp;$E1488,'GP Main'!$B$8:$B$884&amp;'GP Main'!$D$8:$D$884,0),2)</f>
        <v>MAJHGAWAN</v>
      </c>
    </row>
    <row r="1489" customFormat="false" ht="27" hidden="false" customHeight="false" outlineLevel="0" collapsed="false">
      <c r="A1489" s="80" t="n">
        <v>1487</v>
      </c>
      <c r="B1489" s="81" t="s">
        <v>4886</v>
      </c>
      <c r="C1489" s="82" t="s">
        <v>4887</v>
      </c>
      <c r="D1489" s="83" t="s">
        <v>78</v>
      </c>
      <c r="E1489" s="84" t="s">
        <v>260</v>
      </c>
      <c r="F1489" s="85" t="s">
        <v>9</v>
      </c>
      <c r="G1489" s="93" t="s">
        <v>881</v>
      </c>
      <c r="H1489" s="88" t="s">
        <v>4805</v>
      </c>
      <c r="I1489" s="87" t="n">
        <v>86029</v>
      </c>
      <c r="J1489" s="88" t="s">
        <v>4888</v>
      </c>
      <c r="K1489" s="87" t="n">
        <v>82115</v>
      </c>
      <c r="L1489" s="92" t="n">
        <v>0.979</v>
      </c>
      <c r="M1489" s="80" t="s">
        <v>873</v>
      </c>
      <c r="N1489" s="95" t="str">
        <f aca="false" t="array" ref="N1489:N1489">INDEX('GP Main'!$B$8:$D$884,MATCH($D1489&amp;$E1489,'GP Main'!$B$8:$B$884&amp;'GP Main'!$D$8:$D$884,0),2)</f>
        <v>MAJHGAWAN</v>
      </c>
    </row>
    <row r="1490" customFormat="false" ht="18" hidden="false" customHeight="false" outlineLevel="0" collapsed="false">
      <c r="A1490" s="80" t="n">
        <v>1488</v>
      </c>
      <c r="B1490" s="81" t="s">
        <v>4889</v>
      </c>
      <c r="C1490" s="82" t="s">
        <v>4890</v>
      </c>
      <c r="D1490" s="83" t="s">
        <v>78</v>
      </c>
      <c r="E1490" s="84" t="s">
        <v>260</v>
      </c>
      <c r="F1490" s="85" t="s">
        <v>9</v>
      </c>
      <c r="G1490" s="93" t="s">
        <v>881</v>
      </c>
      <c r="H1490" s="88" t="s">
        <v>4805</v>
      </c>
      <c r="I1490" s="87" t="n">
        <v>86029</v>
      </c>
      <c r="J1490" s="88" t="s">
        <v>4891</v>
      </c>
      <c r="K1490" s="87" t="n">
        <v>82115</v>
      </c>
      <c r="L1490" s="92" t="n">
        <v>0.926</v>
      </c>
      <c r="M1490" s="80" t="s">
        <v>873</v>
      </c>
      <c r="N1490" s="95" t="str">
        <f aca="false" t="array" ref="N1490:N1490">INDEX('GP Main'!$B$8:$D$884,MATCH($D1490&amp;$E1490,'GP Main'!$B$8:$B$884&amp;'GP Main'!$D$8:$D$884,0),2)</f>
        <v>MAJHGAWAN</v>
      </c>
    </row>
    <row r="1491" customFormat="false" ht="27" hidden="false" customHeight="false" outlineLevel="0" collapsed="false">
      <c r="A1491" s="80" t="n">
        <v>1489</v>
      </c>
      <c r="B1491" s="81" t="s">
        <v>4892</v>
      </c>
      <c r="C1491" s="82" t="s">
        <v>4893</v>
      </c>
      <c r="D1491" s="83" t="s">
        <v>78</v>
      </c>
      <c r="E1491" s="84" t="s">
        <v>260</v>
      </c>
      <c r="F1491" s="85" t="s">
        <v>10</v>
      </c>
      <c r="G1491" s="86" t="s">
        <v>17</v>
      </c>
      <c r="H1491" s="87" t="n">
        <v>15910</v>
      </c>
      <c r="I1491" s="87" t="n">
        <v>9990</v>
      </c>
      <c r="J1491" s="87" t="n">
        <v>14759</v>
      </c>
      <c r="K1491" s="87" t="n">
        <v>9355</v>
      </c>
      <c r="L1491" s="92" t="n">
        <v>0.931</v>
      </c>
      <c r="M1491" s="80" t="s">
        <v>873</v>
      </c>
      <c r="N1491" s="95" t="str">
        <f aca="false" t="array" ref="N1491:N1491">INDEX('GP Main'!$B$8:$D$884,MATCH($D1491&amp;$E1491,'GP Main'!$B$8:$B$884&amp;'GP Main'!$D$8:$D$884,0),2)</f>
        <v>MAJHGAWAN</v>
      </c>
    </row>
    <row r="1492" customFormat="false" ht="18" hidden="false" customHeight="false" outlineLevel="0" collapsed="false">
      <c r="A1492" s="80" t="n">
        <v>1490</v>
      </c>
      <c r="B1492" s="81" t="s">
        <v>4894</v>
      </c>
      <c r="C1492" s="82" t="s">
        <v>4895</v>
      </c>
      <c r="D1492" s="83" t="s">
        <v>78</v>
      </c>
      <c r="E1492" s="84" t="s">
        <v>260</v>
      </c>
      <c r="F1492" s="85" t="s">
        <v>16</v>
      </c>
      <c r="G1492" s="86" t="s">
        <v>17</v>
      </c>
      <c r="H1492" s="88" t="s">
        <v>4136</v>
      </c>
      <c r="I1492" s="88" t="s">
        <v>4896</v>
      </c>
      <c r="J1492" s="87" t="n">
        <v>8750</v>
      </c>
      <c r="K1492" s="87" t="n">
        <v>31754</v>
      </c>
      <c r="L1492" s="89" t="n">
        <v>0.157</v>
      </c>
      <c r="M1492" s="80" t="s">
        <v>873</v>
      </c>
      <c r="N1492" s="95" t="str">
        <f aca="false" t="array" ref="N1492:N1492">INDEX('GP Main'!$B$8:$D$884,MATCH($D1492&amp;$E1492,'GP Main'!$B$8:$B$884&amp;'GP Main'!$D$8:$D$884,0),2)</f>
        <v>MAJHGAWAN</v>
      </c>
    </row>
    <row r="1493" customFormat="false" ht="18" hidden="false" customHeight="false" outlineLevel="0" collapsed="false">
      <c r="A1493" s="80" t="n">
        <v>1491</v>
      </c>
      <c r="B1493" s="81" t="s">
        <v>4897</v>
      </c>
      <c r="C1493" s="82" t="s">
        <v>4898</v>
      </c>
      <c r="D1493" s="83" t="s">
        <v>78</v>
      </c>
      <c r="E1493" s="84" t="s">
        <v>260</v>
      </c>
      <c r="F1493" s="85" t="s">
        <v>10</v>
      </c>
      <c r="G1493" s="86" t="s">
        <v>17</v>
      </c>
      <c r="H1493" s="87" t="n">
        <v>15910</v>
      </c>
      <c r="I1493" s="87" t="n">
        <v>9990</v>
      </c>
      <c r="J1493" s="87" t="n">
        <v>13311</v>
      </c>
      <c r="K1493" s="87" t="n">
        <v>8284</v>
      </c>
      <c r="L1493" s="92" t="n">
        <v>0.834</v>
      </c>
      <c r="M1493" s="80" t="s">
        <v>873</v>
      </c>
      <c r="N1493" s="95" t="str">
        <f aca="false" t="array" ref="N1493:N1493">INDEX('GP Main'!$B$8:$D$884,MATCH($D1493&amp;$E1493,'GP Main'!$B$8:$B$884&amp;'GP Main'!$D$8:$D$884,0),2)</f>
        <v>MAJHGAWAN</v>
      </c>
    </row>
    <row r="1494" customFormat="false" ht="18" hidden="false" customHeight="false" outlineLevel="0" collapsed="false">
      <c r="A1494" s="80" t="n">
        <v>1492</v>
      </c>
      <c r="B1494" s="81" t="s">
        <v>4899</v>
      </c>
      <c r="C1494" s="82" t="s">
        <v>4900</v>
      </c>
      <c r="D1494" s="83" t="s">
        <v>78</v>
      </c>
      <c r="E1494" s="84" t="s">
        <v>261</v>
      </c>
      <c r="F1494" s="85" t="s">
        <v>11</v>
      </c>
      <c r="G1494" s="93" t="s">
        <v>881</v>
      </c>
      <c r="H1494" s="88" t="s">
        <v>4901</v>
      </c>
      <c r="I1494" s="87" t="n">
        <v>33675</v>
      </c>
      <c r="J1494" s="88" t="s">
        <v>4902</v>
      </c>
      <c r="K1494" s="87" t="n">
        <v>27966</v>
      </c>
      <c r="L1494" s="92" t="n">
        <v>0.887</v>
      </c>
      <c r="M1494" s="80" t="s">
        <v>873</v>
      </c>
      <c r="N1494" s="95" t="str">
        <f aca="false" t="array" ref="N1494:N1494">INDEX('GP Main'!$B$8:$D$884,MATCH($D1494&amp;$E1494,'GP Main'!$B$8:$B$884&amp;'GP Main'!$D$8:$D$884,0),2)</f>
        <v>BARAUNDHA</v>
      </c>
    </row>
    <row r="1495" customFormat="false" ht="18" hidden="false" customHeight="false" outlineLevel="0" collapsed="false">
      <c r="A1495" s="80" t="n">
        <v>1493</v>
      </c>
      <c r="B1495" s="81" t="s">
        <v>4903</v>
      </c>
      <c r="C1495" s="82" t="s">
        <v>4904</v>
      </c>
      <c r="D1495" s="83" t="s">
        <v>78</v>
      </c>
      <c r="E1495" s="84" t="s">
        <v>261</v>
      </c>
      <c r="F1495" s="85" t="s">
        <v>11</v>
      </c>
      <c r="G1495" s="86" t="s">
        <v>17</v>
      </c>
      <c r="H1495" s="88" t="s">
        <v>4905</v>
      </c>
      <c r="I1495" s="87" t="n">
        <v>32594</v>
      </c>
      <c r="J1495" s="88" t="s">
        <v>4906</v>
      </c>
      <c r="K1495" s="88" t="n">
        <v>0</v>
      </c>
      <c r="L1495" s="92" t="n">
        <v>0.825</v>
      </c>
      <c r="M1495" s="80" t="s">
        <v>873</v>
      </c>
      <c r="N1495" s="95" t="str">
        <f aca="false" t="array" ref="N1495:N1495">INDEX('GP Main'!$B$8:$D$884,MATCH($D1495&amp;$E1495,'GP Main'!$B$8:$B$884&amp;'GP Main'!$D$8:$D$884,0),2)</f>
        <v>BARAUNDHA</v>
      </c>
    </row>
    <row r="1496" customFormat="false" ht="18" hidden="false" customHeight="false" outlineLevel="0" collapsed="false">
      <c r="A1496" s="80" t="n">
        <v>1494</v>
      </c>
      <c r="B1496" s="81" t="s">
        <v>4907</v>
      </c>
      <c r="C1496" s="82" t="s">
        <v>4908</v>
      </c>
      <c r="D1496" s="83" t="s">
        <v>78</v>
      </c>
      <c r="E1496" s="84" t="s">
        <v>261</v>
      </c>
      <c r="F1496" s="85" t="s">
        <v>9</v>
      </c>
      <c r="G1496" s="93" t="s">
        <v>881</v>
      </c>
      <c r="H1496" s="88" t="s">
        <v>4707</v>
      </c>
      <c r="I1496" s="87" t="n">
        <v>48618</v>
      </c>
      <c r="J1496" s="88" t="s">
        <v>4909</v>
      </c>
      <c r="K1496" s="87" t="n">
        <v>41517</v>
      </c>
      <c r="L1496" s="92" t="n">
        <v>0.965</v>
      </c>
      <c r="M1496" s="80" t="s">
        <v>873</v>
      </c>
      <c r="N1496" s="95" t="str">
        <f aca="false" t="array" ref="N1496:N1496">INDEX('GP Main'!$B$8:$D$884,MATCH($D1496&amp;$E1496,'GP Main'!$B$8:$B$884&amp;'GP Main'!$D$8:$D$884,0),2)</f>
        <v>BARAUNDHA</v>
      </c>
    </row>
    <row r="1497" customFormat="false" ht="18" hidden="false" customHeight="false" outlineLevel="0" collapsed="false">
      <c r="A1497" s="80" t="n">
        <v>1495</v>
      </c>
      <c r="B1497" s="81" t="s">
        <v>4910</v>
      </c>
      <c r="C1497" s="82" t="s">
        <v>4911</v>
      </c>
      <c r="D1497" s="83" t="s">
        <v>78</v>
      </c>
      <c r="E1497" s="84" t="s">
        <v>261</v>
      </c>
      <c r="F1497" s="85" t="s">
        <v>9</v>
      </c>
      <c r="G1497" s="93" t="s">
        <v>881</v>
      </c>
      <c r="H1497" s="88" t="s">
        <v>4912</v>
      </c>
      <c r="I1497" s="87" t="n">
        <v>49364</v>
      </c>
      <c r="J1497" s="88" t="s">
        <v>4913</v>
      </c>
      <c r="K1497" s="87" t="n">
        <v>41700</v>
      </c>
      <c r="L1497" s="92" t="n">
        <v>0.965</v>
      </c>
      <c r="M1497" s="80" t="s">
        <v>873</v>
      </c>
      <c r="N1497" s="95" t="str">
        <f aca="false" t="array" ref="N1497:N1497">INDEX('GP Main'!$B$8:$D$884,MATCH($D1497&amp;$E1497,'GP Main'!$B$8:$B$884&amp;'GP Main'!$D$8:$D$884,0),2)</f>
        <v>BARAUNDHA</v>
      </c>
    </row>
    <row r="1498" customFormat="false" ht="18" hidden="false" customHeight="false" outlineLevel="0" collapsed="false">
      <c r="A1498" s="80" t="n">
        <v>1496</v>
      </c>
      <c r="B1498" s="81" t="s">
        <v>4914</v>
      </c>
      <c r="C1498" s="82" t="s">
        <v>4915</v>
      </c>
      <c r="D1498" s="83" t="s">
        <v>78</v>
      </c>
      <c r="E1498" s="84" t="s">
        <v>261</v>
      </c>
      <c r="F1498" s="85" t="s">
        <v>9</v>
      </c>
      <c r="G1498" s="93" t="s">
        <v>881</v>
      </c>
      <c r="H1498" s="88" t="s">
        <v>4912</v>
      </c>
      <c r="I1498" s="87" t="n">
        <v>49364</v>
      </c>
      <c r="J1498" s="88" t="s">
        <v>4916</v>
      </c>
      <c r="K1498" s="87" t="n">
        <v>41996</v>
      </c>
      <c r="L1498" s="92" t="n">
        <v>0.936</v>
      </c>
      <c r="M1498" s="80" t="s">
        <v>873</v>
      </c>
      <c r="N1498" s="95" t="str">
        <f aca="false" t="array" ref="N1498:N1498">INDEX('GP Main'!$B$8:$D$884,MATCH($D1498&amp;$E1498,'GP Main'!$B$8:$B$884&amp;'GP Main'!$D$8:$D$884,0),2)</f>
        <v>BARAUNDHA</v>
      </c>
    </row>
    <row r="1499" customFormat="false" ht="18" hidden="false" customHeight="false" outlineLevel="0" collapsed="false">
      <c r="A1499" s="80" t="n">
        <v>1497</v>
      </c>
      <c r="B1499" s="81" t="s">
        <v>4917</v>
      </c>
      <c r="C1499" s="82" t="s">
        <v>4918</v>
      </c>
      <c r="D1499" s="83" t="s">
        <v>78</v>
      </c>
      <c r="E1499" s="84" t="s">
        <v>261</v>
      </c>
      <c r="F1499" s="85" t="s">
        <v>9</v>
      </c>
      <c r="G1499" s="93" t="s">
        <v>881</v>
      </c>
      <c r="H1499" s="88" t="s">
        <v>4919</v>
      </c>
      <c r="I1499" s="87" t="n">
        <v>48646</v>
      </c>
      <c r="J1499" s="88" t="s">
        <v>4920</v>
      </c>
      <c r="K1499" s="87" t="n">
        <v>45297</v>
      </c>
      <c r="L1499" s="92" t="n">
        <v>0.984</v>
      </c>
      <c r="M1499" s="80" t="s">
        <v>873</v>
      </c>
      <c r="N1499" s="95" t="str">
        <f aca="false" t="array" ref="N1499:N1499">INDEX('GP Main'!$B$8:$D$884,MATCH($D1499&amp;$E1499,'GP Main'!$B$8:$B$884&amp;'GP Main'!$D$8:$D$884,0),2)</f>
        <v>BARAUNDHA</v>
      </c>
    </row>
    <row r="1500" customFormat="false" ht="18" hidden="false" customHeight="false" outlineLevel="0" collapsed="false">
      <c r="A1500" s="80" t="n">
        <v>1498</v>
      </c>
      <c r="B1500" s="81" t="s">
        <v>4921</v>
      </c>
      <c r="C1500" s="82" t="s">
        <v>4922</v>
      </c>
      <c r="D1500" s="83" t="s">
        <v>78</v>
      </c>
      <c r="E1500" s="84" t="s">
        <v>261</v>
      </c>
      <c r="F1500" s="85" t="s">
        <v>9</v>
      </c>
      <c r="G1500" s="86" t="s">
        <v>17</v>
      </c>
      <c r="H1500" s="88" t="s">
        <v>4923</v>
      </c>
      <c r="I1500" s="87" t="n">
        <v>46864</v>
      </c>
      <c r="J1500" s="88" t="s">
        <v>4924</v>
      </c>
      <c r="K1500" s="88" t="n">
        <v>0</v>
      </c>
      <c r="L1500" s="94" t="n">
        <v>0.457</v>
      </c>
      <c r="M1500" s="80" t="s">
        <v>873</v>
      </c>
      <c r="N1500" s="95" t="str">
        <f aca="false" t="array" ref="N1500:N1500">INDEX('GP Main'!$B$8:$D$884,MATCH($D1500&amp;$E1500,'GP Main'!$B$8:$B$884&amp;'GP Main'!$D$8:$D$884,0),2)</f>
        <v>BARAUNDHA</v>
      </c>
    </row>
    <row r="1501" customFormat="false" ht="18" hidden="false" customHeight="false" outlineLevel="0" collapsed="false">
      <c r="A1501" s="80" t="n">
        <v>1499</v>
      </c>
      <c r="B1501" s="81" t="s">
        <v>4925</v>
      </c>
      <c r="C1501" s="82" t="s">
        <v>4926</v>
      </c>
      <c r="D1501" s="83" t="s">
        <v>78</v>
      </c>
      <c r="E1501" s="84" t="s">
        <v>261</v>
      </c>
      <c r="F1501" s="85" t="s">
        <v>9</v>
      </c>
      <c r="G1501" s="86" t="s">
        <v>17</v>
      </c>
      <c r="H1501" s="88" t="s">
        <v>4927</v>
      </c>
      <c r="I1501" s="87" t="n">
        <v>46802</v>
      </c>
      <c r="J1501" s="88" t="s">
        <v>4928</v>
      </c>
      <c r="K1501" s="88" t="n">
        <v>0</v>
      </c>
      <c r="L1501" s="96" t="n">
        <v>0.531</v>
      </c>
      <c r="M1501" s="80" t="s">
        <v>873</v>
      </c>
      <c r="N1501" s="95" t="str">
        <f aca="false" t="array" ref="N1501:N1501">INDEX('GP Main'!$B$8:$D$884,MATCH($D1501&amp;$E1501,'GP Main'!$B$8:$B$884&amp;'GP Main'!$D$8:$D$884,0),2)</f>
        <v>BARAUNDHA</v>
      </c>
    </row>
    <row r="1502" customFormat="false" ht="18" hidden="false" customHeight="false" outlineLevel="0" collapsed="false">
      <c r="A1502" s="80" t="n">
        <v>1500</v>
      </c>
      <c r="B1502" s="81" t="s">
        <v>4929</v>
      </c>
      <c r="C1502" s="82" t="s">
        <v>4930</v>
      </c>
      <c r="D1502" s="83" t="s">
        <v>78</v>
      </c>
      <c r="E1502" s="84" t="s">
        <v>261</v>
      </c>
      <c r="F1502" s="85" t="s">
        <v>9</v>
      </c>
      <c r="G1502" s="93" t="s">
        <v>881</v>
      </c>
      <c r="H1502" s="88" t="s">
        <v>4931</v>
      </c>
      <c r="I1502" s="87" t="n">
        <v>47389</v>
      </c>
      <c r="J1502" s="88" t="s">
        <v>4932</v>
      </c>
      <c r="K1502" s="87" t="n">
        <v>41996</v>
      </c>
      <c r="L1502" s="92" t="n">
        <v>0.973</v>
      </c>
      <c r="M1502" s="80" t="s">
        <v>873</v>
      </c>
      <c r="N1502" s="95" t="str">
        <f aca="false" t="array" ref="N1502:N1502">INDEX('GP Main'!$B$8:$D$884,MATCH($D1502&amp;$E1502,'GP Main'!$B$8:$B$884&amp;'GP Main'!$D$8:$D$884,0),2)</f>
        <v>BARAUNDHA</v>
      </c>
    </row>
    <row r="1503" customFormat="false" ht="27" hidden="false" customHeight="false" outlineLevel="0" collapsed="false">
      <c r="A1503" s="80" t="n">
        <v>1501</v>
      </c>
      <c r="B1503" s="81" t="s">
        <v>4933</v>
      </c>
      <c r="C1503" s="82" t="s">
        <v>4934</v>
      </c>
      <c r="D1503" s="83" t="s">
        <v>78</v>
      </c>
      <c r="E1503" s="84" t="s">
        <v>261</v>
      </c>
      <c r="F1503" s="85" t="s">
        <v>10</v>
      </c>
      <c r="G1503" s="93" t="s">
        <v>881</v>
      </c>
      <c r="H1503" s="87" t="n">
        <v>15910</v>
      </c>
      <c r="I1503" s="87" t="n">
        <v>9990</v>
      </c>
      <c r="J1503" s="87" t="n">
        <v>14616</v>
      </c>
      <c r="K1503" s="87" t="n">
        <v>9661</v>
      </c>
      <c r="L1503" s="92" t="n">
        <v>0.937</v>
      </c>
      <c r="M1503" s="80" t="s">
        <v>873</v>
      </c>
      <c r="N1503" s="95" t="str">
        <f aca="false" t="array" ref="N1503:N1503">INDEX('GP Main'!$B$8:$D$884,MATCH($D1503&amp;$E1503,'GP Main'!$B$8:$B$884&amp;'GP Main'!$D$8:$D$884,0),2)</f>
        <v>BARAUNDHA</v>
      </c>
    </row>
    <row r="1504" customFormat="false" ht="27" hidden="false" customHeight="false" outlineLevel="0" collapsed="false">
      <c r="A1504" s="80" t="n">
        <v>1502</v>
      </c>
      <c r="B1504" s="81" t="s">
        <v>4935</v>
      </c>
      <c r="C1504" s="82" t="s">
        <v>4936</v>
      </c>
      <c r="D1504" s="83" t="s">
        <v>78</v>
      </c>
      <c r="E1504" s="84" t="s">
        <v>261</v>
      </c>
      <c r="F1504" s="85" t="s">
        <v>10</v>
      </c>
      <c r="G1504" s="93" t="s">
        <v>881</v>
      </c>
      <c r="H1504" s="87" t="n">
        <v>15910</v>
      </c>
      <c r="I1504" s="87" t="n">
        <v>9990</v>
      </c>
      <c r="J1504" s="87" t="n">
        <v>14616</v>
      </c>
      <c r="K1504" s="87" t="n">
        <v>9410</v>
      </c>
      <c r="L1504" s="92" t="n">
        <v>0.928</v>
      </c>
      <c r="M1504" s="80" t="s">
        <v>873</v>
      </c>
      <c r="N1504" s="95" t="str">
        <f aca="false" t="array" ref="N1504:N1504">INDEX('GP Main'!$B$8:$D$884,MATCH($D1504&amp;$E1504,'GP Main'!$B$8:$B$884&amp;'GP Main'!$D$8:$D$884,0),2)</f>
        <v>BARAUNDHA</v>
      </c>
    </row>
    <row r="1505" customFormat="false" ht="18" hidden="false" customHeight="false" outlineLevel="0" collapsed="false">
      <c r="A1505" s="80" t="n">
        <v>1503</v>
      </c>
      <c r="B1505" s="81" t="s">
        <v>4937</v>
      </c>
      <c r="C1505" s="82" t="s">
        <v>4938</v>
      </c>
      <c r="D1505" s="83" t="s">
        <v>78</v>
      </c>
      <c r="E1505" s="84" t="s">
        <v>261</v>
      </c>
      <c r="F1505" s="85" t="s">
        <v>16</v>
      </c>
      <c r="G1505" s="86" t="s">
        <v>17</v>
      </c>
      <c r="H1505" s="87" t="n">
        <v>68074</v>
      </c>
      <c r="I1505" s="87" t="n">
        <v>98016</v>
      </c>
      <c r="J1505" s="87" t="n">
        <v>6786</v>
      </c>
      <c r="K1505" s="88" t="n">
        <v>0</v>
      </c>
      <c r="L1505" s="89" t="n">
        <v>0.041</v>
      </c>
      <c r="M1505" s="80" t="s">
        <v>873</v>
      </c>
      <c r="N1505" s="95" t="str">
        <f aca="false" t="array" ref="N1505:N1505">INDEX('GP Main'!$B$8:$D$884,MATCH($D1505&amp;$E1505,'GP Main'!$B$8:$B$884&amp;'GP Main'!$D$8:$D$884,0),2)</f>
        <v>BARAUNDHA</v>
      </c>
    </row>
    <row r="1506" customFormat="false" ht="18" hidden="false" customHeight="false" outlineLevel="0" collapsed="false">
      <c r="A1506" s="80" t="n">
        <v>1504</v>
      </c>
      <c r="B1506" s="81" t="s">
        <v>4939</v>
      </c>
      <c r="C1506" s="82" t="s">
        <v>4940</v>
      </c>
      <c r="D1506" s="83" t="s">
        <v>78</v>
      </c>
      <c r="E1506" s="84" t="s">
        <v>261</v>
      </c>
      <c r="F1506" s="85" t="s">
        <v>16</v>
      </c>
      <c r="G1506" s="86" t="s">
        <v>17</v>
      </c>
      <c r="H1506" s="87" t="n">
        <v>68074</v>
      </c>
      <c r="I1506" s="87" t="n">
        <v>98016</v>
      </c>
      <c r="J1506" s="87" t="n">
        <v>6786</v>
      </c>
      <c r="K1506" s="88" t="n">
        <v>0</v>
      </c>
      <c r="L1506" s="89" t="n">
        <v>0.041</v>
      </c>
      <c r="M1506" s="80" t="s">
        <v>873</v>
      </c>
      <c r="N1506" s="95" t="str">
        <f aca="false" t="array" ref="N1506:N1506">INDEX('GP Main'!$B$8:$D$884,MATCH($D1506&amp;$E1506,'GP Main'!$B$8:$B$884&amp;'GP Main'!$D$8:$D$884,0),2)</f>
        <v>BARAUNDHA</v>
      </c>
    </row>
    <row r="1507" customFormat="false" ht="18" hidden="false" customHeight="false" outlineLevel="0" collapsed="false">
      <c r="A1507" s="80" t="n">
        <v>1505</v>
      </c>
      <c r="B1507" s="81" t="s">
        <v>4941</v>
      </c>
      <c r="C1507" s="82" t="s">
        <v>4942</v>
      </c>
      <c r="D1507" s="83" t="s">
        <v>78</v>
      </c>
      <c r="E1507" s="84" t="s">
        <v>261</v>
      </c>
      <c r="F1507" s="85" t="s">
        <v>11</v>
      </c>
      <c r="G1507" s="93" t="s">
        <v>881</v>
      </c>
      <c r="H1507" s="88" t="s">
        <v>4943</v>
      </c>
      <c r="I1507" s="88" t="n">
        <v>0</v>
      </c>
      <c r="J1507" s="88" t="s">
        <v>4944</v>
      </c>
      <c r="K1507" s="88" t="n">
        <v>0</v>
      </c>
      <c r="L1507" s="92" t="n">
        <v>0.971</v>
      </c>
      <c r="M1507" s="80" t="s">
        <v>873</v>
      </c>
      <c r="N1507" s="95" t="str">
        <f aca="false" t="array" ref="N1507:N1507">INDEX('GP Main'!$B$8:$D$884,MATCH($D1507&amp;$E1507,'GP Main'!$B$8:$B$884&amp;'GP Main'!$D$8:$D$884,0),2)</f>
        <v>BARAUNDHA</v>
      </c>
    </row>
    <row r="1508" customFormat="false" ht="18" hidden="false" customHeight="false" outlineLevel="0" collapsed="false">
      <c r="A1508" s="80" t="n">
        <v>1506</v>
      </c>
      <c r="B1508" s="81" t="s">
        <v>4945</v>
      </c>
      <c r="C1508" s="82" t="s">
        <v>4946</v>
      </c>
      <c r="D1508" s="83" t="s">
        <v>78</v>
      </c>
      <c r="E1508" s="84" t="s">
        <v>262</v>
      </c>
      <c r="F1508" s="85" t="s">
        <v>16</v>
      </c>
      <c r="G1508" s="86" t="s">
        <v>17</v>
      </c>
      <c r="H1508" s="88" t="s">
        <v>4580</v>
      </c>
      <c r="I1508" s="88" t="s">
        <v>4581</v>
      </c>
      <c r="J1508" s="88" t="s">
        <v>4947</v>
      </c>
      <c r="K1508" s="88" t="s">
        <v>4948</v>
      </c>
      <c r="L1508" s="94" t="n">
        <v>0.436</v>
      </c>
      <c r="M1508" s="80" t="s">
        <v>873</v>
      </c>
      <c r="N1508" s="95" t="str">
        <f aca="false" t="array" ref="N1508:N1508">INDEX('GP Main'!$B$8:$D$884,MATCH($D1508&amp;$E1508,'GP Main'!$B$8:$B$884&amp;'GP Main'!$D$8:$D$884,0),2)</f>
        <v>MAJHGAWAN</v>
      </c>
    </row>
    <row r="1509" customFormat="false" ht="18" hidden="false" customHeight="false" outlineLevel="0" collapsed="false">
      <c r="A1509" s="80" t="n">
        <v>1507</v>
      </c>
      <c r="B1509" s="81" t="s">
        <v>4949</v>
      </c>
      <c r="C1509" s="82" t="s">
        <v>4950</v>
      </c>
      <c r="D1509" s="83" t="s">
        <v>78</v>
      </c>
      <c r="E1509" s="84" t="s">
        <v>262</v>
      </c>
      <c r="F1509" s="85" t="s">
        <v>9</v>
      </c>
      <c r="G1509" s="93" t="s">
        <v>881</v>
      </c>
      <c r="H1509" s="88" t="s">
        <v>4951</v>
      </c>
      <c r="I1509" s="87" t="n">
        <v>71175</v>
      </c>
      <c r="J1509" s="88" t="s">
        <v>4952</v>
      </c>
      <c r="K1509" s="87" t="n">
        <v>71172</v>
      </c>
      <c r="L1509" s="92" t="n">
        <v>0.971</v>
      </c>
      <c r="M1509" s="80" t="s">
        <v>873</v>
      </c>
      <c r="N1509" s="95" t="str">
        <f aca="false" t="array" ref="N1509:N1509">INDEX('GP Main'!$B$8:$D$884,MATCH($D1509&amp;$E1509,'GP Main'!$B$8:$B$884&amp;'GP Main'!$D$8:$D$884,0),2)</f>
        <v>MAJHGAWAN</v>
      </c>
    </row>
    <row r="1510" customFormat="false" ht="18" hidden="false" customHeight="false" outlineLevel="0" collapsed="false">
      <c r="A1510" s="80" t="n">
        <v>1508</v>
      </c>
      <c r="B1510" s="81" t="s">
        <v>4953</v>
      </c>
      <c r="C1510" s="82" t="s">
        <v>4954</v>
      </c>
      <c r="D1510" s="83" t="s">
        <v>78</v>
      </c>
      <c r="E1510" s="84" t="s">
        <v>262</v>
      </c>
      <c r="F1510" s="85" t="s">
        <v>9</v>
      </c>
      <c r="G1510" s="86" t="s">
        <v>17</v>
      </c>
      <c r="H1510" s="88" t="s">
        <v>4955</v>
      </c>
      <c r="I1510" s="87" t="n">
        <v>92047</v>
      </c>
      <c r="J1510" s="88" t="s">
        <v>4605</v>
      </c>
      <c r="K1510" s="87" t="n">
        <v>79620</v>
      </c>
      <c r="L1510" s="96" t="n">
        <v>0.782</v>
      </c>
      <c r="M1510" s="80" t="s">
        <v>873</v>
      </c>
      <c r="N1510" s="95" t="str">
        <f aca="false" t="array" ref="N1510:N1510">INDEX('GP Main'!$B$8:$D$884,MATCH($D1510&amp;$E1510,'GP Main'!$B$8:$B$884&amp;'GP Main'!$D$8:$D$884,0),2)</f>
        <v>MAJHGAWAN</v>
      </c>
    </row>
    <row r="1511" customFormat="false" ht="18" hidden="false" customHeight="false" outlineLevel="0" collapsed="false">
      <c r="A1511" s="80" t="n">
        <v>1509</v>
      </c>
      <c r="B1511" s="81" t="s">
        <v>4956</v>
      </c>
      <c r="C1511" s="82" t="s">
        <v>4957</v>
      </c>
      <c r="D1511" s="83" t="s">
        <v>78</v>
      </c>
      <c r="E1511" s="84" t="s">
        <v>262</v>
      </c>
      <c r="F1511" s="85" t="s">
        <v>9</v>
      </c>
      <c r="G1511" s="86" t="s">
        <v>17</v>
      </c>
      <c r="H1511" s="88" t="s">
        <v>4129</v>
      </c>
      <c r="I1511" s="87" t="n">
        <v>83737</v>
      </c>
      <c r="J1511" s="88" t="s">
        <v>4405</v>
      </c>
      <c r="K1511" s="87" t="n">
        <v>79620</v>
      </c>
      <c r="L1511" s="96" t="n">
        <v>0.604</v>
      </c>
      <c r="M1511" s="80" t="s">
        <v>873</v>
      </c>
      <c r="N1511" s="95" t="str">
        <f aca="false" t="array" ref="N1511:N1511">INDEX('GP Main'!$B$8:$D$884,MATCH($D1511&amp;$E1511,'GP Main'!$B$8:$B$884&amp;'GP Main'!$D$8:$D$884,0),2)</f>
        <v>MAJHGAWAN</v>
      </c>
    </row>
    <row r="1512" customFormat="false" ht="18" hidden="false" customHeight="false" outlineLevel="0" collapsed="false">
      <c r="A1512" s="80" t="n">
        <v>1510</v>
      </c>
      <c r="B1512" s="81" t="s">
        <v>4958</v>
      </c>
      <c r="C1512" s="82" t="s">
        <v>4959</v>
      </c>
      <c r="D1512" s="83" t="s">
        <v>78</v>
      </c>
      <c r="E1512" s="84" t="s">
        <v>262</v>
      </c>
      <c r="F1512" s="85" t="s">
        <v>9</v>
      </c>
      <c r="G1512" s="93" t="s">
        <v>881</v>
      </c>
      <c r="H1512" s="88" t="s">
        <v>4955</v>
      </c>
      <c r="I1512" s="87" t="n">
        <v>92047</v>
      </c>
      <c r="J1512" s="88" t="s">
        <v>4133</v>
      </c>
      <c r="K1512" s="87" t="n">
        <v>79620</v>
      </c>
      <c r="L1512" s="92" t="n">
        <v>0.946</v>
      </c>
      <c r="M1512" s="80" t="s">
        <v>873</v>
      </c>
      <c r="N1512" s="95" t="str">
        <f aca="false" t="array" ref="N1512:N1512">INDEX('GP Main'!$B$8:$D$884,MATCH($D1512&amp;$E1512,'GP Main'!$B$8:$B$884&amp;'GP Main'!$D$8:$D$884,0),2)</f>
        <v>MAJHGAWAN</v>
      </c>
    </row>
    <row r="1513" customFormat="false" ht="18" hidden="false" customHeight="false" outlineLevel="0" collapsed="false">
      <c r="A1513" s="80" t="n">
        <v>1511</v>
      </c>
      <c r="B1513" s="81" t="s">
        <v>4960</v>
      </c>
      <c r="C1513" s="82" t="s">
        <v>4961</v>
      </c>
      <c r="D1513" s="83" t="s">
        <v>78</v>
      </c>
      <c r="E1513" s="84" t="s">
        <v>262</v>
      </c>
      <c r="F1513" s="85" t="s">
        <v>9</v>
      </c>
      <c r="G1513" s="86" t="s">
        <v>17</v>
      </c>
      <c r="H1513" s="88" t="s">
        <v>4955</v>
      </c>
      <c r="I1513" s="87" t="n">
        <v>92547</v>
      </c>
      <c r="J1513" s="88" t="s">
        <v>4962</v>
      </c>
      <c r="K1513" s="87" t="n">
        <v>79620</v>
      </c>
      <c r="L1513" s="96" t="n">
        <v>0.66</v>
      </c>
      <c r="M1513" s="80" t="s">
        <v>873</v>
      </c>
      <c r="N1513" s="95" t="str">
        <f aca="false" t="array" ref="N1513:N1513">INDEX('GP Main'!$B$8:$D$884,MATCH($D1513&amp;$E1513,'GP Main'!$B$8:$B$884&amp;'GP Main'!$D$8:$D$884,0),2)</f>
        <v>MAJHGAWAN</v>
      </c>
    </row>
    <row r="1514" customFormat="false" ht="18" hidden="false" customHeight="false" outlineLevel="0" collapsed="false">
      <c r="A1514" s="80" t="n">
        <v>1512</v>
      </c>
      <c r="B1514" s="81" t="s">
        <v>4963</v>
      </c>
      <c r="C1514" s="82" t="s">
        <v>4964</v>
      </c>
      <c r="D1514" s="83" t="s">
        <v>78</v>
      </c>
      <c r="E1514" s="84" t="s">
        <v>262</v>
      </c>
      <c r="F1514" s="85" t="s">
        <v>9</v>
      </c>
      <c r="G1514" s="86" t="s">
        <v>17</v>
      </c>
      <c r="H1514" s="88" t="s">
        <v>4129</v>
      </c>
      <c r="I1514" s="87" t="n">
        <v>82237</v>
      </c>
      <c r="J1514" s="88" t="s">
        <v>4965</v>
      </c>
      <c r="K1514" s="87" t="n">
        <v>79620</v>
      </c>
      <c r="L1514" s="96" t="n">
        <v>0.696</v>
      </c>
      <c r="M1514" s="80" t="s">
        <v>873</v>
      </c>
      <c r="N1514" s="95" t="str">
        <f aca="false" t="array" ref="N1514:N1514">INDEX('GP Main'!$B$8:$D$884,MATCH($D1514&amp;$E1514,'GP Main'!$B$8:$B$884&amp;'GP Main'!$D$8:$D$884,0),2)</f>
        <v>MAJHGAWAN</v>
      </c>
    </row>
    <row r="1515" customFormat="false" ht="18" hidden="false" customHeight="false" outlineLevel="0" collapsed="false">
      <c r="A1515" s="80" t="n">
        <v>1513</v>
      </c>
      <c r="B1515" s="81" t="s">
        <v>4966</v>
      </c>
      <c r="C1515" s="82" t="s">
        <v>4967</v>
      </c>
      <c r="D1515" s="83" t="s">
        <v>78</v>
      </c>
      <c r="E1515" s="84" t="s">
        <v>262</v>
      </c>
      <c r="F1515" s="85" t="s">
        <v>9</v>
      </c>
      <c r="G1515" s="86" t="s">
        <v>17</v>
      </c>
      <c r="H1515" s="88" t="s">
        <v>4968</v>
      </c>
      <c r="I1515" s="87" t="n">
        <v>79944</v>
      </c>
      <c r="J1515" s="87" t="n">
        <v>4959</v>
      </c>
      <c r="K1515" s="88" t="n">
        <v>0</v>
      </c>
      <c r="L1515" s="89" t="n">
        <v>0.013</v>
      </c>
      <c r="M1515" s="80" t="s">
        <v>873</v>
      </c>
      <c r="N1515" s="95" t="str">
        <f aca="false" t="array" ref="N1515:N1515">INDEX('GP Main'!$B$8:$D$884,MATCH($D1515&amp;$E1515,'GP Main'!$B$8:$B$884&amp;'GP Main'!$D$8:$D$884,0),2)</f>
        <v>MAJHGAWAN</v>
      </c>
    </row>
    <row r="1516" customFormat="false" ht="18" hidden="false" customHeight="false" outlineLevel="0" collapsed="false">
      <c r="A1516" s="80" t="n">
        <v>1514</v>
      </c>
      <c r="B1516" s="81" t="s">
        <v>4969</v>
      </c>
      <c r="C1516" s="82" t="s">
        <v>4970</v>
      </c>
      <c r="D1516" s="83" t="s">
        <v>78</v>
      </c>
      <c r="E1516" s="84" t="s">
        <v>262</v>
      </c>
      <c r="F1516" s="85" t="s">
        <v>16</v>
      </c>
      <c r="G1516" s="86" t="s">
        <v>17</v>
      </c>
      <c r="H1516" s="88" t="s">
        <v>4136</v>
      </c>
      <c r="I1516" s="88" t="s">
        <v>4137</v>
      </c>
      <c r="J1516" s="87" t="n">
        <v>2500</v>
      </c>
      <c r="K1516" s="87" t="n">
        <v>31754</v>
      </c>
      <c r="L1516" s="89" t="n">
        <v>0.127</v>
      </c>
      <c r="M1516" s="80" t="s">
        <v>873</v>
      </c>
      <c r="N1516" s="95" t="str">
        <f aca="false" t="array" ref="N1516:N1516">INDEX('GP Main'!$B$8:$D$884,MATCH($D1516&amp;$E1516,'GP Main'!$B$8:$B$884&amp;'GP Main'!$D$8:$D$884,0),2)</f>
        <v>MAJHGAWAN</v>
      </c>
    </row>
    <row r="1517" customFormat="false" ht="18" hidden="false" customHeight="false" outlineLevel="0" collapsed="false">
      <c r="A1517" s="80" t="n">
        <v>1515</v>
      </c>
      <c r="B1517" s="81" t="s">
        <v>4971</v>
      </c>
      <c r="C1517" s="82" t="s">
        <v>4972</v>
      </c>
      <c r="D1517" s="83" t="s">
        <v>78</v>
      </c>
      <c r="E1517" s="84" t="s">
        <v>262</v>
      </c>
      <c r="F1517" s="85" t="s">
        <v>13</v>
      </c>
      <c r="G1517" s="86" t="s">
        <v>17</v>
      </c>
      <c r="H1517" s="88" t="s">
        <v>4973</v>
      </c>
      <c r="I1517" s="87" t="n">
        <v>52376</v>
      </c>
      <c r="J1517" s="88" t="s">
        <v>4974</v>
      </c>
      <c r="K1517" s="88" t="n">
        <v>0</v>
      </c>
      <c r="L1517" s="94" t="n">
        <v>0.476</v>
      </c>
      <c r="M1517" s="80" t="s">
        <v>873</v>
      </c>
      <c r="N1517" s="95" t="str">
        <f aca="false" t="array" ref="N1517:N1517">INDEX('GP Main'!$B$8:$D$884,MATCH($D1517&amp;$E1517,'GP Main'!$B$8:$B$884&amp;'GP Main'!$D$8:$D$884,0),2)</f>
        <v>MAJHGAWAN</v>
      </c>
    </row>
    <row r="1518" customFormat="false" ht="15" hidden="false" customHeight="false" outlineLevel="0" collapsed="false">
      <c r="A1518" s="80" t="n">
        <v>1516</v>
      </c>
      <c r="B1518" s="81" t="s">
        <v>4975</v>
      </c>
      <c r="C1518" s="82" t="s">
        <v>4976</v>
      </c>
      <c r="D1518" s="83" t="s">
        <v>78</v>
      </c>
      <c r="E1518" s="84" t="s">
        <v>262</v>
      </c>
      <c r="F1518" s="85" t="s">
        <v>13</v>
      </c>
      <c r="G1518" s="93" t="s">
        <v>881</v>
      </c>
      <c r="H1518" s="88" t="s">
        <v>4977</v>
      </c>
      <c r="I1518" s="87" t="n">
        <v>64524</v>
      </c>
      <c r="J1518" s="88" t="s">
        <v>4978</v>
      </c>
      <c r="K1518" s="87" t="n">
        <v>8297</v>
      </c>
      <c r="L1518" s="94" t="n">
        <v>0.424</v>
      </c>
      <c r="M1518" s="80" t="s">
        <v>873</v>
      </c>
      <c r="N1518" s="95" t="str">
        <f aca="false" t="array" ref="N1518:N1518">INDEX('GP Main'!$B$8:$D$884,MATCH($D1518&amp;$E1518,'GP Main'!$B$8:$B$884&amp;'GP Main'!$D$8:$D$884,0),2)</f>
        <v>MAJHGAWAN</v>
      </c>
    </row>
    <row r="1519" customFormat="false" ht="18" hidden="false" customHeight="false" outlineLevel="0" collapsed="false">
      <c r="A1519" s="80" t="n">
        <v>1517</v>
      </c>
      <c r="B1519" s="81" t="s">
        <v>4979</v>
      </c>
      <c r="C1519" s="82" t="s">
        <v>4980</v>
      </c>
      <c r="D1519" s="83" t="s">
        <v>78</v>
      </c>
      <c r="E1519" s="84" t="s">
        <v>262</v>
      </c>
      <c r="F1519" s="85" t="s">
        <v>10</v>
      </c>
      <c r="G1519" s="93" t="s">
        <v>881</v>
      </c>
      <c r="H1519" s="87" t="n">
        <v>15910</v>
      </c>
      <c r="I1519" s="87" t="n">
        <v>9990</v>
      </c>
      <c r="J1519" s="87" t="n">
        <v>15791</v>
      </c>
      <c r="K1519" s="87" t="n">
        <v>9355</v>
      </c>
      <c r="L1519" s="92" t="n">
        <v>0.971</v>
      </c>
      <c r="M1519" s="80" t="s">
        <v>873</v>
      </c>
      <c r="N1519" s="95" t="str">
        <f aca="false" t="array" ref="N1519:N1519">INDEX('GP Main'!$B$8:$D$884,MATCH($D1519&amp;$E1519,'GP Main'!$B$8:$B$884&amp;'GP Main'!$D$8:$D$884,0),2)</f>
        <v>MAJHGAWAN</v>
      </c>
    </row>
    <row r="1520" customFormat="false" ht="18" hidden="false" customHeight="false" outlineLevel="0" collapsed="false">
      <c r="A1520" s="80" t="n">
        <v>1518</v>
      </c>
      <c r="B1520" s="81" t="s">
        <v>4981</v>
      </c>
      <c r="C1520" s="82" t="s">
        <v>4982</v>
      </c>
      <c r="D1520" s="83" t="s">
        <v>78</v>
      </c>
      <c r="E1520" s="84" t="s">
        <v>262</v>
      </c>
      <c r="F1520" s="85" t="s">
        <v>10</v>
      </c>
      <c r="G1520" s="93" t="s">
        <v>881</v>
      </c>
      <c r="H1520" s="87" t="n">
        <v>15910</v>
      </c>
      <c r="I1520" s="87" t="n">
        <v>9990</v>
      </c>
      <c r="J1520" s="87" t="n">
        <v>15346</v>
      </c>
      <c r="K1520" s="87" t="n">
        <v>9355</v>
      </c>
      <c r="L1520" s="92" t="n">
        <v>0.954</v>
      </c>
      <c r="M1520" s="80" t="s">
        <v>873</v>
      </c>
      <c r="N1520" s="95" t="str">
        <f aca="false" t="array" ref="N1520:N1520">INDEX('GP Main'!$B$8:$D$884,MATCH($D1520&amp;$E1520,'GP Main'!$B$8:$B$884&amp;'GP Main'!$D$8:$D$884,0),2)</f>
        <v>MAJHGAWAN</v>
      </c>
    </row>
    <row r="1521" customFormat="false" ht="18" hidden="false" customHeight="false" outlineLevel="0" collapsed="false">
      <c r="A1521" s="80" t="n">
        <v>1519</v>
      </c>
      <c r="B1521" s="81" t="s">
        <v>4983</v>
      </c>
      <c r="C1521" s="82" t="s">
        <v>4984</v>
      </c>
      <c r="D1521" s="83" t="s">
        <v>78</v>
      </c>
      <c r="E1521" s="84" t="s">
        <v>262</v>
      </c>
      <c r="F1521" s="85" t="s">
        <v>10</v>
      </c>
      <c r="G1521" s="93" t="s">
        <v>881</v>
      </c>
      <c r="H1521" s="87" t="n">
        <v>15910</v>
      </c>
      <c r="I1521" s="87" t="n">
        <v>9990</v>
      </c>
      <c r="J1521" s="87" t="n">
        <v>14877</v>
      </c>
      <c r="K1521" s="87" t="n">
        <v>9355</v>
      </c>
      <c r="L1521" s="92" t="n">
        <v>0.936</v>
      </c>
      <c r="M1521" s="80" t="s">
        <v>873</v>
      </c>
      <c r="N1521" s="95" t="str">
        <f aca="false" t="array" ref="N1521:N1521">INDEX('GP Main'!$B$8:$D$884,MATCH($D1521&amp;$E1521,'GP Main'!$B$8:$B$884&amp;'GP Main'!$D$8:$D$884,0),2)</f>
        <v>MAJHGAWAN</v>
      </c>
    </row>
    <row r="1522" customFormat="false" ht="18" hidden="false" customHeight="false" outlineLevel="0" collapsed="false">
      <c r="A1522" s="80" t="n">
        <v>1520</v>
      </c>
      <c r="B1522" s="81" t="s">
        <v>4985</v>
      </c>
      <c r="C1522" s="82" t="s">
        <v>4986</v>
      </c>
      <c r="D1522" s="83" t="s">
        <v>78</v>
      </c>
      <c r="E1522" s="84" t="s">
        <v>263</v>
      </c>
      <c r="F1522" s="85" t="s">
        <v>9</v>
      </c>
      <c r="G1522" s="93" t="s">
        <v>881</v>
      </c>
      <c r="H1522" s="88" t="s">
        <v>4987</v>
      </c>
      <c r="I1522" s="87" t="n">
        <v>36438</v>
      </c>
      <c r="J1522" s="88" t="s">
        <v>4988</v>
      </c>
      <c r="K1522" s="87" t="n">
        <v>35986</v>
      </c>
      <c r="L1522" s="92" t="n">
        <v>0.99</v>
      </c>
      <c r="M1522" s="80" t="s">
        <v>873</v>
      </c>
      <c r="N1522" s="95" t="str">
        <f aca="false" t="array" ref="N1522:N1522">INDEX('GP Main'!$B$8:$D$884,MATCH($D1522&amp;$E1522,'GP Main'!$B$8:$B$884&amp;'GP Main'!$D$8:$D$884,0),2)</f>
        <v>KARIGOHI</v>
      </c>
    </row>
    <row r="1523" customFormat="false" ht="18" hidden="false" customHeight="false" outlineLevel="0" collapsed="false">
      <c r="A1523" s="80" t="n">
        <v>1521</v>
      </c>
      <c r="B1523" s="81" t="s">
        <v>4989</v>
      </c>
      <c r="C1523" s="82" t="s">
        <v>4990</v>
      </c>
      <c r="D1523" s="83" t="s">
        <v>78</v>
      </c>
      <c r="E1523" s="84" t="s">
        <v>263</v>
      </c>
      <c r="F1523" s="85" t="s">
        <v>9</v>
      </c>
      <c r="G1523" s="86" t="s">
        <v>17</v>
      </c>
      <c r="H1523" s="88" t="s">
        <v>4991</v>
      </c>
      <c r="I1523" s="87" t="n">
        <v>37614</v>
      </c>
      <c r="J1523" s="88" t="n">
        <v>261</v>
      </c>
      <c r="K1523" s="88" t="n">
        <v>0</v>
      </c>
      <c r="L1523" s="89" t="n">
        <v>0.001</v>
      </c>
      <c r="M1523" s="80" t="s">
        <v>873</v>
      </c>
      <c r="N1523" s="95" t="str">
        <f aca="false" t="array" ref="N1523:N1523">INDEX('GP Main'!$B$8:$D$884,MATCH($D1523&amp;$E1523,'GP Main'!$B$8:$B$884&amp;'GP Main'!$D$8:$D$884,0),2)</f>
        <v>KARIGOHI</v>
      </c>
    </row>
    <row r="1524" customFormat="false" ht="27" hidden="false" customHeight="false" outlineLevel="0" collapsed="false">
      <c r="A1524" s="80" t="n">
        <v>1522</v>
      </c>
      <c r="B1524" s="81" t="s">
        <v>4992</v>
      </c>
      <c r="C1524" s="82" t="s">
        <v>4993</v>
      </c>
      <c r="D1524" s="83" t="s">
        <v>78</v>
      </c>
      <c r="E1524" s="84" t="s">
        <v>263</v>
      </c>
      <c r="F1524" s="85" t="s">
        <v>9</v>
      </c>
      <c r="G1524" s="93" t="s">
        <v>881</v>
      </c>
      <c r="H1524" s="88" t="s">
        <v>4994</v>
      </c>
      <c r="I1524" s="87" t="n">
        <v>44739</v>
      </c>
      <c r="J1524" s="88" t="s">
        <v>4995</v>
      </c>
      <c r="K1524" s="87" t="n">
        <v>43985</v>
      </c>
      <c r="L1524" s="92" t="n">
        <v>0.994</v>
      </c>
      <c r="M1524" s="80" t="s">
        <v>873</v>
      </c>
      <c r="N1524" s="95" t="str">
        <f aca="false" t="array" ref="N1524:N1524">INDEX('GP Main'!$B$8:$D$884,MATCH($D1524&amp;$E1524,'GP Main'!$B$8:$B$884&amp;'GP Main'!$D$8:$D$884,0),2)</f>
        <v>KARIGOHI</v>
      </c>
    </row>
    <row r="1525" customFormat="false" ht="27" hidden="false" customHeight="false" outlineLevel="0" collapsed="false">
      <c r="A1525" s="80" t="n">
        <v>1523</v>
      </c>
      <c r="B1525" s="81" t="s">
        <v>4996</v>
      </c>
      <c r="C1525" s="82" t="s">
        <v>4997</v>
      </c>
      <c r="D1525" s="83" t="s">
        <v>78</v>
      </c>
      <c r="E1525" s="84" t="s">
        <v>263</v>
      </c>
      <c r="F1525" s="85" t="s">
        <v>9</v>
      </c>
      <c r="G1525" s="93" t="s">
        <v>881</v>
      </c>
      <c r="H1525" s="88" t="s">
        <v>4994</v>
      </c>
      <c r="I1525" s="87" t="n">
        <v>44739</v>
      </c>
      <c r="J1525" s="88" t="s">
        <v>4995</v>
      </c>
      <c r="K1525" s="87" t="n">
        <v>43985</v>
      </c>
      <c r="L1525" s="92" t="n">
        <v>0.994</v>
      </c>
      <c r="M1525" s="80" t="s">
        <v>873</v>
      </c>
      <c r="N1525" s="95" t="str">
        <f aca="false" t="array" ref="N1525:N1525">INDEX('GP Main'!$B$8:$D$884,MATCH($D1525&amp;$E1525,'GP Main'!$B$8:$B$884&amp;'GP Main'!$D$8:$D$884,0),2)</f>
        <v>KARIGOHI</v>
      </c>
    </row>
    <row r="1526" customFormat="false" ht="18" hidden="false" customHeight="false" outlineLevel="0" collapsed="false">
      <c r="A1526" s="80" t="n">
        <v>1524</v>
      </c>
      <c r="B1526" s="81" t="s">
        <v>4998</v>
      </c>
      <c r="C1526" s="82" t="s">
        <v>4999</v>
      </c>
      <c r="D1526" s="83" t="s">
        <v>78</v>
      </c>
      <c r="E1526" s="84" t="s">
        <v>263</v>
      </c>
      <c r="F1526" s="85" t="s">
        <v>9</v>
      </c>
      <c r="G1526" s="93" t="s">
        <v>881</v>
      </c>
      <c r="H1526" s="88" t="s">
        <v>5000</v>
      </c>
      <c r="I1526" s="87" t="n">
        <v>40960</v>
      </c>
      <c r="J1526" s="88" t="s">
        <v>5001</v>
      </c>
      <c r="K1526" s="87" t="n">
        <v>39970</v>
      </c>
      <c r="L1526" s="92" t="n">
        <v>0.986</v>
      </c>
      <c r="M1526" s="80" t="s">
        <v>873</v>
      </c>
      <c r="N1526" s="95" t="str">
        <f aca="false" t="array" ref="N1526:N1526">INDEX('GP Main'!$B$8:$D$884,MATCH($D1526&amp;$E1526,'GP Main'!$B$8:$B$884&amp;'GP Main'!$D$8:$D$884,0),2)</f>
        <v>KARIGOHI</v>
      </c>
    </row>
    <row r="1527" customFormat="false" ht="18" hidden="false" customHeight="false" outlineLevel="0" collapsed="false">
      <c r="A1527" s="80" t="n">
        <v>1525</v>
      </c>
      <c r="B1527" s="81" t="s">
        <v>5002</v>
      </c>
      <c r="C1527" s="82" t="s">
        <v>5003</v>
      </c>
      <c r="D1527" s="83" t="s">
        <v>78</v>
      </c>
      <c r="E1527" s="84" t="s">
        <v>263</v>
      </c>
      <c r="F1527" s="85" t="s">
        <v>9</v>
      </c>
      <c r="G1527" s="93" t="s">
        <v>881</v>
      </c>
      <c r="H1527" s="88" t="s">
        <v>5004</v>
      </c>
      <c r="I1527" s="87" t="n">
        <v>46779</v>
      </c>
      <c r="J1527" s="88" t="s">
        <v>4368</v>
      </c>
      <c r="K1527" s="87" t="n">
        <v>45967</v>
      </c>
      <c r="L1527" s="92" t="n">
        <v>0.982</v>
      </c>
      <c r="M1527" s="80" t="s">
        <v>873</v>
      </c>
      <c r="N1527" s="95" t="str">
        <f aca="false" t="array" ref="N1527:N1527">INDEX('GP Main'!$B$8:$D$884,MATCH($D1527&amp;$E1527,'GP Main'!$B$8:$B$884&amp;'GP Main'!$D$8:$D$884,0),2)</f>
        <v>KARIGOHI</v>
      </c>
    </row>
    <row r="1528" customFormat="false" ht="27" hidden="false" customHeight="false" outlineLevel="0" collapsed="false">
      <c r="A1528" s="80" t="n">
        <v>1526</v>
      </c>
      <c r="B1528" s="81" t="s">
        <v>5005</v>
      </c>
      <c r="C1528" s="82" t="s">
        <v>5006</v>
      </c>
      <c r="D1528" s="83" t="s">
        <v>78</v>
      </c>
      <c r="E1528" s="84" t="s">
        <v>263</v>
      </c>
      <c r="F1528" s="85" t="s">
        <v>9</v>
      </c>
      <c r="G1528" s="86" t="s">
        <v>17</v>
      </c>
      <c r="H1528" s="88" t="s">
        <v>5007</v>
      </c>
      <c r="I1528" s="87" t="n">
        <v>43530</v>
      </c>
      <c r="J1528" s="88" t="n">
        <v>261</v>
      </c>
      <c r="K1528" s="88" t="n">
        <v>0</v>
      </c>
      <c r="L1528" s="89" t="n">
        <v>0.001</v>
      </c>
      <c r="M1528" s="80" t="s">
        <v>873</v>
      </c>
      <c r="N1528" s="95" t="str">
        <f aca="false" t="array" ref="N1528:N1528">INDEX('GP Main'!$B$8:$D$884,MATCH($D1528&amp;$E1528,'GP Main'!$B$8:$B$884&amp;'GP Main'!$D$8:$D$884,0),2)</f>
        <v>KARIGOHI</v>
      </c>
    </row>
    <row r="1529" customFormat="false" ht="18" hidden="false" customHeight="false" outlineLevel="0" collapsed="false">
      <c r="A1529" s="80" t="n">
        <v>1527</v>
      </c>
      <c r="B1529" s="81" t="s">
        <v>5008</v>
      </c>
      <c r="C1529" s="82" t="s">
        <v>5009</v>
      </c>
      <c r="D1529" s="83" t="s">
        <v>78</v>
      </c>
      <c r="E1529" s="84" t="s">
        <v>263</v>
      </c>
      <c r="F1529" s="85" t="s">
        <v>10</v>
      </c>
      <c r="G1529" s="93" t="s">
        <v>881</v>
      </c>
      <c r="H1529" s="87" t="n">
        <v>15910</v>
      </c>
      <c r="I1529" s="87" t="n">
        <v>14990</v>
      </c>
      <c r="J1529" s="87" t="n">
        <v>14923</v>
      </c>
      <c r="K1529" s="87" t="n">
        <v>13914</v>
      </c>
      <c r="L1529" s="92" t="n">
        <v>0.933</v>
      </c>
      <c r="M1529" s="80" t="s">
        <v>873</v>
      </c>
      <c r="N1529" s="95" t="str">
        <f aca="false" t="array" ref="N1529:N1529">INDEX('GP Main'!$B$8:$D$884,MATCH($D1529&amp;$E1529,'GP Main'!$B$8:$B$884&amp;'GP Main'!$D$8:$D$884,0),2)</f>
        <v>KARIGOHI</v>
      </c>
    </row>
    <row r="1530" customFormat="false" ht="27" hidden="false" customHeight="false" outlineLevel="0" collapsed="false">
      <c r="A1530" s="80" t="n">
        <v>1528</v>
      </c>
      <c r="B1530" s="81" t="s">
        <v>5010</v>
      </c>
      <c r="C1530" s="82" t="s">
        <v>5011</v>
      </c>
      <c r="D1530" s="83" t="s">
        <v>78</v>
      </c>
      <c r="E1530" s="84" t="s">
        <v>263</v>
      </c>
      <c r="F1530" s="85" t="s">
        <v>10</v>
      </c>
      <c r="G1530" s="93" t="s">
        <v>881</v>
      </c>
      <c r="H1530" s="87" t="n">
        <v>15910</v>
      </c>
      <c r="I1530" s="87" t="n">
        <v>14990</v>
      </c>
      <c r="J1530" s="87" t="n">
        <v>14923</v>
      </c>
      <c r="K1530" s="87" t="n">
        <v>13914</v>
      </c>
      <c r="L1530" s="92" t="n">
        <v>0.933</v>
      </c>
      <c r="M1530" s="80" t="s">
        <v>873</v>
      </c>
      <c r="N1530" s="95" t="str">
        <f aca="false" t="array" ref="N1530:N1530">INDEX('GP Main'!$B$8:$D$884,MATCH($D1530&amp;$E1530,'GP Main'!$B$8:$B$884&amp;'GP Main'!$D$8:$D$884,0),2)</f>
        <v>KARIGOHI</v>
      </c>
    </row>
    <row r="1531" customFormat="false" ht="18" hidden="false" customHeight="false" outlineLevel="0" collapsed="false">
      <c r="A1531" s="80" t="n">
        <v>1529</v>
      </c>
      <c r="B1531" s="81" t="s">
        <v>5012</v>
      </c>
      <c r="C1531" s="82" t="s">
        <v>5013</v>
      </c>
      <c r="D1531" s="83" t="s">
        <v>78</v>
      </c>
      <c r="E1531" s="84" t="s">
        <v>263</v>
      </c>
      <c r="F1531" s="85" t="s">
        <v>11</v>
      </c>
      <c r="G1531" s="86" t="s">
        <v>17</v>
      </c>
      <c r="H1531" s="88" t="s">
        <v>5014</v>
      </c>
      <c r="I1531" s="87" t="n">
        <v>50662</v>
      </c>
      <c r="J1531" s="87" t="n">
        <v>97614</v>
      </c>
      <c r="K1531" s="87" t="n">
        <v>49956</v>
      </c>
      <c r="L1531" s="96" t="n">
        <v>0.546</v>
      </c>
      <c r="M1531" s="80" t="s">
        <v>873</v>
      </c>
      <c r="N1531" s="95" t="str">
        <f aca="false" t="array" ref="N1531:N1531">INDEX('GP Main'!$B$8:$D$884,MATCH($D1531&amp;$E1531,'GP Main'!$B$8:$B$884&amp;'GP Main'!$D$8:$D$884,0),2)</f>
        <v>KARIGOHI</v>
      </c>
    </row>
    <row r="1532" customFormat="false" ht="18" hidden="false" customHeight="false" outlineLevel="0" collapsed="false">
      <c r="A1532" s="80" t="n">
        <v>1530</v>
      </c>
      <c r="B1532" s="81" t="s">
        <v>5015</v>
      </c>
      <c r="C1532" s="82" t="s">
        <v>5016</v>
      </c>
      <c r="D1532" s="83" t="s">
        <v>78</v>
      </c>
      <c r="E1532" s="84" t="s">
        <v>263</v>
      </c>
      <c r="F1532" s="85" t="s">
        <v>9</v>
      </c>
      <c r="G1532" s="93" t="s">
        <v>881</v>
      </c>
      <c r="H1532" s="88" t="s">
        <v>5017</v>
      </c>
      <c r="I1532" s="87" t="n">
        <v>47279</v>
      </c>
      <c r="J1532" s="88" t="s">
        <v>5018</v>
      </c>
      <c r="K1532" s="87" t="n">
        <v>45967</v>
      </c>
      <c r="L1532" s="92" t="n">
        <v>0.981</v>
      </c>
      <c r="M1532" s="80" t="s">
        <v>873</v>
      </c>
      <c r="N1532" s="95" t="str">
        <f aca="false" t="array" ref="N1532:N1532">INDEX('GP Main'!$B$8:$D$884,MATCH($D1532&amp;$E1532,'GP Main'!$B$8:$B$884&amp;'GP Main'!$D$8:$D$884,0),2)</f>
        <v>KARIGOHI</v>
      </c>
    </row>
    <row r="1533" customFormat="false" ht="18" hidden="false" customHeight="false" outlineLevel="0" collapsed="false">
      <c r="A1533" s="80" t="n">
        <v>1531</v>
      </c>
      <c r="B1533" s="81" t="s">
        <v>5019</v>
      </c>
      <c r="C1533" s="82" t="s">
        <v>5020</v>
      </c>
      <c r="D1533" s="83" t="s">
        <v>78</v>
      </c>
      <c r="E1533" s="84" t="s">
        <v>263</v>
      </c>
      <c r="F1533" s="85" t="s">
        <v>9</v>
      </c>
      <c r="G1533" s="93" t="s">
        <v>881</v>
      </c>
      <c r="H1533" s="88" t="s">
        <v>5017</v>
      </c>
      <c r="I1533" s="87" t="n">
        <v>47279</v>
      </c>
      <c r="J1533" s="88" t="s">
        <v>5021</v>
      </c>
      <c r="K1533" s="87" t="n">
        <v>45967</v>
      </c>
      <c r="L1533" s="92" t="n">
        <v>0.962</v>
      </c>
      <c r="M1533" s="80" t="s">
        <v>873</v>
      </c>
      <c r="N1533" s="95" t="str">
        <f aca="false" t="array" ref="N1533:N1533">INDEX('GP Main'!$B$8:$D$884,MATCH($D1533&amp;$E1533,'GP Main'!$B$8:$B$884&amp;'GP Main'!$D$8:$D$884,0),2)</f>
        <v>KARIGOHI</v>
      </c>
    </row>
    <row r="1534" customFormat="false" ht="27" hidden="false" customHeight="false" outlineLevel="0" collapsed="false">
      <c r="A1534" s="80" t="n">
        <v>1532</v>
      </c>
      <c r="B1534" s="81" t="s">
        <v>5022</v>
      </c>
      <c r="C1534" s="82" t="s">
        <v>5023</v>
      </c>
      <c r="D1534" s="83" t="s">
        <v>78</v>
      </c>
      <c r="E1534" s="84" t="s">
        <v>263</v>
      </c>
      <c r="F1534" s="85" t="s">
        <v>9</v>
      </c>
      <c r="G1534" s="86" t="s">
        <v>17</v>
      </c>
      <c r="H1534" s="88" t="s">
        <v>5024</v>
      </c>
      <c r="I1534" s="87" t="n">
        <v>41519</v>
      </c>
      <c r="J1534" s="87" t="n">
        <v>40716</v>
      </c>
      <c r="K1534" s="87" t="n">
        <v>40992</v>
      </c>
      <c r="L1534" s="94" t="n">
        <v>0.366</v>
      </c>
      <c r="M1534" s="80" t="s">
        <v>873</v>
      </c>
      <c r="N1534" s="95" t="str">
        <f aca="false" t="array" ref="N1534:N1534">INDEX('GP Main'!$B$8:$D$884,MATCH($D1534&amp;$E1534,'GP Main'!$B$8:$B$884&amp;'GP Main'!$D$8:$D$884,0),2)</f>
        <v>KARIGOHI</v>
      </c>
    </row>
    <row r="1535" customFormat="false" ht="18" hidden="false" customHeight="false" outlineLevel="0" collapsed="false">
      <c r="A1535" s="80" t="n">
        <v>1533</v>
      </c>
      <c r="B1535" s="81" t="s">
        <v>5025</v>
      </c>
      <c r="C1535" s="82" t="s">
        <v>5026</v>
      </c>
      <c r="D1535" s="83" t="s">
        <v>78</v>
      </c>
      <c r="E1535" s="84" t="s">
        <v>263</v>
      </c>
      <c r="F1535" s="85" t="s">
        <v>9</v>
      </c>
      <c r="G1535" s="93" t="s">
        <v>881</v>
      </c>
      <c r="H1535" s="88" t="s">
        <v>5017</v>
      </c>
      <c r="I1535" s="87" t="n">
        <v>47279</v>
      </c>
      <c r="J1535" s="88" t="s">
        <v>5027</v>
      </c>
      <c r="K1535" s="87" t="n">
        <v>45990</v>
      </c>
      <c r="L1535" s="92" t="n">
        <v>0.979</v>
      </c>
      <c r="M1535" s="80" t="s">
        <v>873</v>
      </c>
      <c r="N1535" s="95" t="str">
        <f aca="false" t="array" ref="N1535:N1535">INDEX('GP Main'!$B$8:$D$884,MATCH($D1535&amp;$E1535,'GP Main'!$B$8:$B$884&amp;'GP Main'!$D$8:$D$884,0),2)</f>
        <v>KARIGOHI</v>
      </c>
    </row>
    <row r="1536" customFormat="false" ht="27" hidden="false" customHeight="false" outlineLevel="0" collapsed="false">
      <c r="A1536" s="80" t="n">
        <v>1534</v>
      </c>
      <c r="B1536" s="81" t="s">
        <v>5028</v>
      </c>
      <c r="C1536" s="82" t="s">
        <v>5029</v>
      </c>
      <c r="D1536" s="83" t="s">
        <v>78</v>
      </c>
      <c r="E1536" s="84" t="s">
        <v>263</v>
      </c>
      <c r="F1536" s="85" t="s">
        <v>9</v>
      </c>
      <c r="G1536" s="86" t="s">
        <v>17</v>
      </c>
      <c r="H1536" s="88" t="s">
        <v>5017</v>
      </c>
      <c r="I1536" s="87" t="n">
        <v>47279</v>
      </c>
      <c r="J1536" s="87" t="n">
        <v>29754</v>
      </c>
      <c r="K1536" s="87" t="n">
        <v>45990</v>
      </c>
      <c r="L1536" s="94" t="n">
        <v>0.287</v>
      </c>
      <c r="M1536" s="80" t="s">
        <v>873</v>
      </c>
      <c r="N1536" s="95" t="str">
        <f aca="false" t="array" ref="N1536:N1536">INDEX('GP Main'!$B$8:$D$884,MATCH($D1536&amp;$E1536,'GP Main'!$B$8:$B$884&amp;'GP Main'!$D$8:$D$884,0),2)</f>
        <v>KARIGOHI</v>
      </c>
    </row>
    <row r="1537" customFormat="false" ht="27" hidden="false" customHeight="false" outlineLevel="0" collapsed="false">
      <c r="A1537" s="80" t="n">
        <v>1535</v>
      </c>
      <c r="B1537" s="81" t="s">
        <v>5030</v>
      </c>
      <c r="C1537" s="82" t="s">
        <v>5031</v>
      </c>
      <c r="D1537" s="83" t="s">
        <v>78</v>
      </c>
      <c r="E1537" s="84" t="s">
        <v>263</v>
      </c>
      <c r="F1537" s="85" t="s">
        <v>10</v>
      </c>
      <c r="G1537" s="93" t="s">
        <v>881</v>
      </c>
      <c r="H1537" s="87" t="n">
        <v>15910</v>
      </c>
      <c r="I1537" s="87" t="n">
        <v>14990</v>
      </c>
      <c r="J1537" s="87" t="n">
        <v>7308</v>
      </c>
      <c r="K1537" s="87" t="n">
        <v>14857</v>
      </c>
      <c r="L1537" s="96" t="n">
        <v>0.717</v>
      </c>
      <c r="M1537" s="80" t="s">
        <v>873</v>
      </c>
      <c r="N1537" s="95" t="str">
        <f aca="false" t="array" ref="N1537:N1537">INDEX('GP Main'!$B$8:$D$884,MATCH($D1537&amp;$E1537,'GP Main'!$B$8:$B$884&amp;'GP Main'!$D$8:$D$884,0),2)</f>
        <v>KARIGOHI</v>
      </c>
    </row>
    <row r="1538" customFormat="false" ht="15" hidden="false" customHeight="false" outlineLevel="0" collapsed="false">
      <c r="A1538" s="80" t="n">
        <v>1536</v>
      </c>
      <c r="B1538" s="81" t="s">
        <v>5032</v>
      </c>
      <c r="C1538" s="82" t="s">
        <v>5033</v>
      </c>
      <c r="D1538" s="83" t="s">
        <v>78</v>
      </c>
      <c r="E1538" s="84" t="s">
        <v>263</v>
      </c>
      <c r="F1538" s="85" t="s">
        <v>11</v>
      </c>
      <c r="G1538" s="93" t="s">
        <v>881</v>
      </c>
      <c r="H1538" s="88" t="s">
        <v>5034</v>
      </c>
      <c r="I1538" s="88" t="s">
        <v>5035</v>
      </c>
      <c r="J1538" s="88" t="s">
        <v>5036</v>
      </c>
      <c r="K1538" s="88" t="s">
        <v>5037</v>
      </c>
      <c r="L1538" s="96" t="n">
        <v>0.778</v>
      </c>
      <c r="M1538" s="80" t="s">
        <v>873</v>
      </c>
      <c r="N1538" s="95" t="str">
        <f aca="false" t="array" ref="N1538:N1538">INDEX('GP Main'!$B$8:$D$884,MATCH($D1538&amp;$E1538,'GP Main'!$B$8:$B$884&amp;'GP Main'!$D$8:$D$884,0),2)</f>
        <v>KARIGOHI</v>
      </c>
    </row>
    <row r="1539" customFormat="false" ht="15" hidden="false" customHeight="false" outlineLevel="0" collapsed="false">
      <c r="A1539" s="80" t="n">
        <v>1537</v>
      </c>
      <c r="B1539" s="81" t="s">
        <v>5038</v>
      </c>
      <c r="C1539" s="82" t="s">
        <v>5039</v>
      </c>
      <c r="D1539" s="83" t="s">
        <v>78</v>
      </c>
      <c r="E1539" s="84" t="s">
        <v>264</v>
      </c>
      <c r="F1539" s="85" t="s">
        <v>16</v>
      </c>
      <c r="G1539" s="86" t="s">
        <v>17</v>
      </c>
      <c r="H1539" s="87" t="n">
        <v>27925</v>
      </c>
      <c r="I1539" s="87" t="n">
        <v>27923</v>
      </c>
      <c r="J1539" s="87" t="n">
        <v>19872</v>
      </c>
      <c r="K1539" s="88" t="n">
        <v>0</v>
      </c>
      <c r="L1539" s="94" t="n">
        <v>0.356</v>
      </c>
      <c r="M1539" s="80" t="s">
        <v>873</v>
      </c>
      <c r="N1539" s="95" t="str">
        <f aca="false" t="array" ref="N1539:N1539">INDEX('GP Main'!$B$8:$D$884,MATCH($D1539&amp;$E1539,'GP Main'!$B$8:$B$884&amp;'GP Main'!$D$8:$D$884,0),2)</f>
        <v>KHADAURRA</v>
      </c>
    </row>
    <row r="1540" customFormat="false" ht="18" hidden="false" customHeight="false" outlineLevel="0" collapsed="false">
      <c r="A1540" s="80" t="n">
        <v>1538</v>
      </c>
      <c r="B1540" s="81" t="s">
        <v>5040</v>
      </c>
      <c r="C1540" s="82" t="s">
        <v>5041</v>
      </c>
      <c r="D1540" s="83" t="s">
        <v>78</v>
      </c>
      <c r="E1540" s="84" t="s">
        <v>264</v>
      </c>
      <c r="F1540" s="85" t="s">
        <v>16</v>
      </c>
      <c r="G1540" s="86" t="s">
        <v>17</v>
      </c>
      <c r="H1540" s="87" t="n">
        <v>50530</v>
      </c>
      <c r="I1540" s="87" t="n">
        <v>21735</v>
      </c>
      <c r="J1540" s="87" t="n">
        <v>13450</v>
      </c>
      <c r="K1540" s="88" t="n">
        <v>0</v>
      </c>
      <c r="L1540" s="89" t="n">
        <v>0.186</v>
      </c>
      <c r="M1540" s="80" t="s">
        <v>873</v>
      </c>
      <c r="N1540" s="95" t="str">
        <f aca="false" t="array" ref="N1540:N1540">INDEX('GP Main'!$B$8:$D$884,MATCH($D1540&amp;$E1540,'GP Main'!$B$8:$B$884&amp;'GP Main'!$D$8:$D$884,0),2)</f>
        <v>KHADAURRA</v>
      </c>
    </row>
    <row r="1541" customFormat="false" ht="18" hidden="false" customHeight="false" outlineLevel="0" collapsed="false">
      <c r="A1541" s="80" t="n">
        <v>1539</v>
      </c>
      <c r="B1541" s="81" t="s">
        <v>5042</v>
      </c>
      <c r="C1541" s="82" t="s">
        <v>5043</v>
      </c>
      <c r="D1541" s="83" t="s">
        <v>78</v>
      </c>
      <c r="E1541" s="84" t="s">
        <v>264</v>
      </c>
      <c r="F1541" s="85" t="s">
        <v>9</v>
      </c>
      <c r="G1541" s="93" t="s">
        <v>881</v>
      </c>
      <c r="H1541" s="88" t="s">
        <v>5044</v>
      </c>
      <c r="I1541" s="87" t="n">
        <v>38038</v>
      </c>
      <c r="J1541" s="88" t="s">
        <v>5045</v>
      </c>
      <c r="K1541" s="87" t="n">
        <v>35809</v>
      </c>
      <c r="L1541" s="92" t="n">
        <v>0.963</v>
      </c>
      <c r="M1541" s="80" t="s">
        <v>873</v>
      </c>
      <c r="N1541" s="95" t="str">
        <f aca="false" t="array" ref="N1541:N1541">INDEX('GP Main'!$B$8:$D$884,MATCH($D1541&amp;$E1541,'GP Main'!$B$8:$B$884&amp;'GP Main'!$D$8:$D$884,0),2)</f>
        <v>KHADAURRA</v>
      </c>
    </row>
    <row r="1542" customFormat="false" ht="15" hidden="false" customHeight="false" outlineLevel="0" collapsed="false">
      <c r="A1542" s="80" t="n">
        <v>1540</v>
      </c>
      <c r="B1542" s="81" t="s">
        <v>5046</v>
      </c>
      <c r="C1542" s="82" t="s">
        <v>5047</v>
      </c>
      <c r="D1542" s="83" t="s">
        <v>78</v>
      </c>
      <c r="E1542" s="84" t="s">
        <v>264</v>
      </c>
      <c r="F1542" s="85" t="s">
        <v>10</v>
      </c>
      <c r="G1542" s="91" t="s">
        <v>18</v>
      </c>
      <c r="H1542" s="87" t="n">
        <v>17000</v>
      </c>
      <c r="I1542" s="88" t="n">
        <v>0</v>
      </c>
      <c r="J1542" s="87" t="n">
        <v>16965</v>
      </c>
      <c r="K1542" s="88" t="n">
        <v>0</v>
      </c>
      <c r="L1542" s="92" t="n">
        <v>0.998</v>
      </c>
      <c r="M1542" s="80" t="s">
        <v>873</v>
      </c>
      <c r="N1542" s="95" t="str">
        <f aca="false" t="array" ref="N1542:N1542">INDEX('GP Main'!$B$8:$D$884,MATCH($D1542&amp;$E1542,'GP Main'!$B$8:$B$884&amp;'GP Main'!$D$8:$D$884,0),2)</f>
        <v>KHADAURRA</v>
      </c>
    </row>
    <row r="1543" customFormat="false" ht="18" hidden="false" customHeight="false" outlineLevel="0" collapsed="false">
      <c r="A1543" s="80" t="n">
        <v>1541</v>
      </c>
      <c r="B1543" s="81" t="s">
        <v>5048</v>
      </c>
      <c r="C1543" s="82" t="s">
        <v>5049</v>
      </c>
      <c r="D1543" s="83" t="s">
        <v>78</v>
      </c>
      <c r="E1543" s="84" t="s">
        <v>264</v>
      </c>
      <c r="F1543" s="85" t="s">
        <v>10</v>
      </c>
      <c r="G1543" s="91" t="s">
        <v>18</v>
      </c>
      <c r="H1543" s="87" t="n">
        <v>17000</v>
      </c>
      <c r="I1543" s="88" t="n">
        <v>0</v>
      </c>
      <c r="J1543" s="87" t="n">
        <v>16965</v>
      </c>
      <c r="K1543" s="88" t="n">
        <v>0</v>
      </c>
      <c r="L1543" s="92" t="n">
        <v>0.998</v>
      </c>
      <c r="M1543" s="80" t="s">
        <v>873</v>
      </c>
      <c r="N1543" s="95" t="str">
        <f aca="false" t="array" ref="N1543:N1543">INDEX('GP Main'!$B$8:$D$884,MATCH($D1543&amp;$E1543,'GP Main'!$B$8:$B$884&amp;'GP Main'!$D$8:$D$884,0),2)</f>
        <v>KHADAURRA</v>
      </c>
    </row>
    <row r="1544" customFormat="false" ht="18" hidden="false" customHeight="false" outlineLevel="0" collapsed="false">
      <c r="A1544" s="80" t="n">
        <v>1542</v>
      </c>
      <c r="B1544" s="81" t="s">
        <v>5050</v>
      </c>
      <c r="C1544" s="82" t="s">
        <v>5051</v>
      </c>
      <c r="D1544" s="83" t="s">
        <v>78</v>
      </c>
      <c r="E1544" s="84" t="s">
        <v>265</v>
      </c>
      <c r="F1544" s="85" t="s">
        <v>9</v>
      </c>
      <c r="G1544" s="86" t="s">
        <v>17</v>
      </c>
      <c r="H1544" s="88" t="s">
        <v>4072</v>
      </c>
      <c r="I1544" s="87" t="n">
        <v>43281</v>
      </c>
      <c r="J1544" s="87" t="n">
        <v>42282</v>
      </c>
      <c r="K1544" s="88" t="n">
        <v>0</v>
      </c>
      <c r="L1544" s="89" t="n">
        <v>0.151</v>
      </c>
      <c r="M1544" s="80" t="s">
        <v>873</v>
      </c>
      <c r="N1544" s="95" t="str">
        <f aca="false" t="array" ref="N1544:N1544">INDEX('GP Main'!$B$8:$D$884,MATCH($D1544&amp;$E1544,'GP Main'!$B$8:$B$884&amp;'GP Main'!$D$8:$D$884,0),2)</f>
        <v>HIRAUNDI</v>
      </c>
    </row>
    <row r="1545" customFormat="false" ht="18" hidden="false" customHeight="false" outlineLevel="0" collapsed="false">
      <c r="A1545" s="80" t="n">
        <v>1543</v>
      </c>
      <c r="B1545" s="81" t="s">
        <v>5052</v>
      </c>
      <c r="C1545" s="82" t="s">
        <v>5053</v>
      </c>
      <c r="D1545" s="83" t="s">
        <v>78</v>
      </c>
      <c r="E1545" s="84" t="s">
        <v>265</v>
      </c>
      <c r="F1545" s="85" t="s">
        <v>9</v>
      </c>
      <c r="G1545" s="86" t="s">
        <v>17</v>
      </c>
      <c r="H1545" s="88" t="s">
        <v>4072</v>
      </c>
      <c r="I1545" s="87" t="n">
        <v>43281</v>
      </c>
      <c r="J1545" s="88" t="s">
        <v>5054</v>
      </c>
      <c r="K1545" s="88" t="n">
        <v>0</v>
      </c>
      <c r="L1545" s="94" t="n">
        <v>0.436</v>
      </c>
      <c r="M1545" s="80" t="s">
        <v>873</v>
      </c>
      <c r="N1545" s="95" t="str">
        <f aca="false" t="array" ref="N1545:N1545">INDEX('GP Main'!$B$8:$D$884,MATCH($D1545&amp;$E1545,'GP Main'!$B$8:$B$884&amp;'GP Main'!$D$8:$D$884,0),2)</f>
        <v>HIRAUNDI</v>
      </c>
    </row>
    <row r="1546" customFormat="false" ht="18" hidden="false" customHeight="false" outlineLevel="0" collapsed="false">
      <c r="A1546" s="80" t="n">
        <v>1544</v>
      </c>
      <c r="B1546" s="81" t="s">
        <v>5055</v>
      </c>
      <c r="C1546" s="82" t="s">
        <v>5056</v>
      </c>
      <c r="D1546" s="83" t="s">
        <v>78</v>
      </c>
      <c r="E1546" s="84" t="s">
        <v>265</v>
      </c>
      <c r="F1546" s="85" t="s">
        <v>10</v>
      </c>
      <c r="G1546" s="86" t="s">
        <v>17</v>
      </c>
      <c r="H1546" s="87" t="n">
        <v>14000</v>
      </c>
      <c r="I1546" s="88" t="n">
        <v>0</v>
      </c>
      <c r="J1546" s="87" t="n">
        <v>3915</v>
      </c>
      <c r="K1546" s="88" t="n">
        <v>0</v>
      </c>
      <c r="L1546" s="94" t="n">
        <v>0.28</v>
      </c>
      <c r="M1546" s="80" t="s">
        <v>873</v>
      </c>
      <c r="N1546" s="95" t="str">
        <f aca="false" t="array" ref="N1546:N1546">INDEX('GP Main'!$B$8:$D$884,MATCH($D1546&amp;$E1546,'GP Main'!$B$8:$B$884&amp;'GP Main'!$D$8:$D$884,0),2)</f>
        <v>HIRAUNDI</v>
      </c>
    </row>
    <row r="1547" customFormat="false" ht="18" hidden="false" customHeight="false" outlineLevel="0" collapsed="false">
      <c r="A1547" s="80" t="n">
        <v>1545</v>
      </c>
      <c r="B1547" s="81" t="s">
        <v>5057</v>
      </c>
      <c r="C1547" s="82" t="s">
        <v>5058</v>
      </c>
      <c r="D1547" s="83" t="s">
        <v>78</v>
      </c>
      <c r="E1547" s="84" t="s">
        <v>265</v>
      </c>
      <c r="F1547" s="85" t="s">
        <v>10</v>
      </c>
      <c r="G1547" s="86" t="s">
        <v>17</v>
      </c>
      <c r="H1547" s="87" t="n">
        <v>14000</v>
      </c>
      <c r="I1547" s="88" t="n">
        <v>0</v>
      </c>
      <c r="J1547" s="87" t="n">
        <v>2610</v>
      </c>
      <c r="K1547" s="88" t="n">
        <v>0</v>
      </c>
      <c r="L1547" s="89" t="n">
        <v>0.186</v>
      </c>
      <c r="M1547" s="80" t="s">
        <v>873</v>
      </c>
      <c r="N1547" s="95" t="str">
        <f aca="false" t="array" ref="N1547:N1547">INDEX('GP Main'!$B$8:$D$884,MATCH($D1547&amp;$E1547,'GP Main'!$B$8:$B$884&amp;'GP Main'!$D$8:$D$884,0),2)</f>
        <v>HIRAUNDI</v>
      </c>
    </row>
    <row r="1548" customFormat="false" ht="18" hidden="false" customHeight="false" outlineLevel="0" collapsed="false">
      <c r="A1548" s="80" t="n">
        <v>1546</v>
      </c>
      <c r="B1548" s="81" t="s">
        <v>5059</v>
      </c>
      <c r="C1548" s="82" t="s">
        <v>5060</v>
      </c>
      <c r="D1548" s="83" t="s">
        <v>78</v>
      </c>
      <c r="E1548" s="84" t="s">
        <v>266</v>
      </c>
      <c r="F1548" s="85" t="s">
        <v>16</v>
      </c>
      <c r="G1548" s="86" t="s">
        <v>17</v>
      </c>
      <c r="H1548" s="87" t="n">
        <v>50530</v>
      </c>
      <c r="I1548" s="87" t="n">
        <v>21735</v>
      </c>
      <c r="J1548" s="87" t="n">
        <v>5910</v>
      </c>
      <c r="K1548" s="88" t="n">
        <v>0</v>
      </c>
      <c r="L1548" s="89" t="n">
        <v>0.082</v>
      </c>
      <c r="M1548" s="80" t="s">
        <v>873</v>
      </c>
      <c r="N1548" s="95" t="str">
        <f aca="false" t="array" ref="N1548:N1548">INDEX('GP Main'!$B$8:$D$884,MATCH($D1548&amp;$E1548,'GP Main'!$B$8:$B$884&amp;'GP Main'!$D$8:$D$884,0),2)</f>
        <v>KHADAURRA</v>
      </c>
    </row>
    <row r="1549" customFormat="false" ht="18" hidden="false" customHeight="false" outlineLevel="0" collapsed="false">
      <c r="A1549" s="80" t="n">
        <v>1547</v>
      </c>
      <c r="B1549" s="81" t="s">
        <v>5061</v>
      </c>
      <c r="C1549" s="82" t="s">
        <v>5062</v>
      </c>
      <c r="D1549" s="83" t="s">
        <v>78</v>
      </c>
      <c r="E1549" s="84" t="s">
        <v>266</v>
      </c>
      <c r="F1549" s="85" t="s">
        <v>9</v>
      </c>
      <c r="G1549" s="93" t="s">
        <v>881</v>
      </c>
      <c r="H1549" s="88" t="s">
        <v>4344</v>
      </c>
      <c r="I1549" s="87" t="n">
        <v>49942</v>
      </c>
      <c r="J1549" s="88" t="s">
        <v>5063</v>
      </c>
      <c r="K1549" s="87" t="n">
        <v>37529</v>
      </c>
      <c r="L1549" s="92" t="n">
        <v>0.875</v>
      </c>
      <c r="M1549" s="80" t="s">
        <v>873</v>
      </c>
      <c r="N1549" s="95" t="str">
        <f aca="false" t="array" ref="N1549:N1549">INDEX('GP Main'!$B$8:$D$884,MATCH($D1549&amp;$E1549,'GP Main'!$B$8:$B$884&amp;'GP Main'!$D$8:$D$884,0),2)</f>
        <v>KHADAURRA</v>
      </c>
    </row>
    <row r="1550" customFormat="false" ht="27" hidden="false" customHeight="false" outlineLevel="0" collapsed="false">
      <c r="A1550" s="80" t="n">
        <v>1548</v>
      </c>
      <c r="B1550" s="81" t="s">
        <v>5064</v>
      </c>
      <c r="C1550" s="82" t="s">
        <v>5065</v>
      </c>
      <c r="D1550" s="83" t="s">
        <v>78</v>
      </c>
      <c r="E1550" s="84" t="s">
        <v>266</v>
      </c>
      <c r="F1550" s="85" t="s">
        <v>9</v>
      </c>
      <c r="G1550" s="93" t="s">
        <v>881</v>
      </c>
      <c r="H1550" s="88" t="s">
        <v>4344</v>
      </c>
      <c r="I1550" s="87" t="n">
        <v>49942</v>
      </c>
      <c r="J1550" s="88" t="s">
        <v>5066</v>
      </c>
      <c r="K1550" s="87" t="n">
        <v>36975</v>
      </c>
      <c r="L1550" s="96" t="n">
        <v>0.784</v>
      </c>
      <c r="M1550" s="80" t="s">
        <v>873</v>
      </c>
      <c r="N1550" s="95" t="str">
        <f aca="false" t="array" ref="N1550:N1550">INDEX('GP Main'!$B$8:$D$884,MATCH($D1550&amp;$E1550,'GP Main'!$B$8:$B$884&amp;'GP Main'!$D$8:$D$884,0),2)</f>
        <v>KHADAURRA</v>
      </c>
    </row>
    <row r="1551" customFormat="false" ht="18" hidden="false" customHeight="false" outlineLevel="0" collapsed="false">
      <c r="A1551" s="80" t="n">
        <v>1549</v>
      </c>
      <c r="B1551" s="81" t="s">
        <v>5067</v>
      </c>
      <c r="C1551" s="82" t="s">
        <v>5068</v>
      </c>
      <c r="D1551" s="83" t="s">
        <v>78</v>
      </c>
      <c r="E1551" s="84" t="s">
        <v>266</v>
      </c>
      <c r="F1551" s="85" t="s">
        <v>9</v>
      </c>
      <c r="G1551" s="93" t="s">
        <v>881</v>
      </c>
      <c r="H1551" s="88" t="s">
        <v>4344</v>
      </c>
      <c r="I1551" s="87" t="n">
        <v>49942</v>
      </c>
      <c r="J1551" s="88" t="s">
        <v>3289</v>
      </c>
      <c r="K1551" s="87" t="n">
        <v>39085</v>
      </c>
      <c r="L1551" s="92" t="n">
        <v>0.863</v>
      </c>
      <c r="M1551" s="80" t="s">
        <v>873</v>
      </c>
      <c r="N1551" s="95" t="str">
        <f aca="false" t="array" ref="N1551:N1551">INDEX('GP Main'!$B$8:$D$884,MATCH($D1551&amp;$E1551,'GP Main'!$B$8:$B$884&amp;'GP Main'!$D$8:$D$884,0),2)</f>
        <v>KHADAURRA</v>
      </c>
    </row>
    <row r="1552" customFormat="false" ht="18" hidden="false" customHeight="false" outlineLevel="0" collapsed="false">
      <c r="A1552" s="80" t="n">
        <v>1550</v>
      </c>
      <c r="B1552" s="81" t="s">
        <v>5069</v>
      </c>
      <c r="C1552" s="82" t="s">
        <v>5070</v>
      </c>
      <c r="D1552" s="83" t="s">
        <v>78</v>
      </c>
      <c r="E1552" s="84" t="s">
        <v>266</v>
      </c>
      <c r="F1552" s="85" t="s">
        <v>9</v>
      </c>
      <c r="G1552" s="86" t="s">
        <v>17</v>
      </c>
      <c r="H1552" s="88" t="s">
        <v>4344</v>
      </c>
      <c r="I1552" s="87" t="n">
        <v>49942</v>
      </c>
      <c r="J1552" s="88" t="s">
        <v>5071</v>
      </c>
      <c r="K1552" s="88" t="n">
        <v>0</v>
      </c>
      <c r="L1552" s="96" t="n">
        <v>0.52</v>
      </c>
      <c r="M1552" s="80" t="s">
        <v>873</v>
      </c>
      <c r="N1552" s="95" t="str">
        <f aca="false" t="array" ref="N1552:N1552">INDEX('GP Main'!$B$8:$D$884,MATCH($D1552&amp;$E1552,'GP Main'!$B$8:$B$884&amp;'GP Main'!$D$8:$D$884,0),2)</f>
        <v>KHADAURRA</v>
      </c>
    </row>
    <row r="1553" customFormat="false" ht="18" hidden="false" customHeight="false" outlineLevel="0" collapsed="false">
      <c r="A1553" s="80" t="n">
        <v>1551</v>
      </c>
      <c r="B1553" s="81" t="s">
        <v>5072</v>
      </c>
      <c r="C1553" s="82" t="s">
        <v>5073</v>
      </c>
      <c r="D1553" s="83" t="s">
        <v>78</v>
      </c>
      <c r="E1553" s="84" t="s">
        <v>266</v>
      </c>
      <c r="F1553" s="85" t="s">
        <v>9</v>
      </c>
      <c r="G1553" s="93" t="s">
        <v>881</v>
      </c>
      <c r="H1553" s="88" t="s">
        <v>5074</v>
      </c>
      <c r="I1553" s="87" t="n">
        <v>45444</v>
      </c>
      <c r="J1553" s="88" t="s">
        <v>5075</v>
      </c>
      <c r="K1553" s="87" t="n">
        <v>34247</v>
      </c>
      <c r="L1553" s="92" t="n">
        <v>0.896</v>
      </c>
      <c r="M1553" s="80" t="s">
        <v>873</v>
      </c>
      <c r="N1553" s="95" t="str">
        <f aca="false" t="array" ref="N1553:N1553">INDEX('GP Main'!$B$8:$D$884,MATCH($D1553&amp;$E1553,'GP Main'!$B$8:$B$884&amp;'GP Main'!$D$8:$D$884,0),2)</f>
        <v>KHADAURRA</v>
      </c>
    </row>
    <row r="1554" customFormat="false" ht="18" hidden="false" customHeight="false" outlineLevel="0" collapsed="false">
      <c r="A1554" s="80" t="n">
        <v>1552</v>
      </c>
      <c r="B1554" s="81" t="s">
        <v>5076</v>
      </c>
      <c r="C1554" s="82" t="s">
        <v>5077</v>
      </c>
      <c r="D1554" s="83" t="s">
        <v>78</v>
      </c>
      <c r="E1554" s="84" t="s">
        <v>266</v>
      </c>
      <c r="F1554" s="85" t="s">
        <v>9</v>
      </c>
      <c r="G1554" s="93" t="s">
        <v>881</v>
      </c>
      <c r="H1554" s="88" t="s">
        <v>5078</v>
      </c>
      <c r="I1554" s="87" t="n">
        <v>43675</v>
      </c>
      <c r="J1554" s="88" t="s">
        <v>5079</v>
      </c>
      <c r="K1554" s="87" t="n">
        <v>35362</v>
      </c>
      <c r="L1554" s="92" t="n">
        <v>0.912</v>
      </c>
      <c r="M1554" s="80" t="s">
        <v>873</v>
      </c>
      <c r="N1554" s="95" t="str">
        <f aca="false" t="array" ref="N1554:N1554">INDEX('GP Main'!$B$8:$D$884,MATCH($D1554&amp;$E1554,'GP Main'!$B$8:$B$884&amp;'GP Main'!$D$8:$D$884,0),2)</f>
        <v>KHADAURRA</v>
      </c>
    </row>
    <row r="1555" customFormat="false" ht="27" hidden="false" customHeight="false" outlineLevel="0" collapsed="false">
      <c r="A1555" s="80" t="n">
        <v>1553</v>
      </c>
      <c r="B1555" s="81" t="s">
        <v>5080</v>
      </c>
      <c r="C1555" s="82" t="s">
        <v>5081</v>
      </c>
      <c r="D1555" s="83" t="s">
        <v>78</v>
      </c>
      <c r="E1555" s="84" t="s">
        <v>266</v>
      </c>
      <c r="F1555" s="85" t="s">
        <v>9</v>
      </c>
      <c r="G1555" s="93" t="s">
        <v>881</v>
      </c>
      <c r="H1555" s="88" t="s">
        <v>5082</v>
      </c>
      <c r="I1555" s="87" t="n">
        <v>46248</v>
      </c>
      <c r="J1555" s="88" t="s">
        <v>5083</v>
      </c>
      <c r="K1555" s="87" t="n">
        <v>34007</v>
      </c>
      <c r="L1555" s="92" t="n">
        <v>0.855</v>
      </c>
      <c r="M1555" s="80" t="s">
        <v>873</v>
      </c>
      <c r="N1555" s="95" t="str">
        <f aca="false" t="array" ref="N1555:N1555">INDEX('GP Main'!$B$8:$D$884,MATCH($D1555&amp;$E1555,'GP Main'!$B$8:$B$884&amp;'GP Main'!$D$8:$D$884,0),2)</f>
        <v>KHADAURRA</v>
      </c>
    </row>
    <row r="1556" customFormat="false" ht="18" hidden="false" customHeight="false" outlineLevel="0" collapsed="false">
      <c r="A1556" s="80" t="n">
        <v>1554</v>
      </c>
      <c r="B1556" s="81" t="s">
        <v>5084</v>
      </c>
      <c r="C1556" s="82" t="s">
        <v>5085</v>
      </c>
      <c r="D1556" s="83" t="s">
        <v>78</v>
      </c>
      <c r="E1556" s="84" t="s">
        <v>266</v>
      </c>
      <c r="F1556" s="85" t="s">
        <v>10</v>
      </c>
      <c r="G1556" s="91" t="s">
        <v>18</v>
      </c>
      <c r="H1556" s="87" t="n">
        <v>17000</v>
      </c>
      <c r="I1556" s="88" t="n">
        <v>0</v>
      </c>
      <c r="J1556" s="87" t="n">
        <v>15921</v>
      </c>
      <c r="K1556" s="88" t="n">
        <v>0</v>
      </c>
      <c r="L1556" s="92" t="n">
        <v>0.937</v>
      </c>
      <c r="M1556" s="80" t="s">
        <v>873</v>
      </c>
      <c r="N1556" s="95" t="str">
        <f aca="false" t="array" ref="N1556:N1556">INDEX('GP Main'!$B$8:$D$884,MATCH($D1556&amp;$E1556,'GP Main'!$B$8:$B$884&amp;'GP Main'!$D$8:$D$884,0),2)</f>
        <v>KHADAURRA</v>
      </c>
    </row>
    <row r="1557" customFormat="false" ht="18" hidden="false" customHeight="false" outlineLevel="0" collapsed="false">
      <c r="A1557" s="80" t="n">
        <v>1555</v>
      </c>
      <c r="B1557" s="81" t="s">
        <v>5086</v>
      </c>
      <c r="C1557" s="82" t="s">
        <v>5087</v>
      </c>
      <c r="D1557" s="83" t="s">
        <v>78</v>
      </c>
      <c r="E1557" s="84" t="s">
        <v>266</v>
      </c>
      <c r="F1557" s="85" t="s">
        <v>10</v>
      </c>
      <c r="G1557" s="91" t="s">
        <v>18</v>
      </c>
      <c r="H1557" s="87" t="n">
        <v>17000</v>
      </c>
      <c r="I1557" s="88" t="n">
        <v>0</v>
      </c>
      <c r="J1557" s="87" t="n">
        <v>16965</v>
      </c>
      <c r="K1557" s="88" t="n">
        <v>0</v>
      </c>
      <c r="L1557" s="92" t="n">
        <v>0.998</v>
      </c>
      <c r="M1557" s="80" t="s">
        <v>873</v>
      </c>
      <c r="N1557" s="95" t="str">
        <f aca="false" t="array" ref="N1557:N1557">INDEX('GP Main'!$B$8:$D$884,MATCH($D1557&amp;$E1557,'GP Main'!$B$8:$B$884&amp;'GP Main'!$D$8:$D$884,0),2)</f>
        <v>KHADAURRA</v>
      </c>
    </row>
    <row r="1558" customFormat="false" ht="27" hidden="false" customHeight="false" outlineLevel="0" collapsed="false">
      <c r="A1558" s="80" t="n">
        <v>1556</v>
      </c>
      <c r="B1558" s="81" t="s">
        <v>5088</v>
      </c>
      <c r="C1558" s="82" t="s">
        <v>5089</v>
      </c>
      <c r="D1558" s="83" t="s">
        <v>78</v>
      </c>
      <c r="E1558" s="84" t="s">
        <v>267</v>
      </c>
      <c r="F1558" s="85" t="s">
        <v>16</v>
      </c>
      <c r="G1558" s="86" t="s">
        <v>17</v>
      </c>
      <c r="H1558" s="88" t="s">
        <v>5090</v>
      </c>
      <c r="I1558" s="88" t="s">
        <v>5091</v>
      </c>
      <c r="J1558" s="87" t="n">
        <v>54780</v>
      </c>
      <c r="K1558" s="87" t="n">
        <v>31300</v>
      </c>
      <c r="L1558" s="89" t="n">
        <v>0.158</v>
      </c>
      <c r="M1558" s="80" t="s">
        <v>873</v>
      </c>
      <c r="N1558" s="95" t="str">
        <f aca="false" t="array" ref="N1558:N1558">INDEX('GP Main'!$B$8:$D$884,MATCH($D1558&amp;$E1558,'GP Main'!$B$8:$B$884&amp;'GP Main'!$D$8:$D$884,0),2)</f>
        <v>BARAUNDHA</v>
      </c>
    </row>
    <row r="1559" customFormat="false" ht="18" hidden="false" customHeight="false" outlineLevel="0" collapsed="false">
      <c r="A1559" s="80" t="n">
        <v>1557</v>
      </c>
      <c r="B1559" s="81" t="s">
        <v>5092</v>
      </c>
      <c r="C1559" s="82" t="s">
        <v>5093</v>
      </c>
      <c r="D1559" s="83" t="s">
        <v>78</v>
      </c>
      <c r="E1559" s="84" t="s">
        <v>267</v>
      </c>
      <c r="F1559" s="85" t="s">
        <v>16</v>
      </c>
      <c r="G1559" s="86" t="s">
        <v>17</v>
      </c>
      <c r="H1559" s="88" t="s">
        <v>5094</v>
      </c>
      <c r="I1559" s="88" t="s">
        <v>5095</v>
      </c>
      <c r="J1559" s="88" t="s">
        <v>5096</v>
      </c>
      <c r="K1559" s="88" t="s">
        <v>5097</v>
      </c>
      <c r="L1559" s="94" t="n">
        <v>0.431</v>
      </c>
      <c r="M1559" s="80" t="s">
        <v>873</v>
      </c>
      <c r="N1559" s="95" t="str">
        <f aca="false" t="array" ref="N1559:N1559">INDEX('GP Main'!$B$8:$D$884,MATCH($D1559&amp;$E1559,'GP Main'!$B$8:$B$884&amp;'GP Main'!$D$8:$D$884,0),2)</f>
        <v>BARAUNDHA</v>
      </c>
    </row>
    <row r="1560" customFormat="false" ht="15" hidden="false" customHeight="false" outlineLevel="0" collapsed="false">
      <c r="A1560" s="80" t="n">
        <v>1558</v>
      </c>
      <c r="B1560" s="81" t="s">
        <v>5098</v>
      </c>
      <c r="C1560" s="82" t="s">
        <v>5099</v>
      </c>
      <c r="D1560" s="83" t="s">
        <v>78</v>
      </c>
      <c r="E1560" s="84" t="s">
        <v>267</v>
      </c>
      <c r="F1560" s="85" t="s">
        <v>9</v>
      </c>
      <c r="G1560" s="93" t="s">
        <v>881</v>
      </c>
      <c r="H1560" s="88" t="s">
        <v>5100</v>
      </c>
      <c r="I1560" s="87" t="n">
        <v>47691</v>
      </c>
      <c r="J1560" s="88" t="s">
        <v>5101</v>
      </c>
      <c r="K1560" s="87" t="n">
        <v>36597</v>
      </c>
      <c r="L1560" s="92" t="n">
        <v>0.933</v>
      </c>
      <c r="M1560" s="80" t="s">
        <v>873</v>
      </c>
      <c r="N1560" s="95" t="str">
        <f aca="false" t="array" ref="N1560:N1560">INDEX('GP Main'!$B$8:$D$884,MATCH($D1560&amp;$E1560,'GP Main'!$B$8:$B$884&amp;'GP Main'!$D$8:$D$884,0),2)</f>
        <v>BARAUNDHA</v>
      </c>
    </row>
    <row r="1561" customFormat="false" ht="15" hidden="false" customHeight="false" outlineLevel="0" collapsed="false">
      <c r="A1561" s="80" t="n">
        <v>1559</v>
      </c>
      <c r="B1561" s="81" t="s">
        <v>5102</v>
      </c>
      <c r="C1561" s="82" t="s">
        <v>5103</v>
      </c>
      <c r="D1561" s="83" t="s">
        <v>78</v>
      </c>
      <c r="E1561" s="84" t="s">
        <v>267</v>
      </c>
      <c r="F1561" s="85" t="s">
        <v>9</v>
      </c>
      <c r="G1561" s="93" t="s">
        <v>881</v>
      </c>
      <c r="H1561" s="88" t="s">
        <v>5104</v>
      </c>
      <c r="I1561" s="87" t="n">
        <v>48499</v>
      </c>
      <c r="J1561" s="88" t="s">
        <v>5105</v>
      </c>
      <c r="K1561" s="87" t="n">
        <v>43911</v>
      </c>
      <c r="L1561" s="92" t="n">
        <v>0.975</v>
      </c>
      <c r="M1561" s="80" t="s">
        <v>873</v>
      </c>
      <c r="N1561" s="95" t="str">
        <f aca="false" t="array" ref="N1561:N1561">INDEX('GP Main'!$B$8:$D$884,MATCH($D1561&amp;$E1561,'GP Main'!$B$8:$B$884&amp;'GP Main'!$D$8:$D$884,0),2)</f>
        <v>BARAUNDHA</v>
      </c>
    </row>
    <row r="1562" customFormat="false" ht="15" hidden="false" customHeight="false" outlineLevel="0" collapsed="false">
      <c r="A1562" s="80" t="n">
        <v>1560</v>
      </c>
      <c r="B1562" s="81" t="s">
        <v>5106</v>
      </c>
      <c r="C1562" s="82" t="s">
        <v>5107</v>
      </c>
      <c r="D1562" s="83" t="s">
        <v>78</v>
      </c>
      <c r="E1562" s="84" t="s">
        <v>267</v>
      </c>
      <c r="F1562" s="85" t="s">
        <v>9</v>
      </c>
      <c r="G1562" s="93" t="s">
        <v>881</v>
      </c>
      <c r="H1562" s="88" t="s">
        <v>5108</v>
      </c>
      <c r="I1562" s="87" t="n">
        <v>48380</v>
      </c>
      <c r="J1562" s="88" t="s">
        <v>5109</v>
      </c>
      <c r="K1562" s="87" t="n">
        <v>41996</v>
      </c>
      <c r="L1562" s="92" t="n">
        <v>0.955</v>
      </c>
      <c r="M1562" s="80" t="s">
        <v>873</v>
      </c>
      <c r="N1562" s="95" t="str">
        <f aca="false" t="array" ref="N1562:N1562">INDEX('GP Main'!$B$8:$D$884,MATCH($D1562&amp;$E1562,'GP Main'!$B$8:$B$884&amp;'GP Main'!$D$8:$D$884,0),2)</f>
        <v>BARAUNDHA</v>
      </c>
    </row>
    <row r="1563" customFormat="false" ht="15" hidden="false" customHeight="false" outlineLevel="0" collapsed="false">
      <c r="A1563" s="80" t="n">
        <v>1561</v>
      </c>
      <c r="B1563" s="81" t="s">
        <v>5110</v>
      </c>
      <c r="C1563" s="82" t="s">
        <v>5111</v>
      </c>
      <c r="D1563" s="83" t="s">
        <v>78</v>
      </c>
      <c r="E1563" s="84" t="s">
        <v>267</v>
      </c>
      <c r="F1563" s="85" t="s">
        <v>9</v>
      </c>
      <c r="G1563" s="86" t="s">
        <v>17</v>
      </c>
      <c r="H1563" s="88" t="s">
        <v>5112</v>
      </c>
      <c r="I1563" s="87" t="n">
        <v>47822</v>
      </c>
      <c r="J1563" s="88" t="s">
        <v>5113</v>
      </c>
      <c r="K1563" s="88" t="n">
        <v>0</v>
      </c>
      <c r="L1563" s="96" t="n">
        <v>0.611</v>
      </c>
      <c r="M1563" s="80" t="s">
        <v>873</v>
      </c>
      <c r="N1563" s="95" t="str">
        <f aca="false" t="array" ref="N1563:N1563">INDEX('GP Main'!$B$8:$D$884,MATCH($D1563&amp;$E1563,'GP Main'!$B$8:$B$884&amp;'GP Main'!$D$8:$D$884,0),2)</f>
        <v>BARAUNDHA</v>
      </c>
    </row>
    <row r="1564" customFormat="false" ht="18" hidden="false" customHeight="false" outlineLevel="0" collapsed="false">
      <c r="A1564" s="80" t="n">
        <v>1562</v>
      </c>
      <c r="B1564" s="81" t="s">
        <v>5114</v>
      </c>
      <c r="C1564" s="82" t="s">
        <v>5115</v>
      </c>
      <c r="D1564" s="83" t="s">
        <v>78</v>
      </c>
      <c r="E1564" s="84" t="s">
        <v>267</v>
      </c>
      <c r="F1564" s="85" t="s">
        <v>9</v>
      </c>
      <c r="G1564" s="93" t="s">
        <v>881</v>
      </c>
      <c r="H1564" s="88" t="s">
        <v>5116</v>
      </c>
      <c r="I1564" s="87" t="n">
        <v>45009</v>
      </c>
      <c r="J1564" s="88" t="s">
        <v>5117</v>
      </c>
      <c r="K1564" s="87" t="n">
        <v>41095</v>
      </c>
      <c r="L1564" s="92" t="n">
        <v>0.946</v>
      </c>
      <c r="M1564" s="80" t="s">
        <v>873</v>
      </c>
      <c r="N1564" s="95" t="str">
        <f aca="false" t="array" ref="N1564:N1564">INDEX('GP Main'!$B$8:$D$884,MATCH($D1564&amp;$E1564,'GP Main'!$B$8:$B$884&amp;'GP Main'!$D$8:$D$884,0),2)</f>
        <v>BARAUNDHA</v>
      </c>
    </row>
    <row r="1565" customFormat="false" ht="18" hidden="false" customHeight="false" outlineLevel="0" collapsed="false">
      <c r="A1565" s="80" t="n">
        <v>1563</v>
      </c>
      <c r="B1565" s="81" t="s">
        <v>5118</v>
      </c>
      <c r="C1565" s="82" t="s">
        <v>5119</v>
      </c>
      <c r="D1565" s="83" t="s">
        <v>78</v>
      </c>
      <c r="E1565" s="84" t="s">
        <v>267</v>
      </c>
      <c r="F1565" s="85" t="s">
        <v>9</v>
      </c>
      <c r="G1565" s="93" t="s">
        <v>881</v>
      </c>
      <c r="H1565" s="88" t="s">
        <v>5120</v>
      </c>
      <c r="I1565" s="87" t="n">
        <v>42725</v>
      </c>
      <c r="J1565" s="88" t="s">
        <v>5121</v>
      </c>
      <c r="K1565" s="87" t="n">
        <v>40194</v>
      </c>
      <c r="L1565" s="92" t="n">
        <v>0.985</v>
      </c>
      <c r="M1565" s="80" t="s">
        <v>873</v>
      </c>
      <c r="N1565" s="95" t="str">
        <f aca="false" t="array" ref="N1565:N1565">INDEX('GP Main'!$B$8:$D$884,MATCH($D1565&amp;$E1565,'GP Main'!$B$8:$B$884&amp;'GP Main'!$D$8:$D$884,0),2)</f>
        <v>BARAUNDHA</v>
      </c>
    </row>
    <row r="1566" customFormat="false" ht="15" hidden="false" customHeight="false" outlineLevel="0" collapsed="false">
      <c r="A1566" s="80" t="n">
        <v>1564</v>
      </c>
      <c r="B1566" s="81" t="s">
        <v>5122</v>
      </c>
      <c r="C1566" s="82" t="s">
        <v>5123</v>
      </c>
      <c r="D1566" s="83" t="s">
        <v>78</v>
      </c>
      <c r="E1566" s="84" t="s">
        <v>267</v>
      </c>
      <c r="F1566" s="85" t="s">
        <v>9</v>
      </c>
      <c r="G1566" s="93" t="s">
        <v>881</v>
      </c>
      <c r="H1566" s="88" t="s">
        <v>5124</v>
      </c>
      <c r="I1566" s="87" t="n">
        <v>44298</v>
      </c>
      <c r="J1566" s="88" t="s">
        <v>5125</v>
      </c>
      <c r="K1566" s="87" t="n">
        <v>40799</v>
      </c>
      <c r="L1566" s="92" t="n">
        <v>0.979</v>
      </c>
      <c r="M1566" s="80" t="s">
        <v>873</v>
      </c>
      <c r="N1566" s="95" t="str">
        <f aca="false" t="array" ref="N1566:N1566">INDEX('GP Main'!$B$8:$D$884,MATCH($D1566&amp;$E1566,'GP Main'!$B$8:$B$884&amp;'GP Main'!$D$8:$D$884,0),2)</f>
        <v>BARAUNDHA</v>
      </c>
    </row>
    <row r="1567" customFormat="false" ht="18" hidden="false" customHeight="false" outlineLevel="0" collapsed="false">
      <c r="A1567" s="80" t="n">
        <v>1565</v>
      </c>
      <c r="B1567" s="81" t="s">
        <v>5126</v>
      </c>
      <c r="C1567" s="82" t="s">
        <v>5127</v>
      </c>
      <c r="D1567" s="83" t="s">
        <v>78</v>
      </c>
      <c r="E1567" s="84" t="s">
        <v>267</v>
      </c>
      <c r="F1567" s="85" t="s">
        <v>11</v>
      </c>
      <c r="G1567" s="86" t="s">
        <v>17</v>
      </c>
      <c r="H1567" s="88" t="s">
        <v>5128</v>
      </c>
      <c r="I1567" s="87" t="n">
        <v>75360</v>
      </c>
      <c r="J1567" s="88" t="s">
        <v>5129</v>
      </c>
      <c r="K1567" s="87" t="n">
        <v>75197</v>
      </c>
      <c r="L1567" s="96" t="n">
        <v>0.763</v>
      </c>
      <c r="M1567" s="80" t="s">
        <v>873</v>
      </c>
      <c r="N1567" s="95" t="str">
        <f aca="false" t="array" ref="N1567:N1567">INDEX('GP Main'!$B$8:$D$884,MATCH($D1567&amp;$E1567,'GP Main'!$B$8:$B$884&amp;'GP Main'!$D$8:$D$884,0),2)</f>
        <v>BARAUNDHA</v>
      </c>
    </row>
    <row r="1568" customFormat="false" ht="15" hidden="false" customHeight="false" outlineLevel="0" collapsed="false">
      <c r="A1568" s="80" t="n">
        <v>1566</v>
      </c>
      <c r="B1568" s="81" t="s">
        <v>5130</v>
      </c>
      <c r="C1568" s="82" t="s">
        <v>5131</v>
      </c>
      <c r="D1568" s="83" t="s">
        <v>78</v>
      </c>
      <c r="E1568" s="84" t="s">
        <v>267</v>
      </c>
      <c r="F1568" s="85" t="s">
        <v>11</v>
      </c>
      <c r="G1568" s="86" t="s">
        <v>17</v>
      </c>
      <c r="H1568" s="88" t="s">
        <v>5128</v>
      </c>
      <c r="I1568" s="87" t="n">
        <v>75860</v>
      </c>
      <c r="J1568" s="88" t="s">
        <v>5132</v>
      </c>
      <c r="K1568" s="87" t="n">
        <v>75499</v>
      </c>
      <c r="L1568" s="96" t="n">
        <v>0.672</v>
      </c>
      <c r="M1568" s="80" t="s">
        <v>873</v>
      </c>
      <c r="N1568" s="95" t="str">
        <f aca="false" t="array" ref="N1568:N1568">INDEX('GP Main'!$B$8:$D$884,MATCH($D1568&amp;$E1568,'GP Main'!$B$8:$B$884&amp;'GP Main'!$D$8:$D$884,0),2)</f>
        <v>BARAUNDHA</v>
      </c>
    </row>
    <row r="1569" customFormat="false" ht="18" hidden="false" customHeight="false" outlineLevel="0" collapsed="false">
      <c r="A1569" s="80" t="n">
        <v>1567</v>
      </c>
      <c r="B1569" s="81" t="s">
        <v>5133</v>
      </c>
      <c r="C1569" s="82" t="s">
        <v>5134</v>
      </c>
      <c r="D1569" s="83" t="s">
        <v>78</v>
      </c>
      <c r="E1569" s="84" t="s">
        <v>267</v>
      </c>
      <c r="F1569" s="85" t="s">
        <v>11</v>
      </c>
      <c r="G1569" s="86" t="s">
        <v>17</v>
      </c>
      <c r="H1569" s="88" t="s">
        <v>5128</v>
      </c>
      <c r="I1569" s="87" t="n">
        <v>75360</v>
      </c>
      <c r="J1569" s="88" t="s">
        <v>2147</v>
      </c>
      <c r="K1569" s="87" t="n">
        <v>75197</v>
      </c>
      <c r="L1569" s="96" t="n">
        <v>0.528</v>
      </c>
      <c r="M1569" s="80" t="s">
        <v>873</v>
      </c>
      <c r="N1569" s="95" t="str">
        <f aca="false" t="array" ref="N1569:N1569">INDEX('GP Main'!$B$8:$D$884,MATCH($D1569&amp;$E1569,'GP Main'!$B$8:$B$884&amp;'GP Main'!$D$8:$D$884,0),2)</f>
        <v>BARAUNDHA</v>
      </c>
    </row>
    <row r="1570" customFormat="false" ht="18" hidden="false" customHeight="false" outlineLevel="0" collapsed="false">
      <c r="A1570" s="80" t="n">
        <v>1568</v>
      </c>
      <c r="B1570" s="81" t="s">
        <v>5135</v>
      </c>
      <c r="C1570" s="82" t="s">
        <v>5136</v>
      </c>
      <c r="D1570" s="83" t="s">
        <v>78</v>
      </c>
      <c r="E1570" s="84" t="s">
        <v>267</v>
      </c>
      <c r="F1570" s="85" t="s">
        <v>11</v>
      </c>
      <c r="G1570" s="91" t="s">
        <v>18</v>
      </c>
      <c r="H1570" s="88" t="s">
        <v>5137</v>
      </c>
      <c r="I1570" s="87" t="n">
        <v>73598</v>
      </c>
      <c r="J1570" s="88" t="s">
        <v>5138</v>
      </c>
      <c r="K1570" s="88" t="n">
        <v>0</v>
      </c>
      <c r="L1570" s="96" t="n">
        <v>0.637</v>
      </c>
      <c r="M1570" s="80" t="s">
        <v>873</v>
      </c>
      <c r="N1570" s="95" t="str">
        <f aca="false" t="array" ref="N1570:N1570">INDEX('GP Main'!$B$8:$D$884,MATCH($D1570&amp;$E1570,'GP Main'!$B$8:$B$884&amp;'GP Main'!$D$8:$D$884,0),2)</f>
        <v>BARAUNDHA</v>
      </c>
    </row>
    <row r="1571" customFormat="false" ht="18" hidden="false" customHeight="false" outlineLevel="0" collapsed="false">
      <c r="A1571" s="80" t="n">
        <v>1569</v>
      </c>
      <c r="B1571" s="81" t="s">
        <v>5139</v>
      </c>
      <c r="C1571" s="82" t="s">
        <v>5140</v>
      </c>
      <c r="D1571" s="83" t="s">
        <v>78</v>
      </c>
      <c r="E1571" s="84" t="s">
        <v>267</v>
      </c>
      <c r="F1571" s="85" t="s">
        <v>11</v>
      </c>
      <c r="G1571" s="86" t="s">
        <v>17</v>
      </c>
      <c r="H1571" s="88" t="s">
        <v>5141</v>
      </c>
      <c r="I1571" s="87" t="n">
        <v>75724</v>
      </c>
      <c r="J1571" s="88" t="s">
        <v>5142</v>
      </c>
      <c r="K1571" s="88" t="n">
        <v>0</v>
      </c>
      <c r="L1571" s="96" t="n">
        <v>0.715</v>
      </c>
      <c r="M1571" s="80" t="s">
        <v>873</v>
      </c>
      <c r="N1571" s="95" t="str">
        <f aca="false" t="array" ref="N1571:N1571">INDEX('GP Main'!$B$8:$D$884,MATCH($D1571&amp;$E1571,'GP Main'!$B$8:$B$884&amp;'GP Main'!$D$8:$D$884,0),2)</f>
        <v>BARAUNDHA</v>
      </c>
    </row>
    <row r="1572" customFormat="false" ht="15" hidden="false" customHeight="false" outlineLevel="0" collapsed="false">
      <c r="A1572" s="80" t="n">
        <v>1570</v>
      </c>
      <c r="B1572" s="81" t="s">
        <v>5143</v>
      </c>
      <c r="C1572" s="82" t="s">
        <v>5144</v>
      </c>
      <c r="D1572" s="83" t="s">
        <v>78</v>
      </c>
      <c r="E1572" s="84" t="s">
        <v>267</v>
      </c>
      <c r="F1572" s="85" t="s">
        <v>11</v>
      </c>
      <c r="G1572" s="93" t="s">
        <v>881</v>
      </c>
      <c r="H1572" s="88" t="s">
        <v>5145</v>
      </c>
      <c r="I1572" s="88" t="s">
        <v>5146</v>
      </c>
      <c r="J1572" s="88" t="s">
        <v>5147</v>
      </c>
      <c r="K1572" s="88" t="s">
        <v>5148</v>
      </c>
      <c r="L1572" s="92" t="n">
        <v>0.979</v>
      </c>
      <c r="M1572" s="80" t="s">
        <v>873</v>
      </c>
      <c r="N1572" s="95" t="str">
        <f aca="false" t="array" ref="N1572:N1572">INDEX('GP Main'!$B$8:$D$884,MATCH($D1572&amp;$E1572,'GP Main'!$B$8:$B$884&amp;'GP Main'!$D$8:$D$884,0),2)</f>
        <v>BARAUNDHA</v>
      </c>
    </row>
    <row r="1573" customFormat="false" ht="18" hidden="false" customHeight="false" outlineLevel="0" collapsed="false">
      <c r="A1573" s="80" t="n">
        <v>1571</v>
      </c>
      <c r="B1573" s="81" t="s">
        <v>5149</v>
      </c>
      <c r="C1573" s="82" t="s">
        <v>5150</v>
      </c>
      <c r="D1573" s="83" t="s">
        <v>78</v>
      </c>
      <c r="E1573" s="84" t="s">
        <v>267</v>
      </c>
      <c r="F1573" s="85" t="s">
        <v>11</v>
      </c>
      <c r="G1573" s="93" t="s">
        <v>881</v>
      </c>
      <c r="H1573" s="88" t="s">
        <v>5151</v>
      </c>
      <c r="I1573" s="87" t="n">
        <v>69900</v>
      </c>
      <c r="J1573" s="88" t="s">
        <v>5152</v>
      </c>
      <c r="K1573" s="87" t="n">
        <v>60234</v>
      </c>
      <c r="L1573" s="92" t="n">
        <v>0.962</v>
      </c>
      <c r="M1573" s="80" t="s">
        <v>873</v>
      </c>
      <c r="N1573" s="95" t="str">
        <f aca="false" t="array" ref="N1573:N1573">INDEX('GP Main'!$B$8:$D$884,MATCH($D1573&amp;$E1573,'GP Main'!$B$8:$B$884&amp;'GP Main'!$D$8:$D$884,0),2)</f>
        <v>BARAUNDHA</v>
      </c>
    </row>
    <row r="1574" customFormat="false" ht="18" hidden="false" customHeight="false" outlineLevel="0" collapsed="false">
      <c r="A1574" s="80" t="n">
        <v>1572</v>
      </c>
      <c r="B1574" s="81" t="s">
        <v>5153</v>
      </c>
      <c r="C1574" s="82" t="s">
        <v>5154</v>
      </c>
      <c r="D1574" s="83" t="s">
        <v>78</v>
      </c>
      <c r="E1574" s="84" t="s">
        <v>267</v>
      </c>
      <c r="F1574" s="85" t="s">
        <v>11</v>
      </c>
      <c r="G1574" s="93" t="s">
        <v>881</v>
      </c>
      <c r="H1574" s="88" t="s">
        <v>5155</v>
      </c>
      <c r="I1574" s="87" t="n">
        <v>68001</v>
      </c>
      <c r="J1574" s="88" t="s">
        <v>5156</v>
      </c>
      <c r="K1574" s="87" t="n">
        <v>64997</v>
      </c>
      <c r="L1574" s="92" t="n">
        <v>0.916</v>
      </c>
      <c r="M1574" s="80" t="s">
        <v>873</v>
      </c>
      <c r="N1574" s="95" t="str">
        <f aca="false" t="array" ref="N1574:N1574">INDEX('GP Main'!$B$8:$D$884,MATCH($D1574&amp;$E1574,'GP Main'!$B$8:$B$884&amp;'GP Main'!$D$8:$D$884,0),2)</f>
        <v>BARAUNDHA</v>
      </c>
    </row>
    <row r="1575" customFormat="false" ht="18" hidden="false" customHeight="false" outlineLevel="0" collapsed="false">
      <c r="A1575" s="80" t="n">
        <v>1573</v>
      </c>
      <c r="B1575" s="81" t="s">
        <v>5157</v>
      </c>
      <c r="C1575" s="82" t="s">
        <v>5158</v>
      </c>
      <c r="D1575" s="83" t="s">
        <v>78</v>
      </c>
      <c r="E1575" s="84" t="s">
        <v>267</v>
      </c>
      <c r="F1575" s="85" t="s">
        <v>10</v>
      </c>
      <c r="G1575" s="91" t="s">
        <v>18</v>
      </c>
      <c r="H1575" s="87" t="n">
        <v>17000</v>
      </c>
      <c r="I1575" s="88" t="n">
        <v>0</v>
      </c>
      <c r="J1575" s="87" t="n">
        <v>15418</v>
      </c>
      <c r="K1575" s="88" t="n">
        <v>0</v>
      </c>
      <c r="L1575" s="92" t="n">
        <v>0.907</v>
      </c>
      <c r="M1575" s="80" t="s">
        <v>873</v>
      </c>
      <c r="N1575" s="95" t="str">
        <f aca="false" t="array" ref="N1575:N1575">INDEX('GP Main'!$B$8:$D$884,MATCH($D1575&amp;$E1575,'GP Main'!$B$8:$B$884&amp;'GP Main'!$D$8:$D$884,0),2)</f>
        <v>BARAUNDHA</v>
      </c>
    </row>
    <row r="1576" customFormat="false" ht="18" hidden="false" customHeight="false" outlineLevel="0" collapsed="false">
      <c r="A1576" s="80" t="n">
        <v>1574</v>
      </c>
      <c r="B1576" s="81" t="s">
        <v>5159</v>
      </c>
      <c r="C1576" s="82" t="s">
        <v>5160</v>
      </c>
      <c r="D1576" s="83" t="s">
        <v>78</v>
      </c>
      <c r="E1576" s="84" t="s">
        <v>267</v>
      </c>
      <c r="F1576" s="85" t="s">
        <v>10</v>
      </c>
      <c r="G1576" s="91" t="s">
        <v>18</v>
      </c>
      <c r="H1576" s="87" t="n">
        <v>17000</v>
      </c>
      <c r="I1576" s="88" t="n">
        <v>0</v>
      </c>
      <c r="J1576" s="87" t="n">
        <v>15500</v>
      </c>
      <c r="K1576" s="88" t="n">
        <v>0</v>
      </c>
      <c r="L1576" s="92" t="n">
        <v>0.912</v>
      </c>
      <c r="M1576" s="80" t="s">
        <v>873</v>
      </c>
      <c r="N1576" s="95" t="str">
        <f aca="false" t="array" ref="N1576:N1576">INDEX('GP Main'!$B$8:$D$884,MATCH($D1576&amp;$E1576,'GP Main'!$B$8:$B$884&amp;'GP Main'!$D$8:$D$884,0),2)</f>
        <v>BARAUNDHA</v>
      </c>
    </row>
    <row r="1577" customFormat="false" ht="18" hidden="false" customHeight="false" outlineLevel="0" collapsed="false">
      <c r="A1577" s="80" t="n">
        <v>1575</v>
      </c>
      <c r="B1577" s="81" t="s">
        <v>5161</v>
      </c>
      <c r="C1577" s="82" t="s">
        <v>5162</v>
      </c>
      <c r="D1577" s="83" t="s">
        <v>78</v>
      </c>
      <c r="E1577" s="84" t="s">
        <v>267</v>
      </c>
      <c r="F1577" s="85" t="s">
        <v>15</v>
      </c>
      <c r="G1577" s="86" t="s">
        <v>17</v>
      </c>
      <c r="H1577" s="88" t="s">
        <v>5163</v>
      </c>
      <c r="I1577" s="88" t="s">
        <v>5164</v>
      </c>
      <c r="J1577" s="88" t="s">
        <v>5165</v>
      </c>
      <c r="K1577" s="88" t="s">
        <v>5166</v>
      </c>
      <c r="L1577" s="92" t="n">
        <v>0.865</v>
      </c>
      <c r="M1577" s="80" t="s">
        <v>873</v>
      </c>
      <c r="N1577" s="95" t="str">
        <f aca="false" t="array" ref="N1577:N1577">INDEX('GP Main'!$B$8:$D$884,MATCH($D1577&amp;$E1577,'GP Main'!$B$8:$B$884&amp;'GP Main'!$D$8:$D$884,0),2)</f>
        <v>BARAUNDHA</v>
      </c>
    </row>
    <row r="1578" customFormat="false" ht="18" hidden="false" customHeight="false" outlineLevel="0" collapsed="false">
      <c r="A1578" s="80" t="n">
        <v>1576</v>
      </c>
      <c r="B1578" s="81" t="s">
        <v>5167</v>
      </c>
      <c r="C1578" s="82" t="s">
        <v>5168</v>
      </c>
      <c r="D1578" s="83" t="s">
        <v>78</v>
      </c>
      <c r="E1578" s="84" t="s">
        <v>268</v>
      </c>
      <c r="F1578" s="85" t="s">
        <v>11</v>
      </c>
      <c r="G1578" s="93" t="s">
        <v>881</v>
      </c>
      <c r="H1578" s="88" t="s">
        <v>5169</v>
      </c>
      <c r="I1578" s="87" t="n">
        <v>44694</v>
      </c>
      <c r="J1578" s="88" t="s">
        <v>5170</v>
      </c>
      <c r="K1578" s="87" t="n">
        <v>40194</v>
      </c>
      <c r="L1578" s="92" t="n">
        <v>0.974</v>
      </c>
      <c r="M1578" s="80" t="s">
        <v>873</v>
      </c>
      <c r="N1578" s="95" t="str">
        <f aca="false" t="array" ref="N1578:N1578">INDEX('GP Main'!$B$8:$D$884,MATCH($D1578&amp;$E1578,'GP Main'!$B$8:$B$884&amp;'GP Main'!$D$8:$D$884,0),2)</f>
        <v>BADKHERA</v>
      </c>
    </row>
    <row r="1579" customFormat="false" ht="18" hidden="false" customHeight="false" outlineLevel="0" collapsed="false">
      <c r="A1579" s="80" t="n">
        <v>1577</v>
      </c>
      <c r="B1579" s="81" t="s">
        <v>5171</v>
      </c>
      <c r="C1579" s="82" t="s">
        <v>5172</v>
      </c>
      <c r="D1579" s="83" t="s">
        <v>78</v>
      </c>
      <c r="E1579" s="84" t="s">
        <v>268</v>
      </c>
      <c r="F1579" s="85" t="s">
        <v>9</v>
      </c>
      <c r="G1579" s="86" t="s">
        <v>17</v>
      </c>
      <c r="H1579" s="88" t="s">
        <v>4220</v>
      </c>
      <c r="I1579" s="87" t="n">
        <v>43435</v>
      </c>
      <c r="J1579" s="88" t="s">
        <v>5173</v>
      </c>
      <c r="K1579" s="87" t="n">
        <v>38399</v>
      </c>
      <c r="L1579" s="92" t="n">
        <v>0.841</v>
      </c>
      <c r="M1579" s="80" t="s">
        <v>873</v>
      </c>
      <c r="N1579" s="95" t="str">
        <f aca="false" t="array" ref="N1579:N1579">INDEX('GP Main'!$B$8:$D$884,MATCH($D1579&amp;$E1579,'GP Main'!$B$8:$B$884&amp;'GP Main'!$D$8:$D$884,0),2)</f>
        <v>BADKHERA</v>
      </c>
    </row>
    <row r="1580" customFormat="false" ht="18" hidden="false" customHeight="false" outlineLevel="0" collapsed="false">
      <c r="A1580" s="80" t="n">
        <v>1578</v>
      </c>
      <c r="B1580" s="81" t="s">
        <v>5174</v>
      </c>
      <c r="C1580" s="82" t="s">
        <v>5175</v>
      </c>
      <c r="D1580" s="83" t="s">
        <v>78</v>
      </c>
      <c r="E1580" s="84" t="s">
        <v>268</v>
      </c>
      <c r="F1580" s="85" t="s">
        <v>9</v>
      </c>
      <c r="G1580" s="86" t="s">
        <v>17</v>
      </c>
      <c r="H1580" s="88" t="s">
        <v>4224</v>
      </c>
      <c r="I1580" s="87" t="n">
        <v>42086</v>
      </c>
      <c r="J1580" s="88" t="s">
        <v>4077</v>
      </c>
      <c r="K1580" s="87" t="n">
        <v>38399</v>
      </c>
      <c r="L1580" s="92" t="n">
        <v>0.837</v>
      </c>
      <c r="M1580" s="80" t="s">
        <v>873</v>
      </c>
      <c r="N1580" s="95" t="str">
        <f aca="false" t="array" ref="N1580:N1580">INDEX('GP Main'!$B$8:$D$884,MATCH($D1580&amp;$E1580,'GP Main'!$B$8:$B$884&amp;'GP Main'!$D$8:$D$884,0),2)</f>
        <v>BADKHERA</v>
      </c>
    </row>
    <row r="1581" customFormat="false" ht="18" hidden="false" customHeight="false" outlineLevel="0" collapsed="false">
      <c r="A1581" s="80" t="n">
        <v>1579</v>
      </c>
      <c r="B1581" s="81" t="s">
        <v>5176</v>
      </c>
      <c r="C1581" s="82" t="s">
        <v>5177</v>
      </c>
      <c r="D1581" s="83" t="s">
        <v>78</v>
      </c>
      <c r="E1581" s="84" t="s">
        <v>268</v>
      </c>
      <c r="F1581" s="85" t="s">
        <v>9</v>
      </c>
      <c r="G1581" s="86" t="s">
        <v>17</v>
      </c>
      <c r="H1581" s="88" t="s">
        <v>4224</v>
      </c>
      <c r="I1581" s="87" t="n">
        <v>42086</v>
      </c>
      <c r="J1581" s="87" t="n">
        <v>14556</v>
      </c>
      <c r="K1581" s="88" t="n">
        <v>0</v>
      </c>
      <c r="L1581" s="89" t="n">
        <v>0.052</v>
      </c>
      <c r="M1581" s="80" t="s">
        <v>873</v>
      </c>
      <c r="N1581" s="95" t="str">
        <f aca="false" t="array" ref="N1581:N1581">INDEX('GP Main'!$B$8:$D$884,MATCH($D1581&amp;$E1581,'GP Main'!$B$8:$B$884&amp;'GP Main'!$D$8:$D$884,0),2)</f>
        <v>BADKHERA</v>
      </c>
    </row>
    <row r="1582" customFormat="false" ht="15" hidden="false" customHeight="false" outlineLevel="0" collapsed="false">
      <c r="A1582" s="80" t="n">
        <v>1580</v>
      </c>
      <c r="B1582" s="81" t="s">
        <v>5178</v>
      </c>
      <c r="C1582" s="82" t="s">
        <v>5179</v>
      </c>
      <c r="D1582" s="83" t="s">
        <v>78</v>
      </c>
      <c r="E1582" s="84" t="s">
        <v>268</v>
      </c>
      <c r="F1582" s="85" t="s">
        <v>13</v>
      </c>
      <c r="G1582" s="86" t="s">
        <v>17</v>
      </c>
      <c r="H1582" s="88" t="s">
        <v>5180</v>
      </c>
      <c r="I1582" s="88" t="s">
        <v>5181</v>
      </c>
      <c r="J1582" s="87" t="n">
        <v>74788</v>
      </c>
      <c r="K1582" s="87" t="n">
        <v>65934</v>
      </c>
      <c r="L1582" s="96" t="n">
        <v>0.571</v>
      </c>
      <c r="M1582" s="80" t="s">
        <v>873</v>
      </c>
      <c r="N1582" s="95" t="str">
        <f aca="false" t="array" ref="N1582:N1582">INDEX('GP Main'!$B$8:$D$884,MATCH($D1582&amp;$E1582,'GP Main'!$B$8:$B$884&amp;'GP Main'!$D$8:$D$884,0),2)</f>
        <v>BADKHERA</v>
      </c>
    </row>
    <row r="1583" customFormat="false" ht="15" hidden="false" customHeight="false" outlineLevel="0" collapsed="false">
      <c r="A1583" s="80" t="n">
        <v>1581</v>
      </c>
      <c r="B1583" s="81" t="s">
        <v>5182</v>
      </c>
      <c r="C1583" s="82" t="s">
        <v>5183</v>
      </c>
      <c r="D1583" s="83" t="s">
        <v>78</v>
      </c>
      <c r="E1583" s="84" t="s">
        <v>268</v>
      </c>
      <c r="F1583" s="85" t="s">
        <v>13</v>
      </c>
      <c r="G1583" s="91" t="s">
        <v>18</v>
      </c>
      <c r="H1583" s="87" t="n">
        <v>77174</v>
      </c>
      <c r="I1583" s="87" t="n">
        <v>85774</v>
      </c>
      <c r="J1583" s="87" t="n">
        <v>67150</v>
      </c>
      <c r="K1583" s="87" t="n">
        <v>73179</v>
      </c>
      <c r="L1583" s="92" t="n">
        <v>0.861</v>
      </c>
      <c r="M1583" s="80" t="s">
        <v>873</v>
      </c>
      <c r="N1583" s="95" t="str">
        <f aca="false" t="array" ref="N1583:N1583">INDEX('GP Main'!$B$8:$D$884,MATCH($D1583&amp;$E1583,'GP Main'!$B$8:$B$884&amp;'GP Main'!$D$8:$D$884,0),2)</f>
        <v>BADKHERA</v>
      </c>
    </row>
    <row r="1584" customFormat="false" ht="18" hidden="false" customHeight="false" outlineLevel="0" collapsed="false">
      <c r="A1584" s="80" t="n">
        <v>1582</v>
      </c>
      <c r="B1584" s="81" t="s">
        <v>5184</v>
      </c>
      <c r="C1584" s="82" t="s">
        <v>5185</v>
      </c>
      <c r="D1584" s="83" t="s">
        <v>78</v>
      </c>
      <c r="E1584" s="84" t="s">
        <v>269</v>
      </c>
      <c r="F1584" s="85" t="s">
        <v>11</v>
      </c>
      <c r="G1584" s="86" t="s">
        <v>17</v>
      </c>
      <c r="H1584" s="87" t="n">
        <v>36693</v>
      </c>
      <c r="I1584" s="87" t="n">
        <v>71044</v>
      </c>
      <c r="J1584" s="87" t="n">
        <v>28152</v>
      </c>
      <c r="K1584" s="87" t="n">
        <v>63371</v>
      </c>
      <c r="L1584" s="92" t="n">
        <v>0.85</v>
      </c>
      <c r="M1584" s="80" t="s">
        <v>873</v>
      </c>
      <c r="N1584" s="95" t="str">
        <f aca="false" t="array" ref="N1584:N1584">INDEX('GP Main'!$B$8:$D$884,MATCH($D1584&amp;$E1584,'GP Main'!$B$8:$B$884&amp;'GP Main'!$D$8:$D$884,0),2)</f>
        <v>KARIGOHI</v>
      </c>
    </row>
    <row r="1585" customFormat="false" ht="18" hidden="false" customHeight="false" outlineLevel="0" collapsed="false">
      <c r="A1585" s="80" t="n">
        <v>1583</v>
      </c>
      <c r="B1585" s="81" t="s">
        <v>5186</v>
      </c>
      <c r="C1585" s="82" t="s">
        <v>5187</v>
      </c>
      <c r="D1585" s="83" t="s">
        <v>78</v>
      </c>
      <c r="E1585" s="84" t="s">
        <v>269</v>
      </c>
      <c r="F1585" s="85" t="s">
        <v>11</v>
      </c>
      <c r="G1585" s="91" t="s">
        <v>18</v>
      </c>
      <c r="H1585" s="88" t="s">
        <v>5188</v>
      </c>
      <c r="I1585" s="87" t="n">
        <v>57353</v>
      </c>
      <c r="J1585" s="88" t="s">
        <v>5189</v>
      </c>
      <c r="K1585" s="87" t="n">
        <v>54999</v>
      </c>
      <c r="L1585" s="92" t="n">
        <v>0.989</v>
      </c>
      <c r="M1585" s="80" t="s">
        <v>873</v>
      </c>
      <c r="N1585" s="95" t="str">
        <f aca="false" t="array" ref="N1585:N1585">INDEX('GP Main'!$B$8:$D$884,MATCH($D1585&amp;$E1585,'GP Main'!$B$8:$B$884&amp;'GP Main'!$D$8:$D$884,0),2)</f>
        <v>KARIGOHI</v>
      </c>
    </row>
    <row r="1586" customFormat="false" ht="27" hidden="false" customHeight="false" outlineLevel="0" collapsed="false">
      <c r="A1586" s="80" t="n">
        <v>1584</v>
      </c>
      <c r="B1586" s="81" t="s">
        <v>5190</v>
      </c>
      <c r="C1586" s="82" t="s">
        <v>5191</v>
      </c>
      <c r="D1586" s="83" t="s">
        <v>78</v>
      </c>
      <c r="E1586" s="84" t="s">
        <v>269</v>
      </c>
      <c r="F1586" s="85" t="s">
        <v>9</v>
      </c>
      <c r="G1586" s="93" t="s">
        <v>881</v>
      </c>
      <c r="H1586" s="88" t="s">
        <v>5192</v>
      </c>
      <c r="I1586" s="87" t="n">
        <v>48112</v>
      </c>
      <c r="J1586" s="88" t="s">
        <v>5193</v>
      </c>
      <c r="K1586" s="87" t="n">
        <v>46989</v>
      </c>
      <c r="L1586" s="96" t="n">
        <v>0.701</v>
      </c>
      <c r="M1586" s="80" t="s">
        <v>873</v>
      </c>
      <c r="N1586" s="95" t="str">
        <f aca="false" t="array" ref="N1586:N1586">INDEX('GP Main'!$B$8:$D$884,MATCH($D1586&amp;$E1586,'GP Main'!$B$8:$B$884&amp;'GP Main'!$D$8:$D$884,0),2)</f>
        <v>KARIGOHI</v>
      </c>
    </row>
    <row r="1587" customFormat="false" ht="27" hidden="false" customHeight="false" outlineLevel="0" collapsed="false">
      <c r="A1587" s="80" t="n">
        <v>1585</v>
      </c>
      <c r="B1587" s="81" t="s">
        <v>5194</v>
      </c>
      <c r="C1587" s="82" t="s">
        <v>5195</v>
      </c>
      <c r="D1587" s="83" t="s">
        <v>78</v>
      </c>
      <c r="E1587" s="84" t="s">
        <v>269</v>
      </c>
      <c r="F1587" s="85" t="s">
        <v>9</v>
      </c>
      <c r="G1587" s="93" t="s">
        <v>881</v>
      </c>
      <c r="H1587" s="88" t="s">
        <v>5000</v>
      </c>
      <c r="I1587" s="87" t="n">
        <v>40960</v>
      </c>
      <c r="J1587" s="88" t="s">
        <v>4517</v>
      </c>
      <c r="K1587" s="87" t="n">
        <v>39970</v>
      </c>
      <c r="L1587" s="92" t="n">
        <v>0.981</v>
      </c>
      <c r="M1587" s="80" t="s">
        <v>873</v>
      </c>
      <c r="N1587" s="95" t="str">
        <f aca="false" t="array" ref="N1587:N1587">INDEX('GP Main'!$B$8:$D$884,MATCH($D1587&amp;$E1587,'GP Main'!$B$8:$B$884&amp;'GP Main'!$D$8:$D$884,0),2)</f>
        <v>KARIGOHI</v>
      </c>
    </row>
    <row r="1588" customFormat="false" ht="27" hidden="false" customHeight="false" outlineLevel="0" collapsed="false">
      <c r="A1588" s="80" t="n">
        <v>1586</v>
      </c>
      <c r="B1588" s="81" t="s">
        <v>5196</v>
      </c>
      <c r="C1588" s="82" t="s">
        <v>5197</v>
      </c>
      <c r="D1588" s="83" t="s">
        <v>78</v>
      </c>
      <c r="E1588" s="84" t="s">
        <v>269</v>
      </c>
      <c r="F1588" s="85" t="s">
        <v>9</v>
      </c>
      <c r="G1588" s="86" t="s">
        <v>17</v>
      </c>
      <c r="H1588" s="88" t="s">
        <v>5198</v>
      </c>
      <c r="I1588" s="87" t="n">
        <v>38936</v>
      </c>
      <c r="J1588" s="88" t="s">
        <v>5199</v>
      </c>
      <c r="K1588" s="87" t="n">
        <v>37963</v>
      </c>
      <c r="L1588" s="96" t="n">
        <v>0.664</v>
      </c>
      <c r="M1588" s="80" t="s">
        <v>873</v>
      </c>
      <c r="N1588" s="95" t="str">
        <f aca="false" t="array" ref="N1588:N1588">INDEX('GP Main'!$B$8:$D$884,MATCH($D1588&amp;$E1588,'GP Main'!$B$8:$B$884&amp;'GP Main'!$D$8:$D$884,0),2)</f>
        <v>KARIGOHI</v>
      </c>
    </row>
    <row r="1589" customFormat="false" ht="18" hidden="false" customHeight="false" outlineLevel="0" collapsed="false">
      <c r="A1589" s="80" t="n">
        <v>1587</v>
      </c>
      <c r="B1589" s="81" t="s">
        <v>5200</v>
      </c>
      <c r="C1589" s="82" t="s">
        <v>5201</v>
      </c>
      <c r="D1589" s="83" t="s">
        <v>78</v>
      </c>
      <c r="E1589" s="84" t="s">
        <v>269</v>
      </c>
      <c r="F1589" s="85" t="s">
        <v>9</v>
      </c>
      <c r="G1589" s="93" t="s">
        <v>881</v>
      </c>
      <c r="H1589" s="88" t="s">
        <v>5202</v>
      </c>
      <c r="I1589" s="87" t="n">
        <v>39168</v>
      </c>
      <c r="J1589" s="88" t="s">
        <v>5203</v>
      </c>
      <c r="K1589" s="87" t="n">
        <v>37963</v>
      </c>
      <c r="L1589" s="92" t="n">
        <v>0.945</v>
      </c>
      <c r="M1589" s="80" t="s">
        <v>873</v>
      </c>
      <c r="N1589" s="95" t="str">
        <f aca="false" t="array" ref="N1589:N1589">INDEX('GP Main'!$B$8:$D$884,MATCH($D1589&amp;$E1589,'GP Main'!$B$8:$B$884&amp;'GP Main'!$D$8:$D$884,0),2)</f>
        <v>KARIGOHI</v>
      </c>
    </row>
    <row r="1590" customFormat="false" ht="36" hidden="false" customHeight="false" outlineLevel="0" collapsed="false">
      <c r="A1590" s="80" t="n">
        <v>1588</v>
      </c>
      <c r="B1590" s="81" t="s">
        <v>5204</v>
      </c>
      <c r="C1590" s="82" t="s">
        <v>5205</v>
      </c>
      <c r="D1590" s="83" t="s">
        <v>78</v>
      </c>
      <c r="E1590" s="84" t="s">
        <v>269</v>
      </c>
      <c r="F1590" s="85" t="s">
        <v>10</v>
      </c>
      <c r="G1590" s="93" t="s">
        <v>881</v>
      </c>
      <c r="H1590" s="87" t="n">
        <v>15910</v>
      </c>
      <c r="I1590" s="87" t="n">
        <v>14990</v>
      </c>
      <c r="J1590" s="87" t="n">
        <v>15399</v>
      </c>
      <c r="K1590" s="87" t="n">
        <v>13914</v>
      </c>
      <c r="L1590" s="92" t="n">
        <v>0.949</v>
      </c>
      <c r="M1590" s="80" t="s">
        <v>873</v>
      </c>
      <c r="N1590" s="95" t="str">
        <f aca="false" t="array" ref="N1590:N1590">INDEX('GP Main'!$B$8:$D$884,MATCH($D1590&amp;$E1590,'GP Main'!$B$8:$B$884&amp;'GP Main'!$D$8:$D$884,0),2)</f>
        <v>KARIGOHI</v>
      </c>
    </row>
    <row r="1591" customFormat="false" ht="18" hidden="false" customHeight="false" outlineLevel="0" collapsed="false">
      <c r="A1591" s="80" t="n">
        <v>1589</v>
      </c>
      <c r="B1591" s="81" t="s">
        <v>5206</v>
      </c>
      <c r="C1591" s="82" t="s">
        <v>5207</v>
      </c>
      <c r="D1591" s="83" t="s">
        <v>78</v>
      </c>
      <c r="E1591" s="84" t="s">
        <v>269</v>
      </c>
      <c r="F1591" s="85" t="s">
        <v>10</v>
      </c>
      <c r="G1591" s="93" t="s">
        <v>881</v>
      </c>
      <c r="H1591" s="87" t="n">
        <v>15910</v>
      </c>
      <c r="I1591" s="87" t="n">
        <v>14990</v>
      </c>
      <c r="J1591" s="87" t="n">
        <v>15399</v>
      </c>
      <c r="K1591" s="87" t="n">
        <v>13914</v>
      </c>
      <c r="L1591" s="92" t="n">
        <v>0.949</v>
      </c>
      <c r="M1591" s="80" t="s">
        <v>873</v>
      </c>
      <c r="N1591" s="95" t="str">
        <f aca="false" t="array" ref="N1591:N1591">INDEX('GP Main'!$B$8:$D$884,MATCH($D1591&amp;$E1591,'GP Main'!$B$8:$B$884&amp;'GP Main'!$D$8:$D$884,0),2)</f>
        <v>KARIGOHI</v>
      </c>
    </row>
    <row r="1592" customFormat="false" ht="18" hidden="false" customHeight="false" outlineLevel="0" collapsed="false">
      <c r="A1592" s="80" t="n">
        <v>1590</v>
      </c>
      <c r="B1592" s="81" t="s">
        <v>5208</v>
      </c>
      <c r="C1592" s="82" t="s">
        <v>5209</v>
      </c>
      <c r="D1592" s="83" t="s">
        <v>78</v>
      </c>
      <c r="E1592" s="84" t="s">
        <v>269</v>
      </c>
      <c r="F1592" s="85" t="s">
        <v>16</v>
      </c>
      <c r="G1592" s="86" t="s">
        <v>17</v>
      </c>
      <c r="H1592" s="87" t="n">
        <v>65996</v>
      </c>
      <c r="I1592" s="88" t="s">
        <v>4797</v>
      </c>
      <c r="J1592" s="87" t="n">
        <v>37584</v>
      </c>
      <c r="K1592" s="87" t="n">
        <v>63131</v>
      </c>
      <c r="L1592" s="96" t="n">
        <v>0.593</v>
      </c>
      <c r="M1592" s="80" t="s">
        <v>873</v>
      </c>
      <c r="N1592" s="95" t="str">
        <f aca="false" t="array" ref="N1592:N1592">INDEX('GP Main'!$B$8:$D$884,MATCH($D1592&amp;$E1592,'GP Main'!$B$8:$B$884&amp;'GP Main'!$D$8:$D$884,0),2)</f>
        <v>KARIGOHI</v>
      </c>
    </row>
    <row r="1593" customFormat="false" ht="27" hidden="false" customHeight="false" outlineLevel="0" collapsed="false">
      <c r="A1593" s="80" t="n">
        <v>1591</v>
      </c>
      <c r="B1593" s="81" t="s">
        <v>5210</v>
      </c>
      <c r="C1593" s="82" t="s">
        <v>5211</v>
      </c>
      <c r="D1593" s="83" t="s">
        <v>78</v>
      </c>
      <c r="E1593" s="84" t="s">
        <v>269</v>
      </c>
      <c r="F1593" s="85" t="s">
        <v>16</v>
      </c>
      <c r="G1593" s="86" t="s">
        <v>17</v>
      </c>
      <c r="H1593" s="87" t="n">
        <v>14310</v>
      </c>
      <c r="I1593" s="88" t="n">
        <v>0</v>
      </c>
      <c r="J1593" s="88" t="n">
        <v>0</v>
      </c>
      <c r="K1593" s="88" t="n">
        <v>0</v>
      </c>
      <c r="L1593" s="89" t="n">
        <v>0</v>
      </c>
      <c r="M1593" s="80" t="s">
        <v>873</v>
      </c>
      <c r="N1593" s="95" t="str">
        <f aca="false" t="array" ref="N1593:N1593">INDEX('GP Main'!$B$8:$D$884,MATCH($D1593&amp;$E1593,'GP Main'!$B$8:$B$884&amp;'GP Main'!$D$8:$D$884,0),2)</f>
        <v>KARIGOHI</v>
      </c>
    </row>
    <row r="1594" customFormat="false" ht="15" hidden="false" customHeight="false" outlineLevel="0" collapsed="false">
      <c r="A1594" s="80" t="n">
        <v>1592</v>
      </c>
      <c r="B1594" s="81" t="s">
        <v>5212</v>
      </c>
      <c r="C1594" s="82" t="s">
        <v>5213</v>
      </c>
      <c r="D1594" s="83" t="s">
        <v>78</v>
      </c>
      <c r="E1594" s="84" t="s">
        <v>269</v>
      </c>
      <c r="F1594" s="85" t="s">
        <v>13</v>
      </c>
      <c r="G1594" s="86" t="s">
        <v>17</v>
      </c>
      <c r="H1594" s="88" t="s">
        <v>5214</v>
      </c>
      <c r="I1594" s="88" t="s">
        <v>5215</v>
      </c>
      <c r="J1594" s="88" t="s">
        <v>5216</v>
      </c>
      <c r="K1594" s="88" t="n">
        <v>0</v>
      </c>
      <c r="L1594" s="96" t="n">
        <v>0.788</v>
      </c>
      <c r="M1594" s="80" t="s">
        <v>873</v>
      </c>
      <c r="N1594" s="95" t="str">
        <f aca="false" t="array" ref="N1594:N1594">INDEX('GP Main'!$B$8:$D$884,MATCH($D1594&amp;$E1594,'GP Main'!$B$8:$B$884&amp;'GP Main'!$D$8:$D$884,0),2)</f>
        <v>KARIGOHI</v>
      </c>
    </row>
    <row r="1595" customFormat="false" ht="18" hidden="false" customHeight="false" outlineLevel="0" collapsed="false">
      <c r="A1595" s="80" t="n">
        <v>1593</v>
      </c>
      <c r="B1595" s="81" t="s">
        <v>5217</v>
      </c>
      <c r="C1595" s="82" t="s">
        <v>5218</v>
      </c>
      <c r="D1595" s="83" t="s">
        <v>78</v>
      </c>
      <c r="E1595" s="84" t="s">
        <v>270</v>
      </c>
      <c r="F1595" s="85" t="s">
        <v>12</v>
      </c>
      <c r="G1595" s="91" t="s">
        <v>18</v>
      </c>
      <c r="H1595" s="87" t="n">
        <v>27925</v>
      </c>
      <c r="I1595" s="87" t="n">
        <v>27923</v>
      </c>
      <c r="J1595" s="87" t="n">
        <v>20637</v>
      </c>
      <c r="K1595" s="88" t="n">
        <v>0</v>
      </c>
      <c r="L1595" s="94" t="n">
        <v>0.37</v>
      </c>
      <c r="M1595" s="80" t="s">
        <v>873</v>
      </c>
      <c r="N1595" s="95" t="str">
        <f aca="false" t="array" ref="N1595:N1595">INDEX('GP Main'!$B$8:$D$884,MATCH($D1595&amp;$E1595,'GP Main'!$B$8:$B$884&amp;'GP Main'!$D$8:$D$884,0),2)</f>
        <v>PRATAPPUR</v>
      </c>
    </row>
    <row r="1596" customFormat="false" ht="18" hidden="false" customHeight="false" outlineLevel="0" collapsed="false">
      <c r="A1596" s="80" t="n">
        <v>1594</v>
      </c>
      <c r="B1596" s="81" t="s">
        <v>5219</v>
      </c>
      <c r="C1596" s="82" t="s">
        <v>5220</v>
      </c>
      <c r="D1596" s="83" t="s">
        <v>78</v>
      </c>
      <c r="E1596" s="84" t="s">
        <v>270</v>
      </c>
      <c r="F1596" s="85" t="s">
        <v>11</v>
      </c>
      <c r="G1596" s="93" t="s">
        <v>881</v>
      </c>
      <c r="H1596" s="88" t="s">
        <v>5221</v>
      </c>
      <c r="I1596" s="87" t="n">
        <v>50156</v>
      </c>
      <c r="J1596" s="88" t="s">
        <v>5222</v>
      </c>
      <c r="K1596" s="87" t="n">
        <v>39720</v>
      </c>
      <c r="L1596" s="92" t="n">
        <v>0.801</v>
      </c>
      <c r="M1596" s="80" t="s">
        <v>873</v>
      </c>
      <c r="N1596" s="95" t="str">
        <f aca="false" t="array" ref="N1596:N1596">INDEX('GP Main'!$B$8:$D$884,MATCH($D1596&amp;$E1596,'GP Main'!$B$8:$B$884&amp;'GP Main'!$D$8:$D$884,0),2)</f>
        <v>PRATAPPUR</v>
      </c>
    </row>
    <row r="1597" customFormat="false" ht="18" hidden="false" customHeight="false" outlineLevel="0" collapsed="false">
      <c r="A1597" s="80" t="n">
        <v>1595</v>
      </c>
      <c r="B1597" s="81" t="s">
        <v>5223</v>
      </c>
      <c r="C1597" s="82" t="s">
        <v>5224</v>
      </c>
      <c r="D1597" s="83" t="s">
        <v>78</v>
      </c>
      <c r="E1597" s="84" t="s">
        <v>270</v>
      </c>
      <c r="F1597" s="85" t="s">
        <v>9</v>
      </c>
      <c r="G1597" s="93" t="s">
        <v>881</v>
      </c>
      <c r="H1597" s="88" t="s">
        <v>4148</v>
      </c>
      <c r="I1597" s="87" t="n">
        <v>37571</v>
      </c>
      <c r="J1597" s="88" t="s">
        <v>5225</v>
      </c>
      <c r="K1597" s="87" t="n">
        <v>29364</v>
      </c>
      <c r="L1597" s="92" t="n">
        <v>0.959</v>
      </c>
      <c r="M1597" s="80" t="s">
        <v>873</v>
      </c>
      <c r="N1597" s="95" t="str">
        <f aca="false" t="array" ref="N1597:N1597">INDEX('GP Main'!$B$8:$D$884,MATCH($D1597&amp;$E1597,'GP Main'!$B$8:$B$884&amp;'GP Main'!$D$8:$D$884,0),2)</f>
        <v>PRATAPPUR</v>
      </c>
    </row>
    <row r="1598" customFormat="false" ht="18" hidden="false" customHeight="false" outlineLevel="0" collapsed="false">
      <c r="A1598" s="80" t="n">
        <v>1596</v>
      </c>
      <c r="B1598" s="81" t="s">
        <v>5226</v>
      </c>
      <c r="C1598" s="82" t="s">
        <v>5227</v>
      </c>
      <c r="D1598" s="83" t="s">
        <v>78</v>
      </c>
      <c r="E1598" s="84" t="s">
        <v>270</v>
      </c>
      <c r="F1598" s="85" t="s">
        <v>9</v>
      </c>
      <c r="G1598" s="93" t="s">
        <v>881</v>
      </c>
      <c r="H1598" s="88" t="s">
        <v>5228</v>
      </c>
      <c r="I1598" s="87" t="n">
        <v>36496</v>
      </c>
      <c r="J1598" s="88" t="s">
        <v>5229</v>
      </c>
      <c r="K1598" s="87" t="n">
        <v>29037</v>
      </c>
      <c r="L1598" s="92" t="n">
        <v>0.886</v>
      </c>
      <c r="M1598" s="80" t="s">
        <v>873</v>
      </c>
      <c r="N1598" s="95" t="str">
        <f aca="false" t="array" ref="N1598:N1598">INDEX('GP Main'!$B$8:$D$884,MATCH($D1598&amp;$E1598,'GP Main'!$B$8:$B$884&amp;'GP Main'!$D$8:$D$884,0),2)</f>
        <v>PRATAPPUR</v>
      </c>
    </row>
    <row r="1599" customFormat="false" ht="18" hidden="false" customHeight="false" outlineLevel="0" collapsed="false">
      <c r="A1599" s="80" t="n">
        <v>1597</v>
      </c>
      <c r="B1599" s="81" t="s">
        <v>5230</v>
      </c>
      <c r="C1599" s="82" t="s">
        <v>5231</v>
      </c>
      <c r="D1599" s="83" t="s">
        <v>78</v>
      </c>
      <c r="E1599" s="84" t="s">
        <v>270</v>
      </c>
      <c r="F1599" s="85" t="s">
        <v>9</v>
      </c>
      <c r="G1599" s="86" t="s">
        <v>17</v>
      </c>
      <c r="H1599" s="88" t="s">
        <v>5228</v>
      </c>
      <c r="I1599" s="87" t="n">
        <v>36496</v>
      </c>
      <c r="J1599" s="87" t="n">
        <v>42480</v>
      </c>
      <c r="K1599" s="88" t="n">
        <v>0</v>
      </c>
      <c r="L1599" s="89" t="n">
        <v>0.218</v>
      </c>
      <c r="M1599" s="80" t="s">
        <v>873</v>
      </c>
      <c r="N1599" s="95" t="str">
        <f aca="false" t="array" ref="N1599:N1599">INDEX('GP Main'!$B$8:$D$884,MATCH($D1599&amp;$E1599,'GP Main'!$B$8:$B$884&amp;'GP Main'!$D$8:$D$884,0),2)</f>
        <v>PRATAPPUR</v>
      </c>
    </row>
    <row r="1600" customFormat="false" ht="18" hidden="false" customHeight="false" outlineLevel="0" collapsed="false">
      <c r="A1600" s="80" t="n">
        <v>1598</v>
      </c>
      <c r="B1600" s="81" t="s">
        <v>5232</v>
      </c>
      <c r="C1600" s="82" t="s">
        <v>5233</v>
      </c>
      <c r="D1600" s="83" t="s">
        <v>78</v>
      </c>
      <c r="E1600" s="84" t="s">
        <v>270</v>
      </c>
      <c r="F1600" s="85" t="s">
        <v>9</v>
      </c>
      <c r="G1600" s="86" t="s">
        <v>17</v>
      </c>
      <c r="H1600" s="88" t="s">
        <v>5228</v>
      </c>
      <c r="I1600" s="87" t="n">
        <v>36496</v>
      </c>
      <c r="J1600" s="87" t="n">
        <v>73862</v>
      </c>
      <c r="K1600" s="88" t="n">
        <v>0</v>
      </c>
      <c r="L1600" s="94" t="n">
        <v>0.38</v>
      </c>
      <c r="M1600" s="80" t="s">
        <v>873</v>
      </c>
      <c r="N1600" s="95" t="str">
        <f aca="false" t="array" ref="N1600:N1600">INDEX('GP Main'!$B$8:$D$884,MATCH($D1600&amp;$E1600,'GP Main'!$B$8:$B$884&amp;'GP Main'!$D$8:$D$884,0),2)</f>
        <v>PRATAPPUR</v>
      </c>
    </row>
    <row r="1601" customFormat="false" ht="18" hidden="false" customHeight="false" outlineLevel="0" collapsed="false">
      <c r="A1601" s="80" t="n">
        <v>1599</v>
      </c>
      <c r="B1601" s="81" t="s">
        <v>5234</v>
      </c>
      <c r="C1601" s="82" t="s">
        <v>5235</v>
      </c>
      <c r="D1601" s="83" t="s">
        <v>78</v>
      </c>
      <c r="E1601" s="84" t="s">
        <v>270</v>
      </c>
      <c r="F1601" s="85" t="s">
        <v>9</v>
      </c>
      <c r="G1601" s="86" t="s">
        <v>17</v>
      </c>
      <c r="H1601" s="88" t="s">
        <v>5236</v>
      </c>
      <c r="I1601" s="87" t="n">
        <v>37277</v>
      </c>
      <c r="J1601" s="88" t="s">
        <v>5237</v>
      </c>
      <c r="K1601" s="87" t="n">
        <v>25484</v>
      </c>
      <c r="L1601" s="96" t="n">
        <v>0.635</v>
      </c>
      <c r="M1601" s="80" t="s">
        <v>873</v>
      </c>
      <c r="N1601" s="95" t="str">
        <f aca="false" t="array" ref="N1601:N1601">INDEX('GP Main'!$B$8:$D$884,MATCH($D1601&amp;$E1601,'GP Main'!$B$8:$B$884&amp;'GP Main'!$D$8:$D$884,0),2)</f>
        <v>PRATAPPUR</v>
      </c>
    </row>
    <row r="1602" customFormat="false" ht="18" hidden="false" customHeight="false" outlineLevel="0" collapsed="false">
      <c r="A1602" s="80" t="n">
        <v>1600</v>
      </c>
      <c r="B1602" s="81" t="s">
        <v>5238</v>
      </c>
      <c r="C1602" s="82" t="s">
        <v>5239</v>
      </c>
      <c r="D1602" s="83" t="s">
        <v>78</v>
      </c>
      <c r="E1602" s="84" t="s">
        <v>270</v>
      </c>
      <c r="F1602" s="85" t="s">
        <v>9</v>
      </c>
      <c r="G1602" s="93" t="s">
        <v>881</v>
      </c>
      <c r="H1602" s="88" t="s">
        <v>5240</v>
      </c>
      <c r="I1602" s="87" t="n">
        <v>31479</v>
      </c>
      <c r="J1602" s="88" t="s">
        <v>5241</v>
      </c>
      <c r="K1602" s="87" t="n">
        <v>27956</v>
      </c>
      <c r="L1602" s="92" t="n">
        <v>0.879</v>
      </c>
      <c r="M1602" s="80" t="s">
        <v>873</v>
      </c>
      <c r="N1602" s="95" t="str">
        <f aca="false" t="array" ref="N1602:N1602">INDEX('GP Main'!$B$8:$D$884,MATCH($D1602&amp;$E1602,'GP Main'!$B$8:$B$884&amp;'GP Main'!$D$8:$D$884,0),2)</f>
        <v>PRATAPPUR</v>
      </c>
    </row>
    <row r="1603" customFormat="false" ht="18" hidden="false" customHeight="false" outlineLevel="0" collapsed="false">
      <c r="A1603" s="80" t="n">
        <v>1601</v>
      </c>
      <c r="B1603" s="81" t="s">
        <v>5242</v>
      </c>
      <c r="C1603" s="82" t="s">
        <v>5243</v>
      </c>
      <c r="D1603" s="83" t="s">
        <v>78</v>
      </c>
      <c r="E1603" s="84" t="s">
        <v>270</v>
      </c>
      <c r="F1603" s="85" t="s">
        <v>9</v>
      </c>
      <c r="G1603" s="86" t="s">
        <v>17</v>
      </c>
      <c r="H1603" s="88" t="s">
        <v>5244</v>
      </c>
      <c r="I1603" s="87" t="n">
        <v>33323</v>
      </c>
      <c r="J1603" s="87" t="n">
        <v>94232</v>
      </c>
      <c r="K1603" s="87" t="n">
        <v>25814</v>
      </c>
      <c r="L1603" s="96" t="n">
        <v>0.606</v>
      </c>
      <c r="M1603" s="80" t="s">
        <v>873</v>
      </c>
      <c r="N1603" s="95" t="str">
        <f aca="false" t="array" ref="N1603:N1603">INDEX('GP Main'!$B$8:$D$884,MATCH($D1603&amp;$E1603,'GP Main'!$B$8:$B$884&amp;'GP Main'!$D$8:$D$884,0),2)</f>
        <v>PRATAPPUR</v>
      </c>
    </row>
    <row r="1604" customFormat="false" ht="18" hidden="false" customHeight="false" outlineLevel="0" collapsed="false">
      <c r="A1604" s="80" t="n">
        <v>1602</v>
      </c>
      <c r="B1604" s="81" t="s">
        <v>5245</v>
      </c>
      <c r="C1604" s="82" t="s">
        <v>5246</v>
      </c>
      <c r="D1604" s="83" t="s">
        <v>78</v>
      </c>
      <c r="E1604" s="84" t="s">
        <v>270</v>
      </c>
      <c r="F1604" s="85" t="s">
        <v>10</v>
      </c>
      <c r="G1604" s="93" t="s">
        <v>881</v>
      </c>
      <c r="H1604" s="87" t="n">
        <v>15910</v>
      </c>
      <c r="I1604" s="87" t="n">
        <v>9990</v>
      </c>
      <c r="J1604" s="87" t="n">
        <v>14948</v>
      </c>
      <c r="K1604" s="87" t="n">
        <v>9840</v>
      </c>
      <c r="L1604" s="92" t="n">
        <v>0.957</v>
      </c>
      <c r="M1604" s="80" t="s">
        <v>873</v>
      </c>
      <c r="N1604" s="95" t="str">
        <f aca="false" t="array" ref="N1604:N1604">INDEX('GP Main'!$B$8:$D$884,MATCH($D1604&amp;$E1604,'GP Main'!$B$8:$B$884&amp;'GP Main'!$D$8:$D$884,0),2)</f>
        <v>PRATAPPUR</v>
      </c>
    </row>
    <row r="1605" customFormat="false" ht="18" hidden="false" customHeight="false" outlineLevel="0" collapsed="false">
      <c r="A1605" s="80" t="n">
        <v>1603</v>
      </c>
      <c r="B1605" s="81" t="s">
        <v>5247</v>
      </c>
      <c r="C1605" s="82" t="s">
        <v>5248</v>
      </c>
      <c r="D1605" s="83" t="s">
        <v>78</v>
      </c>
      <c r="E1605" s="84" t="s">
        <v>270</v>
      </c>
      <c r="F1605" s="85" t="s">
        <v>10</v>
      </c>
      <c r="G1605" s="93" t="s">
        <v>881</v>
      </c>
      <c r="H1605" s="87" t="n">
        <v>15910</v>
      </c>
      <c r="I1605" s="87" t="n">
        <v>9990</v>
      </c>
      <c r="J1605" s="87" t="n">
        <v>14899</v>
      </c>
      <c r="K1605" s="87" t="n">
        <v>9881</v>
      </c>
      <c r="L1605" s="92" t="n">
        <v>0.957</v>
      </c>
      <c r="M1605" s="80" t="s">
        <v>873</v>
      </c>
      <c r="N1605" s="95" t="str">
        <f aca="false" t="array" ref="N1605:N1605">INDEX('GP Main'!$B$8:$D$884,MATCH($D1605&amp;$E1605,'GP Main'!$B$8:$B$884&amp;'GP Main'!$D$8:$D$884,0),2)</f>
        <v>PRATAPPUR</v>
      </c>
    </row>
    <row r="1606" customFormat="false" ht="18" hidden="false" customHeight="false" outlineLevel="0" collapsed="false">
      <c r="A1606" s="80" t="n">
        <v>1604</v>
      </c>
      <c r="B1606" s="81" t="s">
        <v>5249</v>
      </c>
      <c r="C1606" s="82" t="s">
        <v>5250</v>
      </c>
      <c r="D1606" s="83" t="s">
        <v>78</v>
      </c>
      <c r="E1606" s="84" t="s">
        <v>270</v>
      </c>
      <c r="F1606" s="85" t="s">
        <v>16</v>
      </c>
      <c r="G1606" s="86" t="s">
        <v>17</v>
      </c>
      <c r="H1606" s="87" t="n">
        <v>68331</v>
      </c>
      <c r="I1606" s="88" t="s">
        <v>5251</v>
      </c>
      <c r="J1606" s="87" t="n">
        <v>15660</v>
      </c>
      <c r="K1606" s="88" t="n">
        <v>0</v>
      </c>
      <c r="L1606" s="89" t="n">
        <v>0.091</v>
      </c>
      <c r="M1606" s="80" t="s">
        <v>873</v>
      </c>
      <c r="N1606" s="95" t="str">
        <f aca="false" t="array" ref="N1606:N1606">INDEX('GP Main'!$B$8:$D$884,MATCH($D1606&amp;$E1606,'GP Main'!$B$8:$B$884&amp;'GP Main'!$D$8:$D$884,0),2)</f>
        <v>PRATAPPUR</v>
      </c>
    </row>
    <row r="1607" customFormat="false" ht="18" hidden="false" customHeight="false" outlineLevel="0" collapsed="false">
      <c r="A1607" s="80" t="n">
        <v>1605</v>
      </c>
      <c r="B1607" s="81" t="s">
        <v>5252</v>
      </c>
      <c r="C1607" s="82" t="s">
        <v>5253</v>
      </c>
      <c r="D1607" s="83" t="s">
        <v>78</v>
      </c>
      <c r="E1607" s="84" t="s">
        <v>270</v>
      </c>
      <c r="F1607" s="85" t="s">
        <v>11</v>
      </c>
      <c r="G1607" s="91" t="s">
        <v>18</v>
      </c>
      <c r="H1607" s="88" t="s">
        <v>5254</v>
      </c>
      <c r="I1607" s="87" t="n">
        <v>65203</v>
      </c>
      <c r="J1607" s="88" t="s">
        <v>5255</v>
      </c>
      <c r="K1607" s="87" t="n">
        <v>45000</v>
      </c>
      <c r="L1607" s="96" t="n">
        <v>0.775</v>
      </c>
      <c r="M1607" s="80" t="s">
        <v>873</v>
      </c>
      <c r="N1607" s="95" t="str">
        <f aca="false" t="array" ref="N1607:N1607">INDEX('GP Main'!$B$8:$D$884,MATCH($D1607&amp;$E1607,'GP Main'!$B$8:$B$884&amp;'GP Main'!$D$8:$D$884,0),2)</f>
        <v>PRATAPPUR</v>
      </c>
    </row>
    <row r="1608" customFormat="false" ht="18" hidden="false" customHeight="false" outlineLevel="0" collapsed="false">
      <c r="A1608" s="80" t="n">
        <v>1606</v>
      </c>
      <c r="B1608" s="81" t="s">
        <v>5256</v>
      </c>
      <c r="C1608" s="82" t="s">
        <v>5257</v>
      </c>
      <c r="D1608" s="83" t="s">
        <v>78</v>
      </c>
      <c r="E1608" s="84" t="s">
        <v>271</v>
      </c>
      <c r="F1608" s="85" t="s">
        <v>9</v>
      </c>
      <c r="G1608" s="91" t="s">
        <v>18</v>
      </c>
      <c r="H1608" s="87" t="n">
        <v>43975</v>
      </c>
      <c r="I1608" s="87" t="n">
        <v>11891</v>
      </c>
      <c r="J1608" s="87" t="n">
        <v>43052</v>
      </c>
      <c r="K1608" s="88" t="n">
        <v>0</v>
      </c>
      <c r="L1608" s="96" t="n">
        <v>0.771</v>
      </c>
      <c r="M1608" s="80" t="s">
        <v>873</v>
      </c>
      <c r="N1608" s="95" t="str">
        <f aca="false" t="array" ref="N1608:N1608">INDEX('GP Main'!$B$8:$D$884,MATCH($D1608&amp;$E1608,'GP Main'!$B$8:$B$884&amp;'GP Main'!$D$8:$D$884,0),2)</f>
        <v>PRATAPPUR</v>
      </c>
    </row>
    <row r="1609" customFormat="false" ht="27" hidden="false" customHeight="false" outlineLevel="0" collapsed="false">
      <c r="A1609" s="80" t="n">
        <v>1607</v>
      </c>
      <c r="B1609" s="81" t="s">
        <v>5258</v>
      </c>
      <c r="C1609" s="82" t="s">
        <v>5259</v>
      </c>
      <c r="D1609" s="83" t="s">
        <v>78</v>
      </c>
      <c r="E1609" s="84" t="s">
        <v>271</v>
      </c>
      <c r="F1609" s="85" t="s">
        <v>10</v>
      </c>
      <c r="G1609" s="86" t="s">
        <v>17</v>
      </c>
      <c r="H1609" s="87" t="n">
        <v>15910</v>
      </c>
      <c r="I1609" s="87" t="n">
        <v>9990</v>
      </c>
      <c r="J1609" s="87" t="n">
        <v>15660</v>
      </c>
      <c r="K1609" s="87" t="n">
        <v>9897</v>
      </c>
      <c r="L1609" s="92" t="n">
        <v>0.987</v>
      </c>
      <c r="M1609" s="80" t="s">
        <v>873</v>
      </c>
      <c r="N1609" s="95" t="str">
        <f aca="false" t="array" ref="N1609:N1609">INDEX('GP Main'!$B$8:$D$884,MATCH($D1609&amp;$E1609,'GP Main'!$B$8:$B$884&amp;'GP Main'!$D$8:$D$884,0),2)</f>
        <v>PRATAPPUR</v>
      </c>
    </row>
    <row r="1610" customFormat="false" ht="18" hidden="false" customHeight="false" outlineLevel="0" collapsed="false">
      <c r="A1610" s="80" t="n">
        <v>1608</v>
      </c>
      <c r="B1610" s="81" t="s">
        <v>5260</v>
      </c>
      <c r="C1610" s="82" t="s">
        <v>5261</v>
      </c>
      <c r="D1610" s="83" t="s">
        <v>78</v>
      </c>
      <c r="E1610" s="84" t="s">
        <v>271</v>
      </c>
      <c r="F1610" s="85" t="s">
        <v>9</v>
      </c>
      <c r="G1610" s="91" t="s">
        <v>18</v>
      </c>
      <c r="H1610" s="87" t="n">
        <v>43975</v>
      </c>
      <c r="I1610" s="87" t="n">
        <v>11891</v>
      </c>
      <c r="J1610" s="87" t="n">
        <v>43052</v>
      </c>
      <c r="K1610" s="88" t="n">
        <v>0</v>
      </c>
      <c r="L1610" s="96" t="n">
        <v>0.771</v>
      </c>
      <c r="M1610" s="80" t="s">
        <v>873</v>
      </c>
      <c r="N1610" s="95" t="str">
        <f aca="false" t="array" ref="N1610:N1610">INDEX('GP Main'!$B$8:$D$884,MATCH($D1610&amp;$E1610,'GP Main'!$B$8:$B$884&amp;'GP Main'!$D$8:$D$884,0),2)</f>
        <v>PRATAPPUR</v>
      </c>
    </row>
    <row r="1611" customFormat="false" ht="18" hidden="false" customHeight="false" outlineLevel="0" collapsed="false">
      <c r="A1611" s="80" t="n">
        <v>1609</v>
      </c>
      <c r="B1611" s="81" t="s">
        <v>5262</v>
      </c>
      <c r="C1611" s="82" t="s">
        <v>5263</v>
      </c>
      <c r="D1611" s="83" t="s">
        <v>78</v>
      </c>
      <c r="E1611" s="84" t="s">
        <v>271</v>
      </c>
      <c r="F1611" s="85" t="s">
        <v>9</v>
      </c>
      <c r="G1611" s="93" t="s">
        <v>881</v>
      </c>
      <c r="H1611" s="88" t="s">
        <v>5264</v>
      </c>
      <c r="I1611" s="87" t="n">
        <v>41283</v>
      </c>
      <c r="J1611" s="88" t="s">
        <v>5265</v>
      </c>
      <c r="K1611" s="87" t="n">
        <v>28514</v>
      </c>
      <c r="L1611" s="92" t="n">
        <v>0.93</v>
      </c>
      <c r="M1611" s="80" t="s">
        <v>873</v>
      </c>
      <c r="N1611" s="95" t="str">
        <f aca="false" t="array" ref="N1611:N1611">INDEX('GP Main'!$B$8:$D$884,MATCH($D1611&amp;$E1611,'GP Main'!$B$8:$B$884&amp;'GP Main'!$D$8:$D$884,0),2)</f>
        <v>PRATAPPUR</v>
      </c>
    </row>
    <row r="1612" customFormat="false" ht="18" hidden="false" customHeight="false" outlineLevel="0" collapsed="false">
      <c r="A1612" s="80" t="n">
        <v>1610</v>
      </c>
      <c r="B1612" s="81" t="s">
        <v>5266</v>
      </c>
      <c r="C1612" s="82" t="s">
        <v>5267</v>
      </c>
      <c r="D1612" s="83" t="s">
        <v>78</v>
      </c>
      <c r="E1612" s="84" t="s">
        <v>271</v>
      </c>
      <c r="F1612" s="85" t="s">
        <v>16</v>
      </c>
      <c r="G1612" s="86" t="s">
        <v>17</v>
      </c>
      <c r="H1612" s="87" t="n">
        <v>68572</v>
      </c>
      <c r="I1612" s="88" t="s">
        <v>5268</v>
      </c>
      <c r="J1612" s="87" t="n">
        <v>40620</v>
      </c>
      <c r="K1612" s="87" t="n">
        <v>39549</v>
      </c>
      <c r="L1612" s="94" t="n">
        <v>0.465</v>
      </c>
      <c r="M1612" s="80" t="s">
        <v>873</v>
      </c>
      <c r="N1612" s="95" t="str">
        <f aca="false" t="array" ref="N1612:N1612">INDEX('GP Main'!$B$8:$D$884,MATCH($D1612&amp;$E1612,'GP Main'!$B$8:$B$884&amp;'GP Main'!$D$8:$D$884,0),2)</f>
        <v>PRATAPPUR</v>
      </c>
    </row>
    <row r="1613" customFormat="false" ht="27" hidden="false" customHeight="false" outlineLevel="0" collapsed="false">
      <c r="A1613" s="80" t="n">
        <v>1611</v>
      </c>
      <c r="B1613" s="81" t="s">
        <v>5269</v>
      </c>
      <c r="C1613" s="82" t="s">
        <v>5270</v>
      </c>
      <c r="D1613" s="83" t="s">
        <v>78</v>
      </c>
      <c r="E1613" s="84" t="s">
        <v>271</v>
      </c>
      <c r="F1613" s="85" t="s">
        <v>16</v>
      </c>
      <c r="G1613" s="86" t="s">
        <v>17</v>
      </c>
      <c r="H1613" s="88" t="s">
        <v>5271</v>
      </c>
      <c r="I1613" s="88" t="s">
        <v>5272</v>
      </c>
      <c r="J1613" s="87" t="n">
        <v>6264</v>
      </c>
      <c r="K1613" s="88" t="n">
        <v>0</v>
      </c>
      <c r="L1613" s="89" t="n">
        <v>0.023</v>
      </c>
      <c r="M1613" s="80" t="s">
        <v>873</v>
      </c>
      <c r="N1613" s="95" t="str">
        <f aca="false" t="array" ref="N1613:N1613">INDEX('GP Main'!$B$8:$D$884,MATCH($D1613&amp;$E1613,'GP Main'!$B$8:$B$884&amp;'GP Main'!$D$8:$D$884,0),2)</f>
        <v>PRATAPPUR</v>
      </c>
    </row>
    <row r="1614" customFormat="false" ht="18" hidden="false" customHeight="false" outlineLevel="0" collapsed="false">
      <c r="A1614" s="80" t="n">
        <v>1612</v>
      </c>
      <c r="B1614" s="81" t="s">
        <v>5273</v>
      </c>
      <c r="C1614" s="82" t="s">
        <v>5274</v>
      </c>
      <c r="D1614" s="83" t="s">
        <v>78</v>
      </c>
      <c r="E1614" s="84" t="s">
        <v>271</v>
      </c>
      <c r="F1614" s="85" t="s">
        <v>16</v>
      </c>
      <c r="G1614" s="86" t="s">
        <v>17</v>
      </c>
      <c r="H1614" s="87" t="n">
        <v>64867</v>
      </c>
      <c r="I1614" s="88" t="s">
        <v>5275</v>
      </c>
      <c r="J1614" s="87" t="n">
        <v>4698</v>
      </c>
      <c r="K1614" s="88" t="n">
        <v>0</v>
      </c>
      <c r="L1614" s="89" t="n">
        <v>0.028</v>
      </c>
      <c r="M1614" s="80" t="s">
        <v>873</v>
      </c>
      <c r="N1614" s="95" t="str">
        <f aca="false" t="array" ref="N1614:N1614">INDEX('GP Main'!$B$8:$D$884,MATCH($D1614&amp;$E1614,'GP Main'!$B$8:$B$884&amp;'GP Main'!$D$8:$D$884,0),2)</f>
        <v>PRATAPPUR</v>
      </c>
    </row>
    <row r="1615" customFormat="false" ht="18" hidden="false" customHeight="false" outlineLevel="0" collapsed="false">
      <c r="A1615" s="80" t="n">
        <v>1613</v>
      </c>
      <c r="B1615" s="81" t="s">
        <v>5276</v>
      </c>
      <c r="C1615" s="82" t="s">
        <v>5277</v>
      </c>
      <c r="D1615" s="83" t="s">
        <v>78</v>
      </c>
      <c r="E1615" s="84" t="s">
        <v>271</v>
      </c>
      <c r="F1615" s="85" t="s">
        <v>16</v>
      </c>
      <c r="G1615" s="86" t="s">
        <v>17</v>
      </c>
      <c r="H1615" s="87" t="n">
        <v>64867</v>
      </c>
      <c r="I1615" s="88" t="s">
        <v>5275</v>
      </c>
      <c r="J1615" s="87" t="n">
        <v>6264</v>
      </c>
      <c r="K1615" s="88" t="n">
        <v>0</v>
      </c>
      <c r="L1615" s="89" t="n">
        <v>0.037</v>
      </c>
      <c r="M1615" s="80" t="s">
        <v>873</v>
      </c>
      <c r="N1615" s="95" t="str">
        <f aca="false" t="array" ref="N1615:N1615">INDEX('GP Main'!$B$8:$D$884,MATCH($D1615&amp;$E1615,'GP Main'!$B$8:$B$884&amp;'GP Main'!$D$8:$D$884,0),2)</f>
        <v>PRATAPPUR</v>
      </c>
    </row>
    <row r="1616" customFormat="false" ht="15" hidden="false" customHeight="false" outlineLevel="0" collapsed="false">
      <c r="A1616" s="80" t="n">
        <v>1614</v>
      </c>
      <c r="B1616" s="81" t="s">
        <v>5278</v>
      </c>
      <c r="C1616" s="82" t="s">
        <v>5279</v>
      </c>
      <c r="D1616" s="83" t="s">
        <v>78</v>
      </c>
      <c r="E1616" s="84" t="s">
        <v>271</v>
      </c>
      <c r="F1616" s="85" t="s">
        <v>13</v>
      </c>
      <c r="G1616" s="93" t="s">
        <v>881</v>
      </c>
      <c r="H1616" s="88" t="s">
        <v>5280</v>
      </c>
      <c r="I1616" s="87" t="n">
        <v>47074</v>
      </c>
      <c r="J1616" s="88" t="s">
        <v>5281</v>
      </c>
      <c r="K1616" s="87" t="n">
        <v>38831</v>
      </c>
      <c r="L1616" s="92" t="n">
        <v>0.945</v>
      </c>
      <c r="M1616" s="80" t="s">
        <v>873</v>
      </c>
      <c r="N1616" s="95" t="str">
        <f aca="false" t="array" ref="N1616:N1616">INDEX('GP Main'!$B$8:$D$884,MATCH($D1616&amp;$E1616,'GP Main'!$B$8:$B$884&amp;'GP Main'!$D$8:$D$884,0),2)</f>
        <v>PRATAPPUR</v>
      </c>
    </row>
    <row r="1617" customFormat="false" ht="15" hidden="false" customHeight="false" outlineLevel="0" collapsed="false">
      <c r="A1617" s="80" t="n">
        <v>1615</v>
      </c>
      <c r="B1617" s="81" t="s">
        <v>5282</v>
      </c>
      <c r="C1617" s="82" t="s">
        <v>5283</v>
      </c>
      <c r="D1617" s="83" t="s">
        <v>78</v>
      </c>
      <c r="E1617" s="84" t="s">
        <v>271</v>
      </c>
      <c r="F1617" s="85" t="s">
        <v>13</v>
      </c>
      <c r="G1617" s="91" t="s">
        <v>18</v>
      </c>
      <c r="H1617" s="87" t="n">
        <v>89714</v>
      </c>
      <c r="I1617" s="87" t="n">
        <v>84406</v>
      </c>
      <c r="J1617" s="87" t="n">
        <v>89369</v>
      </c>
      <c r="K1617" s="87" t="n">
        <v>67048</v>
      </c>
      <c r="L1617" s="92" t="n">
        <v>0.898</v>
      </c>
      <c r="M1617" s="80" t="s">
        <v>873</v>
      </c>
      <c r="N1617" s="95" t="str">
        <f aca="false" t="array" ref="N1617:N1617">INDEX('GP Main'!$B$8:$D$884,MATCH($D1617&amp;$E1617,'GP Main'!$B$8:$B$884&amp;'GP Main'!$D$8:$D$884,0),2)</f>
        <v>PRATAPPUR</v>
      </c>
    </row>
    <row r="1618" customFormat="false" ht="27" hidden="false" customHeight="false" outlineLevel="0" collapsed="false">
      <c r="A1618" s="80" t="n">
        <v>1616</v>
      </c>
      <c r="B1618" s="81" t="s">
        <v>5284</v>
      </c>
      <c r="C1618" s="82" t="s">
        <v>5285</v>
      </c>
      <c r="D1618" s="83" t="s">
        <v>78</v>
      </c>
      <c r="E1618" s="84" t="s">
        <v>271</v>
      </c>
      <c r="F1618" s="85" t="s">
        <v>13</v>
      </c>
      <c r="G1618" s="93" t="s">
        <v>881</v>
      </c>
      <c r="H1618" s="88" t="s">
        <v>5286</v>
      </c>
      <c r="I1618" s="88" t="s">
        <v>5287</v>
      </c>
      <c r="J1618" s="88" t="s">
        <v>5288</v>
      </c>
      <c r="K1618" s="87" t="n">
        <v>89985</v>
      </c>
      <c r="L1618" s="92" t="n">
        <v>0.883</v>
      </c>
      <c r="M1618" s="80" t="s">
        <v>873</v>
      </c>
      <c r="N1618" s="95" t="str">
        <f aca="false" t="array" ref="N1618:N1618">INDEX('GP Main'!$B$8:$D$884,MATCH($D1618&amp;$E1618,'GP Main'!$B$8:$B$884&amp;'GP Main'!$D$8:$D$884,0),2)</f>
        <v>PRATAPPUR</v>
      </c>
    </row>
    <row r="1619" customFormat="false" ht="18" hidden="false" customHeight="false" outlineLevel="0" collapsed="false">
      <c r="A1619" s="80" t="n">
        <v>1617</v>
      </c>
      <c r="B1619" s="81" t="s">
        <v>5289</v>
      </c>
      <c r="C1619" s="82" t="s">
        <v>5290</v>
      </c>
      <c r="D1619" s="83" t="s">
        <v>78</v>
      </c>
      <c r="E1619" s="84" t="s">
        <v>272</v>
      </c>
      <c r="F1619" s="85" t="s">
        <v>16</v>
      </c>
      <c r="G1619" s="86" t="s">
        <v>17</v>
      </c>
      <c r="H1619" s="87" t="n">
        <v>27925</v>
      </c>
      <c r="I1619" s="87" t="n">
        <v>27923</v>
      </c>
      <c r="J1619" s="87" t="n">
        <v>14042</v>
      </c>
      <c r="K1619" s="88" t="n">
        <v>0</v>
      </c>
      <c r="L1619" s="94" t="n">
        <v>0.251</v>
      </c>
      <c r="M1619" s="80" t="s">
        <v>873</v>
      </c>
      <c r="N1619" s="95" t="str">
        <f aca="false" t="array" ref="N1619:N1619">INDEX('GP Main'!$B$8:$D$884,MATCH($D1619&amp;$E1619,'GP Main'!$B$8:$B$884&amp;'GP Main'!$D$8:$D$884,0),2)</f>
        <v>BADKHERA</v>
      </c>
    </row>
    <row r="1620" customFormat="false" ht="27" hidden="false" customHeight="false" outlineLevel="0" collapsed="false">
      <c r="A1620" s="80" t="n">
        <v>1618</v>
      </c>
      <c r="B1620" s="81" t="s">
        <v>5291</v>
      </c>
      <c r="C1620" s="82" t="s">
        <v>5292</v>
      </c>
      <c r="D1620" s="83" t="s">
        <v>78</v>
      </c>
      <c r="E1620" s="84" t="s">
        <v>272</v>
      </c>
      <c r="F1620" s="85" t="s">
        <v>11</v>
      </c>
      <c r="G1620" s="91" t="s">
        <v>18</v>
      </c>
      <c r="H1620" s="88" t="s">
        <v>5293</v>
      </c>
      <c r="I1620" s="87" t="n">
        <v>40433</v>
      </c>
      <c r="J1620" s="88" t="s">
        <v>5294</v>
      </c>
      <c r="K1620" s="88" t="n">
        <v>0</v>
      </c>
      <c r="L1620" s="92" t="n">
        <v>0.836</v>
      </c>
      <c r="M1620" s="80" t="s">
        <v>873</v>
      </c>
      <c r="N1620" s="95" t="str">
        <f aca="false" t="array" ref="N1620:N1620">INDEX('GP Main'!$B$8:$D$884,MATCH($D1620&amp;$E1620,'GP Main'!$B$8:$B$884&amp;'GP Main'!$D$8:$D$884,0),2)</f>
        <v>BADKHERA</v>
      </c>
    </row>
    <row r="1621" customFormat="false" ht="18" hidden="false" customHeight="false" outlineLevel="0" collapsed="false">
      <c r="A1621" s="80" t="n">
        <v>1619</v>
      </c>
      <c r="B1621" s="81" t="s">
        <v>5295</v>
      </c>
      <c r="C1621" s="82" t="s">
        <v>5296</v>
      </c>
      <c r="D1621" s="83" t="s">
        <v>78</v>
      </c>
      <c r="E1621" s="84" t="s">
        <v>272</v>
      </c>
      <c r="F1621" s="85" t="s">
        <v>9</v>
      </c>
      <c r="G1621" s="93" t="s">
        <v>881</v>
      </c>
      <c r="H1621" s="88" t="s">
        <v>5297</v>
      </c>
      <c r="I1621" s="87" t="n">
        <v>30667</v>
      </c>
      <c r="J1621" s="88" t="s">
        <v>5298</v>
      </c>
      <c r="K1621" s="87" t="n">
        <v>27000</v>
      </c>
      <c r="L1621" s="92" t="n">
        <v>0.835</v>
      </c>
      <c r="M1621" s="80" t="s">
        <v>873</v>
      </c>
      <c r="N1621" s="95" t="str">
        <f aca="false" t="array" ref="N1621:N1621">INDEX('GP Main'!$B$8:$D$884,MATCH($D1621&amp;$E1621,'GP Main'!$B$8:$B$884&amp;'GP Main'!$D$8:$D$884,0),2)</f>
        <v>BADKHERA</v>
      </c>
    </row>
    <row r="1622" customFormat="false" ht="18" hidden="false" customHeight="false" outlineLevel="0" collapsed="false">
      <c r="A1622" s="80" t="n">
        <v>1620</v>
      </c>
      <c r="B1622" s="81" t="s">
        <v>5299</v>
      </c>
      <c r="C1622" s="82" t="s">
        <v>5300</v>
      </c>
      <c r="D1622" s="83" t="s">
        <v>78</v>
      </c>
      <c r="E1622" s="84" t="s">
        <v>272</v>
      </c>
      <c r="F1622" s="85" t="s">
        <v>9</v>
      </c>
      <c r="G1622" s="93" t="s">
        <v>881</v>
      </c>
      <c r="H1622" s="88" t="s">
        <v>5297</v>
      </c>
      <c r="I1622" s="87" t="n">
        <v>30667</v>
      </c>
      <c r="J1622" s="88" t="s">
        <v>5301</v>
      </c>
      <c r="K1622" s="87" t="n">
        <v>27000</v>
      </c>
      <c r="L1622" s="92" t="n">
        <v>0.977</v>
      </c>
      <c r="M1622" s="80" t="s">
        <v>873</v>
      </c>
      <c r="N1622" s="95" t="str">
        <f aca="false" t="array" ref="N1622:N1622">INDEX('GP Main'!$B$8:$D$884,MATCH($D1622&amp;$E1622,'GP Main'!$B$8:$B$884&amp;'GP Main'!$D$8:$D$884,0),2)</f>
        <v>BADKHERA</v>
      </c>
    </row>
    <row r="1623" customFormat="false" ht="27" hidden="false" customHeight="false" outlineLevel="0" collapsed="false">
      <c r="A1623" s="80" t="n">
        <v>1621</v>
      </c>
      <c r="B1623" s="81" t="s">
        <v>5302</v>
      </c>
      <c r="C1623" s="82" t="s">
        <v>5303</v>
      </c>
      <c r="D1623" s="83" t="s">
        <v>78</v>
      </c>
      <c r="E1623" s="84" t="s">
        <v>272</v>
      </c>
      <c r="F1623" s="85" t="s">
        <v>10</v>
      </c>
      <c r="G1623" s="93" t="s">
        <v>881</v>
      </c>
      <c r="H1623" s="87" t="n">
        <v>15910</v>
      </c>
      <c r="I1623" s="87" t="n">
        <v>9990</v>
      </c>
      <c r="J1623" s="87" t="n">
        <v>12789</v>
      </c>
      <c r="K1623" s="87" t="n">
        <v>7656</v>
      </c>
      <c r="L1623" s="96" t="n">
        <v>0.789</v>
      </c>
      <c r="M1623" s="80" t="s">
        <v>873</v>
      </c>
      <c r="N1623" s="95" t="str">
        <f aca="false" t="array" ref="N1623:N1623">INDEX('GP Main'!$B$8:$D$884,MATCH($D1623&amp;$E1623,'GP Main'!$B$8:$B$884&amp;'GP Main'!$D$8:$D$884,0),2)</f>
        <v>BADKHERA</v>
      </c>
    </row>
    <row r="1624" customFormat="false" ht="18" hidden="false" customHeight="false" outlineLevel="0" collapsed="false">
      <c r="A1624" s="80" t="n">
        <v>1622</v>
      </c>
      <c r="B1624" s="81" t="s">
        <v>5304</v>
      </c>
      <c r="C1624" s="82" t="s">
        <v>5305</v>
      </c>
      <c r="D1624" s="83" t="s">
        <v>78</v>
      </c>
      <c r="E1624" s="84" t="s">
        <v>272</v>
      </c>
      <c r="F1624" s="85" t="s">
        <v>16</v>
      </c>
      <c r="G1624" s="86" t="s">
        <v>17</v>
      </c>
      <c r="H1624" s="88" t="s">
        <v>4136</v>
      </c>
      <c r="I1624" s="88" t="s">
        <v>4137</v>
      </c>
      <c r="J1624" s="87" t="n">
        <v>11462</v>
      </c>
      <c r="K1624" s="87" t="n">
        <v>44481</v>
      </c>
      <c r="L1624" s="89" t="n">
        <v>0.207</v>
      </c>
      <c r="M1624" s="80" t="s">
        <v>873</v>
      </c>
      <c r="N1624" s="95" t="str">
        <f aca="false" t="array" ref="N1624:N1624">INDEX('GP Main'!$B$8:$D$884,MATCH($D1624&amp;$E1624,'GP Main'!$B$8:$B$884&amp;'GP Main'!$D$8:$D$884,0),2)</f>
        <v>BADKHERA</v>
      </c>
    </row>
    <row r="1625" customFormat="false" ht="18" hidden="false" customHeight="false" outlineLevel="0" collapsed="false">
      <c r="A1625" s="80" t="n">
        <v>1623</v>
      </c>
      <c r="B1625" s="81" t="s">
        <v>5306</v>
      </c>
      <c r="C1625" s="82" t="s">
        <v>5307</v>
      </c>
      <c r="D1625" s="83" t="s">
        <v>78</v>
      </c>
      <c r="E1625" s="84" t="s">
        <v>272</v>
      </c>
      <c r="F1625" s="85" t="s">
        <v>11</v>
      </c>
      <c r="G1625" s="91" t="s">
        <v>18</v>
      </c>
      <c r="H1625" s="88" t="s">
        <v>5308</v>
      </c>
      <c r="I1625" s="87" t="n">
        <v>57333</v>
      </c>
      <c r="J1625" s="88" t="s">
        <v>5309</v>
      </c>
      <c r="K1625" s="88" t="n">
        <v>0</v>
      </c>
      <c r="L1625" s="96" t="n">
        <v>0.713</v>
      </c>
      <c r="M1625" s="80" t="s">
        <v>873</v>
      </c>
      <c r="N1625" s="95" t="str">
        <f aca="false" t="array" ref="N1625:N1625">INDEX('GP Main'!$B$8:$D$884,MATCH($D1625&amp;$E1625,'GP Main'!$B$8:$B$884&amp;'GP Main'!$D$8:$D$884,0),2)</f>
        <v>BADKHERA</v>
      </c>
    </row>
    <row r="1626" customFormat="false" ht="15" hidden="false" customHeight="false" outlineLevel="0" collapsed="false">
      <c r="A1626" s="80" t="n">
        <v>1624</v>
      </c>
      <c r="B1626" s="81" t="s">
        <v>5310</v>
      </c>
      <c r="C1626" s="82" t="s">
        <v>5311</v>
      </c>
      <c r="D1626" s="83" t="s">
        <v>78</v>
      </c>
      <c r="E1626" s="84" t="s">
        <v>272</v>
      </c>
      <c r="F1626" s="85" t="s">
        <v>12</v>
      </c>
      <c r="G1626" s="86" t="s">
        <v>17</v>
      </c>
      <c r="H1626" s="88" t="s">
        <v>5312</v>
      </c>
      <c r="I1626" s="88" t="n">
        <v>0</v>
      </c>
      <c r="J1626" s="88" t="s">
        <v>5313</v>
      </c>
      <c r="K1626" s="88" t="n">
        <v>0</v>
      </c>
      <c r="L1626" s="94" t="n">
        <v>0.464</v>
      </c>
      <c r="M1626" s="80" t="s">
        <v>873</v>
      </c>
      <c r="N1626" s="95" t="str">
        <f aca="false" t="array" ref="N1626:N1626">INDEX('GP Main'!$B$8:$D$884,MATCH($D1626&amp;$E1626,'GP Main'!$B$8:$B$884&amp;'GP Main'!$D$8:$D$884,0),2)</f>
        <v>BADKHERA</v>
      </c>
    </row>
    <row r="1627" customFormat="false" ht="18" hidden="false" customHeight="false" outlineLevel="0" collapsed="false">
      <c r="A1627" s="80" t="n">
        <v>1625</v>
      </c>
      <c r="B1627" s="81" t="s">
        <v>5314</v>
      </c>
      <c r="C1627" s="82" t="s">
        <v>5315</v>
      </c>
      <c r="D1627" s="83" t="s">
        <v>78</v>
      </c>
      <c r="E1627" s="84" t="s">
        <v>273</v>
      </c>
      <c r="F1627" s="85" t="s">
        <v>11</v>
      </c>
      <c r="G1627" s="91" t="s">
        <v>18</v>
      </c>
      <c r="H1627" s="88" t="s">
        <v>5316</v>
      </c>
      <c r="I1627" s="87" t="n">
        <v>52234</v>
      </c>
      <c r="J1627" s="88" t="s">
        <v>5317</v>
      </c>
      <c r="K1627" s="87" t="n">
        <v>42000</v>
      </c>
      <c r="L1627" s="92" t="n">
        <v>0.96</v>
      </c>
      <c r="M1627" s="80" t="s">
        <v>873</v>
      </c>
      <c r="N1627" s="95" t="str">
        <f aca="false" t="array" ref="N1627:N1627">INDEX('GP Main'!$B$8:$D$884,MATCH($D1627&amp;$E1627,'GP Main'!$B$8:$B$884&amp;'GP Main'!$D$8:$D$884,0),2)</f>
        <v>PRATAPPUR</v>
      </c>
    </row>
    <row r="1628" customFormat="false" ht="27" hidden="false" customHeight="false" outlineLevel="0" collapsed="false">
      <c r="A1628" s="80" t="n">
        <v>1626</v>
      </c>
      <c r="B1628" s="81" t="s">
        <v>5318</v>
      </c>
      <c r="C1628" s="82" t="s">
        <v>5319</v>
      </c>
      <c r="D1628" s="83" t="s">
        <v>78</v>
      </c>
      <c r="E1628" s="84" t="s">
        <v>273</v>
      </c>
      <c r="F1628" s="85" t="s">
        <v>9</v>
      </c>
      <c r="G1628" s="86" t="s">
        <v>17</v>
      </c>
      <c r="H1628" s="88" t="s">
        <v>5320</v>
      </c>
      <c r="I1628" s="87" t="n">
        <v>35694</v>
      </c>
      <c r="J1628" s="87" t="n">
        <v>98068</v>
      </c>
      <c r="K1628" s="88" t="n">
        <v>0</v>
      </c>
      <c r="L1628" s="94" t="n">
        <v>0.497</v>
      </c>
      <c r="M1628" s="80" t="s">
        <v>873</v>
      </c>
      <c r="N1628" s="95" t="str">
        <f aca="false" t="array" ref="N1628:N1628">INDEX('GP Main'!$B$8:$D$884,MATCH($D1628&amp;$E1628,'GP Main'!$B$8:$B$884&amp;'GP Main'!$D$8:$D$884,0),2)</f>
        <v>PRATAPPUR</v>
      </c>
    </row>
    <row r="1629" customFormat="false" ht="18" hidden="false" customHeight="false" outlineLevel="0" collapsed="false">
      <c r="A1629" s="80" t="n">
        <v>1627</v>
      </c>
      <c r="B1629" s="81" t="s">
        <v>5321</v>
      </c>
      <c r="C1629" s="82" t="s">
        <v>5322</v>
      </c>
      <c r="D1629" s="83" t="s">
        <v>78</v>
      </c>
      <c r="E1629" s="84" t="s">
        <v>273</v>
      </c>
      <c r="F1629" s="85" t="s">
        <v>9</v>
      </c>
      <c r="G1629" s="86" t="s">
        <v>17</v>
      </c>
      <c r="H1629" s="88" t="s">
        <v>5228</v>
      </c>
      <c r="I1629" s="87" t="n">
        <v>36496</v>
      </c>
      <c r="J1629" s="87" t="n">
        <v>87774</v>
      </c>
      <c r="K1629" s="88" t="n">
        <v>0</v>
      </c>
      <c r="L1629" s="94" t="n">
        <v>0.451</v>
      </c>
      <c r="M1629" s="80" t="s">
        <v>873</v>
      </c>
      <c r="N1629" s="95" t="str">
        <f aca="false" t="array" ref="N1629:N1629">INDEX('GP Main'!$B$8:$D$884,MATCH($D1629&amp;$E1629,'GP Main'!$B$8:$B$884&amp;'GP Main'!$D$8:$D$884,0),2)</f>
        <v>PRATAPPUR</v>
      </c>
    </row>
    <row r="1630" customFormat="false" ht="18" hidden="false" customHeight="false" outlineLevel="0" collapsed="false">
      <c r="A1630" s="80" t="n">
        <v>1628</v>
      </c>
      <c r="B1630" s="81" t="s">
        <v>5323</v>
      </c>
      <c r="C1630" s="82" t="s">
        <v>5324</v>
      </c>
      <c r="D1630" s="83" t="s">
        <v>78</v>
      </c>
      <c r="E1630" s="84" t="s">
        <v>273</v>
      </c>
      <c r="F1630" s="85" t="s">
        <v>9</v>
      </c>
      <c r="G1630" s="91" t="s">
        <v>18</v>
      </c>
      <c r="H1630" s="88" t="s">
        <v>5325</v>
      </c>
      <c r="I1630" s="87" t="n">
        <v>38153</v>
      </c>
      <c r="J1630" s="87" t="n">
        <v>88896</v>
      </c>
      <c r="K1630" s="88" t="n">
        <v>0</v>
      </c>
      <c r="L1630" s="94" t="n">
        <v>0.45</v>
      </c>
      <c r="M1630" s="80" t="s">
        <v>873</v>
      </c>
      <c r="N1630" s="95" t="str">
        <f aca="false" t="array" ref="N1630:N1630">INDEX('GP Main'!$B$8:$D$884,MATCH($D1630&amp;$E1630,'GP Main'!$B$8:$B$884&amp;'GP Main'!$D$8:$D$884,0),2)</f>
        <v>PRATAPPUR</v>
      </c>
    </row>
    <row r="1631" customFormat="false" ht="18" hidden="false" customHeight="false" outlineLevel="0" collapsed="false">
      <c r="A1631" s="80" t="n">
        <v>1629</v>
      </c>
      <c r="B1631" s="81" t="s">
        <v>5326</v>
      </c>
      <c r="C1631" s="82" t="s">
        <v>5327</v>
      </c>
      <c r="D1631" s="83" t="s">
        <v>78</v>
      </c>
      <c r="E1631" s="84" t="s">
        <v>273</v>
      </c>
      <c r="F1631" s="85" t="s">
        <v>10</v>
      </c>
      <c r="G1631" s="93" t="s">
        <v>881</v>
      </c>
      <c r="H1631" s="87" t="n">
        <v>15910</v>
      </c>
      <c r="I1631" s="87" t="n">
        <v>9990</v>
      </c>
      <c r="J1631" s="87" t="n">
        <v>14094</v>
      </c>
      <c r="K1631" s="87" t="n">
        <v>9897</v>
      </c>
      <c r="L1631" s="92" t="n">
        <v>0.926</v>
      </c>
      <c r="M1631" s="80" t="s">
        <v>873</v>
      </c>
      <c r="N1631" s="95" t="str">
        <f aca="false" t="array" ref="N1631:N1631">INDEX('GP Main'!$B$8:$D$884,MATCH($D1631&amp;$E1631,'GP Main'!$B$8:$B$884&amp;'GP Main'!$D$8:$D$884,0),2)</f>
        <v>PRATAPPUR</v>
      </c>
    </row>
    <row r="1632" customFormat="false" ht="27" hidden="false" customHeight="false" outlineLevel="0" collapsed="false">
      <c r="A1632" s="80" t="n">
        <v>1630</v>
      </c>
      <c r="B1632" s="81" t="s">
        <v>5328</v>
      </c>
      <c r="C1632" s="82" t="s">
        <v>5329</v>
      </c>
      <c r="D1632" s="83" t="s">
        <v>78</v>
      </c>
      <c r="E1632" s="84" t="s">
        <v>273</v>
      </c>
      <c r="F1632" s="85" t="s">
        <v>10</v>
      </c>
      <c r="G1632" s="93" t="s">
        <v>881</v>
      </c>
      <c r="H1632" s="87" t="n">
        <v>15910</v>
      </c>
      <c r="I1632" s="87" t="n">
        <v>9990</v>
      </c>
      <c r="J1632" s="87" t="n">
        <v>15353</v>
      </c>
      <c r="K1632" s="87" t="n">
        <v>9897</v>
      </c>
      <c r="L1632" s="92" t="n">
        <v>0.975</v>
      </c>
      <c r="M1632" s="80" t="s">
        <v>873</v>
      </c>
      <c r="N1632" s="95" t="str">
        <f aca="false" t="array" ref="N1632:N1632">INDEX('GP Main'!$B$8:$D$884,MATCH($D1632&amp;$E1632,'GP Main'!$B$8:$B$884&amp;'GP Main'!$D$8:$D$884,0),2)</f>
        <v>PRATAPPUR</v>
      </c>
    </row>
    <row r="1633" customFormat="false" ht="18" hidden="false" customHeight="false" outlineLevel="0" collapsed="false">
      <c r="A1633" s="80" t="n">
        <v>1631</v>
      </c>
      <c r="B1633" s="81" t="s">
        <v>5330</v>
      </c>
      <c r="C1633" s="82" t="s">
        <v>5331</v>
      </c>
      <c r="D1633" s="83" t="s">
        <v>78</v>
      </c>
      <c r="E1633" s="84" t="s">
        <v>273</v>
      </c>
      <c r="F1633" s="85" t="s">
        <v>11</v>
      </c>
      <c r="G1633" s="91" t="s">
        <v>18</v>
      </c>
      <c r="H1633" s="88" t="s">
        <v>4275</v>
      </c>
      <c r="I1633" s="88" t="n">
        <v>0</v>
      </c>
      <c r="J1633" s="87" t="n">
        <v>70244</v>
      </c>
      <c r="K1633" s="88" t="n">
        <v>0</v>
      </c>
      <c r="L1633" s="96" t="n">
        <v>0.702</v>
      </c>
      <c r="M1633" s="80" t="s">
        <v>873</v>
      </c>
      <c r="N1633" s="95" t="str">
        <f aca="false" t="array" ref="N1633:N1633">INDEX('GP Main'!$B$8:$D$884,MATCH($D1633&amp;$E1633,'GP Main'!$B$8:$B$884&amp;'GP Main'!$D$8:$D$884,0),2)</f>
        <v>PRATAPPUR</v>
      </c>
    </row>
    <row r="1634" customFormat="false" ht="18" hidden="false" customHeight="false" outlineLevel="0" collapsed="false">
      <c r="A1634" s="80" t="n">
        <v>1632</v>
      </c>
      <c r="B1634" s="81" t="s">
        <v>5332</v>
      </c>
      <c r="C1634" s="82" t="s">
        <v>5333</v>
      </c>
      <c r="D1634" s="83" t="s">
        <v>78</v>
      </c>
      <c r="E1634" s="84" t="s">
        <v>227</v>
      </c>
      <c r="F1634" s="85" t="s">
        <v>9</v>
      </c>
      <c r="G1634" s="93" t="s">
        <v>881</v>
      </c>
      <c r="H1634" s="88" t="s">
        <v>4072</v>
      </c>
      <c r="I1634" s="87" t="n">
        <v>43006</v>
      </c>
      <c r="J1634" s="88" t="s">
        <v>4862</v>
      </c>
      <c r="K1634" s="87" t="n">
        <v>30738</v>
      </c>
      <c r="L1634" s="92" t="n">
        <v>0.955</v>
      </c>
      <c r="M1634" s="80" t="s">
        <v>873</v>
      </c>
      <c r="N1634" s="95" t="str">
        <f aca="false" t="array" ref="N1634:N1634">INDEX('GP Main'!$B$8:$D$884,MATCH($D1634&amp;$E1634,'GP Main'!$B$8:$B$884&amp;'GP Main'!$D$8:$D$884,0),2)</f>
        <v>HIRAUNDI</v>
      </c>
    </row>
    <row r="1635" customFormat="false" ht="27" hidden="false" customHeight="false" outlineLevel="0" collapsed="false">
      <c r="A1635" s="80" t="n">
        <v>1633</v>
      </c>
      <c r="B1635" s="81" t="s">
        <v>5334</v>
      </c>
      <c r="C1635" s="82" t="s">
        <v>5335</v>
      </c>
      <c r="D1635" s="83" t="s">
        <v>78</v>
      </c>
      <c r="E1635" s="84" t="s">
        <v>227</v>
      </c>
      <c r="F1635" s="85" t="s">
        <v>9</v>
      </c>
      <c r="G1635" s="86" t="s">
        <v>17</v>
      </c>
      <c r="H1635" s="88" t="s">
        <v>4072</v>
      </c>
      <c r="I1635" s="87" t="n">
        <v>43006</v>
      </c>
      <c r="J1635" s="88" t="s">
        <v>5336</v>
      </c>
      <c r="K1635" s="87" t="n">
        <v>27398</v>
      </c>
      <c r="L1635" s="92" t="n">
        <v>0.938</v>
      </c>
      <c r="M1635" s="80" t="s">
        <v>873</v>
      </c>
      <c r="N1635" s="95" t="str">
        <f aca="false" t="array" ref="N1635:N1635">INDEX('GP Main'!$B$8:$D$884,MATCH($D1635&amp;$E1635,'GP Main'!$B$8:$B$884&amp;'GP Main'!$D$8:$D$884,0),2)</f>
        <v>HIRAUNDI</v>
      </c>
    </row>
    <row r="1636" customFormat="false" ht="27" hidden="false" customHeight="false" outlineLevel="0" collapsed="false">
      <c r="A1636" s="80" t="n">
        <v>1634</v>
      </c>
      <c r="B1636" s="81" t="s">
        <v>5337</v>
      </c>
      <c r="C1636" s="82" t="s">
        <v>5338</v>
      </c>
      <c r="D1636" s="83" t="s">
        <v>78</v>
      </c>
      <c r="E1636" s="84" t="s">
        <v>227</v>
      </c>
      <c r="F1636" s="85" t="s">
        <v>9</v>
      </c>
      <c r="G1636" s="93" t="s">
        <v>881</v>
      </c>
      <c r="H1636" s="88" t="s">
        <v>4072</v>
      </c>
      <c r="I1636" s="87" t="n">
        <v>43006</v>
      </c>
      <c r="J1636" s="88" t="s">
        <v>5339</v>
      </c>
      <c r="K1636" s="87" t="n">
        <v>30517</v>
      </c>
      <c r="L1636" s="92" t="n">
        <v>0.95</v>
      </c>
      <c r="M1636" s="80" t="s">
        <v>873</v>
      </c>
      <c r="N1636" s="95" t="str">
        <f aca="false" t="array" ref="N1636:N1636">INDEX('GP Main'!$B$8:$D$884,MATCH($D1636&amp;$E1636,'GP Main'!$B$8:$B$884&amp;'GP Main'!$D$8:$D$884,0),2)</f>
        <v>HIRAUNDI</v>
      </c>
    </row>
    <row r="1637" customFormat="false" ht="18" hidden="false" customHeight="false" outlineLevel="0" collapsed="false">
      <c r="A1637" s="80" t="n">
        <v>1635</v>
      </c>
      <c r="B1637" s="81" t="s">
        <v>5340</v>
      </c>
      <c r="C1637" s="82" t="s">
        <v>5341</v>
      </c>
      <c r="D1637" s="83" t="s">
        <v>78</v>
      </c>
      <c r="E1637" s="84" t="s">
        <v>227</v>
      </c>
      <c r="F1637" s="85" t="s">
        <v>9</v>
      </c>
      <c r="G1637" s="93" t="s">
        <v>881</v>
      </c>
      <c r="H1637" s="88" t="s">
        <v>4072</v>
      </c>
      <c r="I1637" s="87" t="n">
        <v>43281</v>
      </c>
      <c r="J1637" s="88" t="s">
        <v>5339</v>
      </c>
      <c r="K1637" s="87" t="n">
        <v>30574</v>
      </c>
      <c r="L1637" s="92" t="n">
        <v>0.949</v>
      </c>
      <c r="M1637" s="80" t="s">
        <v>873</v>
      </c>
      <c r="N1637" s="95" t="str">
        <f aca="false" t="array" ref="N1637:N1637">INDEX('GP Main'!$B$8:$D$884,MATCH($D1637&amp;$E1637,'GP Main'!$B$8:$B$884&amp;'GP Main'!$D$8:$D$884,0),2)</f>
        <v>HIRAUNDI</v>
      </c>
    </row>
    <row r="1638" customFormat="false" ht="18" hidden="false" customHeight="false" outlineLevel="0" collapsed="false">
      <c r="A1638" s="80" t="n">
        <v>1636</v>
      </c>
      <c r="B1638" s="81" t="s">
        <v>5342</v>
      </c>
      <c r="C1638" s="82" t="s">
        <v>5343</v>
      </c>
      <c r="D1638" s="83" t="s">
        <v>78</v>
      </c>
      <c r="E1638" s="84" t="s">
        <v>227</v>
      </c>
      <c r="F1638" s="85" t="s">
        <v>16</v>
      </c>
      <c r="G1638" s="86" t="s">
        <v>17</v>
      </c>
      <c r="H1638" s="88" t="s">
        <v>4136</v>
      </c>
      <c r="I1638" s="88" t="s">
        <v>4137</v>
      </c>
      <c r="J1638" s="88" t="n">
        <v>500</v>
      </c>
      <c r="K1638" s="87" t="n">
        <v>47820</v>
      </c>
      <c r="L1638" s="89" t="n">
        <v>0.178</v>
      </c>
      <c r="M1638" s="80" t="s">
        <v>873</v>
      </c>
      <c r="N1638" s="95" t="str">
        <f aca="false" t="array" ref="N1638:N1638">INDEX('GP Main'!$B$8:$D$884,MATCH($D1638&amp;$E1638,'GP Main'!$B$8:$B$884&amp;'GP Main'!$D$8:$D$884,0),2)</f>
        <v>HIRAUNDI</v>
      </c>
    </row>
    <row r="1639" customFormat="false" ht="27" hidden="false" customHeight="false" outlineLevel="0" collapsed="false">
      <c r="A1639" s="80" t="n">
        <v>1637</v>
      </c>
      <c r="B1639" s="81" t="s">
        <v>5344</v>
      </c>
      <c r="C1639" s="82" t="s">
        <v>5345</v>
      </c>
      <c r="D1639" s="83" t="s">
        <v>78</v>
      </c>
      <c r="E1639" s="84" t="s">
        <v>227</v>
      </c>
      <c r="F1639" s="85" t="s">
        <v>16</v>
      </c>
      <c r="G1639" s="86" t="s">
        <v>17</v>
      </c>
      <c r="H1639" s="88" t="s">
        <v>4167</v>
      </c>
      <c r="I1639" s="88" t="s">
        <v>4168</v>
      </c>
      <c r="J1639" s="88" t="n">
        <v>0</v>
      </c>
      <c r="K1639" s="88" t="n">
        <v>0</v>
      </c>
      <c r="L1639" s="89" t="n">
        <v>0</v>
      </c>
      <c r="M1639" s="80" t="s">
        <v>873</v>
      </c>
      <c r="N1639" s="95" t="str">
        <f aca="false" t="array" ref="N1639:N1639">INDEX('GP Main'!$B$8:$D$884,MATCH($D1639&amp;$E1639,'GP Main'!$B$8:$B$884&amp;'GP Main'!$D$8:$D$884,0),2)</f>
        <v>HIRAUNDI</v>
      </c>
    </row>
    <row r="1640" customFormat="false" ht="18" hidden="false" customHeight="false" outlineLevel="0" collapsed="false">
      <c r="A1640" s="80" t="n">
        <v>1638</v>
      </c>
      <c r="B1640" s="81" t="s">
        <v>5346</v>
      </c>
      <c r="C1640" s="82" t="s">
        <v>5347</v>
      </c>
      <c r="D1640" s="83" t="s">
        <v>78</v>
      </c>
      <c r="E1640" s="84" t="s">
        <v>227</v>
      </c>
      <c r="F1640" s="85" t="s">
        <v>16</v>
      </c>
      <c r="G1640" s="86" t="s">
        <v>17</v>
      </c>
      <c r="H1640" s="88" t="s">
        <v>4136</v>
      </c>
      <c r="I1640" s="88" t="s">
        <v>4137</v>
      </c>
      <c r="J1640" s="87" t="n">
        <v>9640</v>
      </c>
      <c r="K1640" s="87" t="n">
        <v>47820</v>
      </c>
      <c r="L1640" s="89" t="n">
        <v>0.212</v>
      </c>
      <c r="M1640" s="80" t="s">
        <v>873</v>
      </c>
      <c r="N1640" s="95" t="str">
        <f aca="false" t="array" ref="N1640:N1640">INDEX('GP Main'!$B$8:$D$884,MATCH($D1640&amp;$E1640,'GP Main'!$B$8:$B$884&amp;'GP Main'!$D$8:$D$884,0),2)</f>
        <v>HIRAUNDI</v>
      </c>
    </row>
    <row r="1641" customFormat="false" ht="18" hidden="false" customHeight="false" outlineLevel="0" collapsed="false">
      <c r="A1641" s="80" t="n">
        <v>1639</v>
      </c>
      <c r="B1641" s="81" t="s">
        <v>5348</v>
      </c>
      <c r="C1641" s="82" t="s">
        <v>5349</v>
      </c>
      <c r="D1641" s="83" t="s">
        <v>78</v>
      </c>
      <c r="E1641" s="84" t="s">
        <v>227</v>
      </c>
      <c r="F1641" s="85" t="s">
        <v>16</v>
      </c>
      <c r="G1641" s="86" t="s">
        <v>17</v>
      </c>
      <c r="H1641" s="87" t="n">
        <v>71142</v>
      </c>
      <c r="I1641" s="88" t="s">
        <v>5350</v>
      </c>
      <c r="J1641" s="88" t="n">
        <v>0</v>
      </c>
      <c r="K1641" s="88" t="n">
        <v>0</v>
      </c>
      <c r="L1641" s="89" t="n">
        <v>0</v>
      </c>
      <c r="M1641" s="80" t="s">
        <v>873</v>
      </c>
      <c r="N1641" s="95" t="str">
        <f aca="false" t="array" ref="N1641:N1641">INDEX('GP Main'!$B$8:$D$884,MATCH($D1641&amp;$E1641,'GP Main'!$B$8:$B$884&amp;'GP Main'!$D$8:$D$884,0),2)</f>
        <v>HIRAUNDI</v>
      </c>
    </row>
    <row r="1642" customFormat="false" ht="18" hidden="false" customHeight="false" outlineLevel="0" collapsed="false">
      <c r="A1642" s="80" t="n">
        <v>1640</v>
      </c>
      <c r="B1642" s="81" t="s">
        <v>5351</v>
      </c>
      <c r="C1642" s="82" t="s">
        <v>5352</v>
      </c>
      <c r="D1642" s="83" t="s">
        <v>78</v>
      </c>
      <c r="E1642" s="84" t="s">
        <v>227</v>
      </c>
      <c r="F1642" s="85" t="s">
        <v>16</v>
      </c>
      <c r="G1642" s="86" t="s">
        <v>17</v>
      </c>
      <c r="H1642" s="88" t="s">
        <v>4167</v>
      </c>
      <c r="I1642" s="88" t="s">
        <v>4168</v>
      </c>
      <c r="J1642" s="88" t="n">
        <v>0</v>
      </c>
      <c r="K1642" s="88" t="n">
        <v>0</v>
      </c>
      <c r="L1642" s="89" t="n">
        <v>0</v>
      </c>
      <c r="M1642" s="80" t="s">
        <v>873</v>
      </c>
      <c r="N1642" s="95" t="str">
        <f aca="false" t="array" ref="N1642:N1642">INDEX('GP Main'!$B$8:$D$884,MATCH($D1642&amp;$E1642,'GP Main'!$B$8:$B$884&amp;'GP Main'!$D$8:$D$884,0),2)</f>
        <v>HIRAUNDI</v>
      </c>
    </row>
    <row r="1643" customFormat="false" ht="18" hidden="false" customHeight="false" outlineLevel="0" collapsed="false">
      <c r="A1643" s="80" t="n">
        <v>1641</v>
      </c>
      <c r="B1643" s="81" t="s">
        <v>5353</v>
      </c>
      <c r="C1643" s="82" t="s">
        <v>5354</v>
      </c>
      <c r="D1643" s="83" t="s">
        <v>78</v>
      </c>
      <c r="E1643" s="84" t="s">
        <v>227</v>
      </c>
      <c r="F1643" s="85" t="s">
        <v>16</v>
      </c>
      <c r="G1643" s="86" t="s">
        <v>17</v>
      </c>
      <c r="H1643" s="87" t="n">
        <v>65971</v>
      </c>
      <c r="I1643" s="87" t="n">
        <v>98981</v>
      </c>
      <c r="J1643" s="88" t="n">
        <v>0</v>
      </c>
      <c r="K1643" s="88" t="n">
        <v>0</v>
      </c>
      <c r="L1643" s="89" t="n">
        <v>0</v>
      </c>
      <c r="M1643" s="80" t="s">
        <v>873</v>
      </c>
      <c r="N1643" s="95" t="str">
        <f aca="false" t="array" ref="N1643:N1643">INDEX('GP Main'!$B$8:$D$884,MATCH($D1643&amp;$E1643,'GP Main'!$B$8:$B$884&amp;'GP Main'!$D$8:$D$884,0),2)</f>
        <v>HIRAUNDI</v>
      </c>
    </row>
    <row r="1644" customFormat="false" ht="18" hidden="false" customHeight="false" outlineLevel="0" collapsed="false">
      <c r="A1644" s="80" t="n">
        <v>1642</v>
      </c>
      <c r="B1644" s="81" t="s">
        <v>5355</v>
      </c>
      <c r="C1644" s="82" t="s">
        <v>5356</v>
      </c>
      <c r="D1644" s="83" t="s">
        <v>78</v>
      </c>
      <c r="E1644" s="84" t="s">
        <v>227</v>
      </c>
      <c r="F1644" s="85" t="s">
        <v>13</v>
      </c>
      <c r="G1644" s="86" t="s">
        <v>17</v>
      </c>
      <c r="H1644" s="88" t="s">
        <v>5357</v>
      </c>
      <c r="I1644" s="87" t="n">
        <v>95425</v>
      </c>
      <c r="J1644" s="88" t="s">
        <v>5358</v>
      </c>
      <c r="K1644" s="88" t="n">
        <v>0</v>
      </c>
      <c r="L1644" s="96" t="n">
        <v>0.791</v>
      </c>
      <c r="M1644" s="80" t="s">
        <v>873</v>
      </c>
      <c r="N1644" s="95" t="str">
        <f aca="false" t="array" ref="N1644:N1644">INDEX('GP Main'!$B$8:$D$884,MATCH($D1644&amp;$E1644,'GP Main'!$B$8:$B$884&amp;'GP Main'!$D$8:$D$884,0),2)</f>
        <v>HIRAUNDI</v>
      </c>
    </row>
    <row r="1645" customFormat="false" ht="18" hidden="false" customHeight="false" outlineLevel="0" collapsed="false">
      <c r="A1645" s="80" t="n">
        <v>1643</v>
      </c>
      <c r="B1645" s="81" t="s">
        <v>5359</v>
      </c>
      <c r="C1645" s="82" t="s">
        <v>5360</v>
      </c>
      <c r="D1645" s="83" t="s">
        <v>78</v>
      </c>
      <c r="E1645" s="84" t="s">
        <v>227</v>
      </c>
      <c r="F1645" s="85" t="s">
        <v>13</v>
      </c>
      <c r="G1645" s="91" t="s">
        <v>18</v>
      </c>
      <c r="H1645" s="88" t="s">
        <v>5361</v>
      </c>
      <c r="I1645" s="87" t="n">
        <v>65594</v>
      </c>
      <c r="J1645" s="88" t="s">
        <v>5362</v>
      </c>
      <c r="K1645" s="88" t="n">
        <v>0</v>
      </c>
      <c r="L1645" s="96" t="n">
        <v>0.613</v>
      </c>
      <c r="M1645" s="80" t="s">
        <v>873</v>
      </c>
      <c r="N1645" s="95" t="str">
        <f aca="false" t="array" ref="N1645:N1645">INDEX('GP Main'!$B$8:$D$884,MATCH($D1645&amp;$E1645,'GP Main'!$B$8:$B$884&amp;'GP Main'!$D$8:$D$884,0),2)</f>
        <v>HIRAUNDI</v>
      </c>
    </row>
    <row r="1646" customFormat="false" ht="18" hidden="false" customHeight="false" outlineLevel="0" collapsed="false">
      <c r="A1646" s="80" t="n">
        <v>1644</v>
      </c>
      <c r="B1646" s="81" t="s">
        <v>5363</v>
      </c>
      <c r="C1646" s="82" t="s">
        <v>5364</v>
      </c>
      <c r="D1646" s="83" t="s">
        <v>78</v>
      </c>
      <c r="E1646" s="84" t="s">
        <v>227</v>
      </c>
      <c r="F1646" s="85" t="s">
        <v>11</v>
      </c>
      <c r="G1646" s="91" t="s">
        <v>18</v>
      </c>
      <c r="H1646" s="88" t="s">
        <v>5365</v>
      </c>
      <c r="I1646" s="87" t="n">
        <v>65858</v>
      </c>
      <c r="J1646" s="88" t="s">
        <v>5366</v>
      </c>
      <c r="K1646" s="88" t="n">
        <v>0</v>
      </c>
      <c r="L1646" s="92" t="n">
        <v>0.848</v>
      </c>
      <c r="M1646" s="80" t="s">
        <v>873</v>
      </c>
      <c r="N1646" s="95" t="str">
        <f aca="false" t="array" ref="N1646:N1646">INDEX('GP Main'!$B$8:$D$884,MATCH($D1646&amp;$E1646,'GP Main'!$B$8:$B$884&amp;'GP Main'!$D$8:$D$884,0),2)</f>
        <v>HIRAUNDI</v>
      </c>
    </row>
    <row r="1647" customFormat="false" ht="18" hidden="false" customHeight="false" outlineLevel="0" collapsed="false">
      <c r="A1647" s="80" t="n">
        <v>1645</v>
      </c>
      <c r="B1647" s="81" t="s">
        <v>5367</v>
      </c>
      <c r="C1647" s="82" t="s">
        <v>5368</v>
      </c>
      <c r="D1647" s="83" t="s">
        <v>78</v>
      </c>
      <c r="E1647" s="84" t="s">
        <v>227</v>
      </c>
      <c r="F1647" s="85" t="s">
        <v>11</v>
      </c>
      <c r="G1647" s="91" t="s">
        <v>18</v>
      </c>
      <c r="H1647" s="88" t="s">
        <v>5369</v>
      </c>
      <c r="I1647" s="87" t="n">
        <v>68626</v>
      </c>
      <c r="J1647" s="88" t="s">
        <v>5370</v>
      </c>
      <c r="K1647" s="88" t="n">
        <v>0</v>
      </c>
      <c r="L1647" s="96" t="n">
        <v>0.701</v>
      </c>
      <c r="M1647" s="80" t="s">
        <v>873</v>
      </c>
      <c r="N1647" s="95" t="str">
        <f aca="false" t="array" ref="N1647:N1647">INDEX('GP Main'!$B$8:$D$884,MATCH($D1647&amp;$E1647,'GP Main'!$B$8:$B$884&amp;'GP Main'!$D$8:$D$884,0),2)</f>
        <v>HIRAUNDI</v>
      </c>
    </row>
    <row r="1648" customFormat="false" ht="18" hidden="false" customHeight="false" outlineLevel="0" collapsed="false">
      <c r="A1648" s="80" t="n">
        <v>1646</v>
      </c>
      <c r="B1648" s="81" t="s">
        <v>5371</v>
      </c>
      <c r="C1648" s="82" t="s">
        <v>5372</v>
      </c>
      <c r="D1648" s="83" t="s">
        <v>78</v>
      </c>
      <c r="E1648" s="84" t="s">
        <v>227</v>
      </c>
      <c r="F1648" s="85" t="s">
        <v>11</v>
      </c>
      <c r="G1648" s="91" t="s">
        <v>18</v>
      </c>
      <c r="H1648" s="88" t="s">
        <v>5373</v>
      </c>
      <c r="I1648" s="87" t="n">
        <v>72261</v>
      </c>
      <c r="J1648" s="88" t="s">
        <v>5374</v>
      </c>
      <c r="K1648" s="88" t="n">
        <v>0</v>
      </c>
      <c r="L1648" s="96" t="n">
        <v>0.704</v>
      </c>
      <c r="M1648" s="80" t="s">
        <v>873</v>
      </c>
      <c r="N1648" s="95" t="str">
        <f aca="false" t="array" ref="N1648:N1648">INDEX('GP Main'!$B$8:$D$884,MATCH($D1648&amp;$E1648,'GP Main'!$B$8:$B$884&amp;'GP Main'!$D$8:$D$884,0),2)</f>
        <v>HIRAUNDI</v>
      </c>
    </row>
    <row r="1649" customFormat="false" ht="18" hidden="false" customHeight="false" outlineLevel="0" collapsed="false">
      <c r="A1649" s="80" t="n">
        <v>1647</v>
      </c>
      <c r="B1649" s="81" t="s">
        <v>5375</v>
      </c>
      <c r="C1649" s="82" t="s">
        <v>5376</v>
      </c>
      <c r="D1649" s="83" t="s">
        <v>78</v>
      </c>
      <c r="E1649" s="84" t="s">
        <v>227</v>
      </c>
      <c r="F1649" s="85" t="s">
        <v>10</v>
      </c>
      <c r="G1649" s="91" t="s">
        <v>18</v>
      </c>
      <c r="H1649" s="87" t="n">
        <v>2000</v>
      </c>
      <c r="I1649" s="88" t="n">
        <v>0</v>
      </c>
      <c r="J1649" s="87" t="n">
        <v>1566</v>
      </c>
      <c r="K1649" s="88" t="n">
        <v>0</v>
      </c>
      <c r="L1649" s="96" t="n">
        <v>0.783</v>
      </c>
      <c r="M1649" s="80" t="s">
        <v>873</v>
      </c>
      <c r="N1649" s="95" t="str">
        <f aca="false" t="array" ref="N1649:N1649">INDEX('GP Main'!$B$8:$D$884,MATCH($D1649&amp;$E1649,'GP Main'!$B$8:$B$884&amp;'GP Main'!$D$8:$D$884,0),2)</f>
        <v>HIRAUNDI</v>
      </c>
    </row>
    <row r="1650" customFormat="false" ht="15" hidden="false" customHeight="false" outlineLevel="0" collapsed="false">
      <c r="A1650" s="80" t="n">
        <v>1648</v>
      </c>
      <c r="B1650" s="81" t="s">
        <v>5377</v>
      </c>
      <c r="C1650" s="82" t="s">
        <v>5378</v>
      </c>
      <c r="D1650" s="83" t="s">
        <v>78</v>
      </c>
      <c r="E1650" s="84" t="s">
        <v>227</v>
      </c>
      <c r="F1650" s="85" t="s">
        <v>10</v>
      </c>
      <c r="G1650" s="91" t="s">
        <v>18</v>
      </c>
      <c r="H1650" s="87" t="n">
        <v>2000</v>
      </c>
      <c r="I1650" s="88" t="n">
        <v>0</v>
      </c>
      <c r="J1650" s="87" t="n">
        <v>1566</v>
      </c>
      <c r="K1650" s="88" t="n">
        <v>0</v>
      </c>
      <c r="L1650" s="96" t="n">
        <v>0.783</v>
      </c>
      <c r="M1650" s="80" t="s">
        <v>873</v>
      </c>
      <c r="N1650" s="95" t="str">
        <f aca="false" t="array" ref="N1650:N1650">INDEX('GP Main'!$B$8:$D$884,MATCH($D1650&amp;$E1650,'GP Main'!$B$8:$B$884&amp;'GP Main'!$D$8:$D$884,0),2)</f>
        <v>HIRAUNDI</v>
      </c>
    </row>
    <row r="1651" customFormat="false" ht="18" hidden="false" customHeight="false" outlineLevel="0" collapsed="false">
      <c r="A1651" s="80" t="n">
        <v>1649</v>
      </c>
      <c r="B1651" s="81" t="s">
        <v>5379</v>
      </c>
      <c r="C1651" s="82" t="s">
        <v>5380</v>
      </c>
      <c r="D1651" s="83" t="s">
        <v>78</v>
      </c>
      <c r="E1651" s="84" t="s">
        <v>274</v>
      </c>
      <c r="F1651" s="85" t="s">
        <v>16</v>
      </c>
      <c r="G1651" s="86" t="s">
        <v>17</v>
      </c>
      <c r="H1651" s="88" t="s">
        <v>5381</v>
      </c>
      <c r="I1651" s="88" t="s">
        <v>5382</v>
      </c>
      <c r="J1651" s="87" t="n">
        <v>46371</v>
      </c>
      <c r="K1651" s="88" t="n">
        <v>0</v>
      </c>
      <c r="L1651" s="89" t="n">
        <v>0.149</v>
      </c>
      <c r="M1651" s="80" t="s">
        <v>873</v>
      </c>
      <c r="N1651" s="95" t="str">
        <f aca="false" t="array" ref="N1651:N1651">INDEX('GP Main'!$B$8:$D$884,MATCH($D1651&amp;$E1651,'GP Main'!$B$8:$B$884&amp;'GP Main'!$D$8:$D$884,0),2)</f>
        <v>PRATAPPUR</v>
      </c>
    </row>
    <row r="1652" customFormat="false" ht="18" hidden="false" customHeight="false" outlineLevel="0" collapsed="false">
      <c r="A1652" s="80" t="n">
        <v>1650</v>
      </c>
      <c r="B1652" s="81" t="s">
        <v>5383</v>
      </c>
      <c r="C1652" s="82" t="s">
        <v>5384</v>
      </c>
      <c r="D1652" s="83" t="s">
        <v>78</v>
      </c>
      <c r="E1652" s="84" t="s">
        <v>274</v>
      </c>
      <c r="F1652" s="85" t="s">
        <v>16</v>
      </c>
      <c r="G1652" s="86" t="s">
        <v>17</v>
      </c>
      <c r="H1652" s="87" t="n">
        <v>27925</v>
      </c>
      <c r="I1652" s="87" t="n">
        <v>27923</v>
      </c>
      <c r="J1652" s="87" t="n">
        <v>10350</v>
      </c>
      <c r="K1652" s="88" t="n">
        <v>0</v>
      </c>
      <c r="L1652" s="89" t="n">
        <v>0.185</v>
      </c>
      <c r="M1652" s="80" t="s">
        <v>873</v>
      </c>
      <c r="N1652" s="95" t="str">
        <f aca="false" t="array" ref="N1652:N1652">INDEX('GP Main'!$B$8:$D$884,MATCH($D1652&amp;$E1652,'GP Main'!$B$8:$B$884&amp;'GP Main'!$D$8:$D$884,0),2)</f>
        <v>PRATAPPUR</v>
      </c>
    </row>
    <row r="1653" customFormat="false" ht="18" hidden="false" customHeight="false" outlineLevel="0" collapsed="false">
      <c r="A1653" s="80" t="n">
        <v>1651</v>
      </c>
      <c r="B1653" s="81" t="s">
        <v>5385</v>
      </c>
      <c r="C1653" s="82" t="s">
        <v>5386</v>
      </c>
      <c r="D1653" s="83" t="s">
        <v>78</v>
      </c>
      <c r="E1653" s="84" t="s">
        <v>274</v>
      </c>
      <c r="F1653" s="85" t="s">
        <v>11</v>
      </c>
      <c r="G1653" s="86" t="s">
        <v>17</v>
      </c>
      <c r="H1653" s="88" t="s">
        <v>5387</v>
      </c>
      <c r="I1653" s="87" t="n">
        <v>46335</v>
      </c>
      <c r="J1653" s="88" t="s">
        <v>5388</v>
      </c>
      <c r="K1653" s="88" t="n">
        <v>0</v>
      </c>
      <c r="L1653" s="96" t="n">
        <v>0.545</v>
      </c>
      <c r="M1653" s="80" t="s">
        <v>873</v>
      </c>
      <c r="N1653" s="95" t="str">
        <f aca="false" t="array" ref="N1653:N1653">INDEX('GP Main'!$B$8:$D$884,MATCH($D1653&amp;$E1653,'GP Main'!$B$8:$B$884&amp;'GP Main'!$D$8:$D$884,0),2)</f>
        <v>PRATAPPUR</v>
      </c>
    </row>
    <row r="1654" customFormat="false" ht="18" hidden="false" customHeight="false" outlineLevel="0" collapsed="false">
      <c r="A1654" s="80" t="n">
        <v>1652</v>
      </c>
      <c r="B1654" s="81" t="s">
        <v>5389</v>
      </c>
      <c r="C1654" s="82" t="s">
        <v>5390</v>
      </c>
      <c r="D1654" s="83" t="s">
        <v>78</v>
      </c>
      <c r="E1654" s="84" t="s">
        <v>274</v>
      </c>
      <c r="F1654" s="85" t="s">
        <v>11</v>
      </c>
      <c r="G1654" s="93" t="s">
        <v>881</v>
      </c>
      <c r="H1654" s="88" t="s">
        <v>5391</v>
      </c>
      <c r="I1654" s="87" t="n">
        <v>68714</v>
      </c>
      <c r="J1654" s="88" t="s">
        <v>5392</v>
      </c>
      <c r="K1654" s="87" t="n">
        <v>47989</v>
      </c>
      <c r="L1654" s="96" t="n">
        <v>0.796</v>
      </c>
      <c r="M1654" s="80" t="s">
        <v>873</v>
      </c>
      <c r="N1654" s="95" t="str">
        <f aca="false" t="array" ref="N1654:N1654">INDEX('GP Main'!$B$8:$D$884,MATCH($D1654&amp;$E1654,'GP Main'!$B$8:$B$884&amp;'GP Main'!$D$8:$D$884,0),2)</f>
        <v>PRATAPPUR</v>
      </c>
    </row>
    <row r="1655" customFormat="false" ht="27" hidden="false" customHeight="false" outlineLevel="0" collapsed="false">
      <c r="A1655" s="80" t="n">
        <v>1653</v>
      </c>
      <c r="B1655" s="81" t="s">
        <v>5393</v>
      </c>
      <c r="C1655" s="82" t="s">
        <v>5394</v>
      </c>
      <c r="D1655" s="83" t="s">
        <v>78</v>
      </c>
      <c r="E1655" s="84" t="s">
        <v>274</v>
      </c>
      <c r="F1655" s="85" t="s">
        <v>9</v>
      </c>
      <c r="G1655" s="93" t="s">
        <v>881</v>
      </c>
      <c r="H1655" s="88" t="s">
        <v>4148</v>
      </c>
      <c r="I1655" s="87" t="n">
        <v>37571</v>
      </c>
      <c r="J1655" s="88" t="s">
        <v>5395</v>
      </c>
      <c r="K1655" s="87" t="n">
        <v>32996</v>
      </c>
      <c r="L1655" s="92" t="n">
        <v>0.953</v>
      </c>
      <c r="M1655" s="80" t="s">
        <v>873</v>
      </c>
      <c r="N1655" s="95" t="str">
        <f aca="false" t="array" ref="N1655:N1655">INDEX('GP Main'!$B$8:$D$884,MATCH($D1655&amp;$E1655,'GP Main'!$B$8:$B$884&amp;'GP Main'!$D$8:$D$884,0),2)</f>
        <v>PRATAPPUR</v>
      </c>
    </row>
    <row r="1656" customFormat="false" ht="18" hidden="false" customHeight="false" outlineLevel="0" collapsed="false">
      <c r="A1656" s="80" t="n">
        <v>1654</v>
      </c>
      <c r="B1656" s="81" t="s">
        <v>5396</v>
      </c>
      <c r="C1656" s="82" t="s">
        <v>5397</v>
      </c>
      <c r="D1656" s="83" t="s">
        <v>78</v>
      </c>
      <c r="E1656" s="84" t="s">
        <v>274</v>
      </c>
      <c r="F1656" s="85" t="s">
        <v>9</v>
      </c>
      <c r="G1656" s="93" t="s">
        <v>881</v>
      </c>
      <c r="H1656" s="88" t="s">
        <v>4148</v>
      </c>
      <c r="I1656" s="87" t="n">
        <v>37571</v>
      </c>
      <c r="J1656" s="88" t="s">
        <v>5398</v>
      </c>
      <c r="K1656" s="87" t="n">
        <v>35923</v>
      </c>
      <c r="L1656" s="92" t="n">
        <v>0.971</v>
      </c>
      <c r="M1656" s="80" t="s">
        <v>873</v>
      </c>
      <c r="N1656" s="95" t="str">
        <f aca="false" t="array" ref="N1656:N1656">INDEX('GP Main'!$B$8:$D$884,MATCH($D1656&amp;$E1656,'GP Main'!$B$8:$B$884&amp;'GP Main'!$D$8:$D$884,0),2)</f>
        <v>PRATAPPUR</v>
      </c>
    </row>
    <row r="1657" customFormat="false" ht="18" hidden="false" customHeight="false" outlineLevel="0" collapsed="false">
      <c r="A1657" s="80" t="n">
        <v>1655</v>
      </c>
      <c r="B1657" s="81" t="s">
        <v>5399</v>
      </c>
      <c r="C1657" s="82" t="s">
        <v>5400</v>
      </c>
      <c r="D1657" s="83" t="s">
        <v>78</v>
      </c>
      <c r="E1657" s="84" t="s">
        <v>274</v>
      </c>
      <c r="F1657" s="85" t="s">
        <v>9</v>
      </c>
      <c r="G1657" s="93" t="s">
        <v>881</v>
      </c>
      <c r="H1657" s="88" t="s">
        <v>4785</v>
      </c>
      <c r="I1657" s="87" t="n">
        <v>30736</v>
      </c>
      <c r="J1657" s="88" t="s">
        <v>5401</v>
      </c>
      <c r="K1657" s="87" t="n">
        <v>29849</v>
      </c>
      <c r="L1657" s="92" t="n">
        <v>0.96</v>
      </c>
      <c r="M1657" s="80" t="s">
        <v>873</v>
      </c>
      <c r="N1657" s="95" t="str">
        <f aca="false" t="array" ref="N1657:N1657">INDEX('GP Main'!$B$8:$D$884,MATCH($D1657&amp;$E1657,'GP Main'!$B$8:$B$884&amp;'GP Main'!$D$8:$D$884,0),2)</f>
        <v>PRATAPPUR</v>
      </c>
    </row>
    <row r="1658" customFormat="false" ht="18" hidden="false" customHeight="false" outlineLevel="0" collapsed="false">
      <c r="A1658" s="80" t="n">
        <v>1656</v>
      </c>
      <c r="B1658" s="81" t="s">
        <v>5402</v>
      </c>
      <c r="C1658" s="82" t="s">
        <v>5403</v>
      </c>
      <c r="D1658" s="83" t="s">
        <v>78</v>
      </c>
      <c r="E1658" s="84" t="s">
        <v>274</v>
      </c>
      <c r="F1658" s="85" t="s">
        <v>9</v>
      </c>
      <c r="G1658" s="86" t="s">
        <v>17</v>
      </c>
      <c r="H1658" s="88" t="s">
        <v>4785</v>
      </c>
      <c r="I1658" s="87" t="n">
        <v>30736</v>
      </c>
      <c r="J1658" s="87" t="n">
        <v>1185</v>
      </c>
      <c r="K1658" s="88" t="n">
        <v>0</v>
      </c>
      <c r="L1658" s="89" t="n">
        <v>0.006</v>
      </c>
      <c r="M1658" s="80" t="s">
        <v>873</v>
      </c>
      <c r="N1658" s="95" t="str">
        <f aca="false" t="array" ref="N1658:N1658">INDEX('GP Main'!$B$8:$D$884,MATCH($D1658&amp;$E1658,'GP Main'!$B$8:$B$884&amp;'GP Main'!$D$8:$D$884,0),2)</f>
        <v>PRATAPPUR</v>
      </c>
    </row>
    <row r="1659" customFormat="false" ht="18" hidden="false" customHeight="false" outlineLevel="0" collapsed="false">
      <c r="A1659" s="80" t="n">
        <v>1657</v>
      </c>
      <c r="B1659" s="81" t="s">
        <v>5404</v>
      </c>
      <c r="C1659" s="82" t="s">
        <v>5405</v>
      </c>
      <c r="D1659" s="83" t="s">
        <v>78</v>
      </c>
      <c r="E1659" s="84" t="s">
        <v>274</v>
      </c>
      <c r="F1659" s="85" t="s">
        <v>9</v>
      </c>
      <c r="G1659" s="86" t="s">
        <v>17</v>
      </c>
      <c r="H1659" s="88" t="s">
        <v>5406</v>
      </c>
      <c r="I1659" s="87" t="n">
        <v>32825</v>
      </c>
      <c r="J1659" s="88" t="n">
        <v>261</v>
      </c>
      <c r="K1659" s="88" t="n">
        <v>0</v>
      </c>
      <c r="L1659" s="89" t="n">
        <v>0.001</v>
      </c>
      <c r="M1659" s="80" t="s">
        <v>873</v>
      </c>
      <c r="N1659" s="95" t="str">
        <f aca="false" t="array" ref="N1659:N1659">INDEX('GP Main'!$B$8:$D$884,MATCH($D1659&amp;$E1659,'GP Main'!$B$8:$B$884&amp;'GP Main'!$D$8:$D$884,0),2)</f>
        <v>PRATAPPUR</v>
      </c>
    </row>
    <row r="1660" customFormat="false" ht="18" hidden="false" customHeight="false" outlineLevel="0" collapsed="false">
      <c r="A1660" s="80" t="n">
        <v>1658</v>
      </c>
      <c r="B1660" s="81" t="s">
        <v>5407</v>
      </c>
      <c r="C1660" s="82" t="s">
        <v>5408</v>
      </c>
      <c r="D1660" s="83" t="s">
        <v>78</v>
      </c>
      <c r="E1660" s="84" t="s">
        <v>274</v>
      </c>
      <c r="F1660" s="85" t="s">
        <v>9</v>
      </c>
      <c r="G1660" s="93" t="s">
        <v>881</v>
      </c>
      <c r="H1660" s="88" t="s">
        <v>5409</v>
      </c>
      <c r="I1660" s="87" t="n">
        <v>34286</v>
      </c>
      <c r="J1660" s="88" t="s">
        <v>5410</v>
      </c>
      <c r="K1660" s="87" t="n">
        <v>33639</v>
      </c>
      <c r="L1660" s="92" t="n">
        <v>0.93</v>
      </c>
      <c r="M1660" s="80" t="s">
        <v>873</v>
      </c>
      <c r="N1660" s="95" t="str">
        <f aca="false" t="array" ref="N1660:N1660">INDEX('GP Main'!$B$8:$D$884,MATCH($D1660&amp;$E1660,'GP Main'!$B$8:$B$884&amp;'GP Main'!$D$8:$D$884,0),2)</f>
        <v>PRATAPPUR</v>
      </c>
    </row>
    <row r="1661" customFormat="false" ht="27" hidden="false" customHeight="false" outlineLevel="0" collapsed="false">
      <c r="A1661" s="80" t="n">
        <v>1659</v>
      </c>
      <c r="B1661" s="81" t="s">
        <v>5411</v>
      </c>
      <c r="C1661" s="82" t="s">
        <v>5412</v>
      </c>
      <c r="D1661" s="83" t="s">
        <v>78</v>
      </c>
      <c r="E1661" s="84" t="s">
        <v>274</v>
      </c>
      <c r="F1661" s="85" t="s">
        <v>9</v>
      </c>
      <c r="G1661" s="86" t="s">
        <v>17</v>
      </c>
      <c r="H1661" s="88" t="s">
        <v>4768</v>
      </c>
      <c r="I1661" s="87" t="n">
        <v>33552</v>
      </c>
      <c r="J1661" s="87" t="n">
        <v>10701</v>
      </c>
      <c r="K1661" s="88" t="n">
        <v>0</v>
      </c>
      <c r="L1661" s="89" t="n">
        <v>0.054</v>
      </c>
      <c r="M1661" s="80" t="s">
        <v>873</v>
      </c>
      <c r="N1661" s="95" t="str">
        <f aca="false" t="array" ref="N1661:N1661">INDEX('GP Main'!$B$8:$D$884,MATCH($D1661&amp;$E1661,'GP Main'!$B$8:$B$884&amp;'GP Main'!$D$8:$D$884,0),2)</f>
        <v>PRATAPPUR</v>
      </c>
    </row>
    <row r="1662" customFormat="false" ht="27" hidden="false" customHeight="false" outlineLevel="0" collapsed="false">
      <c r="A1662" s="80" t="n">
        <v>1660</v>
      </c>
      <c r="B1662" s="81" t="s">
        <v>5413</v>
      </c>
      <c r="C1662" s="82" t="s">
        <v>5414</v>
      </c>
      <c r="D1662" s="83" t="s">
        <v>78</v>
      </c>
      <c r="E1662" s="84" t="s">
        <v>274</v>
      </c>
      <c r="F1662" s="85" t="s">
        <v>9</v>
      </c>
      <c r="G1662" s="86" t="s">
        <v>17</v>
      </c>
      <c r="H1662" s="88" t="s">
        <v>5240</v>
      </c>
      <c r="I1662" s="87" t="n">
        <v>31479</v>
      </c>
      <c r="J1662" s="87" t="n">
        <v>8090</v>
      </c>
      <c r="K1662" s="88" t="n">
        <v>0</v>
      </c>
      <c r="L1662" s="89" t="n">
        <v>0.041</v>
      </c>
      <c r="M1662" s="80" t="s">
        <v>873</v>
      </c>
      <c r="N1662" s="95" t="str">
        <f aca="false" t="array" ref="N1662:N1662">INDEX('GP Main'!$B$8:$D$884,MATCH($D1662&amp;$E1662,'GP Main'!$B$8:$B$884&amp;'GP Main'!$D$8:$D$884,0),2)</f>
        <v>PRATAPPUR</v>
      </c>
    </row>
    <row r="1663" customFormat="false" ht="27" hidden="false" customHeight="false" outlineLevel="0" collapsed="false">
      <c r="A1663" s="80" t="n">
        <v>1661</v>
      </c>
      <c r="B1663" s="81" t="s">
        <v>5415</v>
      </c>
      <c r="C1663" s="82" t="s">
        <v>5416</v>
      </c>
      <c r="D1663" s="83" t="s">
        <v>78</v>
      </c>
      <c r="E1663" s="84" t="s">
        <v>274</v>
      </c>
      <c r="F1663" s="85" t="s">
        <v>9</v>
      </c>
      <c r="G1663" s="91" t="s">
        <v>18</v>
      </c>
      <c r="H1663" s="88" t="s">
        <v>5417</v>
      </c>
      <c r="I1663" s="87" t="n">
        <v>34533</v>
      </c>
      <c r="J1663" s="88" t="s">
        <v>5418</v>
      </c>
      <c r="K1663" s="88" t="n">
        <v>0</v>
      </c>
      <c r="L1663" s="92" t="n">
        <v>0.822</v>
      </c>
      <c r="M1663" s="80" t="s">
        <v>873</v>
      </c>
      <c r="N1663" s="95" t="str">
        <f aca="false" t="array" ref="N1663:N1663">INDEX('GP Main'!$B$8:$D$884,MATCH($D1663&amp;$E1663,'GP Main'!$B$8:$B$884&amp;'GP Main'!$D$8:$D$884,0),2)</f>
        <v>PRATAPPUR</v>
      </c>
    </row>
    <row r="1664" customFormat="false" ht="27" hidden="false" customHeight="false" outlineLevel="0" collapsed="false">
      <c r="A1664" s="80" t="n">
        <v>1662</v>
      </c>
      <c r="B1664" s="81" t="s">
        <v>5419</v>
      </c>
      <c r="C1664" s="82" t="s">
        <v>5420</v>
      </c>
      <c r="D1664" s="83" t="s">
        <v>78</v>
      </c>
      <c r="E1664" s="84" t="s">
        <v>274</v>
      </c>
      <c r="F1664" s="85" t="s">
        <v>9</v>
      </c>
      <c r="G1664" s="91" t="s">
        <v>18</v>
      </c>
      <c r="H1664" s="88" t="s">
        <v>5417</v>
      </c>
      <c r="I1664" s="87" t="n">
        <v>34533</v>
      </c>
      <c r="J1664" s="88" t="s">
        <v>5421</v>
      </c>
      <c r="K1664" s="88" t="n">
        <v>0</v>
      </c>
      <c r="L1664" s="92" t="n">
        <v>0.826</v>
      </c>
      <c r="M1664" s="80" t="s">
        <v>873</v>
      </c>
      <c r="N1664" s="95" t="str">
        <f aca="false" t="array" ref="N1664:N1664">INDEX('GP Main'!$B$8:$D$884,MATCH($D1664&amp;$E1664,'GP Main'!$B$8:$B$884&amp;'GP Main'!$D$8:$D$884,0),2)</f>
        <v>PRATAPPUR</v>
      </c>
    </row>
    <row r="1665" customFormat="false" ht="18" hidden="false" customHeight="false" outlineLevel="0" collapsed="false">
      <c r="A1665" s="80" t="n">
        <v>1663</v>
      </c>
      <c r="B1665" s="81" t="s">
        <v>5422</v>
      </c>
      <c r="C1665" s="82" t="s">
        <v>5423</v>
      </c>
      <c r="D1665" s="83" t="s">
        <v>78</v>
      </c>
      <c r="E1665" s="84" t="s">
        <v>274</v>
      </c>
      <c r="F1665" s="85" t="s">
        <v>16</v>
      </c>
      <c r="G1665" s="86" t="s">
        <v>17</v>
      </c>
      <c r="H1665" s="88" t="s">
        <v>5424</v>
      </c>
      <c r="I1665" s="88" t="s">
        <v>5425</v>
      </c>
      <c r="J1665" s="88" t="n">
        <v>250</v>
      </c>
      <c r="K1665" s="88" t="n">
        <v>0</v>
      </c>
      <c r="L1665" s="89" t="n">
        <v>0.001</v>
      </c>
      <c r="M1665" s="80" t="s">
        <v>873</v>
      </c>
      <c r="N1665" s="95" t="str">
        <f aca="false" t="array" ref="N1665:N1665">INDEX('GP Main'!$B$8:$D$884,MATCH($D1665&amp;$E1665,'GP Main'!$B$8:$B$884&amp;'GP Main'!$D$8:$D$884,0),2)</f>
        <v>PRATAPPUR</v>
      </c>
    </row>
    <row r="1666" customFormat="false" ht="18" hidden="false" customHeight="false" outlineLevel="0" collapsed="false">
      <c r="A1666" s="80" t="n">
        <v>1664</v>
      </c>
      <c r="B1666" s="81" t="s">
        <v>5426</v>
      </c>
      <c r="C1666" s="82" t="s">
        <v>5427</v>
      </c>
      <c r="D1666" s="83" t="s">
        <v>78</v>
      </c>
      <c r="E1666" s="84" t="s">
        <v>274</v>
      </c>
      <c r="F1666" s="85" t="s">
        <v>16</v>
      </c>
      <c r="G1666" s="86" t="s">
        <v>17</v>
      </c>
      <c r="H1666" s="88" t="s">
        <v>4136</v>
      </c>
      <c r="I1666" s="88" t="s">
        <v>4137</v>
      </c>
      <c r="J1666" s="88" t="n">
        <v>250</v>
      </c>
      <c r="K1666" s="87" t="n">
        <v>30450</v>
      </c>
      <c r="L1666" s="89" t="n">
        <v>0.113</v>
      </c>
      <c r="M1666" s="80" t="s">
        <v>873</v>
      </c>
      <c r="N1666" s="95" t="str">
        <f aca="false" t="array" ref="N1666:N1666">INDEX('GP Main'!$B$8:$D$884,MATCH($D1666&amp;$E1666,'GP Main'!$B$8:$B$884&amp;'GP Main'!$D$8:$D$884,0),2)</f>
        <v>PRATAPPUR</v>
      </c>
    </row>
    <row r="1667" customFormat="false" ht="18" hidden="false" customHeight="false" outlineLevel="0" collapsed="false">
      <c r="A1667" s="80" t="n">
        <v>1665</v>
      </c>
      <c r="B1667" s="81" t="s">
        <v>5428</v>
      </c>
      <c r="C1667" s="82" t="s">
        <v>5429</v>
      </c>
      <c r="D1667" s="83" t="s">
        <v>78</v>
      </c>
      <c r="E1667" s="84" t="s">
        <v>274</v>
      </c>
      <c r="F1667" s="85" t="s">
        <v>16</v>
      </c>
      <c r="G1667" s="86" t="s">
        <v>17</v>
      </c>
      <c r="H1667" s="87" t="n">
        <v>67446</v>
      </c>
      <c r="I1667" s="88" t="s">
        <v>5430</v>
      </c>
      <c r="J1667" s="88" t="n">
        <v>250</v>
      </c>
      <c r="K1667" s="87" t="n">
        <v>38010</v>
      </c>
      <c r="L1667" s="89" t="n">
        <v>0.224</v>
      </c>
      <c r="M1667" s="80" t="s">
        <v>873</v>
      </c>
      <c r="N1667" s="95" t="str">
        <f aca="false" t="array" ref="N1667:N1667">INDEX('GP Main'!$B$8:$D$884,MATCH($D1667&amp;$E1667,'GP Main'!$B$8:$B$884&amp;'GP Main'!$D$8:$D$884,0),2)</f>
        <v>PRATAPPUR</v>
      </c>
    </row>
    <row r="1668" customFormat="false" ht="18" hidden="false" customHeight="false" outlineLevel="0" collapsed="false">
      <c r="A1668" s="80" t="n">
        <v>1666</v>
      </c>
      <c r="B1668" s="81" t="s">
        <v>5431</v>
      </c>
      <c r="C1668" s="82" t="s">
        <v>5432</v>
      </c>
      <c r="D1668" s="83" t="s">
        <v>78</v>
      </c>
      <c r="E1668" s="84" t="s">
        <v>274</v>
      </c>
      <c r="F1668" s="85" t="s">
        <v>16</v>
      </c>
      <c r="G1668" s="86" t="s">
        <v>17</v>
      </c>
      <c r="H1668" s="88" t="s">
        <v>4136</v>
      </c>
      <c r="I1668" s="88" t="s">
        <v>4137</v>
      </c>
      <c r="J1668" s="87" t="n">
        <v>93699</v>
      </c>
      <c r="K1668" s="88" t="s">
        <v>5433</v>
      </c>
      <c r="L1668" s="96" t="n">
        <v>0.724</v>
      </c>
      <c r="M1668" s="80" t="s">
        <v>873</v>
      </c>
      <c r="N1668" s="95" t="str">
        <f aca="false" t="array" ref="N1668:N1668">INDEX('GP Main'!$B$8:$D$884,MATCH($D1668&amp;$E1668,'GP Main'!$B$8:$B$884&amp;'GP Main'!$D$8:$D$884,0),2)</f>
        <v>PRATAPPUR</v>
      </c>
    </row>
    <row r="1669" customFormat="false" ht="18" hidden="false" customHeight="false" outlineLevel="0" collapsed="false">
      <c r="A1669" s="80" t="n">
        <v>1667</v>
      </c>
      <c r="B1669" s="81" t="s">
        <v>5434</v>
      </c>
      <c r="C1669" s="82" t="s">
        <v>5435</v>
      </c>
      <c r="D1669" s="83" t="s">
        <v>78</v>
      </c>
      <c r="E1669" s="84" t="s">
        <v>274</v>
      </c>
      <c r="F1669" s="85" t="s">
        <v>16</v>
      </c>
      <c r="G1669" s="86" t="s">
        <v>17</v>
      </c>
      <c r="H1669" s="87" t="n">
        <v>65996</v>
      </c>
      <c r="I1669" s="88" t="s">
        <v>4797</v>
      </c>
      <c r="J1669" s="88" t="n">
        <v>261</v>
      </c>
      <c r="K1669" s="88" t="n">
        <v>0</v>
      </c>
      <c r="L1669" s="89" t="n">
        <v>0.002</v>
      </c>
      <c r="M1669" s="80" t="s">
        <v>873</v>
      </c>
      <c r="N1669" s="95" t="str">
        <f aca="false" t="array" ref="N1669:N1669">INDEX('GP Main'!$B$8:$D$884,MATCH($D1669&amp;$E1669,'GP Main'!$B$8:$B$884&amp;'GP Main'!$D$8:$D$884,0),2)</f>
        <v>PRATAPPUR</v>
      </c>
    </row>
    <row r="1670" customFormat="false" ht="18" hidden="false" customHeight="false" outlineLevel="0" collapsed="false">
      <c r="A1670" s="80" t="n">
        <v>1668</v>
      </c>
      <c r="B1670" s="81" t="s">
        <v>5436</v>
      </c>
      <c r="C1670" s="82" t="s">
        <v>5437</v>
      </c>
      <c r="D1670" s="83" t="s">
        <v>78</v>
      </c>
      <c r="E1670" s="84" t="s">
        <v>274</v>
      </c>
      <c r="F1670" s="85" t="s">
        <v>16</v>
      </c>
      <c r="G1670" s="86" t="s">
        <v>17</v>
      </c>
      <c r="H1670" s="87" t="n">
        <v>65996</v>
      </c>
      <c r="I1670" s="88" t="s">
        <v>4797</v>
      </c>
      <c r="J1670" s="88" t="n">
        <v>261</v>
      </c>
      <c r="K1670" s="88" t="n">
        <v>0</v>
      </c>
      <c r="L1670" s="89" t="n">
        <v>0.002</v>
      </c>
      <c r="M1670" s="80" t="s">
        <v>873</v>
      </c>
      <c r="N1670" s="95" t="str">
        <f aca="false" t="array" ref="N1670:N1670">INDEX('GP Main'!$B$8:$D$884,MATCH($D1670&amp;$E1670,'GP Main'!$B$8:$B$884&amp;'GP Main'!$D$8:$D$884,0),2)</f>
        <v>PRATAPPUR</v>
      </c>
    </row>
    <row r="1671" customFormat="false" ht="15" hidden="false" customHeight="false" outlineLevel="0" collapsed="false">
      <c r="A1671" s="80" t="n">
        <v>1669</v>
      </c>
      <c r="B1671" s="81" t="s">
        <v>5438</v>
      </c>
      <c r="C1671" s="82" t="s">
        <v>5439</v>
      </c>
      <c r="D1671" s="83" t="s">
        <v>78</v>
      </c>
      <c r="E1671" s="84" t="s">
        <v>275</v>
      </c>
      <c r="F1671" s="85" t="s">
        <v>9</v>
      </c>
      <c r="G1671" s="93" t="s">
        <v>881</v>
      </c>
      <c r="H1671" s="88" t="s">
        <v>5440</v>
      </c>
      <c r="I1671" s="87" t="n">
        <v>42954</v>
      </c>
      <c r="J1671" s="88" t="s">
        <v>5441</v>
      </c>
      <c r="K1671" s="87" t="n">
        <v>39999</v>
      </c>
      <c r="L1671" s="92" t="n">
        <v>0.987</v>
      </c>
      <c r="M1671" s="80" t="s">
        <v>873</v>
      </c>
      <c r="N1671" s="95" t="str">
        <f aca="false" t="array" ref="N1671:N1671">INDEX('GP Main'!$B$8:$D$884,MATCH($D1671&amp;$E1671,'GP Main'!$B$8:$B$884&amp;'GP Main'!$D$8:$D$884,0),2)</f>
        <v>BARAUNDHA</v>
      </c>
    </row>
    <row r="1672" customFormat="false" ht="15" hidden="false" customHeight="false" outlineLevel="0" collapsed="false">
      <c r="A1672" s="80" t="n">
        <v>1670</v>
      </c>
      <c r="B1672" s="81" t="s">
        <v>5442</v>
      </c>
      <c r="C1672" s="82" t="s">
        <v>5443</v>
      </c>
      <c r="D1672" s="83" t="s">
        <v>78</v>
      </c>
      <c r="E1672" s="84" t="s">
        <v>275</v>
      </c>
      <c r="F1672" s="85" t="s">
        <v>9</v>
      </c>
      <c r="G1672" s="93" t="s">
        <v>881</v>
      </c>
      <c r="H1672" s="88" t="s">
        <v>5440</v>
      </c>
      <c r="I1672" s="87" t="n">
        <v>42954</v>
      </c>
      <c r="J1672" s="88" t="s">
        <v>5444</v>
      </c>
      <c r="K1672" s="87" t="n">
        <v>40194</v>
      </c>
      <c r="L1672" s="92" t="n">
        <v>0.985</v>
      </c>
      <c r="M1672" s="80" t="s">
        <v>873</v>
      </c>
      <c r="N1672" s="95" t="str">
        <f aca="false" t="array" ref="N1672:N1672">INDEX('GP Main'!$B$8:$D$884,MATCH($D1672&amp;$E1672,'GP Main'!$B$8:$B$884&amp;'GP Main'!$D$8:$D$884,0),2)</f>
        <v>BARAUNDHA</v>
      </c>
    </row>
    <row r="1673" customFormat="false" ht="18" hidden="false" customHeight="false" outlineLevel="0" collapsed="false">
      <c r="A1673" s="80" t="n">
        <v>1671</v>
      </c>
      <c r="B1673" s="81" t="s">
        <v>5445</v>
      </c>
      <c r="C1673" s="82" t="s">
        <v>5446</v>
      </c>
      <c r="D1673" s="83" t="s">
        <v>78</v>
      </c>
      <c r="E1673" s="84" t="s">
        <v>275</v>
      </c>
      <c r="F1673" s="85" t="s">
        <v>9</v>
      </c>
      <c r="G1673" s="93" t="s">
        <v>881</v>
      </c>
      <c r="H1673" s="88" t="s">
        <v>5447</v>
      </c>
      <c r="I1673" s="87" t="n">
        <v>49254</v>
      </c>
      <c r="J1673" s="88" t="s">
        <v>5448</v>
      </c>
      <c r="K1673" s="87" t="n">
        <v>44787</v>
      </c>
      <c r="L1673" s="92" t="n">
        <v>0.961</v>
      </c>
      <c r="M1673" s="80" t="s">
        <v>873</v>
      </c>
      <c r="N1673" s="95" t="str">
        <f aca="false" t="array" ref="N1673:N1673">INDEX('GP Main'!$B$8:$D$884,MATCH($D1673&amp;$E1673,'GP Main'!$B$8:$B$884&amp;'GP Main'!$D$8:$D$884,0),2)</f>
        <v>BARAUNDHA</v>
      </c>
    </row>
    <row r="1674" customFormat="false" ht="18" hidden="false" customHeight="false" outlineLevel="0" collapsed="false">
      <c r="A1674" s="80" t="n">
        <v>1672</v>
      </c>
      <c r="B1674" s="81" t="s">
        <v>5449</v>
      </c>
      <c r="C1674" s="82" t="s">
        <v>5450</v>
      </c>
      <c r="D1674" s="83" t="s">
        <v>78</v>
      </c>
      <c r="E1674" s="84" t="s">
        <v>275</v>
      </c>
      <c r="F1674" s="85" t="s">
        <v>9</v>
      </c>
      <c r="G1674" s="93" t="s">
        <v>881</v>
      </c>
      <c r="H1674" s="88" t="s">
        <v>4912</v>
      </c>
      <c r="I1674" s="87" t="n">
        <v>49364</v>
      </c>
      <c r="J1674" s="88" t="s">
        <v>5451</v>
      </c>
      <c r="K1674" s="87" t="n">
        <v>43193</v>
      </c>
      <c r="L1674" s="92" t="n">
        <v>0.956</v>
      </c>
      <c r="M1674" s="80" t="s">
        <v>873</v>
      </c>
      <c r="N1674" s="95" t="str">
        <f aca="false" t="array" ref="N1674:N1674">INDEX('GP Main'!$B$8:$D$884,MATCH($D1674&amp;$E1674,'GP Main'!$B$8:$B$884&amp;'GP Main'!$D$8:$D$884,0),2)</f>
        <v>BARAUNDHA</v>
      </c>
    </row>
    <row r="1675" customFormat="false" ht="18" hidden="false" customHeight="false" outlineLevel="0" collapsed="false">
      <c r="A1675" s="80" t="n">
        <v>1673</v>
      </c>
      <c r="B1675" s="81" t="s">
        <v>5452</v>
      </c>
      <c r="C1675" s="82" t="s">
        <v>5453</v>
      </c>
      <c r="D1675" s="83" t="s">
        <v>78</v>
      </c>
      <c r="E1675" s="84" t="s">
        <v>275</v>
      </c>
      <c r="F1675" s="85" t="s">
        <v>9</v>
      </c>
      <c r="G1675" s="93" t="s">
        <v>881</v>
      </c>
      <c r="H1675" s="88" t="s">
        <v>4912</v>
      </c>
      <c r="I1675" s="87" t="n">
        <v>49364</v>
      </c>
      <c r="J1675" s="88" t="s">
        <v>5454</v>
      </c>
      <c r="K1675" s="87" t="n">
        <v>44396</v>
      </c>
      <c r="L1675" s="92" t="n">
        <v>0.954</v>
      </c>
      <c r="M1675" s="80" t="s">
        <v>873</v>
      </c>
      <c r="N1675" s="95" t="str">
        <f aca="false" t="array" ref="N1675:N1675">INDEX('GP Main'!$B$8:$D$884,MATCH($D1675&amp;$E1675,'GP Main'!$B$8:$B$884&amp;'GP Main'!$D$8:$D$884,0),2)</f>
        <v>BARAUNDHA</v>
      </c>
    </row>
    <row r="1676" customFormat="false" ht="18" hidden="false" customHeight="false" outlineLevel="0" collapsed="false">
      <c r="A1676" s="80" t="n">
        <v>1674</v>
      </c>
      <c r="B1676" s="81" t="s">
        <v>5455</v>
      </c>
      <c r="C1676" s="82" t="s">
        <v>5456</v>
      </c>
      <c r="D1676" s="83" t="s">
        <v>78</v>
      </c>
      <c r="E1676" s="84" t="s">
        <v>275</v>
      </c>
      <c r="F1676" s="85" t="s">
        <v>11</v>
      </c>
      <c r="G1676" s="93" t="s">
        <v>881</v>
      </c>
      <c r="H1676" s="88" t="s">
        <v>5155</v>
      </c>
      <c r="I1676" s="87" t="n">
        <v>68001</v>
      </c>
      <c r="J1676" s="88" t="s">
        <v>5457</v>
      </c>
      <c r="K1676" s="87" t="n">
        <v>64152</v>
      </c>
      <c r="L1676" s="92" t="n">
        <v>0.987</v>
      </c>
      <c r="M1676" s="80" t="s">
        <v>873</v>
      </c>
      <c r="N1676" s="95" t="str">
        <f aca="false" t="array" ref="N1676:N1676">INDEX('GP Main'!$B$8:$D$884,MATCH($D1676&amp;$E1676,'GP Main'!$B$8:$B$884&amp;'GP Main'!$D$8:$D$884,0),2)</f>
        <v>BARAUNDHA</v>
      </c>
    </row>
    <row r="1677" customFormat="false" ht="18" hidden="false" customHeight="false" outlineLevel="0" collapsed="false">
      <c r="A1677" s="80" t="n">
        <v>1675</v>
      </c>
      <c r="B1677" s="81" t="s">
        <v>5458</v>
      </c>
      <c r="C1677" s="82" t="s">
        <v>5459</v>
      </c>
      <c r="D1677" s="83" t="s">
        <v>78</v>
      </c>
      <c r="E1677" s="84" t="s">
        <v>275</v>
      </c>
      <c r="F1677" s="85" t="s">
        <v>13</v>
      </c>
      <c r="G1677" s="93" t="s">
        <v>881</v>
      </c>
      <c r="H1677" s="87" t="n">
        <v>50942</v>
      </c>
      <c r="I1677" s="87" t="n">
        <v>65142</v>
      </c>
      <c r="J1677" s="87" t="n">
        <v>48105</v>
      </c>
      <c r="K1677" s="87" t="n">
        <v>61486</v>
      </c>
      <c r="L1677" s="92" t="n">
        <v>0.944</v>
      </c>
      <c r="M1677" s="80" t="s">
        <v>873</v>
      </c>
      <c r="N1677" s="95" t="str">
        <f aca="false" t="array" ref="N1677:N1677">INDEX('GP Main'!$B$8:$D$884,MATCH($D1677&amp;$E1677,'GP Main'!$B$8:$B$884&amp;'GP Main'!$D$8:$D$884,0),2)</f>
        <v>BARAUNDHA</v>
      </c>
    </row>
    <row r="1678" customFormat="false" ht="18" hidden="false" customHeight="false" outlineLevel="0" collapsed="false">
      <c r="A1678" s="80" t="n">
        <v>1676</v>
      </c>
      <c r="B1678" s="81" t="s">
        <v>5460</v>
      </c>
      <c r="C1678" s="82" t="s">
        <v>5461</v>
      </c>
      <c r="D1678" s="83" t="s">
        <v>78</v>
      </c>
      <c r="E1678" s="84" t="s">
        <v>275</v>
      </c>
      <c r="F1678" s="85" t="s">
        <v>11</v>
      </c>
      <c r="G1678" s="86" t="s">
        <v>17</v>
      </c>
      <c r="H1678" s="88" t="s">
        <v>5462</v>
      </c>
      <c r="I1678" s="87" t="n">
        <v>29347</v>
      </c>
      <c r="J1678" s="88" t="s">
        <v>5463</v>
      </c>
      <c r="K1678" s="88" t="n">
        <v>0</v>
      </c>
      <c r="L1678" s="96" t="n">
        <v>0.526</v>
      </c>
      <c r="M1678" s="80" t="s">
        <v>873</v>
      </c>
      <c r="N1678" s="95" t="str">
        <f aca="false" t="array" ref="N1678:N1678">INDEX('GP Main'!$B$8:$D$884,MATCH($D1678&amp;$E1678,'GP Main'!$B$8:$B$884&amp;'GP Main'!$D$8:$D$884,0),2)</f>
        <v>BARAUNDHA</v>
      </c>
    </row>
    <row r="1679" customFormat="false" ht="18" hidden="false" customHeight="false" outlineLevel="0" collapsed="false">
      <c r="A1679" s="80" t="n">
        <v>1677</v>
      </c>
      <c r="B1679" s="81" t="s">
        <v>5464</v>
      </c>
      <c r="C1679" s="82" t="s">
        <v>5465</v>
      </c>
      <c r="D1679" s="83" t="s">
        <v>78</v>
      </c>
      <c r="E1679" s="84" t="s">
        <v>275</v>
      </c>
      <c r="F1679" s="85" t="s">
        <v>10</v>
      </c>
      <c r="G1679" s="93" t="s">
        <v>881</v>
      </c>
      <c r="H1679" s="87" t="n">
        <v>15910</v>
      </c>
      <c r="I1679" s="87" t="n">
        <v>9990</v>
      </c>
      <c r="J1679" s="87" t="n">
        <v>15834</v>
      </c>
      <c r="K1679" s="87" t="n">
        <v>9088</v>
      </c>
      <c r="L1679" s="92" t="n">
        <v>0.962</v>
      </c>
      <c r="M1679" s="80" t="s">
        <v>873</v>
      </c>
      <c r="N1679" s="95" t="str">
        <f aca="false" t="array" ref="N1679:N1679">INDEX('GP Main'!$B$8:$D$884,MATCH($D1679&amp;$E1679,'GP Main'!$B$8:$B$884&amp;'GP Main'!$D$8:$D$884,0),2)</f>
        <v>BARAUNDHA</v>
      </c>
    </row>
    <row r="1680" customFormat="false" ht="18" hidden="false" customHeight="false" outlineLevel="0" collapsed="false">
      <c r="A1680" s="80" t="n">
        <v>1678</v>
      </c>
      <c r="B1680" s="81" t="s">
        <v>5466</v>
      </c>
      <c r="C1680" s="82" t="s">
        <v>5467</v>
      </c>
      <c r="D1680" s="83" t="s">
        <v>78</v>
      </c>
      <c r="E1680" s="84" t="s">
        <v>275</v>
      </c>
      <c r="F1680" s="85" t="s">
        <v>10</v>
      </c>
      <c r="G1680" s="93" t="s">
        <v>881</v>
      </c>
      <c r="H1680" s="87" t="n">
        <v>15910</v>
      </c>
      <c r="I1680" s="87" t="n">
        <v>9990</v>
      </c>
      <c r="J1680" s="87" t="n">
        <v>15600</v>
      </c>
      <c r="K1680" s="87" t="n">
        <v>9366</v>
      </c>
      <c r="L1680" s="92" t="n">
        <v>0.964</v>
      </c>
      <c r="M1680" s="80" t="s">
        <v>873</v>
      </c>
      <c r="N1680" s="95" t="str">
        <f aca="false" t="array" ref="N1680:N1680">INDEX('GP Main'!$B$8:$D$884,MATCH($D1680&amp;$E1680,'GP Main'!$B$8:$B$884&amp;'GP Main'!$D$8:$D$884,0),2)</f>
        <v>BARAUNDHA</v>
      </c>
    </row>
    <row r="1681" customFormat="false" ht="18" hidden="false" customHeight="false" outlineLevel="0" collapsed="false">
      <c r="A1681" s="80" t="n">
        <v>1679</v>
      </c>
      <c r="B1681" s="81" t="s">
        <v>5468</v>
      </c>
      <c r="C1681" s="82" t="s">
        <v>5469</v>
      </c>
      <c r="D1681" s="83" t="s">
        <v>78</v>
      </c>
      <c r="E1681" s="84" t="s">
        <v>276</v>
      </c>
      <c r="F1681" s="85" t="s">
        <v>16</v>
      </c>
      <c r="G1681" s="86" t="s">
        <v>17</v>
      </c>
      <c r="H1681" s="87" t="n">
        <v>27925</v>
      </c>
      <c r="I1681" s="87" t="n">
        <v>27923</v>
      </c>
      <c r="J1681" s="87" t="n">
        <v>8840</v>
      </c>
      <c r="K1681" s="88" t="n">
        <v>0</v>
      </c>
      <c r="L1681" s="89" t="n">
        <v>0.158</v>
      </c>
      <c r="M1681" s="80" t="s">
        <v>873</v>
      </c>
      <c r="N1681" s="95" t="str">
        <f aca="false" t="array" ref="N1681:N1681">INDEX('GP Main'!$B$8:$D$884,MATCH($D1681&amp;$E1681,'GP Main'!$B$8:$B$884&amp;'GP Main'!$D$8:$D$884,0),2)</f>
        <v>KARIGOHI</v>
      </c>
    </row>
    <row r="1682" customFormat="false" ht="18" hidden="false" customHeight="false" outlineLevel="0" collapsed="false">
      <c r="A1682" s="80" t="n">
        <v>1680</v>
      </c>
      <c r="B1682" s="81" t="s">
        <v>5470</v>
      </c>
      <c r="C1682" s="82" t="s">
        <v>5471</v>
      </c>
      <c r="D1682" s="83" t="s">
        <v>78</v>
      </c>
      <c r="E1682" s="84" t="s">
        <v>276</v>
      </c>
      <c r="F1682" s="85" t="s">
        <v>11</v>
      </c>
      <c r="G1682" s="93" t="s">
        <v>881</v>
      </c>
      <c r="H1682" s="88" t="s">
        <v>5472</v>
      </c>
      <c r="I1682" s="87" t="n">
        <v>34376</v>
      </c>
      <c r="J1682" s="88" t="s">
        <v>5473</v>
      </c>
      <c r="K1682" s="87" t="n">
        <v>27993</v>
      </c>
      <c r="L1682" s="92" t="n">
        <v>0.969</v>
      </c>
      <c r="M1682" s="80" t="s">
        <v>873</v>
      </c>
      <c r="N1682" s="95" t="str">
        <f aca="false" t="array" ref="N1682:N1682">INDEX('GP Main'!$B$8:$D$884,MATCH($D1682&amp;$E1682,'GP Main'!$B$8:$B$884&amp;'GP Main'!$D$8:$D$884,0),2)</f>
        <v>KARIGOHI</v>
      </c>
    </row>
    <row r="1683" customFormat="false" ht="18" hidden="false" customHeight="false" outlineLevel="0" collapsed="false">
      <c r="A1683" s="80" t="n">
        <v>1681</v>
      </c>
      <c r="B1683" s="81" t="s">
        <v>5474</v>
      </c>
      <c r="C1683" s="82" t="s">
        <v>5475</v>
      </c>
      <c r="D1683" s="83" t="s">
        <v>78</v>
      </c>
      <c r="E1683" s="84" t="s">
        <v>276</v>
      </c>
      <c r="F1683" s="85" t="s">
        <v>11</v>
      </c>
      <c r="G1683" s="93" t="s">
        <v>881</v>
      </c>
      <c r="H1683" s="88" t="s">
        <v>5476</v>
      </c>
      <c r="I1683" s="87" t="n">
        <v>56646</v>
      </c>
      <c r="J1683" s="88" t="s">
        <v>5477</v>
      </c>
      <c r="K1683" s="87" t="n">
        <v>49965</v>
      </c>
      <c r="L1683" s="92" t="n">
        <v>0.966</v>
      </c>
      <c r="M1683" s="80" t="s">
        <v>873</v>
      </c>
      <c r="N1683" s="95" t="str">
        <f aca="false" t="array" ref="N1683:N1683">INDEX('GP Main'!$B$8:$D$884,MATCH($D1683&amp;$E1683,'GP Main'!$B$8:$B$884&amp;'GP Main'!$D$8:$D$884,0),2)</f>
        <v>KARIGOHI</v>
      </c>
    </row>
    <row r="1684" customFormat="false" ht="18" hidden="false" customHeight="false" outlineLevel="0" collapsed="false">
      <c r="A1684" s="80" t="n">
        <v>1682</v>
      </c>
      <c r="B1684" s="81" t="s">
        <v>5478</v>
      </c>
      <c r="C1684" s="82" t="s">
        <v>5479</v>
      </c>
      <c r="D1684" s="83" t="s">
        <v>78</v>
      </c>
      <c r="E1684" s="84" t="s">
        <v>276</v>
      </c>
      <c r="F1684" s="85" t="s">
        <v>11</v>
      </c>
      <c r="G1684" s="93" t="s">
        <v>881</v>
      </c>
      <c r="H1684" s="88" t="s">
        <v>5480</v>
      </c>
      <c r="I1684" s="87" t="n">
        <v>44206</v>
      </c>
      <c r="J1684" s="88" t="s">
        <v>5481</v>
      </c>
      <c r="K1684" s="87" t="n">
        <v>43857</v>
      </c>
      <c r="L1684" s="92" t="n">
        <v>0.993</v>
      </c>
      <c r="M1684" s="80" t="s">
        <v>873</v>
      </c>
      <c r="N1684" s="95" t="str">
        <f aca="false" t="array" ref="N1684:N1684">INDEX('GP Main'!$B$8:$D$884,MATCH($D1684&amp;$E1684,'GP Main'!$B$8:$B$884&amp;'GP Main'!$D$8:$D$884,0),2)</f>
        <v>KARIGOHI</v>
      </c>
    </row>
    <row r="1685" customFormat="false" ht="18" hidden="false" customHeight="false" outlineLevel="0" collapsed="false">
      <c r="A1685" s="80" t="n">
        <v>1683</v>
      </c>
      <c r="B1685" s="81" t="s">
        <v>5482</v>
      </c>
      <c r="C1685" s="82" t="s">
        <v>5483</v>
      </c>
      <c r="D1685" s="83" t="s">
        <v>78</v>
      </c>
      <c r="E1685" s="84" t="s">
        <v>276</v>
      </c>
      <c r="F1685" s="85" t="s">
        <v>11</v>
      </c>
      <c r="G1685" s="93" t="s">
        <v>881</v>
      </c>
      <c r="H1685" s="88" t="s">
        <v>5484</v>
      </c>
      <c r="I1685" s="87" t="n">
        <v>63444</v>
      </c>
      <c r="J1685" s="88" t="s">
        <v>5485</v>
      </c>
      <c r="K1685" s="87" t="n">
        <v>62997</v>
      </c>
      <c r="L1685" s="92" t="n">
        <v>0.95</v>
      </c>
      <c r="M1685" s="80" t="s">
        <v>873</v>
      </c>
      <c r="N1685" s="95" t="str">
        <f aca="false" t="array" ref="N1685:N1685">INDEX('GP Main'!$B$8:$D$884,MATCH($D1685&amp;$E1685,'GP Main'!$B$8:$B$884&amp;'GP Main'!$D$8:$D$884,0),2)</f>
        <v>KARIGOHI</v>
      </c>
    </row>
    <row r="1686" customFormat="false" ht="18" hidden="false" customHeight="false" outlineLevel="0" collapsed="false">
      <c r="A1686" s="80" t="n">
        <v>1684</v>
      </c>
      <c r="B1686" s="81" t="s">
        <v>5486</v>
      </c>
      <c r="C1686" s="82" t="s">
        <v>5487</v>
      </c>
      <c r="D1686" s="83" t="s">
        <v>78</v>
      </c>
      <c r="E1686" s="84" t="s">
        <v>276</v>
      </c>
      <c r="F1686" s="85" t="s">
        <v>9</v>
      </c>
      <c r="G1686" s="93" t="s">
        <v>881</v>
      </c>
      <c r="H1686" s="88" t="s">
        <v>5488</v>
      </c>
      <c r="I1686" s="87" t="n">
        <v>25967</v>
      </c>
      <c r="J1686" s="88" t="s">
        <v>5489</v>
      </c>
      <c r="K1686" s="87" t="n">
        <v>25830</v>
      </c>
      <c r="L1686" s="92" t="n">
        <v>0.896</v>
      </c>
      <c r="M1686" s="80" t="s">
        <v>873</v>
      </c>
      <c r="N1686" s="95" t="str">
        <f aca="false" t="array" ref="N1686:N1686">INDEX('GP Main'!$B$8:$D$884,MATCH($D1686&amp;$E1686,'GP Main'!$B$8:$B$884&amp;'GP Main'!$D$8:$D$884,0),2)</f>
        <v>KARIGOHI</v>
      </c>
    </row>
    <row r="1687" customFormat="false" ht="18" hidden="false" customHeight="false" outlineLevel="0" collapsed="false">
      <c r="A1687" s="80" t="n">
        <v>1685</v>
      </c>
      <c r="B1687" s="81" t="s">
        <v>5490</v>
      </c>
      <c r="C1687" s="82" t="s">
        <v>5491</v>
      </c>
      <c r="D1687" s="83" t="s">
        <v>78</v>
      </c>
      <c r="E1687" s="84" t="s">
        <v>276</v>
      </c>
      <c r="F1687" s="85" t="s">
        <v>9</v>
      </c>
      <c r="G1687" s="93" t="s">
        <v>881</v>
      </c>
      <c r="H1687" s="88" t="s">
        <v>5492</v>
      </c>
      <c r="I1687" s="87" t="n">
        <v>26730</v>
      </c>
      <c r="J1687" s="88" t="s">
        <v>5493</v>
      </c>
      <c r="K1687" s="87" t="n">
        <v>26687</v>
      </c>
      <c r="L1687" s="92" t="n">
        <v>0.957</v>
      </c>
      <c r="M1687" s="80" t="s">
        <v>873</v>
      </c>
      <c r="N1687" s="95" t="str">
        <f aca="false" t="array" ref="N1687:N1687">INDEX('GP Main'!$B$8:$D$884,MATCH($D1687&amp;$E1687,'GP Main'!$B$8:$B$884&amp;'GP Main'!$D$8:$D$884,0),2)</f>
        <v>KARIGOHI</v>
      </c>
    </row>
    <row r="1688" customFormat="false" ht="15" hidden="false" customHeight="false" outlineLevel="0" collapsed="false">
      <c r="A1688" s="80" t="n">
        <v>1686</v>
      </c>
      <c r="B1688" s="81" t="s">
        <v>5494</v>
      </c>
      <c r="C1688" s="82" t="s">
        <v>5495</v>
      </c>
      <c r="D1688" s="83" t="s">
        <v>78</v>
      </c>
      <c r="E1688" s="84" t="s">
        <v>276</v>
      </c>
      <c r="F1688" s="85" t="s">
        <v>9</v>
      </c>
      <c r="G1688" s="93" t="s">
        <v>881</v>
      </c>
      <c r="H1688" s="88" t="s">
        <v>5488</v>
      </c>
      <c r="I1688" s="87" t="n">
        <v>25967</v>
      </c>
      <c r="J1688" s="88" t="s">
        <v>5496</v>
      </c>
      <c r="K1688" s="87" t="n">
        <v>25830</v>
      </c>
      <c r="L1688" s="92" t="n">
        <v>0.922</v>
      </c>
      <c r="M1688" s="80" t="s">
        <v>873</v>
      </c>
      <c r="N1688" s="95" t="str">
        <f aca="false" t="array" ref="N1688:N1688">INDEX('GP Main'!$B$8:$D$884,MATCH($D1688&amp;$E1688,'GP Main'!$B$8:$B$884&amp;'GP Main'!$D$8:$D$884,0),2)</f>
        <v>KARIGOHI</v>
      </c>
    </row>
    <row r="1689" customFormat="false" ht="18" hidden="false" customHeight="false" outlineLevel="0" collapsed="false">
      <c r="A1689" s="80" t="n">
        <v>1687</v>
      </c>
      <c r="B1689" s="81" t="s">
        <v>5497</v>
      </c>
      <c r="C1689" s="82" t="s">
        <v>5498</v>
      </c>
      <c r="D1689" s="83" t="s">
        <v>78</v>
      </c>
      <c r="E1689" s="84" t="s">
        <v>276</v>
      </c>
      <c r="F1689" s="85" t="s">
        <v>9</v>
      </c>
      <c r="G1689" s="93" t="s">
        <v>881</v>
      </c>
      <c r="H1689" s="88" t="s">
        <v>5499</v>
      </c>
      <c r="I1689" s="87" t="n">
        <v>33151</v>
      </c>
      <c r="J1689" s="88" t="s">
        <v>4849</v>
      </c>
      <c r="K1689" s="87" t="n">
        <v>32495</v>
      </c>
      <c r="L1689" s="92" t="n">
        <v>0.988</v>
      </c>
      <c r="M1689" s="80" t="s">
        <v>873</v>
      </c>
      <c r="N1689" s="95" t="str">
        <f aca="false" t="array" ref="N1689:N1689">INDEX('GP Main'!$B$8:$D$884,MATCH($D1689&amp;$E1689,'GP Main'!$B$8:$B$884&amp;'GP Main'!$D$8:$D$884,0),2)</f>
        <v>KARIGOHI</v>
      </c>
    </row>
    <row r="1690" customFormat="false" ht="18" hidden="false" customHeight="false" outlineLevel="0" collapsed="false">
      <c r="A1690" s="80" t="n">
        <v>1688</v>
      </c>
      <c r="B1690" s="81" t="s">
        <v>5500</v>
      </c>
      <c r="C1690" s="82" t="s">
        <v>5501</v>
      </c>
      <c r="D1690" s="83" t="s">
        <v>78</v>
      </c>
      <c r="E1690" s="84" t="s">
        <v>276</v>
      </c>
      <c r="F1690" s="85" t="s">
        <v>9</v>
      </c>
      <c r="G1690" s="93" t="s">
        <v>881</v>
      </c>
      <c r="H1690" s="88" t="s">
        <v>5499</v>
      </c>
      <c r="I1690" s="87" t="n">
        <v>33151</v>
      </c>
      <c r="J1690" s="88" t="s">
        <v>5502</v>
      </c>
      <c r="K1690" s="87" t="n">
        <v>32779</v>
      </c>
      <c r="L1690" s="92" t="n">
        <v>0.99</v>
      </c>
      <c r="M1690" s="80" t="s">
        <v>873</v>
      </c>
      <c r="N1690" s="95" t="str">
        <f aca="false" t="array" ref="N1690:N1690">INDEX('GP Main'!$B$8:$D$884,MATCH($D1690&amp;$E1690,'GP Main'!$B$8:$B$884&amp;'GP Main'!$D$8:$D$884,0),2)</f>
        <v>KARIGOHI</v>
      </c>
    </row>
    <row r="1691" customFormat="false" ht="18" hidden="false" customHeight="false" outlineLevel="0" collapsed="false">
      <c r="A1691" s="80" t="n">
        <v>1689</v>
      </c>
      <c r="B1691" s="81" t="s">
        <v>5503</v>
      </c>
      <c r="C1691" s="82" t="s">
        <v>5504</v>
      </c>
      <c r="D1691" s="83" t="s">
        <v>78</v>
      </c>
      <c r="E1691" s="84" t="s">
        <v>276</v>
      </c>
      <c r="F1691" s="85" t="s">
        <v>9</v>
      </c>
      <c r="G1691" s="93" t="s">
        <v>881</v>
      </c>
      <c r="H1691" s="88" t="s">
        <v>5505</v>
      </c>
      <c r="I1691" s="87" t="n">
        <v>33458</v>
      </c>
      <c r="J1691" s="88" t="s">
        <v>5506</v>
      </c>
      <c r="K1691" s="87" t="n">
        <v>32987</v>
      </c>
      <c r="L1691" s="92" t="n">
        <v>0.975</v>
      </c>
      <c r="M1691" s="80" t="s">
        <v>873</v>
      </c>
      <c r="N1691" s="95" t="str">
        <f aca="false" t="array" ref="N1691:N1691">INDEX('GP Main'!$B$8:$D$884,MATCH($D1691&amp;$E1691,'GP Main'!$B$8:$B$884&amp;'GP Main'!$D$8:$D$884,0),2)</f>
        <v>KARIGOHI</v>
      </c>
    </row>
    <row r="1692" customFormat="false" ht="27" hidden="false" customHeight="false" outlineLevel="0" collapsed="false">
      <c r="A1692" s="80" t="n">
        <v>1690</v>
      </c>
      <c r="B1692" s="81" t="s">
        <v>5507</v>
      </c>
      <c r="C1692" s="82" t="s">
        <v>5508</v>
      </c>
      <c r="D1692" s="83" t="s">
        <v>78</v>
      </c>
      <c r="E1692" s="84" t="s">
        <v>276</v>
      </c>
      <c r="F1692" s="85" t="s">
        <v>10</v>
      </c>
      <c r="G1692" s="93" t="s">
        <v>881</v>
      </c>
      <c r="H1692" s="87" t="n">
        <v>15910</v>
      </c>
      <c r="I1692" s="87" t="n">
        <v>14990</v>
      </c>
      <c r="J1692" s="87" t="n">
        <v>15414</v>
      </c>
      <c r="K1692" s="87" t="n">
        <v>14857</v>
      </c>
      <c r="L1692" s="92" t="n">
        <v>0.98</v>
      </c>
      <c r="M1692" s="80" t="s">
        <v>873</v>
      </c>
      <c r="N1692" s="95" t="str">
        <f aca="false" t="array" ref="N1692:N1692">INDEX('GP Main'!$B$8:$D$884,MATCH($D1692&amp;$E1692,'GP Main'!$B$8:$B$884&amp;'GP Main'!$D$8:$D$884,0),2)</f>
        <v>KARIGOHI</v>
      </c>
    </row>
    <row r="1693" customFormat="false" ht="27" hidden="false" customHeight="false" outlineLevel="0" collapsed="false">
      <c r="A1693" s="80" t="n">
        <v>1691</v>
      </c>
      <c r="B1693" s="81" t="s">
        <v>5509</v>
      </c>
      <c r="C1693" s="82" t="s">
        <v>5510</v>
      </c>
      <c r="D1693" s="83" t="s">
        <v>78</v>
      </c>
      <c r="E1693" s="84" t="s">
        <v>276</v>
      </c>
      <c r="F1693" s="85" t="s">
        <v>10</v>
      </c>
      <c r="G1693" s="93" t="s">
        <v>881</v>
      </c>
      <c r="H1693" s="87" t="n">
        <v>15910</v>
      </c>
      <c r="I1693" s="87" t="n">
        <v>14990</v>
      </c>
      <c r="J1693" s="87" t="n">
        <v>15414</v>
      </c>
      <c r="K1693" s="87" t="n">
        <v>14857</v>
      </c>
      <c r="L1693" s="92" t="n">
        <v>0.98</v>
      </c>
      <c r="M1693" s="80" t="s">
        <v>873</v>
      </c>
      <c r="N1693" s="95" t="str">
        <f aca="false" t="array" ref="N1693:N1693">INDEX('GP Main'!$B$8:$D$884,MATCH($D1693&amp;$E1693,'GP Main'!$B$8:$B$884&amp;'GP Main'!$D$8:$D$884,0),2)</f>
        <v>KARIGOHI</v>
      </c>
    </row>
    <row r="1694" customFormat="false" ht="18" hidden="false" customHeight="false" outlineLevel="0" collapsed="false">
      <c r="A1694" s="80" t="n">
        <v>1692</v>
      </c>
      <c r="B1694" s="81" t="s">
        <v>5511</v>
      </c>
      <c r="C1694" s="82" t="s">
        <v>5512</v>
      </c>
      <c r="D1694" s="83" t="s">
        <v>78</v>
      </c>
      <c r="E1694" s="84" t="s">
        <v>276</v>
      </c>
      <c r="F1694" s="85" t="s">
        <v>11</v>
      </c>
      <c r="G1694" s="93" t="s">
        <v>881</v>
      </c>
      <c r="H1694" s="88" t="s">
        <v>5513</v>
      </c>
      <c r="I1694" s="88" t="s">
        <v>5514</v>
      </c>
      <c r="J1694" s="88" t="s">
        <v>5515</v>
      </c>
      <c r="K1694" s="88" t="s">
        <v>5516</v>
      </c>
      <c r="L1694" s="96" t="n">
        <v>0.733</v>
      </c>
      <c r="M1694" s="80" t="s">
        <v>873</v>
      </c>
      <c r="N1694" s="95" t="str">
        <f aca="false" t="array" ref="N1694:N1694">INDEX('GP Main'!$B$8:$D$884,MATCH($D1694&amp;$E1694,'GP Main'!$B$8:$B$884&amp;'GP Main'!$D$8:$D$884,0),2)</f>
        <v>KARIGOHI</v>
      </c>
    </row>
    <row r="1695" customFormat="false" ht="15" hidden="false" customHeight="false" outlineLevel="0" collapsed="false">
      <c r="A1695" s="80" t="n">
        <v>1693</v>
      </c>
      <c r="B1695" s="81" t="s">
        <v>5517</v>
      </c>
      <c r="C1695" s="82" t="s">
        <v>5518</v>
      </c>
      <c r="D1695" s="83" t="s">
        <v>78</v>
      </c>
      <c r="E1695" s="84" t="s">
        <v>276</v>
      </c>
      <c r="F1695" s="85" t="s">
        <v>12</v>
      </c>
      <c r="G1695" s="93" t="s">
        <v>881</v>
      </c>
      <c r="H1695" s="87" t="n">
        <v>77329</v>
      </c>
      <c r="I1695" s="87" t="n">
        <v>82692</v>
      </c>
      <c r="J1695" s="87" t="n">
        <v>72760</v>
      </c>
      <c r="K1695" s="87" t="n">
        <v>53580</v>
      </c>
      <c r="L1695" s="96" t="n">
        <v>0.79</v>
      </c>
      <c r="M1695" s="80" t="s">
        <v>873</v>
      </c>
      <c r="N1695" s="95" t="str">
        <f aca="false" t="array" ref="N1695:N1695">INDEX('GP Main'!$B$8:$D$884,MATCH($D1695&amp;$E1695,'GP Main'!$B$8:$B$884&amp;'GP Main'!$D$8:$D$884,0),2)</f>
        <v>KARIGOHI</v>
      </c>
    </row>
    <row r="1696" customFormat="false" ht="15" hidden="false" customHeight="false" outlineLevel="0" collapsed="false">
      <c r="A1696" s="80" t="n">
        <v>1694</v>
      </c>
      <c r="B1696" s="81" t="s">
        <v>5519</v>
      </c>
      <c r="C1696" s="82" t="s">
        <v>5520</v>
      </c>
      <c r="D1696" s="83" t="s">
        <v>78</v>
      </c>
      <c r="E1696" s="84" t="s">
        <v>277</v>
      </c>
      <c r="F1696" s="85" t="s">
        <v>16</v>
      </c>
      <c r="G1696" s="86" t="s">
        <v>17</v>
      </c>
      <c r="H1696" s="88" t="s">
        <v>5521</v>
      </c>
      <c r="I1696" s="88" t="n">
        <v>0</v>
      </c>
      <c r="J1696" s="87" t="n">
        <v>45815</v>
      </c>
      <c r="K1696" s="88" t="n">
        <v>0</v>
      </c>
      <c r="L1696" s="89" t="n">
        <v>0.212</v>
      </c>
      <c r="M1696" s="80" t="s">
        <v>873</v>
      </c>
      <c r="N1696" s="95" t="str">
        <f aca="false" t="array" ref="N1696:N1696">INDEX('GP Main'!$B$8:$D$884,MATCH($D1696&amp;$E1696,'GP Main'!$B$8:$B$884&amp;'GP Main'!$D$8:$D$884,0),2)</f>
        <v>BADKHERA</v>
      </c>
    </row>
    <row r="1697" customFormat="false" ht="18" hidden="false" customHeight="false" outlineLevel="0" collapsed="false">
      <c r="A1697" s="80" t="n">
        <v>1695</v>
      </c>
      <c r="B1697" s="81" t="s">
        <v>5522</v>
      </c>
      <c r="C1697" s="82" t="s">
        <v>5523</v>
      </c>
      <c r="D1697" s="83" t="s">
        <v>78</v>
      </c>
      <c r="E1697" s="84" t="s">
        <v>277</v>
      </c>
      <c r="F1697" s="85" t="s">
        <v>16</v>
      </c>
      <c r="G1697" s="86" t="s">
        <v>17</v>
      </c>
      <c r="H1697" s="88" t="s">
        <v>5521</v>
      </c>
      <c r="I1697" s="88" t="n">
        <v>0</v>
      </c>
      <c r="J1697" s="87" t="n">
        <v>60768</v>
      </c>
      <c r="K1697" s="88" t="n">
        <v>0</v>
      </c>
      <c r="L1697" s="94" t="n">
        <v>0.281</v>
      </c>
      <c r="M1697" s="80" t="s">
        <v>873</v>
      </c>
      <c r="N1697" s="95" t="str">
        <f aca="false" t="array" ref="N1697:N1697">INDEX('GP Main'!$B$8:$D$884,MATCH($D1697&amp;$E1697,'GP Main'!$B$8:$B$884&amp;'GP Main'!$D$8:$D$884,0),2)</f>
        <v>BADKHERA</v>
      </c>
    </row>
    <row r="1698" customFormat="false" ht="18" hidden="false" customHeight="false" outlineLevel="0" collapsed="false">
      <c r="A1698" s="80" t="n">
        <v>1696</v>
      </c>
      <c r="B1698" s="81" t="s">
        <v>5524</v>
      </c>
      <c r="C1698" s="82" t="s">
        <v>5525</v>
      </c>
      <c r="D1698" s="83" t="s">
        <v>78</v>
      </c>
      <c r="E1698" s="84" t="s">
        <v>277</v>
      </c>
      <c r="F1698" s="85" t="s">
        <v>11</v>
      </c>
      <c r="G1698" s="86" t="s">
        <v>17</v>
      </c>
      <c r="H1698" s="88" t="s">
        <v>5526</v>
      </c>
      <c r="I1698" s="87" t="n">
        <v>25120</v>
      </c>
      <c r="J1698" s="88" t="s">
        <v>5527</v>
      </c>
      <c r="K1698" s="88" t="n">
        <v>0</v>
      </c>
      <c r="L1698" s="96" t="n">
        <v>0.663</v>
      </c>
      <c r="M1698" s="80" t="s">
        <v>873</v>
      </c>
      <c r="N1698" s="95" t="str">
        <f aca="false" t="array" ref="N1698:N1698">INDEX('GP Main'!$B$8:$D$884,MATCH($D1698&amp;$E1698,'GP Main'!$B$8:$B$884&amp;'GP Main'!$D$8:$D$884,0),2)</f>
        <v>BADKHERA</v>
      </c>
    </row>
    <row r="1699" customFormat="false" ht="18" hidden="false" customHeight="false" outlineLevel="0" collapsed="false">
      <c r="A1699" s="80" t="n">
        <v>1697</v>
      </c>
      <c r="B1699" s="81" t="s">
        <v>5528</v>
      </c>
      <c r="C1699" s="82" t="s">
        <v>5529</v>
      </c>
      <c r="D1699" s="83" t="s">
        <v>78</v>
      </c>
      <c r="E1699" s="84" t="s">
        <v>277</v>
      </c>
      <c r="F1699" s="85" t="s">
        <v>10</v>
      </c>
      <c r="G1699" s="86" t="s">
        <v>17</v>
      </c>
      <c r="H1699" s="87" t="n">
        <v>15910</v>
      </c>
      <c r="I1699" s="87" t="n">
        <v>9990</v>
      </c>
      <c r="J1699" s="87" t="n">
        <v>4959</v>
      </c>
      <c r="K1699" s="88" t="n">
        <v>0</v>
      </c>
      <c r="L1699" s="89" t="n">
        <v>0.191</v>
      </c>
      <c r="M1699" s="80" t="s">
        <v>873</v>
      </c>
      <c r="N1699" s="95" t="str">
        <f aca="false" t="array" ref="N1699:N1699">INDEX('GP Main'!$B$8:$D$884,MATCH($D1699&amp;$E1699,'GP Main'!$B$8:$B$884&amp;'GP Main'!$D$8:$D$884,0),2)</f>
        <v>BADKHERA</v>
      </c>
    </row>
    <row r="1700" customFormat="false" ht="27" hidden="false" customHeight="false" outlineLevel="0" collapsed="false">
      <c r="A1700" s="80" t="n">
        <v>1698</v>
      </c>
      <c r="B1700" s="81" t="s">
        <v>5530</v>
      </c>
      <c r="C1700" s="82" t="s">
        <v>5531</v>
      </c>
      <c r="D1700" s="83" t="s">
        <v>78</v>
      </c>
      <c r="E1700" s="84" t="s">
        <v>277</v>
      </c>
      <c r="F1700" s="85" t="s">
        <v>10</v>
      </c>
      <c r="G1700" s="86" t="s">
        <v>17</v>
      </c>
      <c r="H1700" s="87" t="n">
        <v>15910</v>
      </c>
      <c r="I1700" s="87" t="n">
        <v>9990</v>
      </c>
      <c r="J1700" s="87" t="n">
        <v>10962</v>
      </c>
      <c r="K1700" s="88" t="n">
        <v>0</v>
      </c>
      <c r="L1700" s="94" t="n">
        <v>0.423</v>
      </c>
      <c r="M1700" s="80" t="s">
        <v>873</v>
      </c>
      <c r="N1700" s="95" t="str">
        <f aca="false" t="array" ref="N1700:N1700">INDEX('GP Main'!$B$8:$D$884,MATCH($D1700&amp;$E1700,'GP Main'!$B$8:$B$884&amp;'GP Main'!$D$8:$D$884,0),2)</f>
        <v>BADKHERA</v>
      </c>
    </row>
    <row r="1701" customFormat="false" ht="18" hidden="false" customHeight="false" outlineLevel="0" collapsed="false">
      <c r="A1701" s="80" t="n">
        <v>1699</v>
      </c>
      <c r="B1701" s="81" t="s">
        <v>5532</v>
      </c>
      <c r="C1701" s="82" t="s">
        <v>5533</v>
      </c>
      <c r="D1701" s="83" t="s">
        <v>78</v>
      </c>
      <c r="E1701" s="84" t="s">
        <v>277</v>
      </c>
      <c r="F1701" s="85" t="s">
        <v>9</v>
      </c>
      <c r="G1701" s="86" t="s">
        <v>17</v>
      </c>
      <c r="H1701" s="88" t="s">
        <v>5534</v>
      </c>
      <c r="I1701" s="87" t="n">
        <v>28802</v>
      </c>
      <c r="J1701" s="87" t="n">
        <v>2870</v>
      </c>
      <c r="K1701" s="88" t="n">
        <v>0</v>
      </c>
      <c r="L1701" s="89" t="n">
        <v>0.015</v>
      </c>
      <c r="M1701" s="80" t="s">
        <v>873</v>
      </c>
      <c r="N1701" s="95" t="str">
        <f aca="false" t="array" ref="N1701:N1701">INDEX('GP Main'!$B$8:$D$884,MATCH($D1701&amp;$E1701,'GP Main'!$B$8:$B$884&amp;'GP Main'!$D$8:$D$884,0),2)</f>
        <v>BADKHERA</v>
      </c>
    </row>
    <row r="1702" customFormat="false" ht="18" hidden="false" customHeight="false" outlineLevel="0" collapsed="false">
      <c r="A1702" s="80" t="n">
        <v>1700</v>
      </c>
      <c r="B1702" s="81" t="s">
        <v>5535</v>
      </c>
      <c r="C1702" s="82" t="s">
        <v>5536</v>
      </c>
      <c r="D1702" s="83" t="s">
        <v>78</v>
      </c>
      <c r="E1702" s="84" t="s">
        <v>279</v>
      </c>
      <c r="F1702" s="85" t="s">
        <v>9</v>
      </c>
      <c r="G1702" s="86" t="s">
        <v>17</v>
      </c>
      <c r="H1702" s="88" t="s">
        <v>5537</v>
      </c>
      <c r="I1702" s="87" t="n">
        <v>46067</v>
      </c>
      <c r="J1702" s="87" t="n">
        <v>62901</v>
      </c>
      <c r="K1702" s="88" t="n">
        <v>0</v>
      </c>
      <c r="L1702" s="89" t="n">
        <v>0.197</v>
      </c>
      <c r="M1702" s="80" t="s">
        <v>873</v>
      </c>
      <c r="N1702" s="95" t="str">
        <f aca="false" t="array" ref="N1702:N1702">INDEX('GP Main'!$B$8:$D$884,MATCH($D1702&amp;$E1702,'GP Main'!$B$8:$B$884&amp;'GP Main'!$D$8:$D$884,0),2)</f>
        <v>PINDRA</v>
      </c>
    </row>
    <row r="1703" customFormat="false" ht="18" hidden="false" customHeight="false" outlineLevel="0" collapsed="false">
      <c r="A1703" s="80" t="n">
        <v>1701</v>
      </c>
      <c r="B1703" s="81" t="s">
        <v>5538</v>
      </c>
      <c r="C1703" s="82" t="s">
        <v>5539</v>
      </c>
      <c r="D1703" s="83" t="s">
        <v>78</v>
      </c>
      <c r="E1703" s="84" t="s">
        <v>279</v>
      </c>
      <c r="F1703" s="85" t="s">
        <v>11</v>
      </c>
      <c r="G1703" s="93" t="s">
        <v>881</v>
      </c>
      <c r="H1703" s="88" t="s">
        <v>4275</v>
      </c>
      <c r="I1703" s="88" t="n">
        <v>0</v>
      </c>
      <c r="J1703" s="87" t="n">
        <v>53268</v>
      </c>
      <c r="K1703" s="88" t="n">
        <v>0</v>
      </c>
      <c r="L1703" s="96" t="n">
        <v>0.533</v>
      </c>
      <c r="M1703" s="80" t="s">
        <v>873</v>
      </c>
      <c r="N1703" s="95" t="str">
        <f aca="false" t="array" ref="N1703:N1703">INDEX('GP Main'!$B$8:$D$884,MATCH($D1703&amp;$E1703,'GP Main'!$B$8:$B$884&amp;'GP Main'!$D$8:$D$884,0),2)</f>
        <v>PINDRA</v>
      </c>
    </row>
    <row r="1704" customFormat="false" ht="27" hidden="false" customHeight="false" outlineLevel="0" collapsed="false">
      <c r="A1704" s="80" t="n">
        <v>1702</v>
      </c>
      <c r="B1704" s="81" t="s">
        <v>5540</v>
      </c>
      <c r="C1704" s="82" t="s">
        <v>5541</v>
      </c>
      <c r="D1704" s="83" t="s">
        <v>78</v>
      </c>
      <c r="E1704" s="84" t="s">
        <v>279</v>
      </c>
      <c r="F1704" s="85" t="s">
        <v>13</v>
      </c>
      <c r="G1704" s="86" t="s">
        <v>17</v>
      </c>
      <c r="H1704" s="88" t="s">
        <v>5542</v>
      </c>
      <c r="I1704" s="88" t="s">
        <v>5543</v>
      </c>
      <c r="J1704" s="88" t="s">
        <v>5544</v>
      </c>
      <c r="K1704" s="88" t="s">
        <v>5545</v>
      </c>
      <c r="L1704" s="96" t="n">
        <v>0.683</v>
      </c>
      <c r="M1704" s="80" t="s">
        <v>873</v>
      </c>
      <c r="N1704" s="95" t="str">
        <f aca="false" t="array" ref="N1704:N1704">INDEX('GP Main'!$B$8:$D$884,MATCH($D1704&amp;$E1704,'GP Main'!$B$8:$B$884&amp;'GP Main'!$D$8:$D$884,0),2)</f>
        <v>PINDRA</v>
      </c>
    </row>
    <row r="1705" customFormat="false" ht="15" hidden="false" customHeight="false" outlineLevel="0" collapsed="false">
      <c r="A1705" s="80" t="n">
        <v>1703</v>
      </c>
      <c r="B1705" s="81" t="s">
        <v>5546</v>
      </c>
      <c r="C1705" s="82" t="s">
        <v>5547</v>
      </c>
      <c r="D1705" s="83" t="s">
        <v>78</v>
      </c>
      <c r="E1705" s="84" t="s">
        <v>279</v>
      </c>
      <c r="F1705" s="85" t="s">
        <v>10</v>
      </c>
      <c r="G1705" s="93" t="s">
        <v>881</v>
      </c>
      <c r="H1705" s="87" t="n">
        <v>17000</v>
      </c>
      <c r="I1705" s="88" t="n">
        <v>0</v>
      </c>
      <c r="J1705" s="87" t="n">
        <v>14577</v>
      </c>
      <c r="K1705" s="88" t="n">
        <v>0</v>
      </c>
      <c r="L1705" s="92" t="n">
        <v>0.857</v>
      </c>
      <c r="M1705" s="80" t="s">
        <v>873</v>
      </c>
      <c r="N1705" s="95" t="str">
        <f aca="false" t="array" ref="N1705:N1705">INDEX('GP Main'!$B$8:$D$884,MATCH($D1705&amp;$E1705,'GP Main'!$B$8:$B$884&amp;'GP Main'!$D$8:$D$884,0),2)</f>
        <v>PINDRA</v>
      </c>
    </row>
    <row r="1706" customFormat="false" ht="18" hidden="false" customHeight="false" outlineLevel="0" collapsed="false">
      <c r="A1706" s="80" t="n">
        <v>1704</v>
      </c>
      <c r="B1706" s="81" t="s">
        <v>5548</v>
      </c>
      <c r="C1706" s="82" t="s">
        <v>5549</v>
      </c>
      <c r="D1706" s="83" t="s">
        <v>78</v>
      </c>
      <c r="E1706" s="84" t="s">
        <v>279</v>
      </c>
      <c r="F1706" s="85" t="s">
        <v>10</v>
      </c>
      <c r="G1706" s="93" t="s">
        <v>881</v>
      </c>
      <c r="H1706" s="87" t="n">
        <v>17000</v>
      </c>
      <c r="I1706" s="88" t="n">
        <v>0</v>
      </c>
      <c r="J1706" s="87" t="n">
        <v>14500</v>
      </c>
      <c r="K1706" s="88" t="n">
        <v>0</v>
      </c>
      <c r="L1706" s="92" t="n">
        <v>0.853</v>
      </c>
      <c r="M1706" s="80" t="s">
        <v>873</v>
      </c>
      <c r="N1706" s="95" t="str">
        <f aca="false" t="array" ref="N1706:N1706">INDEX('GP Main'!$B$8:$D$884,MATCH($D1706&amp;$E1706,'GP Main'!$B$8:$B$884&amp;'GP Main'!$D$8:$D$884,0),2)</f>
        <v>PINDRA</v>
      </c>
    </row>
    <row r="1707" customFormat="false" ht="15" hidden="false" customHeight="false" outlineLevel="0" collapsed="false">
      <c r="A1707" s="80" t="n">
        <v>1705</v>
      </c>
      <c r="B1707" s="81" t="s">
        <v>5550</v>
      </c>
      <c r="C1707" s="82" t="s">
        <v>5551</v>
      </c>
      <c r="D1707" s="83" t="s">
        <v>78</v>
      </c>
      <c r="E1707" s="84" t="s">
        <v>281</v>
      </c>
      <c r="F1707" s="85" t="s">
        <v>9</v>
      </c>
      <c r="G1707" s="86" t="s">
        <v>17</v>
      </c>
      <c r="H1707" s="88" t="s">
        <v>5552</v>
      </c>
      <c r="I1707" s="87" t="n">
        <v>41441</v>
      </c>
      <c r="J1707" s="87" t="n">
        <v>6525</v>
      </c>
      <c r="K1707" s="88" t="n">
        <v>0</v>
      </c>
      <c r="L1707" s="89" t="n">
        <v>0.034</v>
      </c>
      <c r="M1707" s="80" t="s">
        <v>873</v>
      </c>
      <c r="N1707" s="95" t="str">
        <f aca="false" t="array" ref="N1707:N1707">INDEX('GP Main'!$B$8:$D$884,MATCH($D1707&amp;$E1707,'GP Main'!$B$8:$B$884&amp;'GP Main'!$D$8:$D$884,0),2)</f>
        <v>PRATAPPUR</v>
      </c>
    </row>
    <row r="1708" customFormat="false" ht="15" hidden="false" customHeight="false" outlineLevel="0" collapsed="false">
      <c r="A1708" s="80" t="n">
        <v>1706</v>
      </c>
      <c r="B1708" s="81" t="s">
        <v>5553</v>
      </c>
      <c r="C1708" s="82" t="s">
        <v>5554</v>
      </c>
      <c r="D1708" s="83" t="s">
        <v>78</v>
      </c>
      <c r="E1708" s="84" t="s">
        <v>281</v>
      </c>
      <c r="F1708" s="85" t="s">
        <v>10</v>
      </c>
      <c r="G1708" s="93" t="s">
        <v>881</v>
      </c>
      <c r="H1708" s="87" t="n">
        <v>15910</v>
      </c>
      <c r="I1708" s="87" t="n">
        <v>9990</v>
      </c>
      <c r="J1708" s="87" t="n">
        <v>14354</v>
      </c>
      <c r="K1708" s="87" t="n">
        <v>9876</v>
      </c>
      <c r="L1708" s="92" t="n">
        <v>0.936</v>
      </c>
      <c r="M1708" s="80" t="s">
        <v>873</v>
      </c>
      <c r="N1708" s="95" t="str">
        <f aca="false" t="array" ref="N1708:N1708">INDEX('GP Main'!$B$8:$D$884,MATCH($D1708&amp;$E1708,'GP Main'!$B$8:$B$884&amp;'GP Main'!$D$8:$D$884,0),2)</f>
        <v>PRATAPPUR</v>
      </c>
    </row>
    <row r="1709" customFormat="false" ht="18" hidden="false" customHeight="false" outlineLevel="0" collapsed="false">
      <c r="A1709" s="80" t="n">
        <v>1707</v>
      </c>
      <c r="B1709" s="81" t="s">
        <v>5555</v>
      </c>
      <c r="C1709" s="82" t="s">
        <v>5556</v>
      </c>
      <c r="D1709" s="83" t="s">
        <v>78</v>
      </c>
      <c r="E1709" s="84" t="s">
        <v>281</v>
      </c>
      <c r="F1709" s="85" t="s">
        <v>10</v>
      </c>
      <c r="G1709" s="93" t="s">
        <v>881</v>
      </c>
      <c r="H1709" s="87" t="n">
        <v>15910</v>
      </c>
      <c r="I1709" s="87" t="n">
        <v>9990</v>
      </c>
      <c r="J1709" s="87" t="n">
        <v>14354</v>
      </c>
      <c r="K1709" s="87" t="n">
        <v>9876</v>
      </c>
      <c r="L1709" s="92" t="n">
        <v>0.936</v>
      </c>
      <c r="M1709" s="80" t="s">
        <v>873</v>
      </c>
      <c r="N1709" s="95" t="str">
        <f aca="false" t="array" ref="N1709:N1709">INDEX('GP Main'!$B$8:$D$884,MATCH($D1709&amp;$E1709,'GP Main'!$B$8:$B$884&amp;'GP Main'!$D$8:$D$884,0),2)</f>
        <v>PRATAPPUR</v>
      </c>
    </row>
    <row r="1710" customFormat="false" ht="15" hidden="false" customHeight="false" outlineLevel="0" collapsed="false">
      <c r="A1710" s="80" t="n">
        <v>1708</v>
      </c>
      <c r="B1710" s="81" t="s">
        <v>5557</v>
      </c>
      <c r="C1710" s="82" t="s">
        <v>5558</v>
      </c>
      <c r="D1710" s="83" t="s">
        <v>78</v>
      </c>
      <c r="E1710" s="84" t="s">
        <v>281</v>
      </c>
      <c r="F1710" s="85" t="s">
        <v>9</v>
      </c>
      <c r="G1710" s="86" t="s">
        <v>17</v>
      </c>
      <c r="H1710" s="88" t="s">
        <v>5559</v>
      </c>
      <c r="I1710" s="87" t="n">
        <v>40993</v>
      </c>
      <c r="J1710" s="87" t="n">
        <v>45414</v>
      </c>
      <c r="K1710" s="88" t="n">
        <v>0</v>
      </c>
      <c r="L1710" s="89" t="n">
        <v>0.206</v>
      </c>
      <c r="M1710" s="80" t="s">
        <v>873</v>
      </c>
      <c r="N1710" s="95" t="str">
        <f aca="false" t="array" ref="N1710:N1710">INDEX('GP Main'!$B$8:$D$884,MATCH($D1710&amp;$E1710,'GP Main'!$B$8:$B$884&amp;'GP Main'!$D$8:$D$884,0),2)</f>
        <v>PRATAPPUR</v>
      </c>
    </row>
    <row r="1711" customFormat="false" ht="15" hidden="false" customHeight="false" outlineLevel="0" collapsed="false">
      <c r="A1711" s="80" t="n">
        <v>1709</v>
      </c>
      <c r="B1711" s="81" t="s">
        <v>5560</v>
      </c>
      <c r="C1711" s="82" t="s">
        <v>5561</v>
      </c>
      <c r="D1711" s="83" t="s">
        <v>78</v>
      </c>
      <c r="E1711" s="84" t="s">
        <v>281</v>
      </c>
      <c r="F1711" s="85" t="s">
        <v>9</v>
      </c>
      <c r="G1711" s="91" t="s">
        <v>18</v>
      </c>
      <c r="H1711" s="88" t="s">
        <v>5228</v>
      </c>
      <c r="I1711" s="87" t="n">
        <v>36489</v>
      </c>
      <c r="J1711" s="88" t="s">
        <v>5562</v>
      </c>
      <c r="K1711" s="88" t="n">
        <v>0</v>
      </c>
      <c r="L1711" s="96" t="n">
        <v>0.642</v>
      </c>
      <c r="M1711" s="80" t="s">
        <v>873</v>
      </c>
      <c r="N1711" s="95" t="str">
        <f aca="false" t="array" ref="N1711:N1711">INDEX('GP Main'!$B$8:$D$884,MATCH($D1711&amp;$E1711,'GP Main'!$B$8:$B$884&amp;'GP Main'!$D$8:$D$884,0),2)</f>
        <v>PRATAPPUR</v>
      </c>
    </row>
    <row r="1712" customFormat="false" ht="15" hidden="false" customHeight="false" outlineLevel="0" collapsed="false">
      <c r="A1712" s="80" t="n">
        <v>1710</v>
      </c>
      <c r="B1712" s="81" t="s">
        <v>5563</v>
      </c>
      <c r="C1712" s="82" t="s">
        <v>5564</v>
      </c>
      <c r="D1712" s="83" t="s">
        <v>78</v>
      </c>
      <c r="E1712" s="84" t="s">
        <v>281</v>
      </c>
      <c r="F1712" s="85" t="s">
        <v>9</v>
      </c>
      <c r="G1712" s="86" t="s">
        <v>17</v>
      </c>
      <c r="H1712" s="88" t="s">
        <v>5565</v>
      </c>
      <c r="I1712" s="87" t="n">
        <v>28927</v>
      </c>
      <c r="J1712" s="87" t="n">
        <v>90772</v>
      </c>
      <c r="K1712" s="88" t="n">
        <v>0</v>
      </c>
      <c r="L1712" s="96" t="n">
        <v>0.52</v>
      </c>
      <c r="M1712" s="80" t="s">
        <v>873</v>
      </c>
      <c r="N1712" s="95" t="str">
        <f aca="false" t="array" ref="N1712:N1712">INDEX('GP Main'!$B$8:$D$884,MATCH($D1712&amp;$E1712,'GP Main'!$B$8:$B$884&amp;'GP Main'!$D$8:$D$884,0),2)</f>
        <v>PRATAPPUR</v>
      </c>
    </row>
    <row r="1713" customFormat="false" ht="18" hidden="false" customHeight="false" outlineLevel="0" collapsed="false">
      <c r="A1713" s="80" t="n">
        <v>1711</v>
      </c>
      <c r="B1713" s="81" t="s">
        <v>5566</v>
      </c>
      <c r="C1713" s="82" t="s">
        <v>5567</v>
      </c>
      <c r="D1713" s="83" t="s">
        <v>78</v>
      </c>
      <c r="E1713" s="84" t="s">
        <v>281</v>
      </c>
      <c r="F1713" s="85" t="s">
        <v>16</v>
      </c>
      <c r="G1713" s="86" t="s">
        <v>17</v>
      </c>
      <c r="H1713" s="87" t="n">
        <v>69846</v>
      </c>
      <c r="I1713" s="88" t="s">
        <v>5568</v>
      </c>
      <c r="J1713" s="87" t="n">
        <v>10629</v>
      </c>
      <c r="K1713" s="87" t="n">
        <v>31675</v>
      </c>
      <c r="L1713" s="89" t="n">
        <v>0.243</v>
      </c>
      <c r="M1713" s="80" t="s">
        <v>873</v>
      </c>
      <c r="N1713" s="95" t="str">
        <f aca="false" t="array" ref="N1713:N1713">INDEX('GP Main'!$B$8:$D$884,MATCH($D1713&amp;$E1713,'GP Main'!$B$8:$B$884&amp;'GP Main'!$D$8:$D$884,0),2)</f>
        <v>PRATAPPUR</v>
      </c>
    </row>
    <row r="1714" customFormat="false" ht="18" hidden="false" customHeight="false" outlineLevel="0" collapsed="false">
      <c r="A1714" s="80" t="n">
        <v>1712</v>
      </c>
      <c r="B1714" s="81" t="s">
        <v>5569</v>
      </c>
      <c r="C1714" s="82" t="s">
        <v>5570</v>
      </c>
      <c r="D1714" s="83" t="s">
        <v>78</v>
      </c>
      <c r="E1714" s="84" t="s">
        <v>281</v>
      </c>
      <c r="F1714" s="85" t="s">
        <v>16</v>
      </c>
      <c r="G1714" s="86" t="s">
        <v>17</v>
      </c>
      <c r="H1714" s="88" t="s">
        <v>1569</v>
      </c>
      <c r="I1714" s="88" t="s">
        <v>1570</v>
      </c>
      <c r="J1714" s="87" t="n">
        <v>7830</v>
      </c>
      <c r="K1714" s="87" t="n">
        <v>44345</v>
      </c>
      <c r="L1714" s="89" t="n">
        <v>0.201</v>
      </c>
      <c r="M1714" s="80" t="s">
        <v>873</v>
      </c>
      <c r="N1714" s="95" t="str">
        <f aca="false" t="array" ref="N1714:N1714">INDEX('GP Main'!$B$8:$D$884,MATCH($D1714&amp;$E1714,'GP Main'!$B$8:$B$884&amp;'GP Main'!$D$8:$D$884,0),2)</f>
        <v>PRATAPPUR</v>
      </c>
    </row>
    <row r="1715" customFormat="false" ht="18" hidden="false" customHeight="false" outlineLevel="0" collapsed="false">
      <c r="A1715" s="80" t="n">
        <v>1713</v>
      </c>
      <c r="B1715" s="81" t="s">
        <v>5571</v>
      </c>
      <c r="C1715" s="82" t="s">
        <v>5572</v>
      </c>
      <c r="D1715" s="83" t="s">
        <v>78</v>
      </c>
      <c r="E1715" s="84" t="s">
        <v>281</v>
      </c>
      <c r="F1715" s="85" t="s">
        <v>16</v>
      </c>
      <c r="G1715" s="86" t="s">
        <v>17</v>
      </c>
      <c r="H1715" s="88" t="s">
        <v>4136</v>
      </c>
      <c r="I1715" s="88" t="s">
        <v>4137</v>
      </c>
      <c r="J1715" s="87" t="n">
        <v>6264</v>
      </c>
      <c r="K1715" s="87" t="n">
        <v>44345</v>
      </c>
      <c r="L1715" s="89" t="n">
        <v>0.187</v>
      </c>
      <c r="M1715" s="80" t="s">
        <v>873</v>
      </c>
      <c r="N1715" s="95" t="str">
        <f aca="false" t="array" ref="N1715:N1715">INDEX('GP Main'!$B$8:$D$884,MATCH($D1715&amp;$E1715,'GP Main'!$B$8:$B$884&amp;'GP Main'!$D$8:$D$884,0),2)</f>
        <v>PRATAPPUR</v>
      </c>
    </row>
    <row r="1716" customFormat="false" ht="18" hidden="false" customHeight="false" outlineLevel="0" collapsed="false">
      <c r="A1716" s="80" t="n">
        <v>1714</v>
      </c>
      <c r="B1716" s="81" t="s">
        <v>5573</v>
      </c>
      <c r="C1716" s="82" t="s">
        <v>5574</v>
      </c>
      <c r="D1716" s="83" t="s">
        <v>78</v>
      </c>
      <c r="E1716" s="84" t="s">
        <v>281</v>
      </c>
      <c r="F1716" s="85" t="s">
        <v>16</v>
      </c>
      <c r="G1716" s="86" t="s">
        <v>17</v>
      </c>
      <c r="H1716" s="87" t="n">
        <v>68332</v>
      </c>
      <c r="I1716" s="87" t="n">
        <v>99290</v>
      </c>
      <c r="J1716" s="88" t="n">
        <v>0</v>
      </c>
      <c r="K1716" s="88" t="n">
        <v>0</v>
      </c>
      <c r="L1716" s="89" t="n">
        <v>0</v>
      </c>
      <c r="M1716" s="80" t="s">
        <v>873</v>
      </c>
      <c r="N1716" s="95" t="str">
        <f aca="false" t="array" ref="N1716:N1716">INDEX('GP Main'!$B$8:$D$884,MATCH($D1716&amp;$E1716,'GP Main'!$B$8:$B$884&amp;'GP Main'!$D$8:$D$884,0),2)</f>
        <v>PRATAPPUR</v>
      </c>
    </row>
    <row r="1717" customFormat="false" ht="18" hidden="false" customHeight="false" outlineLevel="0" collapsed="false">
      <c r="A1717" s="80" t="n">
        <v>1715</v>
      </c>
      <c r="B1717" s="81" t="s">
        <v>5575</v>
      </c>
      <c r="C1717" s="82" t="s">
        <v>5576</v>
      </c>
      <c r="D1717" s="83" t="s">
        <v>78</v>
      </c>
      <c r="E1717" s="84" t="s">
        <v>281</v>
      </c>
      <c r="F1717" s="85" t="s">
        <v>16</v>
      </c>
      <c r="G1717" s="86" t="s">
        <v>17</v>
      </c>
      <c r="H1717" s="87" t="n">
        <v>68135</v>
      </c>
      <c r="I1717" s="87" t="n">
        <v>99262</v>
      </c>
      <c r="J1717" s="87" t="n">
        <v>3132</v>
      </c>
      <c r="K1717" s="88" t="n">
        <v>0</v>
      </c>
      <c r="L1717" s="89" t="n">
        <v>0.019</v>
      </c>
      <c r="M1717" s="80" t="s">
        <v>873</v>
      </c>
      <c r="N1717" s="95" t="str">
        <f aca="false" t="array" ref="N1717:N1717">INDEX('GP Main'!$B$8:$D$884,MATCH($D1717&amp;$E1717,'GP Main'!$B$8:$B$884&amp;'GP Main'!$D$8:$D$884,0),2)</f>
        <v>PRATAPPUR</v>
      </c>
    </row>
    <row r="1718" customFormat="false" ht="18" hidden="false" customHeight="false" outlineLevel="0" collapsed="false">
      <c r="A1718" s="80" t="n">
        <v>1716</v>
      </c>
      <c r="B1718" s="81" t="s">
        <v>5577</v>
      </c>
      <c r="C1718" s="82" t="s">
        <v>5578</v>
      </c>
      <c r="D1718" s="83" t="s">
        <v>78</v>
      </c>
      <c r="E1718" s="84" t="s">
        <v>281</v>
      </c>
      <c r="F1718" s="85" t="s">
        <v>11</v>
      </c>
      <c r="G1718" s="86" t="s">
        <v>17</v>
      </c>
      <c r="H1718" s="88" t="s">
        <v>5579</v>
      </c>
      <c r="I1718" s="88" t="s">
        <v>5580</v>
      </c>
      <c r="J1718" s="88" t="s">
        <v>5581</v>
      </c>
      <c r="K1718" s="87" t="n">
        <v>48732</v>
      </c>
      <c r="L1718" s="96" t="n">
        <v>0.542</v>
      </c>
      <c r="M1718" s="80" t="s">
        <v>873</v>
      </c>
      <c r="N1718" s="95" t="str">
        <f aca="false" t="array" ref="N1718:N1718">INDEX('GP Main'!$B$8:$D$884,MATCH($D1718&amp;$E1718,'GP Main'!$B$8:$B$884&amp;'GP Main'!$D$8:$D$884,0),2)</f>
        <v>PRATAPPUR</v>
      </c>
    </row>
    <row r="1719" customFormat="false" ht="18" hidden="false" customHeight="false" outlineLevel="0" collapsed="false">
      <c r="A1719" s="80" t="n">
        <v>1717</v>
      </c>
      <c r="B1719" s="81" t="s">
        <v>5582</v>
      </c>
      <c r="C1719" s="82" t="s">
        <v>5583</v>
      </c>
      <c r="D1719" s="83" t="s">
        <v>78</v>
      </c>
      <c r="E1719" s="84" t="s">
        <v>282</v>
      </c>
      <c r="F1719" s="85" t="s">
        <v>9</v>
      </c>
      <c r="G1719" s="86" t="s">
        <v>17</v>
      </c>
      <c r="H1719" s="88" t="s">
        <v>5584</v>
      </c>
      <c r="I1719" s="87" t="n">
        <v>31262</v>
      </c>
      <c r="J1719" s="88" t="s">
        <v>5585</v>
      </c>
      <c r="K1719" s="88" t="n">
        <v>0</v>
      </c>
      <c r="L1719" s="92" t="n">
        <v>0.815</v>
      </c>
      <c r="M1719" s="80" t="s">
        <v>873</v>
      </c>
      <c r="N1719" s="95" t="str">
        <f aca="false" t="array" ref="N1719:N1719">INDEX('GP Main'!$B$8:$D$884,MATCH($D1719&amp;$E1719,'GP Main'!$B$8:$B$884&amp;'GP Main'!$D$8:$D$884,0),2)</f>
        <v>HIRAUNDI</v>
      </c>
    </row>
    <row r="1720" customFormat="false" ht="18" hidden="false" customHeight="false" outlineLevel="0" collapsed="false">
      <c r="A1720" s="80" t="n">
        <v>1718</v>
      </c>
      <c r="B1720" s="81" t="s">
        <v>5586</v>
      </c>
      <c r="C1720" s="82" t="s">
        <v>5587</v>
      </c>
      <c r="D1720" s="83" t="s">
        <v>78</v>
      </c>
      <c r="E1720" s="84" t="s">
        <v>282</v>
      </c>
      <c r="F1720" s="85" t="s">
        <v>9</v>
      </c>
      <c r="G1720" s="86" t="s">
        <v>17</v>
      </c>
      <c r="H1720" s="88" t="s">
        <v>4072</v>
      </c>
      <c r="I1720" s="87" t="n">
        <v>43281</v>
      </c>
      <c r="J1720" s="88" t="n">
        <v>0</v>
      </c>
      <c r="K1720" s="88" t="n">
        <v>0</v>
      </c>
      <c r="L1720" s="89" t="n">
        <v>0</v>
      </c>
      <c r="M1720" s="80" t="s">
        <v>873</v>
      </c>
      <c r="N1720" s="95" t="str">
        <f aca="false" t="array" ref="N1720:N1720">INDEX('GP Main'!$B$8:$D$884,MATCH($D1720&amp;$E1720,'GP Main'!$B$8:$B$884&amp;'GP Main'!$D$8:$D$884,0),2)</f>
        <v>HIRAUNDI</v>
      </c>
    </row>
    <row r="1721" customFormat="false" ht="18" hidden="false" customHeight="false" outlineLevel="0" collapsed="false">
      <c r="A1721" s="80" t="n">
        <v>1719</v>
      </c>
      <c r="B1721" s="81" t="s">
        <v>5588</v>
      </c>
      <c r="C1721" s="82" t="s">
        <v>5589</v>
      </c>
      <c r="D1721" s="83" t="s">
        <v>78</v>
      </c>
      <c r="E1721" s="84" t="s">
        <v>282</v>
      </c>
      <c r="F1721" s="85" t="s">
        <v>9</v>
      </c>
      <c r="G1721" s="86" t="s">
        <v>17</v>
      </c>
      <c r="H1721" s="88" t="s">
        <v>4072</v>
      </c>
      <c r="I1721" s="87" t="n">
        <v>43281</v>
      </c>
      <c r="J1721" s="88" t="n">
        <v>261</v>
      </c>
      <c r="K1721" s="88" t="n">
        <v>0</v>
      </c>
      <c r="L1721" s="89" t="n">
        <v>0.001</v>
      </c>
      <c r="M1721" s="80" t="s">
        <v>873</v>
      </c>
      <c r="N1721" s="95" t="str">
        <f aca="false" t="array" ref="N1721:N1721">INDEX('GP Main'!$B$8:$D$884,MATCH($D1721&amp;$E1721,'GP Main'!$B$8:$B$884&amp;'GP Main'!$D$8:$D$884,0),2)</f>
        <v>HIRAUNDI</v>
      </c>
    </row>
    <row r="1722" customFormat="false" ht="18" hidden="false" customHeight="false" outlineLevel="0" collapsed="false">
      <c r="A1722" s="80" t="n">
        <v>1720</v>
      </c>
      <c r="B1722" s="81" t="s">
        <v>5590</v>
      </c>
      <c r="C1722" s="82" t="s">
        <v>5591</v>
      </c>
      <c r="D1722" s="83" t="s">
        <v>78</v>
      </c>
      <c r="E1722" s="84" t="s">
        <v>282</v>
      </c>
      <c r="F1722" s="85" t="s">
        <v>9</v>
      </c>
      <c r="G1722" s="86" t="s">
        <v>17</v>
      </c>
      <c r="H1722" s="88" t="s">
        <v>4072</v>
      </c>
      <c r="I1722" s="87" t="n">
        <v>43281</v>
      </c>
      <c r="J1722" s="88" t="s">
        <v>5592</v>
      </c>
      <c r="K1722" s="87" t="n">
        <v>24622</v>
      </c>
      <c r="L1722" s="96" t="n">
        <v>0.697</v>
      </c>
      <c r="M1722" s="80" t="s">
        <v>873</v>
      </c>
      <c r="N1722" s="95" t="str">
        <f aca="false" t="array" ref="N1722:N1722">INDEX('GP Main'!$B$8:$D$884,MATCH($D1722&amp;$E1722,'GP Main'!$B$8:$B$884&amp;'GP Main'!$D$8:$D$884,0),2)</f>
        <v>HIRAUNDI</v>
      </c>
    </row>
    <row r="1723" customFormat="false" ht="18" hidden="false" customHeight="false" outlineLevel="0" collapsed="false">
      <c r="A1723" s="80" t="n">
        <v>1721</v>
      </c>
      <c r="B1723" s="81" t="s">
        <v>5593</v>
      </c>
      <c r="C1723" s="82" t="s">
        <v>5594</v>
      </c>
      <c r="D1723" s="83" t="s">
        <v>78</v>
      </c>
      <c r="E1723" s="84" t="s">
        <v>282</v>
      </c>
      <c r="F1723" s="85" t="s">
        <v>9</v>
      </c>
      <c r="G1723" s="86" t="s">
        <v>17</v>
      </c>
      <c r="H1723" s="88" t="s">
        <v>4072</v>
      </c>
      <c r="I1723" s="87" t="n">
        <v>43281</v>
      </c>
      <c r="J1723" s="88" t="s">
        <v>5595</v>
      </c>
      <c r="K1723" s="88" t="n">
        <v>0</v>
      </c>
      <c r="L1723" s="94" t="n">
        <v>0.436</v>
      </c>
      <c r="M1723" s="80" t="s">
        <v>873</v>
      </c>
      <c r="N1723" s="95" t="str">
        <f aca="false" t="array" ref="N1723:N1723">INDEX('GP Main'!$B$8:$D$884,MATCH($D1723&amp;$E1723,'GP Main'!$B$8:$B$884&amp;'GP Main'!$D$8:$D$884,0),2)</f>
        <v>HIRAUNDI</v>
      </c>
    </row>
    <row r="1724" customFormat="false" ht="18" hidden="false" customHeight="false" outlineLevel="0" collapsed="false">
      <c r="A1724" s="80" t="n">
        <v>1722</v>
      </c>
      <c r="B1724" s="81" t="s">
        <v>5596</v>
      </c>
      <c r="C1724" s="82" t="s">
        <v>5597</v>
      </c>
      <c r="D1724" s="83" t="s">
        <v>78</v>
      </c>
      <c r="E1724" s="84" t="s">
        <v>282</v>
      </c>
      <c r="F1724" s="85" t="s">
        <v>9</v>
      </c>
      <c r="G1724" s="86" t="s">
        <v>17</v>
      </c>
      <c r="H1724" s="88" t="s">
        <v>4072</v>
      </c>
      <c r="I1724" s="87" t="n">
        <v>43281</v>
      </c>
      <c r="J1724" s="88" t="s">
        <v>5598</v>
      </c>
      <c r="K1724" s="88" t="n">
        <v>0</v>
      </c>
      <c r="L1724" s="92" t="n">
        <v>0.844</v>
      </c>
      <c r="M1724" s="80" t="s">
        <v>873</v>
      </c>
      <c r="N1724" s="95" t="str">
        <f aca="false" t="array" ref="N1724:N1724">INDEX('GP Main'!$B$8:$D$884,MATCH($D1724&amp;$E1724,'GP Main'!$B$8:$B$884&amp;'GP Main'!$D$8:$D$884,0),2)</f>
        <v>HIRAUNDI</v>
      </c>
    </row>
    <row r="1725" customFormat="false" ht="18" hidden="false" customHeight="false" outlineLevel="0" collapsed="false">
      <c r="A1725" s="80" t="n">
        <v>1723</v>
      </c>
      <c r="B1725" s="81" t="s">
        <v>5599</v>
      </c>
      <c r="C1725" s="82" t="s">
        <v>5600</v>
      </c>
      <c r="D1725" s="83" t="s">
        <v>78</v>
      </c>
      <c r="E1725" s="84" t="s">
        <v>282</v>
      </c>
      <c r="F1725" s="85" t="s">
        <v>11</v>
      </c>
      <c r="G1725" s="86" t="s">
        <v>17</v>
      </c>
      <c r="H1725" s="88" t="s">
        <v>5601</v>
      </c>
      <c r="I1725" s="87" t="n">
        <v>57323</v>
      </c>
      <c r="J1725" s="88" t="s">
        <v>5602</v>
      </c>
      <c r="K1725" s="88" t="n">
        <v>0</v>
      </c>
      <c r="L1725" s="94" t="n">
        <v>0.468</v>
      </c>
      <c r="M1725" s="80" t="s">
        <v>873</v>
      </c>
      <c r="N1725" s="95" t="str">
        <f aca="false" t="array" ref="N1725:N1725">INDEX('GP Main'!$B$8:$D$884,MATCH($D1725&amp;$E1725,'GP Main'!$B$8:$B$884&amp;'GP Main'!$D$8:$D$884,0),2)</f>
        <v>HIRAUNDI</v>
      </c>
    </row>
    <row r="1726" customFormat="false" ht="18" hidden="false" customHeight="false" outlineLevel="0" collapsed="false">
      <c r="A1726" s="80" t="n">
        <v>1724</v>
      </c>
      <c r="B1726" s="81" t="s">
        <v>5603</v>
      </c>
      <c r="C1726" s="82" t="s">
        <v>5604</v>
      </c>
      <c r="D1726" s="83" t="s">
        <v>78</v>
      </c>
      <c r="E1726" s="84" t="s">
        <v>283</v>
      </c>
      <c r="F1726" s="85" t="s">
        <v>9</v>
      </c>
      <c r="G1726" s="93" t="s">
        <v>881</v>
      </c>
      <c r="H1726" s="88" t="s">
        <v>5605</v>
      </c>
      <c r="I1726" s="87" t="n">
        <v>32539</v>
      </c>
      <c r="J1726" s="88" t="s">
        <v>5606</v>
      </c>
      <c r="K1726" s="87" t="n">
        <v>26970</v>
      </c>
      <c r="L1726" s="92" t="n">
        <v>0.972</v>
      </c>
      <c r="M1726" s="80" t="s">
        <v>873</v>
      </c>
      <c r="N1726" s="95" t="str">
        <f aca="false" t="array" ref="N1726:N1726">INDEX('GP Main'!$B$8:$D$884,MATCH($D1726&amp;$E1726,'GP Main'!$B$8:$B$884&amp;'GP Main'!$D$8:$D$884,0),2)</f>
        <v>KHADAURRA</v>
      </c>
    </row>
    <row r="1727" customFormat="false" ht="18" hidden="false" customHeight="false" outlineLevel="0" collapsed="false">
      <c r="A1727" s="80" t="n">
        <v>1725</v>
      </c>
      <c r="B1727" s="81" t="s">
        <v>5607</v>
      </c>
      <c r="C1727" s="82" t="s">
        <v>5608</v>
      </c>
      <c r="D1727" s="83" t="s">
        <v>78</v>
      </c>
      <c r="E1727" s="84" t="s">
        <v>283</v>
      </c>
      <c r="F1727" s="85" t="s">
        <v>16</v>
      </c>
      <c r="G1727" s="86" t="s">
        <v>17</v>
      </c>
      <c r="H1727" s="88" t="s">
        <v>4136</v>
      </c>
      <c r="I1727" s="88" t="s">
        <v>5609</v>
      </c>
      <c r="J1727" s="88" t="n">
        <v>0</v>
      </c>
      <c r="K1727" s="88" t="n">
        <v>0</v>
      </c>
      <c r="L1727" s="89" t="n">
        <v>0</v>
      </c>
      <c r="M1727" s="80" t="s">
        <v>873</v>
      </c>
      <c r="N1727" s="95" t="str">
        <f aca="false" t="array" ref="N1727:N1727">INDEX('GP Main'!$B$8:$D$884,MATCH($D1727&amp;$E1727,'GP Main'!$B$8:$B$884&amp;'GP Main'!$D$8:$D$884,0),2)</f>
        <v>KHADAURRA</v>
      </c>
    </row>
    <row r="1728" customFormat="false" ht="18" hidden="false" customHeight="false" outlineLevel="0" collapsed="false">
      <c r="A1728" s="80" t="n">
        <v>1726</v>
      </c>
      <c r="B1728" s="81" t="s">
        <v>5610</v>
      </c>
      <c r="C1728" s="82" t="s">
        <v>5611</v>
      </c>
      <c r="D1728" s="83" t="s">
        <v>78</v>
      </c>
      <c r="E1728" s="84" t="s">
        <v>283</v>
      </c>
      <c r="F1728" s="85" t="s">
        <v>10</v>
      </c>
      <c r="G1728" s="91" t="s">
        <v>18</v>
      </c>
      <c r="H1728" s="87" t="n">
        <v>17000</v>
      </c>
      <c r="I1728" s="88" t="n">
        <v>0</v>
      </c>
      <c r="J1728" s="87" t="n">
        <v>11745</v>
      </c>
      <c r="K1728" s="88" t="n">
        <v>0</v>
      </c>
      <c r="L1728" s="96" t="n">
        <v>0.691</v>
      </c>
      <c r="M1728" s="80" t="s">
        <v>873</v>
      </c>
      <c r="N1728" s="95" t="str">
        <f aca="false" t="array" ref="N1728:N1728">INDEX('GP Main'!$B$8:$D$884,MATCH($D1728&amp;$E1728,'GP Main'!$B$8:$B$884&amp;'GP Main'!$D$8:$D$884,0),2)</f>
        <v>KHADAURRA</v>
      </c>
    </row>
    <row r="1729" customFormat="false" ht="15" hidden="false" customHeight="false" outlineLevel="0" collapsed="false">
      <c r="A1729" s="80" t="n">
        <v>1727</v>
      </c>
      <c r="B1729" s="81" t="s">
        <v>5612</v>
      </c>
      <c r="C1729" s="82" t="s">
        <v>5613</v>
      </c>
      <c r="D1729" s="83" t="s">
        <v>78</v>
      </c>
      <c r="E1729" s="84" t="s">
        <v>284</v>
      </c>
      <c r="F1729" s="85" t="s">
        <v>9</v>
      </c>
      <c r="G1729" s="93" t="s">
        <v>881</v>
      </c>
      <c r="H1729" s="88" t="s">
        <v>5614</v>
      </c>
      <c r="I1729" s="87" t="n">
        <v>47460</v>
      </c>
      <c r="J1729" s="88" t="s">
        <v>5615</v>
      </c>
      <c r="K1729" s="87" t="n">
        <v>41996</v>
      </c>
      <c r="L1729" s="92" t="n">
        <v>0.956</v>
      </c>
      <c r="M1729" s="80" t="s">
        <v>873</v>
      </c>
      <c r="N1729" s="95" t="str">
        <f aca="false" t="array" ref="N1729:N1729">INDEX('GP Main'!$B$8:$D$884,MATCH($D1729&amp;$E1729,'GP Main'!$B$8:$B$884&amp;'GP Main'!$D$8:$D$884,0),2)</f>
        <v>BARAUNDHA</v>
      </c>
    </row>
    <row r="1730" customFormat="false" ht="18" hidden="false" customHeight="false" outlineLevel="0" collapsed="false">
      <c r="A1730" s="80" t="n">
        <v>1728</v>
      </c>
      <c r="B1730" s="81" t="s">
        <v>5616</v>
      </c>
      <c r="C1730" s="82" t="s">
        <v>5617</v>
      </c>
      <c r="D1730" s="83" t="s">
        <v>78</v>
      </c>
      <c r="E1730" s="84" t="s">
        <v>284</v>
      </c>
      <c r="F1730" s="85" t="s">
        <v>9</v>
      </c>
      <c r="G1730" s="93" t="s">
        <v>881</v>
      </c>
      <c r="H1730" s="88" t="s">
        <v>5618</v>
      </c>
      <c r="I1730" s="87" t="n">
        <v>29586</v>
      </c>
      <c r="J1730" s="88" t="s">
        <v>5619</v>
      </c>
      <c r="K1730" s="87" t="n">
        <v>25162</v>
      </c>
      <c r="L1730" s="92" t="n">
        <v>0.971</v>
      </c>
      <c r="M1730" s="80" t="s">
        <v>873</v>
      </c>
      <c r="N1730" s="95" t="str">
        <f aca="false" t="array" ref="N1730:N1730">INDEX('GP Main'!$B$8:$D$884,MATCH($D1730&amp;$E1730,'GP Main'!$B$8:$B$884&amp;'GP Main'!$D$8:$D$884,0),2)</f>
        <v>BARAUNDHA</v>
      </c>
    </row>
    <row r="1731" customFormat="false" ht="18" hidden="false" customHeight="false" outlineLevel="0" collapsed="false">
      <c r="A1731" s="80" t="n">
        <v>1729</v>
      </c>
      <c r="B1731" s="81" t="s">
        <v>5620</v>
      </c>
      <c r="C1731" s="82" t="s">
        <v>5621</v>
      </c>
      <c r="D1731" s="83" t="s">
        <v>78</v>
      </c>
      <c r="E1731" s="84" t="s">
        <v>284</v>
      </c>
      <c r="F1731" s="85" t="s">
        <v>9</v>
      </c>
      <c r="G1731" s="86" t="s">
        <v>17</v>
      </c>
      <c r="H1731" s="88" t="s">
        <v>5614</v>
      </c>
      <c r="I1731" s="87" t="n">
        <v>47460</v>
      </c>
      <c r="J1731" s="88" t="s">
        <v>5622</v>
      </c>
      <c r="K1731" s="88" t="n">
        <v>0</v>
      </c>
      <c r="L1731" s="92" t="n">
        <v>0.844</v>
      </c>
      <c r="M1731" s="80" t="s">
        <v>873</v>
      </c>
      <c r="N1731" s="95" t="str">
        <f aca="false" t="array" ref="N1731:N1731">INDEX('GP Main'!$B$8:$D$884,MATCH($D1731&amp;$E1731,'GP Main'!$B$8:$B$884&amp;'GP Main'!$D$8:$D$884,0),2)</f>
        <v>BARAUNDHA</v>
      </c>
    </row>
    <row r="1732" customFormat="false" ht="15" hidden="false" customHeight="false" outlineLevel="0" collapsed="false">
      <c r="A1732" s="80" t="n">
        <v>1730</v>
      </c>
      <c r="B1732" s="81" t="s">
        <v>5623</v>
      </c>
      <c r="C1732" s="82" t="s">
        <v>5624</v>
      </c>
      <c r="D1732" s="83" t="s">
        <v>78</v>
      </c>
      <c r="E1732" s="84" t="s">
        <v>284</v>
      </c>
      <c r="F1732" s="85" t="s">
        <v>9</v>
      </c>
      <c r="G1732" s="93" t="s">
        <v>881</v>
      </c>
      <c r="H1732" s="88" t="s">
        <v>5614</v>
      </c>
      <c r="I1732" s="87" t="n">
        <v>47460</v>
      </c>
      <c r="J1732" s="88" t="s">
        <v>5625</v>
      </c>
      <c r="K1732" s="87" t="n">
        <v>43016</v>
      </c>
      <c r="L1732" s="92" t="n">
        <v>0.961</v>
      </c>
      <c r="M1732" s="80" t="s">
        <v>873</v>
      </c>
      <c r="N1732" s="95" t="str">
        <f aca="false" t="array" ref="N1732:N1732">INDEX('GP Main'!$B$8:$D$884,MATCH($D1732&amp;$E1732,'GP Main'!$B$8:$B$884&amp;'GP Main'!$D$8:$D$884,0),2)</f>
        <v>BARAUNDHA</v>
      </c>
    </row>
    <row r="1733" customFormat="false" ht="18" hidden="false" customHeight="false" outlineLevel="0" collapsed="false">
      <c r="A1733" s="80" t="n">
        <v>1731</v>
      </c>
      <c r="B1733" s="81" t="s">
        <v>5626</v>
      </c>
      <c r="C1733" s="82" t="s">
        <v>5627</v>
      </c>
      <c r="D1733" s="83" t="s">
        <v>78</v>
      </c>
      <c r="E1733" s="84" t="s">
        <v>284</v>
      </c>
      <c r="F1733" s="85" t="s">
        <v>16</v>
      </c>
      <c r="G1733" s="86" t="s">
        <v>17</v>
      </c>
      <c r="H1733" s="88" t="s">
        <v>4136</v>
      </c>
      <c r="I1733" s="88" t="s">
        <v>4137</v>
      </c>
      <c r="J1733" s="87" t="n">
        <v>4000</v>
      </c>
      <c r="K1733" s="87" t="n">
        <v>70237</v>
      </c>
      <c r="L1733" s="94" t="n">
        <v>0.274</v>
      </c>
      <c r="M1733" s="80" t="s">
        <v>873</v>
      </c>
      <c r="N1733" s="95" t="str">
        <f aca="false" t="array" ref="N1733:N1733">INDEX('GP Main'!$B$8:$D$884,MATCH($D1733&amp;$E1733,'GP Main'!$B$8:$B$884&amp;'GP Main'!$D$8:$D$884,0),2)</f>
        <v>BARAUNDHA</v>
      </c>
    </row>
    <row r="1734" customFormat="false" ht="18" hidden="false" customHeight="false" outlineLevel="0" collapsed="false">
      <c r="A1734" s="80" t="n">
        <v>1732</v>
      </c>
      <c r="B1734" s="81" t="s">
        <v>5628</v>
      </c>
      <c r="C1734" s="82" t="s">
        <v>5629</v>
      </c>
      <c r="D1734" s="83" t="s">
        <v>78</v>
      </c>
      <c r="E1734" s="84" t="s">
        <v>284</v>
      </c>
      <c r="F1734" s="85" t="s">
        <v>16</v>
      </c>
      <c r="G1734" s="86" t="s">
        <v>17</v>
      </c>
      <c r="H1734" s="88" t="s">
        <v>4167</v>
      </c>
      <c r="I1734" s="88" t="s">
        <v>4168</v>
      </c>
      <c r="J1734" s="87" t="n">
        <v>4000</v>
      </c>
      <c r="K1734" s="88" t="n">
        <v>0</v>
      </c>
      <c r="L1734" s="89" t="n">
        <v>0.015</v>
      </c>
      <c r="M1734" s="80" t="s">
        <v>873</v>
      </c>
      <c r="N1734" s="95" t="str">
        <f aca="false" t="array" ref="N1734:N1734">INDEX('GP Main'!$B$8:$D$884,MATCH($D1734&amp;$E1734,'GP Main'!$B$8:$B$884&amp;'GP Main'!$D$8:$D$884,0),2)</f>
        <v>BARAUNDHA</v>
      </c>
    </row>
    <row r="1735" customFormat="false" ht="18" hidden="false" customHeight="false" outlineLevel="0" collapsed="false">
      <c r="A1735" s="80" t="n">
        <v>1733</v>
      </c>
      <c r="B1735" s="81" t="s">
        <v>5630</v>
      </c>
      <c r="C1735" s="82" t="s">
        <v>5631</v>
      </c>
      <c r="D1735" s="83" t="s">
        <v>78</v>
      </c>
      <c r="E1735" s="84" t="s">
        <v>284</v>
      </c>
      <c r="F1735" s="85" t="s">
        <v>16</v>
      </c>
      <c r="G1735" s="86" t="s">
        <v>17</v>
      </c>
      <c r="H1735" s="88" t="s">
        <v>4136</v>
      </c>
      <c r="I1735" s="88" t="s">
        <v>4137</v>
      </c>
      <c r="J1735" s="87" t="n">
        <v>12500</v>
      </c>
      <c r="K1735" s="87" t="n">
        <v>70237</v>
      </c>
      <c r="L1735" s="94" t="n">
        <v>0.306</v>
      </c>
      <c r="M1735" s="80" t="s">
        <v>873</v>
      </c>
      <c r="N1735" s="95" t="str">
        <f aca="false" t="array" ref="N1735:N1735">INDEX('GP Main'!$B$8:$D$884,MATCH($D1735&amp;$E1735,'GP Main'!$B$8:$B$884&amp;'GP Main'!$D$8:$D$884,0),2)</f>
        <v>BARAUNDHA</v>
      </c>
    </row>
    <row r="1736" customFormat="false" ht="18" hidden="false" customHeight="false" outlineLevel="0" collapsed="false">
      <c r="A1736" s="80" t="n">
        <v>1734</v>
      </c>
      <c r="B1736" s="81" t="s">
        <v>5632</v>
      </c>
      <c r="C1736" s="82" t="s">
        <v>5633</v>
      </c>
      <c r="D1736" s="83" t="s">
        <v>78</v>
      </c>
      <c r="E1736" s="84" t="s">
        <v>284</v>
      </c>
      <c r="F1736" s="85" t="s">
        <v>16</v>
      </c>
      <c r="G1736" s="86" t="s">
        <v>17</v>
      </c>
      <c r="H1736" s="88" t="s">
        <v>4136</v>
      </c>
      <c r="I1736" s="88" t="s">
        <v>4137</v>
      </c>
      <c r="J1736" s="87" t="n">
        <v>12320</v>
      </c>
      <c r="K1736" s="87" t="n">
        <v>70237</v>
      </c>
      <c r="L1736" s="94" t="n">
        <v>0.305</v>
      </c>
      <c r="M1736" s="80" t="s">
        <v>873</v>
      </c>
      <c r="N1736" s="95" t="str">
        <f aca="false" t="array" ref="N1736:N1736">INDEX('GP Main'!$B$8:$D$884,MATCH($D1736&amp;$E1736,'GP Main'!$B$8:$B$884&amp;'GP Main'!$D$8:$D$884,0),2)</f>
        <v>BARAUNDHA</v>
      </c>
    </row>
    <row r="1737" customFormat="false" ht="18" hidden="false" customHeight="false" outlineLevel="0" collapsed="false">
      <c r="A1737" s="80" t="n">
        <v>1735</v>
      </c>
      <c r="B1737" s="81" t="s">
        <v>5634</v>
      </c>
      <c r="C1737" s="82" t="s">
        <v>5635</v>
      </c>
      <c r="D1737" s="83" t="s">
        <v>78</v>
      </c>
      <c r="E1737" s="84" t="s">
        <v>284</v>
      </c>
      <c r="F1737" s="85" t="s">
        <v>10</v>
      </c>
      <c r="G1737" s="93" t="s">
        <v>881</v>
      </c>
      <c r="H1737" s="87" t="n">
        <v>15910</v>
      </c>
      <c r="I1737" s="87" t="n">
        <v>9990</v>
      </c>
      <c r="J1737" s="87" t="n">
        <v>15599</v>
      </c>
      <c r="K1737" s="87" t="n">
        <v>9439</v>
      </c>
      <c r="L1737" s="92" t="n">
        <v>0.967</v>
      </c>
      <c r="M1737" s="80" t="s">
        <v>873</v>
      </c>
      <c r="N1737" s="95" t="str">
        <f aca="false" t="array" ref="N1737:N1737">INDEX('GP Main'!$B$8:$D$884,MATCH($D1737&amp;$E1737,'GP Main'!$B$8:$B$884&amp;'GP Main'!$D$8:$D$884,0),2)</f>
        <v>BARAUNDHA</v>
      </c>
    </row>
    <row r="1738" customFormat="false" ht="18" hidden="false" customHeight="false" outlineLevel="0" collapsed="false">
      <c r="A1738" s="80" t="n">
        <v>1736</v>
      </c>
      <c r="B1738" s="81" t="s">
        <v>5636</v>
      </c>
      <c r="C1738" s="82" t="s">
        <v>5637</v>
      </c>
      <c r="D1738" s="83" t="s">
        <v>78</v>
      </c>
      <c r="E1738" s="84" t="s">
        <v>284</v>
      </c>
      <c r="F1738" s="85" t="s">
        <v>10</v>
      </c>
      <c r="G1738" s="93" t="s">
        <v>881</v>
      </c>
      <c r="H1738" s="87" t="n">
        <v>15910</v>
      </c>
      <c r="I1738" s="87" t="n">
        <v>9990</v>
      </c>
      <c r="J1738" s="87" t="n">
        <v>15661</v>
      </c>
      <c r="K1738" s="87" t="n">
        <v>9366</v>
      </c>
      <c r="L1738" s="92" t="n">
        <v>0.966</v>
      </c>
      <c r="M1738" s="80" t="s">
        <v>873</v>
      </c>
      <c r="N1738" s="95" t="str">
        <f aca="false" t="array" ref="N1738:N1738">INDEX('GP Main'!$B$8:$D$884,MATCH($D1738&amp;$E1738,'GP Main'!$B$8:$B$884&amp;'GP Main'!$D$8:$D$884,0),2)</f>
        <v>BARAUNDHA</v>
      </c>
    </row>
    <row r="1739" customFormat="false" ht="18" hidden="false" customHeight="false" outlineLevel="0" collapsed="false">
      <c r="A1739" s="80" t="n">
        <v>1737</v>
      </c>
      <c r="B1739" s="81" t="s">
        <v>5638</v>
      </c>
      <c r="C1739" s="82" t="s">
        <v>5639</v>
      </c>
      <c r="D1739" s="83" t="s">
        <v>78</v>
      </c>
      <c r="E1739" s="84" t="s">
        <v>285</v>
      </c>
      <c r="F1739" s="85" t="s">
        <v>16</v>
      </c>
      <c r="G1739" s="86" t="s">
        <v>17</v>
      </c>
      <c r="H1739" s="87" t="n">
        <v>27925</v>
      </c>
      <c r="I1739" s="87" t="n">
        <v>27923</v>
      </c>
      <c r="J1739" s="87" t="n">
        <v>4800</v>
      </c>
      <c r="K1739" s="88" t="n">
        <v>0</v>
      </c>
      <c r="L1739" s="89" t="n">
        <v>0.086</v>
      </c>
      <c r="M1739" s="80" t="s">
        <v>873</v>
      </c>
      <c r="N1739" s="95" t="str">
        <f aca="false" t="array" ref="N1739:N1739">INDEX('GP Main'!$B$8:$D$884,MATCH($D1739&amp;$E1739,'GP Main'!$B$8:$B$884&amp;'GP Main'!$D$8:$D$884,0),2)</f>
        <v>PRATAPPUR</v>
      </c>
    </row>
    <row r="1740" customFormat="false" ht="18" hidden="false" customHeight="false" outlineLevel="0" collapsed="false">
      <c r="A1740" s="80" t="n">
        <v>1738</v>
      </c>
      <c r="B1740" s="81" t="s">
        <v>5640</v>
      </c>
      <c r="C1740" s="82" t="s">
        <v>5641</v>
      </c>
      <c r="D1740" s="83" t="s">
        <v>78</v>
      </c>
      <c r="E1740" s="84" t="s">
        <v>285</v>
      </c>
      <c r="F1740" s="85" t="s">
        <v>9</v>
      </c>
      <c r="G1740" s="93" t="s">
        <v>881</v>
      </c>
      <c r="H1740" s="88" t="s">
        <v>4148</v>
      </c>
      <c r="I1740" s="87" t="n">
        <v>37571</v>
      </c>
      <c r="J1740" s="88" t="s">
        <v>5642</v>
      </c>
      <c r="K1740" s="88" t="n">
        <v>0</v>
      </c>
      <c r="L1740" s="96" t="n">
        <v>0.677</v>
      </c>
      <c r="M1740" s="80" t="s">
        <v>873</v>
      </c>
      <c r="N1740" s="95" t="str">
        <f aca="false" t="array" ref="N1740:N1740">INDEX('GP Main'!$B$8:$D$884,MATCH($D1740&amp;$E1740,'GP Main'!$B$8:$B$884&amp;'GP Main'!$D$8:$D$884,0),2)</f>
        <v>PRATAPPUR</v>
      </c>
    </row>
    <row r="1741" customFormat="false" ht="18" hidden="false" customHeight="false" outlineLevel="0" collapsed="false">
      <c r="A1741" s="80" t="n">
        <v>1739</v>
      </c>
      <c r="B1741" s="81" t="s">
        <v>5643</v>
      </c>
      <c r="C1741" s="82" t="s">
        <v>5644</v>
      </c>
      <c r="D1741" s="83" t="s">
        <v>78</v>
      </c>
      <c r="E1741" s="84" t="s">
        <v>285</v>
      </c>
      <c r="F1741" s="85" t="s">
        <v>9</v>
      </c>
      <c r="G1741" s="93" t="s">
        <v>881</v>
      </c>
      <c r="H1741" s="88" t="s">
        <v>4148</v>
      </c>
      <c r="I1741" s="87" t="n">
        <v>37571</v>
      </c>
      <c r="J1741" s="88" t="s">
        <v>5645</v>
      </c>
      <c r="K1741" s="88" t="n">
        <v>0</v>
      </c>
      <c r="L1741" s="96" t="n">
        <v>0.758</v>
      </c>
      <c r="M1741" s="80" t="s">
        <v>873</v>
      </c>
      <c r="N1741" s="95" t="str">
        <f aca="false" t="array" ref="N1741:N1741">INDEX('GP Main'!$B$8:$D$884,MATCH($D1741&amp;$E1741,'GP Main'!$B$8:$B$884&amp;'GP Main'!$D$8:$D$884,0),2)</f>
        <v>PRATAPPUR</v>
      </c>
    </row>
    <row r="1742" customFormat="false" ht="18" hidden="false" customHeight="false" outlineLevel="0" collapsed="false">
      <c r="A1742" s="80" t="n">
        <v>1740</v>
      </c>
      <c r="B1742" s="81" t="s">
        <v>5646</v>
      </c>
      <c r="C1742" s="82" t="s">
        <v>5647</v>
      </c>
      <c r="D1742" s="83" t="s">
        <v>78</v>
      </c>
      <c r="E1742" s="84" t="s">
        <v>285</v>
      </c>
      <c r="F1742" s="85" t="s">
        <v>9</v>
      </c>
      <c r="G1742" s="93" t="s">
        <v>881</v>
      </c>
      <c r="H1742" s="88" t="s">
        <v>4148</v>
      </c>
      <c r="I1742" s="87" t="n">
        <v>37571</v>
      </c>
      <c r="J1742" s="88" t="s">
        <v>5648</v>
      </c>
      <c r="K1742" s="88" t="n">
        <v>0</v>
      </c>
      <c r="L1742" s="96" t="n">
        <v>0.763</v>
      </c>
      <c r="M1742" s="80" t="s">
        <v>873</v>
      </c>
      <c r="N1742" s="95" t="str">
        <f aca="false" t="array" ref="N1742:N1742">INDEX('GP Main'!$B$8:$D$884,MATCH($D1742&amp;$E1742,'GP Main'!$B$8:$B$884&amp;'GP Main'!$D$8:$D$884,0),2)</f>
        <v>PRATAPPUR</v>
      </c>
    </row>
    <row r="1743" customFormat="false" ht="18" hidden="false" customHeight="false" outlineLevel="0" collapsed="false">
      <c r="A1743" s="80" t="n">
        <v>1741</v>
      </c>
      <c r="B1743" s="81" t="s">
        <v>5649</v>
      </c>
      <c r="C1743" s="82" t="s">
        <v>5650</v>
      </c>
      <c r="D1743" s="83" t="s">
        <v>78</v>
      </c>
      <c r="E1743" s="84" t="s">
        <v>285</v>
      </c>
      <c r="F1743" s="85" t="s">
        <v>9</v>
      </c>
      <c r="G1743" s="91" t="s">
        <v>18</v>
      </c>
      <c r="H1743" s="88" t="s">
        <v>5651</v>
      </c>
      <c r="I1743" s="87" t="n">
        <v>36375</v>
      </c>
      <c r="J1743" s="88" t="s">
        <v>5652</v>
      </c>
      <c r="K1743" s="88" t="n">
        <v>0</v>
      </c>
      <c r="L1743" s="96" t="n">
        <v>0.566</v>
      </c>
      <c r="M1743" s="80" t="s">
        <v>873</v>
      </c>
      <c r="N1743" s="95" t="str">
        <f aca="false" t="array" ref="N1743:N1743">INDEX('GP Main'!$B$8:$D$884,MATCH($D1743&amp;$E1743,'GP Main'!$B$8:$B$884&amp;'GP Main'!$D$8:$D$884,0),2)</f>
        <v>PRATAPPUR</v>
      </c>
    </row>
    <row r="1744" customFormat="false" ht="18" hidden="false" customHeight="false" outlineLevel="0" collapsed="false">
      <c r="A1744" s="80" t="n">
        <v>1742</v>
      </c>
      <c r="B1744" s="81" t="s">
        <v>5653</v>
      </c>
      <c r="C1744" s="82" t="s">
        <v>5654</v>
      </c>
      <c r="D1744" s="83" t="s">
        <v>78</v>
      </c>
      <c r="E1744" s="84" t="s">
        <v>285</v>
      </c>
      <c r="F1744" s="85" t="s">
        <v>9</v>
      </c>
      <c r="G1744" s="93" t="s">
        <v>881</v>
      </c>
      <c r="H1744" s="88" t="s">
        <v>5655</v>
      </c>
      <c r="I1744" s="87" t="n">
        <v>42121</v>
      </c>
      <c r="J1744" s="88" t="s">
        <v>5656</v>
      </c>
      <c r="K1744" s="88" t="n">
        <v>0</v>
      </c>
      <c r="L1744" s="96" t="n">
        <v>0.541</v>
      </c>
      <c r="M1744" s="80" t="s">
        <v>873</v>
      </c>
      <c r="N1744" s="95" t="str">
        <f aca="false" t="array" ref="N1744:N1744">INDEX('GP Main'!$B$8:$D$884,MATCH($D1744&amp;$E1744,'GP Main'!$B$8:$B$884&amp;'GP Main'!$D$8:$D$884,0),2)</f>
        <v>PRATAPPUR</v>
      </c>
    </row>
    <row r="1745" customFormat="false" ht="27" hidden="false" customHeight="false" outlineLevel="0" collapsed="false">
      <c r="A1745" s="80" t="n">
        <v>1743</v>
      </c>
      <c r="B1745" s="81" t="s">
        <v>5657</v>
      </c>
      <c r="C1745" s="82" t="s">
        <v>5658</v>
      </c>
      <c r="D1745" s="83" t="s">
        <v>78</v>
      </c>
      <c r="E1745" s="84" t="s">
        <v>285</v>
      </c>
      <c r="F1745" s="85" t="s">
        <v>9</v>
      </c>
      <c r="G1745" s="86" t="s">
        <v>17</v>
      </c>
      <c r="H1745" s="88" t="s">
        <v>5228</v>
      </c>
      <c r="I1745" s="87" t="n">
        <v>36496</v>
      </c>
      <c r="J1745" s="87" t="n">
        <v>1905</v>
      </c>
      <c r="K1745" s="88" t="n">
        <v>0</v>
      </c>
      <c r="L1745" s="89" t="n">
        <v>0.01</v>
      </c>
      <c r="M1745" s="80" t="s">
        <v>873</v>
      </c>
      <c r="N1745" s="95" t="str">
        <f aca="false" t="array" ref="N1745:N1745">INDEX('GP Main'!$B$8:$D$884,MATCH($D1745&amp;$E1745,'GP Main'!$B$8:$B$884&amp;'GP Main'!$D$8:$D$884,0),2)</f>
        <v>PRATAPPUR</v>
      </c>
    </row>
    <row r="1746" customFormat="false" ht="27" hidden="false" customHeight="false" outlineLevel="0" collapsed="false">
      <c r="A1746" s="80" t="n">
        <v>1744</v>
      </c>
      <c r="B1746" s="81" t="s">
        <v>5659</v>
      </c>
      <c r="C1746" s="82" t="s">
        <v>5660</v>
      </c>
      <c r="D1746" s="83" t="s">
        <v>78</v>
      </c>
      <c r="E1746" s="84" t="s">
        <v>285</v>
      </c>
      <c r="F1746" s="85" t="s">
        <v>10</v>
      </c>
      <c r="G1746" s="93" t="s">
        <v>881</v>
      </c>
      <c r="H1746" s="87" t="n">
        <v>15910</v>
      </c>
      <c r="I1746" s="87" t="n">
        <v>9990</v>
      </c>
      <c r="J1746" s="87" t="n">
        <v>14615</v>
      </c>
      <c r="K1746" s="87" t="n">
        <v>9897</v>
      </c>
      <c r="L1746" s="92" t="n">
        <v>0.946</v>
      </c>
      <c r="M1746" s="80" t="s">
        <v>873</v>
      </c>
      <c r="N1746" s="95" t="str">
        <f aca="false" t="array" ref="N1746:N1746">INDEX('GP Main'!$B$8:$D$884,MATCH($D1746&amp;$E1746,'GP Main'!$B$8:$B$884&amp;'GP Main'!$D$8:$D$884,0),2)</f>
        <v>PRATAPPUR</v>
      </c>
    </row>
    <row r="1747" customFormat="false" ht="27" hidden="false" customHeight="false" outlineLevel="0" collapsed="false">
      <c r="A1747" s="80" t="n">
        <v>1745</v>
      </c>
      <c r="B1747" s="81" t="s">
        <v>5661</v>
      </c>
      <c r="C1747" s="82" t="s">
        <v>5662</v>
      </c>
      <c r="D1747" s="83" t="s">
        <v>78</v>
      </c>
      <c r="E1747" s="84" t="s">
        <v>285</v>
      </c>
      <c r="F1747" s="85" t="s">
        <v>10</v>
      </c>
      <c r="G1747" s="93" t="s">
        <v>881</v>
      </c>
      <c r="H1747" s="87" t="n">
        <v>15910</v>
      </c>
      <c r="I1747" s="87" t="n">
        <v>9990</v>
      </c>
      <c r="J1747" s="87" t="n">
        <v>15702</v>
      </c>
      <c r="K1747" s="87" t="n">
        <v>9897</v>
      </c>
      <c r="L1747" s="92" t="n">
        <v>0.988</v>
      </c>
      <c r="M1747" s="80" t="s">
        <v>873</v>
      </c>
      <c r="N1747" s="95" t="str">
        <f aca="false" t="array" ref="N1747:N1747">INDEX('GP Main'!$B$8:$D$884,MATCH($D1747&amp;$E1747,'GP Main'!$B$8:$B$884&amp;'GP Main'!$D$8:$D$884,0),2)</f>
        <v>PRATAPPUR</v>
      </c>
    </row>
    <row r="1748" customFormat="false" ht="18" hidden="false" customHeight="false" outlineLevel="0" collapsed="false">
      <c r="A1748" s="80" t="n">
        <v>1746</v>
      </c>
      <c r="B1748" s="81" t="s">
        <v>5663</v>
      </c>
      <c r="C1748" s="82" t="s">
        <v>5664</v>
      </c>
      <c r="D1748" s="83" t="s">
        <v>78</v>
      </c>
      <c r="E1748" s="84" t="s">
        <v>230</v>
      </c>
      <c r="F1748" s="85" t="s">
        <v>16</v>
      </c>
      <c r="G1748" s="86" t="s">
        <v>17</v>
      </c>
      <c r="H1748" s="87" t="n">
        <v>27925</v>
      </c>
      <c r="I1748" s="87" t="n">
        <v>27923</v>
      </c>
      <c r="J1748" s="87" t="n">
        <v>15525</v>
      </c>
      <c r="K1748" s="88" t="n">
        <v>0</v>
      </c>
      <c r="L1748" s="94" t="n">
        <v>0.278</v>
      </c>
      <c r="M1748" s="80" t="s">
        <v>873</v>
      </c>
      <c r="N1748" s="95" t="str">
        <f aca="false" t="array" ref="N1748:N1748">INDEX('GP Main'!$B$8:$D$884,MATCH($D1748&amp;$E1748,'GP Main'!$B$8:$B$884&amp;'GP Main'!$D$8:$D$884,0),2)</f>
        <v>KARIGOHI</v>
      </c>
    </row>
    <row r="1749" customFormat="false" ht="18" hidden="false" customHeight="false" outlineLevel="0" collapsed="false">
      <c r="A1749" s="80" t="n">
        <v>1747</v>
      </c>
      <c r="B1749" s="81" t="s">
        <v>5665</v>
      </c>
      <c r="C1749" s="82" t="s">
        <v>5666</v>
      </c>
      <c r="D1749" s="83" t="s">
        <v>78</v>
      </c>
      <c r="E1749" s="84" t="s">
        <v>230</v>
      </c>
      <c r="F1749" s="85" t="s">
        <v>16</v>
      </c>
      <c r="G1749" s="86" t="s">
        <v>17</v>
      </c>
      <c r="H1749" s="88" t="s">
        <v>5667</v>
      </c>
      <c r="I1749" s="87" t="n">
        <v>91999</v>
      </c>
      <c r="J1749" s="87" t="n">
        <v>17258</v>
      </c>
      <c r="K1749" s="88" t="n">
        <v>0</v>
      </c>
      <c r="L1749" s="89" t="n">
        <v>0.064</v>
      </c>
      <c r="M1749" s="80" t="s">
        <v>873</v>
      </c>
      <c r="N1749" s="95" t="str">
        <f aca="false" t="array" ref="N1749:N1749">INDEX('GP Main'!$B$8:$D$884,MATCH($D1749&amp;$E1749,'GP Main'!$B$8:$B$884&amp;'GP Main'!$D$8:$D$884,0),2)</f>
        <v>KARIGOHI</v>
      </c>
    </row>
    <row r="1750" customFormat="false" ht="18" hidden="false" customHeight="false" outlineLevel="0" collapsed="false">
      <c r="A1750" s="80" t="n">
        <v>1748</v>
      </c>
      <c r="B1750" s="81" t="s">
        <v>5668</v>
      </c>
      <c r="C1750" s="82" t="s">
        <v>5669</v>
      </c>
      <c r="D1750" s="83" t="s">
        <v>78</v>
      </c>
      <c r="E1750" s="84" t="s">
        <v>230</v>
      </c>
      <c r="F1750" s="85" t="s">
        <v>11</v>
      </c>
      <c r="G1750" s="93" t="s">
        <v>881</v>
      </c>
      <c r="H1750" s="88" t="s">
        <v>5670</v>
      </c>
      <c r="I1750" s="87" t="n">
        <v>52814</v>
      </c>
      <c r="J1750" s="88" t="s">
        <v>5671</v>
      </c>
      <c r="K1750" s="87" t="n">
        <v>49980</v>
      </c>
      <c r="L1750" s="92" t="n">
        <v>0.951</v>
      </c>
      <c r="M1750" s="80" t="s">
        <v>873</v>
      </c>
      <c r="N1750" s="95" t="str">
        <f aca="false" t="array" ref="N1750:N1750">INDEX('GP Main'!$B$8:$D$884,MATCH($D1750&amp;$E1750,'GP Main'!$B$8:$B$884&amp;'GP Main'!$D$8:$D$884,0),2)</f>
        <v>KARIGOHI</v>
      </c>
    </row>
    <row r="1751" customFormat="false" ht="18" hidden="false" customHeight="false" outlineLevel="0" collapsed="false">
      <c r="A1751" s="80" t="n">
        <v>1749</v>
      </c>
      <c r="B1751" s="81" t="s">
        <v>5672</v>
      </c>
      <c r="C1751" s="82" t="s">
        <v>5673</v>
      </c>
      <c r="D1751" s="83" t="s">
        <v>78</v>
      </c>
      <c r="E1751" s="84" t="s">
        <v>230</v>
      </c>
      <c r="F1751" s="85" t="s">
        <v>11</v>
      </c>
      <c r="G1751" s="93" t="s">
        <v>881</v>
      </c>
      <c r="H1751" s="88" t="s">
        <v>5674</v>
      </c>
      <c r="I1751" s="87" t="n">
        <v>67205</v>
      </c>
      <c r="J1751" s="88" t="s">
        <v>5675</v>
      </c>
      <c r="K1751" s="87" t="n">
        <v>59997</v>
      </c>
      <c r="L1751" s="92" t="n">
        <v>0.977</v>
      </c>
      <c r="M1751" s="80" t="s">
        <v>873</v>
      </c>
      <c r="N1751" s="95" t="str">
        <f aca="false" t="array" ref="N1751:N1751">INDEX('GP Main'!$B$8:$D$884,MATCH($D1751&amp;$E1751,'GP Main'!$B$8:$B$884&amp;'GP Main'!$D$8:$D$884,0),2)</f>
        <v>KARIGOHI</v>
      </c>
    </row>
    <row r="1752" customFormat="false" ht="18" hidden="false" customHeight="false" outlineLevel="0" collapsed="false">
      <c r="A1752" s="80" t="n">
        <v>1750</v>
      </c>
      <c r="B1752" s="81" t="s">
        <v>5676</v>
      </c>
      <c r="C1752" s="82" t="s">
        <v>5677</v>
      </c>
      <c r="D1752" s="83" t="s">
        <v>78</v>
      </c>
      <c r="E1752" s="84" t="s">
        <v>230</v>
      </c>
      <c r="F1752" s="85" t="s">
        <v>9</v>
      </c>
      <c r="G1752" s="93" t="s">
        <v>881</v>
      </c>
      <c r="H1752" s="88" t="s">
        <v>5678</v>
      </c>
      <c r="I1752" s="87" t="n">
        <v>41330</v>
      </c>
      <c r="J1752" s="88" t="s">
        <v>4077</v>
      </c>
      <c r="K1752" s="87" t="n">
        <v>41278</v>
      </c>
      <c r="L1752" s="92" t="n">
        <v>0.997</v>
      </c>
      <c r="M1752" s="80" t="s">
        <v>873</v>
      </c>
      <c r="N1752" s="95" t="str">
        <f aca="false" t="array" ref="N1752:N1752">INDEX('GP Main'!$B$8:$D$884,MATCH($D1752&amp;$E1752,'GP Main'!$B$8:$B$884&amp;'GP Main'!$D$8:$D$884,0),2)</f>
        <v>KARIGOHI</v>
      </c>
    </row>
    <row r="1753" customFormat="false" ht="18" hidden="false" customHeight="false" outlineLevel="0" collapsed="false">
      <c r="A1753" s="80" t="n">
        <v>1751</v>
      </c>
      <c r="B1753" s="81" t="s">
        <v>5679</v>
      </c>
      <c r="C1753" s="82" t="s">
        <v>5680</v>
      </c>
      <c r="D1753" s="83" t="s">
        <v>78</v>
      </c>
      <c r="E1753" s="84" t="s">
        <v>230</v>
      </c>
      <c r="F1753" s="85" t="s">
        <v>9</v>
      </c>
      <c r="G1753" s="93" t="s">
        <v>881</v>
      </c>
      <c r="H1753" s="88" t="s">
        <v>5678</v>
      </c>
      <c r="I1753" s="87" t="n">
        <v>41330</v>
      </c>
      <c r="J1753" s="88" t="s">
        <v>5681</v>
      </c>
      <c r="K1753" s="87" t="n">
        <v>41278</v>
      </c>
      <c r="L1753" s="92" t="n">
        <v>0.991</v>
      </c>
      <c r="M1753" s="80" t="s">
        <v>873</v>
      </c>
      <c r="N1753" s="95" t="str">
        <f aca="false" t="array" ref="N1753:N1753">INDEX('GP Main'!$B$8:$D$884,MATCH($D1753&amp;$E1753,'GP Main'!$B$8:$B$884&amp;'GP Main'!$D$8:$D$884,0),2)</f>
        <v>KARIGOHI</v>
      </c>
    </row>
    <row r="1754" customFormat="false" ht="18" hidden="false" customHeight="false" outlineLevel="0" collapsed="false">
      <c r="A1754" s="80" t="n">
        <v>1752</v>
      </c>
      <c r="B1754" s="81" t="s">
        <v>5682</v>
      </c>
      <c r="C1754" s="82" t="s">
        <v>5683</v>
      </c>
      <c r="D1754" s="83" t="s">
        <v>78</v>
      </c>
      <c r="E1754" s="84" t="s">
        <v>230</v>
      </c>
      <c r="F1754" s="85" t="s">
        <v>9</v>
      </c>
      <c r="G1754" s="93" t="s">
        <v>881</v>
      </c>
      <c r="H1754" s="88" t="s">
        <v>5684</v>
      </c>
      <c r="I1754" s="87" t="n">
        <v>48212</v>
      </c>
      <c r="J1754" s="88" t="s">
        <v>5685</v>
      </c>
      <c r="K1754" s="87" t="n">
        <v>47981</v>
      </c>
      <c r="L1754" s="92" t="n">
        <v>0.992</v>
      </c>
      <c r="M1754" s="80" t="s">
        <v>873</v>
      </c>
      <c r="N1754" s="95" t="str">
        <f aca="false" t="array" ref="N1754:N1754">INDEX('GP Main'!$B$8:$D$884,MATCH($D1754&amp;$E1754,'GP Main'!$B$8:$B$884&amp;'GP Main'!$D$8:$D$884,0),2)</f>
        <v>KARIGOHI</v>
      </c>
    </row>
    <row r="1755" customFormat="false" ht="18" hidden="false" customHeight="false" outlineLevel="0" collapsed="false">
      <c r="A1755" s="80" t="n">
        <v>1753</v>
      </c>
      <c r="B1755" s="81" t="s">
        <v>5686</v>
      </c>
      <c r="C1755" s="82" t="s">
        <v>5687</v>
      </c>
      <c r="D1755" s="83" t="s">
        <v>78</v>
      </c>
      <c r="E1755" s="84" t="s">
        <v>230</v>
      </c>
      <c r="F1755" s="85" t="s">
        <v>9</v>
      </c>
      <c r="G1755" s="86" t="s">
        <v>17</v>
      </c>
      <c r="H1755" s="88" t="s">
        <v>5688</v>
      </c>
      <c r="I1755" s="87" t="n">
        <v>46051</v>
      </c>
      <c r="J1755" s="88" t="s">
        <v>5689</v>
      </c>
      <c r="K1755" s="87" t="n">
        <v>43857</v>
      </c>
      <c r="L1755" s="92" t="n">
        <v>0.964</v>
      </c>
      <c r="M1755" s="80" t="s">
        <v>873</v>
      </c>
      <c r="N1755" s="95" t="str">
        <f aca="false" t="array" ref="N1755:N1755">INDEX('GP Main'!$B$8:$D$884,MATCH($D1755&amp;$E1755,'GP Main'!$B$8:$B$884&amp;'GP Main'!$D$8:$D$884,0),2)</f>
        <v>KARIGOHI</v>
      </c>
    </row>
    <row r="1756" customFormat="false" ht="18" hidden="false" customHeight="false" outlineLevel="0" collapsed="false">
      <c r="A1756" s="80" t="n">
        <v>1754</v>
      </c>
      <c r="B1756" s="81" t="s">
        <v>5690</v>
      </c>
      <c r="C1756" s="82" t="s">
        <v>5691</v>
      </c>
      <c r="D1756" s="83" t="s">
        <v>78</v>
      </c>
      <c r="E1756" s="84" t="s">
        <v>230</v>
      </c>
      <c r="F1756" s="85" t="s">
        <v>10</v>
      </c>
      <c r="G1756" s="93" t="s">
        <v>881</v>
      </c>
      <c r="H1756" s="87" t="n">
        <v>15910</v>
      </c>
      <c r="I1756" s="87" t="n">
        <v>14990</v>
      </c>
      <c r="J1756" s="87" t="n">
        <v>13050</v>
      </c>
      <c r="K1756" s="87" t="n">
        <v>13914</v>
      </c>
      <c r="L1756" s="92" t="n">
        <v>0.873</v>
      </c>
      <c r="M1756" s="80" t="s">
        <v>873</v>
      </c>
      <c r="N1756" s="95" t="str">
        <f aca="false" t="array" ref="N1756:N1756">INDEX('GP Main'!$B$8:$D$884,MATCH($D1756&amp;$E1756,'GP Main'!$B$8:$B$884&amp;'GP Main'!$D$8:$D$884,0),2)</f>
        <v>KARIGOHI</v>
      </c>
    </row>
    <row r="1757" customFormat="false" ht="18" hidden="false" customHeight="false" outlineLevel="0" collapsed="false">
      <c r="A1757" s="80" t="n">
        <v>1755</v>
      </c>
      <c r="B1757" s="81" t="s">
        <v>5692</v>
      </c>
      <c r="C1757" s="82" t="s">
        <v>5693</v>
      </c>
      <c r="D1757" s="83" t="s">
        <v>78</v>
      </c>
      <c r="E1757" s="84" t="s">
        <v>230</v>
      </c>
      <c r="F1757" s="85" t="s">
        <v>10</v>
      </c>
      <c r="G1757" s="93" t="s">
        <v>881</v>
      </c>
      <c r="H1757" s="87" t="n">
        <v>15910</v>
      </c>
      <c r="I1757" s="87" t="n">
        <v>14990</v>
      </c>
      <c r="J1757" s="87" t="n">
        <v>14094</v>
      </c>
      <c r="K1757" s="87" t="n">
        <v>13953</v>
      </c>
      <c r="L1757" s="92" t="n">
        <v>0.908</v>
      </c>
      <c r="M1757" s="80" t="s">
        <v>873</v>
      </c>
      <c r="N1757" s="95" t="str">
        <f aca="false" t="array" ref="N1757:N1757">INDEX('GP Main'!$B$8:$D$884,MATCH($D1757&amp;$E1757,'GP Main'!$B$8:$B$884&amp;'GP Main'!$D$8:$D$884,0),2)</f>
        <v>KARIGOHI</v>
      </c>
    </row>
    <row r="1758" customFormat="false" ht="18" hidden="false" customHeight="false" outlineLevel="0" collapsed="false">
      <c r="A1758" s="80" t="n">
        <v>1756</v>
      </c>
      <c r="B1758" s="81" t="s">
        <v>5694</v>
      </c>
      <c r="C1758" s="82" t="s">
        <v>5695</v>
      </c>
      <c r="D1758" s="83" t="s">
        <v>78</v>
      </c>
      <c r="E1758" s="84" t="s">
        <v>230</v>
      </c>
      <c r="F1758" s="85" t="s">
        <v>10</v>
      </c>
      <c r="G1758" s="93" t="s">
        <v>881</v>
      </c>
      <c r="H1758" s="87" t="n">
        <v>15910</v>
      </c>
      <c r="I1758" s="87" t="n">
        <v>14990</v>
      </c>
      <c r="J1758" s="87" t="n">
        <v>14094</v>
      </c>
      <c r="K1758" s="87" t="n">
        <v>13953</v>
      </c>
      <c r="L1758" s="92" t="n">
        <v>0.908</v>
      </c>
      <c r="M1758" s="80" t="s">
        <v>873</v>
      </c>
      <c r="N1758" s="95" t="str">
        <f aca="false" t="array" ref="N1758:N1758">INDEX('GP Main'!$B$8:$D$884,MATCH($D1758&amp;$E1758,'GP Main'!$B$8:$B$884&amp;'GP Main'!$D$8:$D$884,0),2)</f>
        <v>KARIGOHI</v>
      </c>
    </row>
    <row r="1759" customFormat="false" ht="18" hidden="false" customHeight="false" outlineLevel="0" collapsed="false">
      <c r="A1759" s="80" t="n">
        <v>1757</v>
      </c>
      <c r="B1759" s="81" t="s">
        <v>5696</v>
      </c>
      <c r="C1759" s="82" t="s">
        <v>5697</v>
      </c>
      <c r="D1759" s="83" t="s">
        <v>78</v>
      </c>
      <c r="E1759" s="84" t="s">
        <v>230</v>
      </c>
      <c r="F1759" s="85" t="s">
        <v>14</v>
      </c>
      <c r="G1759" s="86" t="s">
        <v>17</v>
      </c>
      <c r="H1759" s="87" t="n">
        <v>85164</v>
      </c>
      <c r="I1759" s="87" t="n">
        <v>44611</v>
      </c>
      <c r="J1759" s="87" t="n">
        <v>32472</v>
      </c>
      <c r="K1759" s="87" t="n">
        <v>36435</v>
      </c>
      <c r="L1759" s="96" t="n">
        <v>0.531</v>
      </c>
      <c r="M1759" s="80" t="s">
        <v>873</v>
      </c>
      <c r="N1759" s="95" t="str">
        <f aca="false" t="array" ref="N1759:N1759">INDEX('GP Main'!$B$8:$D$884,MATCH($D1759&amp;$E1759,'GP Main'!$B$8:$B$884&amp;'GP Main'!$D$8:$D$884,0),2)</f>
        <v>KARIGOHI</v>
      </c>
    </row>
    <row r="1760" customFormat="false" ht="18" hidden="false" customHeight="false" outlineLevel="0" collapsed="false">
      <c r="A1760" s="80" t="n">
        <v>1758</v>
      </c>
      <c r="B1760" s="81" t="s">
        <v>5698</v>
      </c>
      <c r="C1760" s="82" t="s">
        <v>5699</v>
      </c>
      <c r="D1760" s="83" t="s">
        <v>78</v>
      </c>
      <c r="E1760" s="84" t="s">
        <v>286</v>
      </c>
      <c r="F1760" s="85" t="s">
        <v>16</v>
      </c>
      <c r="G1760" s="86" t="s">
        <v>17</v>
      </c>
      <c r="H1760" s="88" t="s">
        <v>5700</v>
      </c>
      <c r="I1760" s="88" t="s">
        <v>3635</v>
      </c>
      <c r="J1760" s="88" t="s">
        <v>5701</v>
      </c>
      <c r="K1760" s="88" t="s">
        <v>5702</v>
      </c>
      <c r="L1760" s="94" t="n">
        <v>0.428</v>
      </c>
      <c r="M1760" s="80" t="s">
        <v>873</v>
      </c>
      <c r="N1760" s="95" t="str">
        <f aca="false" t="array" ref="N1760:N1760">INDEX('GP Main'!$B$8:$D$884,MATCH($D1760&amp;$E1760,'GP Main'!$B$8:$B$884&amp;'GP Main'!$D$8:$D$884,0),2)</f>
        <v>BARAUNDHA</v>
      </c>
    </row>
    <row r="1761" customFormat="false" ht="18" hidden="false" customHeight="false" outlineLevel="0" collapsed="false">
      <c r="A1761" s="80" t="n">
        <v>1759</v>
      </c>
      <c r="B1761" s="81" t="s">
        <v>5703</v>
      </c>
      <c r="C1761" s="82" t="s">
        <v>5704</v>
      </c>
      <c r="D1761" s="83" t="s">
        <v>78</v>
      </c>
      <c r="E1761" s="84" t="s">
        <v>286</v>
      </c>
      <c r="F1761" s="85" t="s">
        <v>11</v>
      </c>
      <c r="G1761" s="93" t="s">
        <v>881</v>
      </c>
      <c r="H1761" s="88" t="s">
        <v>3948</v>
      </c>
      <c r="I1761" s="87" t="n">
        <v>4000</v>
      </c>
      <c r="J1761" s="88" t="s">
        <v>5705</v>
      </c>
      <c r="K1761" s="88" t="n">
        <v>0</v>
      </c>
      <c r="L1761" s="96" t="n">
        <v>0.734</v>
      </c>
      <c r="M1761" s="80" t="s">
        <v>873</v>
      </c>
      <c r="N1761" s="95" t="str">
        <f aca="false" t="array" ref="N1761:N1761">INDEX('GP Main'!$B$8:$D$884,MATCH($D1761&amp;$E1761,'GP Main'!$B$8:$B$884&amp;'GP Main'!$D$8:$D$884,0),2)</f>
        <v>BARAUNDHA</v>
      </c>
    </row>
    <row r="1762" customFormat="false" ht="18" hidden="false" customHeight="false" outlineLevel="0" collapsed="false">
      <c r="A1762" s="80" t="n">
        <v>1760</v>
      </c>
      <c r="B1762" s="81" t="s">
        <v>5706</v>
      </c>
      <c r="C1762" s="82" t="s">
        <v>5707</v>
      </c>
      <c r="D1762" s="83" t="s">
        <v>78</v>
      </c>
      <c r="E1762" s="84" t="s">
        <v>286</v>
      </c>
      <c r="F1762" s="85" t="s">
        <v>11</v>
      </c>
      <c r="G1762" s="86" t="s">
        <v>17</v>
      </c>
      <c r="H1762" s="88" t="s">
        <v>5708</v>
      </c>
      <c r="I1762" s="87" t="n">
        <v>41203</v>
      </c>
      <c r="J1762" s="88" t="s">
        <v>5709</v>
      </c>
      <c r="K1762" s="88" t="n">
        <v>0</v>
      </c>
      <c r="L1762" s="96" t="n">
        <v>0.761</v>
      </c>
      <c r="M1762" s="80" t="s">
        <v>873</v>
      </c>
      <c r="N1762" s="95" t="str">
        <f aca="false" t="array" ref="N1762:N1762">INDEX('GP Main'!$B$8:$D$884,MATCH($D1762&amp;$E1762,'GP Main'!$B$8:$B$884&amp;'GP Main'!$D$8:$D$884,0),2)</f>
        <v>BARAUNDHA</v>
      </c>
    </row>
    <row r="1763" customFormat="false" ht="18" hidden="false" customHeight="false" outlineLevel="0" collapsed="false">
      <c r="A1763" s="80" t="n">
        <v>1761</v>
      </c>
      <c r="B1763" s="81" t="s">
        <v>5710</v>
      </c>
      <c r="C1763" s="82" t="s">
        <v>5711</v>
      </c>
      <c r="D1763" s="83" t="s">
        <v>78</v>
      </c>
      <c r="E1763" s="84" t="s">
        <v>286</v>
      </c>
      <c r="F1763" s="85" t="s">
        <v>9</v>
      </c>
      <c r="G1763" s="93" t="s">
        <v>881</v>
      </c>
      <c r="H1763" s="88" t="s">
        <v>5712</v>
      </c>
      <c r="I1763" s="87" t="n">
        <v>45568</v>
      </c>
      <c r="J1763" s="88" t="s">
        <v>5713</v>
      </c>
      <c r="K1763" s="87" t="n">
        <v>45499</v>
      </c>
      <c r="L1763" s="92" t="n">
        <v>0.99</v>
      </c>
      <c r="M1763" s="80" t="s">
        <v>873</v>
      </c>
      <c r="N1763" s="95" t="str">
        <f aca="false" t="array" ref="N1763:N1763">INDEX('GP Main'!$B$8:$D$884,MATCH($D1763&amp;$E1763,'GP Main'!$B$8:$B$884&amp;'GP Main'!$D$8:$D$884,0),2)</f>
        <v>BARAUNDHA</v>
      </c>
    </row>
    <row r="1764" customFormat="false" ht="18" hidden="false" customHeight="false" outlineLevel="0" collapsed="false">
      <c r="A1764" s="80" t="n">
        <v>1762</v>
      </c>
      <c r="B1764" s="81" t="s">
        <v>5714</v>
      </c>
      <c r="C1764" s="82" t="s">
        <v>5715</v>
      </c>
      <c r="D1764" s="83" t="s">
        <v>78</v>
      </c>
      <c r="E1764" s="84" t="s">
        <v>286</v>
      </c>
      <c r="F1764" s="85" t="s">
        <v>9</v>
      </c>
      <c r="G1764" s="86" t="s">
        <v>17</v>
      </c>
      <c r="H1764" s="88" t="s">
        <v>5716</v>
      </c>
      <c r="I1764" s="87" t="n">
        <v>41149</v>
      </c>
      <c r="J1764" s="88" t="s">
        <v>1944</v>
      </c>
      <c r="K1764" s="88" t="n">
        <v>0</v>
      </c>
      <c r="L1764" s="92" t="n">
        <v>0.825</v>
      </c>
      <c r="M1764" s="80" t="s">
        <v>873</v>
      </c>
      <c r="N1764" s="95" t="str">
        <f aca="false" t="array" ref="N1764:N1764">INDEX('GP Main'!$B$8:$D$884,MATCH($D1764&amp;$E1764,'GP Main'!$B$8:$B$884&amp;'GP Main'!$D$8:$D$884,0),2)</f>
        <v>BARAUNDHA</v>
      </c>
    </row>
    <row r="1765" customFormat="false" ht="18" hidden="false" customHeight="false" outlineLevel="0" collapsed="false">
      <c r="A1765" s="80" t="n">
        <v>1763</v>
      </c>
      <c r="B1765" s="81" t="s">
        <v>5717</v>
      </c>
      <c r="C1765" s="82" t="s">
        <v>5718</v>
      </c>
      <c r="D1765" s="83" t="s">
        <v>78</v>
      </c>
      <c r="E1765" s="84" t="s">
        <v>286</v>
      </c>
      <c r="F1765" s="85" t="s">
        <v>11</v>
      </c>
      <c r="G1765" s="86" t="s">
        <v>17</v>
      </c>
      <c r="H1765" s="88" t="s">
        <v>5719</v>
      </c>
      <c r="I1765" s="87" t="n">
        <v>41827</v>
      </c>
      <c r="J1765" s="88" t="s">
        <v>5720</v>
      </c>
      <c r="K1765" s="87" t="n">
        <v>41498</v>
      </c>
      <c r="L1765" s="96" t="n">
        <v>0.655</v>
      </c>
      <c r="M1765" s="80" t="s">
        <v>873</v>
      </c>
      <c r="N1765" s="95" t="str">
        <f aca="false" t="array" ref="N1765:N1765">INDEX('GP Main'!$B$8:$D$884,MATCH($D1765&amp;$E1765,'GP Main'!$B$8:$B$884&amp;'GP Main'!$D$8:$D$884,0),2)</f>
        <v>BARAUNDHA</v>
      </c>
    </row>
    <row r="1766" customFormat="false" ht="18" hidden="false" customHeight="false" outlineLevel="0" collapsed="false">
      <c r="A1766" s="80" t="n">
        <v>1764</v>
      </c>
      <c r="B1766" s="81" t="s">
        <v>5721</v>
      </c>
      <c r="C1766" s="82" t="s">
        <v>5722</v>
      </c>
      <c r="D1766" s="83" t="s">
        <v>78</v>
      </c>
      <c r="E1766" s="84" t="s">
        <v>286</v>
      </c>
      <c r="F1766" s="85" t="s">
        <v>9</v>
      </c>
      <c r="G1766" s="93" t="s">
        <v>881</v>
      </c>
      <c r="H1766" s="88" t="s">
        <v>5723</v>
      </c>
      <c r="I1766" s="87" t="n">
        <v>40816</v>
      </c>
      <c r="J1766" s="88" t="s">
        <v>5724</v>
      </c>
      <c r="K1766" s="87" t="n">
        <v>40496</v>
      </c>
      <c r="L1766" s="92" t="n">
        <v>0.994</v>
      </c>
      <c r="M1766" s="80" t="s">
        <v>873</v>
      </c>
      <c r="N1766" s="95" t="str">
        <f aca="false" t="array" ref="N1766:N1766">INDEX('GP Main'!$B$8:$D$884,MATCH($D1766&amp;$E1766,'GP Main'!$B$8:$B$884&amp;'GP Main'!$D$8:$D$884,0),2)</f>
        <v>BARAUNDHA</v>
      </c>
    </row>
    <row r="1767" customFormat="false" ht="27" hidden="false" customHeight="false" outlineLevel="0" collapsed="false">
      <c r="A1767" s="80" t="n">
        <v>1765</v>
      </c>
      <c r="B1767" s="81" t="s">
        <v>5725</v>
      </c>
      <c r="C1767" s="82" t="s">
        <v>5726</v>
      </c>
      <c r="D1767" s="83" t="s">
        <v>78</v>
      </c>
      <c r="E1767" s="84" t="s">
        <v>286</v>
      </c>
      <c r="F1767" s="85" t="s">
        <v>10</v>
      </c>
      <c r="G1767" s="93" t="s">
        <v>881</v>
      </c>
      <c r="H1767" s="87" t="n">
        <v>15910</v>
      </c>
      <c r="I1767" s="87" t="n">
        <v>9990</v>
      </c>
      <c r="J1767" s="87" t="n">
        <v>15600</v>
      </c>
      <c r="K1767" s="87" t="n">
        <v>9637</v>
      </c>
      <c r="L1767" s="92" t="n">
        <v>0.974</v>
      </c>
      <c r="M1767" s="80" t="s">
        <v>873</v>
      </c>
      <c r="N1767" s="95" t="str">
        <f aca="false" t="array" ref="N1767:N1767">INDEX('GP Main'!$B$8:$D$884,MATCH($D1767&amp;$E1767,'GP Main'!$B$8:$B$884&amp;'GP Main'!$D$8:$D$884,0),2)</f>
        <v>BARAUNDHA</v>
      </c>
    </row>
    <row r="1768" customFormat="false" ht="27" hidden="false" customHeight="false" outlineLevel="0" collapsed="false">
      <c r="A1768" s="80" t="n">
        <v>1766</v>
      </c>
      <c r="B1768" s="81" t="s">
        <v>5727</v>
      </c>
      <c r="C1768" s="82" t="s">
        <v>5728</v>
      </c>
      <c r="D1768" s="83" t="s">
        <v>78</v>
      </c>
      <c r="E1768" s="84" t="s">
        <v>286</v>
      </c>
      <c r="F1768" s="85" t="s">
        <v>10</v>
      </c>
      <c r="G1768" s="93" t="s">
        <v>881</v>
      </c>
      <c r="H1768" s="87" t="n">
        <v>15910</v>
      </c>
      <c r="I1768" s="87" t="n">
        <v>9990</v>
      </c>
      <c r="J1768" s="87" t="n">
        <v>15600</v>
      </c>
      <c r="K1768" s="87" t="n">
        <v>9661</v>
      </c>
      <c r="L1768" s="92" t="n">
        <v>0.975</v>
      </c>
      <c r="M1768" s="80" t="s">
        <v>873</v>
      </c>
      <c r="N1768" s="95" t="str">
        <f aca="false" t="array" ref="N1768:N1768">INDEX('GP Main'!$B$8:$D$884,MATCH($D1768&amp;$E1768,'GP Main'!$B$8:$B$884&amp;'GP Main'!$D$8:$D$884,0),2)</f>
        <v>BARAUNDHA</v>
      </c>
    </row>
    <row r="1769" customFormat="false" ht="18" hidden="false" customHeight="false" outlineLevel="0" collapsed="false">
      <c r="A1769" s="80" t="n">
        <v>1767</v>
      </c>
      <c r="B1769" s="81" t="s">
        <v>5729</v>
      </c>
      <c r="C1769" s="82" t="s">
        <v>5730</v>
      </c>
      <c r="D1769" s="83" t="s">
        <v>78</v>
      </c>
      <c r="E1769" s="84" t="s">
        <v>287</v>
      </c>
      <c r="F1769" s="85" t="s">
        <v>16</v>
      </c>
      <c r="G1769" s="86" t="s">
        <v>17</v>
      </c>
      <c r="H1769" s="88" t="s">
        <v>5731</v>
      </c>
      <c r="I1769" s="88" t="s">
        <v>5732</v>
      </c>
      <c r="J1769" s="88" t="s">
        <v>5733</v>
      </c>
      <c r="K1769" s="88" t="s">
        <v>5734</v>
      </c>
      <c r="L1769" s="94" t="n">
        <v>0.415</v>
      </c>
      <c r="M1769" s="80" t="s">
        <v>873</v>
      </c>
      <c r="N1769" s="95" t="str">
        <f aca="false" t="array" ref="N1769:N1769">INDEX('GP Main'!$B$8:$D$884,MATCH($D1769&amp;$E1769,'GP Main'!$B$8:$B$884&amp;'GP Main'!$D$8:$D$884,0),2)</f>
        <v>MAJHGAWAN</v>
      </c>
    </row>
    <row r="1770" customFormat="false" ht="18" hidden="false" customHeight="false" outlineLevel="0" collapsed="false">
      <c r="A1770" s="80" t="n">
        <v>1768</v>
      </c>
      <c r="B1770" s="81" t="s">
        <v>5735</v>
      </c>
      <c r="C1770" s="82" t="s">
        <v>5736</v>
      </c>
      <c r="D1770" s="83" t="s">
        <v>78</v>
      </c>
      <c r="E1770" s="84" t="s">
        <v>287</v>
      </c>
      <c r="F1770" s="85" t="s">
        <v>11</v>
      </c>
      <c r="G1770" s="93" t="s">
        <v>881</v>
      </c>
      <c r="H1770" s="88" t="s">
        <v>5737</v>
      </c>
      <c r="I1770" s="87" t="n">
        <v>83051</v>
      </c>
      <c r="J1770" s="88" t="s">
        <v>5738</v>
      </c>
      <c r="K1770" s="87" t="n">
        <v>75286</v>
      </c>
      <c r="L1770" s="92" t="n">
        <v>0.978</v>
      </c>
      <c r="M1770" s="80" t="s">
        <v>873</v>
      </c>
      <c r="N1770" s="95" t="str">
        <f aca="false" t="array" ref="N1770:N1770">INDEX('GP Main'!$B$8:$D$884,MATCH($D1770&amp;$E1770,'GP Main'!$B$8:$B$884&amp;'GP Main'!$D$8:$D$884,0),2)</f>
        <v>MAJHGAWAN</v>
      </c>
    </row>
    <row r="1771" customFormat="false" ht="18" hidden="false" customHeight="false" outlineLevel="0" collapsed="false">
      <c r="A1771" s="80" t="n">
        <v>1769</v>
      </c>
      <c r="B1771" s="81" t="s">
        <v>5739</v>
      </c>
      <c r="C1771" s="82" t="s">
        <v>5740</v>
      </c>
      <c r="D1771" s="83" t="s">
        <v>78</v>
      </c>
      <c r="E1771" s="84" t="s">
        <v>287</v>
      </c>
      <c r="F1771" s="85" t="s">
        <v>9</v>
      </c>
      <c r="G1771" s="86" t="s">
        <v>17</v>
      </c>
      <c r="H1771" s="88" t="s">
        <v>5741</v>
      </c>
      <c r="I1771" s="87" t="n">
        <v>83113</v>
      </c>
      <c r="J1771" s="88" t="s">
        <v>4228</v>
      </c>
      <c r="K1771" s="87" t="n">
        <v>38431</v>
      </c>
      <c r="L1771" s="96" t="n">
        <v>0.614</v>
      </c>
      <c r="M1771" s="80" t="s">
        <v>873</v>
      </c>
      <c r="N1771" s="95" t="str">
        <f aca="false" t="array" ref="N1771:N1771">INDEX('GP Main'!$B$8:$D$884,MATCH($D1771&amp;$E1771,'GP Main'!$B$8:$B$884&amp;'GP Main'!$D$8:$D$884,0),2)</f>
        <v>MAJHGAWAN</v>
      </c>
    </row>
    <row r="1772" customFormat="false" ht="18" hidden="false" customHeight="false" outlineLevel="0" collapsed="false">
      <c r="A1772" s="80" t="n">
        <v>1770</v>
      </c>
      <c r="B1772" s="81" t="s">
        <v>5742</v>
      </c>
      <c r="C1772" s="82" t="s">
        <v>5743</v>
      </c>
      <c r="D1772" s="83" t="s">
        <v>78</v>
      </c>
      <c r="E1772" s="84" t="s">
        <v>287</v>
      </c>
      <c r="F1772" s="85" t="s">
        <v>9</v>
      </c>
      <c r="G1772" s="86" t="s">
        <v>17</v>
      </c>
      <c r="H1772" s="88" t="s">
        <v>5744</v>
      </c>
      <c r="I1772" s="87" t="n">
        <v>77555</v>
      </c>
      <c r="J1772" s="88" t="s">
        <v>5745</v>
      </c>
      <c r="K1772" s="87" t="n">
        <v>77428</v>
      </c>
      <c r="L1772" s="96" t="n">
        <v>0.577</v>
      </c>
      <c r="M1772" s="80" t="s">
        <v>873</v>
      </c>
      <c r="N1772" s="95" t="str">
        <f aca="false" t="array" ref="N1772:N1772">INDEX('GP Main'!$B$8:$D$884,MATCH($D1772&amp;$E1772,'GP Main'!$B$8:$B$884&amp;'GP Main'!$D$8:$D$884,0),2)</f>
        <v>MAJHGAWAN</v>
      </c>
    </row>
    <row r="1773" customFormat="false" ht="18" hidden="false" customHeight="false" outlineLevel="0" collapsed="false">
      <c r="A1773" s="80" t="n">
        <v>1771</v>
      </c>
      <c r="B1773" s="81" t="s">
        <v>5746</v>
      </c>
      <c r="C1773" s="82" t="s">
        <v>5747</v>
      </c>
      <c r="D1773" s="83" t="s">
        <v>78</v>
      </c>
      <c r="E1773" s="84" t="s">
        <v>287</v>
      </c>
      <c r="F1773" s="85" t="s">
        <v>11</v>
      </c>
      <c r="G1773" s="93" t="s">
        <v>881</v>
      </c>
      <c r="H1773" s="88" t="s">
        <v>5744</v>
      </c>
      <c r="I1773" s="87" t="n">
        <v>77555</v>
      </c>
      <c r="J1773" s="88" t="s">
        <v>5748</v>
      </c>
      <c r="K1773" s="87" t="n">
        <v>77207</v>
      </c>
      <c r="L1773" s="92" t="n">
        <v>0.998</v>
      </c>
      <c r="M1773" s="80" t="s">
        <v>873</v>
      </c>
      <c r="N1773" s="95" t="str">
        <f aca="false" t="array" ref="N1773:N1773">INDEX('GP Main'!$B$8:$D$884,MATCH($D1773&amp;$E1773,'GP Main'!$B$8:$B$884&amp;'GP Main'!$D$8:$D$884,0),2)</f>
        <v>MAJHGAWAN</v>
      </c>
    </row>
    <row r="1774" customFormat="false" ht="27" hidden="false" customHeight="false" outlineLevel="0" collapsed="false">
      <c r="A1774" s="80" t="n">
        <v>1772</v>
      </c>
      <c r="B1774" s="81" t="s">
        <v>5749</v>
      </c>
      <c r="C1774" s="82" t="s">
        <v>5750</v>
      </c>
      <c r="D1774" s="83" t="s">
        <v>78</v>
      </c>
      <c r="E1774" s="84" t="s">
        <v>287</v>
      </c>
      <c r="F1774" s="85" t="s">
        <v>9</v>
      </c>
      <c r="G1774" s="93" t="s">
        <v>881</v>
      </c>
      <c r="H1774" s="88" t="s">
        <v>4117</v>
      </c>
      <c r="I1774" s="87" t="n">
        <v>75359</v>
      </c>
      <c r="J1774" s="88" t="s">
        <v>5751</v>
      </c>
      <c r="K1774" s="87" t="n">
        <v>75286</v>
      </c>
      <c r="L1774" s="92" t="n">
        <v>0.99</v>
      </c>
      <c r="M1774" s="80" t="s">
        <v>873</v>
      </c>
      <c r="N1774" s="95" t="str">
        <f aca="false" t="array" ref="N1774:N1774">INDEX('GP Main'!$B$8:$D$884,MATCH($D1774&amp;$E1774,'GP Main'!$B$8:$B$884&amp;'GP Main'!$D$8:$D$884,0),2)</f>
        <v>MAJHGAWAN</v>
      </c>
    </row>
    <row r="1775" customFormat="false" ht="18" hidden="false" customHeight="false" outlineLevel="0" collapsed="false">
      <c r="A1775" s="80" t="n">
        <v>1773</v>
      </c>
      <c r="B1775" s="81" t="s">
        <v>5752</v>
      </c>
      <c r="C1775" s="82" t="s">
        <v>5753</v>
      </c>
      <c r="D1775" s="83" t="s">
        <v>78</v>
      </c>
      <c r="E1775" s="84" t="s">
        <v>287</v>
      </c>
      <c r="F1775" s="85" t="s">
        <v>9</v>
      </c>
      <c r="G1775" s="93" t="s">
        <v>881</v>
      </c>
      <c r="H1775" s="88" t="s">
        <v>4117</v>
      </c>
      <c r="I1775" s="87" t="n">
        <v>75359</v>
      </c>
      <c r="J1775" s="88" t="s">
        <v>4126</v>
      </c>
      <c r="K1775" s="87" t="n">
        <v>75229</v>
      </c>
      <c r="L1775" s="92" t="n">
        <v>0.999</v>
      </c>
      <c r="M1775" s="80" t="s">
        <v>873</v>
      </c>
      <c r="N1775" s="95" t="str">
        <f aca="false" t="array" ref="N1775:N1775">INDEX('GP Main'!$B$8:$D$884,MATCH($D1775&amp;$E1775,'GP Main'!$B$8:$B$884&amp;'GP Main'!$D$8:$D$884,0),2)</f>
        <v>MAJHGAWAN</v>
      </c>
    </row>
    <row r="1776" customFormat="false" ht="18" hidden="false" customHeight="false" outlineLevel="0" collapsed="false">
      <c r="A1776" s="80" t="n">
        <v>1774</v>
      </c>
      <c r="B1776" s="81" t="s">
        <v>5754</v>
      </c>
      <c r="C1776" s="82" t="s">
        <v>5755</v>
      </c>
      <c r="D1776" s="83" t="s">
        <v>78</v>
      </c>
      <c r="E1776" s="84" t="s">
        <v>287</v>
      </c>
      <c r="F1776" s="85" t="s">
        <v>9</v>
      </c>
      <c r="G1776" s="93" t="s">
        <v>881</v>
      </c>
      <c r="H1776" s="88" t="s">
        <v>4117</v>
      </c>
      <c r="I1776" s="87" t="n">
        <v>75359</v>
      </c>
      <c r="J1776" s="88" t="s">
        <v>4123</v>
      </c>
      <c r="K1776" s="87" t="n">
        <v>75286</v>
      </c>
      <c r="L1776" s="92" t="n">
        <v>0.995</v>
      </c>
      <c r="M1776" s="80" t="s">
        <v>873</v>
      </c>
      <c r="N1776" s="95" t="str">
        <f aca="false" t="array" ref="N1776:N1776">INDEX('GP Main'!$B$8:$D$884,MATCH($D1776&amp;$E1776,'GP Main'!$B$8:$B$884&amp;'GP Main'!$D$8:$D$884,0),2)</f>
        <v>MAJHGAWAN</v>
      </c>
    </row>
    <row r="1777" customFormat="false" ht="18" hidden="false" customHeight="false" outlineLevel="0" collapsed="false">
      <c r="A1777" s="80" t="n">
        <v>1775</v>
      </c>
      <c r="B1777" s="81" t="s">
        <v>5756</v>
      </c>
      <c r="C1777" s="82" t="s">
        <v>5757</v>
      </c>
      <c r="D1777" s="83" t="s">
        <v>78</v>
      </c>
      <c r="E1777" s="84" t="s">
        <v>287</v>
      </c>
      <c r="F1777" s="85" t="s">
        <v>9</v>
      </c>
      <c r="G1777" s="93" t="s">
        <v>881</v>
      </c>
      <c r="H1777" s="88" t="s">
        <v>4117</v>
      </c>
      <c r="I1777" s="87" t="n">
        <v>75359</v>
      </c>
      <c r="J1777" s="88" t="s">
        <v>5758</v>
      </c>
      <c r="K1777" s="87" t="n">
        <v>75286</v>
      </c>
      <c r="L1777" s="92" t="n">
        <v>0.941</v>
      </c>
      <c r="M1777" s="80" t="s">
        <v>873</v>
      </c>
      <c r="N1777" s="95" t="str">
        <f aca="false" t="array" ref="N1777:N1777">INDEX('GP Main'!$B$8:$D$884,MATCH($D1777&amp;$E1777,'GP Main'!$B$8:$B$884&amp;'GP Main'!$D$8:$D$884,0),2)</f>
        <v>MAJHGAWAN</v>
      </c>
    </row>
    <row r="1778" customFormat="false" ht="18" hidden="false" customHeight="false" outlineLevel="0" collapsed="false">
      <c r="A1778" s="80" t="n">
        <v>1776</v>
      </c>
      <c r="B1778" s="81" t="s">
        <v>5759</v>
      </c>
      <c r="C1778" s="82" t="s">
        <v>5760</v>
      </c>
      <c r="D1778" s="83" t="s">
        <v>78</v>
      </c>
      <c r="E1778" s="84" t="s">
        <v>287</v>
      </c>
      <c r="F1778" s="85" t="s">
        <v>9</v>
      </c>
      <c r="G1778" s="93" t="s">
        <v>881</v>
      </c>
      <c r="H1778" s="88" t="s">
        <v>4117</v>
      </c>
      <c r="I1778" s="87" t="n">
        <v>75359</v>
      </c>
      <c r="J1778" s="88" t="s">
        <v>5761</v>
      </c>
      <c r="K1778" s="87" t="n">
        <v>75229</v>
      </c>
      <c r="L1778" s="92" t="n">
        <v>0.912</v>
      </c>
      <c r="M1778" s="80" t="s">
        <v>873</v>
      </c>
      <c r="N1778" s="95" t="str">
        <f aca="false" t="array" ref="N1778:N1778">INDEX('GP Main'!$B$8:$D$884,MATCH($D1778&amp;$E1778,'GP Main'!$B$8:$B$884&amp;'GP Main'!$D$8:$D$884,0),2)</f>
        <v>MAJHGAWAN</v>
      </c>
    </row>
    <row r="1779" customFormat="false" ht="18" hidden="false" customHeight="false" outlineLevel="0" collapsed="false">
      <c r="A1779" s="80" t="n">
        <v>1777</v>
      </c>
      <c r="B1779" s="81" t="s">
        <v>5762</v>
      </c>
      <c r="C1779" s="82" t="s">
        <v>5763</v>
      </c>
      <c r="D1779" s="83" t="s">
        <v>78</v>
      </c>
      <c r="E1779" s="84" t="s">
        <v>287</v>
      </c>
      <c r="F1779" s="85" t="s">
        <v>9</v>
      </c>
      <c r="G1779" s="86" t="s">
        <v>17</v>
      </c>
      <c r="H1779" s="88" t="s">
        <v>4117</v>
      </c>
      <c r="I1779" s="87" t="n">
        <v>75359</v>
      </c>
      <c r="J1779" s="88" t="s">
        <v>5764</v>
      </c>
      <c r="K1779" s="87" t="n">
        <v>75286</v>
      </c>
      <c r="L1779" s="96" t="n">
        <v>0.691</v>
      </c>
      <c r="M1779" s="80" t="s">
        <v>873</v>
      </c>
      <c r="N1779" s="95" t="str">
        <f aca="false" t="array" ref="N1779:N1779">INDEX('GP Main'!$B$8:$D$884,MATCH($D1779&amp;$E1779,'GP Main'!$B$8:$B$884&amp;'GP Main'!$D$8:$D$884,0),2)</f>
        <v>MAJHGAWAN</v>
      </c>
    </row>
    <row r="1780" customFormat="false" ht="18" hidden="false" customHeight="false" outlineLevel="0" collapsed="false">
      <c r="A1780" s="80" t="n">
        <v>1778</v>
      </c>
      <c r="B1780" s="81" t="s">
        <v>5765</v>
      </c>
      <c r="C1780" s="82" t="s">
        <v>5766</v>
      </c>
      <c r="D1780" s="83" t="s">
        <v>78</v>
      </c>
      <c r="E1780" s="84" t="s">
        <v>287</v>
      </c>
      <c r="F1780" s="85" t="s">
        <v>16</v>
      </c>
      <c r="G1780" s="86" t="s">
        <v>17</v>
      </c>
      <c r="H1780" s="88" t="s">
        <v>4136</v>
      </c>
      <c r="I1780" s="88" t="s">
        <v>4137</v>
      </c>
      <c r="J1780" s="87" t="n">
        <v>14094</v>
      </c>
      <c r="K1780" s="88" t="n">
        <v>0</v>
      </c>
      <c r="L1780" s="89" t="n">
        <v>0.052</v>
      </c>
      <c r="M1780" s="80" t="s">
        <v>873</v>
      </c>
      <c r="N1780" s="95" t="str">
        <f aca="false" t="array" ref="N1780:N1780">INDEX('GP Main'!$B$8:$D$884,MATCH($D1780&amp;$E1780,'GP Main'!$B$8:$B$884&amp;'GP Main'!$D$8:$D$884,0),2)</f>
        <v>MAJHGAWAN</v>
      </c>
    </row>
    <row r="1781" customFormat="false" ht="18" hidden="false" customHeight="false" outlineLevel="0" collapsed="false">
      <c r="A1781" s="80" t="n">
        <v>1779</v>
      </c>
      <c r="B1781" s="81" t="s">
        <v>5767</v>
      </c>
      <c r="C1781" s="82" t="s">
        <v>5768</v>
      </c>
      <c r="D1781" s="83" t="s">
        <v>78</v>
      </c>
      <c r="E1781" s="84" t="s">
        <v>287</v>
      </c>
      <c r="F1781" s="85" t="s">
        <v>13</v>
      </c>
      <c r="G1781" s="93" t="s">
        <v>881</v>
      </c>
      <c r="H1781" s="88" t="s">
        <v>5769</v>
      </c>
      <c r="I1781" s="88" t="s">
        <v>5770</v>
      </c>
      <c r="J1781" s="88" t="s">
        <v>5771</v>
      </c>
      <c r="K1781" s="88" t="s">
        <v>5772</v>
      </c>
      <c r="L1781" s="92" t="n">
        <v>0.968</v>
      </c>
      <c r="M1781" s="80" t="s">
        <v>873</v>
      </c>
      <c r="N1781" s="95" t="str">
        <f aca="false" t="array" ref="N1781:N1781">INDEX('GP Main'!$B$8:$D$884,MATCH($D1781&amp;$E1781,'GP Main'!$B$8:$B$884&amp;'GP Main'!$D$8:$D$884,0),2)</f>
        <v>MAJHGAWAN</v>
      </c>
    </row>
    <row r="1782" customFormat="false" ht="18" hidden="false" customHeight="false" outlineLevel="0" collapsed="false">
      <c r="A1782" s="80" t="n">
        <v>1780</v>
      </c>
      <c r="B1782" s="81" t="s">
        <v>5773</v>
      </c>
      <c r="C1782" s="82" t="s">
        <v>5774</v>
      </c>
      <c r="D1782" s="83" t="s">
        <v>78</v>
      </c>
      <c r="E1782" s="84" t="s">
        <v>287</v>
      </c>
      <c r="F1782" s="85" t="s">
        <v>13</v>
      </c>
      <c r="G1782" s="93" t="s">
        <v>881</v>
      </c>
      <c r="H1782" s="88" t="s">
        <v>5769</v>
      </c>
      <c r="I1782" s="88" t="s">
        <v>5770</v>
      </c>
      <c r="J1782" s="88" t="s">
        <v>5775</v>
      </c>
      <c r="K1782" s="88" t="s">
        <v>5776</v>
      </c>
      <c r="L1782" s="92" t="n">
        <v>0.971</v>
      </c>
      <c r="M1782" s="80" t="s">
        <v>873</v>
      </c>
      <c r="N1782" s="95" t="str">
        <f aca="false" t="array" ref="N1782:N1782">INDEX('GP Main'!$B$8:$D$884,MATCH($D1782&amp;$E1782,'GP Main'!$B$8:$B$884&amp;'GP Main'!$D$8:$D$884,0),2)</f>
        <v>MAJHGAWAN</v>
      </c>
    </row>
    <row r="1783" customFormat="false" ht="18" hidden="false" customHeight="false" outlineLevel="0" collapsed="false">
      <c r="A1783" s="80" t="n">
        <v>1781</v>
      </c>
      <c r="B1783" s="81" t="s">
        <v>5777</v>
      </c>
      <c r="C1783" s="82" t="s">
        <v>5778</v>
      </c>
      <c r="D1783" s="83" t="s">
        <v>78</v>
      </c>
      <c r="E1783" s="84" t="s">
        <v>287</v>
      </c>
      <c r="F1783" s="85" t="s">
        <v>11</v>
      </c>
      <c r="G1783" s="93" t="s">
        <v>881</v>
      </c>
      <c r="H1783" s="88" t="s">
        <v>5779</v>
      </c>
      <c r="I1783" s="88" t="s">
        <v>5780</v>
      </c>
      <c r="J1783" s="88" t="s">
        <v>5781</v>
      </c>
      <c r="K1783" s="88" t="s">
        <v>5782</v>
      </c>
      <c r="L1783" s="92" t="n">
        <v>1</v>
      </c>
      <c r="M1783" s="80" t="s">
        <v>873</v>
      </c>
      <c r="N1783" s="95" t="str">
        <f aca="false" t="array" ref="N1783:N1783">INDEX('GP Main'!$B$8:$D$884,MATCH($D1783&amp;$E1783,'GP Main'!$B$8:$B$884&amp;'GP Main'!$D$8:$D$884,0),2)</f>
        <v>MAJHGAWAN</v>
      </c>
    </row>
    <row r="1784" customFormat="false" ht="18" hidden="false" customHeight="false" outlineLevel="0" collapsed="false">
      <c r="A1784" s="80" t="n">
        <v>1782</v>
      </c>
      <c r="B1784" s="81" t="s">
        <v>5783</v>
      </c>
      <c r="C1784" s="82" t="s">
        <v>5784</v>
      </c>
      <c r="D1784" s="83" t="s">
        <v>78</v>
      </c>
      <c r="E1784" s="84" t="s">
        <v>287</v>
      </c>
      <c r="F1784" s="85" t="s">
        <v>11</v>
      </c>
      <c r="G1784" s="86" t="s">
        <v>17</v>
      </c>
      <c r="H1784" s="88" t="s">
        <v>5785</v>
      </c>
      <c r="I1784" s="88" t="s">
        <v>5786</v>
      </c>
      <c r="J1784" s="88" t="s">
        <v>5787</v>
      </c>
      <c r="K1784" s="88" t="s">
        <v>5788</v>
      </c>
      <c r="L1784" s="92" t="n">
        <v>0.978</v>
      </c>
      <c r="M1784" s="80" t="s">
        <v>873</v>
      </c>
      <c r="N1784" s="95" t="str">
        <f aca="false" t="array" ref="N1784:N1784">INDEX('GP Main'!$B$8:$D$884,MATCH($D1784&amp;$E1784,'GP Main'!$B$8:$B$884&amp;'GP Main'!$D$8:$D$884,0),2)</f>
        <v>MAJHGAWAN</v>
      </c>
    </row>
    <row r="1785" customFormat="false" ht="27" hidden="false" customHeight="false" outlineLevel="0" collapsed="false">
      <c r="A1785" s="80" t="n">
        <v>1783</v>
      </c>
      <c r="B1785" s="81" t="s">
        <v>5789</v>
      </c>
      <c r="C1785" s="82" t="s">
        <v>5790</v>
      </c>
      <c r="D1785" s="83" t="s">
        <v>78</v>
      </c>
      <c r="E1785" s="84" t="s">
        <v>244</v>
      </c>
      <c r="F1785" s="85" t="s">
        <v>9</v>
      </c>
      <c r="G1785" s="93" t="s">
        <v>881</v>
      </c>
      <c r="H1785" s="88" t="s">
        <v>5791</v>
      </c>
      <c r="I1785" s="87" t="n">
        <v>37657</v>
      </c>
      <c r="J1785" s="88" t="s">
        <v>5792</v>
      </c>
      <c r="K1785" s="87" t="n">
        <v>30089</v>
      </c>
      <c r="L1785" s="92" t="n">
        <v>0.962</v>
      </c>
      <c r="M1785" s="80" t="s">
        <v>873</v>
      </c>
      <c r="N1785" s="95" t="str">
        <f aca="false" t="array" ref="N1785:N1785">INDEX('GP Main'!$B$8:$D$884,MATCH($D1785&amp;$E1785,'GP Main'!$B$8:$B$884&amp;'GP Main'!$D$8:$D$884,0),2)</f>
        <v>KHADAURRA</v>
      </c>
    </row>
    <row r="1786" customFormat="false" ht="27" hidden="false" customHeight="false" outlineLevel="0" collapsed="false">
      <c r="A1786" s="80" t="n">
        <v>1784</v>
      </c>
      <c r="B1786" s="81" t="s">
        <v>5793</v>
      </c>
      <c r="C1786" s="82" t="s">
        <v>5794</v>
      </c>
      <c r="D1786" s="83" t="s">
        <v>78</v>
      </c>
      <c r="E1786" s="84" t="s">
        <v>244</v>
      </c>
      <c r="F1786" s="85" t="s">
        <v>9</v>
      </c>
      <c r="G1786" s="93" t="s">
        <v>881</v>
      </c>
      <c r="H1786" s="88" t="s">
        <v>5605</v>
      </c>
      <c r="I1786" s="87" t="n">
        <v>32539</v>
      </c>
      <c r="J1786" s="88" t="s">
        <v>5795</v>
      </c>
      <c r="K1786" s="87" t="n">
        <v>25578</v>
      </c>
      <c r="L1786" s="92" t="n">
        <v>0.966</v>
      </c>
      <c r="M1786" s="80" t="s">
        <v>873</v>
      </c>
      <c r="N1786" s="95" t="str">
        <f aca="false" t="array" ref="N1786:N1786">INDEX('GP Main'!$B$8:$D$884,MATCH($D1786&amp;$E1786,'GP Main'!$B$8:$B$884&amp;'GP Main'!$D$8:$D$884,0),2)</f>
        <v>KHADAURRA</v>
      </c>
    </row>
    <row r="1787" customFormat="false" ht="18" hidden="false" customHeight="false" outlineLevel="0" collapsed="false">
      <c r="A1787" s="80" t="n">
        <v>1785</v>
      </c>
      <c r="B1787" s="81" t="s">
        <v>5796</v>
      </c>
      <c r="C1787" s="82" t="s">
        <v>5797</v>
      </c>
      <c r="D1787" s="83" t="s">
        <v>78</v>
      </c>
      <c r="E1787" s="84" t="s">
        <v>244</v>
      </c>
      <c r="F1787" s="85" t="s">
        <v>9</v>
      </c>
      <c r="G1787" s="86" t="s">
        <v>17</v>
      </c>
      <c r="H1787" s="88" t="s">
        <v>5605</v>
      </c>
      <c r="I1787" s="87" t="n">
        <v>32539</v>
      </c>
      <c r="J1787" s="88" t="n">
        <v>261</v>
      </c>
      <c r="K1787" s="88" t="n">
        <v>0</v>
      </c>
      <c r="L1787" s="89" t="n">
        <v>0.001</v>
      </c>
      <c r="M1787" s="80" t="s">
        <v>873</v>
      </c>
      <c r="N1787" s="95" t="str">
        <f aca="false" t="array" ref="N1787:N1787">INDEX('GP Main'!$B$8:$D$884,MATCH($D1787&amp;$E1787,'GP Main'!$B$8:$B$884&amp;'GP Main'!$D$8:$D$884,0),2)</f>
        <v>KHADAURRA</v>
      </c>
    </row>
    <row r="1788" customFormat="false" ht="15" hidden="false" customHeight="false" outlineLevel="0" collapsed="false">
      <c r="A1788" s="80" t="n">
        <v>1786</v>
      </c>
      <c r="B1788" s="81" t="s">
        <v>5798</v>
      </c>
      <c r="C1788" s="82" t="s">
        <v>5799</v>
      </c>
      <c r="D1788" s="83" t="s">
        <v>78</v>
      </c>
      <c r="E1788" s="84" t="s">
        <v>244</v>
      </c>
      <c r="F1788" s="85" t="s">
        <v>10</v>
      </c>
      <c r="G1788" s="91" t="s">
        <v>18</v>
      </c>
      <c r="H1788" s="87" t="n">
        <v>17000</v>
      </c>
      <c r="I1788" s="88" t="n">
        <v>0</v>
      </c>
      <c r="J1788" s="87" t="n">
        <v>16704</v>
      </c>
      <c r="K1788" s="88" t="n">
        <v>0</v>
      </c>
      <c r="L1788" s="92" t="n">
        <v>0.983</v>
      </c>
      <c r="M1788" s="80" t="s">
        <v>873</v>
      </c>
      <c r="N1788" s="95" t="str">
        <f aca="false" t="array" ref="N1788:N1788">INDEX('GP Main'!$B$8:$D$884,MATCH($D1788&amp;$E1788,'GP Main'!$B$8:$B$884&amp;'GP Main'!$D$8:$D$884,0),2)</f>
        <v>KHADAURRA</v>
      </c>
    </row>
    <row r="1789" customFormat="false" ht="18" hidden="false" customHeight="false" outlineLevel="0" collapsed="false">
      <c r="A1789" s="80" t="n">
        <v>1787</v>
      </c>
      <c r="B1789" s="81" t="s">
        <v>5800</v>
      </c>
      <c r="C1789" s="82" t="s">
        <v>5801</v>
      </c>
      <c r="D1789" s="83" t="s">
        <v>78</v>
      </c>
      <c r="E1789" s="84" t="s">
        <v>244</v>
      </c>
      <c r="F1789" s="85" t="s">
        <v>9</v>
      </c>
      <c r="G1789" s="93" t="s">
        <v>881</v>
      </c>
      <c r="H1789" s="88" t="s">
        <v>5802</v>
      </c>
      <c r="I1789" s="87" t="n">
        <v>38951</v>
      </c>
      <c r="J1789" s="88" t="s">
        <v>5803</v>
      </c>
      <c r="K1789" s="87" t="n">
        <v>29201</v>
      </c>
      <c r="L1789" s="92" t="n">
        <v>0.931</v>
      </c>
      <c r="M1789" s="80" t="s">
        <v>873</v>
      </c>
      <c r="N1789" s="95" t="str">
        <f aca="false" t="array" ref="N1789:N1789">INDEX('GP Main'!$B$8:$D$884,MATCH($D1789&amp;$E1789,'GP Main'!$B$8:$B$884&amp;'GP Main'!$D$8:$D$884,0),2)</f>
        <v>KHADAURRA</v>
      </c>
    </row>
    <row r="1790" customFormat="false" ht="18" hidden="false" customHeight="false" outlineLevel="0" collapsed="false">
      <c r="A1790" s="80" t="n">
        <v>1788</v>
      </c>
      <c r="B1790" s="81" t="s">
        <v>5804</v>
      </c>
      <c r="C1790" s="82" t="s">
        <v>5805</v>
      </c>
      <c r="D1790" s="83" t="s">
        <v>78</v>
      </c>
      <c r="E1790" s="84" t="s">
        <v>244</v>
      </c>
      <c r="F1790" s="85" t="s">
        <v>10</v>
      </c>
      <c r="G1790" s="93" t="s">
        <v>881</v>
      </c>
      <c r="H1790" s="87" t="n">
        <v>16748</v>
      </c>
      <c r="I1790" s="87" t="n">
        <v>15109</v>
      </c>
      <c r="J1790" s="87" t="n">
        <v>16570</v>
      </c>
      <c r="K1790" s="87" t="n">
        <v>9909</v>
      </c>
      <c r="L1790" s="92" t="n">
        <v>0.831</v>
      </c>
      <c r="M1790" s="80" t="s">
        <v>873</v>
      </c>
      <c r="N1790" s="95" t="str">
        <f aca="false" t="array" ref="N1790:N1790">INDEX('GP Main'!$B$8:$D$884,MATCH($D1790&amp;$E1790,'GP Main'!$B$8:$B$884&amp;'GP Main'!$D$8:$D$884,0),2)</f>
        <v>KHADAURRA</v>
      </c>
    </row>
    <row r="1791" customFormat="false" ht="18" hidden="false" customHeight="false" outlineLevel="0" collapsed="false">
      <c r="A1791" s="80" t="n">
        <v>1789</v>
      </c>
      <c r="B1791" s="81" t="s">
        <v>5806</v>
      </c>
      <c r="C1791" s="82" t="s">
        <v>5807</v>
      </c>
      <c r="D1791" s="83" t="s">
        <v>78</v>
      </c>
      <c r="E1791" s="84" t="s">
        <v>244</v>
      </c>
      <c r="F1791" s="85" t="s">
        <v>10</v>
      </c>
      <c r="G1791" s="93" t="s">
        <v>881</v>
      </c>
      <c r="H1791" s="87" t="n">
        <v>17475</v>
      </c>
      <c r="I1791" s="87" t="n">
        <v>15212</v>
      </c>
      <c r="J1791" s="87" t="n">
        <v>16986</v>
      </c>
      <c r="K1791" s="87" t="n">
        <v>9909</v>
      </c>
      <c r="L1791" s="92" t="n">
        <v>0.823</v>
      </c>
      <c r="M1791" s="80" t="s">
        <v>873</v>
      </c>
      <c r="N1791" s="95" t="str">
        <f aca="false" t="array" ref="N1791:N1791">INDEX('GP Main'!$B$8:$D$884,MATCH($D1791&amp;$E1791,'GP Main'!$B$8:$B$884&amp;'GP Main'!$D$8:$D$884,0),2)</f>
        <v>KHADAURRA</v>
      </c>
    </row>
    <row r="1792" customFormat="false" ht="18" hidden="false" customHeight="false" outlineLevel="0" collapsed="false">
      <c r="A1792" s="80" t="n">
        <v>1790</v>
      </c>
      <c r="B1792" s="81" t="s">
        <v>5808</v>
      </c>
      <c r="C1792" s="82" t="s">
        <v>5809</v>
      </c>
      <c r="D1792" s="83" t="s">
        <v>78</v>
      </c>
      <c r="E1792" s="84" t="s">
        <v>244</v>
      </c>
      <c r="F1792" s="85" t="s">
        <v>10</v>
      </c>
      <c r="G1792" s="93" t="s">
        <v>881</v>
      </c>
      <c r="H1792" s="87" t="n">
        <v>16748</v>
      </c>
      <c r="I1792" s="87" t="n">
        <v>15109</v>
      </c>
      <c r="J1792" s="87" t="n">
        <v>16550</v>
      </c>
      <c r="K1792" s="87" t="n">
        <v>9909</v>
      </c>
      <c r="L1792" s="92" t="n">
        <v>0.831</v>
      </c>
      <c r="M1792" s="80" t="s">
        <v>873</v>
      </c>
      <c r="N1792" s="95" t="str">
        <f aca="false" t="array" ref="N1792:N1792">INDEX('GP Main'!$B$8:$D$884,MATCH($D1792&amp;$E1792,'GP Main'!$B$8:$B$884&amp;'GP Main'!$D$8:$D$884,0),2)</f>
        <v>KHADAURRA</v>
      </c>
    </row>
    <row r="1793" customFormat="false" ht="18" hidden="false" customHeight="false" outlineLevel="0" collapsed="false">
      <c r="A1793" s="80" t="n">
        <v>1791</v>
      </c>
      <c r="B1793" s="81" t="s">
        <v>5810</v>
      </c>
      <c r="C1793" s="82" t="s">
        <v>5811</v>
      </c>
      <c r="D1793" s="83" t="s">
        <v>78</v>
      </c>
      <c r="E1793" s="84" t="s">
        <v>244</v>
      </c>
      <c r="F1793" s="85" t="s">
        <v>11</v>
      </c>
      <c r="G1793" s="93" t="s">
        <v>881</v>
      </c>
      <c r="H1793" s="88" t="s">
        <v>4359</v>
      </c>
      <c r="I1793" s="87" t="n">
        <v>30115</v>
      </c>
      <c r="J1793" s="88" t="s">
        <v>5812</v>
      </c>
      <c r="K1793" s="87" t="n">
        <v>23789</v>
      </c>
      <c r="L1793" s="92" t="n">
        <v>0.961</v>
      </c>
      <c r="M1793" s="80" t="s">
        <v>873</v>
      </c>
      <c r="N1793" s="95" t="str">
        <f aca="false" t="array" ref="N1793:N1793">INDEX('GP Main'!$B$8:$D$884,MATCH($D1793&amp;$E1793,'GP Main'!$B$8:$B$884&amp;'GP Main'!$D$8:$D$884,0),2)</f>
        <v>KHADAURRA</v>
      </c>
    </row>
    <row r="1794" customFormat="false" ht="18" hidden="false" customHeight="false" outlineLevel="0" collapsed="false">
      <c r="A1794" s="80" t="n">
        <v>1792</v>
      </c>
      <c r="B1794" s="81" t="s">
        <v>5813</v>
      </c>
      <c r="C1794" s="82" t="s">
        <v>5814</v>
      </c>
      <c r="D1794" s="83" t="s">
        <v>78</v>
      </c>
      <c r="E1794" s="84" t="s">
        <v>288</v>
      </c>
      <c r="F1794" s="85" t="s">
        <v>16</v>
      </c>
      <c r="G1794" s="86" t="s">
        <v>17</v>
      </c>
      <c r="H1794" s="87" t="n">
        <v>27925</v>
      </c>
      <c r="I1794" s="87" t="n">
        <v>27923</v>
      </c>
      <c r="J1794" s="87" t="n">
        <v>10400</v>
      </c>
      <c r="K1794" s="88" t="n">
        <v>0</v>
      </c>
      <c r="L1794" s="89" t="n">
        <v>0.186</v>
      </c>
      <c r="M1794" s="80" t="s">
        <v>873</v>
      </c>
      <c r="N1794" s="95" t="str">
        <f aca="false" t="array" ref="N1794:N1794">INDEX('GP Main'!$B$8:$D$884,MATCH($D1794&amp;$E1794,'GP Main'!$B$8:$B$884&amp;'GP Main'!$D$8:$D$884,0),2)</f>
        <v>KHADAURRA</v>
      </c>
    </row>
    <row r="1795" customFormat="false" ht="15" hidden="false" customHeight="false" outlineLevel="0" collapsed="false">
      <c r="A1795" s="80" t="n">
        <v>1793</v>
      </c>
      <c r="B1795" s="81" t="s">
        <v>5815</v>
      </c>
      <c r="C1795" s="82" t="s">
        <v>5816</v>
      </c>
      <c r="D1795" s="83" t="s">
        <v>78</v>
      </c>
      <c r="E1795" s="84" t="s">
        <v>288</v>
      </c>
      <c r="F1795" s="85" t="s">
        <v>10</v>
      </c>
      <c r="G1795" s="91" t="s">
        <v>18</v>
      </c>
      <c r="H1795" s="87" t="n">
        <v>17000</v>
      </c>
      <c r="I1795" s="88" t="n">
        <v>0</v>
      </c>
      <c r="J1795" s="87" t="n">
        <v>16968</v>
      </c>
      <c r="K1795" s="88" t="n">
        <v>0</v>
      </c>
      <c r="L1795" s="92" t="n">
        <v>0.998</v>
      </c>
      <c r="M1795" s="80" t="s">
        <v>873</v>
      </c>
      <c r="N1795" s="95" t="str">
        <f aca="false" t="array" ref="N1795:N1795">INDEX('GP Main'!$B$8:$D$884,MATCH($D1795&amp;$E1795,'GP Main'!$B$8:$B$884&amp;'GP Main'!$D$8:$D$884,0),2)</f>
        <v>KHADAURRA</v>
      </c>
    </row>
    <row r="1796" customFormat="false" ht="15" hidden="false" customHeight="false" outlineLevel="0" collapsed="false">
      <c r="A1796" s="80" t="n">
        <v>1794</v>
      </c>
      <c r="B1796" s="81" t="s">
        <v>5817</v>
      </c>
      <c r="C1796" s="82" t="s">
        <v>5818</v>
      </c>
      <c r="D1796" s="83" t="s">
        <v>78</v>
      </c>
      <c r="E1796" s="84" t="s">
        <v>288</v>
      </c>
      <c r="F1796" s="85" t="s">
        <v>10</v>
      </c>
      <c r="G1796" s="91" t="s">
        <v>18</v>
      </c>
      <c r="H1796" s="87" t="n">
        <v>17000</v>
      </c>
      <c r="I1796" s="88" t="n">
        <v>0</v>
      </c>
      <c r="J1796" s="87" t="n">
        <v>16968</v>
      </c>
      <c r="K1796" s="88" t="n">
        <v>0</v>
      </c>
      <c r="L1796" s="92" t="n">
        <v>0.998</v>
      </c>
      <c r="M1796" s="80" t="s">
        <v>873</v>
      </c>
      <c r="N1796" s="95" t="str">
        <f aca="false" t="array" ref="N1796:N1796">INDEX('GP Main'!$B$8:$D$884,MATCH($D1796&amp;$E1796,'GP Main'!$B$8:$B$884&amp;'GP Main'!$D$8:$D$884,0),2)</f>
        <v>KHADAURRA</v>
      </c>
    </row>
    <row r="1797" customFormat="false" ht="18" hidden="false" customHeight="false" outlineLevel="0" collapsed="false">
      <c r="A1797" s="80" t="n">
        <v>1795</v>
      </c>
      <c r="B1797" s="81" t="s">
        <v>5819</v>
      </c>
      <c r="C1797" s="82" t="s">
        <v>5820</v>
      </c>
      <c r="D1797" s="83" t="s">
        <v>78</v>
      </c>
      <c r="E1797" s="84" t="s">
        <v>288</v>
      </c>
      <c r="F1797" s="85" t="s">
        <v>9</v>
      </c>
      <c r="G1797" s="93" t="s">
        <v>881</v>
      </c>
      <c r="H1797" s="88" t="s">
        <v>5802</v>
      </c>
      <c r="I1797" s="87" t="n">
        <v>38951</v>
      </c>
      <c r="J1797" s="88" t="s">
        <v>5821</v>
      </c>
      <c r="K1797" s="87" t="n">
        <v>31443</v>
      </c>
      <c r="L1797" s="92" t="n">
        <v>0.961</v>
      </c>
      <c r="M1797" s="80" t="s">
        <v>873</v>
      </c>
      <c r="N1797" s="95" t="str">
        <f aca="false" t="array" ref="N1797:N1797">INDEX('GP Main'!$B$8:$D$884,MATCH($D1797&amp;$E1797,'GP Main'!$B$8:$B$884&amp;'GP Main'!$D$8:$D$884,0),2)</f>
        <v>KHADAURRA</v>
      </c>
    </row>
    <row r="1798" customFormat="false" ht="18" hidden="false" customHeight="false" outlineLevel="0" collapsed="false">
      <c r="A1798" s="80" t="n">
        <v>1796</v>
      </c>
      <c r="B1798" s="81" t="s">
        <v>5822</v>
      </c>
      <c r="C1798" s="82" t="s">
        <v>5823</v>
      </c>
      <c r="D1798" s="83" t="s">
        <v>78</v>
      </c>
      <c r="E1798" s="84" t="s">
        <v>288</v>
      </c>
      <c r="F1798" s="85" t="s">
        <v>9</v>
      </c>
      <c r="G1798" s="86" t="s">
        <v>17</v>
      </c>
      <c r="H1798" s="88" t="s">
        <v>5044</v>
      </c>
      <c r="I1798" s="87" t="n">
        <v>38038</v>
      </c>
      <c r="J1798" s="87" t="n">
        <v>4054</v>
      </c>
      <c r="K1798" s="88" t="n">
        <v>0</v>
      </c>
      <c r="L1798" s="89" t="n">
        <v>0.016</v>
      </c>
      <c r="M1798" s="80" t="s">
        <v>873</v>
      </c>
      <c r="N1798" s="95" t="str">
        <f aca="false" t="array" ref="N1798:N1798">INDEX('GP Main'!$B$8:$D$884,MATCH($D1798&amp;$E1798,'GP Main'!$B$8:$B$884&amp;'GP Main'!$D$8:$D$884,0),2)</f>
        <v>KHADAURRA</v>
      </c>
    </row>
    <row r="1799" customFormat="false" ht="18" hidden="false" customHeight="false" outlineLevel="0" collapsed="false">
      <c r="A1799" s="80" t="n">
        <v>1797</v>
      </c>
      <c r="B1799" s="81" t="s">
        <v>5824</v>
      </c>
      <c r="C1799" s="82" t="s">
        <v>5825</v>
      </c>
      <c r="D1799" s="83" t="s">
        <v>78</v>
      </c>
      <c r="E1799" s="84" t="s">
        <v>288</v>
      </c>
      <c r="F1799" s="85" t="s">
        <v>9</v>
      </c>
      <c r="G1799" s="93" t="s">
        <v>881</v>
      </c>
      <c r="H1799" s="88" t="s">
        <v>5044</v>
      </c>
      <c r="I1799" s="87" t="n">
        <v>38038</v>
      </c>
      <c r="J1799" s="88" t="s">
        <v>5826</v>
      </c>
      <c r="K1799" s="87" t="n">
        <v>29982</v>
      </c>
      <c r="L1799" s="92" t="n">
        <v>0.859</v>
      </c>
      <c r="M1799" s="80" t="s">
        <v>873</v>
      </c>
      <c r="N1799" s="95" t="str">
        <f aca="false" t="array" ref="N1799:N1799">INDEX('GP Main'!$B$8:$D$884,MATCH($D1799&amp;$E1799,'GP Main'!$B$8:$B$884&amp;'GP Main'!$D$8:$D$884,0),2)</f>
        <v>KHADAURRA</v>
      </c>
    </row>
    <row r="1800" customFormat="false" ht="18" hidden="false" customHeight="false" outlineLevel="0" collapsed="false">
      <c r="A1800" s="80" t="n">
        <v>1798</v>
      </c>
      <c r="B1800" s="81" t="s">
        <v>5827</v>
      </c>
      <c r="C1800" s="82" t="s">
        <v>5828</v>
      </c>
      <c r="D1800" s="83" t="s">
        <v>78</v>
      </c>
      <c r="E1800" s="84" t="s">
        <v>288</v>
      </c>
      <c r="F1800" s="85" t="s">
        <v>16</v>
      </c>
      <c r="G1800" s="86" t="s">
        <v>17</v>
      </c>
      <c r="H1800" s="88" t="s">
        <v>886</v>
      </c>
      <c r="I1800" s="88" t="s">
        <v>887</v>
      </c>
      <c r="J1800" s="88" t="n">
        <v>250</v>
      </c>
      <c r="K1800" s="88" t="n">
        <v>0</v>
      </c>
      <c r="L1800" s="89" t="n">
        <v>0.001</v>
      </c>
      <c r="M1800" s="80" t="s">
        <v>873</v>
      </c>
      <c r="N1800" s="95" t="str">
        <f aca="false" t="array" ref="N1800:N1800">INDEX('GP Main'!$B$8:$D$884,MATCH($D1800&amp;$E1800,'GP Main'!$B$8:$B$884&amp;'GP Main'!$D$8:$D$884,0),2)</f>
        <v>KHADAURRA</v>
      </c>
    </row>
    <row r="1801" customFormat="false" ht="18" hidden="false" customHeight="false" outlineLevel="0" collapsed="false">
      <c r="A1801" s="80" t="n">
        <v>1799</v>
      </c>
      <c r="B1801" s="81" t="s">
        <v>5829</v>
      </c>
      <c r="C1801" s="82" t="s">
        <v>5830</v>
      </c>
      <c r="D1801" s="83" t="s">
        <v>78</v>
      </c>
      <c r="E1801" s="84" t="s">
        <v>288</v>
      </c>
      <c r="F1801" s="85" t="s">
        <v>16</v>
      </c>
      <c r="G1801" s="86" t="s">
        <v>17</v>
      </c>
      <c r="H1801" s="88" t="s">
        <v>4136</v>
      </c>
      <c r="I1801" s="88" t="s">
        <v>4137</v>
      </c>
      <c r="J1801" s="88" t="n">
        <v>250</v>
      </c>
      <c r="K1801" s="88" t="n">
        <v>0</v>
      </c>
      <c r="L1801" s="89" t="n">
        <v>0.001</v>
      </c>
      <c r="M1801" s="80" t="s">
        <v>873</v>
      </c>
      <c r="N1801" s="95" t="str">
        <f aca="false" t="array" ref="N1801:N1801">INDEX('GP Main'!$B$8:$D$884,MATCH($D1801&amp;$E1801,'GP Main'!$B$8:$B$884&amp;'GP Main'!$D$8:$D$884,0),2)</f>
        <v>KHADAURRA</v>
      </c>
    </row>
    <row r="1802" customFormat="false" ht="18" hidden="false" customHeight="false" outlineLevel="0" collapsed="false">
      <c r="A1802" s="80" t="n">
        <v>1800</v>
      </c>
      <c r="B1802" s="81" t="s">
        <v>5831</v>
      </c>
      <c r="C1802" s="82" t="s">
        <v>5832</v>
      </c>
      <c r="D1802" s="83" t="s">
        <v>78</v>
      </c>
      <c r="E1802" s="84" t="s">
        <v>288</v>
      </c>
      <c r="F1802" s="85" t="s">
        <v>16</v>
      </c>
      <c r="G1802" s="86" t="s">
        <v>17</v>
      </c>
      <c r="H1802" s="88" t="s">
        <v>5833</v>
      </c>
      <c r="I1802" s="88" t="s">
        <v>5834</v>
      </c>
      <c r="J1802" s="88" t="n">
        <v>0</v>
      </c>
      <c r="K1802" s="88" t="n">
        <v>0</v>
      </c>
      <c r="L1802" s="89" t="n">
        <v>0</v>
      </c>
      <c r="M1802" s="80" t="s">
        <v>873</v>
      </c>
      <c r="N1802" s="95" t="str">
        <f aca="false" t="array" ref="N1802:N1802">INDEX('GP Main'!$B$8:$D$884,MATCH($D1802&amp;$E1802,'GP Main'!$B$8:$B$884&amp;'GP Main'!$D$8:$D$884,0),2)</f>
        <v>KHADAURRA</v>
      </c>
    </row>
    <row r="1803" customFormat="false" ht="18" hidden="false" customHeight="false" outlineLevel="0" collapsed="false">
      <c r="A1803" s="80" t="n">
        <v>1801</v>
      </c>
      <c r="B1803" s="81" t="s">
        <v>5835</v>
      </c>
      <c r="C1803" s="82" t="s">
        <v>5836</v>
      </c>
      <c r="D1803" s="83" t="s">
        <v>78</v>
      </c>
      <c r="E1803" s="84" t="s">
        <v>289</v>
      </c>
      <c r="F1803" s="85" t="s">
        <v>11</v>
      </c>
      <c r="G1803" s="93" t="s">
        <v>881</v>
      </c>
      <c r="H1803" s="88" t="s">
        <v>5837</v>
      </c>
      <c r="I1803" s="87" t="n">
        <v>43950</v>
      </c>
      <c r="J1803" s="88" t="s">
        <v>5838</v>
      </c>
      <c r="K1803" s="87" t="n">
        <v>37800</v>
      </c>
      <c r="L1803" s="92" t="n">
        <v>0.934</v>
      </c>
      <c r="M1803" s="80" t="s">
        <v>873</v>
      </c>
      <c r="N1803" s="95" t="str">
        <f aca="false" t="array" ref="N1803:N1803">INDEX('GP Main'!$B$8:$D$884,MATCH($D1803&amp;$E1803,'GP Main'!$B$8:$B$884&amp;'GP Main'!$D$8:$D$884,0),2)</f>
        <v>PINDRA</v>
      </c>
    </row>
    <row r="1804" customFormat="false" ht="18" hidden="false" customHeight="false" outlineLevel="0" collapsed="false">
      <c r="A1804" s="80" t="n">
        <v>1802</v>
      </c>
      <c r="B1804" s="81" t="s">
        <v>5839</v>
      </c>
      <c r="C1804" s="82" t="s">
        <v>5840</v>
      </c>
      <c r="D1804" s="83" t="s">
        <v>78</v>
      </c>
      <c r="E1804" s="84" t="s">
        <v>289</v>
      </c>
      <c r="F1804" s="85" t="s">
        <v>9</v>
      </c>
      <c r="G1804" s="93" t="s">
        <v>881</v>
      </c>
      <c r="H1804" s="88" t="s">
        <v>5537</v>
      </c>
      <c r="I1804" s="87" t="n">
        <v>46067</v>
      </c>
      <c r="J1804" s="88" t="s">
        <v>3289</v>
      </c>
      <c r="K1804" s="87" t="n">
        <v>41391</v>
      </c>
      <c r="L1804" s="92" t="n">
        <v>0.937</v>
      </c>
      <c r="M1804" s="80" t="s">
        <v>873</v>
      </c>
      <c r="N1804" s="95" t="str">
        <f aca="false" t="array" ref="N1804:N1804">INDEX('GP Main'!$B$8:$D$884,MATCH($D1804&amp;$E1804,'GP Main'!$B$8:$B$884&amp;'GP Main'!$D$8:$D$884,0),2)</f>
        <v>PINDRA</v>
      </c>
    </row>
    <row r="1805" customFormat="false" ht="18" hidden="false" customHeight="false" outlineLevel="0" collapsed="false">
      <c r="A1805" s="80" t="n">
        <v>1803</v>
      </c>
      <c r="B1805" s="81" t="s">
        <v>5841</v>
      </c>
      <c r="C1805" s="82" t="s">
        <v>5842</v>
      </c>
      <c r="D1805" s="83" t="s">
        <v>78</v>
      </c>
      <c r="E1805" s="84" t="s">
        <v>289</v>
      </c>
      <c r="F1805" s="85" t="s">
        <v>9</v>
      </c>
      <c r="G1805" s="93" t="s">
        <v>881</v>
      </c>
      <c r="H1805" s="88" t="s">
        <v>5537</v>
      </c>
      <c r="I1805" s="87" t="n">
        <v>46067</v>
      </c>
      <c r="J1805" s="88" t="s">
        <v>5843</v>
      </c>
      <c r="K1805" s="87" t="n">
        <v>34795</v>
      </c>
      <c r="L1805" s="92" t="n">
        <v>0.852</v>
      </c>
      <c r="M1805" s="80" t="s">
        <v>873</v>
      </c>
      <c r="N1805" s="95" t="str">
        <f aca="false" t="array" ref="N1805:N1805">INDEX('GP Main'!$B$8:$D$884,MATCH($D1805&amp;$E1805,'GP Main'!$B$8:$B$884&amp;'GP Main'!$D$8:$D$884,0),2)</f>
        <v>PINDRA</v>
      </c>
    </row>
    <row r="1806" customFormat="false" ht="18" hidden="false" customHeight="false" outlineLevel="0" collapsed="false">
      <c r="A1806" s="80" t="n">
        <v>1804</v>
      </c>
      <c r="B1806" s="81" t="s">
        <v>5844</v>
      </c>
      <c r="C1806" s="82" t="s">
        <v>5845</v>
      </c>
      <c r="D1806" s="83" t="s">
        <v>78</v>
      </c>
      <c r="E1806" s="84" t="s">
        <v>289</v>
      </c>
      <c r="F1806" s="85" t="s">
        <v>9</v>
      </c>
      <c r="G1806" s="93" t="s">
        <v>881</v>
      </c>
      <c r="H1806" s="88" t="s">
        <v>5846</v>
      </c>
      <c r="I1806" s="87" t="n">
        <v>51313</v>
      </c>
      <c r="J1806" s="88" t="s">
        <v>5847</v>
      </c>
      <c r="K1806" s="87" t="n">
        <v>43326</v>
      </c>
      <c r="L1806" s="92" t="n">
        <v>0.961</v>
      </c>
      <c r="M1806" s="80" t="s">
        <v>873</v>
      </c>
      <c r="N1806" s="95" t="str">
        <f aca="false" t="array" ref="N1806:N1806">INDEX('GP Main'!$B$8:$D$884,MATCH($D1806&amp;$E1806,'GP Main'!$B$8:$B$884&amp;'GP Main'!$D$8:$D$884,0),2)</f>
        <v>PINDRA</v>
      </c>
    </row>
    <row r="1807" customFormat="false" ht="18" hidden="false" customHeight="false" outlineLevel="0" collapsed="false">
      <c r="A1807" s="80" t="n">
        <v>1805</v>
      </c>
      <c r="B1807" s="81" t="s">
        <v>5848</v>
      </c>
      <c r="C1807" s="82" t="s">
        <v>5849</v>
      </c>
      <c r="D1807" s="83" t="s">
        <v>78</v>
      </c>
      <c r="E1807" s="84" t="s">
        <v>289</v>
      </c>
      <c r="F1807" s="85" t="s">
        <v>9</v>
      </c>
      <c r="G1807" s="86" t="s">
        <v>17</v>
      </c>
      <c r="H1807" s="88" t="s">
        <v>5846</v>
      </c>
      <c r="I1807" s="87" t="n">
        <v>51313</v>
      </c>
      <c r="J1807" s="87" t="n">
        <v>41238</v>
      </c>
      <c r="K1807" s="88" t="n">
        <v>0</v>
      </c>
      <c r="L1807" s="89" t="n">
        <v>0.115</v>
      </c>
      <c r="M1807" s="80" t="s">
        <v>873</v>
      </c>
      <c r="N1807" s="95" t="str">
        <f aca="false" t="array" ref="N1807:N1807">INDEX('GP Main'!$B$8:$D$884,MATCH($D1807&amp;$E1807,'GP Main'!$B$8:$B$884&amp;'GP Main'!$D$8:$D$884,0),2)</f>
        <v>PINDRA</v>
      </c>
    </row>
    <row r="1808" customFormat="false" ht="18" hidden="false" customHeight="false" outlineLevel="0" collapsed="false">
      <c r="A1808" s="80" t="n">
        <v>1806</v>
      </c>
      <c r="B1808" s="81" t="s">
        <v>5850</v>
      </c>
      <c r="C1808" s="82" t="s">
        <v>5851</v>
      </c>
      <c r="D1808" s="83" t="s">
        <v>78</v>
      </c>
      <c r="E1808" s="84" t="s">
        <v>289</v>
      </c>
      <c r="F1808" s="85" t="s">
        <v>9</v>
      </c>
      <c r="G1808" s="93" t="s">
        <v>881</v>
      </c>
      <c r="H1808" s="88" t="s">
        <v>5846</v>
      </c>
      <c r="I1808" s="87" t="n">
        <v>51313</v>
      </c>
      <c r="J1808" s="88" t="s">
        <v>5852</v>
      </c>
      <c r="K1808" s="87" t="n">
        <v>37800</v>
      </c>
      <c r="L1808" s="92" t="n">
        <v>0.829</v>
      </c>
      <c r="M1808" s="80" t="s">
        <v>873</v>
      </c>
      <c r="N1808" s="95" t="str">
        <f aca="false" t="array" ref="N1808:N1808">INDEX('GP Main'!$B$8:$D$884,MATCH($D1808&amp;$E1808,'GP Main'!$B$8:$B$884&amp;'GP Main'!$D$8:$D$884,0),2)</f>
        <v>PINDRA</v>
      </c>
    </row>
    <row r="1809" customFormat="false" ht="18" hidden="false" customHeight="false" outlineLevel="0" collapsed="false">
      <c r="A1809" s="80" t="n">
        <v>1807</v>
      </c>
      <c r="B1809" s="81" t="s">
        <v>5853</v>
      </c>
      <c r="C1809" s="82" t="s">
        <v>5854</v>
      </c>
      <c r="D1809" s="83" t="s">
        <v>78</v>
      </c>
      <c r="E1809" s="84" t="s">
        <v>289</v>
      </c>
      <c r="F1809" s="85" t="s">
        <v>9</v>
      </c>
      <c r="G1809" s="93" t="s">
        <v>881</v>
      </c>
      <c r="H1809" s="88" t="s">
        <v>5537</v>
      </c>
      <c r="I1809" s="87" t="n">
        <v>46067</v>
      </c>
      <c r="J1809" s="88" t="s">
        <v>3289</v>
      </c>
      <c r="K1809" s="87" t="n">
        <v>24172</v>
      </c>
      <c r="L1809" s="92" t="n">
        <v>0.883</v>
      </c>
      <c r="M1809" s="80" t="s">
        <v>873</v>
      </c>
      <c r="N1809" s="95" t="str">
        <f aca="false" t="array" ref="N1809:N1809">INDEX('GP Main'!$B$8:$D$884,MATCH($D1809&amp;$E1809,'GP Main'!$B$8:$B$884&amp;'GP Main'!$D$8:$D$884,0),2)</f>
        <v>PINDRA</v>
      </c>
    </row>
    <row r="1810" customFormat="false" ht="18" hidden="false" customHeight="false" outlineLevel="0" collapsed="false">
      <c r="A1810" s="80" t="n">
        <v>1808</v>
      </c>
      <c r="B1810" s="81" t="s">
        <v>5855</v>
      </c>
      <c r="C1810" s="82" t="s">
        <v>5856</v>
      </c>
      <c r="D1810" s="83" t="s">
        <v>78</v>
      </c>
      <c r="E1810" s="84" t="s">
        <v>289</v>
      </c>
      <c r="F1810" s="85" t="s">
        <v>9</v>
      </c>
      <c r="G1810" s="93" t="s">
        <v>881</v>
      </c>
      <c r="H1810" s="88" t="s">
        <v>5537</v>
      </c>
      <c r="I1810" s="87" t="n">
        <v>46067</v>
      </c>
      <c r="J1810" s="88" t="s">
        <v>4655</v>
      </c>
      <c r="K1810" s="87" t="n">
        <v>33534</v>
      </c>
      <c r="L1810" s="92" t="n">
        <v>0.947</v>
      </c>
      <c r="M1810" s="80" t="s">
        <v>873</v>
      </c>
      <c r="N1810" s="95" t="str">
        <f aca="false" t="array" ref="N1810:N1810">INDEX('GP Main'!$B$8:$D$884,MATCH($D1810&amp;$E1810,'GP Main'!$B$8:$B$884&amp;'GP Main'!$D$8:$D$884,0),2)</f>
        <v>PINDRA</v>
      </c>
    </row>
    <row r="1811" customFormat="false" ht="15" hidden="false" customHeight="false" outlineLevel="0" collapsed="false">
      <c r="A1811" s="80" t="n">
        <v>1809</v>
      </c>
      <c r="B1811" s="81" t="s">
        <v>5857</v>
      </c>
      <c r="C1811" s="82" t="s">
        <v>5858</v>
      </c>
      <c r="D1811" s="83" t="s">
        <v>78</v>
      </c>
      <c r="E1811" s="84" t="s">
        <v>289</v>
      </c>
      <c r="F1811" s="85" t="s">
        <v>10</v>
      </c>
      <c r="G1811" s="93" t="s">
        <v>881</v>
      </c>
      <c r="H1811" s="87" t="n">
        <v>14000</v>
      </c>
      <c r="I1811" s="88" t="n">
        <v>0</v>
      </c>
      <c r="J1811" s="87" t="n">
        <v>13986</v>
      </c>
      <c r="K1811" s="88" t="n">
        <v>0</v>
      </c>
      <c r="L1811" s="92" t="n">
        <v>0.999</v>
      </c>
      <c r="M1811" s="80" t="s">
        <v>873</v>
      </c>
      <c r="N1811" s="95" t="str">
        <f aca="false" t="array" ref="N1811:N1811">INDEX('GP Main'!$B$8:$D$884,MATCH($D1811&amp;$E1811,'GP Main'!$B$8:$B$884&amp;'GP Main'!$D$8:$D$884,0),2)</f>
        <v>PINDRA</v>
      </c>
    </row>
    <row r="1812" customFormat="false" ht="15" hidden="false" customHeight="false" outlineLevel="0" collapsed="false">
      <c r="A1812" s="80" t="n">
        <v>1810</v>
      </c>
      <c r="B1812" s="81" t="s">
        <v>5859</v>
      </c>
      <c r="C1812" s="82" t="s">
        <v>5860</v>
      </c>
      <c r="D1812" s="83" t="s">
        <v>78</v>
      </c>
      <c r="E1812" s="84" t="s">
        <v>289</v>
      </c>
      <c r="F1812" s="85" t="s">
        <v>10</v>
      </c>
      <c r="G1812" s="93" t="s">
        <v>881</v>
      </c>
      <c r="H1812" s="87" t="n">
        <v>14000</v>
      </c>
      <c r="I1812" s="88" t="n">
        <v>0</v>
      </c>
      <c r="J1812" s="87" t="n">
        <v>13986</v>
      </c>
      <c r="K1812" s="88" t="n">
        <v>0</v>
      </c>
      <c r="L1812" s="92" t="n">
        <v>0.999</v>
      </c>
      <c r="M1812" s="80" t="s">
        <v>873</v>
      </c>
      <c r="N1812" s="95" t="str">
        <f aca="false" t="array" ref="N1812:N1812">INDEX('GP Main'!$B$8:$D$884,MATCH($D1812&amp;$E1812,'GP Main'!$B$8:$B$884&amp;'GP Main'!$D$8:$D$884,0),2)</f>
        <v>PINDRA</v>
      </c>
    </row>
    <row r="1813" customFormat="false" ht="18" hidden="false" customHeight="false" outlineLevel="0" collapsed="false">
      <c r="A1813" s="80" t="n">
        <v>1811</v>
      </c>
      <c r="B1813" s="81" t="s">
        <v>5861</v>
      </c>
      <c r="C1813" s="82" t="s">
        <v>5862</v>
      </c>
      <c r="D1813" s="83" t="s">
        <v>78</v>
      </c>
      <c r="E1813" s="84" t="s">
        <v>289</v>
      </c>
      <c r="F1813" s="85" t="s">
        <v>16</v>
      </c>
      <c r="G1813" s="86" t="s">
        <v>17</v>
      </c>
      <c r="H1813" s="88" t="s">
        <v>4136</v>
      </c>
      <c r="I1813" s="88" t="s">
        <v>4137</v>
      </c>
      <c r="J1813" s="87" t="n">
        <v>1250</v>
      </c>
      <c r="K1813" s="87" t="n">
        <v>40907</v>
      </c>
      <c r="L1813" s="89" t="n">
        <v>0.156</v>
      </c>
      <c r="M1813" s="80" t="s">
        <v>873</v>
      </c>
      <c r="N1813" s="95" t="str">
        <f aca="false" t="array" ref="N1813:N1813">INDEX('GP Main'!$B$8:$D$884,MATCH($D1813&amp;$E1813,'GP Main'!$B$8:$B$884&amp;'GP Main'!$D$8:$D$884,0),2)</f>
        <v>PINDRA</v>
      </c>
    </row>
    <row r="1814" customFormat="false" ht="18" hidden="false" customHeight="false" outlineLevel="0" collapsed="false">
      <c r="A1814" s="80" t="n">
        <v>1812</v>
      </c>
      <c r="B1814" s="81" t="s">
        <v>5863</v>
      </c>
      <c r="C1814" s="82" t="s">
        <v>5864</v>
      </c>
      <c r="D1814" s="83" t="s">
        <v>78</v>
      </c>
      <c r="E1814" s="84" t="s">
        <v>289</v>
      </c>
      <c r="F1814" s="85" t="s">
        <v>16</v>
      </c>
      <c r="G1814" s="86" t="s">
        <v>17</v>
      </c>
      <c r="H1814" s="88" t="s">
        <v>4136</v>
      </c>
      <c r="I1814" s="88" t="s">
        <v>4137</v>
      </c>
      <c r="J1814" s="87" t="n">
        <v>1250</v>
      </c>
      <c r="K1814" s="87" t="n">
        <v>40909</v>
      </c>
      <c r="L1814" s="89" t="n">
        <v>0.156</v>
      </c>
      <c r="M1814" s="80" t="s">
        <v>873</v>
      </c>
      <c r="N1814" s="95" t="str">
        <f aca="false" t="array" ref="N1814:N1814">INDEX('GP Main'!$B$8:$D$884,MATCH($D1814&amp;$E1814,'GP Main'!$B$8:$B$884&amp;'GP Main'!$D$8:$D$884,0),2)</f>
        <v>PINDRA</v>
      </c>
    </row>
    <row r="1815" customFormat="false" ht="27" hidden="false" customHeight="false" outlineLevel="0" collapsed="false">
      <c r="A1815" s="80" t="n">
        <v>1813</v>
      </c>
      <c r="B1815" s="81" t="s">
        <v>5865</v>
      </c>
      <c r="C1815" s="82" t="s">
        <v>5866</v>
      </c>
      <c r="D1815" s="83" t="s">
        <v>78</v>
      </c>
      <c r="E1815" s="84" t="s">
        <v>290</v>
      </c>
      <c r="F1815" s="85" t="s">
        <v>9</v>
      </c>
      <c r="G1815" s="86" t="s">
        <v>17</v>
      </c>
      <c r="H1815" s="88" t="s">
        <v>5867</v>
      </c>
      <c r="I1815" s="87" t="n">
        <v>44010</v>
      </c>
      <c r="J1815" s="87" t="n">
        <v>9657</v>
      </c>
      <c r="K1815" s="88" t="n">
        <v>0</v>
      </c>
      <c r="L1815" s="89" t="n">
        <v>0.043</v>
      </c>
      <c r="M1815" s="80" t="s">
        <v>873</v>
      </c>
      <c r="N1815" s="95" t="str">
        <f aca="false" t="array" ref="N1815:N1815">INDEX('GP Main'!$B$8:$D$884,MATCH($D1815&amp;$E1815,'GP Main'!$B$8:$B$884&amp;'GP Main'!$D$8:$D$884,0),2)</f>
        <v>KARIGOHI</v>
      </c>
    </row>
    <row r="1816" customFormat="false" ht="18" hidden="false" customHeight="false" outlineLevel="0" collapsed="false">
      <c r="A1816" s="80" t="n">
        <v>1814</v>
      </c>
      <c r="B1816" s="81" t="s">
        <v>5868</v>
      </c>
      <c r="C1816" s="82" t="s">
        <v>5869</v>
      </c>
      <c r="D1816" s="83" t="s">
        <v>78</v>
      </c>
      <c r="E1816" s="84" t="s">
        <v>290</v>
      </c>
      <c r="F1816" s="85" t="s">
        <v>9</v>
      </c>
      <c r="G1816" s="86" t="s">
        <v>17</v>
      </c>
      <c r="H1816" s="88" t="s">
        <v>5870</v>
      </c>
      <c r="I1816" s="87" t="n">
        <v>46500</v>
      </c>
      <c r="J1816" s="87" t="n">
        <v>4176</v>
      </c>
      <c r="K1816" s="88" t="n">
        <v>0</v>
      </c>
      <c r="L1816" s="89" t="n">
        <v>0.018</v>
      </c>
      <c r="M1816" s="97" t="n">
        <v>3915</v>
      </c>
      <c r="N1816" s="95" t="str">
        <f aca="false" t="array" ref="N1816:N1816">INDEX('GP Main'!$B$8:$D$884,MATCH($D1816&amp;$E1816,'GP Main'!$B$8:$B$884&amp;'GP Main'!$D$8:$D$884,0),2)</f>
        <v>KARIGOHI</v>
      </c>
    </row>
    <row r="1817" customFormat="false" ht="15" hidden="false" customHeight="false" outlineLevel="0" collapsed="false">
      <c r="A1817" s="80" t="n">
        <v>1815</v>
      </c>
      <c r="B1817" s="81" t="s">
        <v>5871</v>
      </c>
      <c r="C1817" s="82" t="s">
        <v>5872</v>
      </c>
      <c r="D1817" s="83" t="s">
        <v>78</v>
      </c>
      <c r="E1817" s="84" t="s">
        <v>290</v>
      </c>
      <c r="F1817" s="85" t="s">
        <v>10</v>
      </c>
      <c r="G1817" s="86" t="s">
        <v>17</v>
      </c>
      <c r="H1817" s="87" t="n">
        <v>15910</v>
      </c>
      <c r="I1817" s="87" t="n">
        <v>10990</v>
      </c>
      <c r="J1817" s="87" t="n">
        <v>13311</v>
      </c>
      <c r="K1817" s="88" t="n">
        <v>0</v>
      </c>
      <c r="L1817" s="94" t="n">
        <v>0.495</v>
      </c>
      <c r="M1817" s="80" t="s">
        <v>873</v>
      </c>
      <c r="N1817" s="95" t="str">
        <f aca="false" t="array" ref="N1817:N1817">INDEX('GP Main'!$B$8:$D$884,MATCH($D1817&amp;$E1817,'GP Main'!$B$8:$B$884&amp;'GP Main'!$D$8:$D$884,0),2)</f>
        <v>KARIGOHI</v>
      </c>
    </row>
    <row r="1818" customFormat="false" ht="18" hidden="false" customHeight="false" outlineLevel="0" collapsed="false">
      <c r="A1818" s="80" t="n">
        <v>1816</v>
      </c>
      <c r="B1818" s="81" t="s">
        <v>5873</v>
      </c>
      <c r="C1818" s="82" t="s">
        <v>5874</v>
      </c>
      <c r="D1818" s="83" t="s">
        <v>78</v>
      </c>
      <c r="E1818" s="84" t="s">
        <v>290</v>
      </c>
      <c r="F1818" s="85" t="s">
        <v>9</v>
      </c>
      <c r="G1818" s="86" t="s">
        <v>17</v>
      </c>
      <c r="H1818" s="88" t="s">
        <v>4097</v>
      </c>
      <c r="I1818" s="87" t="n">
        <v>33495</v>
      </c>
      <c r="J1818" s="88" t="n">
        <v>0</v>
      </c>
      <c r="K1818" s="88" t="n">
        <v>0</v>
      </c>
      <c r="L1818" s="89" t="n">
        <v>0</v>
      </c>
      <c r="M1818" s="80" t="s">
        <v>873</v>
      </c>
      <c r="N1818" s="95" t="str">
        <f aca="false" t="array" ref="N1818:N1818">INDEX('GP Main'!$B$8:$D$884,MATCH($D1818&amp;$E1818,'GP Main'!$B$8:$B$884&amp;'GP Main'!$D$8:$D$884,0),2)</f>
        <v>KARIGOHI</v>
      </c>
    </row>
    <row r="1819" customFormat="false" ht="15" hidden="false" customHeight="false" outlineLevel="0" collapsed="false">
      <c r="A1819" s="80" t="n">
        <v>1817</v>
      </c>
      <c r="B1819" s="81" t="s">
        <v>5875</v>
      </c>
      <c r="C1819" s="82" t="s">
        <v>5876</v>
      </c>
      <c r="D1819" s="83" t="s">
        <v>78</v>
      </c>
      <c r="E1819" s="84" t="s">
        <v>290</v>
      </c>
      <c r="F1819" s="85" t="s">
        <v>9</v>
      </c>
      <c r="G1819" s="86" t="s">
        <v>17</v>
      </c>
      <c r="H1819" s="88" t="s">
        <v>5877</v>
      </c>
      <c r="I1819" s="87" t="n">
        <v>28622</v>
      </c>
      <c r="J1819" s="88" t="n">
        <v>261</v>
      </c>
      <c r="K1819" s="88" t="n">
        <v>0</v>
      </c>
      <c r="L1819" s="89" t="n">
        <v>0.002</v>
      </c>
      <c r="M1819" s="80" t="s">
        <v>873</v>
      </c>
      <c r="N1819" s="95" t="str">
        <f aca="false" t="array" ref="N1819:N1819">INDEX('GP Main'!$B$8:$D$884,MATCH($D1819&amp;$E1819,'GP Main'!$B$8:$B$884&amp;'GP Main'!$D$8:$D$884,0),2)</f>
        <v>KARIGOHI</v>
      </c>
    </row>
    <row r="1820" customFormat="false" ht="15" hidden="false" customHeight="false" outlineLevel="0" collapsed="false">
      <c r="A1820" s="80" t="n">
        <v>1818</v>
      </c>
      <c r="B1820" s="81" t="s">
        <v>5878</v>
      </c>
      <c r="C1820" s="82" t="s">
        <v>5879</v>
      </c>
      <c r="D1820" s="83" t="s">
        <v>78</v>
      </c>
      <c r="E1820" s="84" t="s">
        <v>290</v>
      </c>
      <c r="F1820" s="85" t="s">
        <v>12</v>
      </c>
      <c r="G1820" s="86" t="s">
        <v>17</v>
      </c>
      <c r="H1820" s="88" t="s">
        <v>5880</v>
      </c>
      <c r="I1820" s="87" t="n">
        <v>79945</v>
      </c>
      <c r="J1820" s="88" t="s">
        <v>5881</v>
      </c>
      <c r="K1820" s="88" t="n">
        <v>0</v>
      </c>
      <c r="L1820" s="96" t="n">
        <v>0.605</v>
      </c>
      <c r="M1820" s="80" t="s">
        <v>873</v>
      </c>
      <c r="N1820" s="95" t="str">
        <f aca="false" t="array" ref="N1820:N1820">INDEX('GP Main'!$B$8:$D$884,MATCH($D1820&amp;$E1820,'GP Main'!$B$8:$B$884&amp;'GP Main'!$D$8:$D$884,0),2)</f>
        <v>KARIGOHI</v>
      </c>
    </row>
    <row r="1821" customFormat="false" ht="18" hidden="false" customHeight="false" outlineLevel="0" collapsed="false">
      <c r="A1821" s="80" t="n">
        <v>1819</v>
      </c>
      <c r="B1821" s="81" t="s">
        <v>5882</v>
      </c>
      <c r="C1821" s="82" t="s">
        <v>5883</v>
      </c>
      <c r="D1821" s="83" t="s">
        <v>78</v>
      </c>
      <c r="E1821" s="84" t="s">
        <v>290</v>
      </c>
      <c r="F1821" s="85" t="s">
        <v>12</v>
      </c>
      <c r="G1821" s="86" t="s">
        <v>17</v>
      </c>
      <c r="H1821" s="88" t="s">
        <v>5884</v>
      </c>
      <c r="I1821" s="88" t="s">
        <v>5885</v>
      </c>
      <c r="J1821" s="88" t="s">
        <v>5886</v>
      </c>
      <c r="K1821" s="88" t="n">
        <v>0</v>
      </c>
      <c r="L1821" s="96" t="n">
        <v>0.563</v>
      </c>
      <c r="M1821" s="80" t="s">
        <v>873</v>
      </c>
      <c r="N1821" s="95" t="str">
        <f aca="false" t="array" ref="N1821:N1821">INDEX('GP Main'!$B$8:$D$884,MATCH($D1821&amp;$E1821,'GP Main'!$B$8:$B$884&amp;'GP Main'!$D$8:$D$884,0),2)</f>
        <v>KARIGOHI</v>
      </c>
    </row>
    <row r="1822" customFormat="false" ht="18" hidden="false" customHeight="false" outlineLevel="0" collapsed="false">
      <c r="A1822" s="80" t="n">
        <v>1820</v>
      </c>
      <c r="B1822" s="81" t="s">
        <v>5887</v>
      </c>
      <c r="C1822" s="82" t="s">
        <v>5888</v>
      </c>
      <c r="D1822" s="83" t="s">
        <v>78</v>
      </c>
      <c r="E1822" s="84" t="s">
        <v>290</v>
      </c>
      <c r="F1822" s="85" t="s">
        <v>12</v>
      </c>
      <c r="G1822" s="93" t="s">
        <v>881</v>
      </c>
      <c r="H1822" s="87" t="n">
        <v>86950</v>
      </c>
      <c r="I1822" s="87" t="n">
        <v>86518</v>
      </c>
      <c r="J1822" s="87" t="n">
        <v>75821</v>
      </c>
      <c r="K1822" s="87" t="n">
        <v>80986</v>
      </c>
      <c r="L1822" s="92" t="n">
        <v>0.904</v>
      </c>
      <c r="M1822" s="80" t="s">
        <v>873</v>
      </c>
      <c r="N1822" s="95" t="str">
        <f aca="false" t="array" ref="N1822:N1822">INDEX('GP Main'!$B$8:$D$884,MATCH($D1822&amp;$E1822,'GP Main'!$B$8:$B$884&amp;'GP Main'!$D$8:$D$884,0),2)</f>
        <v>KARIGOHI</v>
      </c>
    </row>
    <row r="1823" customFormat="false" ht="18" hidden="false" customHeight="false" outlineLevel="0" collapsed="false">
      <c r="A1823" s="80" t="n">
        <v>1821</v>
      </c>
      <c r="B1823" s="81" t="s">
        <v>5889</v>
      </c>
      <c r="C1823" s="82" t="s">
        <v>5890</v>
      </c>
      <c r="D1823" s="83" t="s">
        <v>78</v>
      </c>
      <c r="E1823" s="84" t="s">
        <v>291</v>
      </c>
      <c r="F1823" s="85" t="s">
        <v>11</v>
      </c>
      <c r="G1823" s="86" t="s">
        <v>17</v>
      </c>
      <c r="H1823" s="88" t="s">
        <v>5891</v>
      </c>
      <c r="I1823" s="87" t="n">
        <v>44524</v>
      </c>
      <c r="J1823" s="88" t="s">
        <v>5892</v>
      </c>
      <c r="K1823" s="88" t="n">
        <v>0</v>
      </c>
      <c r="L1823" s="96" t="n">
        <v>0.529</v>
      </c>
      <c r="M1823" s="80" t="s">
        <v>873</v>
      </c>
      <c r="N1823" s="95" t="str">
        <f aca="false" t="array" ref="N1823:N1823">INDEX('GP Main'!$B$8:$D$884,MATCH($D1823&amp;$E1823,'GP Main'!$B$8:$B$884&amp;'GP Main'!$D$8:$D$884,0),2)</f>
        <v>BARAUNDHA</v>
      </c>
    </row>
    <row r="1824" customFormat="false" ht="18" hidden="false" customHeight="false" outlineLevel="0" collapsed="false">
      <c r="A1824" s="80" t="n">
        <v>1822</v>
      </c>
      <c r="B1824" s="81" t="s">
        <v>5893</v>
      </c>
      <c r="C1824" s="82" t="s">
        <v>5894</v>
      </c>
      <c r="D1824" s="83" t="s">
        <v>78</v>
      </c>
      <c r="E1824" s="84" t="s">
        <v>291</v>
      </c>
      <c r="F1824" s="85" t="s">
        <v>9</v>
      </c>
      <c r="G1824" s="86" t="s">
        <v>17</v>
      </c>
      <c r="H1824" s="88" t="s">
        <v>4707</v>
      </c>
      <c r="I1824" s="87" t="n">
        <v>48618</v>
      </c>
      <c r="J1824" s="88" t="s">
        <v>5895</v>
      </c>
      <c r="K1824" s="87" t="n">
        <v>43193</v>
      </c>
      <c r="L1824" s="92" t="n">
        <v>0.956</v>
      </c>
      <c r="M1824" s="80" t="s">
        <v>873</v>
      </c>
      <c r="N1824" s="95" t="str">
        <f aca="false" t="array" ref="N1824:N1824">INDEX('GP Main'!$B$8:$D$884,MATCH($D1824&amp;$E1824,'GP Main'!$B$8:$B$884&amp;'GP Main'!$D$8:$D$884,0),2)</f>
        <v>BARAUNDHA</v>
      </c>
    </row>
    <row r="1825" customFormat="false" ht="27" hidden="false" customHeight="false" outlineLevel="0" collapsed="false">
      <c r="A1825" s="80" t="n">
        <v>1823</v>
      </c>
      <c r="B1825" s="81" t="s">
        <v>5896</v>
      </c>
      <c r="C1825" s="82" t="s">
        <v>5897</v>
      </c>
      <c r="D1825" s="83" t="s">
        <v>78</v>
      </c>
      <c r="E1825" s="84" t="s">
        <v>291</v>
      </c>
      <c r="F1825" s="85" t="s">
        <v>10</v>
      </c>
      <c r="G1825" s="93" t="s">
        <v>881</v>
      </c>
      <c r="H1825" s="87" t="n">
        <v>15910</v>
      </c>
      <c r="I1825" s="87" t="n">
        <v>9990</v>
      </c>
      <c r="J1825" s="87" t="n">
        <v>15600</v>
      </c>
      <c r="K1825" s="87" t="n">
        <v>9423</v>
      </c>
      <c r="L1825" s="92" t="n">
        <v>0.966</v>
      </c>
      <c r="M1825" s="80" t="s">
        <v>873</v>
      </c>
      <c r="N1825" s="95" t="str">
        <f aca="false" t="array" ref="N1825:N1825">INDEX('GP Main'!$B$8:$D$884,MATCH($D1825&amp;$E1825,'GP Main'!$B$8:$B$884&amp;'GP Main'!$D$8:$D$884,0),2)</f>
        <v>BARAUNDHA</v>
      </c>
    </row>
    <row r="1826" customFormat="false" ht="18" hidden="false" customHeight="false" outlineLevel="0" collapsed="false">
      <c r="A1826" s="80" t="n">
        <v>1824</v>
      </c>
      <c r="B1826" s="81" t="s">
        <v>5898</v>
      </c>
      <c r="C1826" s="82" t="s">
        <v>5899</v>
      </c>
      <c r="D1826" s="83" t="s">
        <v>78</v>
      </c>
      <c r="E1826" s="84" t="s">
        <v>291</v>
      </c>
      <c r="F1826" s="85" t="s">
        <v>16</v>
      </c>
      <c r="G1826" s="86" t="s">
        <v>17</v>
      </c>
      <c r="H1826" s="88" t="s">
        <v>4167</v>
      </c>
      <c r="I1826" s="88" t="s">
        <v>4168</v>
      </c>
      <c r="J1826" s="88" t="n">
        <v>750</v>
      </c>
      <c r="K1826" s="88" t="n">
        <v>0</v>
      </c>
      <c r="L1826" s="89" t="n">
        <v>0.003</v>
      </c>
      <c r="M1826" s="80" t="s">
        <v>873</v>
      </c>
      <c r="N1826" s="95" t="str">
        <f aca="false" t="array" ref="N1826:N1826">INDEX('GP Main'!$B$8:$D$884,MATCH($D1826&amp;$E1826,'GP Main'!$B$8:$B$884&amp;'GP Main'!$D$8:$D$884,0),2)</f>
        <v>BARAUNDHA</v>
      </c>
    </row>
    <row r="1827" customFormat="false" ht="18" hidden="false" customHeight="false" outlineLevel="0" collapsed="false">
      <c r="A1827" s="80" t="n">
        <v>1825</v>
      </c>
      <c r="B1827" s="81" t="s">
        <v>5900</v>
      </c>
      <c r="C1827" s="82" t="s">
        <v>5901</v>
      </c>
      <c r="D1827" s="83" t="s">
        <v>78</v>
      </c>
      <c r="E1827" s="84" t="s">
        <v>291</v>
      </c>
      <c r="F1827" s="85" t="s">
        <v>16</v>
      </c>
      <c r="G1827" s="86" t="s">
        <v>17</v>
      </c>
      <c r="H1827" s="87" t="n">
        <v>65996</v>
      </c>
      <c r="I1827" s="88" t="s">
        <v>4797</v>
      </c>
      <c r="J1827" s="88" t="n">
        <v>0</v>
      </c>
      <c r="K1827" s="88" t="n">
        <v>0</v>
      </c>
      <c r="L1827" s="89" t="n">
        <v>0</v>
      </c>
      <c r="M1827" s="80" t="s">
        <v>873</v>
      </c>
      <c r="N1827" s="95" t="str">
        <f aca="false" t="array" ref="N1827:N1827">INDEX('GP Main'!$B$8:$D$884,MATCH($D1827&amp;$E1827,'GP Main'!$B$8:$B$884&amp;'GP Main'!$D$8:$D$884,0),2)</f>
        <v>BARAUNDHA</v>
      </c>
    </row>
    <row r="1828" customFormat="false" ht="18" hidden="false" customHeight="false" outlineLevel="0" collapsed="false">
      <c r="A1828" s="80" t="n">
        <v>1826</v>
      </c>
      <c r="B1828" s="81" t="s">
        <v>5902</v>
      </c>
      <c r="C1828" s="82" t="s">
        <v>5903</v>
      </c>
      <c r="D1828" s="83" t="s">
        <v>78</v>
      </c>
      <c r="E1828" s="84" t="s">
        <v>291</v>
      </c>
      <c r="F1828" s="85" t="s">
        <v>13</v>
      </c>
      <c r="G1828" s="93" t="s">
        <v>881</v>
      </c>
      <c r="H1828" s="88" t="s">
        <v>5904</v>
      </c>
      <c r="I1828" s="87" t="n">
        <v>77827</v>
      </c>
      <c r="J1828" s="88" t="s">
        <v>5905</v>
      </c>
      <c r="K1828" s="87" t="n">
        <v>63000</v>
      </c>
      <c r="L1828" s="92" t="n">
        <v>0.923</v>
      </c>
      <c r="M1828" s="80" t="s">
        <v>873</v>
      </c>
      <c r="N1828" s="95" t="str">
        <f aca="false" t="array" ref="N1828:N1828">INDEX('GP Main'!$B$8:$D$884,MATCH($D1828&amp;$E1828,'GP Main'!$B$8:$B$884&amp;'GP Main'!$D$8:$D$884,0),2)</f>
        <v>BARAUNDHA</v>
      </c>
    </row>
    <row r="1829" customFormat="false" ht="18" hidden="false" customHeight="false" outlineLevel="0" collapsed="false">
      <c r="A1829" s="80" t="n">
        <v>1827</v>
      </c>
      <c r="B1829" s="81" t="s">
        <v>5906</v>
      </c>
      <c r="C1829" s="82" t="s">
        <v>5907</v>
      </c>
      <c r="D1829" s="83" t="s">
        <v>78</v>
      </c>
      <c r="E1829" s="84" t="s">
        <v>291</v>
      </c>
      <c r="F1829" s="85" t="s">
        <v>11</v>
      </c>
      <c r="G1829" s="86" t="s">
        <v>17</v>
      </c>
      <c r="H1829" s="88" t="s">
        <v>5908</v>
      </c>
      <c r="I1829" s="88" t="s">
        <v>5909</v>
      </c>
      <c r="J1829" s="88" t="s">
        <v>5910</v>
      </c>
      <c r="K1829" s="88" t="n">
        <v>0</v>
      </c>
      <c r="L1829" s="96" t="n">
        <v>0.555</v>
      </c>
      <c r="M1829" s="80" t="s">
        <v>873</v>
      </c>
      <c r="N1829" s="95" t="str">
        <f aca="false" t="array" ref="N1829:N1829">INDEX('GP Main'!$B$8:$D$884,MATCH($D1829&amp;$E1829,'GP Main'!$B$8:$B$884&amp;'GP Main'!$D$8:$D$884,0),2)</f>
        <v>BARAUNDHA</v>
      </c>
    </row>
    <row r="1830" customFormat="false" ht="27" hidden="false" customHeight="false" outlineLevel="0" collapsed="false">
      <c r="A1830" s="80" t="n">
        <v>1828</v>
      </c>
      <c r="B1830" s="81" t="s">
        <v>5911</v>
      </c>
      <c r="C1830" s="82" t="s">
        <v>5912</v>
      </c>
      <c r="D1830" s="83" t="s">
        <v>78</v>
      </c>
      <c r="E1830" s="84" t="s">
        <v>291</v>
      </c>
      <c r="F1830" s="85" t="s">
        <v>10</v>
      </c>
      <c r="G1830" s="86" t="s">
        <v>17</v>
      </c>
      <c r="H1830" s="87" t="n">
        <v>15910</v>
      </c>
      <c r="I1830" s="87" t="n">
        <v>9990</v>
      </c>
      <c r="J1830" s="87" t="n">
        <v>8613</v>
      </c>
      <c r="K1830" s="88" t="n">
        <v>0</v>
      </c>
      <c r="L1830" s="94" t="n">
        <v>0.333</v>
      </c>
      <c r="M1830" s="80" t="s">
        <v>873</v>
      </c>
      <c r="N1830" s="95" t="str">
        <f aca="false" t="array" ref="N1830:N1830">INDEX('GP Main'!$B$8:$D$884,MATCH($D1830&amp;$E1830,'GP Main'!$B$8:$B$884&amp;'GP Main'!$D$8:$D$884,0),2)</f>
        <v>BARAUNDHA</v>
      </c>
    </row>
    <row r="1831" customFormat="false" ht="18" hidden="false" customHeight="false" outlineLevel="0" collapsed="false">
      <c r="A1831" s="80" t="n">
        <v>1829</v>
      </c>
      <c r="B1831" s="81" t="s">
        <v>5913</v>
      </c>
      <c r="C1831" s="82" t="s">
        <v>5914</v>
      </c>
      <c r="D1831" s="83" t="s">
        <v>78</v>
      </c>
      <c r="E1831" s="84" t="s">
        <v>68</v>
      </c>
      <c r="F1831" s="85" t="s">
        <v>16</v>
      </c>
      <c r="G1831" s="86" t="s">
        <v>17</v>
      </c>
      <c r="H1831" s="88" t="s">
        <v>4363</v>
      </c>
      <c r="I1831" s="87" t="n">
        <v>64145</v>
      </c>
      <c r="J1831" s="87" t="n">
        <v>8040</v>
      </c>
      <c r="K1831" s="88" t="n">
        <v>0</v>
      </c>
      <c r="L1831" s="89" t="n">
        <v>0.047</v>
      </c>
      <c r="M1831" s="80" t="s">
        <v>873</v>
      </c>
      <c r="N1831" s="95" t="str">
        <f aca="false" t="array" ref="N1831:N1831">INDEX('GP Main'!$B$8:$D$884,MATCH($D1831&amp;$E1831,'GP Main'!$B$8:$B$884&amp;'GP Main'!$D$8:$D$884,0),2)</f>
        <v>HIRAUNDI</v>
      </c>
    </row>
    <row r="1832" customFormat="false" ht="15" hidden="false" customHeight="false" outlineLevel="0" collapsed="false">
      <c r="A1832" s="80" t="n">
        <v>1830</v>
      </c>
      <c r="B1832" s="81" t="s">
        <v>5915</v>
      </c>
      <c r="C1832" s="82" t="s">
        <v>5916</v>
      </c>
      <c r="D1832" s="83" t="s">
        <v>78</v>
      </c>
      <c r="E1832" s="84" t="s">
        <v>68</v>
      </c>
      <c r="F1832" s="85" t="s">
        <v>16</v>
      </c>
      <c r="G1832" s="86" t="s">
        <v>17</v>
      </c>
      <c r="H1832" s="88" t="s">
        <v>4363</v>
      </c>
      <c r="I1832" s="87" t="n">
        <v>64145</v>
      </c>
      <c r="J1832" s="87" t="n">
        <v>7860</v>
      </c>
      <c r="K1832" s="88" t="n">
        <v>0</v>
      </c>
      <c r="L1832" s="89" t="n">
        <v>0.046</v>
      </c>
      <c r="M1832" s="80" t="s">
        <v>873</v>
      </c>
      <c r="N1832" s="95" t="str">
        <f aca="false" t="array" ref="N1832:N1832">INDEX('GP Main'!$B$8:$D$884,MATCH($D1832&amp;$E1832,'GP Main'!$B$8:$B$884&amp;'GP Main'!$D$8:$D$884,0),2)</f>
        <v>HIRAUNDI</v>
      </c>
    </row>
    <row r="1833" customFormat="false" ht="18" hidden="false" customHeight="false" outlineLevel="0" collapsed="false">
      <c r="A1833" s="80" t="n">
        <v>1831</v>
      </c>
      <c r="B1833" s="81" t="s">
        <v>5917</v>
      </c>
      <c r="C1833" s="82" t="s">
        <v>5918</v>
      </c>
      <c r="D1833" s="83" t="s">
        <v>78</v>
      </c>
      <c r="E1833" s="84" t="s">
        <v>68</v>
      </c>
      <c r="F1833" s="85" t="s">
        <v>16</v>
      </c>
      <c r="G1833" s="86" t="s">
        <v>17</v>
      </c>
      <c r="H1833" s="88" t="s">
        <v>4363</v>
      </c>
      <c r="I1833" s="87" t="n">
        <v>64145</v>
      </c>
      <c r="J1833" s="87" t="n">
        <v>15120</v>
      </c>
      <c r="K1833" s="88" t="n">
        <v>0</v>
      </c>
      <c r="L1833" s="89" t="n">
        <v>0.089</v>
      </c>
      <c r="M1833" s="80" t="s">
        <v>873</v>
      </c>
      <c r="N1833" s="95" t="str">
        <f aca="false" t="array" ref="N1833:N1833">INDEX('GP Main'!$B$8:$D$884,MATCH($D1833&amp;$E1833,'GP Main'!$B$8:$B$884&amp;'GP Main'!$D$8:$D$884,0),2)</f>
        <v>HIRAUNDI</v>
      </c>
    </row>
    <row r="1834" customFormat="false" ht="18" hidden="false" customHeight="false" outlineLevel="0" collapsed="false">
      <c r="A1834" s="80" t="n">
        <v>1832</v>
      </c>
      <c r="B1834" s="81" t="s">
        <v>5919</v>
      </c>
      <c r="C1834" s="82" t="s">
        <v>5920</v>
      </c>
      <c r="D1834" s="83" t="s">
        <v>78</v>
      </c>
      <c r="E1834" s="84" t="s">
        <v>68</v>
      </c>
      <c r="F1834" s="85" t="s">
        <v>16</v>
      </c>
      <c r="G1834" s="86" t="s">
        <v>17</v>
      </c>
      <c r="H1834" s="88" t="s">
        <v>4363</v>
      </c>
      <c r="I1834" s="87" t="n">
        <v>64145</v>
      </c>
      <c r="J1834" s="87" t="n">
        <v>12240</v>
      </c>
      <c r="K1834" s="88" t="n">
        <v>0</v>
      </c>
      <c r="L1834" s="89" t="n">
        <v>0.072</v>
      </c>
      <c r="M1834" s="80" t="s">
        <v>873</v>
      </c>
      <c r="N1834" s="95" t="str">
        <f aca="false" t="array" ref="N1834:N1834">INDEX('GP Main'!$B$8:$D$884,MATCH($D1834&amp;$E1834,'GP Main'!$B$8:$B$884&amp;'GP Main'!$D$8:$D$884,0),2)</f>
        <v>HIRAUNDI</v>
      </c>
    </row>
    <row r="1835" customFormat="false" ht="18" hidden="false" customHeight="false" outlineLevel="0" collapsed="false">
      <c r="A1835" s="80" t="n">
        <v>1833</v>
      </c>
      <c r="B1835" s="81" t="s">
        <v>5921</v>
      </c>
      <c r="C1835" s="82" t="s">
        <v>5922</v>
      </c>
      <c r="D1835" s="83" t="s">
        <v>78</v>
      </c>
      <c r="E1835" s="84" t="s">
        <v>68</v>
      </c>
      <c r="F1835" s="85" t="s">
        <v>16</v>
      </c>
      <c r="G1835" s="86" t="s">
        <v>17</v>
      </c>
      <c r="H1835" s="88" t="s">
        <v>4363</v>
      </c>
      <c r="I1835" s="87" t="n">
        <v>64145</v>
      </c>
      <c r="J1835" s="87" t="n">
        <v>11520</v>
      </c>
      <c r="K1835" s="88" t="n">
        <v>0</v>
      </c>
      <c r="L1835" s="89" t="n">
        <v>0.068</v>
      </c>
      <c r="M1835" s="80" t="s">
        <v>873</v>
      </c>
      <c r="N1835" s="95" t="str">
        <f aca="false" t="array" ref="N1835:N1835">INDEX('GP Main'!$B$8:$D$884,MATCH($D1835&amp;$E1835,'GP Main'!$B$8:$B$884&amp;'GP Main'!$D$8:$D$884,0),2)</f>
        <v>HIRAUNDI</v>
      </c>
    </row>
    <row r="1836" customFormat="false" ht="18" hidden="false" customHeight="false" outlineLevel="0" collapsed="false">
      <c r="A1836" s="80" t="n">
        <v>1834</v>
      </c>
      <c r="B1836" s="81" t="s">
        <v>5923</v>
      </c>
      <c r="C1836" s="82" t="s">
        <v>5924</v>
      </c>
      <c r="D1836" s="83" t="s">
        <v>78</v>
      </c>
      <c r="E1836" s="84" t="s">
        <v>68</v>
      </c>
      <c r="F1836" s="85" t="s">
        <v>9</v>
      </c>
      <c r="G1836" s="86" t="s">
        <v>17</v>
      </c>
      <c r="H1836" s="88" t="s">
        <v>5925</v>
      </c>
      <c r="I1836" s="87" t="n">
        <v>25241</v>
      </c>
      <c r="J1836" s="87" t="n">
        <v>9657</v>
      </c>
      <c r="K1836" s="88" t="n">
        <v>0</v>
      </c>
      <c r="L1836" s="89" t="n">
        <v>0.063</v>
      </c>
      <c r="M1836" s="80" t="s">
        <v>873</v>
      </c>
      <c r="N1836" s="95" t="str">
        <f aca="false" t="array" ref="N1836:N1836">INDEX('GP Main'!$B$8:$D$884,MATCH($D1836&amp;$E1836,'GP Main'!$B$8:$B$884&amp;'GP Main'!$D$8:$D$884,0),2)</f>
        <v>HIRAUNDI</v>
      </c>
    </row>
    <row r="1837" customFormat="false" ht="18" hidden="false" customHeight="false" outlineLevel="0" collapsed="false">
      <c r="A1837" s="80" t="n">
        <v>1835</v>
      </c>
      <c r="B1837" s="81" t="s">
        <v>5926</v>
      </c>
      <c r="C1837" s="82" t="s">
        <v>5927</v>
      </c>
      <c r="D1837" s="83" t="s">
        <v>78</v>
      </c>
      <c r="E1837" s="84" t="s">
        <v>68</v>
      </c>
      <c r="F1837" s="85" t="s">
        <v>9</v>
      </c>
      <c r="G1837" s="86" t="s">
        <v>17</v>
      </c>
      <c r="H1837" s="88" t="s">
        <v>5925</v>
      </c>
      <c r="I1837" s="87" t="n">
        <v>25241</v>
      </c>
      <c r="J1837" s="87" t="n">
        <v>97353</v>
      </c>
      <c r="K1837" s="88" t="n">
        <v>0</v>
      </c>
      <c r="L1837" s="96" t="n">
        <v>0.637</v>
      </c>
      <c r="M1837" s="80" t="s">
        <v>873</v>
      </c>
      <c r="N1837" s="95" t="str">
        <f aca="false" t="array" ref="N1837:N1837">INDEX('GP Main'!$B$8:$D$884,MATCH($D1837&amp;$E1837,'GP Main'!$B$8:$B$884&amp;'GP Main'!$D$8:$D$884,0),2)</f>
        <v>HIRAUNDI</v>
      </c>
    </row>
    <row r="1838" customFormat="false" ht="18" hidden="false" customHeight="false" outlineLevel="0" collapsed="false">
      <c r="A1838" s="80" t="n">
        <v>1836</v>
      </c>
      <c r="B1838" s="81" t="s">
        <v>5928</v>
      </c>
      <c r="C1838" s="82" t="s">
        <v>5929</v>
      </c>
      <c r="D1838" s="83" t="s">
        <v>78</v>
      </c>
      <c r="E1838" s="84" t="s">
        <v>68</v>
      </c>
      <c r="F1838" s="85" t="s">
        <v>9</v>
      </c>
      <c r="G1838" s="86" t="s">
        <v>17</v>
      </c>
      <c r="H1838" s="87" t="n">
        <v>51812</v>
      </c>
      <c r="I1838" s="87" t="n">
        <v>10457</v>
      </c>
      <c r="J1838" s="87" t="n">
        <v>15921</v>
      </c>
      <c r="K1838" s="88" t="n">
        <v>0</v>
      </c>
      <c r="L1838" s="94" t="n">
        <v>0.256</v>
      </c>
      <c r="M1838" s="80" t="s">
        <v>873</v>
      </c>
      <c r="N1838" s="95" t="str">
        <f aca="false" t="array" ref="N1838:N1838">INDEX('GP Main'!$B$8:$D$884,MATCH($D1838&amp;$E1838,'GP Main'!$B$8:$B$884&amp;'GP Main'!$D$8:$D$884,0),2)</f>
        <v>HIRAUNDI</v>
      </c>
    </row>
    <row r="1839" customFormat="false" ht="18" hidden="false" customHeight="false" outlineLevel="0" collapsed="false">
      <c r="A1839" s="80" t="n">
        <v>1837</v>
      </c>
      <c r="B1839" s="81" t="s">
        <v>5930</v>
      </c>
      <c r="C1839" s="82" t="s">
        <v>5931</v>
      </c>
      <c r="D1839" s="83" t="s">
        <v>78</v>
      </c>
      <c r="E1839" s="84" t="s">
        <v>68</v>
      </c>
      <c r="F1839" s="85" t="s">
        <v>13</v>
      </c>
      <c r="G1839" s="93" t="s">
        <v>881</v>
      </c>
      <c r="H1839" s="88" t="s">
        <v>5932</v>
      </c>
      <c r="I1839" s="87" t="n">
        <v>39831</v>
      </c>
      <c r="J1839" s="88" t="s">
        <v>5933</v>
      </c>
      <c r="K1839" s="88" t="n">
        <v>0</v>
      </c>
      <c r="L1839" s="94" t="n">
        <v>0.388</v>
      </c>
      <c r="M1839" s="80" t="s">
        <v>873</v>
      </c>
      <c r="N1839" s="95" t="str">
        <f aca="false" t="array" ref="N1839:N1839">INDEX('GP Main'!$B$8:$D$884,MATCH($D1839&amp;$E1839,'GP Main'!$B$8:$B$884&amp;'GP Main'!$D$8:$D$884,0),2)</f>
        <v>HIRAUNDI</v>
      </c>
    </row>
    <row r="1840" customFormat="false" ht="18" hidden="false" customHeight="false" outlineLevel="0" collapsed="false">
      <c r="A1840" s="80" t="n">
        <v>1838</v>
      </c>
      <c r="B1840" s="81" t="s">
        <v>5934</v>
      </c>
      <c r="C1840" s="82" t="s">
        <v>5935</v>
      </c>
      <c r="D1840" s="83" t="s">
        <v>78</v>
      </c>
      <c r="E1840" s="84" t="s">
        <v>68</v>
      </c>
      <c r="F1840" s="85" t="s">
        <v>11</v>
      </c>
      <c r="G1840" s="86" t="s">
        <v>17</v>
      </c>
      <c r="H1840" s="88" t="s">
        <v>5936</v>
      </c>
      <c r="I1840" s="87" t="n">
        <v>62945</v>
      </c>
      <c r="J1840" s="88" t="s">
        <v>5937</v>
      </c>
      <c r="K1840" s="88" t="n">
        <v>0</v>
      </c>
      <c r="L1840" s="94" t="n">
        <v>0.325</v>
      </c>
      <c r="M1840" s="80" t="s">
        <v>873</v>
      </c>
      <c r="N1840" s="95" t="str">
        <f aca="false" t="array" ref="N1840:N1840">INDEX('GP Main'!$B$8:$D$884,MATCH($D1840&amp;$E1840,'GP Main'!$B$8:$B$884&amp;'GP Main'!$D$8:$D$884,0),2)</f>
        <v>HIRAUNDI</v>
      </c>
    </row>
    <row r="1841" customFormat="false" ht="18" hidden="false" customHeight="false" outlineLevel="0" collapsed="false">
      <c r="A1841" s="80" t="n">
        <v>1839</v>
      </c>
      <c r="B1841" s="81" t="s">
        <v>5938</v>
      </c>
      <c r="C1841" s="82" t="s">
        <v>5939</v>
      </c>
      <c r="D1841" s="83" t="s">
        <v>78</v>
      </c>
      <c r="E1841" s="84" t="s">
        <v>68</v>
      </c>
      <c r="F1841" s="85" t="s">
        <v>11</v>
      </c>
      <c r="G1841" s="86" t="s">
        <v>17</v>
      </c>
      <c r="H1841" s="88" t="s">
        <v>5940</v>
      </c>
      <c r="I1841" s="88" t="n">
        <v>0</v>
      </c>
      <c r="J1841" s="88" t="s">
        <v>5941</v>
      </c>
      <c r="K1841" s="88" t="n">
        <v>0</v>
      </c>
      <c r="L1841" s="94" t="n">
        <v>0.454</v>
      </c>
      <c r="M1841" s="80" t="s">
        <v>873</v>
      </c>
      <c r="N1841" s="95" t="str">
        <f aca="false" t="array" ref="N1841:N1841">INDEX('GP Main'!$B$8:$D$884,MATCH($D1841&amp;$E1841,'GP Main'!$B$8:$B$884&amp;'GP Main'!$D$8:$D$884,0),2)</f>
        <v>HIRAUNDI</v>
      </c>
    </row>
    <row r="1842" customFormat="false" ht="18" hidden="false" customHeight="false" outlineLevel="0" collapsed="false">
      <c r="A1842" s="80" t="n">
        <v>1840</v>
      </c>
      <c r="B1842" s="81" t="s">
        <v>5942</v>
      </c>
      <c r="C1842" s="82" t="s">
        <v>5943</v>
      </c>
      <c r="D1842" s="83" t="s">
        <v>78</v>
      </c>
      <c r="E1842" s="84" t="s">
        <v>292</v>
      </c>
      <c r="F1842" s="85" t="s">
        <v>16</v>
      </c>
      <c r="G1842" s="86" t="s">
        <v>17</v>
      </c>
      <c r="H1842" s="87" t="n">
        <v>27925</v>
      </c>
      <c r="I1842" s="87" t="n">
        <v>27923</v>
      </c>
      <c r="J1842" s="88" t="n">
        <v>442</v>
      </c>
      <c r="K1842" s="88" t="n">
        <v>0</v>
      </c>
      <c r="L1842" s="89" t="n">
        <v>0.008</v>
      </c>
      <c r="M1842" s="80" t="s">
        <v>873</v>
      </c>
      <c r="N1842" s="95" t="str">
        <f aca="false" t="array" ref="N1842:N1842">INDEX('GP Main'!$B$8:$D$884,MATCH($D1842&amp;$E1842,'GP Main'!$B$8:$B$884&amp;'GP Main'!$D$8:$D$884,0),2)</f>
        <v>HIRAUNDI</v>
      </c>
    </row>
    <row r="1843" customFormat="false" ht="18" hidden="false" customHeight="false" outlineLevel="0" collapsed="false">
      <c r="A1843" s="80" t="n">
        <v>1841</v>
      </c>
      <c r="B1843" s="81" t="s">
        <v>5944</v>
      </c>
      <c r="C1843" s="82" t="s">
        <v>5945</v>
      </c>
      <c r="D1843" s="83" t="s">
        <v>78</v>
      </c>
      <c r="E1843" s="84" t="s">
        <v>292</v>
      </c>
      <c r="F1843" s="85" t="s">
        <v>10</v>
      </c>
      <c r="G1843" s="93" t="s">
        <v>881</v>
      </c>
      <c r="H1843" s="87" t="n">
        <v>15910</v>
      </c>
      <c r="I1843" s="87" t="n">
        <v>9990</v>
      </c>
      <c r="J1843" s="87" t="n">
        <v>14161</v>
      </c>
      <c r="K1843" s="87" t="n">
        <v>9429</v>
      </c>
      <c r="L1843" s="92" t="n">
        <v>0.911</v>
      </c>
      <c r="M1843" s="80" t="s">
        <v>873</v>
      </c>
      <c r="N1843" s="95" t="str">
        <f aca="false" t="array" ref="N1843:N1843">INDEX('GP Main'!$B$8:$D$884,MATCH($D1843&amp;$E1843,'GP Main'!$B$8:$B$884&amp;'GP Main'!$D$8:$D$884,0),2)</f>
        <v>HIRAUNDI</v>
      </c>
    </row>
    <row r="1844" customFormat="false" ht="18" hidden="false" customHeight="false" outlineLevel="0" collapsed="false">
      <c r="A1844" s="80" t="n">
        <v>1842</v>
      </c>
      <c r="B1844" s="81" t="s">
        <v>5946</v>
      </c>
      <c r="C1844" s="82" t="s">
        <v>5947</v>
      </c>
      <c r="D1844" s="83" t="s">
        <v>78</v>
      </c>
      <c r="E1844" s="84" t="s">
        <v>292</v>
      </c>
      <c r="F1844" s="85" t="s">
        <v>10</v>
      </c>
      <c r="G1844" s="93" t="s">
        <v>881</v>
      </c>
      <c r="H1844" s="87" t="n">
        <v>15910</v>
      </c>
      <c r="I1844" s="87" t="n">
        <v>9990</v>
      </c>
      <c r="J1844" s="87" t="n">
        <v>14161</v>
      </c>
      <c r="K1844" s="87" t="n">
        <v>9429</v>
      </c>
      <c r="L1844" s="92" t="n">
        <v>0.911</v>
      </c>
      <c r="M1844" s="80" t="s">
        <v>873</v>
      </c>
      <c r="N1844" s="95" t="str">
        <f aca="false" t="array" ref="N1844:N1844">INDEX('GP Main'!$B$8:$D$884,MATCH($D1844&amp;$E1844,'GP Main'!$B$8:$B$884&amp;'GP Main'!$D$8:$D$884,0),2)</f>
        <v>HIRAUNDI</v>
      </c>
    </row>
    <row r="1845" customFormat="false" ht="18" hidden="false" customHeight="false" outlineLevel="0" collapsed="false">
      <c r="A1845" s="80" t="n">
        <v>1843</v>
      </c>
      <c r="B1845" s="81" t="s">
        <v>5948</v>
      </c>
      <c r="C1845" s="82" t="s">
        <v>5949</v>
      </c>
      <c r="D1845" s="83" t="s">
        <v>78</v>
      </c>
      <c r="E1845" s="84" t="s">
        <v>292</v>
      </c>
      <c r="F1845" s="85" t="s">
        <v>9</v>
      </c>
      <c r="G1845" s="93" t="s">
        <v>881</v>
      </c>
      <c r="H1845" s="88" t="s">
        <v>4865</v>
      </c>
      <c r="I1845" s="87" t="n">
        <v>52336</v>
      </c>
      <c r="J1845" s="88" t="s">
        <v>4965</v>
      </c>
      <c r="K1845" s="87" t="n">
        <v>24210</v>
      </c>
      <c r="L1845" s="96" t="n">
        <v>0.612</v>
      </c>
      <c r="M1845" s="80" t="s">
        <v>873</v>
      </c>
      <c r="N1845" s="95" t="str">
        <f aca="false" t="array" ref="N1845:N1845">INDEX('GP Main'!$B$8:$D$884,MATCH($D1845&amp;$E1845,'GP Main'!$B$8:$B$884&amp;'GP Main'!$D$8:$D$884,0),2)</f>
        <v>HIRAUNDI</v>
      </c>
    </row>
    <row r="1846" customFormat="false" ht="18" hidden="false" customHeight="false" outlineLevel="0" collapsed="false">
      <c r="A1846" s="80" t="n">
        <v>1844</v>
      </c>
      <c r="B1846" s="81" t="s">
        <v>5950</v>
      </c>
      <c r="C1846" s="82" t="s">
        <v>5951</v>
      </c>
      <c r="D1846" s="83" t="s">
        <v>78</v>
      </c>
      <c r="E1846" s="84" t="s">
        <v>292</v>
      </c>
      <c r="F1846" s="85" t="s">
        <v>9</v>
      </c>
      <c r="G1846" s="93" t="s">
        <v>881</v>
      </c>
      <c r="H1846" s="88" t="s">
        <v>4865</v>
      </c>
      <c r="I1846" s="87" t="n">
        <v>52336</v>
      </c>
      <c r="J1846" s="88" t="s">
        <v>2338</v>
      </c>
      <c r="K1846" s="87" t="n">
        <v>24428</v>
      </c>
      <c r="L1846" s="96" t="n">
        <v>0.617</v>
      </c>
      <c r="M1846" s="80" t="s">
        <v>873</v>
      </c>
      <c r="N1846" s="95" t="str">
        <f aca="false" t="array" ref="N1846:N1846">INDEX('GP Main'!$B$8:$D$884,MATCH($D1846&amp;$E1846,'GP Main'!$B$8:$B$884&amp;'GP Main'!$D$8:$D$884,0),2)</f>
        <v>HIRAUNDI</v>
      </c>
    </row>
    <row r="1847" customFormat="false" ht="18" hidden="false" customHeight="false" outlineLevel="0" collapsed="false">
      <c r="A1847" s="80" t="n">
        <v>1845</v>
      </c>
      <c r="B1847" s="81" t="s">
        <v>5952</v>
      </c>
      <c r="C1847" s="82" t="s">
        <v>5953</v>
      </c>
      <c r="D1847" s="83" t="s">
        <v>78</v>
      </c>
      <c r="E1847" s="84" t="s">
        <v>292</v>
      </c>
      <c r="F1847" s="85" t="s">
        <v>9</v>
      </c>
      <c r="G1847" s="93" t="s">
        <v>881</v>
      </c>
      <c r="H1847" s="88" t="s">
        <v>4072</v>
      </c>
      <c r="I1847" s="87" t="n">
        <v>43281</v>
      </c>
      <c r="J1847" s="88" t="s">
        <v>5954</v>
      </c>
      <c r="K1847" s="87" t="n">
        <v>23234</v>
      </c>
      <c r="L1847" s="96" t="n">
        <v>0.742</v>
      </c>
      <c r="M1847" s="80" t="s">
        <v>873</v>
      </c>
      <c r="N1847" s="95" t="str">
        <f aca="false" t="array" ref="N1847:N1847">INDEX('GP Main'!$B$8:$D$884,MATCH($D1847&amp;$E1847,'GP Main'!$B$8:$B$884&amp;'GP Main'!$D$8:$D$884,0),2)</f>
        <v>HIRAUNDI</v>
      </c>
    </row>
    <row r="1848" customFormat="false" ht="18" hidden="false" customHeight="false" outlineLevel="0" collapsed="false">
      <c r="A1848" s="80" t="n">
        <v>1846</v>
      </c>
      <c r="B1848" s="81" t="s">
        <v>5955</v>
      </c>
      <c r="C1848" s="82" t="s">
        <v>5956</v>
      </c>
      <c r="D1848" s="83" t="s">
        <v>78</v>
      </c>
      <c r="E1848" s="84" t="s">
        <v>292</v>
      </c>
      <c r="F1848" s="85" t="s">
        <v>9</v>
      </c>
      <c r="G1848" s="93" t="s">
        <v>881</v>
      </c>
      <c r="H1848" s="88" t="s">
        <v>4072</v>
      </c>
      <c r="I1848" s="87" t="n">
        <v>43281</v>
      </c>
      <c r="J1848" s="88" t="s">
        <v>5957</v>
      </c>
      <c r="K1848" s="87" t="n">
        <v>23014</v>
      </c>
      <c r="L1848" s="96" t="n">
        <v>0.736</v>
      </c>
      <c r="M1848" s="80" t="s">
        <v>873</v>
      </c>
      <c r="N1848" s="95" t="str">
        <f aca="false" t="array" ref="N1848:N1848">INDEX('GP Main'!$B$8:$D$884,MATCH($D1848&amp;$E1848,'GP Main'!$B$8:$B$884&amp;'GP Main'!$D$8:$D$884,0),2)</f>
        <v>HIRAUNDI</v>
      </c>
    </row>
    <row r="1849" customFormat="false" ht="15" hidden="false" customHeight="false" outlineLevel="0" collapsed="false">
      <c r="A1849" s="80" t="n">
        <v>1847</v>
      </c>
      <c r="B1849" s="81" t="s">
        <v>5958</v>
      </c>
      <c r="C1849" s="82" t="s">
        <v>5959</v>
      </c>
      <c r="D1849" s="83" t="s">
        <v>78</v>
      </c>
      <c r="E1849" s="84" t="s">
        <v>292</v>
      </c>
      <c r="F1849" s="85" t="s">
        <v>11</v>
      </c>
      <c r="G1849" s="93" t="s">
        <v>881</v>
      </c>
      <c r="H1849" s="88" t="s">
        <v>5960</v>
      </c>
      <c r="I1849" s="87" t="n">
        <v>96081</v>
      </c>
      <c r="J1849" s="88" t="s">
        <v>5961</v>
      </c>
      <c r="K1849" s="87" t="n">
        <v>82567</v>
      </c>
      <c r="L1849" s="92" t="n">
        <v>0.915</v>
      </c>
      <c r="M1849" s="80" t="s">
        <v>873</v>
      </c>
      <c r="N1849" s="95" t="str">
        <f aca="false" t="array" ref="N1849:N1849">INDEX('GP Main'!$B$8:$D$884,MATCH($D1849&amp;$E1849,'GP Main'!$B$8:$B$884&amp;'GP Main'!$D$8:$D$884,0),2)</f>
        <v>HIRAUNDI</v>
      </c>
    </row>
    <row r="1850" customFormat="false" ht="15" hidden="false" customHeight="false" outlineLevel="0" collapsed="false">
      <c r="A1850" s="80" t="n">
        <v>1848</v>
      </c>
      <c r="B1850" s="81" t="s">
        <v>5962</v>
      </c>
      <c r="C1850" s="82" t="s">
        <v>5963</v>
      </c>
      <c r="D1850" s="83" t="s">
        <v>78</v>
      </c>
      <c r="E1850" s="84" t="s">
        <v>292</v>
      </c>
      <c r="F1850" s="85" t="s">
        <v>11</v>
      </c>
      <c r="G1850" s="93" t="s">
        <v>881</v>
      </c>
      <c r="H1850" s="88" t="s">
        <v>5960</v>
      </c>
      <c r="I1850" s="87" t="n">
        <v>96081</v>
      </c>
      <c r="J1850" s="88" t="s">
        <v>5964</v>
      </c>
      <c r="K1850" s="87" t="n">
        <v>80822</v>
      </c>
      <c r="L1850" s="92" t="n">
        <v>0.911</v>
      </c>
      <c r="M1850" s="80" t="s">
        <v>873</v>
      </c>
      <c r="N1850" s="95" t="str">
        <f aca="false" t="array" ref="N1850:N1850">INDEX('GP Main'!$B$8:$D$884,MATCH($D1850&amp;$E1850,'GP Main'!$B$8:$B$884&amp;'GP Main'!$D$8:$D$884,0),2)</f>
        <v>HIRAUNDI</v>
      </c>
    </row>
    <row r="1851" customFormat="false" ht="18" hidden="false" customHeight="false" outlineLevel="0" collapsed="false">
      <c r="A1851" s="80" t="n">
        <v>1849</v>
      </c>
      <c r="B1851" s="81" t="s">
        <v>5965</v>
      </c>
      <c r="C1851" s="82" t="s">
        <v>5966</v>
      </c>
      <c r="D1851" s="83" t="s">
        <v>78</v>
      </c>
      <c r="E1851" s="84" t="s">
        <v>292</v>
      </c>
      <c r="F1851" s="85" t="s">
        <v>11</v>
      </c>
      <c r="G1851" s="93" t="s">
        <v>881</v>
      </c>
      <c r="H1851" s="88" t="s">
        <v>5967</v>
      </c>
      <c r="I1851" s="88" t="s">
        <v>5968</v>
      </c>
      <c r="J1851" s="88" t="s">
        <v>5969</v>
      </c>
      <c r="K1851" s="88" t="s">
        <v>5970</v>
      </c>
      <c r="L1851" s="92" t="n">
        <v>0.921</v>
      </c>
      <c r="M1851" s="80" t="s">
        <v>873</v>
      </c>
      <c r="N1851" s="95" t="str">
        <f aca="false" t="array" ref="N1851:N1851">INDEX('GP Main'!$B$8:$D$884,MATCH($D1851&amp;$E1851,'GP Main'!$B$8:$B$884&amp;'GP Main'!$D$8:$D$884,0),2)</f>
        <v>HIRAUNDI</v>
      </c>
    </row>
    <row r="1852" customFormat="false" ht="18" hidden="false" customHeight="false" outlineLevel="0" collapsed="false">
      <c r="A1852" s="80" t="n">
        <v>1850</v>
      </c>
      <c r="B1852" s="81" t="s">
        <v>5971</v>
      </c>
      <c r="C1852" s="82" t="s">
        <v>5972</v>
      </c>
      <c r="D1852" s="83" t="s">
        <v>78</v>
      </c>
      <c r="E1852" s="84" t="s">
        <v>292</v>
      </c>
      <c r="F1852" s="85" t="s">
        <v>13</v>
      </c>
      <c r="G1852" s="91" t="s">
        <v>18</v>
      </c>
      <c r="H1852" s="88" t="s">
        <v>5973</v>
      </c>
      <c r="I1852" s="87" t="n">
        <v>62628</v>
      </c>
      <c r="J1852" s="88" t="s">
        <v>5974</v>
      </c>
      <c r="K1852" s="88" t="n">
        <v>0</v>
      </c>
      <c r="L1852" s="96" t="n">
        <v>0.746</v>
      </c>
      <c r="M1852" s="80" t="s">
        <v>873</v>
      </c>
      <c r="N1852" s="95" t="str">
        <f aca="false" t="array" ref="N1852:N1852">INDEX('GP Main'!$B$8:$D$884,MATCH($D1852&amp;$E1852,'GP Main'!$B$8:$B$884&amp;'GP Main'!$D$8:$D$884,0),2)</f>
        <v>HIRAUNDI</v>
      </c>
    </row>
    <row r="1853" customFormat="false" ht="18" hidden="false" customHeight="false" outlineLevel="0" collapsed="false">
      <c r="A1853" s="80" t="n">
        <v>1851</v>
      </c>
      <c r="B1853" s="81" t="s">
        <v>5975</v>
      </c>
      <c r="C1853" s="82" t="s">
        <v>5976</v>
      </c>
      <c r="D1853" s="83" t="s">
        <v>78</v>
      </c>
      <c r="E1853" s="84" t="s">
        <v>292</v>
      </c>
      <c r="F1853" s="85" t="s">
        <v>13</v>
      </c>
      <c r="G1853" s="93" t="s">
        <v>881</v>
      </c>
      <c r="H1853" s="87" t="n">
        <v>82296</v>
      </c>
      <c r="I1853" s="87" t="n">
        <v>82141</v>
      </c>
      <c r="J1853" s="87" t="n">
        <v>81914</v>
      </c>
      <c r="K1853" s="87" t="n">
        <v>71949</v>
      </c>
      <c r="L1853" s="92" t="n">
        <v>0.936</v>
      </c>
      <c r="M1853" s="80" t="s">
        <v>873</v>
      </c>
      <c r="N1853" s="95" t="str">
        <f aca="false" t="array" ref="N1853:N1853">INDEX('GP Main'!$B$8:$D$884,MATCH($D1853&amp;$E1853,'GP Main'!$B$8:$B$884&amp;'GP Main'!$D$8:$D$884,0),2)</f>
        <v>HIRAUNDI</v>
      </c>
    </row>
    <row r="1854" customFormat="false" ht="18" hidden="false" customHeight="false" outlineLevel="0" collapsed="false">
      <c r="A1854" s="80" t="n">
        <v>1852</v>
      </c>
      <c r="B1854" s="81" t="s">
        <v>5977</v>
      </c>
      <c r="C1854" s="82" t="s">
        <v>5978</v>
      </c>
      <c r="D1854" s="83" t="s">
        <v>78</v>
      </c>
      <c r="E1854" s="84" t="s">
        <v>292</v>
      </c>
      <c r="F1854" s="85" t="s">
        <v>13</v>
      </c>
      <c r="G1854" s="93" t="s">
        <v>881</v>
      </c>
      <c r="H1854" s="87" t="n">
        <v>82931</v>
      </c>
      <c r="I1854" s="87" t="n">
        <v>83334</v>
      </c>
      <c r="J1854" s="87" t="n">
        <v>81914</v>
      </c>
      <c r="K1854" s="87" t="n">
        <v>75932</v>
      </c>
      <c r="L1854" s="92" t="n">
        <v>0.949</v>
      </c>
      <c r="M1854" s="80" t="s">
        <v>873</v>
      </c>
      <c r="N1854" s="95" t="str">
        <f aca="false" t="array" ref="N1854:N1854">INDEX('GP Main'!$B$8:$D$884,MATCH($D1854&amp;$E1854,'GP Main'!$B$8:$B$884&amp;'GP Main'!$D$8:$D$884,0),2)</f>
        <v>HIRAUNDI</v>
      </c>
    </row>
    <row r="1855" customFormat="false" ht="15" hidden="false" customHeight="false" outlineLevel="0" collapsed="false">
      <c r="A1855" s="80" t="n">
        <v>1853</v>
      </c>
      <c r="B1855" s="81" t="s">
        <v>5979</v>
      </c>
      <c r="C1855" s="82" t="s">
        <v>5980</v>
      </c>
      <c r="D1855" s="83" t="s">
        <v>78</v>
      </c>
      <c r="E1855" s="84" t="s">
        <v>292</v>
      </c>
      <c r="F1855" s="85" t="s">
        <v>13</v>
      </c>
      <c r="G1855" s="93" t="s">
        <v>881</v>
      </c>
      <c r="H1855" s="88" t="s">
        <v>5981</v>
      </c>
      <c r="I1855" s="88" t="s">
        <v>5982</v>
      </c>
      <c r="J1855" s="88" t="s">
        <v>5983</v>
      </c>
      <c r="K1855" s="87" t="n">
        <v>95345</v>
      </c>
      <c r="L1855" s="92" t="n">
        <v>0.928</v>
      </c>
      <c r="M1855" s="80" t="s">
        <v>873</v>
      </c>
      <c r="N1855" s="95" t="str">
        <f aca="false" t="array" ref="N1855:N1855">INDEX('GP Main'!$B$8:$D$884,MATCH($D1855&amp;$E1855,'GP Main'!$B$8:$B$884&amp;'GP Main'!$D$8:$D$884,0),2)</f>
        <v>HIRAUNDI</v>
      </c>
    </row>
    <row r="1856" customFormat="false" ht="18" hidden="false" customHeight="false" outlineLevel="0" collapsed="false">
      <c r="A1856" s="80" t="n">
        <v>1854</v>
      </c>
      <c r="B1856" s="81" t="s">
        <v>5984</v>
      </c>
      <c r="C1856" s="82" t="s">
        <v>5985</v>
      </c>
      <c r="D1856" s="83" t="s">
        <v>78</v>
      </c>
      <c r="E1856" s="84" t="s">
        <v>292</v>
      </c>
      <c r="F1856" s="85" t="s">
        <v>10</v>
      </c>
      <c r="G1856" s="93" t="s">
        <v>881</v>
      </c>
      <c r="H1856" s="87" t="n">
        <v>15910</v>
      </c>
      <c r="I1856" s="87" t="n">
        <v>9990</v>
      </c>
      <c r="J1856" s="87" t="n">
        <v>15721</v>
      </c>
      <c r="K1856" s="87" t="n">
        <v>9429</v>
      </c>
      <c r="L1856" s="92" t="n">
        <v>0.971</v>
      </c>
      <c r="M1856" s="80" t="s">
        <v>873</v>
      </c>
      <c r="N1856" s="95" t="str">
        <f aca="false" t="array" ref="N1856:N1856">INDEX('GP Main'!$B$8:$D$884,MATCH($D1856&amp;$E1856,'GP Main'!$B$8:$B$884&amp;'GP Main'!$D$8:$D$884,0),2)</f>
        <v>HIRAUNDI</v>
      </c>
    </row>
    <row r="1857" customFormat="false" ht="18" hidden="false" customHeight="false" outlineLevel="0" collapsed="false">
      <c r="A1857" s="80" t="n">
        <v>1855</v>
      </c>
      <c r="B1857" s="81" t="s">
        <v>5986</v>
      </c>
      <c r="C1857" s="82" t="s">
        <v>5987</v>
      </c>
      <c r="D1857" s="83" t="s">
        <v>78</v>
      </c>
      <c r="E1857" s="84" t="s">
        <v>292</v>
      </c>
      <c r="F1857" s="85" t="s">
        <v>10</v>
      </c>
      <c r="G1857" s="93" t="s">
        <v>881</v>
      </c>
      <c r="H1857" s="87" t="n">
        <v>14000</v>
      </c>
      <c r="I1857" s="88" t="n">
        <v>0</v>
      </c>
      <c r="J1857" s="87" t="n">
        <v>12528</v>
      </c>
      <c r="K1857" s="88" t="n">
        <v>0</v>
      </c>
      <c r="L1857" s="92" t="n">
        <v>0.895</v>
      </c>
      <c r="M1857" s="80" t="s">
        <v>873</v>
      </c>
      <c r="N1857" s="95" t="str">
        <f aca="false" t="array" ref="N1857:N1857">INDEX('GP Main'!$B$8:$D$884,MATCH($D1857&amp;$E1857,'GP Main'!$B$8:$B$884&amp;'GP Main'!$D$8:$D$884,0),2)</f>
        <v>HIRAUNDI</v>
      </c>
    </row>
    <row r="1858" customFormat="false" ht="18" hidden="false" customHeight="false" outlineLevel="0" collapsed="false">
      <c r="A1858" s="80" t="n">
        <v>1856</v>
      </c>
      <c r="B1858" s="81" t="s">
        <v>5988</v>
      </c>
      <c r="C1858" s="82" t="s">
        <v>5989</v>
      </c>
      <c r="D1858" s="83" t="s">
        <v>78</v>
      </c>
      <c r="E1858" s="84" t="s">
        <v>293</v>
      </c>
      <c r="F1858" s="85" t="s">
        <v>9</v>
      </c>
      <c r="G1858" s="93" t="s">
        <v>881</v>
      </c>
      <c r="H1858" s="88" t="s">
        <v>5990</v>
      </c>
      <c r="I1858" s="87" t="n">
        <v>44238</v>
      </c>
      <c r="J1858" s="88" t="s">
        <v>5991</v>
      </c>
      <c r="K1858" s="87" t="n">
        <v>21596</v>
      </c>
      <c r="L1858" s="96" t="n">
        <v>0.648</v>
      </c>
      <c r="M1858" s="80" t="s">
        <v>873</v>
      </c>
      <c r="N1858" s="95" t="str">
        <f aca="false" t="array" ref="N1858:N1858">INDEX('GP Main'!$B$8:$D$884,MATCH($D1858&amp;$E1858,'GP Main'!$B$8:$B$884&amp;'GP Main'!$D$8:$D$884,0),2)</f>
        <v>PINDRA</v>
      </c>
    </row>
    <row r="1859" customFormat="false" ht="18" hidden="false" customHeight="false" outlineLevel="0" collapsed="false">
      <c r="A1859" s="80" t="n">
        <v>1857</v>
      </c>
      <c r="B1859" s="81" t="s">
        <v>5992</v>
      </c>
      <c r="C1859" s="82" t="s">
        <v>5993</v>
      </c>
      <c r="D1859" s="83" t="s">
        <v>78</v>
      </c>
      <c r="E1859" s="84" t="s">
        <v>293</v>
      </c>
      <c r="F1859" s="85" t="s">
        <v>9</v>
      </c>
      <c r="G1859" s="93" t="s">
        <v>881</v>
      </c>
      <c r="H1859" s="88" t="s">
        <v>5537</v>
      </c>
      <c r="I1859" s="87" t="n">
        <v>46067</v>
      </c>
      <c r="J1859" s="88" t="s">
        <v>4120</v>
      </c>
      <c r="K1859" s="87" t="n">
        <v>40799</v>
      </c>
      <c r="L1859" s="92" t="n">
        <v>0.97</v>
      </c>
      <c r="M1859" s="80" t="s">
        <v>873</v>
      </c>
      <c r="N1859" s="95" t="str">
        <f aca="false" t="array" ref="N1859:N1859">INDEX('GP Main'!$B$8:$D$884,MATCH($D1859&amp;$E1859,'GP Main'!$B$8:$B$884&amp;'GP Main'!$D$8:$D$884,0),2)</f>
        <v>PINDRA</v>
      </c>
    </row>
    <row r="1860" customFormat="false" ht="18" hidden="false" customHeight="false" outlineLevel="0" collapsed="false">
      <c r="A1860" s="80" t="n">
        <v>1858</v>
      </c>
      <c r="B1860" s="81" t="s">
        <v>5994</v>
      </c>
      <c r="C1860" s="82" t="s">
        <v>5995</v>
      </c>
      <c r="D1860" s="83" t="s">
        <v>78</v>
      </c>
      <c r="E1860" s="84" t="s">
        <v>293</v>
      </c>
      <c r="F1860" s="85" t="s">
        <v>9</v>
      </c>
      <c r="G1860" s="93" t="s">
        <v>881</v>
      </c>
      <c r="H1860" s="88" t="s">
        <v>5537</v>
      </c>
      <c r="I1860" s="87" t="n">
        <v>46067</v>
      </c>
      <c r="J1860" s="88" t="s">
        <v>5996</v>
      </c>
      <c r="K1860" s="87" t="n">
        <v>25799</v>
      </c>
      <c r="L1860" s="96" t="n">
        <v>0.619</v>
      </c>
      <c r="M1860" s="80" t="s">
        <v>873</v>
      </c>
      <c r="N1860" s="95" t="str">
        <f aca="false" t="array" ref="N1860:N1860">INDEX('GP Main'!$B$8:$D$884,MATCH($D1860&amp;$E1860,'GP Main'!$B$8:$B$884&amp;'GP Main'!$D$8:$D$884,0),2)</f>
        <v>PINDRA</v>
      </c>
    </row>
    <row r="1861" customFormat="false" ht="18" hidden="false" customHeight="false" outlineLevel="0" collapsed="false">
      <c r="A1861" s="80" t="n">
        <v>1859</v>
      </c>
      <c r="B1861" s="81" t="s">
        <v>5997</v>
      </c>
      <c r="C1861" s="82" t="s">
        <v>5998</v>
      </c>
      <c r="D1861" s="83" t="s">
        <v>78</v>
      </c>
      <c r="E1861" s="84" t="s">
        <v>293</v>
      </c>
      <c r="F1861" s="85" t="s">
        <v>9</v>
      </c>
      <c r="G1861" s="93" t="s">
        <v>881</v>
      </c>
      <c r="H1861" s="88" t="s">
        <v>5537</v>
      </c>
      <c r="I1861" s="87" t="n">
        <v>46067</v>
      </c>
      <c r="J1861" s="88" t="s">
        <v>5999</v>
      </c>
      <c r="K1861" s="87" t="n">
        <v>35998</v>
      </c>
      <c r="L1861" s="92" t="n">
        <v>0.866</v>
      </c>
      <c r="M1861" s="80" t="s">
        <v>873</v>
      </c>
      <c r="N1861" s="95" t="str">
        <f aca="false" t="array" ref="N1861:N1861">INDEX('GP Main'!$B$8:$D$884,MATCH($D1861&amp;$E1861,'GP Main'!$B$8:$B$884&amp;'GP Main'!$D$8:$D$884,0),2)</f>
        <v>PINDRA</v>
      </c>
    </row>
    <row r="1862" customFormat="false" ht="18" hidden="false" customHeight="false" outlineLevel="0" collapsed="false">
      <c r="A1862" s="80" t="n">
        <v>1860</v>
      </c>
      <c r="B1862" s="81" t="s">
        <v>6000</v>
      </c>
      <c r="C1862" s="82" t="s">
        <v>6001</v>
      </c>
      <c r="D1862" s="83" t="s">
        <v>78</v>
      </c>
      <c r="E1862" s="84" t="s">
        <v>293</v>
      </c>
      <c r="F1862" s="85" t="s">
        <v>9</v>
      </c>
      <c r="G1862" s="93" t="s">
        <v>881</v>
      </c>
      <c r="H1862" s="88" t="s">
        <v>5537</v>
      </c>
      <c r="I1862" s="87" t="n">
        <v>46067</v>
      </c>
      <c r="J1862" s="88" t="s">
        <v>6002</v>
      </c>
      <c r="K1862" s="87" t="n">
        <v>32999</v>
      </c>
      <c r="L1862" s="92" t="n">
        <v>0.928</v>
      </c>
      <c r="M1862" s="80" t="s">
        <v>873</v>
      </c>
      <c r="N1862" s="95" t="str">
        <f aca="false" t="array" ref="N1862:N1862">INDEX('GP Main'!$B$8:$D$884,MATCH($D1862&amp;$E1862,'GP Main'!$B$8:$B$884&amp;'GP Main'!$D$8:$D$884,0),2)</f>
        <v>PINDRA</v>
      </c>
    </row>
    <row r="1863" customFormat="false" ht="27" hidden="false" customHeight="false" outlineLevel="0" collapsed="false">
      <c r="A1863" s="80" t="n">
        <v>1861</v>
      </c>
      <c r="B1863" s="81" t="s">
        <v>6003</v>
      </c>
      <c r="C1863" s="82" t="s">
        <v>6004</v>
      </c>
      <c r="D1863" s="83" t="s">
        <v>78</v>
      </c>
      <c r="E1863" s="84" t="s">
        <v>293</v>
      </c>
      <c r="F1863" s="85" t="s">
        <v>10</v>
      </c>
      <c r="G1863" s="93" t="s">
        <v>881</v>
      </c>
      <c r="H1863" s="87" t="n">
        <v>15910</v>
      </c>
      <c r="I1863" s="87" t="n">
        <v>9990</v>
      </c>
      <c r="J1863" s="87" t="n">
        <v>15861</v>
      </c>
      <c r="K1863" s="87" t="n">
        <v>9065</v>
      </c>
      <c r="L1863" s="92" t="n">
        <v>0.962</v>
      </c>
      <c r="M1863" s="80" t="s">
        <v>873</v>
      </c>
      <c r="N1863" s="95" t="str">
        <f aca="false" t="array" ref="N1863:N1863">INDEX('GP Main'!$B$8:$D$884,MATCH($D1863&amp;$E1863,'GP Main'!$B$8:$B$884&amp;'GP Main'!$D$8:$D$884,0),2)</f>
        <v>PINDRA</v>
      </c>
    </row>
    <row r="1864" customFormat="false" ht="27" hidden="false" customHeight="false" outlineLevel="0" collapsed="false">
      <c r="A1864" s="80" t="n">
        <v>1862</v>
      </c>
      <c r="B1864" s="81" t="s">
        <v>6005</v>
      </c>
      <c r="C1864" s="82" t="s">
        <v>6006</v>
      </c>
      <c r="D1864" s="83" t="s">
        <v>78</v>
      </c>
      <c r="E1864" s="84" t="s">
        <v>293</v>
      </c>
      <c r="F1864" s="85" t="s">
        <v>10</v>
      </c>
      <c r="G1864" s="93" t="s">
        <v>881</v>
      </c>
      <c r="H1864" s="87" t="n">
        <v>15910</v>
      </c>
      <c r="I1864" s="87" t="n">
        <v>9990</v>
      </c>
      <c r="J1864" s="87" t="n">
        <v>15861</v>
      </c>
      <c r="K1864" s="87" t="n">
        <v>8955</v>
      </c>
      <c r="L1864" s="92" t="n">
        <v>0.958</v>
      </c>
      <c r="M1864" s="80" t="s">
        <v>873</v>
      </c>
      <c r="N1864" s="95" t="str">
        <f aca="false" t="array" ref="N1864:N1864">INDEX('GP Main'!$B$8:$D$884,MATCH($D1864&amp;$E1864,'GP Main'!$B$8:$B$884&amp;'GP Main'!$D$8:$D$884,0),2)</f>
        <v>PINDRA</v>
      </c>
    </row>
    <row r="1865" customFormat="false" ht="18" hidden="false" customHeight="false" outlineLevel="0" collapsed="false">
      <c r="A1865" s="80" t="n">
        <v>1863</v>
      </c>
      <c r="B1865" s="81" t="s">
        <v>6007</v>
      </c>
      <c r="C1865" s="82" t="s">
        <v>6008</v>
      </c>
      <c r="D1865" s="83" t="s">
        <v>78</v>
      </c>
      <c r="E1865" s="84" t="s">
        <v>294</v>
      </c>
      <c r="F1865" s="85" t="s">
        <v>16</v>
      </c>
      <c r="G1865" s="86" t="s">
        <v>17</v>
      </c>
      <c r="H1865" s="88" t="s">
        <v>6009</v>
      </c>
      <c r="I1865" s="88" t="s">
        <v>6010</v>
      </c>
      <c r="J1865" s="88" t="s">
        <v>6011</v>
      </c>
      <c r="K1865" s="88" t="s">
        <v>6012</v>
      </c>
      <c r="L1865" s="94" t="n">
        <v>0.327</v>
      </c>
      <c r="M1865" s="80" t="s">
        <v>873</v>
      </c>
      <c r="N1865" s="95" t="str">
        <f aca="false" t="array" ref="N1865:N1865">INDEX('GP Main'!$B$8:$D$884,MATCH($D1865&amp;$E1865,'GP Main'!$B$8:$B$884&amp;'GP Main'!$D$8:$D$884,0),2)</f>
        <v>HIRAUNDI</v>
      </c>
    </row>
    <row r="1866" customFormat="false" ht="18" hidden="false" customHeight="false" outlineLevel="0" collapsed="false">
      <c r="A1866" s="80" t="n">
        <v>1864</v>
      </c>
      <c r="B1866" s="81" t="s">
        <v>6013</v>
      </c>
      <c r="C1866" s="82" t="s">
        <v>6014</v>
      </c>
      <c r="D1866" s="83" t="s">
        <v>78</v>
      </c>
      <c r="E1866" s="84" t="s">
        <v>294</v>
      </c>
      <c r="F1866" s="85" t="s">
        <v>16</v>
      </c>
      <c r="G1866" s="86" t="s">
        <v>17</v>
      </c>
      <c r="H1866" s="88" t="s">
        <v>6009</v>
      </c>
      <c r="I1866" s="88" t="s">
        <v>6010</v>
      </c>
      <c r="J1866" s="88" t="s">
        <v>6015</v>
      </c>
      <c r="K1866" s="88" t="s">
        <v>6016</v>
      </c>
      <c r="L1866" s="94" t="n">
        <v>0.35</v>
      </c>
      <c r="M1866" s="80" t="s">
        <v>873</v>
      </c>
      <c r="N1866" s="95" t="str">
        <f aca="false" t="array" ref="N1866:N1866">INDEX('GP Main'!$B$8:$D$884,MATCH($D1866&amp;$E1866,'GP Main'!$B$8:$B$884&amp;'GP Main'!$D$8:$D$884,0),2)</f>
        <v>HIRAUNDI</v>
      </c>
    </row>
    <row r="1867" customFormat="false" ht="18" hidden="false" customHeight="false" outlineLevel="0" collapsed="false">
      <c r="A1867" s="80" t="n">
        <v>1865</v>
      </c>
      <c r="B1867" s="81" t="s">
        <v>6017</v>
      </c>
      <c r="C1867" s="82" t="s">
        <v>6018</v>
      </c>
      <c r="D1867" s="83" t="s">
        <v>78</v>
      </c>
      <c r="E1867" s="84" t="s">
        <v>294</v>
      </c>
      <c r="F1867" s="85" t="s">
        <v>16</v>
      </c>
      <c r="G1867" s="86" t="s">
        <v>17</v>
      </c>
      <c r="H1867" s="88" t="s">
        <v>6019</v>
      </c>
      <c r="I1867" s="88" t="s">
        <v>6020</v>
      </c>
      <c r="J1867" s="88" t="s">
        <v>6021</v>
      </c>
      <c r="K1867" s="88" t="s">
        <v>6022</v>
      </c>
      <c r="L1867" s="94" t="n">
        <v>0.339</v>
      </c>
      <c r="M1867" s="80" t="s">
        <v>873</v>
      </c>
      <c r="N1867" s="95" t="str">
        <f aca="false" t="array" ref="N1867:N1867">INDEX('GP Main'!$B$8:$D$884,MATCH($D1867&amp;$E1867,'GP Main'!$B$8:$B$884&amp;'GP Main'!$D$8:$D$884,0),2)</f>
        <v>HIRAUNDI</v>
      </c>
    </row>
    <row r="1868" customFormat="false" ht="18" hidden="false" customHeight="false" outlineLevel="0" collapsed="false">
      <c r="A1868" s="80" t="n">
        <v>1866</v>
      </c>
      <c r="B1868" s="81" t="s">
        <v>6023</v>
      </c>
      <c r="C1868" s="82" t="s">
        <v>6024</v>
      </c>
      <c r="D1868" s="83" t="s">
        <v>78</v>
      </c>
      <c r="E1868" s="84" t="s">
        <v>294</v>
      </c>
      <c r="F1868" s="85" t="s">
        <v>9</v>
      </c>
      <c r="G1868" s="86" t="s">
        <v>17</v>
      </c>
      <c r="H1868" s="88" t="s">
        <v>4072</v>
      </c>
      <c r="I1868" s="87" t="n">
        <v>43281</v>
      </c>
      <c r="J1868" s="88" t="s">
        <v>6025</v>
      </c>
      <c r="K1868" s="87" t="n">
        <v>27026</v>
      </c>
      <c r="L1868" s="92" t="n">
        <v>0.899</v>
      </c>
      <c r="M1868" s="80" t="s">
        <v>873</v>
      </c>
      <c r="N1868" s="95" t="str">
        <f aca="false" t="array" ref="N1868:N1868">INDEX('GP Main'!$B$8:$D$884,MATCH($D1868&amp;$E1868,'GP Main'!$B$8:$B$884&amp;'GP Main'!$D$8:$D$884,0),2)</f>
        <v>HIRAUNDI</v>
      </c>
    </row>
    <row r="1869" customFormat="false" ht="36" hidden="false" customHeight="false" outlineLevel="0" collapsed="false">
      <c r="A1869" s="80" t="n">
        <v>1867</v>
      </c>
      <c r="B1869" s="81" t="s">
        <v>6026</v>
      </c>
      <c r="C1869" s="82" t="s">
        <v>6027</v>
      </c>
      <c r="D1869" s="83" t="s">
        <v>78</v>
      </c>
      <c r="E1869" s="84" t="s">
        <v>294</v>
      </c>
      <c r="F1869" s="85" t="s">
        <v>9</v>
      </c>
      <c r="G1869" s="86" t="s">
        <v>17</v>
      </c>
      <c r="H1869" s="88" t="s">
        <v>4072</v>
      </c>
      <c r="I1869" s="87" t="n">
        <v>43281</v>
      </c>
      <c r="J1869" s="88" t="s">
        <v>6028</v>
      </c>
      <c r="K1869" s="88" t="n">
        <v>0</v>
      </c>
      <c r="L1869" s="96" t="n">
        <v>0.548</v>
      </c>
      <c r="M1869" s="80" t="s">
        <v>873</v>
      </c>
      <c r="N1869" s="95" t="str">
        <f aca="false" t="array" ref="N1869:N1869">INDEX('GP Main'!$B$8:$D$884,MATCH($D1869&amp;$E1869,'GP Main'!$B$8:$B$884&amp;'GP Main'!$D$8:$D$884,0),2)</f>
        <v>HIRAUNDI</v>
      </c>
    </row>
    <row r="1870" customFormat="false" ht="36" hidden="false" customHeight="false" outlineLevel="0" collapsed="false">
      <c r="A1870" s="80" t="n">
        <v>1868</v>
      </c>
      <c r="B1870" s="81" t="s">
        <v>6029</v>
      </c>
      <c r="C1870" s="82" t="s">
        <v>6030</v>
      </c>
      <c r="D1870" s="83" t="s">
        <v>78</v>
      </c>
      <c r="E1870" s="84" t="s">
        <v>294</v>
      </c>
      <c r="F1870" s="85" t="s">
        <v>9</v>
      </c>
      <c r="G1870" s="93" t="s">
        <v>881</v>
      </c>
      <c r="H1870" s="88" t="s">
        <v>4072</v>
      </c>
      <c r="I1870" s="87" t="n">
        <v>43281</v>
      </c>
      <c r="J1870" s="88" t="s">
        <v>6031</v>
      </c>
      <c r="K1870" s="87" t="n">
        <v>17583</v>
      </c>
      <c r="L1870" s="92" t="n">
        <v>0.905</v>
      </c>
      <c r="M1870" s="80" t="s">
        <v>873</v>
      </c>
      <c r="N1870" s="95" t="str">
        <f aca="false" t="array" ref="N1870:N1870">INDEX('GP Main'!$B$8:$D$884,MATCH($D1870&amp;$E1870,'GP Main'!$B$8:$B$884&amp;'GP Main'!$D$8:$D$884,0),2)</f>
        <v>HIRAUNDI</v>
      </c>
    </row>
    <row r="1871" customFormat="false" ht="36" hidden="false" customHeight="false" outlineLevel="0" collapsed="false">
      <c r="A1871" s="80" t="n">
        <v>1869</v>
      </c>
      <c r="B1871" s="81" t="s">
        <v>6032</v>
      </c>
      <c r="C1871" s="82" t="s">
        <v>6033</v>
      </c>
      <c r="D1871" s="83" t="s">
        <v>78</v>
      </c>
      <c r="E1871" s="84" t="s">
        <v>294</v>
      </c>
      <c r="F1871" s="85" t="s">
        <v>9</v>
      </c>
      <c r="G1871" s="86" t="s">
        <v>17</v>
      </c>
      <c r="H1871" s="88" t="s">
        <v>4072</v>
      </c>
      <c r="I1871" s="87" t="n">
        <v>43281</v>
      </c>
      <c r="J1871" s="88" t="s">
        <v>5598</v>
      </c>
      <c r="K1871" s="87" t="n">
        <v>28973</v>
      </c>
      <c r="L1871" s="92" t="n">
        <v>0.947</v>
      </c>
      <c r="M1871" s="80" t="s">
        <v>873</v>
      </c>
      <c r="N1871" s="95" t="str">
        <f aca="false" t="array" ref="N1871:N1871">INDEX('GP Main'!$B$8:$D$884,MATCH($D1871&amp;$E1871,'GP Main'!$B$8:$B$884&amp;'GP Main'!$D$8:$D$884,0),2)</f>
        <v>HIRAUNDI</v>
      </c>
    </row>
    <row r="1872" customFormat="false" ht="27" hidden="false" customHeight="false" outlineLevel="0" collapsed="false">
      <c r="A1872" s="80" t="n">
        <v>1870</v>
      </c>
      <c r="B1872" s="81" t="s">
        <v>6034</v>
      </c>
      <c r="C1872" s="82" t="s">
        <v>6035</v>
      </c>
      <c r="D1872" s="83" t="s">
        <v>78</v>
      </c>
      <c r="E1872" s="84" t="s">
        <v>294</v>
      </c>
      <c r="F1872" s="85" t="s">
        <v>9</v>
      </c>
      <c r="G1872" s="93" t="s">
        <v>881</v>
      </c>
      <c r="H1872" s="88" t="s">
        <v>4072</v>
      </c>
      <c r="I1872" s="87" t="n">
        <v>43281</v>
      </c>
      <c r="J1872" s="88" t="s">
        <v>6036</v>
      </c>
      <c r="K1872" s="87" t="n">
        <v>29894</v>
      </c>
      <c r="L1872" s="92" t="n">
        <v>0.903</v>
      </c>
      <c r="M1872" s="80" t="s">
        <v>873</v>
      </c>
      <c r="N1872" s="95" t="str">
        <f aca="false" t="array" ref="N1872:N1872">INDEX('GP Main'!$B$8:$D$884,MATCH($D1872&amp;$E1872,'GP Main'!$B$8:$B$884&amp;'GP Main'!$D$8:$D$884,0),2)</f>
        <v>HIRAUNDI</v>
      </c>
    </row>
    <row r="1873" customFormat="false" ht="18" hidden="false" customHeight="false" outlineLevel="0" collapsed="false">
      <c r="A1873" s="80" t="n">
        <v>1871</v>
      </c>
      <c r="B1873" s="81" t="s">
        <v>6037</v>
      </c>
      <c r="C1873" s="82" t="s">
        <v>6038</v>
      </c>
      <c r="D1873" s="83" t="s">
        <v>78</v>
      </c>
      <c r="E1873" s="84" t="s">
        <v>294</v>
      </c>
      <c r="F1873" s="85" t="s">
        <v>9</v>
      </c>
      <c r="G1873" s="93" t="s">
        <v>881</v>
      </c>
      <c r="H1873" s="88" t="s">
        <v>4072</v>
      </c>
      <c r="I1873" s="87" t="n">
        <v>43281</v>
      </c>
      <c r="J1873" s="88" t="s">
        <v>5336</v>
      </c>
      <c r="K1873" s="87" t="n">
        <v>32558</v>
      </c>
      <c r="L1873" s="92" t="n">
        <v>0.955</v>
      </c>
      <c r="M1873" s="80" t="s">
        <v>873</v>
      </c>
      <c r="N1873" s="95" t="str">
        <f aca="false" t="array" ref="N1873:N1873">INDEX('GP Main'!$B$8:$D$884,MATCH($D1873&amp;$E1873,'GP Main'!$B$8:$B$884&amp;'GP Main'!$D$8:$D$884,0),2)</f>
        <v>HIRAUNDI</v>
      </c>
    </row>
    <row r="1874" customFormat="false" ht="27" hidden="false" customHeight="false" outlineLevel="0" collapsed="false">
      <c r="A1874" s="80" t="n">
        <v>1872</v>
      </c>
      <c r="B1874" s="81" t="s">
        <v>6039</v>
      </c>
      <c r="C1874" s="82" t="s">
        <v>6040</v>
      </c>
      <c r="D1874" s="83" t="s">
        <v>78</v>
      </c>
      <c r="E1874" s="84" t="s">
        <v>294</v>
      </c>
      <c r="F1874" s="85" t="s">
        <v>9</v>
      </c>
      <c r="G1874" s="93" t="s">
        <v>881</v>
      </c>
      <c r="H1874" s="88" t="s">
        <v>6041</v>
      </c>
      <c r="I1874" s="87" t="n">
        <v>43752</v>
      </c>
      <c r="J1874" s="88" t="s">
        <v>6042</v>
      </c>
      <c r="K1874" s="87" t="n">
        <v>30580</v>
      </c>
      <c r="L1874" s="92" t="n">
        <v>0.938</v>
      </c>
      <c r="M1874" s="80" t="s">
        <v>873</v>
      </c>
      <c r="N1874" s="95" t="str">
        <f aca="false" t="array" ref="N1874:N1874">INDEX('GP Main'!$B$8:$D$884,MATCH($D1874&amp;$E1874,'GP Main'!$B$8:$B$884&amp;'GP Main'!$D$8:$D$884,0),2)</f>
        <v>HIRAUNDI</v>
      </c>
    </row>
    <row r="1875" customFormat="false" ht="27" hidden="false" customHeight="false" outlineLevel="0" collapsed="false">
      <c r="A1875" s="80" t="n">
        <v>1873</v>
      </c>
      <c r="B1875" s="81" t="s">
        <v>6043</v>
      </c>
      <c r="C1875" s="82" t="s">
        <v>6044</v>
      </c>
      <c r="D1875" s="83" t="s">
        <v>78</v>
      </c>
      <c r="E1875" s="84" t="s">
        <v>294</v>
      </c>
      <c r="F1875" s="85" t="s">
        <v>9</v>
      </c>
      <c r="G1875" s="93" t="s">
        <v>881</v>
      </c>
      <c r="H1875" s="88" t="s">
        <v>4872</v>
      </c>
      <c r="I1875" s="87" t="n">
        <v>28106</v>
      </c>
      <c r="J1875" s="88" t="s">
        <v>6045</v>
      </c>
      <c r="K1875" s="87" t="n">
        <v>20280</v>
      </c>
      <c r="L1875" s="92" t="n">
        <v>0.946</v>
      </c>
      <c r="M1875" s="80" t="s">
        <v>873</v>
      </c>
      <c r="N1875" s="95" t="str">
        <f aca="false" t="array" ref="N1875:N1875">INDEX('GP Main'!$B$8:$D$884,MATCH($D1875&amp;$E1875,'GP Main'!$B$8:$B$884&amp;'GP Main'!$D$8:$D$884,0),2)</f>
        <v>HIRAUNDI</v>
      </c>
    </row>
    <row r="1876" customFormat="false" ht="18" hidden="false" customHeight="false" outlineLevel="0" collapsed="false">
      <c r="A1876" s="80" t="n">
        <v>1874</v>
      </c>
      <c r="B1876" s="81" t="s">
        <v>6046</v>
      </c>
      <c r="C1876" s="82" t="s">
        <v>6047</v>
      </c>
      <c r="D1876" s="83" t="s">
        <v>78</v>
      </c>
      <c r="E1876" s="84" t="s">
        <v>294</v>
      </c>
      <c r="F1876" s="85" t="s">
        <v>10</v>
      </c>
      <c r="G1876" s="86" t="s">
        <v>17</v>
      </c>
      <c r="H1876" s="87" t="n">
        <v>14000</v>
      </c>
      <c r="I1876" s="88" t="n">
        <v>0</v>
      </c>
      <c r="J1876" s="87" t="n">
        <v>10962</v>
      </c>
      <c r="K1876" s="88" t="n">
        <v>0</v>
      </c>
      <c r="L1876" s="96" t="n">
        <v>0.783</v>
      </c>
      <c r="M1876" s="80" t="s">
        <v>873</v>
      </c>
      <c r="N1876" s="95" t="str">
        <f aca="false" t="array" ref="N1876:N1876">INDEX('GP Main'!$B$8:$D$884,MATCH($D1876&amp;$E1876,'GP Main'!$B$8:$B$884&amp;'GP Main'!$D$8:$D$884,0),2)</f>
        <v>HIRAUNDI</v>
      </c>
    </row>
    <row r="1877" customFormat="false" ht="18" hidden="false" customHeight="false" outlineLevel="0" collapsed="false">
      <c r="A1877" s="80" t="n">
        <v>1875</v>
      </c>
      <c r="B1877" s="81" t="s">
        <v>6048</v>
      </c>
      <c r="C1877" s="82" t="s">
        <v>6049</v>
      </c>
      <c r="D1877" s="83" t="s">
        <v>78</v>
      </c>
      <c r="E1877" s="84" t="s">
        <v>294</v>
      </c>
      <c r="F1877" s="85" t="s">
        <v>10</v>
      </c>
      <c r="G1877" s="86" t="s">
        <v>17</v>
      </c>
      <c r="H1877" s="87" t="n">
        <v>14000</v>
      </c>
      <c r="I1877" s="88" t="n">
        <v>0</v>
      </c>
      <c r="J1877" s="87" t="n">
        <v>10962</v>
      </c>
      <c r="K1877" s="88" t="n">
        <v>0</v>
      </c>
      <c r="L1877" s="96" t="n">
        <v>0.783</v>
      </c>
      <c r="M1877" s="80" t="s">
        <v>873</v>
      </c>
      <c r="N1877" s="95" t="str">
        <f aca="false" t="array" ref="N1877:N1877">INDEX('GP Main'!$B$8:$D$884,MATCH($D1877&amp;$E1877,'GP Main'!$B$8:$B$884&amp;'GP Main'!$D$8:$D$884,0),2)</f>
        <v>HIRAUNDI</v>
      </c>
    </row>
    <row r="1878" customFormat="false" ht="18" hidden="false" customHeight="false" outlineLevel="0" collapsed="false">
      <c r="A1878" s="80" t="n">
        <v>1876</v>
      </c>
      <c r="B1878" s="81" t="s">
        <v>6050</v>
      </c>
      <c r="C1878" s="82" t="s">
        <v>6051</v>
      </c>
      <c r="D1878" s="83" t="s">
        <v>78</v>
      </c>
      <c r="E1878" s="84" t="s">
        <v>294</v>
      </c>
      <c r="F1878" s="85" t="s">
        <v>11</v>
      </c>
      <c r="G1878" s="93" t="s">
        <v>881</v>
      </c>
      <c r="H1878" s="88" t="s">
        <v>6052</v>
      </c>
      <c r="I1878" s="88" t="s">
        <v>6053</v>
      </c>
      <c r="J1878" s="88" t="s">
        <v>6054</v>
      </c>
      <c r="K1878" s="88" t="s">
        <v>6055</v>
      </c>
      <c r="L1878" s="92" t="n">
        <v>0.984</v>
      </c>
      <c r="M1878" s="80" t="s">
        <v>873</v>
      </c>
      <c r="N1878" s="95" t="str">
        <f aca="false" t="array" ref="N1878:N1878">INDEX('GP Main'!$B$8:$D$884,MATCH($D1878&amp;$E1878,'GP Main'!$B$8:$B$884&amp;'GP Main'!$D$8:$D$884,0),2)</f>
        <v>HIRAUNDI</v>
      </c>
    </row>
    <row r="1879" customFormat="false" ht="18" hidden="false" customHeight="false" outlineLevel="0" collapsed="false">
      <c r="A1879" s="80" t="n">
        <v>1877</v>
      </c>
      <c r="B1879" s="81" t="s">
        <v>6056</v>
      </c>
      <c r="C1879" s="82" t="s">
        <v>6057</v>
      </c>
      <c r="D1879" s="83" t="s">
        <v>78</v>
      </c>
      <c r="E1879" s="84" t="s">
        <v>294</v>
      </c>
      <c r="F1879" s="85" t="s">
        <v>16</v>
      </c>
      <c r="G1879" s="86" t="s">
        <v>17</v>
      </c>
      <c r="H1879" s="87" t="n">
        <v>62245</v>
      </c>
      <c r="I1879" s="87" t="n">
        <v>27367</v>
      </c>
      <c r="J1879" s="87" t="n">
        <v>4860</v>
      </c>
      <c r="K1879" s="88" t="n">
        <v>0</v>
      </c>
      <c r="L1879" s="89" t="n">
        <v>0.054</v>
      </c>
      <c r="M1879" s="80" t="s">
        <v>873</v>
      </c>
      <c r="N1879" s="95" t="str">
        <f aca="false" t="array" ref="N1879:N1879">INDEX('GP Main'!$B$8:$D$884,MATCH($D1879&amp;$E1879,'GP Main'!$B$8:$B$884&amp;'GP Main'!$D$8:$D$884,0),2)</f>
        <v>HIRAUNDI</v>
      </c>
    </row>
    <row r="1880" customFormat="false" ht="18" hidden="false" customHeight="false" outlineLevel="0" collapsed="false">
      <c r="A1880" s="80" t="n">
        <v>1878</v>
      </c>
      <c r="B1880" s="81" t="s">
        <v>6058</v>
      </c>
      <c r="C1880" s="82" t="s">
        <v>6059</v>
      </c>
      <c r="D1880" s="83" t="s">
        <v>78</v>
      </c>
      <c r="E1880" s="84" t="s">
        <v>294</v>
      </c>
      <c r="F1880" s="85" t="s">
        <v>16</v>
      </c>
      <c r="G1880" s="86" t="s">
        <v>17</v>
      </c>
      <c r="H1880" s="87" t="n">
        <v>62245</v>
      </c>
      <c r="I1880" s="87" t="n">
        <v>27366</v>
      </c>
      <c r="J1880" s="87" t="n">
        <v>17010</v>
      </c>
      <c r="K1880" s="88" t="n">
        <v>0</v>
      </c>
      <c r="L1880" s="89" t="n">
        <v>0.19</v>
      </c>
      <c r="M1880" s="80" t="s">
        <v>873</v>
      </c>
      <c r="N1880" s="95" t="str">
        <f aca="false" t="array" ref="N1880:N1880">INDEX('GP Main'!$B$8:$D$884,MATCH($D1880&amp;$E1880,'GP Main'!$B$8:$B$884&amp;'GP Main'!$D$8:$D$884,0),2)</f>
        <v>HIRAUNDI</v>
      </c>
    </row>
    <row r="1881" customFormat="false" ht="18" hidden="false" customHeight="false" outlineLevel="0" collapsed="false">
      <c r="A1881" s="80" t="n">
        <v>1879</v>
      </c>
      <c r="B1881" s="81" t="s">
        <v>6060</v>
      </c>
      <c r="C1881" s="82" t="s">
        <v>6061</v>
      </c>
      <c r="D1881" s="83" t="s">
        <v>78</v>
      </c>
      <c r="E1881" s="84" t="s">
        <v>295</v>
      </c>
      <c r="F1881" s="85" t="s">
        <v>11</v>
      </c>
      <c r="G1881" s="91" t="s">
        <v>18</v>
      </c>
      <c r="H1881" s="88" t="s">
        <v>6062</v>
      </c>
      <c r="I1881" s="87" t="n">
        <v>44841</v>
      </c>
      <c r="J1881" s="88" t="s">
        <v>6063</v>
      </c>
      <c r="K1881" s="87" t="n">
        <v>40801</v>
      </c>
      <c r="L1881" s="92" t="n">
        <v>0.973</v>
      </c>
      <c r="M1881" s="80" t="s">
        <v>873</v>
      </c>
      <c r="N1881" s="95" t="str">
        <f aca="false" t="array" ref="N1881:N1881">INDEX('GP Main'!$B$8:$D$884,MATCH($D1881&amp;$E1881,'GP Main'!$B$8:$B$884&amp;'GP Main'!$D$8:$D$884,0),2)</f>
        <v>BADKHERA</v>
      </c>
    </row>
    <row r="1882" customFormat="false" ht="18" hidden="false" customHeight="false" outlineLevel="0" collapsed="false">
      <c r="A1882" s="80" t="n">
        <v>1880</v>
      </c>
      <c r="B1882" s="81" t="s">
        <v>6064</v>
      </c>
      <c r="C1882" s="82" t="s">
        <v>6065</v>
      </c>
      <c r="D1882" s="83" t="s">
        <v>78</v>
      </c>
      <c r="E1882" s="84" t="s">
        <v>295</v>
      </c>
      <c r="F1882" s="85" t="s">
        <v>11</v>
      </c>
      <c r="G1882" s="91" t="s">
        <v>18</v>
      </c>
      <c r="H1882" s="88" t="s">
        <v>6062</v>
      </c>
      <c r="I1882" s="87" t="n">
        <v>44841</v>
      </c>
      <c r="J1882" s="88" t="s">
        <v>6066</v>
      </c>
      <c r="K1882" s="87" t="n">
        <v>40800</v>
      </c>
      <c r="L1882" s="92" t="n">
        <v>0.915</v>
      </c>
      <c r="M1882" s="80" t="s">
        <v>873</v>
      </c>
      <c r="N1882" s="95" t="str">
        <f aca="false" t="array" ref="N1882:N1882">INDEX('GP Main'!$B$8:$D$884,MATCH($D1882&amp;$E1882,'GP Main'!$B$8:$B$884&amp;'GP Main'!$D$8:$D$884,0),2)</f>
        <v>BADKHERA</v>
      </c>
    </row>
    <row r="1883" customFormat="false" ht="27" hidden="false" customHeight="false" outlineLevel="0" collapsed="false">
      <c r="A1883" s="80" t="n">
        <v>1881</v>
      </c>
      <c r="B1883" s="81" t="s">
        <v>6067</v>
      </c>
      <c r="C1883" s="82" t="s">
        <v>6068</v>
      </c>
      <c r="D1883" s="83" t="s">
        <v>78</v>
      </c>
      <c r="E1883" s="84" t="s">
        <v>295</v>
      </c>
      <c r="F1883" s="85" t="s">
        <v>9</v>
      </c>
      <c r="G1883" s="93" t="s">
        <v>881</v>
      </c>
      <c r="H1883" s="88" t="s">
        <v>4220</v>
      </c>
      <c r="I1883" s="87" t="n">
        <v>43435</v>
      </c>
      <c r="J1883" s="88" t="s">
        <v>6069</v>
      </c>
      <c r="K1883" s="87" t="n">
        <v>41999</v>
      </c>
      <c r="L1883" s="92" t="n">
        <v>0.989</v>
      </c>
      <c r="M1883" s="80" t="s">
        <v>873</v>
      </c>
      <c r="N1883" s="95" t="str">
        <f aca="false" t="array" ref="N1883:N1883">INDEX('GP Main'!$B$8:$D$884,MATCH($D1883&amp;$E1883,'GP Main'!$B$8:$B$884&amp;'GP Main'!$D$8:$D$884,0),2)</f>
        <v>BADKHERA</v>
      </c>
    </row>
    <row r="1884" customFormat="false" ht="27" hidden="false" customHeight="false" outlineLevel="0" collapsed="false">
      <c r="A1884" s="80" t="n">
        <v>1882</v>
      </c>
      <c r="B1884" s="81" t="s">
        <v>6070</v>
      </c>
      <c r="C1884" s="82" t="s">
        <v>6071</v>
      </c>
      <c r="D1884" s="83" t="s">
        <v>78</v>
      </c>
      <c r="E1884" s="84" t="s">
        <v>295</v>
      </c>
      <c r="F1884" s="85" t="s">
        <v>9</v>
      </c>
      <c r="G1884" s="93" t="s">
        <v>881</v>
      </c>
      <c r="H1884" s="88" t="s">
        <v>6072</v>
      </c>
      <c r="I1884" s="87" t="n">
        <v>43133</v>
      </c>
      <c r="J1884" s="88" t="s">
        <v>6073</v>
      </c>
      <c r="K1884" s="87" t="n">
        <v>41999</v>
      </c>
      <c r="L1884" s="92" t="n">
        <v>0.986</v>
      </c>
      <c r="M1884" s="80" t="s">
        <v>873</v>
      </c>
      <c r="N1884" s="95" t="str">
        <f aca="false" t="array" ref="N1884:N1884">INDEX('GP Main'!$B$8:$D$884,MATCH($D1884&amp;$E1884,'GP Main'!$B$8:$B$884&amp;'GP Main'!$D$8:$D$884,0),2)</f>
        <v>BADKHERA</v>
      </c>
    </row>
    <row r="1885" customFormat="false" ht="27" hidden="false" customHeight="false" outlineLevel="0" collapsed="false">
      <c r="A1885" s="80" t="n">
        <v>1883</v>
      </c>
      <c r="B1885" s="81" t="s">
        <v>6074</v>
      </c>
      <c r="C1885" s="82" t="s">
        <v>6075</v>
      </c>
      <c r="D1885" s="83" t="s">
        <v>78</v>
      </c>
      <c r="E1885" s="84" t="s">
        <v>295</v>
      </c>
      <c r="F1885" s="85" t="s">
        <v>9</v>
      </c>
      <c r="G1885" s="93" t="s">
        <v>881</v>
      </c>
      <c r="H1885" s="88" t="s">
        <v>6076</v>
      </c>
      <c r="I1885" s="87" t="n">
        <v>43573</v>
      </c>
      <c r="J1885" s="88" t="s">
        <v>6069</v>
      </c>
      <c r="K1885" s="87" t="n">
        <v>41999</v>
      </c>
      <c r="L1885" s="92" t="n">
        <v>0.985</v>
      </c>
      <c r="M1885" s="80" t="s">
        <v>873</v>
      </c>
      <c r="N1885" s="95" t="str">
        <f aca="false" t="array" ref="N1885:N1885">INDEX('GP Main'!$B$8:$D$884,MATCH($D1885&amp;$E1885,'GP Main'!$B$8:$B$884&amp;'GP Main'!$D$8:$D$884,0),2)</f>
        <v>BADKHERA</v>
      </c>
    </row>
    <row r="1886" customFormat="false" ht="27" hidden="false" customHeight="false" outlineLevel="0" collapsed="false">
      <c r="A1886" s="80" t="n">
        <v>1884</v>
      </c>
      <c r="B1886" s="81" t="s">
        <v>6077</v>
      </c>
      <c r="C1886" s="82" t="s">
        <v>6078</v>
      </c>
      <c r="D1886" s="83" t="s">
        <v>78</v>
      </c>
      <c r="E1886" s="84" t="s">
        <v>295</v>
      </c>
      <c r="F1886" s="85" t="s">
        <v>9</v>
      </c>
      <c r="G1886" s="93" t="s">
        <v>881</v>
      </c>
      <c r="H1886" s="88" t="s">
        <v>4224</v>
      </c>
      <c r="I1886" s="87" t="n">
        <v>42086</v>
      </c>
      <c r="J1886" s="88" t="s">
        <v>5001</v>
      </c>
      <c r="K1886" s="87" t="n">
        <v>40795</v>
      </c>
      <c r="L1886" s="92" t="n">
        <v>0.957</v>
      </c>
      <c r="M1886" s="80" t="s">
        <v>873</v>
      </c>
      <c r="N1886" s="95" t="str">
        <f aca="false" t="array" ref="N1886:N1886">INDEX('GP Main'!$B$8:$D$884,MATCH($D1886&amp;$E1886,'GP Main'!$B$8:$B$884&amp;'GP Main'!$D$8:$D$884,0),2)</f>
        <v>BADKHERA</v>
      </c>
    </row>
    <row r="1887" customFormat="false" ht="27" hidden="false" customHeight="false" outlineLevel="0" collapsed="false">
      <c r="A1887" s="80" t="n">
        <v>1885</v>
      </c>
      <c r="B1887" s="81" t="s">
        <v>6079</v>
      </c>
      <c r="C1887" s="82" t="s">
        <v>6080</v>
      </c>
      <c r="D1887" s="83" t="s">
        <v>78</v>
      </c>
      <c r="E1887" s="84" t="s">
        <v>295</v>
      </c>
      <c r="F1887" s="85" t="s">
        <v>9</v>
      </c>
      <c r="G1887" s="86" t="s">
        <v>17</v>
      </c>
      <c r="H1887" s="88" t="s">
        <v>4224</v>
      </c>
      <c r="I1887" s="87" t="n">
        <v>42086</v>
      </c>
      <c r="J1887" s="87" t="n">
        <v>2061</v>
      </c>
      <c r="K1887" s="88" t="n">
        <v>0</v>
      </c>
      <c r="L1887" s="89" t="n">
        <v>0.007</v>
      </c>
      <c r="M1887" s="80" t="s">
        <v>873</v>
      </c>
      <c r="N1887" s="95" t="str">
        <f aca="false" t="array" ref="N1887:N1887">INDEX('GP Main'!$B$8:$D$884,MATCH($D1887&amp;$E1887,'GP Main'!$B$8:$B$884&amp;'GP Main'!$D$8:$D$884,0),2)</f>
        <v>BADKHERA</v>
      </c>
    </row>
    <row r="1888" customFormat="false" ht="27" hidden="false" customHeight="false" outlineLevel="0" collapsed="false">
      <c r="A1888" s="80" t="n">
        <v>1886</v>
      </c>
      <c r="B1888" s="81" t="s">
        <v>6081</v>
      </c>
      <c r="C1888" s="82" t="s">
        <v>6082</v>
      </c>
      <c r="D1888" s="83" t="s">
        <v>78</v>
      </c>
      <c r="E1888" s="84" t="s">
        <v>295</v>
      </c>
      <c r="F1888" s="85" t="s">
        <v>9</v>
      </c>
      <c r="G1888" s="93" t="s">
        <v>881</v>
      </c>
      <c r="H1888" s="88" t="s">
        <v>6083</v>
      </c>
      <c r="I1888" s="87" t="n">
        <v>30455</v>
      </c>
      <c r="J1888" s="88" t="s">
        <v>6084</v>
      </c>
      <c r="K1888" s="87" t="n">
        <v>29998</v>
      </c>
      <c r="L1888" s="92" t="n">
        <v>0.981</v>
      </c>
      <c r="M1888" s="80" t="s">
        <v>873</v>
      </c>
      <c r="N1888" s="95" t="str">
        <f aca="false" t="array" ref="N1888:N1888">INDEX('GP Main'!$B$8:$D$884,MATCH($D1888&amp;$E1888,'GP Main'!$B$8:$B$884&amp;'GP Main'!$D$8:$D$884,0),2)</f>
        <v>BADKHERA</v>
      </c>
    </row>
    <row r="1889" customFormat="false" ht="27" hidden="false" customHeight="false" outlineLevel="0" collapsed="false">
      <c r="A1889" s="80" t="n">
        <v>1887</v>
      </c>
      <c r="B1889" s="81" t="s">
        <v>6085</v>
      </c>
      <c r="C1889" s="82" t="s">
        <v>6086</v>
      </c>
      <c r="D1889" s="83" t="s">
        <v>78</v>
      </c>
      <c r="E1889" s="84" t="s">
        <v>295</v>
      </c>
      <c r="F1889" s="85" t="s">
        <v>9</v>
      </c>
      <c r="G1889" s="93" t="s">
        <v>881</v>
      </c>
      <c r="H1889" s="88" t="s">
        <v>6087</v>
      </c>
      <c r="I1889" s="87" t="n">
        <v>35573</v>
      </c>
      <c r="J1889" s="88" t="s">
        <v>6088</v>
      </c>
      <c r="K1889" s="87" t="n">
        <v>34798</v>
      </c>
      <c r="L1889" s="92" t="n">
        <v>0.99</v>
      </c>
      <c r="M1889" s="80" t="s">
        <v>873</v>
      </c>
      <c r="N1889" s="95" t="str">
        <f aca="false" t="array" ref="N1889:N1889">INDEX('GP Main'!$B$8:$D$884,MATCH($D1889&amp;$E1889,'GP Main'!$B$8:$B$884&amp;'GP Main'!$D$8:$D$884,0),2)</f>
        <v>BADKHERA</v>
      </c>
    </row>
    <row r="1890" customFormat="false" ht="18" hidden="false" customHeight="false" outlineLevel="0" collapsed="false">
      <c r="A1890" s="80" t="n">
        <v>1888</v>
      </c>
      <c r="B1890" s="81" t="s">
        <v>6089</v>
      </c>
      <c r="C1890" s="82" t="s">
        <v>6090</v>
      </c>
      <c r="D1890" s="83" t="s">
        <v>78</v>
      </c>
      <c r="E1890" s="84" t="s">
        <v>295</v>
      </c>
      <c r="F1890" s="85" t="s">
        <v>11</v>
      </c>
      <c r="G1890" s="91" t="s">
        <v>18</v>
      </c>
      <c r="H1890" s="88" t="s">
        <v>6091</v>
      </c>
      <c r="I1890" s="88" t="s">
        <v>6092</v>
      </c>
      <c r="J1890" s="88" t="s">
        <v>6093</v>
      </c>
      <c r="K1890" s="88" t="s">
        <v>6094</v>
      </c>
      <c r="L1890" s="92" t="n">
        <v>0.993</v>
      </c>
      <c r="M1890" s="80" t="s">
        <v>873</v>
      </c>
      <c r="N1890" s="95" t="str">
        <f aca="false" t="array" ref="N1890:N1890">INDEX('GP Main'!$B$8:$D$884,MATCH($D1890&amp;$E1890,'GP Main'!$B$8:$B$884&amp;'GP Main'!$D$8:$D$884,0),2)</f>
        <v>BADKHERA</v>
      </c>
    </row>
    <row r="1891" customFormat="false" ht="15" hidden="false" customHeight="false" outlineLevel="0" collapsed="false">
      <c r="A1891" s="80" t="n">
        <v>1889</v>
      </c>
      <c r="B1891" s="81" t="s">
        <v>6095</v>
      </c>
      <c r="C1891" s="82" t="s">
        <v>6096</v>
      </c>
      <c r="D1891" s="83" t="s">
        <v>78</v>
      </c>
      <c r="E1891" s="84" t="s">
        <v>296</v>
      </c>
      <c r="F1891" s="85" t="s">
        <v>11</v>
      </c>
      <c r="G1891" s="91" t="s">
        <v>18</v>
      </c>
      <c r="H1891" s="88" t="s">
        <v>6097</v>
      </c>
      <c r="I1891" s="87" t="n">
        <v>87083</v>
      </c>
      <c r="J1891" s="88" t="s">
        <v>6098</v>
      </c>
      <c r="K1891" s="87" t="n">
        <v>87078</v>
      </c>
      <c r="L1891" s="92" t="n">
        <v>0.97</v>
      </c>
      <c r="M1891" s="80" t="s">
        <v>873</v>
      </c>
      <c r="N1891" s="95" t="str">
        <f aca="false" t="array" ref="N1891:N1891">INDEX('GP Main'!$B$8:$D$884,MATCH($D1891&amp;$E1891,'GP Main'!$B$8:$B$884&amp;'GP Main'!$D$8:$D$884,0),2)</f>
        <v>MAJHGAWAN</v>
      </c>
    </row>
    <row r="1892" customFormat="false" ht="18" hidden="false" customHeight="false" outlineLevel="0" collapsed="false">
      <c r="A1892" s="80" t="n">
        <v>1890</v>
      </c>
      <c r="B1892" s="81" t="s">
        <v>6099</v>
      </c>
      <c r="C1892" s="82" t="s">
        <v>6100</v>
      </c>
      <c r="D1892" s="83" t="s">
        <v>78</v>
      </c>
      <c r="E1892" s="84" t="s">
        <v>296</v>
      </c>
      <c r="F1892" s="85" t="s">
        <v>9</v>
      </c>
      <c r="G1892" s="86" t="s">
        <v>17</v>
      </c>
      <c r="H1892" s="88" t="s">
        <v>4117</v>
      </c>
      <c r="I1892" s="87" t="n">
        <v>75359</v>
      </c>
      <c r="J1892" s="88" t="s">
        <v>6101</v>
      </c>
      <c r="K1892" s="87" t="n">
        <v>39710</v>
      </c>
      <c r="L1892" s="96" t="n">
        <v>0.741</v>
      </c>
      <c r="M1892" s="80" t="s">
        <v>873</v>
      </c>
      <c r="N1892" s="95" t="str">
        <f aca="false" t="array" ref="N1892:N1892">INDEX('GP Main'!$B$8:$D$884,MATCH($D1892&amp;$E1892,'GP Main'!$B$8:$B$884&amp;'GP Main'!$D$8:$D$884,0),2)</f>
        <v>MAJHGAWAN</v>
      </c>
    </row>
    <row r="1893" customFormat="false" ht="18" hidden="false" customHeight="false" outlineLevel="0" collapsed="false">
      <c r="A1893" s="80" t="n">
        <v>1891</v>
      </c>
      <c r="B1893" s="81" t="s">
        <v>6102</v>
      </c>
      <c r="C1893" s="82" t="s">
        <v>6103</v>
      </c>
      <c r="D1893" s="83" t="s">
        <v>78</v>
      </c>
      <c r="E1893" s="84" t="s">
        <v>296</v>
      </c>
      <c r="F1893" s="85" t="s">
        <v>9</v>
      </c>
      <c r="G1893" s="86" t="s">
        <v>17</v>
      </c>
      <c r="H1893" s="88" t="s">
        <v>4117</v>
      </c>
      <c r="I1893" s="87" t="n">
        <v>75859</v>
      </c>
      <c r="J1893" s="88" t="s">
        <v>6101</v>
      </c>
      <c r="K1893" s="87" t="n">
        <v>74990</v>
      </c>
      <c r="L1893" s="92" t="n">
        <v>0.841</v>
      </c>
      <c r="M1893" s="80" t="s">
        <v>873</v>
      </c>
      <c r="N1893" s="95" t="str">
        <f aca="false" t="array" ref="N1893:N1893">INDEX('GP Main'!$B$8:$D$884,MATCH($D1893&amp;$E1893,'GP Main'!$B$8:$B$884&amp;'GP Main'!$D$8:$D$884,0),2)</f>
        <v>MAJHGAWAN</v>
      </c>
    </row>
    <row r="1894" customFormat="false" ht="18" hidden="false" customHeight="false" outlineLevel="0" collapsed="false">
      <c r="A1894" s="80" t="n">
        <v>1892</v>
      </c>
      <c r="B1894" s="81" t="s">
        <v>6104</v>
      </c>
      <c r="C1894" s="82" t="s">
        <v>6105</v>
      </c>
      <c r="D1894" s="83" t="s">
        <v>78</v>
      </c>
      <c r="E1894" s="84" t="s">
        <v>296</v>
      </c>
      <c r="F1894" s="85" t="s">
        <v>9</v>
      </c>
      <c r="G1894" s="93" t="s">
        <v>881</v>
      </c>
      <c r="H1894" s="88" t="s">
        <v>4117</v>
      </c>
      <c r="I1894" s="87" t="n">
        <v>75359</v>
      </c>
      <c r="J1894" s="88" t="s">
        <v>6106</v>
      </c>
      <c r="K1894" s="87" t="n">
        <v>74706</v>
      </c>
      <c r="L1894" s="92" t="n">
        <v>0.931</v>
      </c>
      <c r="M1894" s="80" t="s">
        <v>873</v>
      </c>
      <c r="N1894" s="95" t="str">
        <f aca="false" t="array" ref="N1894:N1894">INDEX('GP Main'!$B$8:$D$884,MATCH($D1894&amp;$E1894,'GP Main'!$B$8:$B$884&amp;'GP Main'!$D$8:$D$884,0),2)</f>
        <v>MAJHGAWAN</v>
      </c>
    </row>
    <row r="1895" customFormat="false" ht="18" hidden="false" customHeight="false" outlineLevel="0" collapsed="false">
      <c r="A1895" s="80" t="n">
        <v>1893</v>
      </c>
      <c r="B1895" s="81" t="s">
        <v>6107</v>
      </c>
      <c r="C1895" s="82" t="s">
        <v>6108</v>
      </c>
      <c r="D1895" s="83" t="s">
        <v>78</v>
      </c>
      <c r="E1895" s="84" t="s">
        <v>296</v>
      </c>
      <c r="F1895" s="85" t="s">
        <v>9</v>
      </c>
      <c r="G1895" s="86" t="s">
        <v>17</v>
      </c>
      <c r="H1895" s="88" t="s">
        <v>4117</v>
      </c>
      <c r="I1895" s="87" t="n">
        <v>75359</v>
      </c>
      <c r="J1895" s="88" t="s">
        <v>6109</v>
      </c>
      <c r="K1895" s="87" t="n">
        <v>39710</v>
      </c>
      <c r="L1895" s="96" t="n">
        <v>0.715</v>
      </c>
      <c r="M1895" s="80" t="s">
        <v>873</v>
      </c>
      <c r="N1895" s="95" t="str">
        <f aca="false" t="array" ref="N1895:N1895">INDEX('GP Main'!$B$8:$D$884,MATCH($D1895&amp;$E1895,'GP Main'!$B$8:$B$884&amp;'GP Main'!$D$8:$D$884,0),2)</f>
        <v>MAJHGAWAN</v>
      </c>
    </row>
    <row r="1896" customFormat="false" ht="18" hidden="false" customHeight="false" outlineLevel="0" collapsed="false">
      <c r="A1896" s="80" t="n">
        <v>1894</v>
      </c>
      <c r="B1896" s="81" t="s">
        <v>6110</v>
      </c>
      <c r="C1896" s="82" t="s">
        <v>6111</v>
      </c>
      <c r="D1896" s="83" t="s">
        <v>78</v>
      </c>
      <c r="E1896" s="84" t="s">
        <v>296</v>
      </c>
      <c r="F1896" s="85" t="s">
        <v>9</v>
      </c>
      <c r="G1896" s="86" t="s">
        <v>17</v>
      </c>
      <c r="H1896" s="88" t="s">
        <v>4117</v>
      </c>
      <c r="I1896" s="87" t="n">
        <v>75359</v>
      </c>
      <c r="J1896" s="88" t="s">
        <v>6101</v>
      </c>
      <c r="K1896" s="87" t="n">
        <v>39710</v>
      </c>
      <c r="L1896" s="96" t="n">
        <v>0.741</v>
      </c>
      <c r="M1896" s="80" t="s">
        <v>873</v>
      </c>
      <c r="N1896" s="95" t="str">
        <f aca="false" t="array" ref="N1896:N1896">INDEX('GP Main'!$B$8:$D$884,MATCH($D1896&amp;$E1896,'GP Main'!$B$8:$B$884&amp;'GP Main'!$D$8:$D$884,0),2)</f>
        <v>MAJHGAWAN</v>
      </c>
    </row>
    <row r="1897" customFormat="false" ht="18" hidden="false" customHeight="false" outlineLevel="0" collapsed="false">
      <c r="A1897" s="80" t="n">
        <v>1895</v>
      </c>
      <c r="B1897" s="81" t="s">
        <v>6112</v>
      </c>
      <c r="C1897" s="82" t="s">
        <v>6113</v>
      </c>
      <c r="D1897" s="83" t="s">
        <v>78</v>
      </c>
      <c r="E1897" s="84" t="s">
        <v>296</v>
      </c>
      <c r="F1897" s="85" t="s">
        <v>9</v>
      </c>
      <c r="G1897" s="93" t="s">
        <v>881</v>
      </c>
      <c r="H1897" s="88" t="s">
        <v>4117</v>
      </c>
      <c r="I1897" s="87" t="n">
        <v>75359</v>
      </c>
      <c r="J1897" s="88" t="s">
        <v>6106</v>
      </c>
      <c r="K1897" s="87" t="n">
        <v>74996</v>
      </c>
      <c r="L1897" s="92" t="n">
        <v>0.931</v>
      </c>
      <c r="M1897" s="80" t="s">
        <v>873</v>
      </c>
      <c r="N1897" s="95" t="str">
        <f aca="false" t="array" ref="N1897:N1897">INDEX('GP Main'!$B$8:$D$884,MATCH($D1897&amp;$E1897,'GP Main'!$B$8:$B$884&amp;'GP Main'!$D$8:$D$884,0),2)</f>
        <v>MAJHGAWAN</v>
      </c>
    </row>
    <row r="1898" customFormat="false" ht="18" hidden="false" customHeight="false" outlineLevel="0" collapsed="false">
      <c r="A1898" s="80" t="n">
        <v>1896</v>
      </c>
      <c r="B1898" s="81" t="s">
        <v>6114</v>
      </c>
      <c r="C1898" s="82" t="s">
        <v>6115</v>
      </c>
      <c r="D1898" s="83" t="s">
        <v>78</v>
      </c>
      <c r="E1898" s="84" t="s">
        <v>296</v>
      </c>
      <c r="F1898" s="85" t="s">
        <v>9</v>
      </c>
      <c r="G1898" s="93" t="s">
        <v>881</v>
      </c>
      <c r="H1898" s="88" t="s">
        <v>4117</v>
      </c>
      <c r="I1898" s="87" t="n">
        <v>75359</v>
      </c>
      <c r="J1898" s="88" t="s">
        <v>6106</v>
      </c>
      <c r="K1898" s="87" t="n">
        <v>74996</v>
      </c>
      <c r="L1898" s="92" t="n">
        <v>0.931</v>
      </c>
      <c r="M1898" s="80" t="s">
        <v>873</v>
      </c>
      <c r="N1898" s="95" t="str">
        <f aca="false" t="array" ref="N1898:N1898">INDEX('GP Main'!$B$8:$D$884,MATCH($D1898&amp;$E1898,'GP Main'!$B$8:$B$884&amp;'GP Main'!$D$8:$D$884,0),2)</f>
        <v>MAJHGAWAN</v>
      </c>
    </row>
    <row r="1899" customFormat="false" ht="18" hidden="false" customHeight="false" outlineLevel="0" collapsed="false">
      <c r="A1899" s="80" t="n">
        <v>1897</v>
      </c>
      <c r="B1899" s="81" t="s">
        <v>6116</v>
      </c>
      <c r="C1899" s="82" t="s">
        <v>6117</v>
      </c>
      <c r="D1899" s="83" t="s">
        <v>78</v>
      </c>
      <c r="E1899" s="84" t="s">
        <v>296</v>
      </c>
      <c r="F1899" s="85" t="s">
        <v>9</v>
      </c>
      <c r="G1899" s="93" t="s">
        <v>881</v>
      </c>
      <c r="H1899" s="88" t="s">
        <v>4117</v>
      </c>
      <c r="I1899" s="87" t="n">
        <v>75359</v>
      </c>
      <c r="J1899" s="88" t="s">
        <v>5336</v>
      </c>
      <c r="K1899" s="87" t="n">
        <v>74706</v>
      </c>
      <c r="L1899" s="92" t="n">
        <v>0.886</v>
      </c>
      <c r="M1899" s="80" t="s">
        <v>873</v>
      </c>
      <c r="N1899" s="95" t="str">
        <f aca="false" t="array" ref="N1899:N1899">INDEX('GP Main'!$B$8:$D$884,MATCH($D1899&amp;$E1899,'GP Main'!$B$8:$B$884&amp;'GP Main'!$D$8:$D$884,0),2)</f>
        <v>MAJHGAWAN</v>
      </c>
    </row>
    <row r="1900" customFormat="false" ht="18" hidden="false" customHeight="false" outlineLevel="0" collapsed="false">
      <c r="A1900" s="80" t="n">
        <v>1898</v>
      </c>
      <c r="B1900" s="81" t="s">
        <v>6118</v>
      </c>
      <c r="C1900" s="82" t="s">
        <v>6119</v>
      </c>
      <c r="D1900" s="83" t="s">
        <v>78</v>
      </c>
      <c r="E1900" s="84" t="s">
        <v>296</v>
      </c>
      <c r="F1900" s="85" t="s">
        <v>16</v>
      </c>
      <c r="G1900" s="86" t="s">
        <v>17</v>
      </c>
      <c r="H1900" s="88" t="s">
        <v>4136</v>
      </c>
      <c r="I1900" s="88" t="s">
        <v>4137</v>
      </c>
      <c r="J1900" s="87" t="n">
        <v>5450</v>
      </c>
      <c r="K1900" s="88" t="n">
        <v>0</v>
      </c>
      <c r="L1900" s="89" t="n">
        <v>0.02</v>
      </c>
      <c r="M1900" s="80" t="s">
        <v>873</v>
      </c>
      <c r="N1900" s="95" t="str">
        <f aca="false" t="array" ref="N1900:N1900">INDEX('GP Main'!$B$8:$D$884,MATCH($D1900&amp;$E1900,'GP Main'!$B$8:$B$884&amp;'GP Main'!$D$8:$D$884,0),2)</f>
        <v>MAJHGAWAN</v>
      </c>
    </row>
    <row r="1901" customFormat="false" ht="18" hidden="false" customHeight="false" outlineLevel="0" collapsed="false">
      <c r="A1901" s="80" t="n">
        <v>1899</v>
      </c>
      <c r="B1901" s="81" t="s">
        <v>6120</v>
      </c>
      <c r="C1901" s="82" t="s">
        <v>6121</v>
      </c>
      <c r="D1901" s="83" t="s">
        <v>78</v>
      </c>
      <c r="E1901" s="84" t="s">
        <v>296</v>
      </c>
      <c r="F1901" s="85" t="s">
        <v>11</v>
      </c>
      <c r="G1901" s="91" t="s">
        <v>18</v>
      </c>
      <c r="H1901" s="88" t="s">
        <v>6122</v>
      </c>
      <c r="I1901" s="87" t="n">
        <v>48444</v>
      </c>
      <c r="J1901" s="88" t="s">
        <v>6123</v>
      </c>
      <c r="K1901" s="87" t="n">
        <v>48300</v>
      </c>
      <c r="L1901" s="92" t="n">
        <v>0.99</v>
      </c>
      <c r="M1901" s="80" t="s">
        <v>873</v>
      </c>
      <c r="N1901" s="95" t="str">
        <f aca="false" t="array" ref="N1901:N1901">INDEX('GP Main'!$B$8:$D$884,MATCH($D1901&amp;$E1901,'GP Main'!$B$8:$B$884&amp;'GP Main'!$D$8:$D$884,0),2)</f>
        <v>MAJHGAWAN</v>
      </c>
    </row>
    <row r="1902" customFormat="false" ht="18" hidden="false" customHeight="false" outlineLevel="0" collapsed="false">
      <c r="A1902" s="80" t="n">
        <v>1900</v>
      </c>
      <c r="B1902" s="81" t="s">
        <v>6124</v>
      </c>
      <c r="C1902" s="82" t="s">
        <v>6125</v>
      </c>
      <c r="D1902" s="83" t="s">
        <v>78</v>
      </c>
      <c r="E1902" s="84" t="s">
        <v>296</v>
      </c>
      <c r="F1902" s="85" t="s">
        <v>11</v>
      </c>
      <c r="G1902" s="93" t="s">
        <v>881</v>
      </c>
      <c r="H1902" s="88" t="s">
        <v>6126</v>
      </c>
      <c r="I1902" s="87" t="n">
        <v>45357</v>
      </c>
      <c r="J1902" s="88" t="s">
        <v>6127</v>
      </c>
      <c r="K1902" s="87" t="n">
        <v>45354</v>
      </c>
      <c r="L1902" s="92" t="n">
        <v>0.955</v>
      </c>
      <c r="M1902" s="80" t="s">
        <v>873</v>
      </c>
      <c r="N1902" s="95" t="str">
        <f aca="false" t="array" ref="N1902:N1902">INDEX('GP Main'!$B$8:$D$884,MATCH($D1902&amp;$E1902,'GP Main'!$B$8:$B$884&amp;'GP Main'!$D$8:$D$884,0),2)</f>
        <v>MAJHGAWAN</v>
      </c>
    </row>
    <row r="1903" customFormat="false" ht="18" hidden="false" customHeight="false" outlineLevel="0" collapsed="false">
      <c r="A1903" s="80" t="n">
        <v>1901</v>
      </c>
      <c r="B1903" s="81" t="s">
        <v>6128</v>
      </c>
      <c r="C1903" s="82" t="s">
        <v>6129</v>
      </c>
      <c r="D1903" s="83" t="s">
        <v>78</v>
      </c>
      <c r="E1903" s="84" t="s">
        <v>296</v>
      </c>
      <c r="F1903" s="85" t="s">
        <v>10</v>
      </c>
      <c r="G1903" s="93" t="s">
        <v>881</v>
      </c>
      <c r="H1903" s="87" t="n">
        <v>15910</v>
      </c>
      <c r="I1903" s="87" t="n">
        <v>9990</v>
      </c>
      <c r="J1903" s="87" t="n">
        <v>14877</v>
      </c>
      <c r="K1903" s="87" t="n">
        <v>9355</v>
      </c>
      <c r="L1903" s="92" t="n">
        <v>0.936</v>
      </c>
      <c r="M1903" s="80" t="s">
        <v>873</v>
      </c>
      <c r="N1903" s="95" t="str">
        <f aca="false" t="array" ref="N1903:N1903">INDEX('GP Main'!$B$8:$D$884,MATCH($D1903&amp;$E1903,'GP Main'!$B$8:$B$884&amp;'GP Main'!$D$8:$D$884,0),2)</f>
        <v>MAJHGAWAN</v>
      </c>
    </row>
    <row r="1904" customFormat="false" ht="18" hidden="false" customHeight="false" outlineLevel="0" collapsed="false">
      <c r="A1904" s="80" t="n">
        <v>1902</v>
      </c>
      <c r="B1904" s="81" t="s">
        <v>6130</v>
      </c>
      <c r="C1904" s="82" t="s">
        <v>6131</v>
      </c>
      <c r="D1904" s="83" t="s">
        <v>78</v>
      </c>
      <c r="E1904" s="84" t="s">
        <v>296</v>
      </c>
      <c r="F1904" s="85" t="s">
        <v>10</v>
      </c>
      <c r="G1904" s="93" t="s">
        <v>881</v>
      </c>
      <c r="H1904" s="87" t="n">
        <v>15910</v>
      </c>
      <c r="I1904" s="87" t="n">
        <v>9990</v>
      </c>
      <c r="J1904" s="87" t="n">
        <v>14877</v>
      </c>
      <c r="K1904" s="87" t="n">
        <v>9355</v>
      </c>
      <c r="L1904" s="92" t="n">
        <v>0.936</v>
      </c>
      <c r="M1904" s="80" t="s">
        <v>873</v>
      </c>
      <c r="N1904" s="95" t="str">
        <f aca="false" t="array" ref="N1904:N1904">INDEX('GP Main'!$B$8:$D$884,MATCH($D1904&amp;$E1904,'GP Main'!$B$8:$B$884&amp;'GP Main'!$D$8:$D$884,0),2)</f>
        <v>MAJHGAWAN</v>
      </c>
    </row>
    <row r="1905" customFormat="false" ht="18" hidden="false" customHeight="false" outlineLevel="0" collapsed="false">
      <c r="A1905" s="80" t="n">
        <v>1903</v>
      </c>
      <c r="B1905" s="81" t="s">
        <v>6132</v>
      </c>
      <c r="C1905" s="82" t="s">
        <v>6133</v>
      </c>
      <c r="D1905" s="83" t="s">
        <v>78</v>
      </c>
      <c r="E1905" s="84" t="s">
        <v>297</v>
      </c>
      <c r="F1905" s="85" t="s">
        <v>9</v>
      </c>
      <c r="G1905" s="86" t="s">
        <v>17</v>
      </c>
      <c r="H1905" s="88" t="s">
        <v>5044</v>
      </c>
      <c r="I1905" s="87" t="n">
        <v>38038</v>
      </c>
      <c r="J1905" s="87" t="n">
        <v>5532</v>
      </c>
      <c r="K1905" s="88" t="n">
        <v>0</v>
      </c>
      <c r="L1905" s="89" t="n">
        <v>0.021</v>
      </c>
      <c r="M1905" s="80" t="s">
        <v>873</v>
      </c>
      <c r="N1905" s="95" t="str">
        <f aca="false" t="array" ref="N1905:N1905">INDEX('GP Main'!$B$8:$D$884,MATCH($D1905&amp;$E1905,'GP Main'!$B$8:$B$884&amp;'GP Main'!$D$8:$D$884,0),2)</f>
        <v>KHADAURRA</v>
      </c>
    </row>
    <row r="1906" customFormat="false" ht="15" hidden="false" customHeight="false" outlineLevel="0" collapsed="false">
      <c r="A1906" s="80" t="n">
        <v>1904</v>
      </c>
      <c r="B1906" s="81" t="s">
        <v>6134</v>
      </c>
      <c r="C1906" s="82" t="s">
        <v>6135</v>
      </c>
      <c r="D1906" s="83" t="s">
        <v>78</v>
      </c>
      <c r="E1906" s="84" t="s">
        <v>78</v>
      </c>
      <c r="F1906" s="85" t="s">
        <v>16</v>
      </c>
      <c r="G1906" s="86" t="s">
        <v>17</v>
      </c>
      <c r="H1906" s="88" t="s">
        <v>6136</v>
      </c>
      <c r="I1906" s="88" t="s">
        <v>6137</v>
      </c>
      <c r="J1906" s="87" t="n">
        <v>94371</v>
      </c>
      <c r="K1906" s="88" t="n">
        <v>0</v>
      </c>
      <c r="L1906" s="89" t="n">
        <v>0.127</v>
      </c>
      <c r="M1906" s="80" t="s">
        <v>873</v>
      </c>
      <c r="N1906" s="95" t="str">
        <f aca="false" t="array" ref="N1906:N1906">INDEX('GP Main'!$B$8:$D$884,MATCH($D1906&amp;$E1906,'GP Main'!$B$8:$B$884&amp;'GP Main'!$D$8:$D$884,0),2)</f>
        <v>MAJHGAWAN</v>
      </c>
    </row>
    <row r="1907" customFormat="false" ht="18" hidden="false" customHeight="false" outlineLevel="0" collapsed="false">
      <c r="A1907" s="80" t="n">
        <v>1905</v>
      </c>
      <c r="B1907" s="81" t="s">
        <v>6138</v>
      </c>
      <c r="C1907" s="82" t="s">
        <v>6139</v>
      </c>
      <c r="D1907" s="83" t="s">
        <v>78</v>
      </c>
      <c r="E1907" s="84" t="s">
        <v>78</v>
      </c>
      <c r="F1907" s="85" t="s">
        <v>16</v>
      </c>
      <c r="G1907" s="86" t="s">
        <v>17</v>
      </c>
      <c r="H1907" s="88" t="s">
        <v>4363</v>
      </c>
      <c r="I1907" s="87" t="n">
        <v>64145</v>
      </c>
      <c r="J1907" s="87" t="n">
        <v>44460</v>
      </c>
      <c r="K1907" s="88" t="n">
        <v>0</v>
      </c>
      <c r="L1907" s="94" t="n">
        <v>0.263</v>
      </c>
      <c r="M1907" s="80" t="s">
        <v>873</v>
      </c>
      <c r="N1907" s="95" t="str">
        <f aca="false" t="array" ref="N1907:N1907">INDEX('GP Main'!$B$8:$D$884,MATCH($D1907&amp;$E1907,'GP Main'!$B$8:$B$884&amp;'GP Main'!$D$8:$D$884,0),2)</f>
        <v>MAJHGAWAN</v>
      </c>
    </row>
    <row r="1908" customFormat="false" ht="18" hidden="false" customHeight="false" outlineLevel="0" collapsed="false">
      <c r="A1908" s="80" t="n">
        <v>1906</v>
      </c>
      <c r="B1908" s="81" t="s">
        <v>6140</v>
      </c>
      <c r="C1908" s="82" t="s">
        <v>6141</v>
      </c>
      <c r="D1908" s="83" t="s">
        <v>78</v>
      </c>
      <c r="E1908" s="84" t="s">
        <v>78</v>
      </c>
      <c r="F1908" s="85" t="s">
        <v>16</v>
      </c>
      <c r="G1908" s="86" t="s">
        <v>17</v>
      </c>
      <c r="H1908" s="88" t="s">
        <v>4363</v>
      </c>
      <c r="I1908" s="87" t="n">
        <v>64145</v>
      </c>
      <c r="J1908" s="87" t="n">
        <v>44459</v>
      </c>
      <c r="K1908" s="88" t="n">
        <v>0</v>
      </c>
      <c r="L1908" s="94" t="n">
        <v>0.263</v>
      </c>
      <c r="M1908" s="80" t="s">
        <v>873</v>
      </c>
      <c r="N1908" s="95" t="str">
        <f aca="false" t="array" ref="N1908:N1908">INDEX('GP Main'!$B$8:$D$884,MATCH($D1908&amp;$E1908,'GP Main'!$B$8:$B$884&amp;'GP Main'!$D$8:$D$884,0),2)</f>
        <v>MAJHGAWAN</v>
      </c>
    </row>
    <row r="1909" customFormat="false" ht="18" hidden="false" customHeight="false" outlineLevel="0" collapsed="false">
      <c r="A1909" s="80" t="n">
        <v>1907</v>
      </c>
      <c r="B1909" s="81" t="s">
        <v>6142</v>
      </c>
      <c r="C1909" s="82" t="s">
        <v>6143</v>
      </c>
      <c r="D1909" s="83" t="s">
        <v>78</v>
      </c>
      <c r="E1909" s="84" t="s">
        <v>78</v>
      </c>
      <c r="F1909" s="85" t="s">
        <v>16</v>
      </c>
      <c r="G1909" s="86" t="s">
        <v>17</v>
      </c>
      <c r="H1909" s="88" t="s">
        <v>4363</v>
      </c>
      <c r="I1909" s="87" t="n">
        <v>64145</v>
      </c>
      <c r="J1909" s="87" t="n">
        <v>45714</v>
      </c>
      <c r="K1909" s="88" t="n">
        <v>0</v>
      </c>
      <c r="L1909" s="94" t="n">
        <v>0.27</v>
      </c>
      <c r="M1909" s="80" t="s">
        <v>873</v>
      </c>
      <c r="N1909" s="95" t="str">
        <f aca="false" t="array" ref="N1909:N1909">INDEX('GP Main'!$B$8:$D$884,MATCH($D1909&amp;$E1909,'GP Main'!$B$8:$B$884&amp;'GP Main'!$D$8:$D$884,0),2)</f>
        <v>MAJHGAWAN</v>
      </c>
    </row>
    <row r="1910" customFormat="false" ht="18" hidden="false" customHeight="false" outlineLevel="0" collapsed="false">
      <c r="A1910" s="80" t="n">
        <v>1908</v>
      </c>
      <c r="B1910" s="81" t="s">
        <v>6144</v>
      </c>
      <c r="C1910" s="82" t="s">
        <v>6145</v>
      </c>
      <c r="D1910" s="83" t="s">
        <v>78</v>
      </c>
      <c r="E1910" s="84" t="s">
        <v>78</v>
      </c>
      <c r="F1910" s="85" t="s">
        <v>9</v>
      </c>
      <c r="G1910" s="93" t="s">
        <v>881</v>
      </c>
      <c r="H1910" s="88" t="s">
        <v>6146</v>
      </c>
      <c r="I1910" s="87" t="n">
        <v>72274</v>
      </c>
      <c r="J1910" s="88" t="s">
        <v>6147</v>
      </c>
      <c r="K1910" s="87" t="n">
        <v>39624</v>
      </c>
      <c r="L1910" s="92" t="n">
        <v>0.887</v>
      </c>
      <c r="M1910" s="80" t="s">
        <v>873</v>
      </c>
      <c r="N1910" s="95" t="str">
        <f aca="false" t="array" ref="N1910:N1910">INDEX('GP Main'!$B$8:$D$884,MATCH($D1910&amp;$E1910,'GP Main'!$B$8:$B$884&amp;'GP Main'!$D$8:$D$884,0),2)</f>
        <v>MAJHGAWAN</v>
      </c>
    </row>
    <row r="1911" customFormat="false" ht="18" hidden="false" customHeight="false" outlineLevel="0" collapsed="false">
      <c r="A1911" s="80" t="n">
        <v>1909</v>
      </c>
      <c r="B1911" s="81" t="s">
        <v>6148</v>
      </c>
      <c r="C1911" s="82" t="s">
        <v>6149</v>
      </c>
      <c r="D1911" s="83" t="s">
        <v>78</v>
      </c>
      <c r="E1911" s="84" t="s">
        <v>78</v>
      </c>
      <c r="F1911" s="85" t="s">
        <v>9</v>
      </c>
      <c r="G1911" s="86" t="s">
        <v>17</v>
      </c>
      <c r="H1911" s="88" t="s">
        <v>6146</v>
      </c>
      <c r="I1911" s="87" t="n">
        <v>72274</v>
      </c>
      <c r="J1911" s="87" t="n">
        <v>5481</v>
      </c>
      <c r="K1911" s="88" t="n">
        <v>0</v>
      </c>
      <c r="L1911" s="89" t="n">
        <v>0.017</v>
      </c>
      <c r="M1911" s="80" t="s">
        <v>873</v>
      </c>
      <c r="N1911" s="95" t="str">
        <f aca="false" t="array" ref="N1911:N1911">INDEX('GP Main'!$B$8:$D$884,MATCH($D1911&amp;$E1911,'GP Main'!$B$8:$B$884&amp;'GP Main'!$D$8:$D$884,0),2)</f>
        <v>MAJHGAWAN</v>
      </c>
    </row>
    <row r="1912" customFormat="false" ht="18" hidden="false" customHeight="false" outlineLevel="0" collapsed="false">
      <c r="A1912" s="80" t="n">
        <v>1910</v>
      </c>
      <c r="B1912" s="81" t="s">
        <v>6150</v>
      </c>
      <c r="C1912" s="82" t="s">
        <v>6151</v>
      </c>
      <c r="D1912" s="83" t="s">
        <v>78</v>
      </c>
      <c r="E1912" s="84" t="s">
        <v>78</v>
      </c>
      <c r="F1912" s="85" t="s">
        <v>9</v>
      </c>
      <c r="G1912" s="93" t="s">
        <v>881</v>
      </c>
      <c r="H1912" s="88" t="s">
        <v>6146</v>
      </c>
      <c r="I1912" s="87" t="n">
        <v>72274</v>
      </c>
      <c r="J1912" s="88" t="s">
        <v>6152</v>
      </c>
      <c r="K1912" s="87" t="n">
        <v>39624</v>
      </c>
      <c r="L1912" s="92" t="n">
        <v>0.858</v>
      </c>
      <c r="M1912" s="80" t="s">
        <v>873</v>
      </c>
      <c r="N1912" s="95" t="str">
        <f aca="false" t="array" ref="N1912:N1912">INDEX('GP Main'!$B$8:$D$884,MATCH($D1912&amp;$E1912,'GP Main'!$B$8:$B$884&amp;'GP Main'!$D$8:$D$884,0),2)</f>
        <v>MAJHGAWAN</v>
      </c>
    </row>
    <row r="1913" customFormat="false" ht="18" hidden="false" customHeight="false" outlineLevel="0" collapsed="false">
      <c r="A1913" s="80" t="n">
        <v>1911</v>
      </c>
      <c r="B1913" s="81" t="s">
        <v>6153</v>
      </c>
      <c r="C1913" s="82" t="s">
        <v>6154</v>
      </c>
      <c r="D1913" s="83" t="s">
        <v>78</v>
      </c>
      <c r="E1913" s="84" t="s">
        <v>78</v>
      </c>
      <c r="F1913" s="85" t="s">
        <v>9</v>
      </c>
      <c r="G1913" s="93" t="s">
        <v>881</v>
      </c>
      <c r="H1913" s="88" t="s">
        <v>4117</v>
      </c>
      <c r="I1913" s="87" t="n">
        <v>75359</v>
      </c>
      <c r="J1913" s="88" t="s">
        <v>4368</v>
      </c>
      <c r="K1913" s="87" t="n">
        <v>39624</v>
      </c>
      <c r="L1913" s="92" t="n">
        <v>0.878</v>
      </c>
      <c r="M1913" s="80" t="s">
        <v>873</v>
      </c>
      <c r="N1913" s="95" t="str">
        <f aca="false" t="array" ref="N1913:N1913">INDEX('GP Main'!$B$8:$D$884,MATCH($D1913&amp;$E1913,'GP Main'!$B$8:$B$884&amp;'GP Main'!$D$8:$D$884,0),2)</f>
        <v>MAJHGAWAN</v>
      </c>
    </row>
    <row r="1914" customFormat="false" ht="18" hidden="false" customHeight="false" outlineLevel="0" collapsed="false">
      <c r="A1914" s="80" t="n">
        <v>1912</v>
      </c>
      <c r="B1914" s="81" t="s">
        <v>6155</v>
      </c>
      <c r="C1914" s="82" t="s">
        <v>6156</v>
      </c>
      <c r="D1914" s="83" t="s">
        <v>78</v>
      </c>
      <c r="E1914" s="84" t="s">
        <v>78</v>
      </c>
      <c r="F1914" s="85" t="s">
        <v>11</v>
      </c>
      <c r="G1914" s="93" t="s">
        <v>881</v>
      </c>
      <c r="H1914" s="88" t="s">
        <v>6157</v>
      </c>
      <c r="I1914" s="87" t="n">
        <v>52285</v>
      </c>
      <c r="J1914" s="88" t="s">
        <v>6158</v>
      </c>
      <c r="K1914" s="87" t="n">
        <v>49426</v>
      </c>
      <c r="L1914" s="92" t="n">
        <v>0.984</v>
      </c>
      <c r="M1914" s="80" t="s">
        <v>873</v>
      </c>
      <c r="N1914" s="95" t="str">
        <f aca="false" t="array" ref="N1914:N1914">INDEX('GP Main'!$B$8:$D$884,MATCH($D1914&amp;$E1914,'GP Main'!$B$8:$B$884&amp;'GP Main'!$D$8:$D$884,0),2)</f>
        <v>MAJHGAWAN</v>
      </c>
    </row>
    <row r="1915" customFormat="false" ht="18" hidden="false" customHeight="false" outlineLevel="0" collapsed="false">
      <c r="A1915" s="80" t="n">
        <v>1913</v>
      </c>
      <c r="B1915" s="81" t="s">
        <v>6159</v>
      </c>
      <c r="C1915" s="82" t="s">
        <v>6160</v>
      </c>
      <c r="D1915" s="83" t="s">
        <v>78</v>
      </c>
      <c r="E1915" s="84" t="s">
        <v>78</v>
      </c>
      <c r="F1915" s="85" t="s">
        <v>10</v>
      </c>
      <c r="G1915" s="93" t="s">
        <v>881</v>
      </c>
      <c r="H1915" s="87" t="n">
        <v>15910</v>
      </c>
      <c r="I1915" s="87" t="n">
        <v>9990</v>
      </c>
      <c r="J1915" s="87" t="n">
        <v>14475</v>
      </c>
      <c r="K1915" s="87" t="n">
        <v>8297</v>
      </c>
      <c r="L1915" s="92" t="n">
        <v>0.879</v>
      </c>
      <c r="M1915" s="80" t="s">
        <v>873</v>
      </c>
      <c r="N1915" s="95" t="str">
        <f aca="false" t="array" ref="N1915:N1915">INDEX('GP Main'!$B$8:$D$884,MATCH($D1915&amp;$E1915,'GP Main'!$B$8:$B$884&amp;'GP Main'!$D$8:$D$884,0),2)</f>
        <v>MAJHGAWAN</v>
      </c>
    </row>
    <row r="1916" customFormat="false" ht="18" hidden="false" customHeight="false" outlineLevel="0" collapsed="false">
      <c r="A1916" s="80" t="n">
        <v>1914</v>
      </c>
      <c r="B1916" s="81" t="s">
        <v>6161</v>
      </c>
      <c r="C1916" s="82" t="s">
        <v>6162</v>
      </c>
      <c r="D1916" s="83" t="s">
        <v>78</v>
      </c>
      <c r="E1916" s="84" t="s">
        <v>78</v>
      </c>
      <c r="F1916" s="85" t="s">
        <v>10</v>
      </c>
      <c r="G1916" s="93" t="s">
        <v>881</v>
      </c>
      <c r="H1916" s="87" t="n">
        <v>15910</v>
      </c>
      <c r="I1916" s="87" t="n">
        <v>9990</v>
      </c>
      <c r="J1916" s="87" t="n">
        <v>15524</v>
      </c>
      <c r="K1916" s="87" t="n">
        <v>8297</v>
      </c>
      <c r="L1916" s="92" t="n">
        <v>0.92</v>
      </c>
      <c r="M1916" s="80" t="s">
        <v>873</v>
      </c>
      <c r="N1916" s="95" t="str">
        <f aca="false" t="array" ref="N1916:N1916">INDEX('GP Main'!$B$8:$D$884,MATCH($D1916&amp;$E1916,'GP Main'!$B$8:$B$884&amp;'GP Main'!$D$8:$D$884,0),2)</f>
        <v>MAJHGAWAN</v>
      </c>
    </row>
    <row r="1917" customFormat="false" ht="18" hidden="false" customHeight="false" outlineLevel="0" collapsed="false">
      <c r="A1917" s="80" t="n">
        <v>1915</v>
      </c>
      <c r="B1917" s="81" t="s">
        <v>6163</v>
      </c>
      <c r="C1917" s="82" t="s">
        <v>6164</v>
      </c>
      <c r="D1917" s="83" t="s">
        <v>78</v>
      </c>
      <c r="E1917" s="84" t="s">
        <v>298</v>
      </c>
      <c r="F1917" s="85" t="s">
        <v>16</v>
      </c>
      <c r="G1917" s="86" t="s">
        <v>17</v>
      </c>
      <c r="H1917" s="88" t="s">
        <v>4580</v>
      </c>
      <c r="I1917" s="88" t="s">
        <v>4581</v>
      </c>
      <c r="J1917" s="88" t="s">
        <v>6165</v>
      </c>
      <c r="K1917" s="88" t="s">
        <v>6166</v>
      </c>
      <c r="L1917" s="94" t="n">
        <v>0.475</v>
      </c>
      <c r="M1917" s="80" t="s">
        <v>873</v>
      </c>
      <c r="N1917" s="95" t="str">
        <f aca="false" t="array" ref="N1917:N1917">INDEX('GP Main'!$B$8:$D$884,MATCH($D1917&amp;$E1917,'GP Main'!$B$8:$B$884&amp;'GP Main'!$D$8:$D$884,0),2)</f>
        <v>PINDRA</v>
      </c>
    </row>
    <row r="1918" customFormat="false" ht="18" hidden="false" customHeight="false" outlineLevel="0" collapsed="false">
      <c r="A1918" s="80" t="n">
        <v>1916</v>
      </c>
      <c r="B1918" s="81" t="s">
        <v>6167</v>
      </c>
      <c r="C1918" s="82" t="s">
        <v>6168</v>
      </c>
      <c r="D1918" s="83" t="s">
        <v>78</v>
      </c>
      <c r="E1918" s="84" t="s">
        <v>298</v>
      </c>
      <c r="F1918" s="85" t="s">
        <v>9</v>
      </c>
      <c r="G1918" s="86" t="s">
        <v>17</v>
      </c>
      <c r="H1918" s="88" t="s">
        <v>5537</v>
      </c>
      <c r="I1918" s="87" t="n">
        <v>46067</v>
      </c>
      <c r="J1918" s="88" t="s">
        <v>6101</v>
      </c>
      <c r="K1918" s="88" t="n">
        <v>0</v>
      </c>
      <c r="L1918" s="96" t="n">
        <v>0.686</v>
      </c>
      <c r="M1918" s="80" t="s">
        <v>873</v>
      </c>
      <c r="N1918" s="95" t="str">
        <f aca="false" t="array" ref="N1918:N1918">INDEX('GP Main'!$B$8:$D$884,MATCH($D1918&amp;$E1918,'GP Main'!$B$8:$B$884&amp;'GP Main'!$D$8:$D$884,0),2)</f>
        <v>PINDRA</v>
      </c>
    </row>
    <row r="1919" customFormat="false" ht="27" hidden="false" customHeight="false" outlineLevel="0" collapsed="false">
      <c r="A1919" s="80" t="n">
        <v>1917</v>
      </c>
      <c r="B1919" s="81" t="s">
        <v>6169</v>
      </c>
      <c r="C1919" s="82" t="s">
        <v>6170</v>
      </c>
      <c r="D1919" s="83" t="s">
        <v>78</v>
      </c>
      <c r="E1919" s="84" t="s">
        <v>298</v>
      </c>
      <c r="F1919" s="85" t="s">
        <v>9</v>
      </c>
      <c r="G1919" s="86" t="s">
        <v>17</v>
      </c>
      <c r="H1919" s="88" t="s">
        <v>5537</v>
      </c>
      <c r="I1919" s="87" t="n">
        <v>46067</v>
      </c>
      <c r="J1919" s="88" t="s">
        <v>6171</v>
      </c>
      <c r="K1919" s="88" t="n">
        <v>0</v>
      </c>
      <c r="L1919" s="92" t="n">
        <v>0.824</v>
      </c>
      <c r="M1919" s="80" t="s">
        <v>873</v>
      </c>
      <c r="N1919" s="95" t="str">
        <f aca="false" t="array" ref="N1919:N1919">INDEX('GP Main'!$B$8:$D$884,MATCH($D1919&amp;$E1919,'GP Main'!$B$8:$B$884&amp;'GP Main'!$D$8:$D$884,0),2)</f>
        <v>PINDRA</v>
      </c>
    </row>
    <row r="1920" customFormat="false" ht="27" hidden="false" customHeight="false" outlineLevel="0" collapsed="false">
      <c r="A1920" s="80" t="n">
        <v>1918</v>
      </c>
      <c r="B1920" s="81" t="s">
        <v>6172</v>
      </c>
      <c r="C1920" s="82" t="s">
        <v>6173</v>
      </c>
      <c r="D1920" s="83" t="s">
        <v>78</v>
      </c>
      <c r="E1920" s="84" t="s">
        <v>298</v>
      </c>
      <c r="F1920" s="85" t="s">
        <v>9</v>
      </c>
      <c r="G1920" s="86" t="s">
        <v>17</v>
      </c>
      <c r="H1920" s="88" t="s">
        <v>5537</v>
      </c>
      <c r="I1920" s="87" t="n">
        <v>46067</v>
      </c>
      <c r="J1920" s="88" t="s">
        <v>6174</v>
      </c>
      <c r="K1920" s="87" t="n">
        <v>16708</v>
      </c>
      <c r="L1920" s="94" t="n">
        <v>0.425</v>
      </c>
      <c r="M1920" s="80" t="s">
        <v>873</v>
      </c>
      <c r="N1920" s="95" t="str">
        <f aca="false" t="array" ref="N1920:N1920">INDEX('GP Main'!$B$8:$D$884,MATCH($D1920&amp;$E1920,'GP Main'!$B$8:$B$884&amp;'GP Main'!$D$8:$D$884,0),2)</f>
        <v>PINDRA</v>
      </c>
    </row>
    <row r="1921" customFormat="false" ht="27" hidden="false" customHeight="false" outlineLevel="0" collapsed="false">
      <c r="A1921" s="80" t="n">
        <v>1919</v>
      </c>
      <c r="B1921" s="81" t="s">
        <v>6175</v>
      </c>
      <c r="C1921" s="82" t="s">
        <v>6176</v>
      </c>
      <c r="D1921" s="83" t="s">
        <v>78</v>
      </c>
      <c r="E1921" s="84" t="s">
        <v>298</v>
      </c>
      <c r="F1921" s="85" t="s">
        <v>9</v>
      </c>
      <c r="G1921" s="86" t="s">
        <v>17</v>
      </c>
      <c r="H1921" s="88" t="s">
        <v>5537</v>
      </c>
      <c r="I1921" s="87" t="n">
        <v>46067</v>
      </c>
      <c r="J1921" s="88" t="n">
        <v>261</v>
      </c>
      <c r="K1921" s="88" t="n">
        <v>0</v>
      </c>
      <c r="L1921" s="89" t="n">
        <v>0.001</v>
      </c>
      <c r="M1921" s="80" t="s">
        <v>873</v>
      </c>
      <c r="N1921" s="95" t="str">
        <f aca="false" t="array" ref="N1921:N1921">INDEX('GP Main'!$B$8:$D$884,MATCH($D1921&amp;$E1921,'GP Main'!$B$8:$B$884&amp;'GP Main'!$D$8:$D$884,0),2)</f>
        <v>PINDRA</v>
      </c>
    </row>
    <row r="1922" customFormat="false" ht="27" hidden="false" customHeight="false" outlineLevel="0" collapsed="false">
      <c r="A1922" s="80" t="n">
        <v>1920</v>
      </c>
      <c r="B1922" s="81" t="s">
        <v>6177</v>
      </c>
      <c r="C1922" s="82" t="s">
        <v>6178</v>
      </c>
      <c r="D1922" s="83" t="s">
        <v>78</v>
      </c>
      <c r="E1922" s="84" t="s">
        <v>298</v>
      </c>
      <c r="F1922" s="85" t="s">
        <v>9</v>
      </c>
      <c r="G1922" s="86" t="s">
        <v>17</v>
      </c>
      <c r="H1922" s="88" t="s">
        <v>5537</v>
      </c>
      <c r="I1922" s="87" t="n">
        <v>46067</v>
      </c>
      <c r="J1922" s="88" t="n">
        <v>261</v>
      </c>
      <c r="K1922" s="88" t="n">
        <v>0</v>
      </c>
      <c r="L1922" s="89" t="n">
        <v>0.001</v>
      </c>
      <c r="M1922" s="80" t="s">
        <v>873</v>
      </c>
      <c r="N1922" s="95" t="str">
        <f aca="false" t="array" ref="N1922:N1922">INDEX('GP Main'!$B$8:$D$884,MATCH($D1922&amp;$E1922,'GP Main'!$B$8:$B$884&amp;'GP Main'!$D$8:$D$884,0),2)</f>
        <v>PINDRA</v>
      </c>
    </row>
    <row r="1923" customFormat="false" ht="18" hidden="false" customHeight="false" outlineLevel="0" collapsed="false">
      <c r="A1923" s="80" t="n">
        <v>1921</v>
      </c>
      <c r="B1923" s="81" t="s">
        <v>6179</v>
      </c>
      <c r="C1923" s="82" t="s">
        <v>6180</v>
      </c>
      <c r="D1923" s="83" t="s">
        <v>78</v>
      </c>
      <c r="E1923" s="84" t="s">
        <v>298</v>
      </c>
      <c r="F1923" s="85" t="s">
        <v>9</v>
      </c>
      <c r="G1923" s="86" t="s">
        <v>17</v>
      </c>
      <c r="H1923" s="88" t="s">
        <v>5537</v>
      </c>
      <c r="I1923" s="87" t="n">
        <v>46067</v>
      </c>
      <c r="J1923" s="87" t="n">
        <v>82998</v>
      </c>
      <c r="K1923" s="87" t="n">
        <v>8404</v>
      </c>
      <c r="L1923" s="94" t="n">
        <v>0.286</v>
      </c>
      <c r="M1923" s="80" t="s">
        <v>873</v>
      </c>
      <c r="N1923" s="95" t="str">
        <f aca="false" t="array" ref="N1923:N1923">INDEX('GP Main'!$B$8:$D$884,MATCH($D1923&amp;$E1923,'GP Main'!$B$8:$B$884&amp;'GP Main'!$D$8:$D$884,0),2)</f>
        <v>PINDRA</v>
      </c>
    </row>
    <row r="1924" customFormat="false" ht="27" hidden="false" customHeight="false" outlineLevel="0" collapsed="false">
      <c r="A1924" s="80" t="n">
        <v>1922</v>
      </c>
      <c r="B1924" s="81" t="s">
        <v>6181</v>
      </c>
      <c r="C1924" s="82" t="s">
        <v>6182</v>
      </c>
      <c r="D1924" s="83" t="s">
        <v>78</v>
      </c>
      <c r="E1924" s="84" t="s">
        <v>298</v>
      </c>
      <c r="F1924" s="85" t="s">
        <v>9</v>
      </c>
      <c r="G1924" s="86" t="s">
        <v>17</v>
      </c>
      <c r="H1924" s="88" t="s">
        <v>5537</v>
      </c>
      <c r="I1924" s="87" t="n">
        <v>46067</v>
      </c>
      <c r="J1924" s="87" t="n">
        <v>99924</v>
      </c>
      <c r="K1924" s="87" t="n">
        <v>9828</v>
      </c>
      <c r="L1924" s="94" t="n">
        <v>0.343</v>
      </c>
      <c r="M1924" s="80" t="s">
        <v>873</v>
      </c>
      <c r="N1924" s="95" t="str">
        <f aca="false" t="array" ref="N1924:N1924">INDEX('GP Main'!$B$8:$D$884,MATCH($D1924&amp;$E1924,'GP Main'!$B$8:$B$884&amp;'GP Main'!$D$8:$D$884,0),2)</f>
        <v>PINDRA</v>
      </c>
    </row>
    <row r="1925" customFormat="false" ht="27" hidden="false" customHeight="false" outlineLevel="0" collapsed="false">
      <c r="A1925" s="80" t="n">
        <v>1923</v>
      </c>
      <c r="B1925" s="81" t="s">
        <v>6183</v>
      </c>
      <c r="C1925" s="82" t="s">
        <v>6184</v>
      </c>
      <c r="D1925" s="83" t="s">
        <v>78</v>
      </c>
      <c r="E1925" s="84" t="s">
        <v>298</v>
      </c>
      <c r="F1925" s="85" t="s">
        <v>9</v>
      </c>
      <c r="G1925" s="86" t="s">
        <v>17</v>
      </c>
      <c r="H1925" s="88" t="s">
        <v>5537</v>
      </c>
      <c r="I1925" s="87" t="n">
        <v>46067</v>
      </c>
      <c r="J1925" s="87" t="n">
        <v>33930</v>
      </c>
      <c r="K1925" s="88" t="n">
        <v>0</v>
      </c>
      <c r="L1925" s="89" t="n">
        <v>0.106</v>
      </c>
      <c r="M1925" s="80" t="s">
        <v>873</v>
      </c>
      <c r="N1925" s="95" t="str">
        <f aca="false" t="array" ref="N1925:N1925">INDEX('GP Main'!$B$8:$D$884,MATCH($D1925&amp;$E1925,'GP Main'!$B$8:$B$884&amp;'GP Main'!$D$8:$D$884,0),2)</f>
        <v>PINDRA</v>
      </c>
    </row>
    <row r="1926" customFormat="false" ht="18" hidden="false" customHeight="false" outlineLevel="0" collapsed="false">
      <c r="A1926" s="80" t="n">
        <v>1924</v>
      </c>
      <c r="B1926" s="81" t="s">
        <v>6185</v>
      </c>
      <c r="C1926" s="82" t="s">
        <v>6186</v>
      </c>
      <c r="D1926" s="83" t="s">
        <v>78</v>
      </c>
      <c r="E1926" s="84" t="s">
        <v>298</v>
      </c>
      <c r="F1926" s="85" t="s">
        <v>11</v>
      </c>
      <c r="G1926" s="86" t="s">
        <v>17</v>
      </c>
      <c r="H1926" s="88" t="s">
        <v>6187</v>
      </c>
      <c r="I1926" s="88" t="s">
        <v>6188</v>
      </c>
      <c r="J1926" s="88" t="s">
        <v>6189</v>
      </c>
      <c r="K1926" s="88" t="s">
        <v>6190</v>
      </c>
      <c r="L1926" s="92" t="n">
        <v>0.816</v>
      </c>
      <c r="M1926" s="80" t="s">
        <v>873</v>
      </c>
      <c r="N1926" s="95" t="str">
        <f aca="false" t="array" ref="N1926:N1926">INDEX('GP Main'!$B$8:$D$884,MATCH($D1926&amp;$E1926,'GP Main'!$B$8:$B$884&amp;'GP Main'!$D$8:$D$884,0),2)</f>
        <v>PINDRA</v>
      </c>
    </row>
    <row r="1927" customFormat="false" ht="18" hidden="false" customHeight="false" outlineLevel="0" collapsed="false">
      <c r="A1927" s="80" t="n">
        <v>1925</v>
      </c>
      <c r="B1927" s="81" t="s">
        <v>6191</v>
      </c>
      <c r="C1927" s="82" t="s">
        <v>6192</v>
      </c>
      <c r="D1927" s="83" t="s">
        <v>78</v>
      </c>
      <c r="E1927" s="84" t="s">
        <v>298</v>
      </c>
      <c r="F1927" s="85" t="s">
        <v>11</v>
      </c>
      <c r="G1927" s="86" t="s">
        <v>17</v>
      </c>
      <c r="H1927" s="88" t="s">
        <v>6193</v>
      </c>
      <c r="I1927" s="88" t="s">
        <v>6194</v>
      </c>
      <c r="J1927" s="88" t="s">
        <v>6195</v>
      </c>
      <c r="K1927" s="88" t="s">
        <v>6196</v>
      </c>
      <c r="L1927" s="96" t="n">
        <v>0.782</v>
      </c>
      <c r="M1927" s="80" t="s">
        <v>873</v>
      </c>
      <c r="N1927" s="95" t="str">
        <f aca="false" t="array" ref="N1927:N1927">INDEX('GP Main'!$B$8:$D$884,MATCH($D1927&amp;$E1927,'GP Main'!$B$8:$B$884&amp;'GP Main'!$D$8:$D$884,0),2)</f>
        <v>PINDRA</v>
      </c>
    </row>
    <row r="1928" customFormat="false" ht="18" hidden="false" customHeight="false" outlineLevel="0" collapsed="false">
      <c r="A1928" s="80" t="n">
        <v>1926</v>
      </c>
      <c r="B1928" s="81" t="s">
        <v>6197</v>
      </c>
      <c r="C1928" s="82" t="s">
        <v>6198</v>
      </c>
      <c r="D1928" s="83" t="s">
        <v>78</v>
      </c>
      <c r="E1928" s="84" t="s">
        <v>298</v>
      </c>
      <c r="F1928" s="85" t="s">
        <v>11</v>
      </c>
      <c r="G1928" s="86" t="s">
        <v>17</v>
      </c>
      <c r="H1928" s="88" t="s">
        <v>6199</v>
      </c>
      <c r="I1928" s="87" t="n">
        <v>65290</v>
      </c>
      <c r="J1928" s="88" t="s">
        <v>6200</v>
      </c>
      <c r="K1928" s="88" t="n">
        <v>0</v>
      </c>
      <c r="L1928" s="94" t="n">
        <v>0.451</v>
      </c>
      <c r="M1928" s="80" t="s">
        <v>873</v>
      </c>
      <c r="N1928" s="95" t="str">
        <f aca="false" t="array" ref="N1928:N1928">INDEX('GP Main'!$B$8:$D$884,MATCH($D1928&amp;$E1928,'GP Main'!$B$8:$B$884&amp;'GP Main'!$D$8:$D$884,0),2)</f>
        <v>PINDRA</v>
      </c>
    </row>
    <row r="1929" customFormat="false" ht="18" hidden="false" customHeight="false" outlineLevel="0" collapsed="false">
      <c r="A1929" s="80" t="n">
        <v>1927</v>
      </c>
      <c r="B1929" s="81" t="s">
        <v>6201</v>
      </c>
      <c r="C1929" s="82" t="s">
        <v>6202</v>
      </c>
      <c r="D1929" s="83" t="s">
        <v>78</v>
      </c>
      <c r="E1929" s="84" t="s">
        <v>298</v>
      </c>
      <c r="F1929" s="85" t="s">
        <v>11</v>
      </c>
      <c r="G1929" s="86" t="s">
        <v>17</v>
      </c>
      <c r="H1929" s="88" t="s">
        <v>6203</v>
      </c>
      <c r="I1929" s="87" t="n">
        <v>29102</v>
      </c>
      <c r="J1929" s="88" t="s">
        <v>6204</v>
      </c>
      <c r="K1929" s="88" t="n">
        <v>0</v>
      </c>
      <c r="L1929" s="92" t="n">
        <v>0.829</v>
      </c>
      <c r="M1929" s="80" t="s">
        <v>873</v>
      </c>
      <c r="N1929" s="95" t="str">
        <f aca="false" t="array" ref="N1929:N1929">INDEX('GP Main'!$B$8:$D$884,MATCH($D1929&amp;$E1929,'GP Main'!$B$8:$B$884&amp;'GP Main'!$D$8:$D$884,0),2)</f>
        <v>PINDRA</v>
      </c>
    </row>
    <row r="1930" customFormat="false" ht="27" hidden="false" customHeight="false" outlineLevel="0" collapsed="false">
      <c r="A1930" s="80" t="n">
        <v>1928</v>
      </c>
      <c r="B1930" s="81" t="s">
        <v>6205</v>
      </c>
      <c r="C1930" s="82" t="s">
        <v>6206</v>
      </c>
      <c r="D1930" s="83" t="s">
        <v>78</v>
      </c>
      <c r="E1930" s="84" t="s">
        <v>298</v>
      </c>
      <c r="F1930" s="85" t="s">
        <v>10</v>
      </c>
      <c r="G1930" s="86" t="s">
        <v>17</v>
      </c>
      <c r="H1930" s="87" t="n">
        <v>15910</v>
      </c>
      <c r="I1930" s="87" t="n">
        <v>9990</v>
      </c>
      <c r="J1930" s="87" t="n">
        <v>13311</v>
      </c>
      <c r="K1930" s="88" t="n">
        <v>0</v>
      </c>
      <c r="L1930" s="96" t="n">
        <v>0.514</v>
      </c>
      <c r="M1930" s="80" t="s">
        <v>873</v>
      </c>
      <c r="N1930" s="95" t="str">
        <f aca="false" t="array" ref="N1930:N1930">INDEX('GP Main'!$B$8:$D$884,MATCH($D1930&amp;$E1930,'GP Main'!$B$8:$B$884&amp;'GP Main'!$D$8:$D$884,0),2)</f>
        <v>PINDRA</v>
      </c>
    </row>
    <row r="1931" customFormat="false" ht="27" hidden="false" customHeight="false" outlineLevel="0" collapsed="false">
      <c r="A1931" s="80" t="n">
        <v>1929</v>
      </c>
      <c r="B1931" s="81" t="s">
        <v>6207</v>
      </c>
      <c r="C1931" s="82" t="s">
        <v>6208</v>
      </c>
      <c r="D1931" s="83" t="s">
        <v>78</v>
      </c>
      <c r="E1931" s="84" t="s">
        <v>298</v>
      </c>
      <c r="F1931" s="85" t="s">
        <v>10</v>
      </c>
      <c r="G1931" s="86" t="s">
        <v>17</v>
      </c>
      <c r="H1931" s="87" t="n">
        <v>15910</v>
      </c>
      <c r="I1931" s="87" t="n">
        <v>9990</v>
      </c>
      <c r="J1931" s="87" t="n">
        <v>9396</v>
      </c>
      <c r="K1931" s="88" t="n">
        <v>0</v>
      </c>
      <c r="L1931" s="94" t="n">
        <v>0.363</v>
      </c>
      <c r="M1931" s="80" t="s">
        <v>873</v>
      </c>
      <c r="N1931" s="95" t="str">
        <f aca="false" t="array" ref="N1931:N1931">INDEX('GP Main'!$B$8:$D$884,MATCH($D1931&amp;$E1931,'GP Main'!$B$8:$B$884&amp;'GP Main'!$D$8:$D$884,0),2)</f>
        <v>PINDRA</v>
      </c>
    </row>
    <row r="1932" customFormat="false" ht="27" hidden="false" customHeight="false" outlineLevel="0" collapsed="false">
      <c r="A1932" s="80" t="n">
        <v>1930</v>
      </c>
      <c r="B1932" s="81" t="s">
        <v>6209</v>
      </c>
      <c r="C1932" s="82" t="s">
        <v>6210</v>
      </c>
      <c r="D1932" s="83" t="s">
        <v>78</v>
      </c>
      <c r="E1932" s="84" t="s">
        <v>299</v>
      </c>
      <c r="F1932" s="85" t="s">
        <v>13</v>
      </c>
      <c r="G1932" s="86" t="s">
        <v>17</v>
      </c>
      <c r="H1932" s="88" t="s">
        <v>3649</v>
      </c>
      <c r="I1932" s="87" t="n">
        <v>67192</v>
      </c>
      <c r="J1932" s="88" t="s">
        <v>6211</v>
      </c>
      <c r="K1932" s="88" t="n">
        <v>0</v>
      </c>
      <c r="L1932" s="96" t="n">
        <v>0.786</v>
      </c>
      <c r="M1932" s="80" t="s">
        <v>873</v>
      </c>
      <c r="N1932" s="95" t="str">
        <f aca="false" t="array" ref="N1932:N1932">INDEX('GP Main'!$B$8:$D$884,MATCH($D1932&amp;$E1932,'GP Main'!$B$8:$B$884&amp;'GP Main'!$D$8:$D$884,0),2)</f>
        <v>KHADAURRA</v>
      </c>
    </row>
    <row r="1933" customFormat="false" ht="18" hidden="false" customHeight="false" outlineLevel="0" collapsed="false">
      <c r="A1933" s="80" t="n">
        <v>1931</v>
      </c>
      <c r="B1933" s="81" t="s">
        <v>6212</v>
      </c>
      <c r="C1933" s="82" t="s">
        <v>6213</v>
      </c>
      <c r="D1933" s="83" t="s">
        <v>78</v>
      </c>
      <c r="E1933" s="84" t="s">
        <v>299</v>
      </c>
      <c r="F1933" s="85" t="s">
        <v>10</v>
      </c>
      <c r="G1933" s="86" t="s">
        <v>17</v>
      </c>
      <c r="H1933" s="87" t="n">
        <v>16748</v>
      </c>
      <c r="I1933" s="87" t="n">
        <v>15109</v>
      </c>
      <c r="J1933" s="87" t="n">
        <v>9657</v>
      </c>
      <c r="K1933" s="88" t="n">
        <v>0</v>
      </c>
      <c r="L1933" s="94" t="n">
        <v>0.303</v>
      </c>
      <c r="M1933" s="80" t="s">
        <v>873</v>
      </c>
      <c r="N1933" s="95" t="str">
        <f aca="false" t="array" ref="N1933:N1933">INDEX('GP Main'!$B$8:$D$884,MATCH($D1933&amp;$E1933,'GP Main'!$B$8:$B$884&amp;'GP Main'!$D$8:$D$884,0),2)</f>
        <v>KHADAURRA</v>
      </c>
    </row>
    <row r="1934" customFormat="false" ht="18" hidden="false" customHeight="false" outlineLevel="0" collapsed="false">
      <c r="A1934" s="80" t="n">
        <v>1932</v>
      </c>
      <c r="B1934" s="81" t="s">
        <v>6214</v>
      </c>
      <c r="C1934" s="82" t="s">
        <v>6215</v>
      </c>
      <c r="D1934" s="83" t="s">
        <v>78</v>
      </c>
      <c r="E1934" s="84" t="s">
        <v>299</v>
      </c>
      <c r="F1934" s="85" t="s">
        <v>10</v>
      </c>
      <c r="G1934" s="86" t="s">
        <v>17</v>
      </c>
      <c r="H1934" s="87" t="n">
        <v>16748</v>
      </c>
      <c r="I1934" s="87" t="n">
        <v>15109</v>
      </c>
      <c r="J1934" s="87" t="n">
        <v>3654</v>
      </c>
      <c r="K1934" s="88" t="n">
        <v>0</v>
      </c>
      <c r="L1934" s="89" t="n">
        <v>0.115</v>
      </c>
      <c r="M1934" s="80" t="s">
        <v>873</v>
      </c>
      <c r="N1934" s="95" t="str">
        <f aca="false" t="array" ref="N1934:N1934">INDEX('GP Main'!$B$8:$D$884,MATCH($D1934&amp;$E1934,'GP Main'!$B$8:$B$884&amp;'GP Main'!$D$8:$D$884,0),2)</f>
        <v>KHADAURRA</v>
      </c>
    </row>
    <row r="1935" customFormat="false" ht="18" hidden="false" customHeight="false" outlineLevel="0" collapsed="false">
      <c r="A1935" s="80" t="n">
        <v>1933</v>
      </c>
      <c r="B1935" s="81" t="s">
        <v>6216</v>
      </c>
      <c r="C1935" s="82" t="s">
        <v>6217</v>
      </c>
      <c r="D1935" s="83" t="s">
        <v>78</v>
      </c>
      <c r="E1935" s="84" t="s">
        <v>299</v>
      </c>
      <c r="F1935" s="85" t="s">
        <v>10</v>
      </c>
      <c r="G1935" s="86" t="s">
        <v>17</v>
      </c>
      <c r="H1935" s="87" t="n">
        <v>16748</v>
      </c>
      <c r="I1935" s="87" t="n">
        <v>15109</v>
      </c>
      <c r="J1935" s="87" t="n">
        <v>15921</v>
      </c>
      <c r="K1935" s="88" t="n">
        <v>0</v>
      </c>
      <c r="L1935" s="96" t="n">
        <v>0.5</v>
      </c>
      <c r="M1935" s="80" t="s">
        <v>873</v>
      </c>
      <c r="N1935" s="95" t="str">
        <f aca="false" t="array" ref="N1935:N1935">INDEX('GP Main'!$B$8:$D$884,MATCH($D1935&amp;$E1935,'GP Main'!$B$8:$B$884&amp;'GP Main'!$D$8:$D$884,0),2)</f>
        <v>KHADAURRA</v>
      </c>
    </row>
    <row r="1936" customFormat="false" ht="18" hidden="false" customHeight="false" outlineLevel="0" collapsed="false">
      <c r="A1936" s="80" t="n">
        <v>1934</v>
      </c>
      <c r="B1936" s="81" t="s">
        <v>6218</v>
      </c>
      <c r="C1936" s="82" t="s">
        <v>6219</v>
      </c>
      <c r="D1936" s="83" t="s">
        <v>78</v>
      </c>
      <c r="E1936" s="84" t="s">
        <v>299</v>
      </c>
      <c r="F1936" s="85" t="s">
        <v>10</v>
      </c>
      <c r="G1936" s="86" t="s">
        <v>17</v>
      </c>
      <c r="H1936" s="87" t="n">
        <v>16748</v>
      </c>
      <c r="I1936" s="87" t="n">
        <v>15109</v>
      </c>
      <c r="J1936" s="87" t="n">
        <v>9918</v>
      </c>
      <c r="K1936" s="88" t="n">
        <v>0</v>
      </c>
      <c r="L1936" s="94" t="n">
        <v>0.311</v>
      </c>
      <c r="M1936" s="80" t="s">
        <v>873</v>
      </c>
      <c r="N1936" s="95" t="str">
        <f aca="false" t="array" ref="N1936:N1936">INDEX('GP Main'!$B$8:$D$884,MATCH($D1936&amp;$E1936,'GP Main'!$B$8:$B$884&amp;'GP Main'!$D$8:$D$884,0),2)</f>
        <v>KHADAURRA</v>
      </c>
    </row>
    <row r="1937" customFormat="false" ht="27" hidden="false" customHeight="false" outlineLevel="0" collapsed="false">
      <c r="A1937" s="80" t="n">
        <v>1935</v>
      </c>
      <c r="B1937" s="81" t="s">
        <v>6220</v>
      </c>
      <c r="C1937" s="82" t="s">
        <v>6221</v>
      </c>
      <c r="D1937" s="83" t="s">
        <v>78</v>
      </c>
      <c r="E1937" s="84" t="s">
        <v>299</v>
      </c>
      <c r="F1937" s="85" t="s">
        <v>10</v>
      </c>
      <c r="G1937" s="86" t="s">
        <v>17</v>
      </c>
      <c r="H1937" s="87" t="n">
        <v>16748</v>
      </c>
      <c r="I1937" s="87" t="n">
        <v>15109</v>
      </c>
      <c r="J1937" s="87" t="n">
        <v>16182</v>
      </c>
      <c r="K1937" s="88" t="n">
        <v>0</v>
      </c>
      <c r="L1937" s="96" t="n">
        <v>0.508</v>
      </c>
      <c r="M1937" s="80" t="s">
        <v>873</v>
      </c>
      <c r="N1937" s="95" t="str">
        <f aca="false" t="array" ref="N1937:N1937">INDEX('GP Main'!$B$8:$D$884,MATCH($D1937&amp;$E1937,'GP Main'!$B$8:$B$884&amp;'GP Main'!$D$8:$D$884,0),2)</f>
        <v>KHADAURRA</v>
      </c>
    </row>
    <row r="1938" customFormat="false" ht="18" hidden="false" customHeight="false" outlineLevel="0" collapsed="false">
      <c r="A1938" s="80" t="n">
        <v>1936</v>
      </c>
      <c r="B1938" s="81" t="s">
        <v>6222</v>
      </c>
      <c r="C1938" s="82" t="s">
        <v>6223</v>
      </c>
      <c r="D1938" s="83" t="s">
        <v>78</v>
      </c>
      <c r="E1938" s="84" t="s">
        <v>299</v>
      </c>
      <c r="F1938" s="85" t="s">
        <v>9</v>
      </c>
      <c r="G1938" s="93" t="s">
        <v>881</v>
      </c>
      <c r="H1938" s="88" t="s">
        <v>5044</v>
      </c>
      <c r="I1938" s="87" t="n">
        <v>38038</v>
      </c>
      <c r="J1938" s="88" t="s">
        <v>4952</v>
      </c>
      <c r="K1938" s="87" t="n">
        <v>29898</v>
      </c>
      <c r="L1938" s="92" t="n">
        <v>0.947</v>
      </c>
      <c r="M1938" s="80" t="s">
        <v>873</v>
      </c>
      <c r="N1938" s="95" t="str">
        <f aca="false" t="array" ref="N1938:N1938">INDEX('GP Main'!$B$8:$D$884,MATCH($D1938&amp;$E1938,'GP Main'!$B$8:$B$884&amp;'GP Main'!$D$8:$D$884,0),2)</f>
        <v>KHADAURRA</v>
      </c>
    </row>
    <row r="1939" customFormat="false" ht="18" hidden="false" customHeight="false" outlineLevel="0" collapsed="false">
      <c r="A1939" s="80" t="n">
        <v>1937</v>
      </c>
      <c r="B1939" s="81" t="s">
        <v>6224</v>
      </c>
      <c r="C1939" s="82" t="s">
        <v>6225</v>
      </c>
      <c r="D1939" s="83" t="s">
        <v>78</v>
      </c>
      <c r="E1939" s="84" t="s">
        <v>300</v>
      </c>
      <c r="F1939" s="85" t="s">
        <v>16</v>
      </c>
      <c r="G1939" s="86" t="s">
        <v>17</v>
      </c>
      <c r="H1939" s="87" t="n">
        <v>27925</v>
      </c>
      <c r="I1939" s="87" t="n">
        <v>27923</v>
      </c>
      <c r="J1939" s="87" t="n">
        <v>3536</v>
      </c>
      <c r="K1939" s="88" t="n">
        <v>0</v>
      </c>
      <c r="L1939" s="89" t="n">
        <v>0.063</v>
      </c>
      <c r="M1939" s="80" t="s">
        <v>873</v>
      </c>
      <c r="N1939" s="95" t="str">
        <f aca="false" t="array" ref="N1939:N1939">INDEX('GP Main'!$B$8:$D$884,MATCH($D1939&amp;$E1939,'GP Main'!$B$8:$B$884&amp;'GP Main'!$D$8:$D$884,0),2)</f>
        <v>PINDRA</v>
      </c>
    </row>
    <row r="1940" customFormat="false" ht="18" hidden="false" customHeight="false" outlineLevel="0" collapsed="false">
      <c r="A1940" s="80" t="n">
        <v>1938</v>
      </c>
      <c r="B1940" s="81" t="s">
        <v>6226</v>
      </c>
      <c r="C1940" s="82" t="s">
        <v>6227</v>
      </c>
      <c r="D1940" s="83" t="s">
        <v>78</v>
      </c>
      <c r="E1940" s="84" t="s">
        <v>300</v>
      </c>
      <c r="F1940" s="85" t="s">
        <v>9</v>
      </c>
      <c r="G1940" s="86" t="s">
        <v>17</v>
      </c>
      <c r="H1940" s="88" t="s">
        <v>6228</v>
      </c>
      <c r="I1940" s="87" t="n">
        <v>43203</v>
      </c>
      <c r="J1940" s="87" t="n">
        <v>32886</v>
      </c>
      <c r="K1940" s="88" t="n">
        <v>0</v>
      </c>
      <c r="L1940" s="89" t="n">
        <v>0.11</v>
      </c>
      <c r="M1940" s="80" t="s">
        <v>873</v>
      </c>
      <c r="N1940" s="95" t="str">
        <f aca="false" t="array" ref="N1940:N1940">INDEX('GP Main'!$B$8:$D$884,MATCH($D1940&amp;$E1940,'GP Main'!$B$8:$B$884&amp;'GP Main'!$D$8:$D$884,0),2)</f>
        <v>PINDRA</v>
      </c>
    </row>
    <row r="1941" customFormat="false" ht="27" hidden="false" customHeight="false" outlineLevel="0" collapsed="false">
      <c r="A1941" s="80" t="n">
        <v>1939</v>
      </c>
      <c r="B1941" s="81" t="s">
        <v>6229</v>
      </c>
      <c r="C1941" s="82" t="s">
        <v>6230</v>
      </c>
      <c r="D1941" s="83" t="s">
        <v>78</v>
      </c>
      <c r="E1941" s="84" t="s">
        <v>300</v>
      </c>
      <c r="F1941" s="85" t="s">
        <v>9</v>
      </c>
      <c r="G1941" s="93" t="s">
        <v>881</v>
      </c>
      <c r="H1941" s="88" t="s">
        <v>5537</v>
      </c>
      <c r="I1941" s="87" t="n">
        <v>46067</v>
      </c>
      <c r="J1941" s="88" t="s">
        <v>6231</v>
      </c>
      <c r="K1941" s="87" t="n">
        <v>20399</v>
      </c>
      <c r="L1941" s="96" t="n">
        <v>0.745</v>
      </c>
      <c r="M1941" s="80" t="s">
        <v>873</v>
      </c>
      <c r="N1941" s="95" t="str">
        <f aca="false" t="array" ref="N1941:N1941">INDEX('GP Main'!$B$8:$D$884,MATCH($D1941&amp;$E1941,'GP Main'!$B$8:$B$884&amp;'GP Main'!$D$8:$D$884,0),2)</f>
        <v>PINDRA</v>
      </c>
    </row>
    <row r="1942" customFormat="false" ht="18" hidden="false" customHeight="false" outlineLevel="0" collapsed="false">
      <c r="A1942" s="80" t="n">
        <v>1940</v>
      </c>
      <c r="B1942" s="81" t="s">
        <v>6232</v>
      </c>
      <c r="C1942" s="82" t="s">
        <v>6233</v>
      </c>
      <c r="D1942" s="83" t="s">
        <v>78</v>
      </c>
      <c r="E1942" s="84" t="s">
        <v>300</v>
      </c>
      <c r="F1942" s="85" t="s">
        <v>9</v>
      </c>
      <c r="G1942" s="93" t="s">
        <v>881</v>
      </c>
      <c r="H1942" s="88" t="s">
        <v>5537</v>
      </c>
      <c r="I1942" s="87" t="n">
        <v>46067</v>
      </c>
      <c r="J1942" s="88" t="s">
        <v>6234</v>
      </c>
      <c r="K1942" s="87" t="n">
        <v>26397</v>
      </c>
      <c r="L1942" s="96" t="n">
        <v>0.636</v>
      </c>
      <c r="M1942" s="80" t="s">
        <v>873</v>
      </c>
      <c r="N1942" s="95" t="str">
        <f aca="false" t="array" ref="N1942:N1942">INDEX('GP Main'!$B$8:$D$884,MATCH($D1942&amp;$E1942,'GP Main'!$B$8:$B$884&amp;'GP Main'!$D$8:$D$884,0),2)</f>
        <v>PINDRA</v>
      </c>
    </row>
    <row r="1943" customFormat="false" ht="27" hidden="false" customHeight="false" outlineLevel="0" collapsed="false">
      <c r="A1943" s="80" t="n">
        <v>1941</v>
      </c>
      <c r="B1943" s="81" t="s">
        <v>6235</v>
      </c>
      <c r="C1943" s="82" t="s">
        <v>6236</v>
      </c>
      <c r="D1943" s="83" t="s">
        <v>78</v>
      </c>
      <c r="E1943" s="84" t="s">
        <v>300</v>
      </c>
      <c r="F1943" s="85" t="s">
        <v>9</v>
      </c>
      <c r="G1943" s="86" t="s">
        <v>17</v>
      </c>
      <c r="H1943" s="88" t="s">
        <v>5537</v>
      </c>
      <c r="I1943" s="87" t="n">
        <v>46067</v>
      </c>
      <c r="J1943" s="88" t="s">
        <v>6237</v>
      </c>
      <c r="K1943" s="87" t="n">
        <v>19196</v>
      </c>
      <c r="L1943" s="94" t="n">
        <v>0.417</v>
      </c>
      <c r="M1943" s="80" t="s">
        <v>873</v>
      </c>
      <c r="N1943" s="95" t="str">
        <f aca="false" t="array" ref="N1943:N1943">INDEX('GP Main'!$B$8:$D$884,MATCH($D1943&amp;$E1943,'GP Main'!$B$8:$B$884&amp;'GP Main'!$D$8:$D$884,0),2)</f>
        <v>PINDRA</v>
      </c>
    </row>
    <row r="1944" customFormat="false" ht="18" hidden="false" customHeight="false" outlineLevel="0" collapsed="false">
      <c r="A1944" s="80" t="n">
        <v>1942</v>
      </c>
      <c r="B1944" s="81" t="s">
        <v>6238</v>
      </c>
      <c r="C1944" s="82" t="s">
        <v>6239</v>
      </c>
      <c r="D1944" s="83" t="s">
        <v>78</v>
      </c>
      <c r="E1944" s="84" t="s">
        <v>300</v>
      </c>
      <c r="F1944" s="85" t="s">
        <v>16</v>
      </c>
      <c r="G1944" s="86" t="s">
        <v>17</v>
      </c>
      <c r="H1944" s="87" t="n">
        <v>65996</v>
      </c>
      <c r="I1944" s="88" t="s">
        <v>4797</v>
      </c>
      <c r="J1944" s="87" t="n">
        <v>49320</v>
      </c>
      <c r="K1944" s="87" t="n">
        <v>75672</v>
      </c>
      <c r="L1944" s="96" t="n">
        <v>0.736</v>
      </c>
      <c r="M1944" s="80" t="s">
        <v>873</v>
      </c>
      <c r="N1944" s="95" t="str">
        <f aca="false" t="array" ref="N1944:N1944">INDEX('GP Main'!$B$8:$D$884,MATCH($D1944&amp;$E1944,'GP Main'!$B$8:$B$884&amp;'GP Main'!$D$8:$D$884,0),2)</f>
        <v>PINDRA</v>
      </c>
    </row>
    <row r="1945" customFormat="false" ht="18" hidden="false" customHeight="false" outlineLevel="0" collapsed="false">
      <c r="A1945" s="80" t="n">
        <v>1943</v>
      </c>
      <c r="B1945" s="81" t="s">
        <v>6240</v>
      </c>
      <c r="C1945" s="82" t="s">
        <v>6241</v>
      </c>
      <c r="D1945" s="83" t="s">
        <v>78</v>
      </c>
      <c r="E1945" s="84" t="s">
        <v>300</v>
      </c>
      <c r="F1945" s="85" t="s">
        <v>16</v>
      </c>
      <c r="G1945" s="86" t="s">
        <v>17</v>
      </c>
      <c r="H1945" s="87" t="n">
        <v>66228</v>
      </c>
      <c r="I1945" s="88" t="s">
        <v>6242</v>
      </c>
      <c r="J1945" s="87" t="n">
        <v>2610</v>
      </c>
      <c r="K1945" s="88" t="n">
        <v>0</v>
      </c>
      <c r="L1945" s="89" t="n">
        <v>0.016</v>
      </c>
      <c r="M1945" s="97" t="n">
        <v>2610</v>
      </c>
      <c r="N1945" s="95" t="str">
        <f aca="false" t="array" ref="N1945:N1945">INDEX('GP Main'!$B$8:$D$884,MATCH($D1945&amp;$E1945,'GP Main'!$B$8:$B$884&amp;'GP Main'!$D$8:$D$884,0),2)</f>
        <v>PINDRA</v>
      </c>
    </row>
    <row r="1946" customFormat="false" ht="18" hidden="false" customHeight="false" outlineLevel="0" collapsed="false">
      <c r="A1946" s="80" t="n">
        <v>1944</v>
      </c>
      <c r="B1946" s="81" t="s">
        <v>6243</v>
      </c>
      <c r="C1946" s="82" t="s">
        <v>6244</v>
      </c>
      <c r="D1946" s="83" t="s">
        <v>78</v>
      </c>
      <c r="E1946" s="84" t="s">
        <v>300</v>
      </c>
      <c r="F1946" s="85" t="s">
        <v>11</v>
      </c>
      <c r="G1946" s="86" t="s">
        <v>17</v>
      </c>
      <c r="H1946" s="88" t="s">
        <v>6245</v>
      </c>
      <c r="I1946" s="87" t="n">
        <v>66776</v>
      </c>
      <c r="J1946" s="88" t="s">
        <v>6246</v>
      </c>
      <c r="K1946" s="88" t="n">
        <v>0</v>
      </c>
      <c r="L1946" s="94" t="n">
        <v>0.357</v>
      </c>
      <c r="M1946" s="80" t="s">
        <v>873</v>
      </c>
      <c r="N1946" s="95" t="str">
        <f aca="false" t="array" ref="N1946:N1946">INDEX('GP Main'!$B$8:$D$884,MATCH($D1946&amp;$E1946,'GP Main'!$B$8:$B$884&amp;'GP Main'!$D$8:$D$884,0),2)</f>
        <v>PINDRA</v>
      </c>
    </row>
    <row r="1947" customFormat="false" ht="27" hidden="false" customHeight="false" outlineLevel="0" collapsed="false">
      <c r="A1947" s="80" t="n">
        <v>1945</v>
      </c>
      <c r="B1947" s="81" t="s">
        <v>6247</v>
      </c>
      <c r="C1947" s="82" t="s">
        <v>6248</v>
      </c>
      <c r="D1947" s="83" t="s">
        <v>78</v>
      </c>
      <c r="E1947" s="84" t="s">
        <v>300</v>
      </c>
      <c r="F1947" s="85" t="s">
        <v>10</v>
      </c>
      <c r="G1947" s="93" t="s">
        <v>881</v>
      </c>
      <c r="H1947" s="87" t="n">
        <v>15910</v>
      </c>
      <c r="I1947" s="87" t="n">
        <v>9990</v>
      </c>
      <c r="J1947" s="87" t="n">
        <v>13311</v>
      </c>
      <c r="K1947" s="87" t="n">
        <v>9065</v>
      </c>
      <c r="L1947" s="92" t="n">
        <v>0.864</v>
      </c>
      <c r="M1947" s="80" t="s">
        <v>873</v>
      </c>
      <c r="N1947" s="95" t="str">
        <f aca="false" t="array" ref="N1947:N1947">INDEX('GP Main'!$B$8:$D$884,MATCH($D1947&amp;$E1947,'GP Main'!$B$8:$B$884&amp;'GP Main'!$D$8:$D$884,0),2)</f>
        <v>PINDRA</v>
      </c>
    </row>
    <row r="1948" customFormat="false" ht="27" hidden="false" customHeight="false" outlineLevel="0" collapsed="false">
      <c r="A1948" s="80" t="n">
        <v>1946</v>
      </c>
      <c r="B1948" s="81" t="s">
        <v>6249</v>
      </c>
      <c r="C1948" s="82" t="s">
        <v>6250</v>
      </c>
      <c r="D1948" s="83" t="s">
        <v>78</v>
      </c>
      <c r="E1948" s="84" t="s">
        <v>300</v>
      </c>
      <c r="F1948" s="85" t="s">
        <v>10</v>
      </c>
      <c r="G1948" s="93" t="s">
        <v>881</v>
      </c>
      <c r="H1948" s="87" t="n">
        <v>15910</v>
      </c>
      <c r="I1948" s="87" t="n">
        <v>9990</v>
      </c>
      <c r="J1948" s="87" t="n">
        <v>13311</v>
      </c>
      <c r="K1948" s="87" t="n">
        <v>9366</v>
      </c>
      <c r="L1948" s="92" t="n">
        <v>0.876</v>
      </c>
      <c r="M1948" s="80" t="s">
        <v>873</v>
      </c>
      <c r="N1948" s="95" t="str">
        <f aca="false" t="array" ref="N1948:N1948">INDEX('GP Main'!$B$8:$D$884,MATCH($D1948&amp;$E1948,'GP Main'!$B$8:$B$884&amp;'GP Main'!$D$8:$D$884,0),2)</f>
        <v>PINDRA</v>
      </c>
    </row>
    <row r="1949" customFormat="false" ht="18" hidden="false" customHeight="false" outlineLevel="0" collapsed="false">
      <c r="A1949" s="80" t="n">
        <v>1947</v>
      </c>
      <c r="B1949" s="81" t="s">
        <v>6251</v>
      </c>
      <c r="C1949" s="82" t="s">
        <v>6252</v>
      </c>
      <c r="D1949" s="83" t="s">
        <v>78</v>
      </c>
      <c r="E1949" s="84" t="s">
        <v>301</v>
      </c>
      <c r="F1949" s="85" t="s">
        <v>9</v>
      </c>
      <c r="G1949" s="93" t="s">
        <v>881</v>
      </c>
      <c r="H1949" s="88" t="s">
        <v>4451</v>
      </c>
      <c r="I1949" s="87" t="n">
        <v>47537</v>
      </c>
      <c r="J1949" s="88" t="s">
        <v>6253</v>
      </c>
      <c r="K1949" s="87" t="n">
        <v>47395</v>
      </c>
      <c r="L1949" s="92" t="n">
        <v>0.954</v>
      </c>
      <c r="M1949" s="80" t="s">
        <v>873</v>
      </c>
      <c r="N1949" s="95" t="str">
        <f aca="false" t="array" ref="N1949:N1949">INDEX('GP Main'!$B$8:$D$884,MATCH($D1949&amp;$E1949,'GP Main'!$B$8:$B$884&amp;'GP Main'!$D$8:$D$884,0),2)</f>
        <v>BARAUNDHA</v>
      </c>
    </row>
    <row r="1950" customFormat="false" ht="18" hidden="false" customHeight="false" outlineLevel="0" collapsed="false">
      <c r="A1950" s="80" t="n">
        <v>1948</v>
      </c>
      <c r="B1950" s="81" t="s">
        <v>6254</v>
      </c>
      <c r="C1950" s="82" t="s">
        <v>6255</v>
      </c>
      <c r="D1950" s="83" t="s">
        <v>78</v>
      </c>
      <c r="E1950" s="84" t="s">
        <v>301</v>
      </c>
      <c r="F1950" s="85" t="s">
        <v>9</v>
      </c>
      <c r="G1950" s="93" t="s">
        <v>881</v>
      </c>
      <c r="H1950" s="88" t="s">
        <v>4451</v>
      </c>
      <c r="I1950" s="87" t="n">
        <v>47537</v>
      </c>
      <c r="J1950" s="88" t="s">
        <v>6256</v>
      </c>
      <c r="K1950" s="87" t="n">
        <v>41996</v>
      </c>
      <c r="L1950" s="92" t="n">
        <v>0.952</v>
      </c>
      <c r="M1950" s="80" t="s">
        <v>873</v>
      </c>
      <c r="N1950" s="95" t="str">
        <f aca="false" t="array" ref="N1950:N1950">INDEX('GP Main'!$B$8:$D$884,MATCH($D1950&amp;$E1950,'GP Main'!$B$8:$B$884&amp;'GP Main'!$D$8:$D$884,0),2)</f>
        <v>BARAUNDHA</v>
      </c>
    </row>
    <row r="1951" customFormat="false" ht="18" hidden="false" customHeight="false" outlineLevel="0" collapsed="false">
      <c r="A1951" s="80" t="n">
        <v>1949</v>
      </c>
      <c r="B1951" s="81" t="s">
        <v>6257</v>
      </c>
      <c r="C1951" s="82" t="s">
        <v>6258</v>
      </c>
      <c r="D1951" s="83" t="s">
        <v>78</v>
      </c>
      <c r="E1951" s="84" t="s">
        <v>301</v>
      </c>
      <c r="F1951" s="85" t="s">
        <v>9</v>
      </c>
      <c r="G1951" s="93" t="s">
        <v>881</v>
      </c>
      <c r="H1951" s="88" t="s">
        <v>4451</v>
      </c>
      <c r="I1951" s="87" t="n">
        <v>47537</v>
      </c>
      <c r="J1951" s="88" t="s">
        <v>6259</v>
      </c>
      <c r="K1951" s="87" t="n">
        <v>40799</v>
      </c>
      <c r="L1951" s="92" t="n">
        <v>0.943</v>
      </c>
      <c r="M1951" s="80" t="s">
        <v>873</v>
      </c>
      <c r="N1951" s="95" t="str">
        <f aca="false" t="array" ref="N1951:N1951">INDEX('GP Main'!$B$8:$D$884,MATCH($D1951&amp;$E1951,'GP Main'!$B$8:$B$884&amp;'GP Main'!$D$8:$D$884,0),2)</f>
        <v>BARAUNDHA</v>
      </c>
    </row>
    <row r="1952" customFormat="false" ht="18" hidden="false" customHeight="false" outlineLevel="0" collapsed="false">
      <c r="A1952" s="80" t="n">
        <v>1950</v>
      </c>
      <c r="B1952" s="81" t="s">
        <v>6260</v>
      </c>
      <c r="C1952" s="82" t="s">
        <v>6261</v>
      </c>
      <c r="D1952" s="83" t="s">
        <v>78</v>
      </c>
      <c r="E1952" s="84" t="s">
        <v>301</v>
      </c>
      <c r="F1952" s="85" t="s">
        <v>9</v>
      </c>
      <c r="G1952" s="93" t="s">
        <v>881</v>
      </c>
      <c r="H1952" s="88" t="s">
        <v>4451</v>
      </c>
      <c r="I1952" s="87" t="n">
        <v>47537</v>
      </c>
      <c r="J1952" s="88" t="s">
        <v>6262</v>
      </c>
      <c r="K1952" s="87" t="n">
        <v>41996</v>
      </c>
      <c r="L1952" s="92" t="n">
        <v>0.971</v>
      </c>
      <c r="M1952" s="80" t="s">
        <v>873</v>
      </c>
      <c r="N1952" s="95" t="str">
        <f aca="false" t="array" ref="N1952:N1952">INDEX('GP Main'!$B$8:$D$884,MATCH($D1952&amp;$E1952,'GP Main'!$B$8:$B$884&amp;'GP Main'!$D$8:$D$884,0),2)</f>
        <v>BARAUNDHA</v>
      </c>
    </row>
    <row r="1953" customFormat="false" ht="18" hidden="false" customHeight="false" outlineLevel="0" collapsed="false">
      <c r="A1953" s="80" t="n">
        <v>1951</v>
      </c>
      <c r="B1953" s="81" t="s">
        <v>6263</v>
      </c>
      <c r="C1953" s="82" t="s">
        <v>6264</v>
      </c>
      <c r="D1953" s="83" t="s">
        <v>78</v>
      </c>
      <c r="E1953" s="84" t="s">
        <v>301</v>
      </c>
      <c r="F1953" s="85" t="s">
        <v>9</v>
      </c>
      <c r="G1953" s="93" t="s">
        <v>881</v>
      </c>
      <c r="H1953" s="88" t="s">
        <v>4451</v>
      </c>
      <c r="I1953" s="87" t="n">
        <v>47537</v>
      </c>
      <c r="J1953" s="88" t="s">
        <v>6265</v>
      </c>
      <c r="K1953" s="87" t="n">
        <v>41996</v>
      </c>
      <c r="L1953" s="92" t="n">
        <v>0.96</v>
      </c>
      <c r="M1953" s="80" t="s">
        <v>873</v>
      </c>
      <c r="N1953" s="95" t="str">
        <f aca="false" t="array" ref="N1953:N1953">INDEX('GP Main'!$B$8:$D$884,MATCH($D1953&amp;$E1953,'GP Main'!$B$8:$B$884&amp;'GP Main'!$D$8:$D$884,0),2)</f>
        <v>BARAUNDHA</v>
      </c>
    </row>
    <row r="1954" customFormat="false" ht="18" hidden="false" customHeight="false" outlineLevel="0" collapsed="false">
      <c r="A1954" s="80" t="n">
        <v>1952</v>
      </c>
      <c r="B1954" s="81" t="s">
        <v>6266</v>
      </c>
      <c r="C1954" s="82" t="s">
        <v>6267</v>
      </c>
      <c r="D1954" s="83" t="s">
        <v>78</v>
      </c>
      <c r="E1954" s="84" t="s">
        <v>301</v>
      </c>
      <c r="F1954" s="85" t="s">
        <v>9</v>
      </c>
      <c r="G1954" s="93" t="s">
        <v>881</v>
      </c>
      <c r="H1954" s="88" t="s">
        <v>5108</v>
      </c>
      <c r="I1954" s="87" t="n">
        <v>48380</v>
      </c>
      <c r="J1954" s="88" t="s">
        <v>6268</v>
      </c>
      <c r="K1954" s="87" t="n">
        <v>39596</v>
      </c>
      <c r="L1954" s="92" t="n">
        <v>0.939</v>
      </c>
      <c r="M1954" s="80" t="s">
        <v>873</v>
      </c>
      <c r="N1954" s="95" t="str">
        <f aca="false" t="array" ref="N1954:N1954">INDEX('GP Main'!$B$8:$D$884,MATCH($D1954&amp;$E1954,'GP Main'!$B$8:$B$884&amp;'GP Main'!$D$8:$D$884,0),2)</f>
        <v>BARAUNDHA</v>
      </c>
    </row>
    <row r="1955" customFormat="false" ht="18" hidden="false" customHeight="false" outlineLevel="0" collapsed="false">
      <c r="A1955" s="80" t="n">
        <v>1953</v>
      </c>
      <c r="B1955" s="81" t="s">
        <v>6269</v>
      </c>
      <c r="C1955" s="82" t="s">
        <v>6270</v>
      </c>
      <c r="D1955" s="83" t="s">
        <v>78</v>
      </c>
      <c r="E1955" s="84" t="s">
        <v>301</v>
      </c>
      <c r="F1955" s="85" t="s">
        <v>16</v>
      </c>
      <c r="G1955" s="86" t="s">
        <v>17</v>
      </c>
      <c r="H1955" s="87" t="n">
        <v>68271</v>
      </c>
      <c r="I1955" s="88" t="s">
        <v>6271</v>
      </c>
      <c r="J1955" s="88" t="n">
        <v>0</v>
      </c>
      <c r="K1955" s="88" t="n">
        <v>0</v>
      </c>
      <c r="L1955" s="89" t="n">
        <v>0</v>
      </c>
      <c r="M1955" s="80" t="s">
        <v>873</v>
      </c>
      <c r="N1955" s="95" t="str">
        <f aca="false" t="array" ref="N1955:N1955">INDEX('GP Main'!$B$8:$D$884,MATCH($D1955&amp;$E1955,'GP Main'!$B$8:$B$884&amp;'GP Main'!$D$8:$D$884,0),2)</f>
        <v>BARAUNDHA</v>
      </c>
    </row>
    <row r="1956" customFormat="false" ht="18" hidden="false" customHeight="false" outlineLevel="0" collapsed="false">
      <c r="A1956" s="80" t="n">
        <v>1954</v>
      </c>
      <c r="B1956" s="81" t="s">
        <v>6272</v>
      </c>
      <c r="C1956" s="82" t="s">
        <v>6273</v>
      </c>
      <c r="D1956" s="83" t="s">
        <v>78</v>
      </c>
      <c r="E1956" s="84" t="s">
        <v>301</v>
      </c>
      <c r="F1956" s="85" t="s">
        <v>16</v>
      </c>
      <c r="G1956" s="86" t="s">
        <v>17</v>
      </c>
      <c r="H1956" s="87" t="n">
        <v>68358</v>
      </c>
      <c r="I1956" s="88" t="s">
        <v>6274</v>
      </c>
      <c r="J1956" s="88" t="n">
        <v>0</v>
      </c>
      <c r="K1956" s="88" t="n">
        <v>0</v>
      </c>
      <c r="L1956" s="89" t="n">
        <v>0</v>
      </c>
      <c r="M1956" s="80" t="s">
        <v>873</v>
      </c>
      <c r="N1956" s="95" t="str">
        <f aca="false" t="array" ref="N1956:N1956">INDEX('GP Main'!$B$8:$D$884,MATCH($D1956&amp;$E1956,'GP Main'!$B$8:$B$884&amp;'GP Main'!$D$8:$D$884,0),2)</f>
        <v>BARAUNDHA</v>
      </c>
    </row>
    <row r="1957" customFormat="false" ht="18" hidden="false" customHeight="false" outlineLevel="0" collapsed="false">
      <c r="A1957" s="80" t="n">
        <v>1955</v>
      </c>
      <c r="B1957" s="81" t="s">
        <v>6275</v>
      </c>
      <c r="C1957" s="82" t="s">
        <v>6276</v>
      </c>
      <c r="D1957" s="83" t="s">
        <v>78</v>
      </c>
      <c r="E1957" s="84" t="s">
        <v>301</v>
      </c>
      <c r="F1957" s="85" t="s">
        <v>16</v>
      </c>
      <c r="G1957" s="86" t="s">
        <v>17</v>
      </c>
      <c r="H1957" s="87" t="n">
        <v>65910</v>
      </c>
      <c r="I1957" s="88" t="s">
        <v>4825</v>
      </c>
      <c r="J1957" s="88" t="n">
        <v>0</v>
      </c>
      <c r="K1957" s="88" t="n">
        <v>0</v>
      </c>
      <c r="L1957" s="89" t="n">
        <v>0</v>
      </c>
      <c r="M1957" s="80" t="s">
        <v>873</v>
      </c>
      <c r="N1957" s="95" t="str">
        <f aca="false" t="array" ref="N1957:N1957">INDEX('GP Main'!$B$8:$D$884,MATCH($D1957&amp;$E1957,'GP Main'!$B$8:$B$884&amp;'GP Main'!$D$8:$D$884,0),2)</f>
        <v>BARAUNDHA</v>
      </c>
    </row>
    <row r="1958" customFormat="false" ht="15" hidden="false" customHeight="false" outlineLevel="0" collapsed="false">
      <c r="A1958" s="80" t="n">
        <v>1956</v>
      </c>
      <c r="B1958" s="81" t="s">
        <v>6277</v>
      </c>
      <c r="C1958" s="82" t="s">
        <v>6278</v>
      </c>
      <c r="D1958" s="83" t="s">
        <v>78</v>
      </c>
      <c r="E1958" s="84" t="s">
        <v>301</v>
      </c>
      <c r="F1958" s="85" t="s">
        <v>13</v>
      </c>
      <c r="G1958" s="93" t="s">
        <v>881</v>
      </c>
      <c r="H1958" s="88" t="s">
        <v>6279</v>
      </c>
      <c r="I1958" s="88" t="s">
        <v>6280</v>
      </c>
      <c r="J1958" s="88" t="s">
        <v>6281</v>
      </c>
      <c r="K1958" s="88" t="s">
        <v>6282</v>
      </c>
      <c r="L1958" s="92" t="n">
        <v>0.954</v>
      </c>
      <c r="M1958" s="80" t="s">
        <v>873</v>
      </c>
      <c r="N1958" s="95" t="str">
        <f aca="false" t="array" ref="N1958:N1958">INDEX('GP Main'!$B$8:$D$884,MATCH($D1958&amp;$E1958,'GP Main'!$B$8:$B$884&amp;'GP Main'!$D$8:$D$884,0),2)</f>
        <v>BARAUNDHA</v>
      </c>
    </row>
    <row r="1959" customFormat="false" ht="18" hidden="false" customHeight="false" outlineLevel="0" collapsed="false">
      <c r="A1959" s="80" t="n">
        <v>1957</v>
      </c>
      <c r="B1959" s="81" t="s">
        <v>6283</v>
      </c>
      <c r="C1959" s="82" t="s">
        <v>6284</v>
      </c>
      <c r="D1959" s="83" t="s">
        <v>78</v>
      </c>
      <c r="E1959" s="84" t="s">
        <v>301</v>
      </c>
      <c r="F1959" s="85" t="s">
        <v>10</v>
      </c>
      <c r="G1959" s="91" t="s">
        <v>18</v>
      </c>
      <c r="H1959" s="87" t="n">
        <v>17000</v>
      </c>
      <c r="I1959" s="88" t="n">
        <v>0</v>
      </c>
      <c r="J1959" s="87" t="n">
        <v>9657</v>
      </c>
      <c r="K1959" s="88" t="n">
        <v>0</v>
      </c>
      <c r="L1959" s="96" t="n">
        <v>0.568</v>
      </c>
      <c r="M1959" s="80" t="s">
        <v>873</v>
      </c>
      <c r="N1959" s="95" t="str">
        <f aca="false" t="array" ref="N1959:N1959">INDEX('GP Main'!$B$8:$D$884,MATCH($D1959&amp;$E1959,'GP Main'!$B$8:$B$884&amp;'GP Main'!$D$8:$D$884,0),2)</f>
        <v>BARAUNDHA</v>
      </c>
    </row>
    <row r="1960" customFormat="false" ht="15" hidden="false" customHeight="false" outlineLevel="0" collapsed="false">
      <c r="A1960" s="80" t="n">
        <v>1958</v>
      </c>
      <c r="B1960" s="81" t="s">
        <v>6285</v>
      </c>
      <c r="C1960" s="82" t="s">
        <v>6286</v>
      </c>
      <c r="D1960" s="83" t="s">
        <v>78</v>
      </c>
      <c r="E1960" s="84" t="s">
        <v>301</v>
      </c>
      <c r="F1960" s="85" t="s">
        <v>10</v>
      </c>
      <c r="G1960" s="91" t="s">
        <v>18</v>
      </c>
      <c r="H1960" s="87" t="n">
        <v>17000</v>
      </c>
      <c r="I1960" s="88" t="n">
        <v>0</v>
      </c>
      <c r="J1960" s="87" t="n">
        <v>11475</v>
      </c>
      <c r="K1960" s="88" t="n">
        <v>0</v>
      </c>
      <c r="L1960" s="96" t="n">
        <v>0.675</v>
      </c>
      <c r="M1960" s="80" t="s">
        <v>873</v>
      </c>
      <c r="N1960" s="95" t="str">
        <f aca="false" t="array" ref="N1960:N1960">INDEX('GP Main'!$B$8:$D$884,MATCH($D1960&amp;$E1960,'GP Main'!$B$8:$B$884&amp;'GP Main'!$D$8:$D$884,0),2)</f>
        <v>BARAUNDHA</v>
      </c>
    </row>
    <row r="1961" customFormat="false" ht="18" hidden="false" customHeight="false" outlineLevel="0" collapsed="false">
      <c r="A1961" s="80" t="n">
        <v>1959</v>
      </c>
      <c r="B1961" s="81" t="s">
        <v>6287</v>
      </c>
      <c r="C1961" s="82" t="s">
        <v>6288</v>
      </c>
      <c r="D1961" s="83" t="s">
        <v>78</v>
      </c>
      <c r="E1961" s="84" t="s">
        <v>301</v>
      </c>
      <c r="F1961" s="85" t="s">
        <v>15</v>
      </c>
      <c r="G1961" s="86" t="s">
        <v>17</v>
      </c>
      <c r="H1961" s="88" t="s">
        <v>6289</v>
      </c>
      <c r="I1961" s="88" t="s">
        <v>6290</v>
      </c>
      <c r="J1961" s="88" t="s">
        <v>6291</v>
      </c>
      <c r="K1961" s="88" t="n">
        <v>0</v>
      </c>
      <c r="L1961" s="89" t="n">
        <v>0.111</v>
      </c>
      <c r="M1961" s="80" t="s">
        <v>873</v>
      </c>
      <c r="N1961" s="95" t="str">
        <f aca="false" t="array" ref="N1961:N1961">INDEX('GP Main'!$B$8:$D$884,MATCH($D1961&amp;$E1961,'GP Main'!$B$8:$B$884&amp;'GP Main'!$D$8:$D$884,0),2)</f>
        <v>BARAUNDHA</v>
      </c>
    </row>
    <row r="1962" customFormat="false" ht="18" hidden="false" customHeight="false" outlineLevel="0" collapsed="false">
      <c r="A1962" s="80" t="n">
        <v>1960</v>
      </c>
      <c r="B1962" s="81" t="s">
        <v>6292</v>
      </c>
      <c r="C1962" s="82" t="s">
        <v>6293</v>
      </c>
      <c r="D1962" s="83" t="s">
        <v>78</v>
      </c>
      <c r="E1962" s="84" t="s">
        <v>302</v>
      </c>
      <c r="F1962" s="85" t="s">
        <v>16</v>
      </c>
      <c r="G1962" s="86" t="s">
        <v>17</v>
      </c>
      <c r="H1962" s="88" t="s">
        <v>6294</v>
      </c>
      <c r="I1962" s="88" t="s">
        <v>6295</v>
      </c>
      <c r="J1962" s="88" t="s">
        <v>6296</v>
      </c>
      <c r="K1962" s="88" t="n">
        <v>0</v>
      </c>
      <c r="L1962" s="89" t="n">
        <v>0.133</v>
      </c>
      <c r="M1962" s="80" t="s">
        <v>873</v>
      </c>
      <c r="N1962" s="95" t="str">
        <f aca="false" t="array" ref="N1962:N1962">INDEX('GP Main'!$B$8:$D$884,MATCH($D1962&amp;$E1962,'GP Main'!$B$8:$B$884&amp;'GP Main'!$D$8:$D$884,0),2)</f>
        <v>BADKHERA</v>
      </c>
    </row>
    <row r="1963" customFormat="false" ht="18" hidden="false" customHeight="false" outlineLevel="0" collapsed="false">
      <c r="A1963" s="80" t="n">
        <v>1961</v>
      </c>
      <c r="B1963" s="81" t="s">
        <v>6297</v>
      </c>
      <c r="C1963" s="82" t="s">
        <v>6298</v>
      </c>
      <c r="D1963" s="83" t="s">
        <v>78</v>
      </c>
      <c r="E1963" s="84" t="s">
        <v>302</v>
      </c>
      <c r="F1963" s="85" t="s">
        <v>11</v>
      </c>
      <c r="G1963" s="91" t="s">
        <v>18</v>
      </c>
      <c r="H1963" s="88" t="s">
        <v>6299</v>
      </c>
      <c r="I1963" s="87" t="n">
        <v>30765</v>
      </c>
      <c r="J1963" s="88" t="s">
        <v>6300</v>
      </c>
      <c r="K1963" s="88" t="n">
        <v>0</v>
      </c>
      <c r="L1963" s="92" t="n">
        <v>0.843</v>
      </c>
      <c r="M1963" s="80" t="s">
        <v>873</v>
      </c>
      <c r="N1963" s="95" t="str">
        <f aca="false" t="array" ref="N1963:N1963">INDEX('GP Main'!$B$8:$D$884,MATCH($D1963&amp;$E1963,'GP Main'!$B$8:$B$884&amp;'GP Main'!$D$8:$D$884,0),2)</f>
        <v>BADKHERA</v>
      </c>
    </row>
    <row r="1964" customFormat="false" ht="27" hidden="false" customHeight="false" outlineLevel="0" collapsed="false">
      <c r="A1964" s="80" t="n">
        <v>1962</v>
      </c>
      <c r="B1964" s="81" t="s">
        <v>6301</v>
      </c>
      <c r="C1964" s="82" t="s">
        <v>6302</v>
      </c>
      <c r="D1964" s="83" t="s">
        <v>78</v>
      </c>
      <c r="E1964" s="84" t="s">
        <v>302</v>
      </c>
      <c r="F1964" s="85" t="s">
        <v>10</v>
      </c>
      <c r="G1964" s="93" t="s">
        <v>881</v>
      </c>
      <c r="H1964" s="87" t="n">
        <v>15910</v>
      </c>
      <c r="I1964" s="87" t="n">
        <v>9990</v>
      </c>
      <c r="J1964" s="87" t="n">
        <v>15660</v>
      </c>
      <c r="K1964" s="87" t="n">
        <v>8845</v>
      </c>
      <c r="L1964" s="92" t="n">
        <v>0.946</v>
      </c>
      <c r="M1964" s="80" t="s">
        <v>873</v>
      </c>
      <c r="N1964" s="95" t="str">
        <f aca="false" t="array" ref="N1964:N1964">INDEX('GP Main'!$B$8:$D$884,MATCH($D1964&amp;$E1964,'GP Main'!$B$8:$B$884&amp;'GP Main'!$D$8:$D$884,0),2)</f>
        <v>BADKHERA</v>
      </c>
    </row>
    <row r="1965" customFormat="false" ht="27" hidden="false" customHeight="false" outlineLevel="0" collapsed="false">
      <c r="A1965" s="80" t="n">
        <v>1963</v>
      </c>
      <c r="B1965" s="81" t="s">
        <v>6303</v>
      </c>
      <c r="C1965" s="82" t="s">
        <v>6304</v>
      </c>
      <c r="D1965" s="83" t="s">
        <v>78</v>
      </c>
      <c r="E1965" s="84" t="s">
        <v>302</v>
      </c>
      <c r="F1965" s="85" t="s">
        <v>10</v>
      </c>
      <c r="G1965" s="93" t="s">
        <v>881</v>
      </c>
      <c r="H1965" s="87" t="n">
        <v>15910</v>
      </c>
      <c r="I1965" s="87" t="n">
        <v>9990</v>
      </c>
      <c r="J1965" s="87" t="n">
        <v>15660</v>
      </c>
      <c r="K1965" s="87" t="n">
        <v>8845</v>
      </c>
      <c r="L1965" s="92" t="n">
        <v>0.946</v>
      </c>
      <c r="M1965" s="80" t="s">
        <v>873</v>
      </c>
      <c r="N1965" s="95" t="str">
        <f aca="false" t="array" ref="N1965:N1965">INDEX('GP Main'!$B$8:$D$884,MATCH($D1965&amp;$E1965,'GP Main'!$B$8:$B$884&amp;'GP Main'!$D$8:$D$884,0),2)</f>
        <v>BADKHERA</v>
      </c>
    </row>
    <row r="1966" customFormat="false" ht="18" hidden="false" customHeight="false" outlineLevel="0" collapsed="false">
      <c r="A1966" s="80" t="n">
        <v>1964</v>
      </c>
      <c r="B1966" s="81" t="s">
        <v>6305</v>
      </c>
      <c r="C1966" s="82" t="s">
        <v>6306</v>
      </c>
      <c r="D1966" s="83" t="s">
        <v>78</v>
      </c>
      <c r="E1966" s="84" t="s">
        <v>302</v>
      </c>
      <c r="F1966" s="85" t="s">
        <v>9</v>
      </c>
      <c r="G1966" s="86" t="s">
        <v>17</v>
      </c>
      <c r="H1966" s="88" t="s">
        <v>4224</v>
      </c>
      <c r="I1966" s="87" t="n">
        <v>42086</v>
      </c>
      <c r="J1966" s="88" t="s">
        <v>6307</v>
      </c>
      <c r="K1966" s="87" t="n">
        <v>24000</v>
      </c>
      <c r="L1966" s="96" t="n">
        <v>0.634</v>
      </c>
      <c r="M1966" s="80" t="s">
        <v>873</v>
      </c>
      <c r="N1966" s="95" t="str">
        <f aca="false" t="array" ref="N1966:N1966">INDEX('GP Main'!$B$8:$D$884,MATCH($D1966&amp;$E1966,'GP Main'!$B$8:$B$884&amp;'GP Main'!$D$8:$D$884,0),2)</f>
        <v>BADKHERA</v>
      </c>
    </row>
    <row r="1967" customFormat="false" ht="18" hidden="false" customHeight="false" outlineLevel="0" collapsed="false">
      <c r="A1967" s="80" t="n">
        <v>1965</v>
      </c>
      <c r="B1967" s="81" t="s">
        <v>6308</v>
      </c>
      <c r="C1967" s="82" t="s">
        <v>6309</v>
      </c>
      <c r="D1967" s="83" t="s">
        <v>78</v>
      </c>
      <c r="E1967" s="84" t="s">
        <v>302</v>
      </c>
      <c r="F1967" s="85" t="s">
        <v>9</v>
      </c>
      <c r="G1967" s="86" t="s">
        <v>17</v>
      </c>
      <c r="H1967" s="88" t="s">
        <v>4224</v>
      </c>
      <c r="I1967" s="87" t="n">
        <v>42086</v>
      </c>
      <c r="J1967" s="88" t="n">
        <v>261</v>
      </c>
      <c r="K1967" s="88" t="n">
        <v>0</v>
      </c>
      <c r="L1967" s="89" t="n">
        <v>0.001</v>
      </c>
      <c r="M1967" s="80" t="s">
        <v>873</v>
      </c>
      <c r="N1967" s="95" t="str">
        <f aca="false" t="array" ref="N1967:N1967">INDEX('GP Main'!$B$8:$D$884,MATCH($D1967&amp;$E1967,'GP Main'!$B$8:$B$884&amp;'GP Main'!$D$8:$D$884,0),2)</f>
        <v>BADKHERA</v>
      </c>
    </row>
    <row r="1968" customFormat="false" ht="15" hidden="false" customHeight="false" outlineLevel="0" collapsed="false">
      <c r="A1968" s="80" t="n">
        <v>1966</v>
      </c>
      <c r="B1968" s="81" t="s">
        <v>6310</v>
      </c>
      <c r="C1968" s="82" t="s">
        <v>6311</v>
      </c>
      <c r="D1968" s="83" t="s">
        <v>78</v>
      </c>
      <c r="E1968" s="84" t="s">
        <v>302</v>
      </c>
      <c r="F1968" s="85" t="s">
        <v>11</v>
      </c>
      <c r="G1968" s="86" t="s">
        <v>17</v>
      </c>
      <c r="H1968" s="88" t="s">
        <v>6312</v>
      </c>
      <c r="I1968" s="88" t="s">
        <v>6313</v>
      </c>
      <c r="J1968" s="88" t="s">
        <v>6314</v>
      </c>
      <c r="K1968" s="88" t="n">
        <v>0</v>
      </c>
      <c r="L1968" s="96" t="n">
        <v>0.565</v>
      </c>
      <c r="M1968" s="80" t="s">
        <v>873</v>
      </c>
      <c r="N1968" s="95" t="str">
        <f aca="false" t="array" ref="N1968:N1968">INDEX('GP Main'!$B$8:$D$884,MATCH($D1968&amp;$E1968,'GP Main'!$B$8:$B$884&amp;'GP Main'!$D$8:$D$884,0),2)</f>
        <v>BADKHERA</v>
      </c>
    </row>
    <row r="1969" customFormat="false" ht="18" hidden="false" customHeight="false" outlineLevel="0" collapsed="false">
      <c r="A1969" s="80" t="n">
        <v>1967</v>
      </c>
      <c r="B1969" s="81" t="s">
        <v>6315</v>
      </c>
      <c r="C1969" s="82" t="s">
        <v>6316</v>
      </c>
      <c r="D1969" s="83" t="s">
        <v>78</v>
      </c>
      <c r="E1969" s="84" t="s">
        <v>302</v>
      </c>
      <c r="F1969" s="85" t="s">
        <v>13</v>
      </c>
      <c r="G1969" s="93" t="s">
        <v>881</v>
      </c>
      <c r="H1969" s="88" t="s">
        <v>6317</v>
      </c>
      <c r="I1969" s="88" t="s">
        <v>6318</v>
      </c>
      <c r="J1969" s="88" t="s">
        <v>6319</v>
      </c>
      <c r="K1969" s="88" t="s">
        <v>6320</v>
      </c>
      <c r="L1969" s="92" t="n">
        <v>0.819</v>
      </c>
      <c r="M1969" s="80" t="s">
        <v>873</v>
      </c>
      <c r="N1969" s="95" t="str">
        <f aca="false" t="array" ref="N1969:N1969">INDEX('GP Main'!$B$8:$D$884,MATCH($D1969&amp;$E1969,'GP Main'!$B$8:$B$884&amp;'GP Main'!$D$8:$D$884,0),2)</f>
        <v>BADKHERA</v>
      </c>
    </row>
    <row r="1970" customFormat="false" ht="18" hidden="false" customHeight="false" outlineLevel="0" collapsed="false">
      <c r="A1970" s="80" t="n">
        <v>1968</v>
      </c>
      <c r="B1970" s="81" t="s">
        <v>6321</v>
      </c>
      <c r="C1970" s="82" t="s">
        <v>6322</v>
      </c>
      <c r="D1970" s="83" t="s">
        <v>78</v>
      </c>
      <c r="E1970" s="84" t="s">
        <v>302</v>
      </c>
      <c r="F1970" s="85" t="s">
        <v>11</v>
      </c>
      <c r="G1970" s="86" t="s">
        <v>17</v>
      </c>
      <c r="H1970" s="88" t="s">
        <v>6323</v>
      </c>
      <c r="I1970" s="87" t="n">
        <v>98027</v>
      </c>
      <c r="J1970" s="88" t="s">
        <v>6324</v>
      </c>
      <c r="K1970" s="88" t="n">
        <v>0</v>
      </c>
      <c r="L1970" s="96" t="n">
        <v>0.637</v>
      </c>
      <c r="M1970" s="80" t="s">
        <v>873</v>
      </c>
      <c r="N1970" s="95" t="str">
        <f aca="false" t="array" ref="N1970:N1970">INDEX('GP Main'!$B$8:$D$884,MATCH($D1970&amp;$E1970,'GP Main'!$B$8:$B$884&amp;'GP Main'!$D$8:$D$884,0),2)</f>
        <v>BADKHERA</v>
      </c>
    </row>
    <row r="1971" customFormat="false" ht="18" hidden="false" customHeight="false" outlineLevel="0" collapsed="false">
      <c r="A1971" s="80" t="n">
        <v>1969</v>
      </c>
      <c r="B1971" s="81" t="s">
        <v>6325</v>
      </c>
      <c r="C1971" s="82" t="s">
        <v>6326</v>
      </c>
      <c r="D1971" s="83" t="s">
        <v>78</v>
      </c>
      <c r="E1971" s="84" t="s">
        <v>303</v>
      </c>
      <c r="F1971" s="85" t="s">
        <v>11</v>
      </c>
      <c r="G1971" s="91" t="s">
        <v>18</v>
      </c>
      <c r="H1971" s="88" t="s">
        <v>1924</v>
      </c>
      <c r="I1971" s="87" t="n">
        <v>69896</v>
      </c>
      <c r="J1971" s="88" t="s">
        <v>6327</v>
      </c>
      <c r="K1971" s="88" t="n">
        <v>0</v>
      </c>
      <c r="L1971" s="96" t="n">
        <v>0.57</v>
      </c>
      <c r="M1971" s="80" t="s">
        <v>873</v>
      </c>
      <c r="N1971" s="95" t="str">
        <f aca="false" t="array" ref="N1971:N1971">INDEX('GP Main'!$B$8:$D$884,MATCH($D1971&amp;$E1971,'GP Main'!$B$8:$B$884&amp;'GP Main'!$D$8:$D$884,0),2)</f>
        <v>KHADAURRA</v>
      </c>
    </row>
    <row r="1972" customFormat="false" ht="18" hidden="false" customHeight="false" outlineLevel="0" collapsed="false">
      <c r="A1972" s="80" t="n">
        <v>1970</v>
      </c>
      <c r="B1972" s="81" t="s">
        <v>6328</v>
      </c>
      <c r="C1972" s="82" t="s">
        <v>6329</v>
      </c>
      <c r="D1972" s="83" t="s">
        <v>78</v>
      </c>
      <c r="E1972" s="84" t="s">
        <v>303</v>
      </c>
      <c r="F1972" s="85" t="s">
        <v>10</v>
      </c>
      <c r="G1972" s="93" t="s">
        <v>881</v>
      </c>
      <c r="H1972" s="87" t="n">
        <v>16748</v>
      </c>
      <c r="I1972" s="87" t="n">
        <v>15109</v>
      </c>
      <c r="J1972" s="87" t="n">
        <v>15921</v>
      </c>
      <c r="K1972" s="87" t="n">
        <v>9930</v>
      </c>
      <c r="L1972" s="92" t="n">
        <v>0.811</v>
      </c>
      <c r="M1972" s="80" t="s">
        <v>873</v>
      </c>
      <c r="N1972" s="95" t="str">
        <f aca="false" t="array" ref="N1972:N1972">INDEX('GP Main'!$B$8:$D$884,MATCH($D1972&amp;$E1972,'GP Main'!$B$8:$B$884&amp;'GP Main'!$D$8:$D$884,0),2)</f>
        <v>KHADAURRA</v>
      </c>
    </row>
    <row r="1973" customFormat="false" ht="18" hidden="false" customHeight="false" outlineLevel="0" collapsed="false">
      <c r="A1973" s="80" t="n">
        <v>1971</v>
      </c>
      <c r="B1973" s="81" t="s">
        <v>6330</v>
      </c>
      <c r="C1973" s="82" t="s">
        <v>6331</v>
      </c>
      <c r="D1973" s="83" t="s">
        <v>78</v>
      </c>
      <c r="E1973" s="84" t="s">
        <v>303</v>
      </c>
      <c r="F1973" s="85" t="s">
        <v>9</v>
      </c>
      <c r="G1973" s="86" t="s">
        <v>17</v>
      </c>
      <c r="H1973" s="88" t="s">
        <v>5044</v>
      </c>
      <c r="I1973" s="87" t="n">
        <v>38038</v>
      </c>
      <c r="J1973" s="88" t="n">
        <v>261</v>
      </c>
      <c r="K1973" s="88" t="n">
        <v>0</v>
      </c>
      <c r="L1973" s="89" t="n">
        <v>0.001</v>
      </c>
      <c r="M1973" s="80" t="s">
        <v>873</v>
      </c>
      <c r="N1973" s="95" t="str">
        <f aca="false" t="array" ref="N1973:N1973">INDEX('GP Main'!$B$8:$D$884,MATCH($D1973&amp;$E1973,'GP Main'!$B$8:$B$884&amp;'GP Main'!$D$8:$D$884,0),2)</f>
        <v>KHADAURRA</v>
      </c>
    </row>
    <row r="1974" customFormat="false" ht="27" hidden="false" customHeight="false" outlineLevel="0" collapsed="false">
      <c r="A1974" s="80" t="n">
        <v>1972</v>
      </c>
      <c r="B1974" s="81" t="s">
        <v>6332</v>
      </c>
      <c r="C1974" s="82" t="s">
        <v>6333</v>
      </c>
      <c r="D1974" s="83" t="s">
        <v>78</v>
      </c>
      <c r="E1974" s="84" t="s">
        <v>303</v>
      </c>
      <c r="F1974" s="85" t="s">
        <v>10</v>
      </c>
      <c r="G1974" s="93" t="s">
        <v>881</v>
      </c>
      <c r="H1974" s="87" t="n">
        <v>16748</v>
      </c>
      <c r="I1974" s="87" t="n">
        <v>15109</v>
      </c>
      <c r="J1974" s="87" t="n">
        <v>15138</v>
      </c>
      <c r="K1974" s="87" t="n">
        <v>9930</v>
      </c>
      <c r="L1974" s="96" t="n">
        <v>0.787</v>
      </c>
      <c r="M1974" s="80" t="s">
        <v>873</v>
      </c>
      <c r="N1974" s="95" t="str">
        <f aca="false" t="array" ref="N1974:N1974">INDEX('GP Main'!$B$8:$D$884,MATCH($D1974&amp;$E1974,'GP Main'!$B$8:$B$884&amp;'GP Main'!$D$8:$D$884,0),2)</f>
        <v>KHADAURRA</v>
      </c>
    </row>
    <row r="1975" customFormat="false" ht="18" hidden="false" customHeight="false" outlineLevel="0" collapsed="false">
      <c r="A1975" s="80" t="n">
        <v>1973</v>
      </c>
      <c r="B1975" s="81" t="s">
        <v>6334</v>
      </c>
      <c r="C1975" s="82" t="s">
        <v>6335</v>
      </c>
      <c r="D1975" s="83" t="s">
        <v>78</v>
      </c>
      <c r="E1975" s="84" t="s">
        <v>304</v>
      </c>
      <c r="F1975" s="85" t="s">
        <v>16</v>
      </c>
      <c r="G1975" s="86" t="s">
        <v>17</v>
      </c>
      <c r="H1975" s="87" t="n">
        <v>27925</v>
      </c>
      <c r="I1975" s="87" t="n">
        <v>27923</v>
      </c>
      <c r="J1975" s="87" t="n">
        <v>2210</v>
      </c>
      <c r="K1975" s="88" t="n">
        <v>0</v>
      </c>
      <c r="L1975" s="89" t="n">
        <v>0.04</v>
      </c>
      <c r="M1975" s="80" t="s">
        <v>873</v>
      </c>
      <c r="N1975" s="95" t="str">
        <f aca="false" t="array" ref="N1975:N1975">INDEX('GP Main'!$B$8:$D$884,MATCH($D1975&amp;$E1975,'GP Main'!$B$8:$B$884&amp;'GP Main'!$D$8:$D$884,0),2)</f>
        <v>HIRAUNDI</v>
      </c>
    </row>
    <row r="1976" customFormat="false" ht="18" hidden="false" customHeight="false" outlineLevel="0" collapsed="false">
      <c r="A1976" s="80" t="n">
        <v>1974</v>
      </c>
      <c r="B1976" s="81" t="s">
        <v>6336</v>
      </c>
      <c r="C1976" s="82" t="s">
        <v>6337</v>
      </c>
      <c r="D1976" s="83" t="s">
        <v>78</v>
      </c>
      <c r="E1976" s="84" t="s">
        <v>304</v>
      </c>
      <c r="F1976" s="85" t="s">
        <v>9</v>
      </c>
      <c r="G1976" s="93" t="s">
        <v>881</v>
      </c>
      <c r="H1976" s="88" t="s">
        <v>4072</v>
      </c>
      <c r="I1976" s="87" t="n">
        <v>43281</v>
      </c>
      <c r="J1976" s="88" t="s">
        <v>5821</v>
      </c>
      <c r="K1976" s="87" t="n">
        <v>31929</v>
      </c>
      <c r="L1976" s="92" t="n">
        <v>0.909</v>
      </c>
      <c r="M1976" s="80" t="s">
        <v>873</v>
      </c>
      <c r="N1976" s="95" t="str">
        <f aca="false" t="array" ref="N1976:N1976">INDEX('GP Main'!$B$8:$D$884,MATCH($D1976&amp;$E1976,'GP Main'!$B$8:$B$884&amp;'GP Main'!$D$8:$D$884,0),2)</f>
        <v>HIRAUNDI</v>
      </c>
    </row>
    <row r="1977" customFormat="false" ht="18" hidden="false" customHeight="false" outlineLevel="0" collapsed="false">
      <c r="A1977" s="80" t="n">
        <v>1975</v>
      </c>
      <c r="B1977" s="81" t="s">
        <v>6338</v>
      </c>
      <c r="C1977" s="82" t="s">
        <v>6339</v>
      </c>
      <c r="D1977" s="83" t="s">
        <v>78</v>
      </c>
      <c r="E1977" s="84" t="s">
        <v>304</v>
      </c>
      <c r="F1977" s="85" t="s">
        <v>9</v>
      </c>
      <c r="G1977" s="86" t="s">
        <v>17</v>
      </c>
      <c r="H1977" s="88" t="s">
        <v>4072</v>
      </c>
      <c r="I1977" s="87" t="n">
        <v>43281</v>
      </c>
      <c r="J1977" s="87" t="n">
        <v>2871</v>
      </c>
      <c r="K1977" s="88" t="n">
        <v>0</v>
      </c>
      <c r="L1977" s="89" t="n">
        <v>0.01</v>
      </c>
      <c r="M1977" s="80" t="s">
        <v>873</v>
      </c>
      <c r="N1977" s="95" t="str">
        <f aca="false" t="array" ref="N1977:N1977">INDEX('GP Main'!$B$8:$D$884,MATCH($D1977&amp;$E1977,'GP Main'!$B$8:$B$884&amp;'GP Main'!$D$8:$D$884,0),2)</f>
        <v>HIRAUNDI</v>
      </c>
    </row>
    <row r="1978" customFormat="false" ht="18" hidden="false" customHeight="false" outlineLevel="0" collapsed="false">
      <c r="A1978" s="80" t="n">
        <v>1976</v>
      </c>
      <c r="B1978" s="81" t="s">
        <v>6340</v>
      </c>
      <c r="C1978" s="82" t="s">
        <v>6341</v>
      </c>
      <c r="D1978" s="83" t="s">
        <v>78</v>
      </c>
      <c r="E1978" s="84" t="s">
        <v>304</v>
      </c>
      <c r="F1978" s="85" t="s">
        <v>9</v>
      </c>
      <c r="G1978" s="93" t="s">
        <v>881</v>
      </c>
      <c r="H1978" s="88" t="s">
        <v>4072</v>
      </c>
      <c r="I1978" s="87" t="n">
        <v>43281</v>
      </c>
      <c r="J1978" s="88" t="s">
        <v>4517</v>
      </c>
      <c r="K1978" s="87" t="n">
        <v>22798</v>
      </c>
      <c r="L1978" s="92" t="n">
        <v>0.893</v>
      </c>
      <c r="M1978" s="80" t="s">
        <v>873</v>
      </c>
      <c r="N1978" s="95" t="str">
        <f aca="false" t="array" ref="N1978:N1978">INDEX('GP Main'!$B$8:$D$884,MATCH($D1978&amp;$E1978,'GP Main'!$B$8:$B$884&amp;'GP Main'!$D$8:$D$884,0),2)</f>
        <v>HIRAUNDI</v>
      </c>
    </row>
    <row r="1979" customFormat="false" ht="27" hidden="false" customHeight="false" outlineLevel="0" collapsed="false">
      <c r="A1979" s="80" t="n">
        <v>1977</v>
      </c>
      <c r="B1979" s="81" t="s">
        <v>6342</v>
      </c>
      <c r="C1979" s="82" t="s">
        <v>6343</v>
      </c>
      <c r="D1979" s="83" t="s">
        <v>78</v>
      </c>
      <c r="E1979" s="84" t="s">
        <v>304</v>
      </c>
      <c r="F1979" s="85" t="s">
        <v>9</v>
      </c>
      <c r="G1979" s="86" t="s">
        <v>17</v>
      </c>
      <c r="H1979" s="88" t="s">
        <v>6344</v>
      </c>
      <c r="I1979" s="87" t="n">
        <v>43135</v>
      </c>
      <c r="J1979" s="88" t="s">
        <v>4225</v>
      </c>
      <c r="K1979" s="87" t="n">
        <v>20707</v>
      </c>
      <c r="L1979" s="96" t="n">
        <v>0.589</v>
      </c>
      <c r="M1979" s="80" t="s">
        <v>873</v>
      </c>
      <c r="N1979" s="95" t="str">
        <f aca="false" t="array" ref="N1979:N1979">INDEX('GP Main'!$B$8:$D$884,MATCH($D1979&amp;$E1979,'GP Main'!$B$8:$B$884&amp;'GP Main'!$D$8:$D$884,0),2)</f>
        <v>HIRAUNDI</v>
      </c>
    </row>
    <row r="1980" customFormat="false" ht="27" hidden="false" customHeight="false" outlineLevel="0" collapsed="false">
      <c r="A1980" s="80" t="n">
        <v>1978</v>
      </c>
      <c r="B1980" s="81" t="s">
        <v>6345</v>
      </c>
      <c r="C1980" s="82" t="s">
        <v>6346</v>
      </c>
      <c r="D1980" s="83" t="s">
        <v>78</v>
      </c>
      <c r="E1980" s="84" t="s">
        <v>304</v>
      </c>
      <c r="F1980" s="85" t="s">
        <v>9</v>
      </c>
      <c r="G1980" s="86" t="s">
        <v>17</v>
      </c>
      <c r="H1980" s="88" t="s">
        <v>4872</v>
      </c>
      <c r="I1980" s="87" t="n">
        <v>28106</v>
      </c>
      <c r="J1980" s="88" t="n">
        <v>261</v>
      </c>
      <c r="K1980" s="88" t="n">
        <v>0</v>
      </c>
      <c r="L1980" s="89" t="n">
        <v>0.001</v>
      </c>
      <c r="M1980" s="80" t="s">
        <v>873</v>
      </c>
      <c r="N1980" s="95" t="str">
        <f aca="false" t="array" ref="N1980:N1980">INDEX('GP Main'!$B$8:$D$884,MATCH($D1980&amp;$E1980,'GP Main'!$B$8:$B$884&amp;'GP Main'!$D$8:$D$884,0),2)</f>
        <v>HIRAUNDI</v>
      </c>
    </row>
    <row r="1981" customFormat="false" ht="18" hidden="false" customHeight="false" outlineLevel="0" collapsed="false">
      <c r="A1981" s="80" t="n">
        <v>1979</v>
      </c>
      <c r="B1981" s="81" t="s">
        <v>6347</v>
      </c>
      <c r="C1981" s="82" t="s">
        <v>6348</v>
      </c>
      <c r="D1981" s="83" t="s">
        <v>78</v>
      </c>
      <c r="E1981" s="84" t="s">
        <v>304</v>
      </c>
      <c r="F1981" s="85" t="s">
        <v>9</v>
      </c>
      <c r="G1981" s="93" t="s">
        <v>881</v>
      </c>
      <c r="H1981" s="88" t="s">
        <v>4072</v>
      </c>
      <c r="I1981" s="87" t="n">
        <v>43281</v>
      </c>
      <c r="J1981" s="88" t="s">
        <v>4862</v>
      </c>
      <c r="K1981" s="87" t="n">
        <v>30252</v>
      </c>
      <c r="L1981" s="92" t="n">
        <v>0.953</v>
      </c>
      <c r="M1981" s="80" t="s">
        <v>873</v>
      </c>
      <c r="N1981" s="95" t="str">
        <f aca="false" t="array" ref="N1981:N1981">INDEX('GP Main'!$B$8:$D$884,MATCH($D1981&amp;$E1981,'GP Main'!$B$8:$B$884&amp;'GP Main'!$D$8:$D$884,0),2)</f>
        <v>HIRAUNDI</v>
      </c>
    </row>
    <row r="1982" customFormat="false" ht="18" hidden="false" customHeight="false" outlineLevel="0" collapsed="false">
      <c r="A1982" s="80" t="n">
        <v>1980</v>
      </c>
      <c r="B1982" s="81" t="s">
        <v>6349</v>
      </c>
      <c r="C1982" s="82" t="s">
        <v>6350</v>
      </c>
      <c r="D1982" s="83" t="s">
        <v>78</v>
      </c>
      <c r="E1982" s="84" t="s">
        <v>304</v>
      </c>
      <c r="F1982" s="85" t="s">
        <v>10</v>
      </c>
      <c r="G1982" s="91" t="s">
        <v>18</v>
      </c>
      <c r="H1982" s="87" t="n">
        <v>14000</v>
      </c>
      <c r="I1982" s="88" t="n">
        <v>0</v>
      </c>
      <c r="J1982" s="87" t="n">
        <v>13971</v>
      </c>
      <c r="K1982" s="88" t="n">
        <v>0</v>
      </c>
      <c r="L1982" s="92" t="n">
        <v>0.998</v>
      </c>
      <c r="M1982" s="80" t="s">
        <v>873</v>
      </c>
      <c r="N1982" s="95" t="str">
        <f aca="false" t="array" ref="N1982:N1982">INDEX('GP Main'!$B$8:$D$884,MATCH($D1982&amp;$E1982,'GP Main'!$B$8:$B$884&amp;'GP Main'!$D$8:$D$884,0),2)</f>
        <v>HIRAUNDI</v>
      </c>
    </row>
    <row r="1983" customFormat="false" ht="15" hidden="false" customHeight="false" outlineLevel="0" collapsed="false">
      <c r="A1983" s="80" t="n">
        <v>1981</v>
      </c>
      <c r="B1983" s="81" t="s">
        <v>6351</v>
      </c>
      <c r="C1983" s="82" t="s">
        <v>6352</v>
      </c>
      <c r="D1983" s="83" t="s">
        <v>78</v>
      </c>
      <c r="E1983" s="84" t="s">
        <v>304</v>
      </c>
      <c r="F1983" s="85" t="s">
        <v>10</v>
      </c>
      <c r="G1983" s="91" t="s">
        <v>18</v>
      </c>
      <c r="H1983" s="87" t="n">
        <v>14000</v>
      </c>
      <c r="I1983" s="88" t="n">
        <v>0</v>
      </c>
      <c r="J1983" s="87" t="n">
        <v>13980</v>
      </c>
      <c r="K1983" s="88" t="n">
        <v>0</v>
      </c>
      <c r="L1983" s="92" t="n">
        <v>0.999</v>
      </c>
      <c r="M1983" s="80" t="s">
        <v>873</v>
      </c>
      <c r="N1983" s="95" t="str">
        <f aca="false" t="array" ref="N1983:N1983">INDEX('GP Main'!$B$8:$D$884,MATCH($D1983&amp;$E1983,'GP Main'!$B$8:$B$884&amp;'GP Main'!$D$8:$D$884,0),2)</f>
        <v>HIRAUNDI</v>
      </c>
    </row>
    <row r="1984" customFormat="false" ht="18" hidden="false" customHeight="false" outlineLevel="0" collapsed="false">
      <c r="A1984" s="80" t="n">
        <v>1982</v>
      </c>
      <c r="B1984" s="81" t="s">
        <v>6353</v>
      </c>
      <c r="C1984" s="82" t="s">
        <v>6354</v>
      </c>
      <c r="D1984" s="83" t="s">
        <v>78</v>
      </c>
      <c r="E1984" s="84" t="s">
        <v>304</v>
      </c>
      <c r="F1984" s="85" t="s">
        <v>13</v>
      </c>
      <c r="G1984" s="93" t="s">
        <v>881</v>
      </c>
      <c r="H1984" s="88" t="s">
        <v>6355</v>
      </c>
      <c r="I1984" s="88" t="s">
        <v>6356</v>
      </c>
      <c r="J1984" s="88" t="s">
        <v>6357</v>
      </c>
      <c r="K1984" s="87" t="n">
        <v>42000</v>
      </c>
      <c r="L1984" s="96" t="n">
        <v>0.697</v>
      </c>
      <c r="M1984" s="80" t="s">
        <v>873</v>
      </c>
      <c r="N1984" s="95" t="str">
        <f aca="false" t="array" ref="N1984:N1984">INDEX('GP Main'!$B$8:$D$884,MATCH($D1984&amp;$E1984,'GP Main'!$B$8:$B$884&amp;'GP Main'!$D$8:$D$884,0),2)</f>
        <v>HIRAUNDI</v>
      </c>
    </row>
    <row r="1985" customFormat="false" ht="15" hidden="false" customHeight="false" outlineLevel="0" collapsed="false">
      <c r="A1985" s="80" t="n">
        <v>1983</v>
      </c>
      <c r="B1985" s="81" t="s">
        <v>6358</v>
      </c>
      <c r="C1985" s="82" t="s">
        <v>6359</v>
      </c>
      <c r="D1985" s="83" t="s">
        <v>78</v>
      </c>
      <c r="E1985" s="84" t="s">
        <v>304</v>
      </c>
      <c r="F1985" s="85" t="s">
        <v>11</v>
      </c>
      <c r="G1985" s="93" t="s">
        <v>881</v>
      </c>
      <c r="H1985" s="88" t="s">
        <v>6360</v>
      </c>
      <c r="I1985" s="87" t="n">
        <v>31396</v>
      </c>
      <c r="J1985" s="88" t="s">
        <v>6361</v>
      </c>
      <c r="K1985" s="87" t="n">
        <v>21546</v>
      </c>
      <c r="L1985" s="92" t="n">
        <v>0.948</v>
      </c>
      <c r="M1985" s="80" t="s">
        <v>873</v>
      </c>
      <c r="N1985" s="95" t="str">
        <f aca="false" t="array" ref="N1985:N1985">INDEX('GP Main'!$B$8:$D$884,MATCH($D1985&amp;$E1985,'GP Main'!$B$8:$B$884&amp;'GP Main'!$D$8:$D$884,0),2)</f>
        <v>HIRAUNDI</v>
      </c>
    </row>
    <row r="1986" customFormat="false" ht="15" hidden="false" customHeight="false" outlineLevel="0" collapsed="false">
      <c r="A1986" s="80" t="n">
        <v>1984</v>
      </c>
      <c r="B1986" s="81" t="s">
        <v>6362</v>
      </c>
      <c r="C1986" s="82" t="s">
        <v>6363</v>
      </c>
      <c r="D1986" s="83" t="s">
        <v>78</v>
      </c>
      <c r="E1986" s="84" t="s">
        <v>304</v>
      </c>
      <c r="F1986" s="85" t="s">
        <v>11</v>
      </c>
      <c r="G1986" s="91" t="s">
        <v>18</v>
      </c>
      <c r="H1986" s="87" t="n">
        <v>14000</v>
      </c>
      <c r="I1986" s="88" t="n">
        <v>0</v>
      </c>
      <c r="J1986" s="87" t="n">
        <v>12528</v>
      </c>
      <c r="K1986" s="88" t="n">
        <v>0</v>
      </c>
      <c r="L1986" s="92" t="n">
        <v>0.895</v>
      </c>
      <c r="M1986" s="80" t="s">
        <v>873</v>
      </c>
      <c r="N1986" s="95" t="str">
        <f aca="false" t="array" ref="N1986:N1986">INDEX('GP Main'!$B$8:$D$884,MATCH($D1986&amp;$E1986,'GP Main'!$B$8:$B$884&amp;'GP Main'!$D$8:$D$884,0),2)</f>
        <v>HIRAUNDI</v>
      </c>
    </row>
    <row r="1987" customFormat="false" ht="15" hidden="false" customHeight="false" outlineLevel="0" collapsed="false">
      <c r="A1987" s="80" t="n">
        <v>1985</v>
      </c>
      <c r="B1987" s="81" t="s">
        <v>6364</v>
      </c>
      <c r="C1987" s="82" t="s">
        <v>6365</v>
      </c>
      <c r="D1987" s="83" t="s">
        <v>78</v>
      </c>
      <c r="E1987" s="84" t="s">
        <v>304</v>
      </c>
      <c r="F1987" s="85" t="s">
        <v>11</v>
      </c>
      <c r="G1987" s="91" t="s">
        <v>18</v>
      </c>
      <c r="H1987" s="87" t="n">
        <v>14000</v>
      </c>
      <c r="I1987" s="88" t="n">
        <v>0</v>
      </c>
      <c r="J1987" s="87" t="n">
        <v>12789</v>
      </c>
      <c r="K1987" s="88" t="n">
        <v>0</v>
      </c>
      <c r="L1987" s="92" t="n">
        <v>0.914</v>
      </c>
      <c r="M1987" s="80" t="s">
        <v>873</v>
      </c>
      <c r="N1987" s="95" t="str">
        <f aca="false" t="array" ref="N1987:N1987">INDEX('GP Main'!$B$8:$D$884,MATCH($D1987&amp;$E1987,'GP Main'!$B$8:$B$884&amp;'GP Main'!$D$8:$D$884,0),2)</f>
        <v>HIRAUNDI</v>
      </c>
    </row>
    <row r="1988" customFormat="false" ht="18" hidden="false" customHeight="false" outlineLevel="0" collapsed="false">
      <c r="A1988" s="80" t="n">
        <v>1986</v>
      </c>
      <c r="B1988" s="81" t="s">
        <v>6366</v>
      </c>
      <c r="C1988" s="82" t="s">
        <v>6367</v>
      </c>
      <c r="D1988" s="83" t="s">
        <v>78</v>
      </c>
      <c r="E1988" s="84" t="s">
        <v>304</v>
      </c>
      <c r="F1988" s="85" t="s">
        <v>11</v>
      </c>
      <c r="G1988" s="91" t="s">
        <v>18</v>
      </c>
      <c r="H1988" s="87" t="n">
        <v>14000</v>
      </c>
      <c r="I1988" s="88" t="n">
        <v>0</v>
      </c>
      <c r="J1988" s="87" t="n">
        <v>10701</v>
      </c>
      <c r="K1988" s="88" t="n">
        <v>0</v>
      </c>
      <c r="L1988" s="96" t="n">
        <v>0.764</v>
      </c>
      <c r="M1988" s="80" t="s">
        <v>873</v>
      </c>
      <c r="N1988" s="95" t="str">
        <f aca="false" t="array" ref="N1988:N1988">INDEX('GP Main'!$B$8:$D$884,MATCH($D1988&amp;$E1988,'GP Main'!$B$8:$B$884&amp;'GP Main'!$D$8:$D$884,0),2)</f>
        <v>HIRAUNDI</v>
      </c>
    </row>
    <row r="1989" customFormat="false" ht="15" hidden="false" customHeight="false" outlineLevel="0" collapsed="false">
      <c r="A1989" s="80" t="n">
        <v>1987</v>
      </c>
      <c r="B1989" s="81" t="s">
        <v>6368</v>
      </c>
      <c r="C1989" s="82" t="s">
        <v>6369</v>
      </c>
      <c r="D1989" s="83" t="s">
        <v>78</v>
      </c>
      <c r="E1989" s="84" t="s">
        <v>304</v>
      </c>
      <c r="F1989" s="85" t="s">
        <v>11</v>
      </c>
      <c r="G1989" s="91" t="s">
        <v>18</v>
      </c>
      <c r="H1989" s="87" t="n">
        <v>14000</v>
      </c>
      <c r="I1989" s="88" t="n">
        <v>0</v>
      </c>
      <c r="J1989" s="87" t="n">
        <v>11223</v>
      </c>
      <c r="K1989" s="88" t="n">
        <v>0</v>
      </c>
      <c r="L1989" s="92" t="n">
        <v>0.802</v>
      </c>
      <c r="M1989" s="80" t="s">
        <v>873</v>
      </c>
      <c r="N1989" s="95" t="str">
        <f aca="false" t="array" ref="N1989:N1989">INDEX('GP Main'!$B$8:$D$884,MATCH($D1989&amp;$E1989,'GP Main'!$B$8:$B$884&amp;'GP Main'!$D$8:$D$884,0),2)</f>
        <v>HIRAUNDI</v>
      </c>
    </row>
    <row r="1990" customFormat="false" ht="27" hidden="false" customHeight="false" outlineLevel="0" collapsed="false">
      <c r="A1990" s="80" t="n">
        <v>1988</v>
      </c>
      <c r="B1990" s="81" t="s">
        <v>6370</v>
      </c>
      <c r="C1990" s="82" t="s">
        <v>6371</v>
      </c>
      <c r="D1990" s="83" t="s">
        <v>78</v>
      </c>
      <c r="E1990" s="84" t="s">
        <v>305</v>
      </c>
      <c r="F1990" s="85" t="s">
        <v>9</v>
      </c>
      <c r="G1990" s="86" t="s">
        <v>17</v>
      </c>
      <c r="H1990" s="88" t="s">
        <v>6372</v>
      </c>
      <c r="I1990" s="87" t="n">
        <v>65880</v>
      </c>
      <c r="J1990" s="88" t="s">
        <v>4605</v>
      </c>
      <c r="K1990" s="88" t="n">
        <v>0</v>
      </c>
      <c r="L1990" s="96" t="n">
        <v>0.771</v>
      </c>
      <c r="M1990" s="80" t="s">
        <v>873</v>
      </c>
      <c r="N1990" s="95" t="str">
        <f aca="false" t="array" ref="N1990:N1990">INDEX('GP Main'!$B$8:$D$884,MATCH($D1990&amp;$E1990,'GP Main'!$B$8:$B$884&amp;'GP Main'!$D$8:$D$884,0),2)</f>
        <v>MAJHGAWAN</v>
      </c>
    </row>
    <row r="1991" customFormat="false" ht="27" hidden="false" customHeight="false" outlineLevel="0" collapsed="false">
      <c r="A1991" s="80" t="n">
        <v>1989</v>
      </c>
      <c r="B1991" s="81" t="s">
        <v>6373</v>
      </c>
      <c r="C1991" s="82" t="s">
        <v>6374</v>
      </c>
      <c r="D1991" s="83" t="s">
        <v>78</v>
      </c>
      <c r="E1991" s="84" t="s">
        <v>305</v>
      </c>
      <c r="F1991" s="85" t="s">
        <v>10</v>
      </c>
      <c r="G1991" s="93" t="s">
        <v>881</v>
      </c>
      <c r="H1991" s="87" t="n">
        <v>15910</v>
      </c>
      <c r="I1991" s="87" t="n">
        <v>9990</v>
      </c>
      <c r="J1991" s="87" t="n">
        <v>14498</v>
      </c>
      <c r="K1991" s="87" t="n">
        <v>9355</v>
      </c>
      <c r="L1991" s="92" t="n">
        <v>0.921</v>
      </c>
      <c r="M1991" s="80" t="s">
        <v>873</v>
      </c>
      <c r="N1991" s="95" t="str">
        <f aca="false" t="array" ref="N1991:N1991">INDEX('GP Main'!$B$8:$D$884,MATCH($D1991&amp;$E1991,'GP Main'!$B$8:$B$884&amp;'GP Main'!$D$8:$D$884,0),2)</f>
        <v>MAJHGAWAN</v>
      </c>
    </row>
    <row r="1992" customFormat="false" ht="18" hidden="false" customHeight="false" outlineLevel="0" collapsed="false">
      <c r="A1992" s="80" t="n">
        <v>1990</v>
      </c>
      <c r="B1992" s="81" t="s">
        <v>6375</v>
      </c>
      <c r="C1992" s="82" t="s">
        <v>6376</v>
      </c>
      <c r="D1992" s="83" t="s">
        <v>78</v>
      </c>
      <c r="E1992" s="84" t="s">
        <v>305</v>
      </c>
      <c r="F1992" s="85" t="s">
        <v>11</v>
      </c>
      <c r="G1992" s="86" t="s">
        <v>17</v>
      </c>
      <c r="H1992" s="88" t="s">
        <v>6377</v>
      </c>
      <c r="I1992" s="87" t="n">
        <v>93464</v>
      </c>
      <c r="J1992" s="88" t="s">
        <v>6378</v>
      </c>
      <c r="K1992" s="88" t="n">
        <v>0</v>
      </c>
      <c r="L1992" s="96" t="n">
        <v>0.53</v>
      </c>
      <c r="M1992" s="80" t="s">
        <v>873</v>
      </c>
      <c r="N1992" s="95" t="str">
        <f aca="false" t="array" ref="N1992:N1992">INDEX('GP Main'!$B$8:$D$884,MATCH($D1992&amp;$E1992,'GP Main'!$B$8:$B$884&amp;'GP Main'!$D$8:$D$884,0),2)</f>
        <v>MAJHGAWAN</v>
      </c>
    </row>
    <row r="1993" customFormat="false" ht="15" hidden="false" customHeight="false" outlineLevel="0" collapsed="false">
      <c r="A1993" s="80" t="n">
        <v>1991</v>
      </c>
      <c r="B1993" s="81" t="s">
        <v>6379</v>
      </c>
      <c r="C1993" s="82" t="s">
        <v>6380</v>
      </c>
      <c r="D1993" s="83" t="s">
        <v>78</v>
      </c>
      <c r="E1993" s="84" t="s">
        <v>305</v>
      </c>
      <c r="F1993" s="85" t="s">
        <v>11</v>
      </c>
      <c r="G1993" s="93" t="s">
        <v>881</v>
      </c>
      <c r="H1993" s="88" t="s">
        <v>6381</v>
      </c>
      <c r="I1993" s="87" t="n">
        <v>61303</v>
      </c>
      <c r="J1993" s="88" t="s">
        <v>6382</v>
      </c>
      <c r="K1993" s="88" t="n">
        <v>0</v>
      </c>
      <c r="L1993" s="92" t="n">
        <v>0.874</v>
      </c>
      <c r="M1993" s="80" t="s">
        <v>873</v>
      </c>
      <c r="N1993" s="95" t="str">
        <f aca="false" t="array" ref="N1993:N1993">INDEX('GP Main'!$B$8:$D$884,MATCH($D1993&amp;$E1993,'GP Main'!$B$8:$B$884&amp;'GP Main'!$D$8:$D$884,0),2)</f>
        <v>MAJHGAWAN</v>
      </c>
    </row>
    <row r="1994" customFormat="false" ht="18" hidden="false" customHeight="false" outlineLevel="0" collapsed="false">
      <c r="A1994" s="80" t="n">
        <v>1992</v>
      </c>
      <c r="B1994" s="81" t="s">
        <v>6383</v>
      </c>
      <c r="C1994" s="82" t="s">
        <v>6384</v>
      </c>
      <c r="D1994" s="83" t="s">
        <v>78</v>
      </c>
      <c r="E1994" s="84" t="s">
        <v>305</v>
      </c>
      <c r="F1994" s="85" t="s">
        <v>11</v>
      </c>
      <c r="G1994" s="86" t="s">
        <v>17</v>
      </c>
      <c r="H1994" s="88" t="s">
        <v>6385</v>
      </c>
      <c r="I1994" s="88" t="s">
        <v>6386</v>
      </c>
      <c r="J1994" s="88" t="s">
        <v>6387</v>
      </c>
      <c r="K1994" s="88" t="n">
        <v>0</v>
      </c>
      <c r="L1994" s="96" t="n">
        <v>0.731</v>
      </c>
      <c r="M1994" s="80" t="s">
        <v>873</v>
      </c>
      <c r="N1994" s="95" t="str">
        <f aca="false" t="array" ref="N1994:N1994">INDEX('GP Main'!$B$8:$D$884,MATCH($D1994&amp;$E1994,'GP Main'!$B$8:$B$884&amp;'GP Main'!$D$8:$D$884,0),2)</f>
        <v>MAJHGAWAN</v>
      </c>
    </row>
    <row r="1995" customFormat="false" ht="18" hidden="false" customHeight="false" outlineLevel="0" collapsed="false">
      <c r="A1995" s="80" t="n">
        <v>1993</v>
      </c>
      <c r="B1995" s="81" t="s">
        <v>6388</v>
      </c>
      <c r="C1995" s="82" t="s">
        <v>6389</v>
      </c>
      <c r="D1995" s="83" t="s">
        <v>78</v>
      </c>
      <c r="E1995" s="84" t="s">
        <v>305</v>
      </c>
      <c r="F1995" s="85" t="s">
        <v>11</v>
      </c>
      <c r="G1995" s="86" t="s">
        <v>17</v>
      </c>
      <c r="H1995" s="88" t="s">
        <v>6390</v>
      </c>
      <c r="I1995" s="88" t="s">
        <v>6391</v>
      </c>
      <c r="J1995" s="88" t="s">
        <v>6392</v>
      </c>
      <c r="K1995" s="88" t="s">
        <v>6393</v>
      </c>
      <c r="L1995" s="96" t="n">
        <v>0.79</v>
      </c>
      <c r="M1995" s="80" t="s">
        <v>873</v>
      </c>
      <c r="N1995" s="95" t="str">
        <f aca="false" t="array" ref="N1995:N1995">INDEX('GP Main'!$B$8:$D$884,MATCH($D1995&amp;$E1995,'GP Main'!$B$8:$B$884&amp;'GP Main'!$D$8:$D$884,0),2)</f>
        <v>MAJHGAWAN</v>
      </c>
    </row>
    <row r="1996" customFormat="false" ht="18" hidden="false" customHeight="false" outlineLevel="0" collapsed="false">
      <c r="A1996" s="80" t="n">
        <v>1994</v>
      </c>
      <c r="B1996" s="81" t="s">
        <v>6394</v>
      </c>
      <c r="C1996" s="82" t="s">
        <v>6395</v>
      </c>
      <c r="D1996" s="83" t="s">
        <v>78</v>
      </c>
      <c r="E1996" s="84" t="s">
        <v>305</v>
      </c>
      <c r="F1996" s="85" t="s">
        <v>10</v>
      </c>
      <c r="G1996" s="93" t="s">
        <v>881</v>
      </c>
      <c r="H1996" s="87" t="n">
        <v>15910</v>
      </c>
      <c r="I1996" s="87" t="n">
        <v>9990</v>
      </c>
      <c r="J1996" s="87" t="n">
        <v>14735</v>
      </c>
      <c r="K1996" s="87" t="n">
        <v>8297</v>
      </c>
      <c r="L1996" s="92" t="n">
        <v>0.889</v>
      </c>
      <c r="M1996" s="80" t="s">
        <v>873</v>
      </c>
      <c r="N1996" s="95" t="str">
        <f aca="false" t="array" ref="N1996:N1996">INDEX('GP Main'!$B$8:$D$884,MATCH($D1996&amp;$E1996,'GP Main'!$B$8:$B$884&amp;'GP Main'!$D$8:$D$884,0),2)</f>
        <v>MAJHGAWAN</v>
      </c>
    </row>
    <row r="1997" customFormat="false" ht="18" hidden="false" customHeight="false" outlineLevel="0" collapsed="false">
      <c r="A1997" s="80" t="n">
        <v>1995</v>
      </c>
      <c r="B1997" s="81" t="s">
        <v>6396</v>
      </c>
      <c r="C1997" s="82" t="s">
        <v>6397</v>
      </c>
      <c r="D1997" s="83" t="s">
        <v>78</v>
      </c>
      <c r="E1997" s="84" t="s">
        <v>305</v>
      </c>
      <c r="F1997" s="85" t="s">
        <v>12</v>
      </c>
      <c r="G1997" s="86" t="s">
        <v>17</v>
      </c>
      <c r="H1997" s="88" t="s">
        <v>6398</v>
      </c>
      <c r="I1997" s="88" t="s">
        <v>6399</v>
      </c>
      <c r="J1997" s="88" t="s">
        <v>6400</v>
      </c>
      <c r="K1997" s="88" t="n">
        <v>0</v>
      </c>
      <c r="L1997" s="94" t="n">
        <v>0.363</v>
      </c>
      <c r="M1997" s="80" t="s">
        <v>873</v>
      </c>
      <c r="N1997" s="95" t="str">
        <f aca="false" t="array" ref="N1997:N1997">INDEX('GP Main'!$B$8:$D$884,MATCH($D1997&amp;$E1997,'GP Main'!$B$8:$B$884&amp;'GP Main'!$D$8:$D$884,0),2)</f>
        <v>MAJHGAWAN</v>
      </c>
    </row>
    <row r="1998" customFormat="false" ht="18" hidden="false" customHeight="false" outlineLevel="0" collapsed="false">
      <c r="A1998" s="80" t="n">
        <v>1996</v>
      </c>
      <c r="B1998" s="81" t="s">
        <v>6401</v>
      </c>
      <c r="C1998" s="82" t="s">
        <v>6402</v>
      </c>
      <c r="D1998" s="83" t="s">
        <v>78</v>
      </c>
      <c r="E1998" s="84" t="s">
        <v>305</v>
      </c>
      <c r="F1998" s="85" t="s">
        <v>12</v>
      </c>
      <c r="G1998" s="93" t="s">
        <v>881</v>
      </c>
      <c r="H1998" s="88" t="s">
        <v>6403</v>
      </c>
      <c r="I1998" s="88" t="s">
        <v>6404</v>
      </c>
      <c r="J1998" s="88" t="s">
        <v>6405</v>
      </c>
      <c r="K1998" s="88" t="s">
        <v>6406</v>
      </c>
      <c r="L1998" s="96" t="n">
        <v>0.796</v>
      </c>
      <c r="M1998" s="80" t="s">
        <v>873</v>
      </c>
      <c r="N1998" s="95" t="str">
        <f aca="false" t="array" ref="N1998:N1998">INDEX('GP Main'!$B$8:$D$884,MATCH($D1998&amp;$E1998,'GP Main'!$B$8:$B$884&amp;'GP Main'!$D$8:$D$884,0),2)</f>
        <v>MAJHGAWAN</v>
      </c>
    </row>
    <row r="1999" customFormat="false" ht="18" hidden="false" customHeight="false" outlineLevel="0" collapsed="false">
      <c r="A1999" s="80" t="n">
        <v>1997</v>
      </c>
      <c r="B1999" s="81" t="s">
        <v>6407</v>
      </c>
      <c r="C1999" s="82" t="s">
        <v>6408</v>
      </c>
      <c r="D1999" s="83" t="s">
        <v>78</v>
      </c>
      <c r="E1999" s="84" t="s">
        <v>305</v>
      </c>
      <c r="F1999" s="85" t="s">
        <v>12</v>
      </c>
      <c r="G1999" s="93" t="s">
        <v>881</v>
      </c>
      <c r="H1999" s="88" t="s">
        <v>6409</v>
      </c>
      <c r="I1999" s="88" t="s">
        <v>6399</v>
      </c>
      <c r="J1999" s="88" t="s">
        <v>6410</v>
      </c>
      <c r="K1999" s="88" t="s">
        <v>6411</v>
      </c>
      <c r="L1999" s="96" t="n">
        <v>0.734</v>
      </c>
      <c r="M1999" s="80" t="s">
        <v>873</v>
      </c>
      <c r="N1999" s="95" t="str">
        <f aca="false" t="array" ref="N1999:N1999">INDEX('GP Main'!$B$8:$D$884,MATCH($D1999&amp;$E1999,'GP Main'!$B$8:$B$884&amp;'GP Main'!$D$8:$D$884,0),2)</f>
        <v>MAJHGAWAN</v>
      </c>
    </row>
    <row r="2000" customFormat="false" ht="27" hidden="false" customHeight="false" outlineLevel="0" collapsed="false">
      <c r="A2000" s="80" t="n">
        <v>1998</v>
      </c>
      <c r="B2000" s="81" t="s">
        <v>6412</v>
      </c>
      <c r="C2000" s="82" t="s">
        <v>6413</v>
      </c>
      <c r="D2000" s="83" t="s">
        <v>78</v>
      </c>
      <c r="E2000" s="84" t="s">
        <v>306</v>
      </c>
      <c r="F2000" s="85" t="s">
        <v>9</v>
      </c>
      <c r="G2000" s="86" t="s">
        <v>17</v>
      </c>
      <c r="H2000" s="88" t="s">
        <v>5537</v>
      </c>
      <c r="I2000" s="87" t="n">
        <v>46067</v>
      </c>
      <c r="J2000" s="87" t="n">
        <v>6264</v>
      </c>
      <c r="K2000" s="88" t="n">
        <v>0</v>
      </c>
      <c r="L2000" s="89" t="n">
        <v>0.02</v>
      </c>
      <c r="M2000" s="80" t="s">
        <v>873</v>
      </c>
      <c r="N2000" s="95" t="str">
        <f aca="false" t="array" ref="N2000:N2000">INDEX('GP Main'!$B$8:$D$884,MATCH($D2000&amp;$E2000,'GP Main'!$B$8:$B$884&amp;'GP Main'!$D$8:$D$884,0),2)</f>
        <v>PINDRA</v>
      </c>
    </row>
    <row r="2001" customFormat="false" ht="27" hidden="false" customHeight="false" outlineLevel="0" collapsed="false">
      <c r="A2001" s="80" t="n">
        <v>1999</v>
      </c>
      <c r="B2001" s="81" t="s">
        <v>6414</v>
      </c>
      <c r="C2001" s="82" t="s">
        <v>6415</v>
      </c>
      <c r="D2001" s="83" t="s">
        <v>78</v>
      </c>
      <c r="E2001" s="84" t="s">
        <v>306</v>
      </c>
      <c r="F2001" s="85" t="s">
        <v>9</v>
      </c>
      <c r="G2001" s="86" t="s">
        <v>17</v>
      </c>
      <c r="H2001" s="88" t="s">
        <v>5537</v>
      </c>
      <c r="I2001" s="87" t="n">
        <v>46067</v>
      </c>
      <c r="J2001" s="88" t="s">
        <v>5066</v>
      </c>
      <c r="K2001" s="88" t="n">
        <v>0</v>
      </c>
      <c r="L2001" s="96" t="n">
        <v>0.728</v>
      </c>
      <c r="M2001" s="80" t="s">
        <v>873</v>
      </c>
      <c r="N2001" s="95" t="str">
        <f aca="false" t="array" ref="N2001:N2001">INDEX('GP Main'!$B$8:$D$884,MATCH($D2001&amp;$E2001,'GP Main'!$B$8:$B$884&amp;'GP Main'!$D$8:$D$884,0),2)</f>
        <v>PINDRA</v>
      </c>
    </row>
    <row r="2002" customFormat="false" ht="27" hidden="false" customHeight="false" outlineLevel="0" collapsed="false">
      <c r="A2002" s="80" t="n">
        <v>2000</v>
      </c>
      <c r="B2002" s="81" t="s">
        <v>6416</v>
      </c>
      <c r="C2002" s="82" t="s">
        <v>6417</v>
      </c>
      <c r="D2002" s="83" t="s">
        <v>78</v>
      </c>
      <c r="E2002" s="84" t="s">
        <v>306</v>
      </c>
      <c r="F2002" s="85" t="s">
        <v>9</v>
      </c>
      <c r="G2002" s="93" t="s">
        <v>881</v>
      </c>
      <c r="H2002" s="88" t="s">
        <v>5537</v>
      </c>
      <c r="I2002" s="87" t="n">
        <v>46067</v>
      </c>
      <c r="J2002" s="88" t="s">
        <v>6418</v>
      </c>
      <c r="K2002" s="87" t="n">
        <v>36000</v>
      </c>
      <c r="L2002" s="92" t="n">
        <v>0.845</v>
      </c>
      <c r="M2002" s="80" t="s">
        <v>873</v>
      </c>
      <c r="N2002" s="95" t="str">
        <f aca="false" t="array" ref="N2002:N2002">INDEX('GP Main'!$B$8:$D$884,MATCH($D2002&amp;$E2002,'GP Main'!$B$8:$B$884&amp;'GP Main'!$D$8:$D$884,0),2)</f>
        <v>PINDRA</v>
      </c>
    </row>
    <row r="2003" customFormat="false" ht="27" hidden="false" customHeight="false" outlineLevel="0" collapsed="false">
      <c r="A2003" s="80" t="n">
        <v>2001</v>
      </c>
      <c r="B2003" s="81" t="s">
        <v>6419</v>
      </c>
      <c r="C2003" s="82" t="s">
        <v>6420</v>
      </c>
      <c r="D2003" s="83" t="s">
        <v>78</v>
      </c>
      <c r="E2003" s="84" t="s">
        <v>306</v>
      </c>
      <c r="F2003" s="85" t="s">
        <v>9</v>
      </c>
      <c r="G2003" s="86" t="s">
        <v>17</v>
      </c>
      <c r="H2003" s="88" t="s">
        <v>5537</v>
      </c>
      <c r="I2003" s="87" t="n">
        <v>46067</v>
      </c>
      <c r="J2003" s="88" t="s">
        <v>6421</v>
      </c>
      <c r="K2003" s="88" t="n">
        <v>0</v>
      </c>
      <c r="L2003" s="92" t="n">
        <v>0.843</v>
      </c>
      <c r="M2003" s="80" t="s">
        <v>873</v>
      </c>
      <c r="N2003" s="95" t="str">
        <f aca="false" t="array" ref="N2003:N2003">INDEX('GP Main'!$B$8:$D$884,MATCH($D2003&amp;$E2003,'GP Main'!$B$8:$B$884&amp;'GP Main'!$D$8:$D$884,0),2)</f>
        <v>PINDRA</v>
      </c>
    </row>
    <row r="2004" customFormat="false" ht="27" hidden="false" customHeight="false" outlineLevel="0" collapsed="false">
      <c r="A2004" s="80" t="n">
        <v>2002</v>
      </c>
      <c r="B2004" s="81" t="s">
        <v>6422</v>
      </c>
      <c r="C2004" s="82" t="s">
        <v>6423</v>
      </c>
      <c r="D2004" s="83" t="s">
        <v>78</v>
      </c>
      <c r="E2004" s="84" t="s">
        <v>306</v>
      </c>
      <c r="F2004" s="85" t="s">
        <v>10</v>
      </c>
      <c r="G2004" s="86" t="s">
        <v>17</v>
      </c>
      <c r="H2004" s="87" t="n">
        <v>15910</v>
      </c>
      <c r="I2004" s="87" t="n">
        <v>9990</v>
      </c>
      <c r="J2004" s="87" t="n">
        <v>4966</v>
      </c>
      <c r="K2004" s="88" t="n">
        <v>0</v>
      </c>
      <c r="L2004" s="89" t="n">
        <v>0.192</v>
      </c>
      <c r="M2004" s="80" t="s">
        <v>873</v>
      </c>
      <c r="N2004" s="95" t="str">
        <f aca="false" t="array" ref="N2004:N2004">INDEX('GP Main'!$B$8:$D$884,MATCH($D2004&amp;$E2004,'GP Main'!$B$8:$B$884&amp;'GP Main'!$D$8:$D$884,0),2)</f>
        <v>PINDRA</v>
      </c>
    </row>
    <row r="2005" customFormat="false" ht="27" hidden="false" customHeight="false" outlineLevel="0" collapsed="false">
      <c r="A2005" s="80" t="n">
        <v>2003</v>
      </c>
      <c r="B2005" s="81" t="s">
        <v>6424</v>
      </c>
      <c r="C2005" s="82" t="s">
        <v>6425</v>
      </c>
      <c r="D2005" s="83" t="s">
        <v>78</v>
      </c>
      <c r="E2005" s="84" t="s">
        <v>306</v>
      </c>
      <c r="F2005" s="85" t="s">
        <v>10</v>
      </c>
      <c r="G2005" s="86" t="s">
        <v>17</v>
      </c>
      <c r="H2005" s="87" t="n">
        <v>15910</v>
      </c>
      <c r="I2005" s="87" t="n">
        <v>9990</v>
      </c>
      <c r="J2005" s="87" t="n">
        <v>13826</v>
      </c>
      <c r="K2005" s="88" t="n">
        <v>0</v>
      </c>
      <c r="L2005" s="96" t="n">
        <v>0.534</v>
      </c>
      <c r="M2005" s="80" t="s">
        <v>873</v>
      </c>
      <c r="N2005" s="95" t="str">
        <f aca="false" t="array" ref="N2005:N2005">INDEX('GP Main'!$B$8:$D$884,MATCH($D2005&amp;$E2005,'GP Main'!$B$8:$B$884&amp;'GP Main'!$D$8:$D$884,0),2)</f>
        <v>PINDRA</v>
      </c>
    </row>
    <row r="2006" customFormat="false" ht="18" hidden="false" customHeight="false" outlineLevel="0" collapsed="false">
      <c r="A2006" s="80" t="n">
        <v>2004</v>
      </c>
      <c r="B2006" s="81" t="s">
        <v>6426</v>
      </c>
      <c r="C2006" s="82" t="s">
        <v>6427</v>
      </c>
      <c r="D2006" s="83" t="s">
        <v>78</v>
      </c>
      <c r="E2006" s="84" t="s">
        <v>307</v>
      </c>
      <c r="F2006" s="85" t="s">
        <v>16</v>
      </c>
      <c r="G2006" s="86" t="s">
        <v>17</v>
      </c>
      <c r="H2006" s="87" t="n">
        <v>27925</v>
      </c>
      <c r="I2006" s="87" t="n">
        <v>27923</v>
      </c>
      <c r="J2006" s="87" t="n">
        <v>7300</v>
      </c>
      <c r="K2006" s="88" t="n">
        <v>0</v>
      </c>
      <c r="L2006" s="89" t="n">
        <v>0.131</v>
      </c>
      <c r="M2006" s="80" t="s">
        <v>873</v>
      </c>
      <c r="N2006" s="95" t="str">
        <f aca="false" t="array" ref="N2006:N2006">INDEX('GP Main'!$B$8:$D$884,MATCH($D2006&amp;$E2006,'GP Main'!$B$8:$B$884&amp;'GP Main'!$D$8:$D$884,0),2)</f>
        <v>PRATAPPUR</v>
      </c>
    </row>
    <row r="2007" customFormat="false" ht="15" hidden="false" customHeight="false" outlineLevel="0" collapsed="false">
      <c r="A2007" s="80" t="n">
        <v>2005</v>
      </c>
      <c r="B2007" s="81" t="s">
        <v>6428</v>
      </c>
      <c r="C2007" s="82" t="s">
        <v>6429</v>
      </c>
      <c r="D2007" s="83" t="s">
        <v>78</v>
      </c>
      <c r="E2007" s="84" t="s">
        <v>307</v>
      </c>
      <c r="F2007" s="85" t="s">
        <v>10</v>
      </c>
      <c r="G2007" s="93" t="s">
        <v>881</v>
      </c>
      <c r="H2007" s="87" t="n">
        <v>15910</v>
      </c>
      <c r="I2007" s="87" t="n">
        <v>9990</v>
      </c>
      <c r="J2007" s="87" t="n">
        <v>15327</v>
      </c>
      <c r="K2007" s="87" t="n">
        <v>9897</v>
      </c>
      <c r="L2007" s="92" t="n">
        <v>0.974</v>
      </c>
      <c r="M2007" s="80" t="s">
        <v>873</v>
      </c>
      <c r="N2007" s="95" t="str">
        <f aca="false" t="array" ref="N2007:N2007">INDEX('GP Main'!$B$8:$D$884,MATCH($D2007&amp;$E2007,'GP Main'!$B$8:$B$884&amp;'GP Main'!$D$8:$D$884,0),2)</f>
        <v>PRATAPPUR</v>
      </c>
    </row>
    <row r="2008" customFormat="false" ht="18" hidden="false" customHeight="false" outlineLevel="0" collapsed="false">
      <c r="A2008" s="80" t="n">
        <v>2006</v>
      </c>
      <c r="B2008" s="81" t="s">
        <v>6430</v>
      </c>
      <c r="C2008" s="82" t="s">
        <v>6431</v>
      </c>
      <c r="D2008" s="83" t="s">
        <v>78</v>
      </c>
      <c r="E2008" s="84" t="s">
        <v>307</v>
      </c>
      <c r="F2008" s="85" t="s">
        <v>9</v>
      </c>
      <c r="G2008" s="91" t="s">
        <v>18</v>
      </c>
      <c r="H2008" s="87" t="n">
        <v>45786</v>
      </c>
      <c r="I2008" s="87" t="n">
        <v>10206</v>
      </c>
      <c r="J2008" s="87" t="n">
        <v>23490</v>
      </c>
      <c r="K2008" s="88" t="n">
        <v>0</v>
      </c>
      <c r="L2008" s="94" t="n">
        <v>0.42</v>
      </c>
      <c r="M2008" s="80" t="s">
        <v>873</v>
      </c>
      <c r="N2008" s="95" t="str">
        <f aca="false" t="array" ref="N2008:N2008">INDEX('GP Main'!$B$8:$D$884,MATCH($D2008&amp;$E2008,'GP Main'!$B$8:$B$884&amp;'GP Main'!$D$8:$D$884,0),2)</f>
        <v>PRATAPPUR</v>
      </c>
    </row>
    <row r="2009" customFormat="false" ht="18" hidden="false" customHeight="false" outlineLevel="0" collapsed="false">
      <c r="A2009" s="80" t="n">
        <v>2007</v>
      </c>
      <c r="B2009" s="81" t="s">
        <v>6432</v>
      </c>
      <c r="C2009" s="82" t="s">
        <v>6433</v>
      </c>
      <c r="D2009" s="83" t="s">
        <v>78</v>
      </c>
      <c r="E2009" s="84" t="s">
        <v>307</v>
      </c>
      <c r="F2009" s="85" t="s">
        <v>9</v>
      </c>
      <c r="G2009" s="91" t="s">
        <v>18</v>
      </c>
      <c r="H2009" s="87" t="n">
        <v>41622</v>
      </c>
      <c r="I2009" s="87" t="n">
        <v>9523</v>
      </c>
      <c r="J2009" s="87" t="n">
        <v>25056</v>
      </c>
      <c r="K2009" s="88" t="n">
        <v>0</v>
      </c>
      <c r="L2009" s="94" t="n">
        <v>0.49</v>
      </c>
      <c r="M2009" s="80" t="s">
        <v>873</v>
      </c>
      <c r="N2009" s="95" t="str">
        <f aca="false" t="array" ref="N2009:N2009">INDEX('GP Main'!$B$8:$D$884,MATCH($D2009&amp;$E2009,'GP Main'!$B$8:$B$884&amp;'GP Main'!$D$8:$D$884,0),2)</f>
        <v>PRATAPPUR</v>
      </c>
    </row>
    <row r="2010" customFormat="false" ht="18" hidden="false" customHeight="false" outlineLevel="0" collapsed="false">
      <c r="A2010" s="80" t="n">
        <v>2008</v>
      </c>
      <c r="B2010" s="81" t="s">
        <v>6434</v>
      </c>
      <c r="C2010" s="82" t="s">
        <v>6435</v>
      </c>
      <c r="D2010" s="83" t="s">
        <v>78</v>
      </c>
      <c r="E2010" s="84" t="s">
        <v>307</v>
      </c>
      <c r="F2010" s="85" t="s">
        <v>9</v>
      </c>
      <c r="G2010" s="91" t="s">
        <v>18</v>
      </c>
      <c r="H2010" s="87" t="n">
        <v>41622</v>
      </c>
      <c r="I2010" s="87" t="n">
        <v>9523</v>
      </c>
      <c r="J2010" s="87" t="n">
        <v>30432</v>
      </c>
      <c r="K2010" s="88" t="n">
        <v>0</v>
      </c>
      <c r="L2010" s="96" t="n">
        <v>0.595</v>
      </c>
      <c r="M2010" s="80" t="s">
        <v>873</v>
      </c>
      <c r="N2010" s="95" t="str">
        <f aca="false" t="array" ref="N2010:N2010">INDEX('GP Main'!$B$8:$D$884,MATCH($D2010&amp;$E2010,'GP Main'!$B$8:$B$884&amp;'GP Main'!$D$8:$D$884,0),2)</f>
        <v>PRATAPPUR</v>
      </c>
    </row>
    <row r="2011" customFormat="false" ht="18" hidden="false" customHeight="false" outlineLevel="0" collapsed="false">
      <c r="A2011" s="80" t="n">
        <v>2009</v>
      </c>
      <c r="B2011" s="81" t="s">
        <v>6436</v>
      </c>
      <c r="C2011" s="82" t="s">
        <v>6437</v>
      </c>
      <c r="D2011" s="83" t="s">
        <v>78</v>
      </c>
      <c r="E2011" s="84" t="s">
        <v>307</v>
      </c>
      <c r="F2011" s="85" t="s">
        <v>9</v>
      </c>
      <c r="G2011" s="91" t="s">
        <v>18</v>
      </c>
      <c r="H2011" s="87" t="n">
        <v>40153</v>
      </c>
      <c r="I2011" s="87" t="n">
        <v>8878</v>
      </c>
      <c r="J2011" s="87" t="n">
        <v>39778</v>
      </c>
      <c r="K2011" s="88" t="n">
        <v>0</v>
      </c>
      <c r="L2011" s="92" t="n">
        <v>0.811</v>
      </c>
      <c r="M2011" s="80" t="s">
        <v>873</v>
      </c>
      <c r="N2011" s="95" t="str">
        <f aca="false" t="array" ref="N2011:N2011">INDEX('GP Main'!$B$8:$D$884,MATCH($D2011&amp;$E2011,'GP Main'!$B$8:$B$884&amp;'GP Main'!$D$8:$D$884,0),2)</f>
        <v>PRATAPPUR</v>
      </c>
    </row>
    <row r="2012" customFormat="false" ht="18" hidden="false" customHeight="false" outlineLevel="0" collapsed="false">
      <c r="A2012" s="80" t="n">
        <v>2010</v>
      </c>
      <c r="B2012" s="81" t="s">
        <v>6438</v>
      </c>
      <c r="C2012" s="82" t="s">
        <v>6439</v>
      </c>
      <c r="D2012" s="83" t="s">
        <v>78</v>
      </c>
      <c r="E2012" s="84" t="s">
        <v>307</v>
      </c>
      <c r="F2012" s="85" t="s">
        <v>11</v>
      </c>
      <c r="G2012" s="93" t="s">
        <v>881</v>
      </c>
      <c r="H2012" s="88" t="s">
        <v>4275</v>
      </c>
      <c r="I2012" s="88" t="n">
        <v>0</v>
      </c>
      <c r="J2012" s="87" t="n">
        <v>57235</v>
      </c>
      <c r="K2012" s="88" t="n">
        <v>0</v>
      </c>
      <c r="L2012" s="96" t="n">
        <v>0.572</v>
      </c>
      <c r="M2012" s="80" t="s">
        <v>873</v>
      </c>
      <c r="N2012" s="95" t="str">
        <f aca="false" t="array" ref="N2012:N2012">INDEX('GP Main'!$B$8:$D$884,MATCH($D2012&amp;$E2012,'GP Main'!$B$8:$B$884&amp;'GP Main'!$D$8:$D$884,0),2)</f>
        <v>PRATAPPUR</v>
      </c>
    </row>
    <row r="2013" customFormat="false" ht="18" hidden="false" customHeight="false" outlineLevel="0" collapsed="false">
      <c r="A2013" s="80" t="n">
        <v>2011</v>
      </c>
      <c r="B2013" s="81" t="s">
        <v>6440</v>
      </c>
      <c r="C2013" s="82" t="s">
        <v>6441</v>
      </c>
      <c r="D2013" s="83" t="s">
        <v>78</v>
      </c>
      <c r="E2013" s="84" t="s">
        <v>308</v>
      </c>
      <c r="F2013" s="85" t="s">
        <v>16</v>
      </c>
      <c r="G2013" s="86" t="s">
        <v>17</v>
      </c>
      <c r="H2013" s="87" t="n">
        <v>27925</v>
      </c>
      <c r="I2013" s="87" t="n">
        <v>27923</v>
      </c>
      <c r="J2013" s="87" t="n">
        <v>2013</v>
      </c>
      <c r="K2013" s="88" t="n">
        <v>0</v>
      </c>
      <c r="L2013" s="89" t="n">
        <v>0.036</v>
      </c>
      <c r="M2013" s="80" t="s">
        <v>873</v>
      </c>
      <c r="N2013" s="95" t="str">
        <f aca="false" t="array" ref="N2013:N2013">INDEX('GP Main'!$B$8:$D$884,MATCH($D2013&amp;$E2013,'GP Main'!$B$8:$B$884&amp;'GP Main'!$D$8:$D$884,0),2)</f>
        <v>KARIGOHI</v>
      </c>
    </row>
    <row r="2014" customFormat="false" ht="18" hidden="false" customHeight="false" outlineLevel="0" collapsed="false">
      <c r="A2014" s="80" t="n">
        <v>2012</v>
      </c>
      <c r="B2014" s="81" t="s">
        <v>6442</v>
      </c>
      <c r="C2014" s="82" t="s">
        <v>6443</v>
      </c>
      <c r="D2014" s="83" t="s">
        <v>78</v>
      </c>
      <c r="E2014" s="84" t="s">
        <v>308</v>
      </c>
      <c r="F2014" s="85" t="s">
        <v>9</v>
      </c>
      <c r="G2014" s="93" t="s">
        <v>881</v>
      </c>
      <c r="H2014" s="88" t="s">
        <v>6444</v>
      </c>
      <c r="I2014" s="87" t="n">
        <v>49148</v>
      </c>
      <c r="J2014" s="88" t="s">
        <v>6445</v>
      </c>
      <c r="K2014" s="87" t="n">
        <v>47985</v>
      </c>
      <c r="L2014" s="92" t="n">
        <v>0.969</v>
      </c>
      <c r="M2014" s="80" t="s">
        <v>873</v>
      </c>
      <c r="N2014" s="95" t="str">
        <f aca="false" t="array" ref="N2014:N2014">INDEX('GP Main'!$B$8:$D$884,MATCH($D2014&amp;$E2014,'GP Main'!$B$8:$B$884&amp;'GP Main'!$D$8:$D$884,0),2)</f>
        <v>KARIGOHI</v>
      </c>
    </row>
    <row r="2015" customFormat="false" ht="18" hidden="false" customHeight="false" outlineLevel="0" collapsed="false">
      <c r="A2015" s="80" t="n">
        <v>2013</v>
      </c>
      <c r="B2015" s="81" t="s">
        <v>6446</v>
      </c>
      <c r="C2015" s="82" t="s">
        <v>6447</v>
      </c>
      <c r="D2015" s="83" t="s">
        <v>78</v>
      </c>
      <c r="E2015" s="84" t="s">
        <v>308</v>
      </c>
      <c r="F2015" s="85" t="s">
        <v>9</v>
      </c>
      <c r="G2015" s="86" t="s">
        <v>17</v>
      </c>
      <c r="H2015" s="88" t="s">
        <v>6448</v>
      </c>
      <c r="I2015" s="87" t="n">
        <v>49066</v>
      </c>
      <c r="J2015" s="87" t="n">
        <v>79866</v>
      </c>
      <c r="K2015" s="87" t="n">
        <v>30870</v>
      </c>
      <c r="L2015" s="94" t="n">
        <v>0.357</v>
      </c>
      <c r="M2015" s="80" t="s">
        <v>873</v>
      </c>
      <c r="N2015" s="95" t="str">
        <f aca="false" t="array" ref="N2015:N2015">INDEX('GP Main'!$B$8:$D$884,MATCH($D2015&amp;$E2015,'GP Main'!$B$8:$B$884&amp;'GP Main'!$D$8:$D$884,0),2)</f>
        <v>KARIGOHI</v>
      </c>
    </row>
    <row r="2016" customFormat="false" ht="27" hidden="false" customHeight="false" outlineLevel="0" collapsed="false">
      <c r="A2016" s="80" t="n">
        <v>2014</v>
      </c>
      <c r="B2016" s="81" t="s">
        <v>6449</v>
      </c>
      <c r="C2016" s="82" t="s">
        <v>6450</v>
      </c>
      <c r="D2016" s="83" t="s">
        <v>78</v>
      </c>
      <c r="E2016" s="84" t="s">
        <v>308</v>
      </c>
      <c r="F2016" s="85" t="s">
        <v>10</v>
      </c>
      <c r="G2016" s="93" t="s">
        <v>881</v>
      </c>
      <c r="H2016" s="87" t="n">
        <v>15910</v>
      </c>
      <c r="I2016" s="87" t="n">
        <v>14990</v>
      </c>
      <c r="J2016" s="87" t="n">
        <v>15876</v>
      </c>
      <c r="K2016" s="87" t="n">
        <v>10000</v>
      </c>
      <c r="L2016" s="92" t="n">
        <v>0.837</v>
      </c>
      <c r="M2016" s="80" t="s">
        <v>873</v>
      </c>
      <c r="N2016" s="95" t="str">
        <f aca="false" t="array" ref="N2016:N2016">INDEX('GP Main'!$B$8:$D$884,MATCH($D2016&amp;$E2016,'GP Main'!$B$8:$B$884&amp;'GP Main'!$D$8:$D$884,0),2)</f>
        <v>KARIGOHI</v>
      </c>
    </row>
    <row r="2017" customFormat="false" ht="27" hidden="false" customHeight="false" outlineLevel="0" collapsed="false">
      <c r="A2017" s="80" t="n">
        <v>2015</v>
      </c>
      <c r="B2017" s="81" t="s">
        <v>6451</v>
      </c>
      <c r="C2017" s="82" t="s">
        <v>6452</v>
      </c>
      <c r="D2017" s="83" t="s">
        <v>78</v>
      </c>
      <c r="E2017" s="84" t="s">
        <v>308</v>
      </c>
      <c r="F2017" s="85" t="s">
        <v>10</v>
      </c>
      <c r="G2017" s="93" t="s">
        <v>881</v>
      </c>
      <c r="H2017" s="87" t="n">
        <v>15910</v>
      </c>
      <c r="I2017" s="87" t="n">
        <v>14990</v>
      </c>
      <c r="J2017" s="87" t="n">
        <v>15894</v>
      </c>
      <c r="K2017" s="87" t="n">
        <v>10000</v>
      </c>
      <c r="L2017" s="92" t="n">
        <v>0.838</v>
      </c>
      <c r="M2017" s="80" t="s">
        <v>873</v>
      </c>
      <c r="N2017" s="95" t="str">
        <f aca="false" t="array" ref="N2017:N2017">INDEX('GP Main'!$B$8:$D$884,MATCH($D2017&amp;$E2017,'GP Main'!$B$8:$B$884&amp;'GP Main'!$D$8:$D$884,0),2)</f>
        <v>KARIGOHI</v>
      </c>
    </row>
    <row r="2018" customFormat="false" ht="18" hidden="false" customHeight="false" outlineLevel="0" collapsed="false">
      <c r="A2018" s="80" t="n">
        <v>2016</v>
      </c>
      <c r="B2018" s="81" t="s">
        <v>6453</v>
      </c>
      <c r="C2018" s="82" t="s">
        <v>6454</v>
      </c>
      <c r="D2018" s="83" t="s">
        <v>78</v>
      </c>
      <c r="E2018" s="84" t="s">
        <v>308</v>
      </c>
      <c r="F2018" s="85" t="s">
        <v>11</v>
      </c>
      <c r="G2018" s="93" t="s">
        <v>881</v>
      </c>
      <c r="H2018" s="88" t="s">
        <v>6455</v>
      </c>
      <c r="I2018" s="88" t="s">
        <v>6456</v>
      </c>
      <c r="J2018" s="88" t="s">
        <v>6457</v>
      </c>
      <c r="K2018" s="88" t="s">
        <v>6458</v>
      </c>
      <c r="L2018" s="96" t="n">
        <v>0.743</v>
      </c>
      <c r="M2018" s="80" t="s">
        <v>873</v>
      </c>
      <c r="N2018" s="95" t="str">
        <f aca="false" t="array" ref="N2018:N2018">INDEX('GP Main'!$B$8:$D$884,MATCH($D2018&amp;$E2018,'GP Main'!$B$8:$B$884&amp;'GP Main'!$D$8:$D$884,0),2)</f>
        <v>KARIGOHI</v>
      </c>
    </row>
    <row r="2019" customFormat="false" ht="18" hidden="false" customHeight="false" outlineLevel="0" collapsed="false">
      <c r="A2019" s="80" t="n">
        <v>2017</v>
      </c>
      <c r="B2019" s="81" t="s">
        <v>6459</v>
      </c>
      <c r="C2019" s="82" t="s">
        <v>6460</v>
      </c>
      <c r="D2019" s="83" t="s">
        <v>78</v>
      </c>
      <c r="E2019" s="84" t="s">
        <v>309</v>
      </c>
      <c r="F2019" s="85" t="s">
        <v>11</v>
      </c>
      <c r="G2019" s="93" t="s">
        <v>881</v>
      </c>
      <c r="H2019" s="88" t="s">
        <v>6461</v>
      </c>
      <c r="I2019" s="87" t="n">
        <v>58633</v>
      </c>
      <c r="J2019" s="88" t="s">
        <v>6462</v>
      </c>
      <c r="K2019" s="87" t="n">
        <v>54999</v>
      </c>
      <c r="L2019" s="92" t="n">
        <v>0.978</v>
      </c>
      <c r="M2019" s="80" t="s">
        <v>873</v>
      </c>
      <c r="N2019" s="95" t="str">
        <f aca="false" t="array" ref="N2019:N2019">INDEX('GP Main'!$B$8:$D$884,MATCH($D2019&amp;$E2019,'GP Main'!$B$8:$B$884&amp;'GP Main'!$D$8:$D$884,0),2)</f>
        <v>KARIGOHI</v>
      </c>
    </row>
    <row r="2020" customFormat="false" ht="27" hidden="false" customHeight="false" outlineLevel="0" collapsed="false">
      <c r="A2020" s="80" t="n">
        <v>2018</v>
      </c>
      <c r="B2020" s="81" t="s">
        <v>6463</v>
      </c>
      <c r="C2020" s="82" t="s">
        <v>6464</v>
      </c>
      <c r="D2020" s="83" t="s">
        <v>78</v>
      </c>
      <c r="E2020" s="84" t="s">
        <v>309</v>
      </c>
      <c r="F2020" s="85" t="s">
        <v>9</v>
      </c>
      <c r="G2020" s="93" t="s">
        <v>881</v>
      </c>
      <c r="H2020" s="88" t="s">
        <v>6465</v>
      </c>
      <c r="I2020" s="87" t="n">
        <v>30101</v>
      </c>
      <c r="J2020" s="88" t="s">
        <v>6466</v>
      </c>
      <c r="K2020" s="87" t="n">
        <v>28974</v>
      </c>
      <c r="L2020" s="92" t="n">
        <v>0.98</v>
      </c>
      <c r="M2020" s="80" t="s">
        <v>873</v>
      </c>
      <c r="N2020" s="95" t="str">
        <f aca="false" t="array" ref="N2020:N2020">INDEX('GP Main'!$B$8:$D$884,MATCH($D2020&amp;$E2020,'GP Main'!$B$8:$B$884&amp;'GP Main'!$D$8:$D$884,0),2)</f>
        <v>KARIGOHI</v>
      </c>
    </row>
    <row r="2021" customFormat="false" ht="18" hidden="false" customHeight="false" outlineLevel="0" collapsed="false">
      <c r="A2021" s="80" t="n">
        <v>2019</v>
      </c>
      <c r="B2021" s="81" t="s">
        <v>6467</v>
      </c>
      <c r="C2021" s="82" t="s">
        <v>6468</v>
      </c>
      <c r="D2021" s="83" t="s">
        <v>78</v>
      </c>
      <c r="E2021" s="84" t="s">
        <v>309</v>
      </c>
      <c r="F2021" s="85" t="s">
        <v>9</v>
      </c>
      <c r="G2021" s="93" t="s">
        <v>881</v>
      </c>
      <c r="H2021" s="88" t="s">
        <v>6469</v>
      </c>
      <c r="I2021" s="87" t="n">
        <v>30437</v>
      </c>
      <c r="J2021" s="88" t="s">
        <v>6470</v>
      </c>
      <c r="K2021" s="87" t="n">
        <v>29812</v>
      </c>
      <c r="L2021" s="92" t="n">
        <v>0.991</v>
      </c>
      <c r="M2021" s="80" t="s">
        <v>873</v>
      </c>
      <c r="N2021" s="95" t="str">
        <f aca="false" t="array" ref="N2021:N2021">INDEX('GP Main'!$B$8:$D$884,MATCH($D2021&amp;$E2021,'GP Main'!$B$8:$B$884&amp;'GP Main'!$D$8:$D$884,0),2)</f>
        <v>KARIGOHI</v>
      </c>
    </row>
    <row r="2022" customFormat="false" ht="18" hidden="false" customHeight="false" outlineLevel="0" collapsed="false">
      <c r="A2022" s="80" t="n">
        <v>2020</v>
      </c>
      <c r="B2022" s="81" t="s">
        <v>6471</v>
      </c>
      <c r="C2022" s="82" t="s">
        <v>6472</v>
      </c>
      <c r="D2022" s="83" t="s">
        <v>78</v>
      </c>
      <c r="E2022" s="84" t="s">
        <v>309</v>
      </c>
      <c r="F2022" s="85" t="s">
        <v>9</v>
      </c>
      <c r="G2022" s="93" t="s">
        <v>881</v>
      </c>
      <c r="H2022" s="88" t="s">
        <v>6465</v>
      </c>
      <c r="I2022" s="87" t="n">
        <v>30101</v>
      </c>
      <c r="J2022" s="88" t="s">
        <v>6473</v>
      </c>
      <c r="K2022" s="87" t="n">
        <v>28974</v>
      </c>
      <c r="L2022" s="92" t="n">
        <v>0.991</v>
      </c>
      <c r="M2022" s="80" t="s">
        <v>873</v>
      </c>
      <c r="N2022" s="95" t="str">
        <f aca="false" t="array" ref="N2022:N2022">INDEX('GP Main'!$B$8:$D$884,MATCH($D2022&amp;$E2022,'GP Main'!$B$8:$B$884&amp;'GP Main'!$D$8:$D$884,0),2)</f>
        <v>KARIGOHI</v>
      </c>
    </row>
    <row r="2023" customFormat="false" ht="18" hidden="false" customHeight="false" outlineLevel="0" collapsed="false">
      <c r="A2023" s="80" t="n">
        <v>2021</v>
      </c>
      <c r="B2023" s="81" t="s">
        <v>6474</v>
      </c>
      <c r="C2023" s="82" t="s">
        <v>6475</v>
      </c>
      <c r="D2023" s="83" t="s">
        <v>78</v>
      </c>
      <c r="E2023" s="84" t="s">
        <v>309</v>
      </c>
      <c r="F2023" s="85" t="s">
        <v>9</v>
      </c>
      <c r="G2023" s="93" t="s">
        <v>881</v>
      </c>
      <c r="H2023" s="88" t="s">
        <v>6465</v>
      </c>
      <c r="I2023" s="87" t="n">
        <v>30101</v>
      </c>
      <c r="J2023" s="88" t="s">
        <v>6476</v>
      </c>
      <c r="K2023" s="87" t="n">
        <v>28974</v>
      </c>
      <c r="L2023" s="92" t="n">
        <v>0.99</v>
      </c>
      <c r="M2023" s="80" t="s">
        <v>873</v>
      </c>
      <c r="N2023" s="95" t="str">
        <f aca="false" t="array" ref="N2023:N2023">INDEX('GP Main'!$B$8:$D$884,MATCH($D2023&amp;$E2023,'GP Main'!$B$8:$B$884&amp;'GP Main'!$D$8:$D$884,0),2)</f>
        <v>KARIGOHI</v>
      </c>
    </row>
    <row r="2024" customFormat="false" ht="27" hidden="false" customHeight="false" outlineLevel="0" collapsed="false">
      <c r="A2024" s="80" t="n">
        <v>2022</v>
      </c>
      <c r="B2024" s="81" t="s">
        <v>6477</v>
      </c>
      <c r="C2024" s="82" t="s">
        <v>6478</v>
      </c>
      <c r="D2024" s="83" t="s">
        <v>78</v>
      </c>
      <c r="E2024" s="84" t="s">
        <v>309</v>
      </c>
      <c r="F2024" s="85" t="s">
        <v>9</v>
      </c>
      <c r="G2024" s="93" t="s">
        <v>881</v>
      </c>
      <c r="H2024" s="88" t="s">
        <v>6465</v>
      </c>
      <c r="I2024" s="87" t="n">
        <v>30101</v>
      </c>
      <c r="J2024" s="88" t="s">
        <v>6473</v>
      </c>
      <c r="K2024" s="87" t="n">
        <v>29128</v>
      </c>
      <c r="L2024" s="92" t="n">
        <v>0.992</v>
      </c>
      <c r="M2024" s="80" t="s">
        <v>873</v>
      </c>
      <c r="N2024" s="95" t="str">
        <f aca="false" t="array" ref="N2024:N2024">INDEX('GP Main'!$B$8:$D$884,MATCH($D2024&amp;$E2024,'GP Main'!$B$8:$B$884&amp;'GP Main'!$D$8:$D$884,0),2)</f>
        <v>KARIGOHI</v>
      </c>
    </row>
    <row r="2025" customFormat="false" ht="27" hidden="false" customHeight="false" outlineLevel="0" collapsed="false">
      <c r="A2025" s="80" t="n">
        <v>2023</v>
      </c>
      <c r="B2025" s="81" t="s">
        <v>6479</v>
      </c>
      <c r="C2025" s="82" t="s">
        <v>6480</v>
      </c>
      <c r="D2025" s="83" t="s">
        <v>78</v>
      </c>
      <c r="E2025" s="84" t="s">
        <v>309</v>
      </c>
      <c r="F2025" s="85" t="s">
        <v>9</v>
      </c>
      <c r="G2025" s="93" t="s">
        <v>881</v>
      </c>
      <c r="H2025" s="88" t="s">
        <v>6481</v>
      </c>
      <c r="I2025" s="87" t="n">
        <v>48500</v>
      </c>
      <c r="J2025" s="88" t="s">
        <v>6482</v>
      </c>
      <c r="K2025" s="87" t="n">
        <v>36956</v>
      </c>
      <c r="L2025" s="92" t="n">
        <v>0.961</v>
      </c>
      <c r="M2025" s="80" t="s">
        <v>873</v>
      </c>
      <c r="N2025" s="95" t="str">
        <f aca="false" t="array" ref="N2025:N2025">INDEX('GP Main'!$B$8:$D$884,MATCH($D2025&amp;$E2025,'GP Main'!$B$8:$B$884&amp;'GP Main'!$D$8:$D$884,0),2)</f>
        <v>KARIGOHI</v>
      </c>
    </row>
    <row r="2026" customFormat="false" ht="27" hidden="false" customHeight="false" outlineLevel="0" collapsed="false">
      <c r="A2026" s="80" t="n">
        <v>2024</v>
      </c>
      <c r="B2026" s="81" t="s">
        <v>6483</v>
      </c>
      <c r="C2026" s="82" t="s">
        <v>6484</v>
      </c>
      <c r="D2026" s="83" t="s">
        <v>78</v>
      </c>
      <c r="E2026" s="84" t="s">
        <v>309</v>
      </c>
      <c r="F2026" s="85" t="s">
        <v>9</v>
      </c>
      <c r="G2026" s="93" t="s">
        <v>881</v>
      </c>
      <c r="H2026" s="88" t="s">
        <v>6485</v>
      </c>
      <c r="I2026" s="87" t="n">
        <v>39930</v>
      </c>
      <c r="J2026" s="88" t="s">
        <v>6486</v>
      </c>
      <c r="K2026" s="87" t="n">
        <v>38830</v>
      </c>
      <c r="L2026" s="92" t="n">
        <v>0.987</v>
      </c>
      <c r="M2026" s="80" t="s">
        <v>873</v>
      </c>
      <c r="N2026" s="95" t="str">
        <f aca="false" t="array" ref="N2026:N2026">INDEX('GP Main'!$B$8:$D$884,MATCH($D2026&amp;$E2026,'GP Main'!$B$8:$B$884&amp;'GP Main'!$D$8:$D$884,0),2)</f>
        <v>KARIGOHI</v>
      </c>
    </row>
    <row r="2027" customFormat="false" ht="27" hidden="false" customHeight="false" outlineLevel="0" collapsed="false">
      <c r="A2027" s="80" t="n">
        <v>2025</v>
      </c>
      <c r="B2027" s="81" t="s">
        <v>6487</v>
      </c>
      <c r="C2027" s="82" t="s">
        <v>6488</v>
      </c>
      <c r="D2027" s="83" t="s">
        <v>78</v>
      </c>
      <c r="E2027" s="84" t="s">
        <v>309</v>
      </c>
      <c r="F2027" s="85" t="s">
        <v>9</v>
      </c>
      <c r="G2027" s="93" t="s">
        <v>881</v>
      </c>
      <c r="H2027" s="88" t="s">
        <v>6489</v>
      </c>
      <c r="I2027" s="87" t="n">
        <v>39345</v>
      </c>
      <c r="J2027" s="88" t="s">
        <v>6490</v>
      </c>
      <c r="K2027" s="87" t="n">
        <v>38984</v>
      </c>
      <c r="L2027" s="92" t="n">
        <v>0.989</v>
      </c>
      <c r="M2027" s="80" t="s">
        <v>873</v>
      </c>
      <c r="N2027" s="95" t="str">
        <f aca="false" t="array" ref="N2027:N2027">INDEX('GP Main'!$B$8:$D$884,MATCH($D2027&amp;$E2027,'GP Main'!$B$8:$B$884&amp;'GP Main'!$D$8:$D$884,0),2)</f>
        <v>KARIGOHI</v>
      </c>
    </row>
    <row r="2028" customFormat="false" ht="18" hidden="false" customHeight="false" outlineLevel="0" collapsed="false">
      <c r="A2028" s="80" t="n">
        <v>2026</v>
      </c>
      <c r="B2028" s="81" t="s">
        <v>6491</v>
      </c>
      <c r="C2028" s="82" t="s">
        <v>6492</v>
      </c>
      <c r="D2028" s="83" t="s">
        <v>78</v>
      </c>
      <c r="E2028" s="84" t="s">
        <v>309</v>
      </c>
      <c r="F2028" s="85" t="s">
        <v>9</v>
      </c>
      <c r="G2028" s="93" t="s">
        <v>881</v>
      </c>
      <c r="H2028" s="88" t="s">
        <v>4286</v>
      </c>
      <c r="I2028" s="87" t="n">
        <v>41681</v>
      </c>
      <c r="J2028" s="88" t="s">
        <v>6493</v>
      </c>
      <c r="K2028" s="87" t="n">
        <v>39977</v>
      </c>
      <c r="L2028" s="92" t="n">
        <v>0.987</v>
      </c>
      <c r="M2028" s="80" t="s">
        <v>873</v>
      </c>
      <c r="N2028" s="95" t="str">
        <f aca="false" t="array" ref="N2028:N2028">INDEX('GP Main'!$B$8:$D$884,MATCH($D2028&amp;$E2028,'GP Main'!$B$8:$B$884&amp;'GP Main'!$D$8:$D$884,0),2)</f>
        <v>KARIGOHI</v>
      </c>
    </row>
    <row r="2029" customFormat="false" ht="18" hidden="false" customHeight="false" outlineLevel="0" collapsed="false">
      <c r="A2029" s="80" t="n">
        <v>2027</v>
      </c>
      <c r="B2029" s="81" t="s">
        <v>6494</v>
      </c>
      <c r="C2029" s="82" t="s">
        <v>6495</v>
      </c>
      <c r="D2029" s="83" t="s">
        <v>78</v>
      </c>
      <c r="E2029" s="84" t="s">
        <v>309</v>
      </c>
      <c r="F2029" s="85" t="s">
        <v>9</v>
      </c>
      <c r="G2029" s="93" t="s">
        <v>881</v>
      </c>
      <c r="H2029" s="88" t="s">
        <v>6496</v>
      </c>
      <c r="I2029" s="87" t="n">
        <v>37714</v>
      </c>
      <c r="J2029" s="88" t="s">
        <v>6497</v>
      </c>
      <c r="K2029" s="87" t="n">
        <v>36956</v>
      </c>
      <c r="L2029" s="92" t="n">
        <v>0.997</v>
      </c>
      <c r="M2029" s="80" t="s">
        <v>873</v>
      </c>
      <c r="N2029" s="95" t="str">
        <f aca="false" t="array" ref="N2029:N2029">INDEX('GP Main'!$B$8:$D$884,MATCH($D2029&amp;$E2029,'GP Main'!$B$8:$B$884&amp;'GP Main'!$D$8:$D$884,0),2)</f>
        <v>KARIGOHI</v>
      </c>
    </row>
    <row r="2030" customFormat="false" ht="27" hidden="false" customHeight="false" outlineLevel="0" collapsed="false">
      <c r="A2030" s="80" t="n">
        <v>2028</v>
      </c>
      <c r="B2030" s="81" t="s">
        <v>6498</v>
      </c>
      <c r="C2030" s="82" t="s">
        <v>6499</v>
      </c>
      <c r="D2030" s="83" t="s">
        <v>78</v>
      </c>
      <c r="E2030" s="84" t="s">
        <v>309</v>
      </c>
      <c r="F2030" s="85" t="s">
        <v>10</v>
      </c>
      <c r="G2030" s="93" t="s">
        <v>881</v>
      </c>
      <c r="H2030" s="87" t="n">
        <v>15910</v>
      </c>
      <c r="I2030" s="87" t="n">
        <v>14990</v>
      </c>
      <c r="J2030" s="87" t="n">
        <v>15891</v>
      </c>
      <c r="K2030" s="87" t="n">
        <v>13953</v>
      </c>
      <c r="L2030" s="92" t="n">
        <v>0.966</v>
      </c>
      <c r="M2030" s="80" t="s">
        <v>873</v>
      </c>
      <c r="N2030" s="95" t="str">
        <f aca="false" t="array" ref="N2030:N2030">INDEX('GP Main'!$B$8:$D$884,MATCH($D2030&amp;$E2030,'GP Main'!$B$8:$B$884&amp;'GP Main'!$D$8:$D$884,0),2)</f>
        <v>KARIGOHI</v>
      </c>
    </row>
    <row r="2031" customFormat="false" ht="18" hidden="false" customHeight="false" outlineLevel="0" collapsed="false">
      <c r="A2031" s="80" t="n">
        <v>2029</v>
      </c>
      <c r="B2031" s="81" t="s">
        <v>6500</v>
      </c>
      <c r="C2031" s="82" t="s">
        <v>6501</v>
      </c>
      <c r="D2031" s="83" t="s">
        <v>78</v>
      </c>
      <c r="E2031" s="84" t="s">
        <v>309</v>
      </c>
      <c r="F2031" s="85" t="s">
        <v>10</v>
      </c>
      <c r="G2031" s="93" t="s">
        <v>881</v>
      </c>
      <c r="H2031" s="87" t="n">
        <v>15910</v>
      </c>
      <c r="I2031" s="87" t="n">
        <v>14990</v>
      </c>
      <c r="J2031" s="87" t="n">
        <v>15891</v>
      </c>
      <c r="K2031" s="87" t="n">
        <v>13953</v>
      </c>
      <c r="L2031" s="92" t="n">
        <v>0.966</v>
      </c>
      <c r="M2031" s="80" t="s">
        <v>873</v>
      </c>
      <c r="N2031" s="95" t="str">
        <f aca="false" t="array" ref="N2031:N2031">INDEX('GP Main'!$B$8:$D$884,MATCH($D2031&amp;$E2031,'GP Main'!$B$8:$B$884&amp;'GP Main'!$D$8:$D$884,0),2)</f>
        <v>KARIGOHI</v>
      </c>
    </row>
    <row r="2032" customFormat="false" ht="18" hidden="false" customHeight="false" outlineLevel="0" collapsed="false">
      <c r="A2032" s="80" t="n">
        <v>2030</v>
      </c>
      <c r="B2032" s="81" t="s">
        <v>6502</v>
      </c>
      <c r="C2032" s="82" t="s">
        <v>6503</v>
      </c>
      <c r="D2032" s="83" t="s">
        <v>78</v>
      </c>
      <c r="E2032" s="84" t="s">
        <v>309</v>
      </c>
      <c r="F2032" s="85" t="s">
        <v>16</v>
      </c>
      <c r="G2032" s="86" t="s">
        <v>17</v>
      </c>
      <c r="H2032" s="88" t="s">
        <v>4136</v>
      </c>
      <c r="I2032" s="88" t="s">
        <v>4137</v>
      </c>
      <c r="J2032" s="88" t="n">
        <v>444</v>
      </c>
      <c r="K2032" s="87" t="n">
        <v>40782</v>
      </c>
      <c r="L2032" s="89" t="n">
        <v>0.152</v>
      </c>
      <c r="M2032" s="80" t="s">
        <v>873</v>
      </c>
      <c r="N2032" s="95" t="str">
        <f aca="false" t="array" ref="N2032:N2032">INDEX('GP Main'!$B$8:$D$884,MATCH($D2032&amp;$E2032,'GP Main'!$B$8:$B$884&amp;'GP Main'!$D$8:$D$884,0),2)</f>
        <v>KARIGOHI</v>
      </c>
    </row>
    <row r="2033" customFormat="false" ht="15" hidden="false" customHeight="false" outlineLevel="0" collapsed="false">
      <c r="A2033" s="80" t="n">
        <v>2031</v>
      </c>
      <c r="B2033" s="81" t="s">
        <v>6504</v>
      </c>
      <c r="C2033" s="82" t="s">
        <v>6505</v>
      </c>
      <c r="D2033" s="83" t="s">
        <v>78</v>
      </c>
      <c r="E2033" s="84" t="s">
        <v>310</v>
      </c>
      <c r="F2033" s="85" t="s">
        <v>16</v>
      </c>
      <c r="G2033" s="86" t="s">
        <v>17</v>
      </c>
      <c r="H2033" s="88" t="s">
        <v>6506</v>
      </c>
      <c r="I2033" s="87" t="n">
        <v>32964</v>
      </c>
      <c r="J2033" s="87" t="n">
        <v>7080</v>
      </c>
      <c r="K2033" s="88" t="n">
        <v>0</v>
      </c>
      <c r="L2033" s="89" t="n">
        <v>0.033</v>
      </c>
      <c r="M2033" s="80" t="s">
        <v>873</v>
      </c>
      <c r="N2033" s="95" t="str">
        <f aca="false" t="array" ref="N2033:N2033">INDEX('GP Main'!$B$8:$D$884,MATCH($D2033&amp;$E2033,'GP Main'!$B$8:$B$884&amp;'GP Main'!$D$8:$D$884,0),2)</f>
        <v>PINDRA</v>
      </c>
    </row>
    <row r="2034" customFormat="false" ht="18" hidden="false" customHeight="false" outlineLevel="0" collapsed="false">
      <c r="A2034" s="80" t="n">
        <v>2032</v>
      </c>
      <c r="B2034" s="81" t="s">
        <v>6507</v>
      </c>
      <c r="C2034" s="82" t="s">
        <v>6508</v>
      </c>
      <c r="D2034" s="83" t="s">
        <v>78</v>
      </c>
      <c r="E2034" s="84" t="s">
        <v>311</v>
      </c>
      <c r="F2034" s="85" t="s">
        <v>11</v>
      </c>
      <c r="G2034" s="93" t="s">
        <v>881</v>
      </c>
      <c r="H2034" s="88" t="s">
        <v>6509</v>
      </c>
      <c r="I2034" s="87" t="n">
        <v>53406</v>
      </c>
      <c r="J2034" s="88" t="s">
        <v>6510</v>
      </c>
      <c r="K2034" s="87" t="n">
        <v>53094</v>
      </c>
      <c r="L2034" s="92" t="n">
        <v>0.996</v>
      </c>
      <c r="M2034" s="80" t="s">
        <v>873</v>
      </c>
      <c r="N2034" s="95" t="str">
        <f aca="false" t="array" ref="N2034:N2034">INDEX('GP Main'!$B$8:$D$884,MATCH($D2034&amp;$E2034,'GP Main'!$B$8:$B$884&amp;'GP Main'!$D$8:$D$884,0),2)</f>
        <v>BARAUNDHA</v>
      </c>
    </row>
    <row r="2035" customFormat="false" ht="15" hidden="false" customHeight="false" outlineLevel="0" collapsed="false">
      <c r="A2035" s="80" t="n">
        <v>2033</v>
      </c>
      <c r="B2035" s="81" t="s">
        <v>6511</v>
      </c>
      <c r="C2035" s="82" t="s">
        <v>6512</v>
      </c>
      <c r="D2035" s="83" t="s">
        <v>78</v>
      </c>
      <c r="E2035" s="84" t="s">
        <v>311</v>
      </c>
      <c r="F2035" s="85" t="s">
        <v>9</v>
      </c>
      <c r="G2035" s="93" t="s">
        <v>881</v>
      </c>
      <c r="H2035" s="88" t="s">
        <v>6513</v>
      </c>
      <c r="I2035" s="87" t="n">
        <v>43102</v>
      </c>
      <c r="J2035" s="88" t="s">
        <v>6514</v>
      </c>
      <c r="K2035" s="87" t="n">
        <v>39942</v>
      </c>
      <c r="L2035" s="92" t="n">
        <v>0.981</v>
      </c>
      <c r="M2035" s="80" t="s">
        <v>873</v>
      </c>
      <c r="N2035" s="95" t="str">
        <f aca="false" t="array" ref="N2035:N2035">INDEX('GP Main'!$B$8:$D$884,MATCH($D2035&amp;$E2035,'GP Main'!$B$8:$B$884&amp;'GP Main'!$D$8:$D$884,0),2)</f>
        <v>BARAUNDHA</v>
      </c>
    </row>
    <row r="2036" customFormat="false" ht="18" hidden="false" customHeight="false" outlineLevel="0" collapsed="false">
      <c r="A2036" s="80" t="n">
        <v>2034</v>
      </c>
      <c r="B2036" s="81" t="s">
        <v>6515</v>
      </c>
      <c r="C2036" s="82" t="s">
        <v>6516</v>
      </c>
      <c r="D2036" s="83" t="s">
        <v>78</v>
      </c>
      <c r="E2036" s="84" t="s">
        <v>311</v>
      </c>
      <c r="F2036" s="85" t="s">
        <v>9</v>
      </c>
      <c r="G2036" s="93" t="s">
        <v>881</v>
      </c>
      <c r="H2036" s="88" t="s">
        <v>6513</v>
      </c>
      <c r="I2036" s="87" t="n">
        <v>43102</v>
      </c>
      <c r="J2036" s="88" t="s">
        <v>6517</v>
      </c>
      <c r="K2036" s="87" t="n">
        <v>40194</v>
      </c>
      <c r="L2036" s="92" t="n">
        <v>0.987</v>
      </c>
      <c r="M2036" s="80" t="s">
        <v>873</v>
      </c>
      <c r="N2036" s="95" t="str">
        <f aca="false" t="array" ref="N2036:N2036">INDEX('GP Main'!$B$8:$D$884,MATCH($D2036&amp;$E2036,'GP Main'!$B$8:$B$884&amp;'GP Main'!$D$8:$D$884,0),2)</f>
        <v>BARAUNDHA</v>
      </c>
    </row>
    <row r="2037" customFormat="false" ht="18" hidden="false" customHeight="false" outlineLevel="0" collapsed="false">
      <c r="A2037" s="80" t="n">
        <v>2035</v>
      </c>
      <c r="B2037" s="81" t="s">
        <v>6518</v>
      </c>
      <c r="C2037" s="82" t="s">
        <v>6519</v>
      </c>
      <c r="D2037" s="83" t="s">
        <v>78</v>
      </c>
      <c r="E2037" s="84" t="s">
        <v>311</v>
      </c>
      <c r="F2037" s="85" t="s">
        <v>9</v>
      </c>
      <c r="G2037" s="93" t="s">
        <v>881</v>
      </c>
      <c r="H2037" s="88" t="s">
        <v>6520</v>
      </c>
      <c r="I2037" s="87" t="n">
        <v>48498</v>
      </c>
      <c r="J2037" s="88" t="s">
        <v>6521</v>
      </c>
      <c r="K2037" s="87" t="n">
        <v>43798</v>
      </c>
      <c r="L2037" s="92" t="n">
        <v>0.981</v>
      </c>
      <c r="M2037" s="80" t="s">
        <v>873</v>
      </c>
      <c r="N2037" s="95" t="str">
        <f aca="false" t="array" ref="N2037:N2037">INDEX('GP Main'!$B$8:$D$884,MATCH($D2037&amp;$E2037,'GP Main'!$B$8:$B$884&amp;'GP Main'!$D$8:$D$884,0),2)</f>
        <v>BARAUNDHA</v>
      </c>
    </row>
    <row r="2038" customFormat="false" ht="18" hidden="false" customHeight="false" outlineLevel="0" collapsed="false">
      <c r="A2038" s="80" t="n">
        <v>2036</v>
      </c>
      <c r="B2038" s="81" t="s">
        <v>6522</v>
      </c>
      <c r="C2038" s="82" t="s">
        <v>6523</v>
      </c>
      <c r="D2038" s="83" t="s">
        <v>78</v>
      </c>
      <c r="E2038" s="84" t="s">
        <v>311</v>
      </c>
      <c r="F2038" s="85" t="s">
        <v>9</v>
      </c>
      <c r="G2038" s="93" t="s">
        <v>881</v>
      </c>
      <c r="H2038" s="88" t="s">
        <v>6524</v>
      </c>
      <c r="I2038" s="87" t="n">
        <v>49557</v>
      </c>
      <c r="J2038" s="88" t="s">
        <v>6525</v>
      </c>
      <c r="K2038" s="87" t="n">
        <v>45190</v>
      </c>
      <c r="L2038" s="92" t="n">
        <v>0.975</v>
      </c>
      <c r="M2038" s="80" t="s">
        <v>873</v>
      </c>
      <c r="N2038" s="95" t="str">
        <f aca="false" t="array" ref="N2038:N2038">INDEX('GP Main'!$B$8:$D$884,MATCH($D2038&amp;$E2038,'GP Main'!$B$8:$B$884&amp;'GP Main'!$D$8:$D$884,0),2)</f>
        <v>BARAUNDHA</v>
      </c>
    </row>
    <row r="2039" customFormat="false" ht="18" hidden="false" customHeight="false" outlineLevel="0" collapsed="false">
      <c r="A2039" s="80" t="n">
        <v>2037</v>
      </c>
      <c r="B2039" s="81" t="s">
        <v>6526</v>
      </c>
      <c r="C2039" s="82" t="s">
        <v>6527</v>
      </c>
      <c r="D2039" s="83" t="s">
        <v>78</v>
      </c>
      <c r="E2039" s="84" t="s">
        <v>311</v>
      </c>
      <c r="F2039" s="85" t="s">
        <v>9</v>
      </c>
      <c r="G2039" s="93" t="s">
        <v>881</v>
      </c>
      <c r="H2039" s="88" t="s">
        <v>5108</v>
      </c>
      <c r="I2039" s="87" t="n">
        <v>48380</v>
      </c>
      <c r="J2039" s="88" t="s">
        <v>6528</v>
      </c>
      <c r="K2039" s="87" t="n">
        <v>43495</v>
      </c>
      <c r="L2039" s="92" t="n">
        <v>0.979</v>
      </c>
      <c r="M2039" s="80" t="s">
        <v>873</v>
      </c>
      <c r="N2039" s="95" t="str">
        <f aca="false" t="array" ref="N2039:N2039">INDEX('GP Main'!$B$8:$D$884,MATCH($D2039&amp;$E2039,'GP Main'!$B$8:$B$884&amp;'GP Main'!$D$8:$D$884,0),2)</f>
        <v>BARAUNDHA</v>
      </c>
    </row>
    <row r="2040" customFormat="false" ht="18" hidden="false" customHeight="false" outlineLevel="0" collapsed="false">
      <c r="A2040" s="80" t="n">
        <v>2038</v>
      </c>
      <c r="B2040" s="81" t="s">
        <v>6529</v>
      </c>
      <c r="C2040" s="82" t="s">
        <v>6530</v>
      </c>
      <c r="D2040" s="83" t="s">
        <v>78</v>
      </c>
      <c r="E2040" s="84" t="s">
        <v>311</v>
      </c>
      <c r="F2040" s="85" t="s">
        <v>9</v>
      </c>
      <c r="G2040" s="93" t="s">
        <v>881</v>
      </c>
      <c r="H2040" s="88" t="s">
        <v>4707</v>
      </c>
      <c r="I2040" s="87" t="n">
        <v>48618</v>
      </c>
      <c r="J2040" s="88" t="s">
        <v>6531</v>
      </c>
      <c r="K2040" s="87" t="n">
        <v>41391</v>
      </c>
      <c r="L2040" s="92" t="n">
        <v>0.954</v>
      </c>
      <c r="M2040" s="80" t="s">
        <v>873</v>
      </c>
      <c r="N2040" s="95" t="str">
        <f aca="false" t="array" ref="N2040:N2040">INDEX('GP Main'!$B$8:$D$884,MATCH($D2040&amp;$E2040,'GP Main'!$B$8:$B$884&amp;'GP Main'!$D$8:$D$884,0),2)</f>
        <v>BARAUNDHA</v>
      </c>
    </row>
    <row r="2041" customFormat="false" ht="18" hidden="false" customHeight="false" outlineLevel="0" collapsed="false">
      <c r="A2041" s="80" t="n">
        <v>2039</v>
      </c>
      <c r="B2041" s="81" t="s">
        <v>6532</v>
      </c>
      <c r="C2041" s="82" t="s">
        <v>6533</v>
      </c>
      <c r="D2041" s="83" t="s">
        <v>78</v>
      </c>
      <c r="E2041" s="84" t="s">
        <v>311</v>
      </c>
      <c r="F2041" s="85" t="s">
        <v>9</v>
      </c>
      <c r="G2041" s="93" t="s">
        <v>881</v>
      </c>
      <c r="H2041" s="88" t="s">
        <v>4912</v>
      </c>
      <c r="I2041" s="87" t="n">
        <v>49364</v>
      </c>
      <c r="J2041" s="88" t="s">
        <v>6534</v>
      </c>
      <c r="K2041" s="87" t="n">
        <v>43974</v>
      </c>
      <c r="L2041" s="92" t="n">
        <v>0.974</v>
      </c>
      <c r="M2041" s="80" t="s">
        <v>873</v>
      </c>
      <c r="N2041" s="95" t="str">
        <f aca="false" t="array" ref="N2041:N2041">INDEX('GP Main'!$B$8:$D$884,MATCH($D2041&amp;$E2041,'GP Main'!$B$8:$B$884&amp;'GP Main'!$D$8:$D$884,0),2)</f>
        <v>BARAUNDHA</v>
      </c>
    </row>
    <row r="2042" customFormat="false" ht="18" hidden="false" customHeight="false" outlineLevel="0" collapsed="false">
      <c r="A2042" s="80" t="n">
        <v>2040</v>
      </c>
      <c r="B2042" s="81" t="s">
        <v>6535</v>
      </c>
      <c r="C2042" s="82" t="s">
        <v>6536</v>
      </c>
      <c r="D2042" s="83" t="s">
        <v>78</v>
      </c>
      <c r="E2042" s="84" t="s">
        <v>311</v>
      </c>
      <c r="F2042" s="85" t="s">
        <v>9</v>
      </c>
      <c r="G2042" s="93" t="s">
        <v>881</v>
      </c>
      <c r="H2042" s="88" t="s">
        <v>4912</v>
      </c>
      <c r="I2042" s="87" t="n">
        <v>49364</v>
      </c>
      <c r="J2042" s="88" t="s">
        <v>6537</v>
      </c>
      <c r="K2042" s="87" t="n">
        <v>44976</v>
      </c>
      <c r="L2042" s="92" t="n">
        <v>0.973</v>
      </c>
      <c r="M2042" s="80" t="s">
        <v>873</v>
      </c>
      <c r="N2042" s="95" t="str">
        <f aca="false" t="array" ref="N2042:N2042">INDEX('GP Main'!$B$8:$D$884,MATCH($D2042&amp;$E2042,'GP Main'!$B$8:$B$884&amp;'GP Main'!$D$8:$D$884,0),2)</f>
        <v>BARAUNDHA</v>
      </c>
    </row>
    <row r="2043" customFormat="false" ht="18" hidden="false" customHeight="false" outlineLevel="0" collapsed="false">
      <c r="A2043" s="80" t="n">
        <v>2041</v>
      </c>
      <c r="B2043" s="81" t="s">
        <v>6538</v>
      </c>
      <c r="C2043" s="82" t="s">
        <v>6539</v>
      </c>
      <c r="D2043" s="83" t="s">
        <v>78</v>
      </c>
      <c r="E2043" s="84" t="s">
        <v>311</v>
      </c>
      <c r="F2043" s="85" t="s">
        <v>9</v>
      </c>
      <c r="G2043" s="93" t="s">
        <v>881</v>
      </c>
      <c r="H2043" s="88" t="s">
        <v>6540</v>
      </c>
      <c r="I2043" s="87" t="n">
        <v>48521</v>
      </c>
      <c r="J2043" s="88" t="s">
        <v>6541</v>
      </c>
      <c r="K2043" s="87" t="n">
        <v>44699</v>
      </c>
      <c r="L2043" s="92" t="n">
        <v>0.979</v>
      </c>
      <c r="M2043" s="80" t="s">
        <v>873</v>
      </c>
      <c r="N2043" s="95" t="str">
        <f aca="false" t="array" ref="N2043:N2043">INDEX('GP Main'!$B$8:$D$884,MATCH($D2043&amp;$E2043,'GP Main'!$B$8:$B$884&amp;'GP Main'!$D$8:$D$884,0),2)</f>
        <v>BARAUNDHA</v>
      </c>
    </row>
    <row r="2044" customFormat="false" ht="18" hidden="false" customHeight="false" outlineLevel="0" collapsed="false">
      <c r="A2044" s="80" t="n">
        <v>2042</v>
      </c>
      <c r="B2044" s="81" t="s">
        <v>6542</v>
      </c>
      <c r="C2044" s="82" t="s">
        <v>6543</v>
      </c>
      <c r="D2044" s="83" t="s">
        <v>78</v>
      </c>
      <c r="E2044" s="84" t="s">
        <v>311</v>
      </c>
      <c r="F2044" s="85" t="s">
        <v>11</v>
      </c>
      <c r="G2044" s="93" t="s">
        <v>881</v>
      </c>
      <c r="H2044" s="88" t="s">
        <v>6544</v>
      </c>
      <c r="I2044" s="87" t="n">
        <v>69072</v>
      </c>
      <c r="J2044" s="88" t="s">
        <v>6545</v>
      </c>
      <c r="K2044" s="87" t="n">
        <v>68998</v>
      </c>
      <c r="L2044" s="92" t="n">
        <v>0.989</v>
      </c>
      <c r="M2044" s="80" t="s">
        <v>873</v>
      </c>
      <c r="N2044" s="95" t="str">
        <f aca="false" t="array" ref="N2044:N2044">INDEX('GP Main'!$B$8:$D$884,MATCH($D2044&amp;$E2044,'GP Main'!$B$8:$B$884&amp;'GP Main'!$D$8:$D$884,0),2)</f>
        <v>BARAUNDHA</v>
      </c>
    </row>
    <row r="2045" customFormat="false" ht="18" hidden="false" customHeight="false" outlineLevel="0" collapsed="false">
      <c r="A2045" s="80" t="n">
        <v>2043</v>
      </c>
      <c r="B2045" s="81" t="s">
        <v>6546</v>
      </c>
      <c r="C2045" s="82" t="s">
        <v>6547</v>
      </c>
      <c r="D2045" s="83" t="s">
        <v>78</v>
      </c>
      <c r="E2045" s="84" t="s">
        <v>311</v>
      </c>
      <c r="F2045" s="85" t="s">
        <v>9</v>
      </c>
      <c r="G2045" s="93" t="s">
        <v>881</v>
      </c>
      <c r="H2045" s="88" t="s">
        <v>4711</v>
      </c>
      <c r="I2045" s="87" t="n">
        <v>48591</v>
      </c>
      <c r="J2045" s="88" t="s">
        <v>6548</v>
      </c>
      <c r="K2045" s="87" t="n">
        <v>43798</v>
      </c>
      <c r="L2045" s="92" t="n">
        <v>0.976</v>
      </c>
      <c r="M2045" s="80" t="s">
        <v>873</v>
      </c>
      <c r="N2045" s="95" t="str">
        <f aca="false" t="array" ref="N2045:N2045">INDEX('GP Main'!$B$8:$D$884,MATCH($D2045&amp;$E2045,'GP Main'!$B$8:$B$884&amp;'GP Main'!$D$8:$D$884,0),2)</f>
        <v>BARAUNDHA</v>
      </c>
    </row>
    <row r="2046" customFormat="false" ht="18" hidden="false" customHeight="false" outlineLevel="0" collapsed="false">
      <c r="A2046" s="80" t="n">
        <v>2044</v>
      </c>
      <c r="B2046" s="81" t="s">
        <v>6549</v>
      </c>
      <c r="C2046" s="82" t="s">
        <v>6550</v>
      </c>
      <c r="D2046" s="83" t="s">
        <v>78</v>
      </c>
      <c r="E2046" s="84" t="s">
        <v>311</v>
      </c>
      <c r="F2046" s="85" t="s">
        <v>11</v>
      </c>
      <c r="G2046" s="93" t="s">
        <v>881</v>
      </c>
      <c r="H2046" s="88" t="s">
        <v>5128</v>
      </c>
      <c r="I2046" s="87" t="n">
        <v>75360</v>
      </c>
      <c r="J2046" s="88" t="s">
        <v>6002</v>
      </c>
      <c r="K2046" s="87" t="n">
        <v>74995</v>
      </c>
      <c r="L2046" s="92" t="n">
        <v>0.969</v>
      </c>
      <c r="M2046" s="80" t="s">
        <v>873</v>
      </c>
      <c r="N2046" s="95" t="str">
        <f aca="false" t="array" ref="N2046:N2046">INDEX('GP Main'!$B$8:$D$884,MATCH($D2046&amp;$E2046,'GP Main'!$B$8:$B$884&amp;'GP Main'!$D$8:$D$884,0),2)</f>
        <v>BARAUNDHA</v>
      </c>
    </row>
    <row r="2047" customFormat="false" ht="27" hidden="false" customHeight="false" outlineLevel="0" collapsed="false">
      <c r="A2047" s="80" t="n">
        <v>2045</v>
      </c>
      <c r="B2047" s="81" t="s">
        <v>6551</v>
      </c>
      <c r="C2047" s="82" t="s">
        <v>6552</v>
      </c>
      <c r="D2047" s="83" t="s">
        <v>78</v>
      </c>
      <c r="E2047" s="84" t="s">
        <v>311</v>
      </c>
      <c r="F2047" s="85" t="s">
        <v>10</v>
      </c>
      <c r="G2047" s="91" t="s">
        <v>18</v>
      </c>
      <c r="H2047" s="87" t="n">
        <v>15910</v>
      </c>
      <c r="I2047" s="87" t="n">
        <v>9990</v>
      </c>
      <c r="J2047" s="87" t="n">
        <v>15615</v>
      </c>
      <c r="K2047" s="88" t="n">
        <v>0</v>
      </c>
      <c r="L2047" s="96" t="n">
        <v>0.603</v>
      </c>
      <c r="M2047" s="80" t="s">
        <v>873</v>
      </c>
      <c r="N2047" s="95" t="str">
        <f aca="false" t="array" ref="N2047:N2047">INDEX('GP Main'!$B$8:$D$884,MATCH($D2047&amp;$E2047,'GP Main'!$B$8:$B$884&amp;'GP Main'!$D$8:$D$884,0),2)</f>
        <v>BARAUNDHA</v>
      </c>
    </row>
    <row r="2048" customFormat="false" ht="27" hidden="false" customHeight="false" outlineLevel="0" collapsed="false">
      <c r="A2048" s="80" t="n">
        <v>2046</v>
      </c>
      <c r="B2048" s="81" t="s">
        <v>6553</v>
      </c>
      <c r="C2048" s="82" t="s">
        <v>6554</v>
      </c>
      <c r="D2048" s="83" t="s">
        <v>78</v>
      </c>
      <c r="E2048" s="84" t="s">
        <v>311</v>
      </c>
      <c r="F2048" s="85" t="s">
        <v>10</v>
      </c>
      <c r="G2048" s="93" t="s">
        <v>881</v>
      </c>
      <c r="H2048" s="87" t="n">
        <v>15910</v>
      </c>
      <c r="I2048" s="87" t="n">
        <v>9990</v>
      </c>
      <c r="J2048" s="87" t="n">
        <v>15787</v>
      </c>
      <c r="K2048" s="87" t="n">
        <v>9374</v>
      </c>
      <c r="L2048" s="92" t="n">
        <v>0.971</v>
      </c>
      <c r="M2048" s="80" t="s">
        <v>873</v>
      </c>
      <c r="N2048" s="95" t="str">
        <f aca="false" t="array" ref="N2048:N2048">INDEX('GP Main'!$B$8:$D$884,MATCH($D2048&amp;$E2048,'GP Main'!$B$8:$B$884&amp;'GP Main'!$D$8:$D$884,0),2)</f>
        <v>BARAUNDHA</v>
      </c>
    </row>
    <row r="2049" customFormat="false" ht="18" hidden="false" customHeight="false" outlineLevel="0" collapsed="false">
      <c r="A2049" s="80" t="n">
        <v>2047</v>
      </c>
      <c r="B2049" s="81" t="s">
        <v>6555</v>
      </c>
      <c r="C2049" s="82" t="s">
        <v>6556</v>
      </c>
      <c r="D2049" s="83" t="s">
        <v>78</v>
      </c>
      <c r="E2049" s="84" t="s">
        <v>312</v>
      </c>
      <c r="F2049" s="85" t="s">
        <v>11</v>
      </c>
      <c r="G2049" s="86" t="s">
        <v>17</v>
      </c>
      <c r="H2049" s="88" t="s">
        <v>6557</v>
      </c>
      <c r="I2049" s="87" t="n">
        <v>37040</v>
      </c>
      <c r="J2049" s="88" t="s">
        <v>6558</v>
      </c>
      <c r="K2049" s="88" t="n">
        <v>0</v>
      </c>
      <c r="L2049" s="96" t="n">
        <v>0.768</v>
      </c>
      <c r="M2049" s="80" t="s">
        <v>873</v>
      </c>
      <c r="N2049" s="95" t="str">
        <f aca="false" t="array" ref="N2049:N2049">INDEX('GP Main'!$B$8:$D$884,MATCH($D2049&amp;$E2049,'GP Main'!$B$8:$B$884&amp;'GP Main'!$D$8:$D$884,0),2)</f>
        <v>KHADAURRA</v>
      </c>
    </row>
    <row r="2050" customFormat="false" ht="18" hidden="false" customHeight="false" outlineLevel="0" collapsed="false">
      <c r="A2050" s="80" t="n">
        <v>2048</v>
      </c>
      <c r="B2050" s="81" t="s">
        <v>6559</v>
      </c>
      <c r="C2050" s="82" t="s">
        <v>6560</v>
      </c>
      <c r="D2050" s="83" t="s">
        <v>78</v>
      </c>
      <c r="E2050" s="84" t="s">
        <v>312</v>
      </c>
      <c r="F2050" s="85" t="s">
        <v>11</v>
      </c>
      <c r="G2050" s="86" t="s">
        <v>17</v>
      </c>
      <c r="H2050" s="88" t="s">
        <v>6561</v>
      </c>
      <c r="I2050" s="87" t="n">
        <v>41311</v>
      </c>
      <c r="J2050" s="88" t="s">
        <v>6562</v>
      </c>
      <c r="K2050" s="88" t="n">
        <v>0</v>
      </c>
      <c r="L2050" s="96" t="n">
        <v>0.509</v>
      </c>
      <c r="M2050" s="80" t="s">
        <v>873</v>
      </c>
      <c r="N2050" s="95" t="str">
        <f aca="false" t="array" ref="N2050:N2050">INDEX('GP Main'!$B$8:$D$884,MATCH($D2050&amp;$E2050,'GP Main'!$B$8:$B$884&amp;'GP Main'!$D$8:$D$884,0),2)</f>
        <v>KHADAURRA</v>
      </c>
    </row>
    <row r="2051" customFormat="false" ht="18" hidden="false" customHeight="false" outlineLevel="0" collapsed="false">
      <c r="A2051" s="80" t="n">
        <v>2049</v>
      </c>
      <c r="B2051" s="81" t="s">
        <v>6563</v>
      </c>
      <c r="C2051" s="82" t="s">
        <v>6564</v>
      </c>
      <c r="D2051" s="83" t="s">
        <v>78</v>
      </c>
      <c r="E2051" s="84" t="s">
        <v>312</v>
      </c>
      <c r="F2051" s="85" t="s">
        <v>9</v>
      </c>
      <c r="G2051" s="93" t="s">
        <v>881</v>
      </c>
      <c r="H2051" s="88" t="s">
        <v>5078</v>
      </c>
      <c r="I2051" s="87" t="n">
        <v>43675</v>
      </c>
      <c r="J2051" s="88" t="s">
        <v>6565</v>
      </c>
      <c r="K2051" s="87" t="n">
        <v>34675</v>
      </c>
      <c r="L2051" s="92" t="n">
        <v>0.95</v>
      </c>
      <c r="M2051" s="80" t="s">
        <v>873</v>
      </c>
      <c r="N2051" s="95" t="str">
        <f aca="false" t="array" ref="N2051:N2051">INDEX('GP Main'!$B$8:$D$884,MATCH($D2051&amp;$E2051,'GP Main'!$B$8:$B$884&amp;'GP Main'!$D$8:$D$884,0),2)</f>
        <v>KHADAURRA</v>
      </c>
    </row>
    <row r="2052" customFormat="false" ht="27" hidden="false" customHeight="false" outlineLevel="0" collapsed="false">
      <c r="A2052" s="80" t="n">
        <v>2050</v>
      </c>
      <c r="B2052" s="81" t="s">
        <v>6566</v>
      </c>
      <c r="C2052" s="82" t="s">
        <v>6567</v>
      </c>
      <c r="D2052" s="83" t="s">
        <v>78</v>
      </c>
      <c r="E2052" s="84" t="s">
        <v>312</v>
      </c>
      <c r="F2052" s="85" t="s">
        <v>10</v>
      </c>
      <c r="G2052" s="93" t="s">
        <v>881</v>
      </c>
      <c r="H2052" s="87" t="n">
        <v>16748</v>
      </c>
      <c r="I2052" s="87" t="n">
        <v>10109</v>
      </c>
      <c r="J2052" s="87" t="n">
        <v>16440</v>
      </c>
      <c r="K2052" s="87" t="n">
        <v>9909</v>
      </c>
      <c r="L2052" s="92" t="n">
        <v>0.981</v>
      </c>
      <c r="M2052" s="80" t="s">
        <v>873</v>
      </c>
      <c r="N2052" s="95" t="str">
        <f aca="false" t="array" ref="N2052:N2052">INDEX('GP Main'!$B$8:$D$884,MATCH($D2052&amp;$E2052,'GP Main'!$B$8:$B$884&amp;'GP Main'!$D$8:$D$884,0),2)</f>
        <v>KHADAURRA</v>
      </c>
    </row>
    <row r="2053" customFormat="false" ht="27" hidden="false" customHeight="false" outlineLevel="0" collapsed="false">
      <c r="A2053" s="80" t="n">
        <v>2051</v>
      </c>
      <c r="B2053" s="81" t="s">
        <v>6568</v>
      </c>
      <c r="C2053" s="82" t="s">
        <v>6569</v>
      </c>
      <c r="D2053" s="83" t="s">
        <v>78</v>
      </c>
      <c r="E2053" s="84" t="s">
        <v>312</v>
      </c>
      <c r="F2053" s="85" t="s">
        <v>9</v>
      </c>
      <c r="G2053" s="93" t="s">
        <v>881</v>
      </c>
      <c r="H2053" s="88" t="s">
        <v>5078</v>
      </c>
      <c r="I2053" s="87" t="n">
        <v>43675</v>
      </c>
      <c r="J2053" s="88" t="s">
        <v>6545</v>
      </c>
      <c r="K2053" s="87" t="n">
        <v>34694</v>
      </c>
      <c r="L2053" s="92" t="n">
        <v>0.943</v>
      </c>
      <c r="M2053" s="80" t="s">
        <v>873</v>
      </c>
      <c r="N2053" s="95" t="str">
        <f aca="false" t="array" ref="N2053:N2053">INDEX('GP Main'!$B$8:$D$884,MATCH($D2053&amp;$E2053,'GP Main'!$B$8:$B$884&amp;'GP Main'!$D$8:$D$884,0),2)</f>
        <v>KHADAURRA</v>
      </c>
    </row>
    <row r="2054" customFormat="false" ht="27" hidden="false" customHeight="false" outlineLevel="0" collapsed="false">
      <c r="A2054" s="80" t="n">
        <v>2052</v>
      </c>
      <c r="B2054" s="81" t="s">
        <v>6570</v>
      </c>
      <c r="C2054" s="82" t="s">
        <v>6571</v>
      </c>
      <c r="D2054" s="83" t="s">
        <v>78</v>
      </c>
      <c r="E2054" s="84" t="s">
        <v>312</v>
      </c>
      <c r="F2054" s="85" t="s">
        <v>9</v>
      </c>
      <c r="G2054" s="93" t="s">
        <v>881</v>
      </c>
      <c r="H2054" s="88" t="s">
        <v>5078</v>
      </c>
      <c r="I2054" s="87" t="n">
        <v>43675</v>
      </c>
      <c r="J2054" s="88" t="s">
        <v>6565</v>
      </c>
      <c r="K2054" s="87" t="n">
        <v>34663</v>
      </c>
      <c r="L2054" s="92" t="n">
        <v>0.949</v>
      </c>
      <c r="M2054" s="80" t="s">
        <v>873</v>
      </c>
      <c r="N2054" s="95" t="str">
        <f aca="false" t="array" ref="N2054:N2054">INDEX('GP Main'!$B$8:$D$884,MATCH($D2054&amp;$E2054,'GP Main'!$B$8:$B$884&amp;'GP Main'!$D$8:$D$884,0),2)</f>
        <v>KHADAURRA</v>
      </c>
    </row>
    <row r="2055" customFormat="false" ht="18" hidden="false" customHeight="false" outlineLevel="0" collapsed="false">
      <c r="A2055" s="80" t="n">
        <v>2053</v>
      </c>
      <c r="B2055" s="81" t="s">
        <v>6572</v>
      </c>
      <c r="C2055" s="82" t="s">
        <v>6573</v>
      </c>
      <c r="D2055" s="83" t="s">
        <v>78</v>
      </c>
      <c r="E2055" s="84" t="s">
        <v>313</v>
      </c>
      <c r="F2055" s="85" t="s">
        <v>16</v>
      </c>
      <c r="G2055" s="86" t="s">
        <v>17</v>
      </c>
      <c r="H2055" s="88" t="s">
        <v>6574</v>
      </c>
      <c r="I2055" s="88" t="s">
        <v>6575</v>
      </c>
      <c r="J2055" s="88" t="s">
        <v>6576</v>
      </c>
      <c r="K2055" s="88" t="s">
        <v>6577</v>
      </c>
      <c r="L2055" s="94" t="n">
        <v>0.412</v>
      </c>
      <c r="M2055" s="80" t="s">
        <v>873</v>
      </c>
      <c r="N2055" s="95" t="str">
        <f aca="false" t="array" ref="N2055:N2055">INDEX('GP Main'!$B$8:$D$884,MATCH($D2055&amp;$E2055,'GP Main'!$B$8:$B$884&amp;'GP Main'!$D$8:$D$884,0),2)</f>
        <v>MAJHGAWAN</v>
      </c>
    </row>
    <row r="2056" customFormat="false" ht="18" hidden="false" customHeight="false" outlineLevel="0" collapsed="false">
      <c r="A2056" s="80" t="n">
        <v>2054</v>
      </c>
      <c r="B2056" s="81" t="s">
        <v>6578</v>
      </c>
      <c r="C2056" s="82" t="s">
        <v>6579</v>
      </c>
      <c r="D2056" s="83" t="s">
        <v>78</v>
      </c>
      <c r="E2056" s="84" t="s">
        <v>313</v>
      </c>
      <c r="F2056" s="85" t="s">
        <v>16</v>
      </c>
      <c r="G2056" s="86" t="s">
        <v>17</v>
      </c>
      <c r="H2056" s="88" t="s">
        <v>4363</v>
      </c>
      <c r="I2056" s="87" t="n">
        <v>64160</v>
      </c>
      <c r="J2056" s="88" t="n">
        <v>190</v>
      </c>
      <c r="K2056" s="88" t="n">
        <v>0</v>
      </c>
      <c r="L2056" s="89" t="n">
        <v>0.001</v>
      </c>
      <c r="M2056" s="80" t="s">
        <v>873</v>
      </c>
      <c r="N2056" s="95" t="str">
        <f aca="false" t="array" ref="N2056:N2056">INDEX('GP Main'!$B$8:$D$884,MATCH($D2056&amp;$E2056,'GP Main'!$B$8:$B$884&amp;'GP Main'!$D$8:$D$884,0),2)</f>
        <v>MAJHGAWAN</v>
      </c>
    </row>
    <row r="2057" customFormat="false" ht="18" hidden="false" customHeight="false" outlineLevel="0" collapsed="false">
      <c r="A2057" s="80" t="n">
        <v>2055</v>
      </c>
      <c r="B2057" s="81" t="s">
        <v>6580</v>
      </c>
      <c r="C2057" s="82" t="s">
        <v>6581</v>
      </c>
      <c r="D2057" s="83" t="s">
        <v>78</v>
      </c>
      <c r="E2057" s="84" t="s">
        <v>313</v>
      </c>
      <c r="F2057" s="85" t="s">
        <v>16</v>
      </c>
      <c r="G2057" s="86" t="s">
        <v>17</v>
      </c>
      <c r="H2057" s="88" t="s">
        <v>4363</v>
      </c>
      <c r="I2057" s="87" t="n">
        <v>64160</v>
      </c>
      <c r="J2057" s="88" t="n">
        <v>190</v>
      </c>
      <c r="K2057" s="88" t="n">
        <v>0</v>
      </c>
      <c r="L2057" s="89" t="n">
        <v>0.001</v>
      </c>
      <c r="M2057" s="80" t="s">
        <v>873</v>
      </c>
      <c r="N2057" s="95" t="str">
        <f aca="false" t="array" ref="N2057:N2057">INDEX('GP Main'!$B$8:$D$884,MATCH($D2057&amp;$E2057,'GP Main'!$B$8:$B$884&amp;'GP Main'!$D$8:$D$884,0),2)</f>
        <v>MAJHGAWAN</v>
      </c>
    </row>
    <row r="2058" customFormat="false" ht="18" hidden="false" customHeight="false" outlineLevel="0" collapsed="false">
      <c r="A2058" s="80" t="n">
        <v>2056</v>
      </c>
      <c r="B2058" s="81" t="s">
        <v>6582</v>
      </c>
      <c r="C2058" s="82" t="s">
        <v>6583</v>
      </c>
      <c r="D2058" s="83" t="s">
        <v>78</v>
      </c>
      <c r="E2058" s="84" t="s">
        <v>313</v>
      </c>
      <c r="F2058" s="85" t="s">
        <v>9</v>
      </c>
      <c r="G2058" s="86" t="s">
        <v>17</v>
      </c>
      <c r="H2058" s="88" t="s">
        <v>6584</v>
      </c>
      <c r="I2058" s="87" t="n">
        <v>68922</v>
      </c>
      <c r="J2058" s="88" t="s">
        <v>6585</v>
      </c>
      <c r="K2058" s="87" t="n">
        <v>67996</v>
      </c>
      <c r="L2058" s="96" t="n">
        <v>0.605</v>
      </c>
      <c r="M2058" s="80" t="s">
        <v>873</v>
      </c>
      <c r="N2058" s="95" t="str">
        <f aca="false" t="array" ref="N2058:N2058">INDEX('GP Main'!$B$8:$D$884,MATCH($D2058&amp;$E2058,'GP Main'!$B$8:$B$884&amp;'GP Main'!$D$8:$D$884,0),2)</f>
        <v>MAJHGAWAN</v>
      </c>
    </row>
    <row r="2059" customFormat="false" ht="18" hidden="false" customHeight="false" outlineLevel="0" collapsed="false">
      <c r="A2059" s="80" t="n">
        <v>2057</v>
      </c>
      <c r="B2059" s="81" t="s">
        <v>6586</v>
      </c>
      <c r="C2059" s="82" t="s">
        <v>6587</v>
      </c>
      <c r="D2059" s="83" t="s">
        <v>78</v>
      </c>
      <c r="E2059" s="84" t="s">
        <v>313</v>
      </c>
      <c r="F2059" s="85" t="s">
        <v>9</v>
      </c>
      <c r="G2059" s="86" t="s">
        <v>17</v>
      </c>
      <c r="H2059" s="88" t="s">
        <v>4117</v>
      </c>
      <c r="I2059" s="87" t="n">
        <v>75359</v>
      </c>
      <c r="J2059" s="88" t="s">
        <v>6588</v>
      </c>
      <c r="K2059" s="87" t="n">
        <v>74995</v>
      </c>
      <c r="L2059" s="96" t="n">
        <v>0.747</v>
      </c>
      <c r="M2059" s="80" t="s">
        <v>873</v>
      </c>
      <c r="N2059" s="95" t="str">
        <f aca="false" t="array" ref="N2059:N2059">INDEX('GP Main'!$B$8:$D$884,MATCH($D2059&amp;$E2059,'GP Main'!$B$8:$B$884&amp;'GP Main'!$D$8:$D$884,0),2)</f>
        <v>MAJHGAWAN</v>
      </c>
    </row>
    <row r="2060" customFormat="false" ht="18" hidden="false" customHeight="false" outlineLevel="0" collapsed="false">
      <c r="A2060" s="80" t="n">
        <v>2058</v>
      </c>
      <c r="B2060" s="81" t="s">
        <v>6589</v>
      </c>
      <c r="C2060" s="82" t="s">
        <v>6590</v>
      </c>
      <c r="D2060" s="83" t="s">
        <v>78</v>
      </c>
      <c r="E2060" s="84" t="s">
        <v>313</v>
      </c>
      <c r="F2060" s="85" t="s">
        <v>16</v>
      </c>
      <c r="G2060" s="86" t="s">
        <v>17</v>
      </c>
      <c r="H2060" s="88" t="s">
        <v>4136</v>
      </c>
      <c r="I2060" s="88" t="s">
        <v>4137</v>
      </c>
      <c r="J2060" s="88" t="n">
        <v>0</v>
      </c>
      <c r="K2060" s="88" t="n">
        <v>0</v>
      </c>
      <c r="L2060" s="89" t="n">
        <v>0</v>
      </c>
      <c r="M2060" s="80" t="s">
        <v>873</v>
      </c>
      <c r="N2060" s="95" t="str">
        <f aca="false" t="array" ref="N2060:N2060">INDEX('GP Main'!$B$8:$D$884,MATCH($D2060&amp;$E2060,'GP Main'!$B$8:$B$884&amp;'GP Main'!$D$8:$D$884,0),2)</f>
        <v>MAJHGAWAN</v>
      </c>
    </row>
    <row r="2061" customFormat="false" ht="27" hidden="false" customHeight="false" outlineLevel="0" collapsed="false">
      <c r="A2061" s="80" t="n">
        <v>2059</v>
      </c>
      <c r="B2061" s="81" t="s">
        <v>6591</v>
      </c>
      <c r="C2061" s="82" t="s">
        <v>6592</v>
      </c>
      <c r="D2061" s="83" t="s">
        <v>78</v>
      </c>
      <c r="E2061" s="84" t="s">
        <v>313</v>
      </c>
      <c r="F2061" s="85" t="s">
        <v>11</v>
      </c>
      <c r="G2061" s="86" t="s">
        <v>17</v>
      </c>
      <c r="H2061" s="88" t="s">
        <v>6593</v>
      </c>
      <c r="I2061" s="87" t="n">
        <v>76004</v>
      </c>
      <c r="J2061" s="88" t="s">
        <v>6594</v>
      </c>
      <c r="K2061" s="87" t="n">
        <v>75600</v>
      </c>
      <c r="L2061" s="96" t="n">
        <v>0.538</v>
      </c>
      <c r="M2061" s="80" t="s">
        <v>873</v>
      </c>
      <c r="N2061" s="95" t="str">
        <f aca="false" t="array" ref="N2061:N2061">INDEX('GP Main'!$B$8:$D$884,MATCH($D2061&amp;$E2061,'GP Main'!$B$8:$B$884&amp;'GP Main'!$D$8:$D$884,0),2)</f>
        <v>MAJHGAWAN</v>
      </c>
    </row>
    <row r="2062" customFormat="false" ht="18" hidden="false" customHeight="false" outlineLevel="0" collapsed="false">
      <c r="A2062" s="80" t="n">
        <v>2060</v>
      </c>
      <c r="B2062" s="81" t="s">
        <v>6595</v>
      </c>
      <c r="C2062" s="82" t="s">
        <v>6596</v>
      </c>
      <c r="D2062" s="83" t="s">
        <v>78</v>
      </c>
      <c r="E2062" s="84" t="s">
        <v>313</v>
      </c>
      <c r="F2062" s="85" t="s">
        <v>13</v>
      </c>
      <c r="G2062" s="86" t="s">
        <v>17</v>
      </c>
      <c r="H2062" s="88" t="s">
        <v>6597</v>
      </c>
      <c r="I2062" s="87" t="n">
        <v>49236</v>
      </c>
      <c r="J2062" s="88" t="s">
        <v>6598</v>
      </c>
      <c r="K2062" s="87" t="n">
        <v>14350</v>
      </c>
      <c r="L2062" s="92" t="n">
        <v>0.867</v>
      </c>
      <c r="M2062" s="80" t="s">
        <v>873</v>
      </c>
      <c r="N2062" s="95" t="str">
        <f aca="false" t="array" ref="N2062:N2062">INDEX('GP Main'!$B$8:$D$884,MATCH($D2062&amp;$E2062,'GP Main'!$B$8:$B$884&amp;'GP Main'!$D$8:$D$884,0),2)</f>
        <v>MAJHGAWAN</v>
      </c>
    </row>
    <row r="2063" customFormat="false" ht="18" hidden="false" customHeight="false" outlineLevel="0" collapsed="false">
      <c r="A2063" s="80" t="n">
        <v>2061</v>
      </c>
      <c r="B2063" s="81" t="s">
        <v>6599</v>
      </c>
      <c r="C2063" s="82" t="s">
        <v>6600</v>
      </c>
      <c r="D2063" s="83" t="s">
        <v>78</v>
      </c>
      <c r="E2063" s="84" t="s">
        <v>313</v>
      </c>
      <c r="F2063" s="85" t="s">
        <v>13</v>
      </c>
      <c r="G2063" s="93" t="s">
        <v>881</v>
      </c>
      <c r="H2063" s="88" t="s">
        <v>6601</v>
      </c>
      <c r="I2063" s="87" t="n">
        <v>60670</v>
      </c>
      <c r="J2063" s="88" t="s">
        <v>6602</v>
      </c>
      <c r="K2063" s="87" t="n">
        <v>60450</v>
      </c>
      <c r="L2063" s="92" t="n">
        <v>0.995</v>
      </c>
      <c r="M2063" s="80" t="s">
        <v>873</v>
      </c>
      <c r="N2063" s="95" t="str">
        <f aca="false" t="array" ref="N2063:N2063">INDEX('GP Main'!$B$8:$D$884,MATCH($D2063&amp;$E2063,'GP Main'!$B$8:$B$884&amp;'GP Main'!$D$8:$D$884,0),2)</f>
        <v>MAJHGAWAN</v>
      </c>
    </row>
    <row r="2064" customFormat="false" ht="15" hidden="false" customHeight="false" outlineLevel="0" collapsed="false">
      <c r="A2064" s="80" t="n">
        <v>2062</v>
      </c>
      <c r="B2064" s="81" t="s">
        <v>6603</v>
      </c>
      <c r="C2064" s="82" t="s">
        <v>6604</v>
      </c>
      <c r="D2064" s="83" t="s">
        <v>78</v>
      </c>
      <c r="E2064" s="84" t="s">
        <v>313</v>
      </c>
      <c r="F2064" s="85" t="s">
        <v>11</v>
      </c>
      <c r="G2064" s="86" t="s">
        <v>17</v>
      </c>
      <c r="H2064" s="88" t="s">
        <v>6605</v>
      </c>
      <c r="I2064" s="87" t="n">
        <v>54990</v>
      </c>
      <c r="J2064" s="88" t="s">
        <v>6606</v>
      </c>
      <c r="K2064" s="88" t="n">
        <v>0</v>
      </c>
      <c r="L2064" s="96" t="n">
        <v>0.783</v>
      </c>
      <c r="M2064" s="80" t="s">
        <v>873</v>
      </c>
      <c r="N2064" s="95" t="str">
        <f aca="false" t="array" ref="N2064:N2064">INDEX('GP Main'!$B$8:$D$884,MATCH($D2064&amp;$E2064,'GP Main'!$B$8:$B$884&amp;'GP Main'!$D$8:$D$884,0),2)</f>
        <v>MAJHGAWAN</v>
      </c>
    </row>
    <row r="2065" customFormat="false" ht="15" hidden="false" customHeight="false" outlineLevel="0" collapsed="false">
      <c r="A2065" s="80" t="n">
        <v>2063</v>
      </c>
      <c r="B2065" s="81" t="s">
        <v>6607</v>
      </c>
      <c r="C2065" s="82" t="s">
        <v>6608</v>
      </c>
      <c r="D2065" s="83" t="s">
        <v>78</v>
      </c>
      <c r="E2065" s="84" t="s">
        <v>313</v>
      </c>
      <c r="F2065" s="85" t="s">
        <v>11</v>
      </c>
      <c r="G2065" s="86" t="s">
        <v>17</v>
      </c>
      <c r="H2065" s="88" t="s">
        <v>6609</v>
      </c>
      <c r="I2065" s="87" t="n">
        <v>50173</v>
      </c>
      <c r="J2065" s="88" t="s">
        <v>6610</v>
      </c>
      <c r="K2065" s="88" t="n">
        <v>0</v>
      </c>
      <c r="L2065" s="96" t="n">
        <v>0.76</v>
      </c>
      <c r="M2065" s="80" t="s">
        <v>873</v>
      </c>
      <c r="N2065" s="95" t="str">
        <f aca="false" t="array" ref="N2065:N2065">INDEX('GP Main'!$B$8:$D$884,MATCH($D2065&amp;$E2065,'GP Main'!$B$8:$B$884&amp;'GP Main'!$D$8:$D$884,0),2)</f>
        <v>MAJHGAWAN</v>
      </c>
    </row>
    <row r="2066" customFormat="false" ht="18" hidden="false" customHeight="false" outlineLevel="0" collapsed="false">
      <c r="A2066" s="80" t="n">
        <v>2064</v>
      </c>
      <c r="B2066" s="81" t="s">
        <v>6611</v>
      </c>
      <c r="C2066" s="82" t="s">
        <v>6612</v>
      </c>
      <c r="D2066" s="83" t="s">
        <v>78</v>
      </c>
      <c r="E2066" s="84" t="s">
        <v>313</v>
      </c>
      <c r="F2066" s="85" t="s">
        <v>11</v>
      </c>
      <c r="G2066" s="86" t="s">
        <v>17</v>
      </c>
      <c r="H2066" s="88" t="s">
        <v>6613</v>
      </c>
      <c r="I2066" s="88" t="s">
        <v>6614</v>
      </c>
      <c r="J2066" s="88" t="s">
        <v>6615</v>
      </c>
      <c r="K2066" s="88" t="s">
        <v>6616</v>
      </c>
      <c r="L2066" s="92" t="n">
        <v>0.999</v>
      </c>
      <c r="M2066" s="80" t="s">
        <v>873</v>
      </c>
      <c r="N2066" s="95" t="str">
        <f aca="false" t="array" ref="N2066:N2066">INDEX('GP Main'!$B$8:$D$884,MATCH($D2066&amp;$E2066,'GP Main'!$B$8:$B$884&amp;'GP Main'!$D$8:$D$884,0),2)</f>
        <v>MAJHGAWAN</v>
      </c>
    </row>
    <row r="2067" customFormat="false" ht="27" hidden="false" customHeight="false" outlineLevel="0" collapsed="false">
      <c r="A2067" s="80" t="n">
        <v>2065</v>
      </c>
      <c r="B2067" s="81" t="s">
        <v>6617</v>
      </c>
      <c r="C2067" s="82" t="s">
        <v>6618</v>
      </c>
      <c r="D2067" s="83" t="s">
        <v>78</v>
      </c>
      <c r="E2067" s="84" t="s">
        <v>278</v>
      </c>
      <c r="F2067" s="85" t="s">
        <v>9</v>
      </c>
      <c r="G2067" s="86" t="s">
        <v>17</v>
      </c>
      <c r="H2067" s="88" t="s">
        <v>5537</v>
      </c>
      <c r="I2067" s="87" t="n">
        <v>46067</v>
      </c>
      <c r="J2067" s="88" t="s">
        <v>6619</v>
      </c>
      <c r="K2067" s="87" t="n">
        <v>16200</v>
      </c>
      <c r="L2067" s="94" t="n">
        <v>0.385</v>
      </c>
      <c r="M2067" s="80" t="s">
        <v>873</v>
      </c>
      <c r="N2067" s="95" t="str">
        <f aca="false" t="array" ref="N2067:N2067">INDEX('GP Main'!$B$8:$D$884,MATCH($D2067&amp;$E2067,'GP Main'!$B$8:$B$884&amp;'GP Main'!$D$8:$D$884,0),2)</f>
        <v>PINDRA</v>
      </c>
    </row>
    <row r="2068" customFormat="false" ht="27" hidden="false" customHeight="false" outlineLevel="0" collapsed="false">
      <c r="A2068" s="80" t="n">
        <v>2066</v>
      </c>
      <c r="B2068" s="81" t="s">
        <v>6620</v>
      </c>
      <c r="C2068" s="82" t="s">
        <v>6621</v>
      </c>
      <c r="D2068" s="83" t="s">
        <v>78</v>
      </c>
      <c r="E2068" s="84" t="s">
        <v>278</v>
      </c>
      <c r="F2068" s="85" t="s">
        <v>9</v>
      </c>
      <c r="G2068" s="86" t="s">
        <v>17</v>
      </c>
      <c r="H2068" s="88" t="s">
        <v>5537</v>
      </c>
      <c r="I2068" s="87" t="n">
        <v>46067</v>
      </c>
      <c r="J2068" s="87" t="n">
        <v>44892</v>
      </c>
      <c r="K2068" s="88" t="n">
        <v>0</v>
      </c>
      <c r="L2068" s="89" t="n">
        <v>0.14</v>
      </c>
      <c r="M2068" s="80" t="s">
        <v>873</v>
      </c>
      <c r="N2068" s="95" t="str">
        <f aca="false" t="array" ref="N2068:N2068">INDEX('GP Main'!$B$8:$D$884,MATCH($D2068&amp;$E2068,'GP Main'!$B$8:$B$884&amp;'GP Main'!$D$8:$D$884,0),2)</f>
        <v>PINDRA</v>
      </c>
    </row>
    <row r="2069" customFormat="false" ht="18" hidden="false" customHeight="false" outlineLevel="0" collapsed="false">
      <c r="A2069" s="80" t="n">
        <v>2067</v>
      </c>
      <c r="B2069" s="81" t="s">
        <v>6622</v>
      </c>
      <c r="C2069" s="82" t="s">
        <v>6623</v>
      </c>
      <c r="D2069" s="83" t="s">
        <v>78</v>
      </c>
      <c r="E2069" s="84" t="s">
        <v>278</v>
      </c>
      <c r="F2069" s="85" t="s">
        <v>9</v>
      </c>
      <c r="G2069" s="93" t="s">
        <v>881</v>
      </c>
      <c r="H2069" s="88" t="s">
        <v>5537</v>
      </c>
      <c r="I2069" s="87" t="n">
        <v>46067</v>
      </c>
      <c r="J2069" s="88" t="s">
        <v>6624</v>
      </c>
      <c r="K2069" s="87" t="n">
        <v>33000</v>
      </c>
      <c r="L2069" s="96" t="n">
        <v>0.792</v>
      </c>
      <c r="M2069" s="80" t="s">
        <v>873</v>
      </c>
      <c r="N2069" s="95" t="str">
        <f aca="false" t="array" ref="N2069:N2069">INDEX('GP Main'!$B$8:$D$884,MATCH($D2069&amp;$E2069,'GP Main'!$B$8:$B$884&amp;'GP Main'!$D$8:$D$884,0),2)</f>
        <v>PINDRA</v>
      </c>
    </row>
    <row r="2070" customFormat="false" ht="18" hidden="false" customHeight="false" outlineLevel="0" collapsed="false">
      <c r="A2070" s="80" t="n">
        <v>2068</v>
      </c>
      <c r="B2070" s="81" t="s">
        <v>6625</v>
      </c>
      <c r="C2070" s="82" t="s">
        <v>6626</v>
      </c>
      <c r="D2070" s="83" t="s">
        <v>78</v>
      </c>
      <c r="E2070" s="84" t="s">
        <v>278</v>
      </c>
      <c r="F2070" s="85" t="s">
        <v>9</v>
      </c>
      <c r="G2070" s="86" t="s">
        <v>17</v>
      </c>
      <c r="H2070" s="88" t="s">
        <v>5537</v>
      </c>
      <c r="I2070" s="87" t="n">
        <v>46067</v>
      </c>
      <c r="J2070" s="88" t="s">
        <v>6627</v>
      </c>
      <c r="K2070" s="88" t="n">
        <v>0</v>
      </c>
      <c r="L2070" s="94" t="n">
        <v>0.368</v>
      </c>
      <c r="M2070" s="80" t="s">
        <v>873</v>
      </c>
      <c r="N2070" s="95" t="str">
        <f aca="false" t="array" ref="N2070:N2070">INDEX('GP Main'!$B$8:$D$884,MATCH($D2070&amp;$E2070,'GP Main'!$B$8:$B$884&amp;'GP Main'!$D$8:$D$884,0),2)</f>
        <v>PINDRA</v>
      </c>
    </row>
    <row r="2071" customFormat="false" ht="18" hidden="false" customHeight="false" outlineLevel="0" collapsed="false">
      <c r="A2071" s="80" t="n">
        <v>2069</v>
      </c>
      <c r="B2071" s="81" t="s">
        <v>6628</v>
      </c>
      <c r="C2071" s="82" t="s">
        <v>6629</v>
      </c>
      <c r="D2071" s="83" t="s">
        <v>78</v>
      </c>
      <c r="E2071" s="84" t="s">
        <v>278</v>
      </c>
      <c r="F2071" s="85" t="s">
        <v>16</v>
      </c>
      <c r="G2071" s="86" t="s">
        <v>17</v>
      </c>
      <c r="H2071" s="88" t="s">
        <v>4167</v>
      </c>
      <c r="I2071" s="88" t="s">
        <v>4168</v>
      </c>
      <c r="J2071" s="87" t="n">
        <v>2000</v>
      </c>
      <c r="K2071" s="87" t="n">
        <v>40796</v>
      </c>
      <c r="L2071" s="89" t="n">
        <v>0.164</v>
      </c>
      <c r="M2071" s="80" t="s">
        <v>873</v>
      </c>
      <c r="N2071" s="95" t="str">
        <f aca="false" t="array" ref="N2071:N2071">INDEX('GP Main'!$B$8:$D$884,MATCH($D2071&amp;$E2071,'GP Main'!$B$8:$B$884&amp;'GP Main'!$D$8:$D$884,0),2)</f>
        <v>PINDRA</v>
      </c>
    </row>
    <row r="2072" customFormat="false" ht="18" hidden="false" customHeight="false" outlineLevel="0" collapsed="false">
      <c r="A2072" s="80" t="n">
        <v>2070</v>
      </c>
      <c r="B2072" s="81" t="s">
        <v>6630</v>
      </c>
      <c r="C2072" s="82" t="s">
        <v>6631</v>
      </c>
      <c r="D2072" s="83" t="s">
        <v>78</v>
      </c>
      <c r="E2072" s="84" t="s">
        <v>278</v>
      </c>
      <c r="F2072" s="85" t="s">
        <v>10</v>
      </c>
      <c r="G2072" s="91" t="s">
        <v>18</v>
      </c>
      <c r="H2072" s="87" t="n">
        <v>14000</v>
      </c>
      <c r="I2072" s="88" t="n">
        <v>0</v>
      </c>
      <c r="J2072" s="87" t="n">
        <v>12528</v>
      </c>
      <c r="K2072" s="88" t="n">
        <v>0</v>
      </c>
      <c r="L2072" s="92" t="n">
        <v>0.895</v>
      </c>
      <c r="M2072" s="80" t="s">
        <v>873</v>
      </c>
      <c r="N2072" s="95" t="str">
        <f aca="false" t="array" ref="N2072:N2072">INDEX('GP Main'!$B$8:$D$884,MATCH($D2072&amp;$E2072,'GP Main'!$B$8:$B$884&amp;'GP Main'!$D$8:$D$884,0),2)</f>
        <v>PINDRA</v>
      </c>
    </row>
    <row r="2073" customFormat="false" ht="18" hidden="false" customHeight="false" outlineLevel="0" collapsed="false">
      <c r="A2073" s="80" t="n">
        <v>2071</v>
      </c>
      <c r="B2073" s="81" t="s">
        <v>6632</v>
      </c>
      <c r="C2073" s="82" t="s">
        <v>6633</v>
      </c>
      <c r="D2073" s="83" t="s">
        <v>78</v>
      </c>
      <c r="E2073" s="84" t="s">
        <v>278</v>
      </c>
      <c r="F2073" s="85" t="s">
        <v>10</v>
      </c>
      <c r="G2073" s="91" t="s">
        <v>18</v>
      </c>
      <c r="H2073" s="87" t="n">
        <v>14000</v>
      </c>
      <c r="I2073" s="88" t="n">
        <v>0</v>
      </c>
      <c r="J2073" s="87" t="n">
        <v>12528</v>
      </c>
      <c r="K2073" s="88" t="n">
        <v>0</v>
      </c>
      <c r="L2073" s="92" t="n">
        <v>0.895</v>
      </c>
      <c r="M2073" s="80" t="s">
        <v>873</v>
      </c>
      <c r="N2073" s="95" t="str">
        <f aca="false" t="array" ref="N2073:N2073">INDEX('GP Main'!$B$8:$D$884,MATCH($D2073&amp;$E2073,'GP Main'!$B$8:$B$884&amp;'GP Main'!$D$8:$D$884,0),2)</f>
        <v>PINDRA</v>
      </c>
    </row>
    <row r="2074" customFormat="false" ht="18" hidden="false" customHeight="false" outlineLevel="0" collapsed="false">
      <c r="A2074" s="80" t="n">
        <v>2072</v>
      </c>
      <c r="B2074" s="81" t="s">
        <v>6634</v>
      </c>
      <c r="C2074" s="82" t="s">
        <v>6635</v>
      </c>
      <c r="D2074" s="83" t="s">
        <v>78</v>
      </c>
      <c r="E2074" s="84" t="s">
        <v>278</v>
      </c>
      <c r="F2074" s="85" t="s">
        <v>10</v>
      </c>
      <c r="G2074" s="93" t="s">
        <v>881</v>
      </c>
      <c r="H2074" s="87" t="n">
        <v>14000</v>
      </c>
      <c r="I2074" s="88" t="n">
        <v>0</v>
      </c>
      <c r="J2074" s="87" t="n">
        <v>12528</v>
      </c>
      <c r="K2074" s="88" t="n">
        <v>0</v>
      </c>
      <c r="L2074" s="92" t="n">
        <v>0.895</v>
      </c>
      <c r="M2074" s="80" t="s">
        <v>873</v>
      </c>
      <c r="N2074" s="95" t="str">
        <f aca="false" t="array" ref="N2074:N2074">INDEX('GP Main'!$B$8:$D$884,MATCH($D2074&amp;$E2074,'GP Main'!$B$8:$B$884&amp;'GP Main'!$D$8:$D$884,0),2)</f>
        <v>PINDRA</v>
      </c>
    </row>
    <row r="2075" customFormat="false" ht="18" hidden="false" customHeight="false" outlineLevel="0" collapsed="false">
      <c r="A2075" s="80" t="n">
        <v>2073</v>
      </c>
      <c r="B2075" s="81" t="s">
        <v>6636</v>
      </c>
      <c r="C2075" s="82" t="s">
        <v>6637</v>
      </c>
      <c r="D2075" s="83" t="s">
        <v>78</v>
      </c>
      <c r="E2075" s="84" t="s">
        <v>314</v>
      </c>
      <c r="F2075" s="85" t="s">
        <v>16</v>
      </c>
      <c r="G2075" s="86" t="s">
        <v>17</v>
      </c>
      <c r="H2075" s="88" t="s">
        <v>6638</v>
      </c>
      <c r="I2075" s="88" t="s">
        <v>6639</v>
      </c>
      <c r="J2075" s="88" t="s">
        <v>6640</v>
      </c>
      <c r="K2075" s="88" t="s">
        <v>6641</v>
      </c>
      <c r="L2075" s="96" t="n">
        <v>0.699</v>
      </c>
      <c r="M2075" s="80" t="s">
        <v>873</v>
      </c>
      <c r="N2075" s="95" t="str">
        <f aca="false" t="array" ref="N2075:N2075">INDEX('GP Main'!$B$8:$D$884,MATCH($D2075&amp;$E2075,'GP Main'!$B$8:$B$884&amp;'GP Main'!$D$8:$D$884,0),2)</f>
        <v>BADKHERA</v>
      </c>
    </row>
    <row r="2076" customFormat="false" ht="18" hidden="false" customHeight="false" outlineLevel="0" collapsed="false">
      <c r="A2076" s="80" t="n">
        <v>2074</v>
      </c>
      <c r="B2076" s="81" t="s">
        <v>6642</v>
      </c>
      <c r="C2076" s="82" t="s">
        <v>6643</v>
      </c>
      <c r="D2076" s="83" t="s">
        <v>78</v>
      </c>
      <c r="E2076" s="84" t="s">
        <v>314</v>
      </c>
      <c r="F2076" s="85" t="s">
        <v>16</v>
      </c>
      <c r="G2076" s="86" t="s">
        <v>17</v>
      </c>
      <c r="H2076" s="88" t="s">
        <v>6644</v>
      </c>
      <c r="I2076" s="88" t="s">
        <v>6645</v>
      </c>
      <c r="J2076" s="88" t="s">
        <v>6646</v>
      </c>
      <c r="K2076" s="87" t="n">
        <v>96947</v>
      </c>
      <c r="L2076" s="94" t="n">
        <v>0.455</v>
      </c>
      <c r="M2076" s="80" t="s">
        <v>873</v>
      </c>
      <c r="N2076" s="95" t="str">
        <f aca="false" t="array" ref="N2076:N2076">INDEX('GP Main'!$B$8:$D$884,MATCH($D2076&amp;$E2076,'GP Main'!$B$8:$B$884&amp;'GP Main'!$D$8:$D$884,0),2)</f>
        <v>BADKHERA</v>
      </c>
    </row>
    <row r="2077" customFormat="false" ht="18" hidden="false" customHeight="false" outlineLevel="0" collapsed="false">
      <c r="A2077" s="80" t="n">
        <v>2075</v>
      </c>
      <c r="B2077" s="81" t="s">
        <v>6647</v>
      </c>
      <c r="C2077" s="82" t="s">
        <v>6648</v>
      </c>
      <c r="D2077" s="83" t="s">
        <v>78</v>
      </c>
      <c r="E2077" s="84" t="s">
        <v>314</v>
      </c>
      <c r="F2077" s="85" t="s">
        <v>9</v>
      </c>
      <c r="G2077" s="86" t="s">
        <v>17</v>
      </c>
      <c r="H2077" s="88" t="s">
        <v>6649</v>
      </c>
      <c r="I2077" s="87" t="n">
        <v>55249</v>
      </c>
      <c r="J2077" s="87" t="n">
        <v>79414</v>
      </c>
      <c r="K2077" s="88" t="n">
        <v>0</v>
      </c>
      <c r="L2077" s="89" t="n">
        <v>0.213</v>
      </c>
      <c r="M2077" s="80" t="s">
        <v>873</v>
      </c>
      <c r="N2077" s="95" t="str">
        <f aca="false" t="array" ref="N2077:N2077">INDEX('GP Main'!$B$8:$D$884,MATCH($D2077&amp;$E2077,'GP Main'!$B$8:$B$884&amp;'GP Main'!$D$8:$D$884,0),2)</f>
        <v>BADKHERA</v>
      </c>
    </row>
    <row r="2078" customFormat="false" ht="18" hidden="false" customHeight="false" outlineLevel="0" collapsed="false">
      <c r="A2078" s="80" t="n">
        <v>2076</v>
      </c>
      <c r="B2078" s="81" t="s">
        <v>6650</v>
      </c>
      <c r="C2078" s="82" t="s">
        <v>6651</v>
      </c>
      <c r="D2078" s="83" t="s">
        <v>78</v>
      </c>
      <c r="E2078" s="84" t="s">
        <v>314</v>
      </c>
      <c r="F2078" s="85" t="s">
        <v>9</v>
      </c>
      <c r="G2078" s="93" t="s">
        <v>881</v>
      </c>
      <c r="H2078" s="88" t="s">
        <v>6652</v>
      </c>
      <c r="I2078" s="87" t="n">
        <v>42085</v>
      </c>
      <c r="J2078" s="88" t="s">
        <v>1800</v>
      </c>
      <c r="K2078" s="87" t="n">
        <v>40799</v>
      </c>
      <c r="L2078" s="96" t="n">
        <v>0.753</v>
      </c>
      <c r="M2078" s="80" t="s">
        <v>873</v>
      </c>
      <c r="N2078" s="95" t="str">
        <f aca="false" t="array" ref="N2078:N2078">INDEX('GP Main'!$B$8:$D$884,MATCH($D2078&amp;$E2078,'GP Main'!$B$8:$B$884&amp;'GP Main'!$D$8:$D$884,0),2)</f>
        <v>BADKHERA</v>
      </c>
    </row>
    <row r="2079" customFormat="false" ht="18" hidden="false" customHeight="false" outlineLevel="0" collapsed="false">
      <c r="A2079" s="80" t="n">
        <v>2077</v>
      </c>
      <c r="B2079" s="81" t="s">
        <v>6653</v>
      </c>
      <c r="C2079" s="82" t="s">
        <v>6654</v>
      </c>
      <c r="D2079" s="83" t="s">
        <v>78</v>
      </c>
      <c r="E2079" s="84" t="s">
        <v>314</v>
      </c>
      <c r="F2079" s="85" t="s">
        <v>9</v>
      </c>
      <c r="G2079" s="86" t="s">
        <v>17</v>
      </c>
      <c r="H2079" s="88" t="s">
        <v>6655</v>
      </c>
      <c r="I2079" s="87" t="n">
        <v>46246</v>
      </c>
      <c r="J2079" s="88" t="s">
        <v>6656</v>
      </c>
      <c r="K2079" s="87" t="n">
        <v>41996</v>
      </c>
      <c r="L2079" s="92" t="n">
        <v>0.849</v>
      </c>
      <c r="M2079" s="80" t="s">
        <v>873</v>
      </c>
      <c r="N2079" s="95" t="str">
        <f aca="false" t="array" ref="N2079:N2079">INDEX('GP Main'!$B$8:$D$884,MATCH($D2079&amp;$E2079,'GP Main'!$B$8:$B$884&amp;'GP Main'!$D$8:$D$884,0),2)</f>
        <v>BADKHERA</v>
      </c>
    </row>
    <row r="2080" customFormat="false" ht="18" hidden="false" customHeight="false" outlineLevel="0" collapsed="false">
      <c r="A2080" s="80" t="n">
        <v>2078</v>
      </c>
      <c r="B2080" s="81" t="s">
        <v>6657</v>
      </c>
      <c r="C2080" s="82" t="s">
        <v>6658</v>
      </c>
      <c r="D2080" s="83" t="s">
        <v>78</v>
      </c>
      <c r="E2080" s="84" t="s">
        <v>314</v>
      </c>
      <c r="F2080" s="85" t="s">
        <v>10</v>
      </c>
      <c r="G2080" s="86" t="s">
        <v>17</v>
      </c>
      <c r="H2080" s="87" t="n">
        <v>15910</v>
      </c>
      <c r="I2080" s="87" t="n">
        <v>9990</v>
      </c>
      <c r="J2080" s="87" t="n">
        <v>11880</v>
      </c>
      <c r="K2080" s="87" t="n">
        <v>8845</v>
      </c>
      <c r="L2080" s="92" t="n">
        <v>0.8</v>
      </c>
      <c r="M2080" s="80" t="s">
        <v>873</v>
      </c>
      <c r="N2080" s="95" t="str">
        <f aca="false" t="array" ref="N2080:N2080">INDEX('GP Main'!$B$8:$D$884,MATCH($D2080&amp;$E2080,'GP Main'!$B$8:$B$884&amp;'GP Main'!$D$8:$D$884,0),2)</f>
        <v>BADKHERA</v>
      </c>
    </row>
    <row r="2081" customFormat="false" ht="18" hidden="false" customHeight="false" outlineLevel="0" collapsed="false">
      <c r="A2081" s="80" t="n">
        <v>2079</v>
      </c>
      <c r="B2081" s="81" t="s">
        <v>6659</v>
      </c>
      <c r="C2081" s="82" t="s">
        <v>6660</v>
      </c>
      <c r="D2081" s="83" t="s">
        <v>78</v>
      </c>
      <c r="E2081" s="84" t="s">
        <v>314</v>
      </c>
      <c r="F2081" s="85" t="s">
        <v>11</v>
      </c>
      <c r="G2081" s="93" t="s">
        <v>881</v>
      </c>
      <c r="H2081" s="88" t="s">
        <v>6661</v>
      </c>
      <c r="I2081" s="88" t="s">
        <v>6662</v>
      </c>
      <c r="J2081" s="88" t="s">
        <v>6663</v>
      </c>
      <c r="K2081" s="88" t="s">
        <v>6664</v>
      </c>
      <c r="L2081" s="92" t="n">
        <v>0.951</v>
      </c>
      <c r="M2081" s="80" t="s">
        <v>873</v>
      </c>
      <c r="N2081" s="95" t="str">
        <f aca="false" t="array" ref="N2081:N2081">INDEX('GP Main'!$B$8:$D$884,MATCH($D2081&amp;$E2081,'GP Main'!$B$8:$B$884&amp;'GP Main'!$D$8:$D$884,0),2)</f>
        <v>BADKHERA</v>
      </c>
    </row>
    <row r="2082" customFormat="false" ht="18" hidden="false" customHeight="false" outlineLevel="0" collapsed="false">
      <c r="A2082" s="80" t="n">
        <v>2080</v>
      </c>
      <c r="B2082" s="81" t="s">
        <v>6665</v>
      </c>
      <c r="C2082" s="82" t="s">
        <v>6666</v>
      </c>
      <c r="D2082" s="83" t="s">
        <v>78</v>
      </c>
      <c r="E2082" s="84" t="s">
        <v>314</v>
      </c>
      <c r="F2082" s="85" t="s">
        <v>11</v>
      </c>
      <c r="G2082" s="91" t="s">
        <v>18</v>
      </c>
      <c r="H2082" s="87" t="n">
        <v>47423</v>
      </c>
      <c r="I2082" s="88" t="s">
        <v>6667</v>
      </c>
      <c r="J2082" s="87" t="n">
        <v>45570</v>
      </c>
      <c r="K2082" s="87" t="n">
        <v>92814</v>
      </c>
      <c r="L2082" s="96" t="n">
        <v>0.737</v>
      </c>
      <c r="M2082" s="80" t="s">
        <v>873</v>
      </c>
      <c r="N2082" s="95" t="str">
        <f aca="false" t="array" ref="N2082:N2082">INDEX('GP Main'!$B$8:$D$884,MATCH($D2082&amp;$E2082,'GP Main'!$B$8:$B$884&amp;'GP Main'!$D$8:$D$884,0),2)</f>
        <v>BADKHERA</v>
      </c>
    </row>
    <row r="2083" customFormat="false" ht="27" hidden="false" customHeight="false" outlineLevel="0" collapsed="false">
      <c r="A2083" s="80" t="n">
        <v>2081</v>
      </c>
      <c r="B2083" s="81" t="s">
        <v>6668</v>
      </c>
      <c r="C2083" s="82" t="s">
        <v>6669</v>
      </c>
      <c r="D2083" s="83" t="s">
        <v>78</v>
      </c>
      <c r="E2083" s="84" t="s">
        <v>314</v>
      </c>
      <c r="F2083" s="85" t="s">
        <v>16</v>
      </c>
      <c r="G2083" s="86" t="s">
        <v>17</v>
      </c>
      <c r="H2083" s="88" t="s">
        <v>6670</v>
      </c>
      <c r="I2083" s="88" t="s">
        <v>6671</v>
      </c>
      <c r="J2083" s="88" t="s">
        <v>6672</v>
      </c>
      <c r="K2083" s="87" t="n">
        <v>93146</v>
      </c>
      <c r="L2083" s="96" t="n">
        <v>0.557</v>
      </c>
      <c r="M2083" s="80" t="s">
        <v>873</v>
      </c>
      <c r="N2083" s="95" t="str">
        <f aca="false" t="array" ref="N2083:N2083">INDEX('GP Main'!$B$8:$D$884,MATCH($D2083&amp;$E2083,'GP Main'!$B$8:$B$884&amp;'GP Main'!$D$8:$D$884,0),2)</f>
        <v>BADKHERA</v>
      </c>
    </row>
    <row r="2084" customFormat="false" ht="18" hidden="false" customHeight="false" outlineLevel="0" collapsed="false">
      <c r="A2084" s="80" t="n">
        <v>2082</v>
      </c>
      <c r="B2084" s="81" t="s">
        <v>6673</v>
      </c>
      <c r="C2084" s="82" t="s">
        <v>6674</v>
      </c>
      <c r="D2084" s="83" t="s">
        <v>78</v>
      </c>
      <c r="E2084" s="84" t="s">
        <v>314</v>
      </c>
      <c r="F2084" s="85" t="s">
        <v>16</v>
      </c>
      <c r="G2084" s="86" t="s">
        <v>17</v>
      </c>
      <c r="H2084" s="88" t="s">
        <v>6675</v>
      </c>
      <c r="I2084" s="87" t="n">
        <v>89750</v>
      </c>
      <c r="J2084" s="87" t="n">
        <v>96897</v>
      </c>
      <c r="K2084" s="87" t="n">
        <v>37102</v>
      </c>
      <c r="L2084" s="96" t="n">
        <v>0.617</v>
      </c>
      <c r="M2084" s="80" t="s">
        <v>873</v>
      </c>
      <c r="N2084" s="95" t="str">
        <f aca="false" t="array" ref="N2084:N2084">INDEX('GP Main'!$B$8:$D$884,MATCH($D2084&amp;$E2084,'GP Main'!$B$8:$B$884&amp;'GP Main'!$D$8:$D$884,0),2)</f>
        <v>BADKHERA</v>
      </c>
    </row>
    <row r="2085" customFormat="false" ht="15" hidden="false" customHeight="false" outlineLevel="0" collapsed="false">
      <c r="A2085" s="80" t="n">
        <v>2083</v>
      </c>
      <c r="B2085" s="81" t="s">
        <v>6676</v>
      </c>
      <c r="C2085" s="82" t="s">
        <v>6677</v>
      </c>
      <c r="D2085" s="83" t="s">
        <v>78</v>
      </c>
      <c r="E2085" s="84" t="s">
        <v>314</v>
      </c>
      <c r="F2085" s="85" t="s">
        <v>11</v>
      </c>
      <c r="G2085" s="91" t="s">
        <v>18</v>
      </c>
      <c r="H2085" s="87" t="n">
        <v>47568</v>
      </c>
      <c r="I2085" s="88" t="s">
        <v>6678</v>
      </c>
      <c r="J2085" s="87" t="n">
        <v>47250</v>
      </c>
      <c r="K2085" s="87" t="n">
        <v>92700</v>
      </c>
      <c r="L2085" s="96" t="n">
        <v>0.746</v>
      </c>
      <c r="M2085" s="80" t="s">
        <v>873</v>
      </c>
      <c r="N2085" s="95" t="str">
        <f aca="false" t="array" ref="N2085:N2085">INDEX('GP Main'!$B$8:$D$884,MATCH($D2085&amp;$E2085,'GP Main'!$B$8:$B$884&amp;'GP Main'!$D$8:$D$884,0),2)</f>
        <v>BADKHERA</v>
      </c>
    </row>
    <row r="2086" customFormat="false" ht="18" hidden="false" customHeight="false" outlineLevel="0" collapsed="false">
      <c r="A2086" s="80" t="n">
        <v>2084</v>
      </c>
      <c r="B2086" s="81" t="s">
        <v>6679</v>
      </c>
      <c r="C2086" s="82" t="s">
        <v>6680</v>
      </c>
      <c r="D2086" s="83" t="s">
        <v>78</v>
      </c>
      <c r="E2086" s="84" t="s">
        <v>314</v>
      </c>
      <c r="F2086" s="85" t="s">
        <v>11</v>
      </c>
      <c r="G2086" s="91" t="s">
        <v>18</v>
      </c>
      <c r="H2086" s="88" t="s">
        <v>4576</v>
      </c>
      <c r="I2086" s="87" t="n">
        <v>71675</v>
      </c>
      <c r="J2086" s="88" t="s">
        <v>6681</v>
      </c>
      <c r="K2086" s="88" t="n">
        <v>0</v>
      </c>
      <c r="L2086" s="92" t="n">
        <v>0.815</v>
      </c>
      <c r="M2086" s="80" t="s">
        <v>873</v>
      </c>
      <c r="N2086" s="95" t="str">
        <f aca="false" t="array" ref="N2086:N2086">INDEX('GP Main'!$B$8:$D$884,MATCH($D2086&amp;$E2086,'GP Main'!$B$8:$B$884&amp;'GP Main'!$D$8:$D$884,0),2)</f>
        <v>BADKHERA</v>
      </c>
    </row>
    <row r="2087" customFormat="false" ht="18" hidden="false" customHeight="false" outlineLevel="0" collapsed="false">
      <c r="A2087" s="80" t="n">
        <v>2085</v>
      </c>
      <c r="B2087" s="81" t="s">
        <v>6682</v>
      </c>
      <c r="C2087" s="82" t="s">
        <v>6683</v>
      </c>
      <c r="D2087" s="83" t="s">
        <v>78</v>
      </c>
      <c r="E2087" s="84" t="s">
        <v>314</v>
      </c>
      <c r="F2087" s="85" t="s">
        <v>11</v>
      </c>
      <c r="G2087" s="91" t="s">
        <v>18</v>
      </c>
      <c r="H2087" s="88" t="s">
        <v>4576</v>
      </c>
      <c r="I2087" s="87" t="n">
        <v>71675</v>
      </c>
      <c r="J2087" s="88" t="s">
        <v>6684</v>
      </c>
      <c r="K2087" s="88" t="n">
        <v>0</v>
      </c>
      <c r="L2087" s="92" t="n">
        <v>0.838</v>
      </c>
      <c r="M2087" s="80" t="s">
        <v>873</v>
      </c>
      <c r="N2087" s="95" t="str">
        <f aca="false" t="array" ref="N2087:N2087">INDEX('GP Main'!$B$8:$D$884,MATCH($D2087&amp;$E2087,'GP Main'!$B$8:$B$884&amp;'GP Main'!$D$8:$D$884,0),2)</f>
        <v>BADKHERA</v>
      </c>
    </row>
    <row r="2088" customFormat="false" ht="18" hidden="false" customHeight="false" outlineLevel="0" collapsed="false">
      <c r="A2088" s="80" t="n">
        <v>2086</v>
      </c>
      <c r="B2088" s="81" t="s">
        <v>6685</v>
      </c>
      <c r="C2088" s="82" t="s">
        <v>6686</v>
      </c>
      <c r="D2088" s="83" t="s">
        <v>78</v>
      </c>
      <c r="E2088" s="84" t="s">
        <v>314</v>
      </c>
      <c r="F2088" s="85" t="s">
        <v>10</v>
      </c>
      <c r="G2088" s="86" t="s">
        <v>17</v>
      </c>
      <c r="H2088" s="87" t="n">
        <v>15910</v>
      </c>
      <c r="I2088" s="87" t="n">
        <v>9990</v>
      </c>
      <c r="J2088" s="87" t="n">
        <v>14094</v>
      </c>
      <c r="K2088" s="87" t="n">
        <v>8845</v>
      </c>
      <c r="L2088" s="92" t="n">
        <v>0.886</v>
      </c>
      <c r="M2088" s="80" t="s">
        <v>873</v>
      </c>
      <c r="N2088" s="95" t="str">
        <f aca="false" t="array" ref="N2088:N2088">INDEX('GP Main'!$B$8:$D$884,MATCH($D2088&amp;$E2088,'GP Main'!$B$8:$B$884&amp;'GP Main'!$D$8:$D$884,0),2)</f>
        <v>BADKHERA</v>
      </c>
    </row>
    <row r="2089" customFormat="false" ht="15" hidden="false" customHeight="false" outlineLevel="0" collapsed="false">
      <c r="A2089" s="80" t="n">
        <v>2087</v>
      </c>
      <c r="B2089" s="81" t="s">
        <v>6687</v>
      </c>
      <c r="C2089" s="82" t="s">
        <v>6688</v>
      </c>
      <c r="D2089" s="83" t="s">
        <v>78</v>
      </c>
      <c r="E2089" s="84" t="s">
        <v>235</v>
      </c>
      <c r="F2089" s="85" t="s">
        <v>16</v>
      </c>
      <c r="G2089" s="86" t="s">
        <v>17</v>
      </c>
      <c r="H2089" s="87" t="n">
        <v>7574</v>
      </c>
      <c r="I2089" s="87" t="n">
        <v>13206</v>
      </c>
      <c r="J2089" s="87" t="n">
        <v>4605</v>
      </c>
      <c r="K2089" s="88" t="n">
        <v>0</v>
      </c>
      <c r="L2089" s="89" t="n">
        <v>0.222</v>
      </c>
      <c r="M2089" s="80" t="s">
        <v>873</v>
      </c>
      <c r="N2089" s="95" t="str">
        <f aca="false" t="array" ref="N2089:N2089">INDEX('GP Main'!$B$8:$D$884,MATCH($D2089&amp;$E2089,'GP Main'!$B$8:$B$884&amp;'GP Main'!$D$8:$D$884,0),2)</f>
        <v>PRATAPPUR</v>
      </c>
    </row>
    <row r="2090" customFormat="false" ht="18" hidden="false" customHeight="false" outlineLevel="0" collapsed="false">
      <c r="A2090" s="80" t="n">
        <v>2088</v>
      </c>
      <c r="B2090" s="81" t="s">
        <v>6689</v>
      </c>
      <c r="C2090" s="82" t="s">
        <v>6690</v>
      </c>
      <c r="D2090" s="83" t="s">
        <v>78</v>
      </c>
      <c r="E2090" s="84" t="s">
        <v>235</v>
      </c>
      <c r="F2090" s="85" t="s">
        <v>11</v>
      </c>
      <c r="G2090" s="86" t="s">
        <v>17</v>
      </c>
      <c r="H2090" s="88" t="s">
        <v>6691</v>
      </c>
      <c r="I2090" s="87" t="n">
        <v>66250</v>
      </c>
      <c r="J2090" s="88" t="s">
        <v>6692</v>
      </c>
      <c r="K2090" s="88" t="n">
        <v>0</v>
      </c>
      <c r="L2090" s="94" t="n">
        <v>0.349</v>
      </c>
      <c r="M2090" s="80" t="s">
        <v>873</v>
      </c>
      <c r="N2090" s="95" t="str">
        <f aca="false" t="array" ref="N2090:N2090">INDEX('GP Main'!$B$8:$D$884,MATCH($D2090&amp;$E2090,'GP Main'!$B$8:$B$884&amp;'GP Main'!$D$8:$D$884,0),2)</f>
        <v>PRATAPPUR</v>
      </c>
    </row>
    <row r="2091" customFormat="false" ht="18" hidden="false" customHeight="false" outlineLevel="0" collapsed="false">
      <c r="A2091" s="80" t="n">
        <v>2089</v>
      </c>
      <c r="B2091" s="81" t="s">
        <v>6693</v>
      </c>
      <c r="C2091" s="82" t="s">
        <v>6694</v>
      </c>
      <c r="D2091" s="83" t="s">
        <v>78</v>
      </c>
      <c r="E2091" s="84" t="s">
        <v>235</v>
      </c>
      <c r="F2091" s="85" t="s">
        <v>9</v>
      </c>
      <c r="G2091" s="86" t="s">
        <v>17</v>
      </c>
      <c r="H2091" s="88" t="s">
        <v>4398</v>
      </c>
      <c r="I2091" s="87" t="n">
        <v>41360</v>
      </c>
      <c r="J2091" s="88" t="s">
        <v>6695</v>
      </c>
      <c r="K2091" s="88" t="n">
        <v>0</v>
      </c>
      <c r="L2091" s="96" t="n">
        <v>0.613</v>
      </c>
      <c r="M2091" s="80" t="s">
        <v>873</v>
      </c>
      <c r="N2091" s="95" t="str">
        <f aca="false" t="array" ref="N2091:N2091">INDEX('GP Main'!$B$8:$D$884,MATCH($D2091&amp;$E2091,'GP Main'!$B$8:$B$884&amp;'GP Main'!$D$8:$D$884,0),2)</f>
        <v>PRATAPPUR</v>
      </c>
    </row>
    <row r="2092" customFormat="false" ht="18" hidden="false" customHeight="false" outlineLevel="0" collapsed="false">
      <c r="A2092" s="80" t="n">
        <v>2090</v>
      </c>
      <c r="B2092" s="81" t="s">
        <v>6696</v>
      </c>
      <c r="C2092" s="82" t="s">
        <v>6697</v>
      </c>
      <c r="D2092" s="83" t="s">
        <v>78</v>
      </c>
      <c r="E2092" s="84" t="s">
        <v>235</v>
      </c>
      <c r="F2092" s="85" t="s">
        <v>11</v>
      </c>
      <c r="G2092" s="91" t="s">
        <v>18</v>
      </c>
      <c r="H2092" s="88" t="s">
        <v>6698</v>
      </c>
      <c r="I2092" s="87" t="n">
        <v>37013</v>
      </c>
      <c r="J2092" s="88" t="s">
        <v>6699</v>
      </c>
      <c r="K2092" s="87" t="n">
        <v>35040</v>
      </c>
      <c r="L2092" s="92" t="n">
        <v>0.985</v>
      </c>
      <c r="M2092" s="80" t="s">
        <v>873</v>
      </c>
      <c r="N2092" s="95" t="str">
        <f aca="false" t="array" ref="N2092:N2092">INDEX('GP Main'!$B$8:$D$884,MATCH($D2092&amp;$E2092,'GP Main'!$B$8:$B$884&amp;'GP Main'!$D$8:$D$884,0),2)</f>
        <v>PRATAPPUR</v>
      </c>
    </row>
    <row r="2093" customFormat="false" ht="27" hidden="false" customHeight="false" outlineLevel="0" collapsed="false">
      <c r="A2093" s="80" t="n">
        <v>2091</v>
      </c>
      <c r="B2093" s="81" t="s">
        <v>6700</v>
      </c>
      <c r="C2093" s="82" t="s">
        <v>6701</v>
      </c>
      <c r="D2093" s="83" t="s">
        <v>78</v>
      </c>
      <c r="E2093" s="84" t="s">
        <v>235</v>
      </c>
      <c r="F2093" s="85" t="s">
        <v>9</v>
      </c>
      <c r="G2093" s="93" t="s">
        <v>881</v>
      </c>
      <c r="H2093" s="88" t="s">
        <v>4148</v>
      </c>
      <c r="I2093" s="87" t="n">
        <v>37571</v>
      </c>
      <c r="J2093" s="88" t="s">
        <v>6702</v>
      </c>
      <c r="K2093" s="87" t="n">
        <v>28070</v>
      </c>
      <c r="L2093" s="92" t="n">
        <v>0.895</v>
      </c>
      <c r="M2093" s="80" t="s">
        <v>873</v>
      </c>
      <c r="N2093" s="95" t="str">
        <f aca="false" t="array" ref="N2093:N2093">INDEX('GP Main'!$B$8:$D$884,MATCH($D2093&amp;$E2093,'GP Main'!$B$8:$B$884&amp;'GP Main'!$D$8:$D$884,0),2)</f>
        <v>PRATAPPUR</v>
      </c>
    </row>
    <row r="2094" customFormat="false" ht="27" hidden="false" customHeight="false" outlineLevel="0" collapsed="false">
      <c r="A2094" s="80" t="n">
        <v>2092</v>
      </c>
      <c r="B2094" s="81" t="s">
        <v>6703</v>
      </c>
      <c r="C2094" s="82" t="s">
        <v>6704</v>
      </c>
      <c r="D2094" s="83" t="s">
        <v>78</v>
      </c>
      <c r="E2094" s="84" t="s">
        <v>235</v>
      </c>
      <c r="F2094" s="85" t="s">
        <v>9</v>
      </c>
      <c r="G2094" s="93" t="s">
        <v>881</v>
      </c>
      <c r="H2094" s="88" t="s">
        <v>6705</v>
      </c>
      <c r="I2094" s="87" t="n">
        <v>69763</v>
      </c>
      <c r="J2094" s="88" t="s">
        <v>6706</v>
      </c>
      <c r="K2094" s="87" t="n">
        <v>29100</v>
      </c>
      <c r="L2094" s="96" t="n">
        <v>0.729</v>
      </c>
      <c r="M2094" s="80" t="s">
        <v>873</v>
      </c>
      <c r="N2094" s="95" t="str">
        <f aca="false" t="array" ref="N2094:N2094">INDEX('GP Main'!$B$8:$D$884,MATCH($D2094&amp;$E2094,'GP Main'!$B$8:$B$884&amp;'GP Main'!$D$8:$D$884,0),2)</f>
        <v>PRATAPPUR</v>
      </c>
    </row>
    <row r="2095" customFormat="false" ht="27" hidden="false" customHeight="false" outlineLevel="0" collapsed="false">
      <c r="A2095" s="80" t="n">
        <v>2093</v>
      </c>
      <c r="B2095" s="81" t="s">
        <v>6707</v>
      </c>
      <c r="C2095" s="82" t="s">
        <v>6708</v>
      </c>
      <c r="D2095" s="83" t="s">
        <v>78</v>
      </c>
      <c r="E2095" s="84" t="s">
        <v>235</v>
      </c>
      <c r="F2095" s="85" t="s">
        <v>9</v>
      </c>
      <c r="G2095" s="93" t="s">
        <v>881</v>
      </c>
      <c r="H2095" s="88" t="s">
        <v>6709</v>
      </c>
      <c r="I2095" s="87" t="n">
        <v>43293</v>
      </c>
      <c r="J2095" s="88" t="s">
        <v>6710</v>
      </c>
      <c r="K2095" s="87" t="n">
        <v>26914</v>
      </c>
      <c r="L2095" s="92" t="n">
        <v>0.817</v>
      </c>
      <c r="M2095" s="80" t="s">
        <v>873</v>
      </c>
      <c r="N2095" s="95" t="str">
        <f aca="false" t="array" ref="N2095:N2095">INDEX('GP Main'!$B$8:$D$884,MATCH($D2095&amp;$E2095,'GP Main'!$B$8:$B$884&amp;'GP Main'!$D$8:$D$884,0),2)</f>
        <v>PRATAPPUR</v>
      </c>
    </row>
    <row r="2096" customFormat="false" ht="27" hidden="false" customHeight="false" outlineLevel="0" collapsed="false">
      <c r="A2096" s="80" t="n">
        <v>2094</v>
      </c>
      <c r="B2096" s="81" t="s">
        <v>6711</v>
      </c>
      <c r="C2096" s="82" t="s">
        <v>6712</v>
      </c>
      <c r="D2096" s="83" t="s">
        <v>78</v>
      </c>
      <c r="E2096" s="84" t="s">
        <v>235</v>
      </c>
      <c r="F2096" s="85" t="s">
        <v>9</v>
      </c>
      <c r="G2096" s="93" t="s">
        <v>881</v>
      </c>
      <c r="H2096" s="88" t="s">
        <v>6713</v>
      </c>
      <c r="I2096" s="87" t="n">
        <v>42069</v>
      </c>
      <c r="J2096" s="88" t="s">
        <v>6714</v>
      </c>
      <c r="K2096" s="87" t="n">
        <v>28989</v>
      </c>
      <c r="L2096" s="96" t="n">
        <v>0.681</v>
      </c>
      <c r="M2096" s="80" t="s">
        <v>873</v>
      </c>
      <c r="N2096" s="95" t="str">
        <f aca="false" t="array" ref="N2096:N2096">INDEX('GP Main'!$B$8:$D$884,MATCH($D2096&amp;$E2096,'GP Main'!$B$8:$B$884&amp;'GP Main'!$D$8:$D$884,0),2)</f>
        <v>PRATAPPUR</v>
      </c>
    </row>
    <row r="2097" customFormat="false" ht="27" hidden="false" customHeight="false" outlineLevel="0" collapsed="false">
      <c r="A2097" s="80" t="n">
        <v>2095</v>
      </c>
      <c r="B2097" s="81" t="s">
        <v>6715</v>
      </c>
      <c r="C2097" s="82" t="s">
        <v>6716</v>
      </c>
      <c r="D2097" s="83" t="s">
        <v>78</v>
      </c>
      <c r="E2097" s="84" t="s">
        <v>235</v>
      </c>
      <c r="F2097" s="85" t="s">
        <v>10</v>
      </c>
      <c r="G2097" s="93" t="s">
        <v>881</v>
      </c>
      <c r="H2097" s="87" t="n">
        <v>15910</v>
      </c>
      <c r="I2097" s="87" t="n">
        <v>9990</v>
      </c>
      <c r="J2097" s="87" t="n">
        <v>14355</v>
      </c>
      <c r="K2097" s="87" t="n">
        <v>9876</v>
      </c>
      <c r="L2097" s="92" t="n">
        <v>0.936</v>
      </c>
      <c r="M2097" s="80" t="s">
        <v>873</v>
      </c>
      <c r="N2097" s="95" t="str">
        <f aca="false" t="array" ref="N2097:N2097">INDEX('GP Main'!$B$8:$D$884,MATCH($D2097&amp;$E2097,'GP Main'!$B$8:$B$884&amp;'GP Main'!$D$8:$D$884,0),2)</f>
        <v>PRATAPPUR</v>
      </c>
    </row>
    <row r="2098" customFormat="false" ht="18" hidden="false" customHeight="false" outlineLevel="0" collapsed="false">
      <c r="A2098" s="80" t="n">
        <v>2096</v>
      </c>
      <c r="B2098" s="81" t="s">
        <v>6717</v>
      </c>
      <c r="C2098" s="82" t="s">
        <v>6718</v>
      </c>
      <c r="D2098" s="83" t="s">
        <v>78</v>
      </c>
      <c r="E2098" s="84" t="s">
        <v>235</v>
      </c>
      <c r="F2098" s="85" t="s">
        <v>9</v>
      </c>
      <c r="G2098" s="93" t="s">
        <v>881</v>
      </c>
      <c r="H2098" s="88" t="s">
        <v>6719</v>
      </c>
      <c r="I2098" s="87" t="n">
        <v>47577</v>
      </c>
      <c r="J2098" s="88" t="s">
        <v>6720</v>
      </c>
      <c r="K2098" s="87" t="n">
        <v>29024</v>
      </c>
      <c r="L2098" s="92" t="n">
        <v>0.859</v>
      </c>
      <c r="M2098" s="80" t="s">
        <v>873</v>
      </c>
      <c r="N2098" s="95" t="str">
        <f aca="false" t="array" ref="N2098:N2098">INDEX('GP Main'!$B$8:$D$884,MATCH($D2098&amp;$E2098,'GP Main'!$B$8:$B$884&amp;'GP Main'!$D$8:$D$884,0),2)</f>
        <v>PRATAPPUR</v>
      </c>
    </row>
    <row r="2099" customFormat="false" ht="18" hidden="false" customHeight="false" outlineLevel="0" collapsed="false">
      <c r="A2099" s="80" t="n">
        <v>2097</v>
      </c>
      <c r="B2099" s="81" t="s">
        <v>6721</v>
      </c>
      <c r="C2099" s="82" t="s">
        <v>6722</v>
      </c>
      <c r="D2099" s="83" t="s">
        <v>78</v>
      </c>
      <c r="E2099" s="84" t="s">
        <v>235</v>
      </c>
      <c r="F2099" s="85" t="s">
        <v>9</v>
      </c>
      <c r="G2099" s="93" t="s">
        <v>881</v>
      </c>
      <c r="H2099" s="88" t="s">
        <v>6723</v>
      </c>
      <c r="I2099" s="87" t="n">
        <v>33345</v>
      </c>
      <c r="J2099" s="88" t="s">
        <v>6724</v>
      </c>
      <c r="K2099" s="87" t="n">
        <v>28813</v>
      </c>
      <c r="L2099" s="92" t="n">
        <v>0.923</v>
      </c>
      <c r="M2099" s="80" t="s">
        <v>873</v>
      </c>
      <c r="N2099" s="95" t="str">
        <f aca="false" t="array" ref="N2099:N2099">INDEX('GP Main'!$B$8:$D$884,MATCH($D2099&amp;$E2099,'GP Main'!$B$8:$B$884&amp;'GP Main'!$D$8:$D$884,0),2)</f>
        <v>PRATAPPUR</v>
      </c>
    </row>
    <row r="2100" customFormat="false" ht="27" hidden="false" customHeight="false" outlineLevel="0" collapsed="false">
      <c r="A2100" s="80" t="n">
        <v>2098</v>
      </c>
      <c r="B2100" s="81" t="s">
        <v>6725</v>
      </c>
      <c r="C2100" s="82" t="s">
        <v>6726</v>
      </c>
      <c r="D2100" s="83" t="s">
        <v>78</v>
      </c>
      <c r="E2100" s="84" t="s">
        <v>235</v>
      </c>
      <c r="F2100" s="85" t="s">
        <v>9</v>
      </c>
      <c r="G2100" s="93" t="s">
        <v>881</v>
      </c>
      <c r="H2100" s="88" t="s">
        <v>6727</v>
      </c>
      <c r="I2100" s="87" t="n">
        <v>31615</v>
      </c>
      <c r="J2100" s="88" t="s">
        <v>6728</v>
      </c>
      <c r="K2100" s="87" t="n">
        <v>28048</v>
      </c>
      <c r="L2100" s="92" t="n">
        <v>0.904</v>
      </c>
      <c r="M2100" s="80" t="s">
        <v>873</v>
      </c>
      <c r="N2100" s="95" t="str">
        <f aca="false" t="array" ref="N2100:N2100">INDEX('GP Main'!$B$8:$D$884,MATCH($D2100&amp;$E2100,'GP Main'!$B$8:$B$884&amp;'GP Main'!$D$8:$D$884,0),2)</f>
        <v>PRATAPPUR</v>
      </c>
    </row>
    <row r="2101" customFormat="false" ht="27" hidden="false" customHeight="false" outlineLevel="0" collapsed="false">
      <c r="A2101" s="80" t="n">
        <v>2099</v>
      </c>
      <c r="B2101" s="81" t="s">
        <v>6729</v>
      </c>
      <c r="C2101" s="82" t="s">
        <v>6730</v>
      </c>
      <c r="D2101" s="83" t="s">
        <v>78</v>
      </c>
      <c r="E2101" s="84" t="s">
        <v>235</v>
      </c>
      <c r="F2101" s="85" t="s">
        <v>9</v>
      </c>
      <c r="G2101" s="93" t="s">
        <v>881</v>
      </c>
      <c r="H2101" s="88" t="s">
        <v>6731</v>
      </c>
      <c r="I2101" s="87" t="n">
        <v>32558</v>
      </c>
      <c r="J2101" s="88" t="s">
        <v>6732</v>
      </c>
      <c r="K2101" s="87" t="n">
        <v>27235</v>
      </c>
      <c r="L2101" s="96" t="n">
        <v>0.716</v>
      </c>
      <c r="M2101" s="80" t="s">
        <v>873</v>
      </c>
      <c r="N2101" s="95" t="str">
        <f aca="false" t="array" ref="N2101:N2101">INDEX('GP Main'!$B$8:$D$884,MATCH($D2101&amp;$E2101,'GP Main'!$B$8:$B$884&amp;'GP Main'!$D$8:$D$884,0),2)</f>
        <v>PRATAPPUR</v>
      </c>
    </row>
    <row r="2102" customFormat="false" ht="18" hidden="false" customHeight="false" outlineLevel="0" collapsed="false">
      <c r="A2102" s="80" t="n">
        <v>2100</v>
      </c>
      <c r="B2102" s="81" t="s">
        <v>6733</v>
      </c>
      <c r="C2102" s="82" t="s">
        <v>6734</v>
      </c>
      <c r="D2102" s="83" t="s">
        <v>78</v>
      </c>
      <c r="E2102" s="84" t="s">
        <v>235</v>
      </c>
      <c r="F2102" s="85" t="s">
        <v>9</v>
      </c>
      <c r="G2102" s="86" t="s">
        <v>17</v>
      </c>
      <c r="H2102" s="88" t="s">
        <v>4768</v>
      </c>
      <c r="I2102" s="87" t="n">
        <v>33562</v>
      </c>
      <c r="J2102" s="88" t="s">
        <v>6735</v>
      </c>
      <c r="K2102" s="88" t="n">
        <v>0</v>
      </c>
      <c r="L2102" s="96" t="n">
        <v>0.675</v>
      </c>
      <c r="M2102" s="80" t="s">
        <v>873</v>
      </c>
      <c r="N2102" s="95" t="str">
        <f aca="false" t="array" ref="N2102:N2102">INDEX('GP Main'!$B$8:$D$884,MATCH($D2102&amp;$E2102,'GP Main'!$B$8:$B$884&amp;'GP Main'!$D$8:$D$884,0),2)</f>
        <v>PRATAPPUR</v>
      </c>
    </row>
    <row r="2103" customFormat="false" ht="27" hidden="false" customHeight="false" outlineLevel="0" collapsed="false">
      <c r="A2103" s="80" t="n">
        <v>2101</v>
      </c>
      <c r="B2103" s="81" t="s">
        <v>6736</v>
      </c>
      <c r="C2103" s="82" t="s">
        <v>6737</v>
      </c>
      <c r="D2103" s="83" t="s">
        <v>78</v>
      </c>
      <c r="E2103" s="84" t="s">
        <v>235</v>
      </c>
      <c r="F2103" s="85" t="s">
        <v>9</v>
      </c>
      <c r="G2103" s="86" t="s">
        <v>17</v>
      </c>
      <c r="H2103" s="88" t="s">
        <v>4768</v>
      </c>
      <c r="I2103" s="87" t="n">
        <v>33552</v>
      </c>
      <c r="J2103" s="87" t="n">
        <v>1827</v>
      </c>
      <c r="K2103" s="88" t="n">
        <v>0</v>
      </c>
      <c r="L2103" s="89" t="n">
        <v>0.009</v>
      </c>
      <c r="M2103" s="80" t="s">
        <v>873</v>
      </c>
      <c r="N2103" s="95" t="str">
        <f aca="false" t="array" ref="N2103:N2103">INDEX('GP Main'!$B$8:$D$884,MATCH($D2103&amp;$E2103,'GP Main'!$B$8:$B$884&amp;'GP Main'!$D$8:$D$884,0),2)</f>
        <v>PRATAPPUR</v>
      </c>
    </row>
    <row r="2104" customFormat="false" ht="27" hidden="false" customHeight="false" outlineLevel="0" collapsed="false">
      <c r="A2104" s="80" t="n">
        <v>2102</v>
      </c>
      <c r="B2104" s="81" t="s">
        <v>6738</v>
      </c>
      <c r="C2104" s="82" t="s">
        <v>6739</v>
      </c>
      <c r="D2104" s="83" t="s">
        <v>78</v>
      </c>
      <c r="E2104" s="84" t="s">
        <v>235</v>
      </c>
      <c r="F2104" s="85" t="s">
        <v>9</v>
      </c>
      <c r="G2104" s="93" t="s">
        <v>881</v>
      </c>
      <c r="H2104" s="88" t="s">
        <v>4768</v>
      </c>
      <c r="I2104" s="87" t="n">
        <v>33552</v>
      </c>
      <c r="J2104" s="88" t="s">
        <v>6740</v>
      </c>
      <c r="K2104" s="87" t="n">
        <v>26964</v>
      </c>
      <c r="L2104" s="96" t="n">
        <v>0.776</v>
      </c>
      <c r="M2104" s="80" t="s">
        <v>873</v>
      </c>
      <c r="N2104" s="95" t="str">
        <f aca="false" t="array" ref="N2104:N2104">INDEX('GP Main'!$B$8:$D$884,MATCH($D2104&amp;$E2104,'GP Main'!$B$8:$B$884&amp;'GP Main'!$D$8:$D$884,0),2)</f>
        <v>PRATAPPUR</v>
      </c>
    </row>
    <row r="2105" customFormat="false" ht="27" hidden="false" customHeight="false" outlineLevel="0" collapsed="false">
      <c r="A2105" s="80" t="n">
        <v>2103</v>
      </c>
      <c r="B2105" s="81" t="s">
        <v>6741</v>
      </c>
      <c r="C2105" s="82" t="s">
        <v>6742</v>
      </c>
      <c r="D2105" s="83" t="s">
        <v>78</v>
      </c>
      <c r="E2105" s="84" t="s">
        <v>235</v>
      </c>
      <c r="F2105" s="85" t="s">
        <v>13</v>
      </c>
      <c r="G2105" s="86" t="s">
        <v>17</v>
      </c>
      <c r="H2105" s="88" t="s">
        <v>6743</v>
      </c>
      <c r="I2105" s="88" t="s">
        <v>6744</v>
      </c>
      <c r="J2105" s="88" t="s">
        <v>6745</v>
      </c>
      <c r="K2105" s="87" t="n">
        <v>62697</v>
      </c>
      <c r="L2105" s="96" t="n">
        <v>0.603</v>
      </c>
      <c r="M2105" s="80" t="s">
        <v>873</v>
      </c>
      <c r="N2105" s="95" t="str">
        <f aca="false" t="array" ref="N2105:N2105">INDEX('GP Main'!$B$8:$D$884,MATCH($D2105&amp;$E2105,'GP Main'!$B$8:$B$884&amp;'GP Main'!$D$8:$D$884,0),2)</f>
        <v>PRATAPPUR</v>
      </c>
    </row>
    <row r="2106" customFormat="false" ht="27" hidden="false" customHeight="false" outlineLevel="0" collapsed="false">
      <c r="A2106" s="80" t="n">
        <v>2104</v>
      </c>
      <c r="B2106" s="81" t="s">
        <v>6746</v>
      </c>
      <c r="C2106" s="82" t="s">
        <v>6747</v>
      </c>
      <c r="D2106" s="83" t="s">
        <v>78</v>
      </c>
      <c r="E2106" s="84" t="s">
        <v>235</v>
      </c>
      <c r="F2106" s="85" t="s">
        <v>14</v>
      </c>
      <c r="G2106" s="91" t="s">
        <v>18</v>
      </c>
      <c r="H2106" s="87" t="n">
        <v>59115</v>
      </c>
      <c r="I2106" s="88" t="s">
        <v>6748</v>
      </c>
      <c r="J2106" s="87" t="n">
        <v>29643</v>
      </c>
      <c r="K2106" s="87" t="n">
        <v>35196</v>
      </c>
      <c r="L2106" s="94" t="n">
        <v>0.312</v>
      </c>
      <c r="M2106" s="80" t="s">
        <v>873</v>
      </c>
      <c r="N2106" s="95" t="str">
        <f aca="false" t="array" ref="N2106:N2106">INDEX('GP Main'!$B$8:$D$884,MATCH($D2106&amp;$E2106,'GP Main'!$B$8:$B$884&amp;'GP Main'!$D$8:$D$884,0),2)</f>
        <v>PRATAPPUR</v>
      </c>
    </row>
    <row r="2107" customFormat="false" ht="18" hidden="false" customHeight="false" outlineLevel="0" collapsed="false">
      <c r="A2107" s="80" t="n">
        <v>2105</v>
      </c>
      <c r="B2107" s="81" t="s">
        <v>6749</v>
      </c>
      <c r="C2107" s="82" t="s">
        <v>6750</v>
      </c>
      <c r="D2107" s="83" t="s">
        <v>78</v>
      </c>
      <c r="E2107" s="84" t="s">
        <v>235</v>
      </c>
      <c r="F2107" s="85" t="s">
        <v>11</v>
      </c>
      <c r="G2107" s="93" t="s">
        <v>881</v>
      </c>
      <c r="H2107" s="88" t="s">
        <v>6751</v>
      </c>
      <c r="I2107" s="87" t="n">
        <v>38524</v>
      </c>
      <c r="J2107" s="88" t="s">
        <v>6752</v>
      </c>
      <c r="K2107" s="87" t="n">
        <v>35198</v>
      </c>
      <c r="L2107" s="92" t="n">
        <v>0.963</v>
      </c>
      <c r="M2107" s="80" t="s">
        <v>873</v>
      </c>
      <c r="N2107" s="95" t="str">
        <f aca="false" t="array" ref="N2107:N2107">INDEX('GP Main'!$B$8:$D$884,MATCH($D2107&amp;$E2107,'GP Main'!$B$8:$B$884&amp;'GP Main'!$D$8:$D$884,0),2)</f>
        <v>PRATAPPUR</v>
      </c>
    </row>
    <row r="2108" customFormat="false" ht="18" hidden="false" customHeight="false" outlineLevel="0" collapsed="false">
      <c r="A2108" s="80" t="n">
        <v>2106</v>
      </c>
      <c r="B2108" s="81" t="s">
        <v>6753</v>
      </c>
      <c r="C2108" s="82" t="s">
        <v>6754</v>
      </c>
      <c r="D2108" s="83" t="s">
        <v>78</v>
      </c>
      <c r="E2108" s="84" t="s">
        <v>235</v>
      </c>
      <c r="F2108" s="85" t="s">
        <v>11</v>
      </c>
      <c r="G2108" s="93" t="s">
        <v>881</v>
      </c>
      <c r="H2108" s="88" t="s">
        <v>6751</v>
      </c>
      <c r="I2108" s="87" t="n">
        <v>38524</v>
      </c>
      <c r="J2108" s="88" t="s">
        <v>6755</v>
      </c>
      <c r="K2108" s="87" t="n">
        <v>32193</v>
      </c>
      <c r="L2108" s="92" t="n">
        <v>0.945</v>
      </c>
      <c r="M2108" s="80" t="s">
        <v>873</v>
      </c>
      <c r="N2108" s="95" t="str">
        <f aca="false" t="array" ref="N2108:N2108">INDEX('GP Main'!$B$8:$D$884,MATCH($D2108&amp;$E2108,'GP Main'!$B$8:$B$884&amp;'GP Main'!$D$8:$D$884,0),2)</f>
        <v>PRATAPPUR</v>
      </c>
    </row>
    <row r="2109" customFormat="false" ht="27" hidden="false" customHeight="false" outlineLevel="0" collapsed="false">
      <c r="A2109" s="80" t="n">
        <v>2107</v>
      </c>
      <c r="B2109" s="81" t="s">
        <v>6756</v>
      </c>
      <c r="C2109" s="82" t="s">
        <v>6757</v>
      </c>
      <c r="D2109" s="83" t="s">
        <v>78</v>
      </c>
      <c r="E2109" s="84" t="s">
        <v>235</v>
      </c>
      <c r="F2109" s="85" t="s">
        <v>10</v>
      </c>
      <c r="G2109" s="93" t="s">
        <v>881</v>
      </c>
      <c r="H2109" s="87" t="n">
        <v>15910</v>
      </c>
      <c r="I2109" s="87" t="n">
        <v>9990</v>
      </c>
      <c r="J2109" s="87" t="n">
        <v>11744</v>
      </c>
      <c r="K2109" s="87" t="n">
        <v>9876</v>
      </c>
      <c r="L2109" s="92" t="n">
        <v>0.835</v>
      </c>
      <c r="M2109" s="80" t="s">
        <v>873</v>
      </c>
      <c r="N2109" s="95" t="str">
        <f aca="false" t="array" ref="N2109:N2109">INDEX('GP Main'!$B$8:$D$884,MATCH($D2109&amp;$E2109,'GP Main'!$B$8:$B$884&amp;'GP Main'!$D$8:$D$884,0),2)</f>
        <v>PRATAPPUR</v>
      </c>
    </row>
    <row r="2110" customFormat="false" ht="27" hidden="false" customHeight="false" outlineLevel="0" collapsed="false">
      <c r="A2110" s="80" t="n">
        <v>2108</v>
      </c>
      <c r="B2110" s="81" t="s">
        <v>6758</v>
      </c>
      <c r="C2110" s="82" t="s">
        <v>6759</v>
      </c>
      <c r="D2110" s="83" t="s">
        <v>78</v>
      </c>
      <c r="E2110" s="84" t="s">
        <v>235</v>
      </c>
      <c r="F2110" s="85" t="s">
        <v>10</v>
      </c>
      <c r="G2110" s="93" t="s">
        <v>881</v>
      </c>
      <c r="H2110" s="87" t="n">
        <v>15910</v>
      </c>
      <c r="I2110" s="87" t="n">
        <v>9990</v>
      </c>
      <c r="J2110" s="87" t="n">
        <v>11745</v>
      </c>
      <c r="K2110" s="87" t="n">
        <v>9876</v>
      </c>
      <c r="L2110" s="92" t="n">
        <v>0.835</v>
      </c>
      <c r="M2110" s="80" t="s">
        <v>873</v>
      </c>
      <c r="N2110" s="95" t="str">
        <f aca="false" t="array" ref="N2110:N2110">INDEX('GP Main'!$B$8:$D$884,MATCH($D2110&amp;$E2110,'GP Main'!$B$8:$B$884&amp;'GP Main'!$D$8:$D$884,0),2)</f>
        <v>PRATAPPUR</v>
      </c>
    </row>
    <row r="2111" customFormat="false" ht="15" hidden="false" customHeight="false" outlineLevel="0" collapsed="false">
      <c r="A2111" s="80" t="n">
        <v>2109</v>
      </c>
      <c r="B2111" s="81" t="s">
        <v>6760</v>
      </c>
      <c r="C2111" s="82" t="s">
        <v>6761</v>
      </c>
      <c r="D2111" s="83" t="s">
        <v>78</v>
      </c>
      <c r="E2111" s="84" t="s">
        <v>315</v>
      </c>
      <c r="F2111" s="85" t="s">
        <v>9</v>
      </c>
      <c r="G2111" s="93" t="s">
        <v>881</v>
      </c>
      <c r="H2111" s="88" t="s">
        <v>6762</v>
      </c>
      <c r="I2111" s="87" t="n">
        <v>82999</v>
      </c>
      <c r="J2111" s="88" t="s">
        <v>6763</v>
      </c>
      <c r="K2111" s="87" t="n">
        <v>82619</v>
      </c>
      <c r="L2111" s="92" t="n">
        <v>0.995</v>
      </c>
      <c r="M2111" s="80" t="s">
        <v>873</v>
      </c>
      <c r="N2111" s="95" t="str">
        <f aca="false" t="array" ref="N2111:N2111">INDEX('GP Main'!$B$8:$D$884,MATCH($D2111&amp;$E2111,'GP Main'!$B$8:$B$884&amp;'GP Main'!$D$8:$D$884,0),2)</f>
        <v>MAJHGAWAN</v>
      </c>
    </row>
    <row r="2112" customFormat="false" ht="18" hidden="false" customHeight="false" outlineLevel="0" collapsed="false">
      <c r="A2112" s="80" t="n">
        <v>2110</v>
      </c>
      <c r="B2112" s="81" t="s">
        <v>6764</v>
      </c>
      <c r="C2112" s="82" t="s">
        <v>6765</v>
      </c>
      <c r="D2112" s="83" t="s">
        <v>78</v>
      </c>
      <c r="E2112" s="84" t="s">
        <v>315</v>
      </c>
      <c r="F2112" s="85" t="s">
        <v>9</v>
      </c>
      <c r="G2112" s="93" t="s">
        <v>881</v>
      </c>
      <c r="H2112" s="88" t="s">
        <v>4129</v>
      </c>
      <c r="I2112" s="87" t="n">
        <v>83737</v>
      </c>
      <c r="J2112" s="88" t="s">
        <v>6766</v>
      </c>
      <c r="K2112" s="87" t="n">
        <v>82619</v>
      </c>
      <c r="L2112" s="92" t="n">
        <v>0.993</v>
      </c>
      <c r="M2112" s="80" t="s">
        <v>873</v>
      </c>
      <c r="N2112" s="95" t="str">
        <f aca="false" t="array" ref="N2112:N2112">INDEX('GP Main'!$B$8:$D$884,MATCH($D2112&amp;$E2112,'GP Main'!$B$8:$B$884&amp;'GP Main'!$D$8:$D$884,0),2)</f>
        <v>MAJHGAWAN</v>
      </c>
    </row>
    <row r="2113" customFormat="false" ht="18" hidden="false" customHeight="false" outlineLevel="0" collapsed="false">
      <c r="A2113" s="80" t="n">
        <v>2111</v>
      </c>
      <c r="B2113" s="81" t="s">
        <v>6767</v>
      </c>
      <c r="C2113" s="82" t="s">
        <v>6768</v>
      </c>
      <c r="D2113" s="83" t="s">
        <v>78</v>
      </c>
      <c r="E2113" s="84" t="s">
        <v>315</v>
      </c>
      <c r="F2113" s="85" t="s">
        <v>11</v>
      </c>
      <c r="G2113" s="93" t="s">
        <v>881</v>
      </c>
      <c r="H2113" s="88" t="s">
        <v>4117</v>
      </c>
      <c r="I2113" s="87" t="n">
        <v>75359</v>
      </c>
      <c r="J2113" s="88" t="s">
        <v>4638</v>
      </c>
      <c r="K2113" s="87" t="n">
        <v>72035</v>
      </c>
      <c r="L2113" s="92" t="n">
        <v>0.985</v>
      </c>
      <c r="M2113" s="80" t="s">
        <v>873</v>
      </c>
      <c r="N2113" s="95" t="str">
        <f aca="false" t="array" ref="N2113:N2113">INDEX('GP Main'!$B$8:$D$884,MATCH($D2113&amp;$E2113,'GP Main'!$B$8:$B$884&amp;'GP Main'!$D$8:$D$884,0),2)</f>
        <v>MAJHGAWAN</v>
      </c>
    </row>
    <row r="2114" customFormat="false" ht="18" hidden="false" customHeight="false" outlineLevel="0" collapsed="false">
      <c r="A2114" s="80" t="n">
        <v>2112</v>
      </c>
      <c r="B2114" s="81" t="s">
        <v>6769</v>
      </c>
      <c r="C2114" s="82" t="s">
        <v>6770</v>
      </c>
      <c r="D2114" s="83" t="s">
        <v>78</v>
      </c>
      <c r="E2114" s="84" t="s">
        <v>315</v>
      </c>
      <c r="F2114" s="85" t="s">
        <v>9</v>
      </c>
      <c r="G2114" s="93" t="s">
        <v>881</v>
      </c>
      <c r="H2114" s="88" t="s">
        <v>4129</v>
      </c>
      <c r="I2114" s="87" t="n">
        <v>83737</v>
      </c>
      <c r="J2114" s="88" t="s">
        <v>4879</v>
      </c>
      <c r="K2114" s="87" t="n">
        <v>82619</v>
      </c>
      <c r="L2114" s="92" t="n">
        <v>0.994</v>
      </c>
      <c r="M2114" s="80" t="s">
        <v>873</v>
      </c>
      <c r="N2114" s="95" t="str">
        <f aca="false" t="array" ref="N2114:N2114">INDEX('GP Main'!$B$8:$D$884,MATCH($D2114&amp;$E2114,'GP Main'!$B$8:$B$884&amp;'GP Main'!$D$8:$D$884,0),2)</f>
        <v>MAJHGAWAN</v>
      </c>
    </row>
    <row r="2115" customFormat="false" ht="18" hidden="false" customHeight="false" outlineLevel="0" collapsed="false">
      <c r="A2115" s="80" t="n">
        <v>2113</v>
      </c>
      <c r="B2115" s="81" t="s">
        <v>6771</v>
      </c>
      <c r="C2115" s="82" t="s">
        <v>6772</v>
      </c>
      <c r="D2115" s="83" t="s">
        <v>78</v>
      </c>
      <c r="E2115" s="84" t="s">
        <v>315</v>
      </c>
      <c r="F2115" s="85" t="s">
        <v>9</v>
      </c>
      <c r="G2115" s="93" t="s">
        <v>881</v>
      </c>
      <c r="H2115" s="88" t="s">
        <v>4129</v>
      </c>
      <c r="I2115" s="87" t="n">
        <v>83737</v>
      </c>
      <c r="J2115" s="88" t="s">
        <v>6773</v>
      </c>
      <c r="K2115" s="87" t="n">
        <v>82619</v>
      </c>
      <c r="L2115" s="92" t="n">
        <v>0.996</v>
      </c>
      <c r="M2115" s="80" t="s">
        <v>873</v>
      </c>
      <c r="N2115" s="95" t="str">
        <f aca="false" t="array" ref="N2115:N2115">INDEX('GP Main'!$B$8:$D$884,MATCH($D2115&amp;$E2115,'GP Main'!$B$8:$B$884&amp;'GP Main'!$D$8:$D$884,0),2)</f>
        <v>MAJHGAWAN</v>
      </c>
    </row>
    <row r="2116" customFormat="false" ht="18" hidden="false" customHeight="false" outlineLevel="0" collapsed="false">
      <c r="A2116" s="80" t="n">
        <v>2114</v>
      </c>
      <c r="B2116" s="81" t="s">
        <v>6774</v>
      </c>
      <c r="C2116" s="82" t="s">
        <v>6775</v>
      </c>
      <c r="D2116" s="83" t="s">
        <v>78</v>
      </c>
      <c r="E2116" s="84" t="s">
        <v>315</v>
      </c>
      <c r="F2116" s="85" t="s">
        <v>9</v>
      </c>
      <c r="G2116" s="93" t="s">
        <v>881</v>
      </c>
      <c r="H2116" s="88" t="s">
        <v>4129</v>
      </c>
      <c r="I2116" s="87" t="n">
        <v>83737</v>
      </c>
      <c r="J2116" s="88" t="s">
        <v>4879</v>
      </c>
      <c r="K2116" s="87" t="n">
        <v>82619</v>
      </c>
      <c r="L2116" s="92" t="n">
        <v>0.994</v>
      </c>
      <c r="M2116" s="80" t="s">
        <v>873</v>
      </c>
      <c r="N2116" s="95" t="str">
        <f aca="false" t="array" ref="N2116:N2116">INDEX('GP Main'!$B$8:$D$884,MATCH($D2116&amp;$E2116,'GP Main'!$B$8:$B$884&amp;'GP Main'!$D$8:$D$884,0),2)</f>
        <v>MAJHGAWAN</v>
      </c>
    </row>
    <row r="2117" customFormat="false" ht="18" hidden="false" customHeight="false" outlineLevel="0" collapsed="false">
      <c r="A2117" s="80" t="n">
        <v>2115</v>
      </c>
      <c r="B2117" s="81" t="s">
        <v>6776</v>
      </c>
      <c r="C2117" s="82" t="s">
        <v>6777</v>
      </c>
      <c r="D2117" s="83" t="s">
        <v>78</v>
      </c>
      <c r="E2117" s="84" t="s">
        <v>315</v>
      </c>
      <c r="F2117" s="85" t="s">
        <v>9</v>
      </c>
      <c r="G2117" s="93" t="s">
        <v>881</v>
      </c>
      <c r="H2117" s="88" t="s">
        <v>4129</v>
      </c>
      <c r="I2117" s="87" t="n">
        <v>83737</v>
      </c>
      <c r="J2117" s="88" t="s">
        <v>6778</v>
      </c>
      <c r="K2117" s="87" t="n">
        <v>82619</v>
      </c>
      <c r="L2117" s="92" t="n">
        <v>0.992</v>
      </c>
      <c r="M2117" s="80" t="s">
        <v>873</v>
      </c>
      <c r="N2117" s="95" t="str">
        <f aca="false" t="array" ref="N2117:N2117">INDEX('GP Main'!$B$8:$D$884,MATCH($D2117&amp;$E2117,'GP Main'!$B$8:$B$884&amp;'GP Main'!$D$8:$D$884,0),2)</f>
        <v>MAJHGAWAN</v>
      </c>
    </row>
    <row r="2118" customFormat="false" ht="18" hidden="false" customHeight="false" outlineLevel="0" collapsed="false">
      <c r="A2118" s="80" t="n">
        <v>2116</v>
      </c>
      <c r="B2118" s="81" t="s">
        <v>6779</v>
      </c>
      <c r="C2118" s="82" t="s">
        <v>6780</v>
      </c>
      <c r="D2118" s="83" t="s">
        <v>78</v>
      </c>
      <c r="E2118" s="84" t="s">
        <v>315</v>
      </c>
      <c r="F2118" s="85" t="s">
        <v>9</v>
      </c>
      <c r="G2118" s="93" t="s">
        <v>881</v>
      </c>
      <c r="H2118" s="88" t="s">
        <v>4117</v>
      </c>
      <c r="I2118" s="87" t="n">
        <v>75359</v>
      </c>
      <c r="J2118" s="88" t="s">
        <v>6781</v>
      </c>
      <c r="K2118" s="87" t="n">
        <v>74618</v>
      </c>
      <c r="L2118" s="92" t="n">
        <v>0.991</v>
      </c>
      <c r="M2118" s="80" t="s">
        <v>873</v>
      </c>
      <c r="N2118" s="95" t="str">
        <f aca="false" t="array" ref="N2118:N2118">INDEX('GP Main'!$B$8:$D$884,MATCH($D2118&amp;$E2118,'GP Main'!$B$8:$B$884&amp;'GP Main'!$D$8:$D$884,0),2)</f>
        <v>MAJHGAWAN</v>
      </c>
    </row>
    <row r="2119" customFormat="false" ht="18" hidden="false" customHeight="false" outlineLevel="0" collapsed="false">
      <c r="A2119" s="80" t="n">
        <v>2117</v>
      </c>
      <c r="B2119" s="81" t="s">
        <v>6782</v>
      </c>
      <c r="C2119" s="82" t="s">
        <v>6783</v>
      </c>
      <c r="D2119" s="83" t="s">
        <v>78</v>
      </c>
      <c r="E2119" s="84" t="s">
        <v>315</v>
      </c>
      <c r="F2119" s="85" t="s">
        <v>9</v>
      </c>
      <c r="G2119" s="93" t="s">
        <v>881</v>
      </c>
      <c r="H2119" s="88" t="s">
        <v>4117</v>
      </c>
      <c r="I2119" s="87" t="n">
        <v>75359</v>
      </c>
      <c r="J2119" s="88" t="s">
        <v>4645</v>
      </c>
      <c r="K2119" s="87" t="n">
        <v>74618</v>
      </c>
      <c r="L2119" s="92" t="n">
        <v>0.975</v>
      </c>
      <c r="M2119" s="80" t="s">
        <v>873</v>
      </c>
      <c r="N2119" s="95" t="str">
        <f aca="false" t="array" ref="N2119:N2119">INDEX('GP Main'!$B$8:$D$884,MATCH($D2119&amp;$E2119,'GP Main'!$B$8:$B$884&amp;'GP Main'!$D$8:$D$884,0),2)</f>
        <v>MAJHGAWAN</v>
      </c>
    </row>
    <row r="2120" customFormat="false" ht="18" hidden="false" customHeight="false" outlineLevel="0" collapsed="false">
      <c r="A2120" s="80" t="n">
        <v>2118</v>
      </c>
      <c r="B2120" s="81" t="s">
        <v>6784</v>
      </c>
      <c r="C2120" s="82" t="s">
        <v>6785</v>
      </c>
      <c r="D2120" s="83" t="s">
        <v>78</v>
      </c>
      <c r="E2120" s="84" t="s">
        <v>315</v>
      </c>
      <c r="F2120" s="85" t="s">
        <v>9</v>
      </c>
      <c r="G2120" s="93" t="s">
        <v>881</v>
      </c>
      <c r="H2120" s="88" t="s">
        <v>4117</v>
      </c>
      <c r="I2120" s="87" t="n">
        <v>75359</v>
      </c>
      <c r="J2120" s="88" t="s">
        <v>6786</v>
      </c>
      <c r="K2120" s="87" t="n">
        <v>75318</v>
      </c>
      <c r="L2120" s="92" t="n">
        <v>0.979</v>
      </c>
      <c r="M2120" s="80" t="s">
        <v>873</v>
      </c>
      <c r="N2120" s="95" t="str">
        <f aca="false" t="array" ref="N2120:N2120">INDEX('GP Main'!$B$8:$D$884,MATCH($D2120&amp;$E2120,'GP Main'!$B$8:$B$884&amp;'GP Main'!$D$8:$D$884,0),2)</f>
        <v>MAJHGAWAN</v>
      </c>
    </row>
    <row r="2121" customFormat="false" ht="18" hidden="false" customHeight="false" outlineLevel="0" collapsed="false">
      <c r="A2121" s="80" t="n">
        <v>2119</v>
      </c>
      <c r="B2121" s="81" t="s">
        <v>6787</v>
      </c>
      <c r="C2121" s="82" t="s">
        <v>6788</v>
      </c>
      <c r="D2121" s="83" t="s">
        <v>78</v>
      </c>
      <c r="E2121" s="84" t="s">
        <v>315</v>
      </c>
      <c r="F2121" s="85" t="s">
        <v>9</v>
      </c>
      <c r="G2121" s="93" t="s">
        <v>881</v>
      </c>
      <c r="H2121" s="88" t="s">
        <v>4117</v>
      </c>
      <c r="I2121" s="87" t="n">
        <v>75359</v>
      </c>
      <c r="J2121" s="88" t="s">
        <v>3053</v>
      </c>
      <c r="K2121" s="87" t="n">
        <v>75318</v>
      </c>
      <c r="L2121" s="92" t="n">
        <v>0.979</v>
      </c>
      <c r="M2121" s="80" t="s">
        <v>873</v>
      </c>
      <c r="N2121" s="95" t="str">
        <f aca="false" t="array" ref="N2121:N2121">INDEX('GP Main'!$B$8:$D$884,MATCH($D2121&amp;$E2121,'GP Main'!$B$8:$B$884&amp;'GP Main'!$D$8:$D$884,0),2)</f>
        <v>MAJHGAWAN</v>
      </c>
    </row>
    <row r="2122" customFormat="false" ht="27" hidden="false" customHeight="false" outlineLevel="0" collapsed="false">
      <c r="A2122" s="80" t="n">
        <v>2120</v>
      </c>
      <c r="B2122" s="81" t="s">
        <v>6789</v>
      </c>
      <c r="C2122" s="82" t="s">
        <v>6790</v>
      </c>
      <c r="D2122" s="83" t="s">
        <v>78</v>
      </c>
      <c r="E2122" s="84" t="s">
        <v>315</v>
      </c>
      <c r="F2122" s="85" t="s">
        <v>10</v>
      </c>
      <c r="G2122" s="91" t="s">
        <v>18</v>
      </c>
      <c r="H2122" s="87" t="n">
        <v>15910</v>
      </c>
      <c r="I2122" s="87" t="n">
        <v>9990</v>
      </c>
      <c r="J2122" s="87" t="n">
        <v>14355</v>
      </c>
      <c r="K2122" s="88" t="n">
        <v>0</v>
      </c>
      <c r="L2122" s="96" t="n">
        <v>0.554</v>
      </c>
      <c r="M2122" s="80" t="s">
        <v>873</v>
      </c>
      <c r="N2122" s="95" t="str">
        <f aca="false" t="array" ref="N2122:N2122">INDEX('GP Main'!$B$8:$D$884,MATCH($D2122&amp;$E2122,'GP Main'!$B$8:$B$884&amp;'GP Main'!$D$8:$D$884,0),2)</f>
        <v>MAJHGAWAN</v>
      </c>
    </row>
    <row r="2123" customFormat="false" ht="18" hidden="false" customHeight="false" outlineLevel="0" collapsed="false">
      <c r="A2123" s="80" t="n">
        <v>2121</v>
      </c>
      <c r="B2123" s="81" t="s">
        <v>6791</v>
      </c>
      <c r="C2123" s="82" t="s">
        <v>6792</v>
      </c>
      <c r="D2123" s="83" t="s">
        <v>78</v>
      </c>
      <c r="E2123" s="84" t="s">
        <v>315</v>
      </c>
      <c r="F2123" s="85" t="s">
        <v>11</v>
      </c>
      <c r="G2123" s="93" t="s">
        <v>881</v>
      </c>
      <c r="H2123" s="88" t="s">
        <v>4117</v>
      </c>
      <c r="I2123" s="87" t="n">
        <v>75359</v>
      </c>
      <c r="J2123" s="88" t="s">
        <v>4638</v>
      </c>
      <c r="K2123" s="87" t="n">
        <v>72035</v>
      </c>
      <c r="L2123" s="92" t="n">
        <v>0.985</v>
      </c>
      <c r="M2123" s="80" t="s">
        <v>873</v>
      </c>
      <c r="N2123" s="95" t="str">
        <f aca="false" t="array" ref="N2123:N2123">INDEX('GP Main'!$B$8:$D$884,MATCH($D2123&amp;$E2123,'GP Main'!$B$8:$B$884&amp;'GP Main'!$D$8:$D$884,0),2)</f>
        <v>MAJHGAWAN</v>
      </c>
    </row>
    <row r="2124" customFormat="false" ht="18" hidden="false" customHeight="false" outlineLevel="0" collapsed="false">
      <c r="A2124" s="80" t="n">
        <v>2122</v>
      </c>
      <c r="B2124" s="81" t="s">
        <v>6793</v>
      </c>
      <c r="C2124" s="82" t="s">
        <v>6794</v>
      </c>
      <c r="D2124" s="83" t="s">
        <v>78</v>
      </c>
      <c r="E2124" s="84" t="s">
        <v>315</v>
      </c>
      <c r="F2124" s="85" t="s">
        <v>16</v>
      </c>
      <c r="G2124" s="86" t="s">
        <v>17</v>
      </c>
      <c r="H2124" s="88" t="s">
        <v>886</v>
      </c>
      <c r="I2124" s="88" t="s">
        <v>887</v>
      </c>
      <c r="J2124" s="88" t="n">
        <v>0</v>
      </c>
      <c r="K2124" s="88" t="n">
        <v>0</v>
      </c>
      <c r="L2124" s="89" t="n">
        <v>0</v>
      </c>
      <c r="M2124" s="80" t="s">
        <v>873</v>
      </c>
      <c r="N2124" s="95" t="str">
        <f aca="false" t="array" ref="N2124:N2124">INDEX('GP Main'!$B$8:$D$884,MATCH($D2124&amp;$E2124,'GP Main'!$B$8:$B$884&amp;'GP Main'!$D$8:$D$884,0),2)</f>
        <v>MAJHGAWAN</v>
      </c>
    </row>
    <row r="2125" customFormat="false" ht="27" hidden="false" customHeight="false" outlineLevel="0" collapsed="false">
      <c r="A2125" s="80" t="n">
        <v>2123</v>
      </c>
      <c r="B2125" s="81" t="s">
        <v>6795</v>
      </c>
      <c r="C2125" s="82" t="s">
        <v>6796</v>
      </c>
      <c r="D2125" s="83" t="s">
        <v>78</v>
      </c>
      <c r="E2125" s="84" t="s">
        <v>315</v>
      </c>
      <c r="F2125" s="85" t="s">
        <v>16</v>
      </c>
      <c r="G2125" s="86" t="s">
        <v>17</v>
      </c>
      <c r="H2125" s="88" t="s">
        <v>4136</v>
      </c>
      <c r="I2125" s="88" t="s">
        <v>4137</v>
      </c>
      <c r="J2125" s="88" t="n">
        <v>0</v>
      </c>
      <c r="K2125" s="88" t="n">
        <v>0</v>
      </c>
      <c r="L2125" s="89" t="n">
        <v>0</v>
      </c>
      <c r="M2125" s="80" t="s">
        <v>873</v>
      </c>
      <c r="N2125" s="95" t="str">
        <f aca="false" t="array" ref="N2125:N2125">INDEX('GP Main'!$B$8:$D$884,MATCH($D2125&amp;$E2125,'GP Main'!$B$8:$B$884&amp;'GP Main'!$D$8:$D$884,0),2)</f>
        <v>MAJHGAWAN</v>
      </c>
    </row>
    <row r="2126" customFormat="false" ht="27" hidden="false" customHeight="false" outlineLevel="0" collapsed="false">
      <c r="A2126" s="80" t="n">
        <v>2124</v>
      </c>
      <c r="B2126" s="81" t="s">
        <v>6797</v>
      </c>
      <c r="C2126" s="82" t="s">
        <v>6798</v>
      </c>
      <c r="D2126" s="83" t="s">
        <v>78</v>
      </c>
      <c r="E2126" s="84" t="s">
        <v>315</v>
      </c>
      <c r="F2126" s="85" t="s">
        <v>16</v>
      </c>
      <c r="G2126" s="86" t="s">
        <v>17</v>
      </c>
      <c r="H2126" s="88" t="s">
        <v>4136</v>
      </c>
      <c r="I2126" s="88" t="s">
        <v>4137</v>
      </c>
      <c r="J2126" s="88" t="n">
        <v>0</v>
      </c>
      <c r="K2126" s="88" t="n">
        <v>0</v>
      </c>
      <c r="L2126" s="89" t="n">
        <v>0</v>
      </c>
      <c r="M2126" s="80" t="s">
        <v>873</v>
      </c>
      <c r="N2126" s="95" t="str">
        <f aca="false" t="array" ref="N2126:N2126">INDEX('GP Main'!$B$8:$D$884,MATCH($D2126&amp;$E2126,'GP Main'!$B$8:$B$884&amp;'GP Main'!$D$8:$D$884,0),2)</f>
        <v>MAJHGAWAN</v>
      </c>
    </row>
    <row r="2127" customFormat="false" ht="18" hidden="false" customHeight="false" outlineLevel="0" collapsed="false">
      <c r="A2127" s="80" t="n">
        <v>2125</v>
      </c>
      <c r="B2127" s="81" t="s">
        <v>6799</v>
      </c>
      <c r="C2127" s="82" t="s">
        <v>6800</v>
      </c>
      <c r="D2127" s="83" t="s">
        <v>78</v>
      </c>
      <c r="E2127" s="84" t="s">
        <v>315</v>
      </c>
      <c r="F2127" s="85" t="s">
        <v>11</v>
      </c>
      <c r="G2127" s="93" t="s">
        <v>881</v>
      </c>
      <c r="H2127" s="88" t="s">
        <v>6801</v>
      </c>
      <c r="I2127" s="88" t="s">
        <v>6802</v>
      </c>
      <c r="J2127" s="88" t="s">
        <v>6803</v>
      </c>
      <c r="K2127" s="88" t="s">
        <v>6804</v>
      </c>
      <c r="L2127" s="92" t="n">
        <v>0.987</v>
      </c>
      <c r="M2127" s="80" t="s">
        <v>873</v>
      </c>
      <c r="N2127" s="95" t="str">
        <f aca="false" t="array" ref="N2127:N2127">INDEX('GP Main'!$B$8:$D$884,MATCH($D2127&amp;$E2127,'GP Main'!$B$8:$B$884&amp;'GP Main'!$D$8:$D$884,0),2)</f>
        <v>MAJHGAWAN</v>
      </c>
    </row>
    <row r="2128" customFormat="false" ht="15" hidden="false" customHeight="false" outlineLevel="0" collapsed="false">
      <c r="A2128" s="80" t="n">
        <v>2126</v>
      </c>
      <c r="B2128" s="81" t="s">
        <v>6805</v>
      </c>
      <c r="C2128" s="82" t="s">
        <v>6806</v>
      </c>
      <c r="D2128" s="83" t="s">
        <v>78</v>
      </c>
      <c r="E2128" s="84" t="s">
        <v>315</v>
      </c>
      <c r="F2128" s="85" t="s">
        <v>11</v>
      </c>
      <c r="G2128" s="93" t="s">
        <v>881</v>
      </c>
      <c r="H2128" s="88" t="s">
        <v>6807</v>
      </c>
      <c r="I2128" s="88" t="s">
        <v>6808</v>
      </c>
      <c r="J2128" s="88" t="s">
        <v>6809</v>
      </c>
      <c r="K2128" s="88" t="s">
        <v>6810</v>
      </c>
      <c r="L2128" s="92" t="n">
        <v>0.96</v>
      </c>
      <c r="M2128" s="80" t="s">
        <v>873</v>
      </c>
      <c r="N2128" s="95" t="str">
        <f aca="false" t="array" ref="N2128:N2128">INDEX('GP Main'!$B$8:$D$884,MATCH($D2128&amp;$E2128,'GP Main'!$B$8:$B$884&amp;'GP Main'!$D$8:$D$884,0),2)</f>
        <v>MAJHGAWAN</v>
      </c>
    </row>
    <row r="2129" customFormat="false" ht="18" hidden="false" customHeight="false" outlineLevel="0" collapsed="false">
      <c r="A2129" s="80" t="n">
        <v>2127</v>
      </c>
      <c r="B2129" s="81" t="s">
        <v>6811</v>
      </c>
      <c r="C2129" s="82" t="s">
        <v>6812</v>
      </c>
      <c r="D2129" s="83" t="s">
        <v>78</v>
      </c>
      <c r="E2129" s="84" t="s">
        <v>315</v>
      </c>
      <c r="F2129" s="85" t="s">
        <v>13</v>
      </c>
      <c r="G2129" s="93" t="s">
        <v>881</v>
      </c>
      <c r="H2129" s="88" t="s">
        <v>6813</v>
      </c>
      <c r="I2129" s="88" t="s">
        <v>6814</v>
      </c>
      <c r="J2129" s="88" t="s">
        <v>6815</v>
      </c>
      <c r="K2129" s="88" t="s">
        <v>6816</v>
      </c>
      <c r="L2129" s="92" t="n">
        <v>0.978</v>
      </c>
      <c r="M2129" s="80" t="s">
        <v>873</v>
      </c>
      <c r="N2129" s="95" t="str">
        <f aca="false" t="array" ref="N2129:N2129">INDEX('GP Main'!$B$8:$D$884,MATCH($D2129&amp;$E2129,'GP Main'!$B$8:$B$884&amp;'GP Main'!$D$8:$D$884,0),2)</f>
        <v>MAJHGAWAN</v>
      </c>
    </row>
    <row r="2130" customFormat="false" ht="27" hidden="false" customHeight="false" outlineLevel="0" collapsed="false">
      <c r="A2130" s="80" t="n">
        <v>2128</v>
      </c>
      <c r="B2130" s="81" t="s">
        <v>6817</v>
      </c>
      <c r="C2130" s="82" t="s">
        <v>6818</v>
      </c>
      <c r="D2130" s="83" t="s">
        <v>78</v>
      </c>
      <c r="E2130" s="84" t="s">
        <v>315</v>
      </c>
      <c r="F2130" s="85" t="s">
        <v>10</v>
      </c>
      <c r="G2130" s="91" t="s">
        <v>18</v>
      </c>
      <c r="H2130" s="87" t="n">
        <v>15910</v>
      </c>
      <c r="I2130" s="87" t="n">
        <v>9990</v>
      </c>
      <c r="J2130" s="87" t="n">
        <v>12006</v>
      </c>
      <c r="K2130" s="88" t="n">
        <v>0</v>
      </c>
      <c r="L2130" s="94" t="n">
        <v>0.464</v>
      </c>
      <c r="M2130" s="80" t="s">
        <v>873</v>
      </c>
      <c r="N2130" s="95" t="str">
        <f aca="false" t="array" ref="N2130:N2130">INDEX('GP Main'!$B$8:$D$884,MATCH($D2130&amp;$E2130,'GP Main'!$B$8:$B$884&amp;'GP Main'!$D$8:$D$884,0),2)</f>
        <v>MAJHGAWAN</v>
      </c>
    </row>
    <row r="2131" customFormat="false" ht="27" hidden="false" customHeight="false" outlineLevel="0" collapsed="false">
      <c r="A2131" s="80" t="n">
        <v>2129</v>
      </c>
      <c r="B2131" s="81" t="s">
        <v>6819</v>
      </c>
      <c r="C2131" s="82" t="s">
        <v>6820</v>
      </c>
      <c r="D2131" s="83" t="s">
        <v>78</v>
      </c>
      <c r="E2131" s="84" t="s">
        <v>315</v>
      </c>
      <c r="F2131" s="85" t="s">
        <v>10</v>
      </c>
      <c r="G2131" s="91" t="s">
        <v>18</v>
      </c>
      <c r="H2131" s="87" t="n">
        <v>15910</v>
      </c>
      <c r="I2131" s="87" t="n">
        <v>9990</v>
      </c>
      <c r="J2131" s="87" t="n">
        <v>13833</v>
      </c>
      <c r="K2131" s="88" t="n">
        <v>0</v>
      </c>
      <c r="L2131" s="96" t="n">
        <v>0.534</v>
      </c>
      <c r="M2131" s="80" t="s">
        <v>873</v>
      </c>
      <c r="N2131" s="95" t="str">
        <f aca="false" t="array" ref="N2131:N2131">INDEX('GP Main'!$B$8:$D$884,MATCH($D2131&amp;$E2131,'GP Main'!$B$8:$B$884&amp;'GP Main'!$D$8:$D$884,0),2)</f>
        <v>MAJHGAWAN</v>
      </c>
    </row>
    <row r="2132" customFormat="false" ht="15" hidden="false" customHeight="false" outlineLevel="0" collapsed="false">
      <c r="A2132" s="80" t="n">
        <v>2130</v>
      </c>
      <c r="B2132" s="81" t="s">
        <v>6821</v>
      </c>
      <c r="C2132" s="82" t="s">
        <v>6822</v>
      </c>
      <c r="D2132" s="83" t="s">
        <v>78</v>
      </c>
      <c r="E2132" s="84" t="s">
        <v>316</v>
      </c>
      <c r="F2132" s="85" t="s">
        <v>11</v>
      </c>
      <c r="G2132" s="86" t="s">
        <v>17</v>
      </c>
      <c r="H2132" s="88" t="s">
        <v>6823</v>
      </c>
      <c r="I2132" s="87" t="n">
        <v>48525</v>
      </c>
      <c r="J2132" s="88" t="s">
        <v>6824</v>
      </c>
      <c r="K2132" s="88" t="n">
        <v>0</v>
      </c>
      <c r="L2132" s="94" t="n">
        <v>0.398</v>
      </c>
      <c r="M2132" s="80" t="s">
        <v>873</v>
      </c>
      <c r="N2132" s="95" t="str">
        <f aca="false" t="array" ref="N2132:N2132">INDEX('GP Main'!$B$8:$D$884,MATCH($D2132&amp;$E2132,'GP Main'!$B$8:$B$884&amp;'GP Main'!$D$8:$D$884,0),2)</f>
        <v>BARAUNDHA</v>
      </c>
    </row>
    <row r="2133" customFormat="false" ht="18" hidden="false" customHeight="false" outlineLevel="0" collapsed="false">
      <c r="A2133" s="80" t="n">
        <v>2131</v>
      </c>
      <c r="B2133" s="81" t="s">
        <v>6825</v>
      </c>
      <c r="C2133" s="82" t="s">
        <v>6826</v>
      </c>
      <c r="D2133" s="83" t="s">
        <v>78</v>
      </c>
      <c r="E2133" s="84" t="s">
        <v>316</v>
      </c>
      <c r="F2133" s="85" t="s">
        <v>9</v>
      </c>
      <c r="G2133" s="93" t="s">
        <v>881</v>
      </c>
      <c r="H2133" s="88" t="s">
        <v>5104</v>
      </c>
      <c r="I2133" s="87" t="n">
        <v>47716</v>
      </c>
      <c r="J2133" s="88" t="s">
        <v>6827</v>
      </c>
      <c r="K2133" s="87" t="n">
        <v>43193</v>
      </c>
      <c r="L2133" s="92" t="n">
        <v>0.981</v>
      </c>
      <c r="M2133" s="80" t="s">
        <v>873</v>
      </c>
      <c r="N2133" s="95" t="str">
        <f aca="false" t="array" ref="N2133:N2133">INDEX('GP Main'!$B$8:$D$884,MATCH($D2133&amp;$E2133,'GP Main'!$B$8:$B$884&amp;'GP Main'!$D$8:$D$884,0),2)</f>
        <v>BARAUNDHA</v>
      </c>
    </row>
    <row r="2134" customFormat="false" ht="18" hidden="false" customHeight="false" outlineLevel="0" collapsed="false">
      <c r="A2134" s="80" t="n">
        <v>2132</v>
      </c>
      <c r="B2134" s="81" t="s">
        <v>6828</v>
      </c>
      <c r="C2134" s="82" t="s">
        <v>6829</v>
      </c>
      <c r="D2134" s="83" t="s">
        <v>78</v>
      </c>
      <c r="E2134" s="84" t="s">
        <v>316</v>
      </c>
      <c r="F2134" s="85" t="s">
        <v>9</v>
      </c>
      <c r="G2134" s="93" t="s">
        <v>881</v>
      </c>
      <c r="H2134" s="88" t="s">
        <v>6830</v>
      </c>
      <c r="I2134" s="87" t="n">
        <v>49566</v>
      </c>
      <c r="J2134" s="88" t="s">
        <v>6831</v>
      </c>
      <c r="K2134" s="87" t="n">
        <v>45599</v>
      </c>
      <c r="L2134" s="92" t="n">
        <v>0.967</v>
      </c>
      <c r="M2134" s="80" t="s">
        <v>873</v>
      </c>
      <c r="N2134" s="95" t="str">
        <f aca="false" t="array" ref="N2134:N2134">INDEX('GP Main'!$B$8:$D$884,MATCH($D2134&amp;$E2134,'GP Main'!$B$8:$B$884&amp;'GP Main'!$D$8:$D$884,0),2)</f>
        <v>BARAUNDHA</v>
      </c>
    </row>
    <row r="2135" customFormat="false" ht="18" hidden="false" customHeight="false" outlineLevel="0" collapsed="false">
      <c r="A2135" s="80" t="n">
        <v>2133</v>
      </c>
      <c r="B2135" s="81" t="s">
        <v>6832</v>
      </c>
      <c r="C2135" s="82" t="s">
        <v>6833</v>
      </c>
      <c r="D2135" s="83" t="s">
        <v>78</v>
      </c>
      <c r="E2135" s="84" t="s">
        <v>316</v>
      </c>
      <c r="F2135" s="85" t="s">
        <v>9</v>
      </c>
      <c r="G2135" s="86" t="s">
        <v>17</v>
      </c>
      <c r="H2135" s="88" t="s">
        <v>6834</v>
      </c>
      <c r="I2135" s="87" t="n">
        <v>49671</v>
      </c>
      <c r="J2135" s="88" t="s">
        <v>6835</v>
      </c>
      <c r="K2135" s="88" t="n">
        <v>0</v>
      </c>
      <c r="L2135" s="96" t="n">
        <v>0.589</v>
      </c>
      <c r="M2135" s="80" t="s">
        <v>873</v>
      </c>
      <c r="N2135" s="95" t="str">
        <f aca="false" t="array" ref="N2135:N2135">INDEX('GP Main'!$B$8:$D$884,MATCH($D2135&amp;$E2135,'GP Main'!$B$8:$B$884&amp;'GP Main'!$D$8:$D$884,0),2)</f>
        <v>BARAUNDHA</v>
      </c>
    </row>
    <row r="2136" customFormat="false" ht="18" hidden="false" customHeight="false" outlineLevel="0" collapsed="false">
      <c r="A2136" s="80" t="n">
        <v>2134</v>
      </c>
      <c r="B2136" s="81" t="s">
        <v>6836</v>
      </c>
      <c r="C2136" s="82" t="s">
        <v>6837</v>
      </c>
      <c r="D2136" s="83" t="s">
        <v>78</v>
      </c>
      <c r="E2136" s="84" t="s">
        <v>316</v>
      </c>
      <c r="F2136" s="85" t="s">
        <v>9</v>
      </c>
      <c r="G2136" s="93" t="s">
        <v>881</v>
      </c>
      <c r="H2136" s="88" t="s">
        <v>4912</v>
      </c>
      <c r="I2136" s="87" t="n">
        <v>48581</v>
      </c>
      <c r="J2136" s="88" t="s">
        <v>6838</v>
      </c>
      <c r="K2136" s="87" t="n">
        <v>42594</v>
      </c>
      <c r="L2136" s="92" t="n">
        <v>0.968</v>
      </c>
      <c r="M2136" s="80" t="s">
        <v>873</v>
      </c>
      <c r="N2136" s="95" t="str">
        <f aca="false" t="array" ref="N2136:N2136">INDEX('GP Main'!$B$8:$D$884,MATCH($D2136&amp;$E2136,'GP Main'!$B$8:$B$884&amp;'GP Main'!$D$8:$D$884,0),2)</f>
        <v>BARAUNDHA</v>
      </c>
    </row>
    <row r="2137" customFormat="false" ht="18" hidden="false" customHeight="false" outlineLevel="0" collapsed="false">
      <c r="A2137" s="80" t="n">
        <v>2135</v>
      </c>
      <c r="B2137" s="81" t="s">
        <v>6839</v>
      </c>
      <c r="C2137" s="82" t="s">
        <v>6840</v>
      </c>
      <c r="D2137" s="83" t="s">
        <v>78</v>
      </c>
      <c r="E2137" s="84" t="s">
        <v>316</v>
      </c>
      <c r="F2137" s="85" t="s">
        <v>9</v>
      </c>
      <c r="G2137" s="86" t="s">
        <v>17</v>
      </c>
      <c r="H2137" s="88" t="s">
        <v>4912</v>
      </c>
      <c r="I2137" s="87" t="n">
        <v>48581</v>
      </c>
      <c r="J2137" s="88" t="s">
        <v>6841</v>
      </c>
      <c r="K2137" s="88" t="n">
        <v>0</v>
      </c>
      <c r="L2137" s="96" t="n">
        <v>0.549</v>
      </c>
      <c r="M2137" s="80" t="s">
        <v>873</v>
      </c>
      <c r="N2137" s="95" t="str">
        <f aca="false" t="array" ref="N2137:N2137">INDEX('GP Main'!$B$8:$D$884,MATCH($D2137&amp;$E2137,'GP Main'!$B$8:$B$884&amp;'GP Main'!$D$8:$D$884,0),2)</f>
        <v>BARAUNDHA</v>
      </c>
    </row>
    <row r="2138" customFormat="false" ht="18" hidden="false" customHeight="false" outlineLevel="0" collapsed="false">
      <c r="A2138" s="80" t="n">
        <v>2136</v>
      </c>
      <c r="B2138" s="81" t="s">
        <v>6842</v>
      </c>
      <c r="C2138" s="82" t="s">
        <v>6843</v>
      </c>
      <c r="D2138" s="83" t="s">
        <v>78</v>
      </c>
      <c r="E2138" s="84" t="s">
        <v>316</v>
      </c>
      <c r="F2138" s="85" t="s">
        <v>9</v>
      </c>
      <c r="G2138" s="86" t="s">
        <v>17</v>
      </c>
      <c r="H2138" s="88" t="s">
        <v>6844</v>
      </c>
      <c r="I2138" s="87" t="n">
        <v>48361</v>
      </c>
      <c r="J2138" s="87" t="n">
        <v>61074</v>
      </c>
      <c r="K2138" s="87" t="n">
        <v>46015</v>
      </c>
      <c r="L2138" s="94" t="n">
        <v>0.314</v>
      </c>
      <c r="M2138" s="80" t="s">
        <v>873</v>
      </c>
      <c r="N2138" s="95" t="str">
        <f aca="false" t="array" ref="N2138:N2138">INDEX('GP Main'!$B$8:$D$884,MATCH($D2138&amp;$E2138,'GP Main'!$B$8:$B$884&amp;'GP Main'!$D$8:$D$884,0),2)</f>
        <v>BARAUNDHA</v>
      </c>
    </row>
    <row r="2139" customFormat="false" ht="18" hidden="false" customHeight="false" outlineLevel="0" collapsed="false">
      <c r="A2139" s="80" t="n">
        <v>2137</v>
      </c>
      <c r="B2139" s="81" t="s">
        <v>6845</v>
      </c>
      <c r="C2139" s="82" t="s">
        <v>6846</v>
      </c>
      <c r="D2139" s="83" t="s">
        <v>78</v>
      </c>
      <c r="E2139" s="84" t="s">
        <v>316</v>
      </c>
      <c r="F2139" s="85" t="s">
        <v>10</v>
      </c>
      <c r="G2139" s="91" t="s">
        <v>18</v>
      </c>
      <c r="H2139" s="87" t="n">
        <v>15910</v>
      </c>
      <c r="I2139" s="87" t="n">
        <v>9990</v>
      </c>
      <c r="J2139" s="87" t="n">
        <v>15488</v>
      </c>
      <c r="K2139" s="87" t="n">
        <v>8845</v>
      </c>
      <c r="L2139" s="92" t="n">
        <v>0.94</v>
      </c>
      <c r="M2139" s="80" t="s">
        <v>873</v>
      </c>
      <c r="N2139" s="95" t="str">
        <f aca="false" t="array" ref="N2139:N2139">INDEX('GP Main'!$B$8:$D$884,MATCH($D2139&amp;$E2139,'GP Main'!$B$8:$B$884&amp;'GP Main'!$D$8:$D$884,0),2)</f>
        <v>BARAUNDHA</v>
      </c>
    </row>
    <row r="2140" customFormat="false" ht="18" hidden="false" customHeight="false" outlineLevel="0" collapsed="false">
      <c r="A2140" s="80" t="n">
        <v>2138</v>
      </c>
      <c r="B2140" s="81" t="s">
        <v>6847</v>
      </c>
      <c r="C2140" s="82" t="s">
        <v>6848</v>
      </c>
      <c r="D2140" s="83" t="s">
        <v>78</v>
      </c>
      <c r="E2140" s="84" t="s">
        <v>316</v>
      </c>
      <c r="F2140" s="85" t="s">
        <v>10</v>
      </c>
      <c r="G2140" s="91" t="s">
        <v>18</v>
      </c>
      <c r="H2140" s="87" t="n">
        <v>15910</v>
      </c>
      <c r="I2140" s="87" t="n">
        <v>9990</v>
      </c>
      <c r="J2140" s="87" t="n">
        <v>14352</v>
      </c>
      <c r="K2140" s="87" t="n">
        <v>8700</v>
      </c>
      <c r="L2140" s="92" t="n">
        <v>0.89</v>
      </c>
      <c r="M2140" s="80" t="s">
        <v>873</v>
      </c>
      <c r="N2140" s="95" t="str">
        <f aca="false" t="array" ref="N2140:N2140">INDEX('GP Main'!$B$8:$D$884,MATCH($D2140&amp;$E2140,'GP Main'!$B$8:$B$884&amp;'GP Main'!$D$8:$D$884,0),2)</f>
        <v>BARAUNDHA</v>
      </c>
    </row>
    <row r="2141" customFormat="false" ht="15" hidden="false" customHeight="false" outlineLevel="0" collapsed="false">
      <c r="A2141" s="80" t="n">
        <v>2139</v>
      </c>
      <c r="B2141" s="81" t="s">
        <v>6849</v>
      </c>
      <c r="C2141" s="82" t="s">
        <v>6850</v>
      </c>
      <c r="D2141" s="83" t="s">
        <v>78</v>
      </c>
      <c r="E2141" s="84" t="s">
        <v>317</v>
      </c>
      <c r="F2141" s="85" t="s">
        <v>16</v>
      </c>
      <c r="G2141" s="86" t="s">
        <v>17</v>
      </c>
      <c r="H2141" s="87" t="n">
        <v>22484</v>
      </c>
      <c r="I2141" s="87" t="n">
        <v>10971</v>
      </c>
      <c r="J2141" s="87" t="n">
        <v>2000</v>
      </c>
      <c r="K2141" s="88" t="n">
        <v>0</v>
      </c>
      <c r="L2141" s="89" t="n">
        <v>0.06</v>
      </c>
      <c r="M2141" s="80" t="s">
        <v>873</v>
      </c>
      <c r="N2141" s="95" t="str">
        <f aca="false" t="array" ref="N2141:N2141">INDEX('GP Main'!$B$8:$D$884,MATCH($D2141&amp;$E2141,'GP Main'!$B$8:$B$884&amp;'GP Main'!$D$8:$D$884,0),2)</f>
        <v>KHADAURRA</v>
      </c>
    </row>
    <row r="2142" customFormat="false" ht="15" hidden="false" customHeight="false" outlineLevel="0" collapsed="false">
      <c r="A2142" s="80" t="n">
        <v>2140</v>
      </c>
      <c r="B2142" s="81" t="s">
        <v>6851</v>
      </c>
      <c r="C2142" s="82" t="s">
        <v>6852</v>
      </c>
      <c r="D2142" s="83" t="s">
        <v>78</v>
      </c>
      <c r="E2142" s="84" t="s">
        <v>317</v>
      </c>
      <c r="F2142" s="85" t="s">
        <v>10</v>
      </c>
      <c r="G2142" s="91" t="s">
        <v>18</v>
      </c>
      <c r="H2142" s="87" t="n">
        <v>17000</v>
      </c>
      <c r="I2142" s="88" t="n">
        <v>0</v>
      </c>
      <c r="J2142" s="87" t="n">
        <v>16965</v>
      </c>
      <c r="K2142" s="88" t="n">
        <v>0</v>
      </c>
      <c r="L2142" s="92" t="n">
        <v>0.998</v>
      </c>
      <c r="M2142" s="80" t="s">
        <v>873</v>
      </c>
      <c r="N2142" s="95" t="str">
        <f aca="false" t="array" ref="N2142:N2142">INDEX('GP Main'!$B$8:$D$884,MATCH($D2142&amp;$E2142,'GP Main'!$B$8:$B$884&amp;'GP Main'!$D$8:$D$884,0),2)</f>
        <v>KHADAURRA</v>
      </c>
    </row>
    <row r="2143" customFormat="false" ht="15" hidden="false" customHeight="false" outlineLevel="0" collapsed="false">
      <c r="A2143" s="80" t="n">
        <v>2141</v>
      </c>
      <c r="B2143" s="81" t="s">
        <v>6853</v>
      </c>
      <c r="C2143" s="82" t="s">
        <v>6854</v>
      </c>
      <c r="D2143" s="83" t="s">
        <v>78</v>
      </c>
      <c r="E2143" s="84" t="s">
        <v>317</v>
      </c>
      <c r="F2143" s="85" t="s">
        <v>10</v>
      </c>
      <c r="G2143" s="91" t="s">
        <v>18</v>
      </c>
      <c r="H2143" s="87" t="n">
        <v>17000</v>
      </c>
      <c r="I2143" s="88" t="n">
        <v>0</v>
      </c>
      <c r="J2143" s="87" t="n">
        <v>16965</v>
      </c>
      <c r="K2143" s="88" t="n">
        <v>0</v>
      </c>
      <c r="L2143" s="92" t="n">
        <v>0.998</v>
      </c>
      <c r="M2143" s="80" t="s">
        <v>873</v>
      </c>
      <c r="N2143" s="95" t="str">
        <f aca="false" t="array" ref="N2143:N2143">INDEX('GP Main'!$B$8:$D$884,MATCH($D2143&amp;$E2143,'GP Main'!$B$8:$B$884&amp;'GP Main'!$D$8:$D$884,0),2)</f>
        <v>KHADAURRA</v>
      </c>
    </row>
    <row r="2144" customFormat="false" ht="18" hidden="false" customHeight="false" outlineLevel="0" collapsed="false">
      <c r="A2144" s="80" t="n">
        <v>2142</v>
      </c>
      <c r="B2144" s="81" t="s">
        <v>6855</v>
      </c>
      <c r="C2144" s="82" t="s">
        <v>6856</v>
      </c>
      <c r="D2144" s="83" t="s">
        <v>78</v>
      </c>
      <c r="E2144" s="84" t="s">
        <v>317</v>
      </c>
      <c r="F2144" s="85" t="s">
        <v>9</v>
      </c>
      <c r="G2144" s="93" t="s">
        <v>881</v>
      </c>
      <c r="H2144" s="88" t="s">
        <v>5044</v>
      </c>
      <c r="I2144" s="87" t="n">
        <v>38038</v>
      </c>
      <c r="J2144" s="88" t="s">
        <v>6857</v>
      </c>
      <c r="K2144" s="87" t="n">
        <v>29887</v>
      </c>
      <c r="L2144" s="92" t="n">
        <v>0.941</v>
      </c>
      <c r="M2144" s="80" t="s">
        <v>873</v>
      </c>
      <c r="N2144" s="95" t="str">
        <f aca="false" t="array" ref="N2144:N2144">INDEX('GP Main'!$B$8:$D$884,MATCH($D2144&amp;$E2144,'GP Main'!$B$8:$B$884&amp;'GP Main'!$D$8:$D$884,0),2)</f>
        <v>KHADAURRA</v>
      </c>
    </row>
    <row r="2145" customFormat="false" ht="15" hidden="false" customHeight="false" outlineLevel="0" collapsed="false">
      <c r="A2145" s="80" t="n">
        <v>2143</v>
      </c>
      <c r="B2145" s="81" t="s">
        <v>6858</v>
      </c>
      <c r="C2145" s="82" t="s">
        <v>6859</v>
      </c>
      <c r="D2145" s="83" t="s">
        <v>78</v>
      </c>
      <c r="E2145" s="84" t="s">
        <v>317</v>
      </c>
      <c r="F2145" s="85" t="s">
        <v>9</v>
      </c>
      <c r="G2145" s="93" t="s">
        <v>881</v>
      </c>
      <c r="H2145" s="88" t="s">
        <v>5044</v>
      </c>
      <c r="I2145" s="87" t="n">
        <v>38038</v>
      </c>
      <c r="J2145" s="88" t="s">
        <v>6860</v>
      </c>
      <c r="K2145" s="87" t="n">
        <v>35790</v>
      </c>
      <c r="L2145" s="92" t="n">
        <v>0.982</v>
      </c>
      <c r="M2145" s="80" t="s">
        <v>873</v>
      </c>
      <c r="N2145" s="95" t="str">
        <f aca="false" t="array" ref="N2145:N2145">INDEX('GP Main'!$B$8:$D$884,MATCH($D2145&amp;$E2145,'GP Main'!$B$8:$B$884&amp;'GP Main'!$D$8:$D$884,0),2)</f>
        <v>KHADAURRA</v>
      </c>
    </row>
    <row r="2146" customFormat="false" ht="18" hidden="false" customHeight="false" outlineLevel="0" collapsed="false">
      <c r="A2146" s="80" t="n">
        <v>2144</v>
      </c>
      <c r="B2146" s="81" t="s">
        <v>6861</v>
      </c>
      <c r="C2146" s="82" t="s">
        <v>6862</v>
      </c>
      <c r="D2146" s="83" t="s">
        <v>78</v>
      </c>
      <c r="E2146" s="84" t="s">
        <v>317</v>
      </c>
      <c r="F2146" s="85" t="s">
        <v>16</v>
      </c>
      <c r="G2146" s="86" t="s">
        <v>17</v>
      </c>
      <c r="H2146" s="87" t="n">
        <v>64703</v>
      </c>
      <c r="I2146" s="87" t="n">
        <v>97579</v>
      </c>
      <c r="J2146" s="87" t="n">
        <v>10962</v>
      </c>
      <c r="K2146" s="87" t="n">
        <v>40096</v>
      </c>
      <c r="L2146" s="94" t="n">
        <v>0.315</v>
      </c>
      <c r="M2146" s="80" t="s">
        <v>873</v>
      </c>
      <c r="N2146" s="95" t="str">
        <f aca="false" t="array" ref="N2146:N2146">INDEX('GP Main'!$B$8:$D$884,MATCH($D2146&amp;$E2146,'GP Main'!$B$8:$B$884&amp;'GP Main'!$D$8:$D$884,0),2)</f>
        <v>KHADAURRA</v>
      </c>
    </row>
    <row r="2147" customFormat="false" ht="18" hidden="false" customHeight="false" outlineLevel="0" collapsed="false">
      <c r="A2147" s="80" t="n">
        <v>2145</v>
      </c>
      <c r="B2147" s="81" t="s">
        <v>6863</v>
      </c>
      <c r="C2147" s="82" t="s">
        <v>6864</v>
      </c>
      <c r="D2147" s="83" t="s">
        <v>78</v>
      </c>
      <c r="E2147" s="84" t="s">
        <v>317</v>
      </c>
      <c r="F2147" s="85" t="s">
        <v>10</v>
      </c>
      <c r="G2147" s="91" t="s">
        <v>18</v>
      </c>
      <c r="H2147" s="87" t="n">
        <v>17000</v>
      </c>
      <c r="I2147" s="88" t="n">
        <v>0</v>
      </c>
      <c r="J2147" s="87" t="n">
        <v>14616</v>
      </c>
      <c r="K2147" s="88" t="n">
        <v>0</v>
      </c>
      <c r="L2147" s="92" t="n">
        <v>0.86</v>
      </c>
      <c r="M2147" s="80" t="s">
        <v>873</v>
      </c>
      <c r="N2147" s="95" t="str">
        <f aca="false" t="array" ref="N2147:N2147">INDEX('GP Main'!$B$8:$D$884,MATCH($D2147&amp;$E2147,'GP Main'!$B$8:$B$884&amp;'GP Main'!$D$8:$D$884,0),2)</f>
        <v>KHADAURRA</v>
      </c>
    </row>
    <row r="2148" customFormat="false" ht="18" hidden="false" customHeight="false" outlineLevel="0" collapsed="false">
      <c r="A2148" s="80" t="n">
        <v>2146</v>
      </c>
      <c r="B2148" s="81" t="s">
        <v>6865</v>
      </c>
      <c r="C2148" s="82" t="s">
        <v>6866</v>
      </c>
      <c r="D2148" s="83" t="s">
        <v>78</v>
      </c>
      <c r="E2148" s="84" t="s">
        <v>318</v>
      </c>
      <c r="F2148" s="85" t="s">
        <v>16</v>
      </c>
      <c r="G2148" s="86" t="s">
        <v>17</v>
      </c>
      <c r="H2148" s="88" t="s">
        <v>4580</v>
      </c>
      <c r="I2148" s="88" t="s">
        <v>4581</v>
      </c>
      <c r="J2148" s="88" t="s">
        <v>6867</v>
      </c>
      <c r="K2148" s="88" t="s">
        <v>6868</v>
      </c>
      <c r="L2148" s="94" t="n">
        <v>0.479</v>
      </c>
      <c r="M2148" s="80" t="s">
        <v>873</v>
      </c>
      <c r="N2148" s="95" t="str">
        <f aca="false" t="array" ref="N2148:N2148">INDEX('GP Main'!$B$8:$D$884,MATCH($D2148&amp;$E2148,'GP Main'!$B$8:$B$884&amp;'GP Main'!$D$8:$D$884,0),2)</f>
        <v>PINDRA</v>
      </c>
    </row>
    <row r="2149" customFormat="false" ht="18" hidden="false" customHeight="false" outlineLevel="0" collapsed="false">
      <c r="A2149" s="80" t="n">
        <v>2147</v>
      </c>
      <c r="B2149" s="81" t="s">
        <v>6869</v>
      </c>
      <c r="C2149" s="82" t="s">
        <v>6870</v>
      </c>
      <c r="D2149" s="83" t="s">
        <v>78</v>
      </c>
      <c r="E2149" s="84" t="s">
        <v>318</v>
      </c>
      <c r="F2149" s="85" t="s">
        <v>9</v>
      </c>
      <c r="G2149" s="93" t="s">
        <v>881</v>
      </c>
      <c r="H2149" s="88" t="s">
        <v>5537</v>
      </c>
      <c r="I2149" s="87" t="n">
        <v>46067</v>
      </c>
      <c r="J2149" s="88" t="s">
        <v>2338</v>
      </c>
      <c r="K2149" s="87" t="n">
        <v>21596</v>
      </c>
      <c r="L2149" s="96" t="n">
        <v>0.656</v>
      </c>
      <c r="M2149" s="80" t="s">
        <v>873</v>
      </c>
      <c r="N2149" s="95" t="str">
        <f aca="false" t="array" ref="N2149:N2149">INDEX('GP Main'!$B$8:$D$884,MATCH($D2149&amp;$E2149,'GP Main'!$B$8:$B$884&amp;'GP Main'!$D$8:$D$884,0),2)</f>
        <v>PINDRA</v>
      </c>
    </row>
    <row r="2150" customFormat="false" ht="18" hidden="false" customHeight="false" outlineLevel="0" collapsed="false">
      <c r="A2150" s="80" t="n">
        <v>2148</v>
      </c>
      <c r="B2150" s="81" t="s">
        <v>6871</v>
      </c>
      <c r="C2150" s="82" t="s">
        <v>6872</v>
      </c>
      <c r="D2150" s="83" t="s">
        <v>78</v>
      </c>
      <c r="E2150" s="84" t="s">
        <v>318</v>
      </c>
      <c r="F2150" s="85" t="s">
        <v>10</v>
      </c>
      <c r="G2150" s="86" t="s">
        <v>17</v>
      </c>
      <c r="H2150" s="87" t="n">
        <v>15910</v>
      </c>
      <c r="I2150" s="87" t="n">
        <v>9990</v>
      </c>
      <c r="J2150" s="87" t="n">
        <v>15861</v>
      </c>
      <c r="K2150" s="88" t="n">
        <v>0</v>
      </c>
      <c r="L2150" s="96" t="n">
        <v>0.612</v>
      </c>
      <c r="M2150" s="80" t="s">
        <v>873</v>
      </c>
      <c r="N2150" s="95" t="str">
        <f aca="false" t="array" ref="N2150:N2150">INDEX('GP Main'!$B$8:$D$884,MATCH($D2150&amp;$E2150,'GP Main'!$B$8:$B$884&amp;'GP Main'!$D$8:$D$884,0),2)</f>
        <v>PINDRA</v>
      </c>
    </row>
    <row r="2151" customFormat="false" ht="27" hidden="false" customHeight="false" outlineLevel="0" collapsed="false">
      <c r="A2151" s="80" t="n">
        <v>2149</v>
      </c>
      <c r="B2151" s="81" t="s">
        <v>6873</v>
      </c>
      <c r="C2151" s="82" t="s">
        <v>6874</v>
      </c>
      <c r="D2151" s="83" t="s">
        <v>78</v>
      </c>
      <c r="E2151" s="84" t="s">
        <v>318</v>
      </c>
      <c r="F2151" s="85" t="s">
        <v>10</v>
      </c>
      <c r="G2151" s="86" t="s">
        <v>17</v>
      </c>
      <c r="H2151" s="87" t="n">
        <v>15910</v>
      </c>
      <c r="I2151" s="87" t="n">
        <v>9990</v>
      </c>
      <c r="J2151" s="87" t="n">
        <v>15861</v>
      </c>
      <c r="K2151" s="88" t="n">
        <v>0</v>
      </c>
      <c r="L2151" s="96" t="n">
        <v>0.612</v>
      </c>
      <c r="M2151" s="80" t="s">
        <v>873</v>
      </c>
      <c r="N2151" s="95" t="str">
        <f aca="false" t="array" ref="N2151:N2151">INDEX('GP Main'!$B$8:$D$884,MATCH($D2151&amp;$E2151,'GP Main'!$B$8:$B$884&amp;'GP Main'!$D$8:$D$884,0),2)</f>
        <v>PINDRA</v>
      </c>
    </row>
    <row r="2152" customFormat="false" ht="18" hidden="false" customHeight="false" outlineLevel="0" collapsed="false">
      <c r="A2152" s="80" t="n">
        <v>2150</v>
      </c>
      <c r="B2152" s="81" t="s">
        <v>6875</v>
      </c>
      <c r="C2152" s="82" t="s">
        <v>6876</v>
      </c>
      <c r="D2152" s="83" t="s">
        <v>78</v>
      </c>
      <c r="E2152" s="84" t="s">
        <v>318</v>
      </c>
      <c r="F2152" s="85" t="s">
        <v>9</v>
      </c>
      <c r="G2152" s="93" t="s">
        <v>881</v>
      </c>
      <c r="H2152" s="88" t="s">
        <v>5537</v>
      </c>
      <c r="I2152" s="87" t="n">
        <v>46067</v>
      </c>
      <c r="J2152" s="88" t="s">
        <v>6877</v>
      </c>
      <c r="K2152" s="87" t="n">
        <v>27594</v>
      </c>
      <c r="L2152" s="96" t="n">
        <v>0.712</v>
      </c>
      <c r="M2152" s="80" t="s">
        <v>873</v>
      </c>
      <c r="N2152" s="95" t="str">
        <f aca="false" t="array" ref="N2152:N2152">INDEX('GP Main'!$B$8:$D$884,MATCH($D2152&amp;$E2152,'GP Main'!$B$8:$B$884&amp;'GP Main'!$D$8:$D$884,0),2)</f>
        <v>PINDRA</v>
      </c>
    </row>
    <row r="2153" customFormat="false" ht="27" hidden="false" customHeight="false" outlineLevel="0" collapsed="false">
      <c r="A2153" s="80" t="n">
        <v>2151</v>
      </c>
      <c r="B2153" s="81" t="s">
        <v>6878</v>
      </c>
      <c r="C2153" s="82" t="s">
        <v>6879</v>
      </c>
      <c r="D2153" s="83" t="s">
        <v>78</v>
      </c>
      <c r="E2153" s="84" t="s">
        <v>318</v>
      </c>
      <c r="F2153" s="85" t="s">
        <v>9</v>
      </c>
      <c r="G2153" s="93" t="s">
        <v>881</v>
      </c>
      <c r="H2153" s="88" t="s">
        <v>5537</v>
      </c>
      <c r="I2153" s="87" t="n">
        <v>46067</v>
      </c>
      <c r="J2153" s="88" t="s">
        <v>6880</v>
      </c>
      <c r="K2153" s="87" t="n">
        <v>26996</v>
      </c>
      <c r="L2153" s="96" t="n">
        <v>0.614</v>
      </c>
      <c r="M2153" s="80" t="s">
        <v>873</v>
      </c>
      <c r="N2153" s="95" t="str">
        <f aca="false" t="array" ref="N2153:N2153">INDEX('GP Main'!$B$8:$D$884,MATCH($D2153&amp;$E2153,'GP Main'!$B$8:$B$884&amp;'GP Main'!$D$8:$D$884,0),2)</f>
        <v>PINDRA</v>
      </c>
    </row>
    <row r="2154" customFormat="false" ht="27" hidden="false" customHeight="false" outlineLevel="0" collapsed="false">
      <c r="A2154" s="80" t="n">
        <v>2152</v>
      </c>
      <c r="B2154" s="81" t="s">
        <v>6881</v>
      </c>
      <c r="C2154" s="82" t="s">
        <v>6882</v>
      </c>
      <c r="D2154" s="83" t="s">
        <v>78</v>
      </c>
      <c r="E2154" s="84" t="s">
        <v>318</v>
      </c>
      <c r="F2154" s="85" t="s">
        <v>9</v>
      </c>
      <c r="G2154" s="86" t="s">
        <v>17</v>
      </c>
      <c r="H2154" s="88" t="s">
        <v>5537</v>
      </c>
      <c r="I2154" s="87" t="n">
        <v>46067</v>
      </c>
      <c r="J2154" s="88" t="s">
        <v>6883</v>
      </c>
      <c r="K2154" s="88" t="n">
        <v>0</v>
      </c>
      <c r="L2154" s="96" t="n">
        <v>0.618</v>
      </c>
      <c r="M2154" s="80" t="s">
        <v>873</v>
      </c>
      <c r="N2154" s="95" t="str">
        <f aca="false" t="array" ref="N2154:N2154">INDEX('GP Main'!$B$8:$D$884,MATCH($D2154&amp;$E2154,'GP Main'!$B$8:$B$884&amp;'GP Main'!$D$8:$D$884,0),2)</f>
        <v>PINDRA</v>
      </c>
    </row>
    <row r="2155" customFormat="false" ht="27" hidden="false" customHeight="false" outlineLevel="0" collapsed="false">
      <c r="A2155" s="80" t="n">
        <v>2153</v>
      </c>
      <c r="B2155" s="81" t="s">
        <v>6884</v>
      </c>
      <c r="C2155" s="82" t="s">
        <v>6885</v>
      </c>
      <c r="D2155" s="83" t="s">
        <v>78</v>
      </c>
      <c r="E2155" s="84" t="s">
        <v>318</v>
      </c>
      <c r="F2155" s="85" t="s">
        <v>9</v>
      </c>
      <c r="G2155" s="86" t="s">
        <v>17</v>
      </c>
      <c r="H2155" s="88" t="s">
        <v>5537</v>
      </c>
      <c r="I2155" s="87" t="n">
        <v>46067</v>
      </c>
      <c r="J2155" s="88" t="n">
        <v>261</v>
      </c>
      <c r="K2155" s="88" t="n">
        <v>0</v>
      </c>
      <c r="L2155" s="89" t="n">
        <v>0.001</v>
      </c>
      <c r="M2155" s="80" t="s">
        <v>873</v>
      </c>
      <c r="N2155" s="95" t="str">
        <f aca="false" t="array" ref="N2155:N2155">INDEX('GP Main'!$B$8:$D$884,MATCH($D2155&amp;$E2155,'GP Main'!$B$8:$B$884&amp;'GP Main'!$D$8:$D$884,0),2)</f>
        <v>PINDRA</v>
      </c>
    </row>
    <row r="2156" customFormat="false" ht="18" hidden="false" customHeight="false" outlineLevel="0" collapsed="false">
      <c r="A2156" s="80" t="n">
        <v>2154</v>
      </c>
      <c r="B2156" s="81" t="s">
        <v>6886</v>
      </c>
      <c r="C2156" s="82" t="s">
        <v>6887</v>
      </c>
      <c r="D2156" s="83" t="s">
        <v>78</v>
      </c>
      <c r="E2156" s="84" t="s">
        <v>318</v>
      </c>
      <c r="F2156" s="85" t="s">
        <v>16</v>
      </c>
      <c r="G2156" s="86" t="s">
        <v>17</v>
      </c>
      <c r="H2156" s="87" t="n">
        <v>65996</v>
      </c>
      <c r="I2156" s="88" t="s">
        <v>4797</v>
      </c>
      <c r="J2156" s="87" t="n">
        <v>49580</v>
      </c>
      <c r="K2156" s="87" t="n">
        <v>75670</v>
      </c>
      <c r="L2156" s="96" t="n">
        <v>0.738</v>
      </c>
      <c r="M2156" s="80" t="s">
        <v>873</v>
      </c>
      <c r="N2156" s="95" t="str">
        <f aca="false" t="array" ref="N2156:N2156">INDEX('GP Main'!$B$8:$D$884,MATCH($D2156&amp;$E2156,'GP Main'!$B$8:$B$884&amp;'GP Main'!$D$8:$D$884,0),2)</f>
        <v>PINDRA</v>
      </c>
    </row>
    <row r="2157" customFormat="false" ht="18" hidden="false" customHeight="false" outlineLevel="0" collapsed="false">
      <c r="A2157" s="80" t="n">
        <v>2155</v>
      </c>
      <c r="B2157" s="81" t="s">
        <v>6888</v>
      </c>
      <c r="C2157" s="82" t="s">
        <v>6889</v>
      </c>
      <c r="D2157" s="83" t="s">
        <v>78</v>
      </c>
      <c r="E2157" s="84" t="s">
        <v>318</v>
      </c>
      <c r="F2157" s="85" t="s">
        <v>16</v>
      </c>
      <c r="G2157" s="86" t="s">
        <v>17</v>
      </c>
      <c r="H2157" s="87" t="n">
        <v>67053</v>
      </c>
      <c r="I2157" s="87" t="n">
        <v>99122</v>
      </c>
      <c r="J2157" s="87" t="n">
        <v>31581</v>
      </c>
      <c r="K2157" s="87" t="n">
        <v>75669</v>
      </c>
      <c r="L2157" s="96" t="n">
        <v>0.645</v>
      </c>
      <c r="M2157" s="80" t="s">
        <v>873</v>
      </c>
      <c r="N2157" s="95" t="str">
        <f aca="false" t="array" ref="N2157:N2157">INDEX('GP Main'!$B$8:$D$884,MATCH($D2157&amp;$E2157,'GP Main'!$B$8:$B$884&amp;'GP Main'!$D$8:$D$884,0),2)</f>
        <v>PINDRA</v>
      </c>
    </row>
    <row r="2158" customFormat="false" ht="18" hidden="false" customHeight="false" outlineLevel="0" collapsed="false">
      <c r="A2158" s="80" t="n">
        <v>2156</v>
      </c>
      <c r="B2158" s="81" t="s">
        <v>6890</v>
      </c>
      <c r="C2158" s="82" t="s">
        <v>6891</v>
      </c>
      <c r="D2158" s="83" t="s">
        <v>78</v>
      </c>
      <c r="E2158" s="84" t="s">
        <v>318</v>
      </c>
      <c r="F2158" s="85" t="s">
        <v>16</v>
      </c>
      <c r="G2158" s="86" t="s">
        <v>17</v>
      </c>
      <c r="H2158" s="88" t="s">
        <v>886</v>
      </c>
      <c r="I2158" s="88" t="s">
        <v>1232</v>
      </c>
      <c r="J2158" s="87" t="n">
        <v>45414</v>
      </c>
      <c r="K2158" s="88" t="n">
        <v>0</v>
      </c>
      <c r="L2158" s="89" t="n">
        <v>0.17</v>
      </c>
      <c r="M2158" s="80" t="s">
        <v>873</v>
      </c>
      <c r="N2158" s="95" t="str">
        <f aca="false" t="array" ref="N2158:N2158">INDEX('GP Main'!$B$8:$D$884,MATCH($D2158&amp;$E2158,'GP Main'!$B$8:$B$884&amp;'GP Main'!$D$8:$D$884,0),2)</f>
        <v>PINDRA</v>
      </c>
    </row>
    <row r="2159" customFormat="false" ht="18" hidden="false" customHeight="false" outlineLevel="0" collapsed="false">
      <c r="A2159" s="80" t="n">
        <v>2157</v>
      </c>
      <c r="B2159" s="81" t="s">
        <v>6892</v>
      </c>
      <c r="C2159" s="82" t="s">
        <v>6893</v>
      </c>
      <c r="D2159" s="83" t="s">
        <v>78</v>
      </c>
      <c r="E2159" s="84" t="s">
        <v>318</v>
      </c>
      <c r="F2159" s="85" t="s">
        <v>11</v>
      </c>
      <c r="G2159" s="93" t="s">
        <v>881</v>
      </c>
      <c r="H2159" s="88" t="s">
        <v>6894</v>
      </c>
      <c r="I2159" s="87" t="n">
        <v>62424</v>
      </c>
      <c r="J2159" s="88" t="s">
        <v>6895</v>
      </c>
      <c r="K2159" s="87" t="n">
        <v>38399</v>
      </c>
      <c r="L2159" s="96" t="n">
        <v>0.778</v>
      </c>
      <c r="M2159" s="80" t="s">
        <v>873</v>
      </c>
      <c r="N2159" s="95" t="str">
        <f aca="false" t="array" ref="N2159:N2159">INDEX('GP Main'!$B$8:$D$884,MATCH($D2159&amp;$E2159,'GP Main'!$B$8:$B$884&amp;'GP Main'!$D$8:$D$884,0),2)</f>
        <v>PINDRA</v>
      </c>
    </row>
    <row r="2160" customFormat="false" ht="15" hidden="false" customHeight="false" outlineLevel="0" collapsed="false">
      <c r="A2160" s="80" t="n">
        <v>2158</v>
      </c>
      <c r="B2160" s="81" t="s">
        <v>6896</v>
      </c>
      <c r="C2160" s="82" t="s">
        <v>6897</v>
      </c>
      <c r="D2160" s="83" t="s">
        <v>78</v>
      </c>
      <c r="E2160" s="84" t="s">
        <v>318</v>
      </c>
      <c r="F2160" s="85" t="s">
        <v>11</v>
      </c>
      <c r="G2160" s="93" t="s">
        <v>881</v>
      </c>
      <c r="H2160" s="88" t="s">
        <v>4730</v>
      </c>
      <c r="I2160" s="87" t="n">
        <v>29557</v>
      </c>
      <c r="J2160" s="88" t="s">
        <v>6898</v>
      </c>
      <c r="K2160" s="87" t="n">
        <v>22800</v>
      </c>
      <c r="L2160" s="92" t="n">
        <v>0.836</v>
      </c>
      <c r="M2160" s="80" t="s">
        <v>873</v>
      </c>
      <c r="N2160" s="95" t="str">
        <f aca="false" t="array" ref="N2160:N2160">INDEX('GP Main'!$B$8:$D$884,MATCH($D2160&amp;$E2160,'GP Main'!$B$8:$B$884&amp;'GP Main'!$D$8:$D$884,0),2)</f>
        <v>PINDRA</v>
      </c>
    </row>
    <row r="2161" customFormat="false" ht="18" hidden="false" customHeight="false" outlineLevel="0" collapsed="false">
      <c r="A2161" s="80" t="n">
        <v>2159</v>
      </c>
      <c r="B2161" s="81" t="s">
        <v>6899</v>
      </c>
      <c r="C2161" s="82" t="s">
        <v>6900</v>
      </c>
      <c r="D2161" s="83" t="s">
        <v>78</v>
      </c>
      <c r="E2161" s="84" t="s">
        <v>318</v>
      </c>
      <c r="F2161" s="85" t="s">
        <v>11</v>
      </c>
      <c r="G2161" s="93" t="s">
        <v>881</v>
      </c>
      <c r="H2161" s="88" t="s">
        <v>4730</v>
      </c>
      <c r="I2161" s="87" t="n">
        <v>29557</v>
      </c>
      <c r="J2161" s="88" t="s">
        <v>6898</v>
      </c>
      <c r="K2161" s="87" t="n">
        <v>22500</v>
      </c>
      <c r="L2161" s="92" t="n">
        <v>0.834</v>
      </c>
      <c r="M2161" s="80" t="s">
        <v>873</v>
      </c>
      <c r="N2161" s="95" t="str">
        <f aca="false" t="array" ref="N2161:N2161">INDEX('GP Main'!$B$8:$D$884,MATCH($D2161&amp;$E2161,'GP Main'!$B$8:$B$884&amp;'GP Main'!$D$8:$D$884,0),2)</f>
        <v>PINDRA</v>
      </c>
    </row>
    <row r="2162" customFormat="false" ht="18" hidden="false" customHeight="false" outlineLevel="0" collapsed="false">
      <c r="A2162" s="80" t="n">
        <v>2160</v>
      </c>
      <c r="B2162" s="81" t="s">
        <v>6901</v>
      </c>
      <c r="C2162" s="82" t="s">
        <v>6902</v>
      </c>
      <c r="D2162" s="83" t="s">
        <v>78</v>
      </c>
      <c r="E2162" s="84" t="s">
        <v>318</v>
      </c>
      <c r="F2162" s="85" t="s">
        <v>11</v>
      </c>
      <c r="G2162" s="86" t="s">
        <v>17</v>
      </c>
      <c r="H2162" s="88" t="s">
        <v>4730</v>
      </c>
      <c r="I2162" s="87" t="n">
        <v>29557</v>
      </c>
      <c r="J2162" s="88" t="s">
        <v>6903</v>
      </c>
      <c r="K2162" s="88" t="n">
        <v>0</v>
      </c>
      <c r="L2162" s="96" t="n">
        <v>0.768</v>
      </c>
      <c r="M2162" s="80" t="s">
        <v>873</v>
      </c>
      <c r="N2162" s="95" t="str">
        <f aca="false" t="array" ref="N2162:N2162">INDEX('GP Main'!$B$8:$D$884,MATCH($D2162&amp;$E2162,'GP Main'!$B$8:$B$884&amp;'GP Main'!$D$8:$D$884,0),2)</f>
        <v>PINDRA</v>
      </c>
    </row>
    <row r="2163" customFormat="false" ht="27" hidden="false" customHeight="false" outlineLevel="0" collapsed="false">
      <c r="A2163" s="80" t="n">
        <v>2161</v>
      </c>
      <c r="B2163" s="81" t="s">
        <v>6904</v>
      </c>
      <c r="C2163" s="82" t="s">
        <v>6905</v>
      </c>
      <c r="D2163" s="83" t="s">
        <v>78</v>
      </c>
      <c r="E2163" s="84" t="s">
        <v>319</v>
      </c>
      <c r="F2163" s="85" t="s">
        <v>10</v>
      </c>
      <c r="G2163" s="93" t="s">
        <v>881</v>
      </c>
      <c r="H2163" s="87" t="n">
        <v>15910</v>
      </c>
      <c r="I2163" s="87" t="n">
        <v>9990</v>
      </c>
      <c r="J2163" s="87" t="n">
        <v>14616</v>
      </c>
      <c r="K2163" s="87" t="n">
        <v>7770</v>
      </c>
      <c r="L2163" s="92" t="n">
        <v>0.864</v>
      </c>
      <c r="M2163" s="80" t="s">
        <v>873</v>
      </c>
      <c r="N2163" s="95" t="str">
        <f aca="false" t="array" ref="N2163:N2163">INDEX('GP Main'!$B$8:$D$884,MATCH($D2163&amp;$E2163,'GP Main'!$B$8:$B$884&amp;'GP Main'!$D$8:$D$884,0),2)</f>
        <v>PINDRA</v>
      </c>
    </row>
    <row r="2164" customFormat="false" ht="27" hidden="false" customHeight="false" outlineLevel="0" collapsed="false">
      <c r="A2164" s="80" t="n">
        <v>2162</v>
      </c>
      <c r="B2164" s="81" t="s">
        <v>6906</v>
      </c>
      <c r="C2164" s="82" t="s">
        <v>6907</v>
      </c>
      <c r="D2164" s="83" t="s">
        <v>78</v>
      </c>
      <c r="E2164" s="84" t="s">
        <v>319</v>
      </c>
      <c r="F2164" s="85" t="s">
        <v>9</v>
      </c>
      <c r="G2164" s="93" t="s">
        <v>881</v>
      </c>
      <c r="H2164" s="88" t="s">
        <v>5537</v>
      </c>
      <c r="I2164" s="87" t="n">
        <v>46067</v>
      </c>
      <c r="J2164" s="88" t="s">
        <v>2750</v>
      </c>
      <c r="K2164" s="87" t="n">
        <v>40799</v>
      </c>
      <c r="L2164" s="92" t="n">
        <v>0.981</v>
      </c>
      <c r="M2164" s="80" t="s">
        <v>873</v>
      </c>
      <c r="N2164" s="95" t="str">
        <f aca="false" t="array" ref="N2164:N2164">INDEX('GP Main'!$B$8:$D$884,MATCH($D2164&amp;$E2164,'GP Main'!$B$8:$B$884&amp;'GP Main'!$D$8:$D$884,0),2)</f>
        <v>PINDRA</v>
      </c>
    </row>
    <row r="2165" customFormat="false" ht="18" hidden="false" customHeight="false" outlineLevel="0" collapsed="false">
      <c r="A2165" s="80" t="n">
        <v>2163</v>
      </c>
      <c r="B2165" s="81" t="s">
        <v>6908</v>
      </c>
      <c r="C2165" s="82" t="s">
        <v>6909</v>
      </c>
      <c r="D2165" s="83" t="s">
        <v>78</v>
      </c>
      <c r="E2165" s="84" t="s">
        <v>319</v>
      </c>
      <c r="F2165" s="85" t="s">
        <v>9</v>
      </c>
      <c r="G2165" s="93" t="s">
        <v>881</v>
      </c>
      <c r="H2165" s="88" t="s">
        <v>5537</v>
      </c>
      <c r="I2165" s="87" t="n">
        <v>46067</v>
      </c>
      <c r="J2165" s="88" t="s">
        <v>2750</v>
      </c>
      <c r="K2165" s="87" t="n">
        <v>40799</v>
      </c>
      <c r="L2165" s="92" t="n">
        <v>0.981</v>
      </c>
      <c r="M2165" s="80" t="s">
        <v>873</v>
      </c>
      <c r="N2165" s="95" t="str">
        <f aca="false" t="array" ref="N2165:N2165">INDEX('GP Main'!$B$8:$D$884,MATCH($D2165&amp;$E2165,'GP Main'!$B$8:$B$884&amp;'GP Main'!$D$8:$D$884,0),2)</f>
        <v>PINDRA</v>
      </c>
    </row>
    <row r="2166" customFormat="false" ht="27" hidden="false" customHeight="false" outlineLevel="0" collapsed="false">
      <c r="A2166" s="80" t="n">
        <v>2164</v>
      </c>
      <c r="B2166" s="81" t="s">
        <v>6910</v>
      </c>
      <c r="C2166" s="82" t="s">
        <v>6911</v>
      </c>
      <c r="D2166" s="83" t="s">
        <v>78</v>
      </c>
      <c r="E2166" s="84" t="s">
        <v>319</v>
      </c>
      <c r="F2166" s="85" t="s">
        <v>10</v>
      </c>
      <c r="G2166" s="93" t="s">
        <v>881</v>
      </c>
      <c r="H2166" s="87" t="n">
        <v>15910</v>
      </c>
      <c r="I2166" s="87" t="n">
        <v>9990</v>
      </c>
      <c r="J2166" s="87" t="n">
        <v>15660</v>
      </c>
      <c r="K2166" s="87" t="n">
        <v>7770</v>
      </c>
      <c r="L2166" s="92" t="n">
        <v>0.905</v>
      </c>
      <c r="M2166" s="80" t="s">
        <v>873</v>
      </c>
      <c r="N2166" s="95" t="str">
        <f aca="false" t="array" ref="N2166:N2166">INDEX('GP Main'!$B$8:$D$884,MATCH($D2166&amp;$E2166,'GP Main'!$B$8:$B$884&amp;'GP Main'!$D$8:$D$884,0),2)</f>
        <v>PINDRA</v>
      </c>
    </row>
    <row r="2167" customFormat="false" ht="18" hidden="false" customHeight="false" outlineLevel="0" collapsed="false">
      <c r="A2167" s="80" t="n">
        <v>2165</v>
      </c>
      <c r="B2167" s="81" t="s">
        <v>6912</v>
      </c>
      <c r="C2167" s="82" t="s">
        <v>6913</v>
      </c>
      <c r="D2167" s="83" t="s">
        <v>78</v>
      </c>
      <c r="E2167" s="84" t="s">
        <v>319</v>
      </c>
      <c r="F2167" s="85" t="s">
        <v>9</v>
      </c>
      <c r="G2167" s="93" t="s">
        <v>881</v>
      </c>
      <c r="H2167" s="88" t="s">
        <v>5537</v>
      </c>
      <c r="I2167" s="87" t="n">
        <v>46067</v>
      </c>
      <c r="J2167" s="88" t="s">
        <v>6914</v>
      </c>
      <c r="K2167" s="87" t="n">
        <v>27072</v>
      </c>
      <c r="L2167" s="92" t="n">
        <v>0.931</v>
      </c>
      <c r="M2167" s="80" t="s">
        <v>873</v>
      </c>
      <c r="N2167" s="95" t="str">
        <f aca="false" t="array" ref="N2167:N2167">INDEX('GP Main'!$B$8:$D$884,MATCH($D2167&amp;$E2167,'GP Main'!$B$8:$B$884&amp;'GP Main'!$D$8:$D$884,0),2)</f>
        <v>PINDRA</v>
      </c>
    </row>
    <row r="2168" customFormat="false" ht="18" hidden="false" customHeight="false" outlineLevel="0" collapsed="false">
      <c r="A2168" s="80" t="n">
        <v>2166</v>
      </c>
      <c r="B2168" s="81" t="s">
        <v>6915</v>
      </c>
      <c r="C2168" s="82" t="s">
        <v>6916</v>
      </c>
      <c r="D2168" s="83" t="s">
        <v>78</v>
      </c>
      <c r="E2168" s="84" t="s">
        <v>319</v>
      </c>
      <c r="F2168" s="85" t="s">
        <v>9</v>
      </c>
      <c r="G2168" s="86" t="s">
        <v>17</v>
      </c>
      <c r="H2168" s="88" t="s">
        <v>5537</v>
      </c>
      <c r="I2168" s="87" t="n">
        <v>46067</v>
      </c>
      <c r="J2168" s="87" t="n">
        <v>1566</v>
      </c>
      <c r="K2168" s="88" t="n">
        <v>0</v>
      </c>
      <c r="L2168" s="89" t="n">
        <v>0.005</v>
      </c>
      <c r="M2168" s="80" t="s">
        <v>873</v>
      </c>
      <c r="N2168" s="95" t="str">
        <f aca="false" t="array" ref="N2168:N2168">INDEX('GP Main'!$B$8:$D$884,MATCH($D2168&amp;$E2168,'GP Main'!$B$8:$B$884&amp;'GP Main'!$D$8:$D$884,0),2)</f>
        <v>PINDRA</v>
      </c>
    </row>
    <row r="2169" customFormat="false" ht="27" hidden="false" customHeight="false" outlineLevel="0" collapsed="false">
      <c r="A2169" s="80" t="n">
        <v>2167</v>
      </c>
      <c r="B2169" s="81" t="s">
        <v>6917</v>
      </c>
      <c r="C2169" s="82" t="s">
        <v>6918</v>
      </c>
      <c r="D2169" s="83" t="s">
        <v>78</v>
      </c>
      <c r="E2169" s="84" t="s">
        <v>319</v>
      </c>
      <c r="F2169" s="85" t="s">
        <v>10</v>
      </c>
      <c r="G2169" s="93" t="s">
        <v>881</v>
      </c>
      <c r="H2169" s="87" t="n">
        <v>15910</v>
      </c>
      <c r="I2169" s="87" t="n">
        <v>9990</v>
      </c>
      <c r="J2169" s="87" t="n">
        <v>15660</v>
      </c>
      <c r="K2169" s="87" t="n">
        <v>7392</v>
      </c>
      <c r="L2169" s="92" t="n">
        <v>0.89</v>
      </c>
      <c r="M2169" s="80" t="s">
        <v>873</v>
      </c>
      <c r="N2169" s="95" t="str">
        <f aca="false" t="array" ref="N2169:N2169">INDEX('GP Main'!$B$8:$D$884,MATCH($D2169&amp;$E2169,'GP Main'!$B$8:$B$884&amp;'GP Main'!$D$8:$D$884,0),2)</f>
        <v>PINDRA</v>
      </c>
    </row>
    <row r="2170" customFormat="false" ht="15" hidden="false" customHeight="false" outlineLevel="0" collapsed="false">
      <c r="A2170" s="80" t="n">
        <v>2168</v>
      </c>
      <c r="B2170" s="81" t="s">
        <v>6919</v>
      </c>
      <c r="C2170" s="82" t="s">
        <v>6920</v>
      </c>
      <c r="D2170" s="83" t="s">
        <v>78</v>
      </c>
      <c r="E2170" s="84" t="s">
        <v>320</v>
      </c>
      <c r="F2170" s="85" t="s">
        <v>11</v>
      </c>
      <c r="G2170" s="93" t="s">
        <v>881</v>
      </c>
      <c r="H2170" s="88" t="s">
        <v>6921</v>
      </c>
      <c r="I2170" s="87" t="n">
        <v>42160</v>
      </c>
      <c r="J2170" s="88" t="s">
        <v>6922</v>
      </c>
      <c r="K2170" s="87" t="n">
        <v>37876</v>
      </c>
      <c r="L2170" s="92" t="n">
        <v>0.892</v>
      </c>
      <c r="M2170" s="80" t="s">
        <v>873</v>
      </c>
      <c r="N2170" s="95" t="str">
        <f aca="false" t="array" ref="N2170:N2170">INDEX('GP Main'!$B$8:$D$884,MATCH($D2170&amp;$E2170,'GP Main'!$B$8:$B$884&amp;'GP Main'!$D$8:$D$884,0),2)</f>
        <v>KARIGOHI</v>
      </c>
    </row>
    <row r="2171" customFormat="false" ht="27" hidden="false" customHeight="false" outlineLevel="0" collapsed="false">
      <c r="A2171" s="80" t="n">
        <v>2169</v>
      </c>
      <c r="B2171" s="81" t="s">
        <v>6923</v>
      </c>
      <c r="C2171" s="82" t="s">
        <v>6924</v>
      </c>
      <c r="D2171" s="83" t="s">
        <v>78</v>
      </c>
      <c r="E2171" s="84" t="s">
        <v>320</v>
      </c>
      <c r="F2171" s="85" t="s">
        <v>9</v>
      </c>
      <c r="G2171" s="86" t="s">
        <v>17</v>
      </c>
      <c r="H2171" s="88" t="s">
        <v>6925</v>
      </c>
      <c r="I2171" s="87" t="n">
        <v>40954</v>
      </c>
      <c r="J2171" s="88" t="n">
        <v>0</v>
      </c>
      <c r="K2171" s="88" t="n">
        <v>0</v>
      </c>
      <c r="L2171" s="89" t="n">
        <v>0</v>
      </c>
      <c r="M2171" s="80" t="s">
        <v>873</v>
      </c>
      <c r="N2171" s="95" t="str">
        <f aca="false" t="array" ref="N2171:N2171">INDEX('GP Main'!$B$8:$D$884,MATCH($D2171&amp;$E2171,'GP Main'!$B$8:$B$884&amp;'GP Main'!$D$8:$D$884,0),2)</f>
        <v>KARIGOHI</v>
      </c>
    </row>
    <row r="2172" customFormat="false" ht="18" hidden="false" customHeight="false" outlineLevel="0" collapsed="false">
      <c r="A2172" s="80" t="n">
        <v>2170</v>
      </c>
      <c r="B2172" s="81" t="s">
        <v>6926</v>
      </c>
      <c r="C2172" s="82" t="s">
        <v>6927</v>
      </c>
      <c r="D2172" s="83" t="s">
        <v>78</v>
      </c>
      <c r="E2172" s="84" t="s">
        <v>320</v>
      </c>
      <c r="F2172" s="85" t="s">
        <v>9</v>
      </c>
      <c r="G2172" s="86" t="s">
        <v>17</v>
      </c>
      <c r="H2172" s="88" t="s">
        <v>6928</v>
      </c>
      <c r="I2172" s="87" t="n">
        <v>46149</v>
      </c>
      <c r="J2172" s="88" t="s">
        <v>6234</v>
      </c>
      <c r="K2172" s="87" t="n">
        <v>45793</v>
      </c>
      <c r="L2172" s="96" t="n">
        <v>0.718</v>
      </c>
      <c r="M2172" s="80" t="s">
        <v>873</v>
      </c>
      <c r="N2172" s="95" t="str">
        <f aca="false" t="array" ref="N2172:N2172">INDEX('GP Main'!$B$8:$D$884,MATCH($D2172&amp;$E2172,'GP Main'!$B$8:$B$884&amp;'GP Main'!$D$8:$D$884,0),2)</f>
        <v>KARIGOHI</v>
      </c>
    </row>
    <row r="2173" customFormat="false" ht="27" hidden="false" customHeight="false" outlineLevel="0" collapsed="false">
      <c r="A2173" s="80" t="n">
        <v>2171</v>
      </c>
      <c r="B2173" s="81" t="s">
        <v>6929</v>
      </c>
      <c r="C2173" s="82" t="s">
        <v>6930</v>
      </c>
      <c r="D2173" s="83" t="s">
        <v>78</v>
      </c>
      <c r="E2173" s="84" t="s">
        <v>320</v>
      </c>
      <c r="F2173" s="85" t="s">
        <v>9</v>
      </c>
      <c r="G2173" s="86" t="s">
        <v>17</v>
      </c>
      <c r="H2173" s="88" t="s">
        <v>6931</v>
      </c>
      <c r="I2173" s="87" t="n">
        <v>32617</v>
      </c>
      <c r="J2173" s="88" t="s">
        <v>6932</v>
      </c>
      <c r="K2173" s="87" t="n">
        <v>31979</v>
      </c>
      <c r="L2173" s="96" t="n">
        <v>0.677</v>
      </c>
      <c r="M2173" s="80" t="s">
        <v>873</v>
      </c>
      <c r="N2173" s="95" t="str">
        <f aca="false" t="array" ref="N2173:N2173">INDEX('GP Main'!$B$8:$D$884,MATCH($D2173&amp;$E2173,'GP Main'!$B$8:$B$884&amp;'GP Main'!$D$8:$D$884,0),2)</f>
        <v>KARIGOHI</v>
      </c>
    </row>
    <row r="2174" customFormat="false" ht="18" hidden="false" customHeight="false" outlineLevel="0" collapsed="false">
      <c r="A2174" s="80" t="n">
        <v>2172</v>
      </c>
      <c r="B2174" s="81" t="s">
        <v>6933</v>
      </c>
      <c r="C2174" s="82" t="s">
        <v>6934</v>
      </c>
      <c r="D2174" s="83" t="s">
        <v>78</v>
      </c>
      <c r="E2174" s="84" t="s">
        <v>320</v>
      </c>
      <c r="F2174" s="85" t="s">
        <v>9</v>
      </c>
      <c r="G2174" s="93" t="s">
        <v>881</v>
      </c>
      <c r="H2174" s="88" t="s">
        <v>6935</v>
      </c>
      <c r="I2174" s="87" t="n">
        <v>45993</v>
      </c>
      <c r="J2174" s="88" t="s">
        <v>6936</v>
      </c>
      <c r="K2174" s="87" t="n">
        <v>45124</v>
      </c>
      <c r="L2174" s="92" t="n">
        <v>0.85</v>
      </c>
      <c r="M2174" s="80" t="s">
        <v>873</v>
      </c>
      <c r="N2174" s="95" t="str">
        <f aca="false" t="array" ref="N2174:N2174">INDEX('GP Main'!$B$8:$D$884,MATCH($D2174&amp;$E2174,'GP Main'!$B$8:$B$884&amp;'GP Main'!$D$8:$D$884,0),2)</f>
        <v>KARIGOHI</v>
      </c>
    </row>
    <row r="2175" customFormat="false" ht="18" hidden="false" customHeight="false" outlineLevel="0" collapsed="false">
      <c r="A2175" s="80" t="n">
        <v>2173</v>
      </c>
      <c r="B2175" s="81" t="s">
        <v>6937</v>
      </c>
      <c r="C2175" s="82" t="s">
        <v>6938</v>
      </c>
      <c r="D2175" s="83" t="s">
        <v>78</v>
      </c>
      <c r="E2175" s="84" t="s">
        <v>320</v>
      </c>
      <c r="F2175" s="85" t="s">
        <v>10</v>
      </c>
      <c r="G2175" s="86" t="s">
        <v>17</v>
      </c>
      <c r="H2175" s="87" t="n">
        <v>15910</v>
      </c>
      <c r="I2175" s="87" t="n">
        <v>14990</v>
      </c>
      <c r="J2175" s="87" t="n">
        <v>4959</v>
      </c>
      <c r="K2175" s="87" t="n">
        <v>13914</v>
      </c>
      <c r="L2175" s="96" t="n">
        <v>0.611</v>
      </c>
      <c r="M2175" s="80" t="s">
        <v>873</v>
      </c>
      <c r="N2175" s="95" t="str">
        <f aca="false" t="array" ref="N2175:N2175">INDEX('GP Main'!$B$8:$D$884,MATCH($D2175&amp;$E2175,'GP Main'!$B$8:$B$884&amp;'GP Main'!$D$8:$D$884,0),2)</f>
        <v>KARIGOHI</v>
      </c>
    </row>
    <row r="2176" customFormat="false" ht="18" hidden="false" customHeight="false" outlineLevel="0" collapsed="false">
      <c r="A2176" s="80" t="n">
        <v>2174</v>
      </c>
      <c r="B2176" s="81" t="s">
        <v>6939</v>
      </c>
      <c r="C2176" s="82" t="s">
        <v>6940</v>
      </c>
      <c r="D2176" s="83" t="s">
        <v>78</v>
      </c>
      <c r="E2176" s="84" t="s">
        <v>320</v>
      </c>
      <c r="F2176" s="85" t="s">
        <v>10</v>
      </c>
      <c r="G2176" s="93" t="s">
        <v>881</v>
      </c>
      <c r="H2176" s="87" t="n">
        <v>15910</v>
      </c>
      <c r="I2176" s="87" t="n">
        <v>14990</v>
      </c>
      <c r="J2176" s="87" t="n">
        <v>15660</v>
      </c>
      <c r="K2176" s="87" t="n">
        <v>13914</v>
      </c>
      <c r="L2176" s="92" t="n">
        <v>0.957</v>
      </c>
      <c r="M2176" s="80" t="s">
        <v>873</v>
      </c>
      <c r="N2176" s="95" t="str">
        <f aca="false" t="array" ref="N2176:N2176">INDEX('GP Main'!$B$8:$D$884,MATCH($D2176&amp;$E2176,'GP Main'!$B$8:$B$884&amp;'GP Main'!$D$8:$D$884,0),2)</f>
        <v>KARIGOHI</v>
      </c>
    </row>
    <row r="2177" customFormat="false" ht="18" hidden="false" customHeight="false" outlineLevel="0" collapsed="false">
      <c r="A2177" s="80" t="n">
        <v>2175</v>
      </c>
      <c r="B2177" s="81" t="s">
        <v>6941</v>
      </c>
      <c r="C2177" s="82" t="s">
        <v>6942</v>
      </c>
      <c r="D2177" s="83" t="s">
        <v>78</v>
      </c>
      <c r="E2177" s="84" t="s">
        <v>320</v>
      </c>
      <c r="F2177" s="85" t="s">
        <v>10</v>
      </c>
      <c r="G2177" s="93" t="s">
        <v>881</v>
      </c>
      <c r="H2177" s="87" t="n">
        <v>15910</v>
      </c>
      <c r="I2177" s="87" t="n">
        <v>14990</v>
      </c>
      <c r="J2177" s="87" t="n">
        <v>15821</v>
      </c>
      <c r="K2177" s="87" t="n">
        <v>13914</v>
      </c>
      <c r="L2177" s="92" t="n">
        <v>0.962</v>
      </c>
      <c r="M2177" s="80" t="s">
        <v>873</v>
      </c>
      <c r="N2177" s="95" t="str">
        <f aca="false" t="array" ref="N2177:N2177">INDEX('GP Main'!$B$8:$D$884,MATCH($D2177&amp;$E2177,'GP Main'!$B$8:$B$884&amp;'GP Main'!$D$8:$D$884,0),2)</f>
        <v>KARIGOHI</v>
      </c>
    </row>
    <row r="2178" customFormat="false" ht="18" hidden="false" customHeight="false" outlineLevel="0" collapsed="false">
      <c r="A2178" s="80" t="n">
        <v>2176</v>
      </c>
      <c r="B2178" s="81" t="s">
        <v>6943</v>
      </c>
      <c r="C2178" s="82" t="s">
        <v>6944</v>
      </c>
      <c r="D2178" s="83" t="s">
        <v>78</v>
      </c>
      <c r="E2178" s="84" t="s">
        <v>320</v>
      </c>
      <c r="F2178" s="85" t="s">
        <v>10</v>
      </c>
      <c r="G2178" s="93" t="s">
        <v>881</v>
      </c>
      <c r="H2178" s="87" t="n">
        <v>15910</v>
      </c>
      <c r="I2178" s="87" t="n">
        <v>14990</v>
      </c>
      <c r="J2178" s="87" t="n">
        <v>15897</v>
      </c>
      <c r="K2178" s="87" t="n">
        <v>13914</v>
      </c>
      <c r="L2178" s="92" t="n">
        <v>0.965</v>
      </c>
      <c r="M2178" s="80" t="s">
        <v>873</v>
      </c>
      <c r="N2178" s="95" t="str">
        <f aca="false" t="array" ref="N2178:N2178">INDEX('GP Main'!$B$8:$D$884,MATCH($D2178&amp;$E2178,'GP Main'!$B$8:$B$884&amp;'GP Main'!$D$8:$D$884,0),2)</f>
        <v>KARIGOHI</v>
      </c>
    </row>
    <row r="2179" customFormat="false" ht="18" hidden="false" customHeight="false" outlineLevel="0" collapsed="false">
      <c r="A2179" s="80" t="n">
        <v>2177</v>
      </c>
      <c r="B2179" s="81" t="s">
        <v>6945</v>
      </c>
      <c r="C2179" s="82" t="s">
        <v>6946</v>
      </c>
      <c r="D2179" s="83" t="s">
        <v>78</v>
      </c>
      <c r="E2179" s="84" t="s">
        <v>320</v>
      </c>
      <c r="F2179" s="85" t="s">
        <v>10</v>
      </c>
      <c r="G2179" s="93" t="s">
        <v>881</v>
      </c>
      <c r="H2179" s="87" t="n">
        <v>15910</v>
      </c>
      <c r="I2179" s="87" t="n">
        <v>14990</v>
      </c>
      <c r="J2179" s="87" t="n">
        <v>9657</v>
      </c>
      <c r="K2179" s="87" t="n">
        <v>13914</v>
      </c>
      <c r="L2179" s="96" t="n">
        <v>0.763</v>
      </c>
      <c r="M2179" s="80" t="s">
        <v>873</v>
      </c>
      <c r="N2179" s="95" t="str">
        <f aca="false" t="array" ref="N2179:N2179">INDEX('GP Main'!$B$8:$D$884,MATCH($D2179&amp;$E2179,'GP Main'!$B$8:$B$884&amp;'GP Main'!$D$8:$D$884,0),2)</f>
        <v>KARIGOHI</v>
      </c>
    </row>
    <row r="2180" customFormat="false" ht="18" hidden="false" customHeight="false" outlineLevel="0" collapsed="false">
      <c r="A2180" s="80" t="n">
        <v>2178</v>
      </c>
      <c r="B2180" s="81" t="s">
        <v>6947</v>
      </c>
      <c r="C2180" s="82" t="s">
        <v>6948</v>
      </c>
      <c r="D2180" s="83" t="s">
        <v>78</v>
      </c>
      <c r="E2180" s="84" t="s">
        <v>320</v>
      </c>
      <c r="F2180" s="85" t="s">
        <v>9</v>
      </c>
      <c r="G2180" s="93" t="s">
        <v>881</v>
      </c>
      <c r="H2180" s="88" t="s">
        <v>5024</v>
      </c>
      <c r="I2180" s="87" t="n">
        <v>41519</v>
      </c>
      <c r="J2180" s="88" t="s">
        <v>6949</v>
      </c>
      <c r="K2180" s="87" t="n">
        <v>40986</v>
      </c>
      <c r="L2180" s="92" t="n">
        <v>0.949</v>
      </c>
      <c r="M2180" s="80" t="s">
        <v>873</v>
      </c>
      <c r="N2180" s="95" t="str">
        <f aca="false" t="array" ref="N2180:N2180">INDEX('GP Main'!$B$8:$D$884,MATCH($D2180&amp;$E2180,'GP Main'!$B$8:$B$884&amp;'GP Main'!$D$8:$D$884,0),2)</f>
        <v>KARIGOHI</v>
      </c>
    </row>
    <row r="2181" customFormat="false" ht="18" hidden="false" customHeight="false" outlineLevel="0" collapsed="false">
      <c r="A2181" s="80" t="n">
        <v>2179</v>
      </c>
      <c r="B2181" s="81" t="s">
        <v>6950</v>
      </c>
      <c r="C2181" s="82" t="s">
        <v>6951</v>
      </c>
      <c r="D2181" s="83" t="s">
        <v>78</v>
      </c>
      <c r="E2181" s="84" t="s">
        <v>320</v>
      </c>
      <c r="F2181" s="85" t="s">
        <v>9</v>
      </c>
      <c r="G2181" s="93" t="s">
        <v>881</v>
      </c>
      <c r="H2181" s="88" t="s">
        <v>5017</v>
      </c>
      <c r="I2181" s="87" t="n">
        <v>47279</v>
      </c>
      <c r="J2181" s="88" t="s">
        <v>2338</v>
      </c>
      <c r="K2181" s="87" t="n">
        <v>45967</v>
      </c>
      <c r="L2181" s="92" t="n">
        <v>0.886</v>
      </c>
      <c r="M2181" s="80" t="s">
        <v>873</v>
      </c>
      <c r="N2181" s="95" t="str">
        <f aca="false" t="array" ref="N2181:N2181">INDEX('GP Main'!$B$8:$D$884,MATCH($D2181&amp;$E2181,'GP Main'!$B$8:$B$884&amp;'GP Main'!$D$8:$D$884,0),2)</f>
        <v>KARIGOHI</v>
      </c>
    </row>
    <row r="2182" customFormat="false" ht="18" hidden="false" customHeight="false" outlineLevel="0" collapsed="false">
      <c r="A2182" s="80" t="n">
        <v>2180</v>
      </c>
      <c r="B2182" s="81" t="s">
        <v>6952</v>
      </c>
      <c r="C2182" s="82" t="s">
        <v>6953</v>
      </c>
      <c r="D2182" s="83" t="s">
        <v>78</v>
      </c>
      <c r="E2182" s="84" t="s">
        <v>320</v>
      </c>
      <c r="F2182" s="85" t="s">
        <v>9</v>
      </c>
      <c r="G2182" s="86" t="s">
        <v>17</v>
      </c>
      <c r="H2182" s="88" t="s">
        <v>5017</v>
      </c>
      <c r="I2182" s="87" t="n">
        <v>47279</v>
      </c>
      <c r="J2182" s="88" t="s">
        <v>6954</v>
      </c>
      <c r="K2182" s="87" t="n">
        <v>44308</v>
      </c>
      <c r="L2182" s="96" t="n">
        <v>0.59</v>
      </c>
      <c r="M2182" s="80" t="s">
        <v>873</v>
      </c>
      <c r="N2182" s="95" t="str">
        <f aca="false" t="array" ref="N2182:N2182">INDEX('GP Main'!$B$8:$D$884,MATCH($D2182&amp;$E2182,'GP Main'!$B$8:$B$884&amp;'GP Main'!$D$8:$D$884,0),2)</f>
        <v>KARIGOHI</v>
      </c>
    </row>
    <row r="2183" customFormat="false" ht="18" hidden="false" customHeight="false" outlineLevel="0" collapsed="false">
      <c r="A2183" s="80" t="n">
        <v>2181</v>
      </c>
      <c r="B2183" s="81" t="s">
        <v>6955</v>
      </c>
      <c r="C2183" s="82" t="s">
        <v>6956</v>
      </c>
      <c r="D2183" s="83" t="s">
        <v>78</v>
      </c>
      <c r="E2183" s="84" t="s">
        <v>320</v>
      </c>
      <c r="F2183" s="85" t="s">
        <v>16</v>
      </c>
      <c r="G2183" s="86" t="s">
        <v>17</v>
      </c>
      <c r="H2183" s="87" t="n">
        <v>73917</v>
      </c>
      <c r="I2183" s="87" t="n">
        <v>86177</v>
      </c>
      <c r="J2183" s="88" t="n">
        <v>250</v>
      </c>
      <c r="K2183" s="88" t="n">
        <v>0</v>
      </c>
      <c r="L2183" s="89" t="n">
        <v>0.002</v>
      </c>
      <c r="M2183" s="80" t="s">
        <v>873</v>
      </c>
      <c r="N2183" s="95" t="str">
        <f aca="false" t="array" ref="N2183:N2183">INDEX('GP Main'!$B$8:$D$884,MATCH($D2183&amp;$E2183,'GP Main'!$B$8:$B$884&amp;'GP Main'!$D$8:$D$884,0),2)</f>
        <v>KARIGOHI</v>
      </c>
    </row>
    <row r="2184" customFormat="false" ht="18" hidden="false" customHeight="false" outlineLevel="0" collapsed="false">
      <c r="A2184" s="80" t="n">
        <v>2182</v>
      </c>
      <c r="B2184" s="81" t="s">
        <v>6957</v>
      </c>
      <c r="C2184" s="82" t="s">
        <v>6958</v>
      </c>
      <c r="D2184" s="83" t="s">
        <v>78</v>
      </c>
      <c r="E2184" s="84" t="s">
        <v>320</v>
      </c>
      <c r="F2184" s="85" t="s">
        <v>16</v>
      </c>
      <c r="G2184" s="86" t="s">
        <v>17</v>
      </c>
      <c r="H2184" s="88" t="s">
        <v>4136</v>
      </c>
      <c r="I2184" s="88" t="s">
        <v>4896</v>
      </c>
      <c r="J2184" s="88" t="n">
        <v>0</v>
      </c>
      <c r="K2184" s="88" t="n">
        <v>0</v>
      </c>
      <c r="L2184" s="89" t="n">
        <v>0</v>
      </c>
      <c r="M2184" s="80" t="s">
        <v>873</v>
      </c>
      <c r="N2184" s="95" t="str">
        <f aca="false" t="array" ref="N2184:N2184">INDEX('GP Main'!$B$8:$D$884,MATCH($D2184&amp;$E2184,'GP Main'!$B$8:$B$884&amp;'GP Main'!$D$8:$D$884,0),2)</f>
        <v>KARIGOHI</v>
      </c>
    </row>
    <row r="2185" customFormat="false" ht="18" hidden="false" customHeight="false" outlineLevel="0" collapsed="false">
      <c r="A2185" s="80" t="n">
        <v>2183</v>
      </c>
      <c r="B2185" s="81" t="s">
        <v>6959</v>
      </c>
      <c r="C2185" s="82" t="s">
        <v>6960</v>
      </c>
      <c r="D2185" s="83" t="s">
        <v>78</v>
      </c>
      <c r="E2185" s="84" t="s">
        <v>320</v>
      </c>
      <c r="F2185" s="85" t="s">
        <v>16</v>
      </c>
      <c r="G2185" s="86" t="s">
        <v>17</v>
      </c>
      <c r="H2185" s="87" t="n">
        <v>68135</v>
      </c>
      <c r="I2185" s="87" t="n">
        <v>99262</v>
      </c>
      <c r="J2185" s="88" t="n">
        <v>0</v>
      </c>
      <c r="K2185" s="88" t="n">
        <v>0</v>
      </c>
      <c r="L2185" s="89" t="n">
        <v>0</v>
      </c>
      <c r="M2185" s="80" t="s">
        <v>873</v>
      </c>
      <c r="N2185" s="95" t="str">
        <f aca="false" t="array" ref="N2185:N2185">INDEX('GP Main'!$B$8:$D$884,MATCH($D2185&amp;$E2185,'GP Main'!$B$8:$B$884&amp;'GP Main'!$D$8:$D$884,0),2)</f>
        <v>KARIGOHI</v>
      </c>
    </row>
    <row r="2186" customFormat="false" ht="18" hidden="false" customHeight="false" outlineLevel="0" collapsed="false">
      <c r="A2186" s="80" t="n">
        <v>2184</v>
      </c>
      <c r="B2186" s="81" t="s">
        <v>6961</v>
      </c>
      <c r="C2186" s="82" t="s">
        <v>6962</v>
      </c>
      <c r="D2186" s="83" t="s">
        <v>78</v>
      </c>
      <c r="E2186" s="84" t="s">
        <v>320</v>
      </c>
      <c r="F2186" s="85" t="s">
        <v>11</v>
      </c>
      <c r="G2186" s="86" t="s">
        <v>17</v>
      </c>
      <c r="H2186" s="88" t="s">
        <v>6963</v>
      </c>
      <c r="I2186" s="87" t="n">
        <v>24114</v>
      </c>
      <c r="J2186" s="88" t="s">
        <v>6964</v>
      </c>
      <c r="K2186" s="87" t="n">
        <v>23940</v>
      </c>
      <c r="L2186" s="96" t="n">
        <v>0.728</v>
      </c>
      <c r="M2186" s="80" t="s">
        <v>873</v>
      </c>
      <c r="N2186" s="95" t="str">
        <f aca="false" t="array" ref="N2186:N2186">INDEX('GP Main'!$B$8:$D$884,MATCH($D2186&amp;$E2186,'GP Main'!$B$8:$B$884&amp;'GP Main'!$D$8:$D$884,0),2)</f>
        <v>KARIGOHI</v>
      </c>
    </row>
    <row r="2187" customFormat="false" ht="36" hidden="false" customHeight="false" outlineLevel="0" collapsed="false">
      <c r="A2187" s="80" t="n">
        <v>2185</v>
      </c>
      <c r="B2187" s="81" t="s">
        <v>6965</v>
      </c>
      <c r="C2187" s="82" t="s">
        <v>6966</v>
      </c>
      <c r="D2187" s="83" t="s">
        <v>78</v>
      </c>
      <c r="E2187" s="84" t="s">
        <v>321</v>
      </c>
      <c r="F2187" s="85" t="s">
        <v>16</v>
      </c>
      <c r="G2187" s="86" t="s">
        <v>17</v>
      </c>
      <c r="H2187" s="87" t="n">
        <v>27925</v>
      </c>
      <c r="I2187" s="87" t="n">
        <v>27923</v>
      </c>
      <c r="J2187" s="88" t="n">
        <v>0</v>
      </c>
      <c r="K2187" s="88" t="n">
        <v>0</v>
      </c>
      <c r="L2187" s="89" t="n">
        <v>0</v>
      </c>
      <c r="M2187" s="80" t="s">
        <v>873</v>
      </c>
      <c r="N2187" s="95" t="str">
        <f aca="false" t="array" ref="N2187:N2187">INDEX('GP Main'!$B$8:$D$884,MATCH($D2187&amp;$E2187,'GP Main'!$B$8:$B$884&amp;'GP Main'!$D$8:$D$884,0),2)</f>
        <v>BARAUNDHA</v>
      </c>
    </row>
    <row r="2188" customFormat="false" ht="15" hidden="false" customHeight="false" outlineLevel="0" collapsed="false">
      <c r="A2188" s="80" t="n">
        <v>2186</v>
      </c>
      <c r="B2188" s="81" t="s">
        <v>6967</v>
      </c>
      <c r="C2188" s="82" t="s">
        <v>6968</v>
      </c>
      <c r="D2188" s="83" t="s">
        <v>78</v>
      </c>
      <c r="E2188" s="84" t="s">
        <v>321</v>
      </c>
      <c r="F2188" s="85" t="s">
        <v>11</v>
      </c>
      <c r="G2188" s="93" t="s">
        <v>881</v>
      </c>
      <c r="H2188" s="88" t="s">
        <v>5440</v>
      </c>
      <c r="I2188" s="87" t="n">
        <v>43454</v>
      </c>
      <c r="J2188" s="88" t="s">
        <v>6969</v>
      </c>
      <c r="K2188" s="87" t="n">
        <v>40745</v>
      </c>
      <c r="L2188" s="92" t="n">
        <v>0.94</v>
      </c>
      <c r="M2188" s="80" t="s">
        <v>873</v>
      </c>
      <c r="N2188" s="95" t="str">
        <f aca="false" t="array" ref="N2188:N2188">INDEX('GP Main'!$B$8:$D$884,MATCH($D2188&amp;$E2188,'GP Main'!$B$8:$B$884&amp;'GP Main'!$D$8:$D$884,0),2)</f>
        <v>BARAUNDHA</v>
      </c>
    </row>
    <row r="2189" customFormat="false" ht="15" hidden="false" customHeight="false" outlineLevel="0" collapsed="false">
      <c r="A2189" s="80" t="n">
        <v>2187</v>
      </c>
      <c r="B2189" s="81" t="s">
        <v>6970</v>
      </c>
      <c r="C2189" s="82" t="s">
        <v>6971</v>
      </c>
      <c r="D2189" s="83" t="s">
        <v>78</v>
      </c>
      <c r="E2189" s="84" t="s">
        <v>321</v>
      </c>
      <c r="F2189" s="85" t="s">
        <v>11</v>
      </c>
      <c r="G2189" s="93" t="s">
        <v>881</v>
      </c>
      <c r="H2189" s="88" t="s">
        <v>5440</v>
      </c>
      <c r="I2189" s="87" t="n">
        <v>43454</v>
      </c>
      <c r="J2189" s="88" t="s">
        <v>6972</v>
      </c>
      <c r="K2189" s="87" t="n">
        <v>38395</v>
      </c>
      <c r="L2189" s="92" t="n">
        <v>0.898</v>
      </c>
      <c r="M2189" s="80" t="s">
        <v>873</v>
      </c>
      <c r="N2189" s="95" t="str">
        <f aca="false" t="array" ref="N2189:N2189">INDEX('GP Main'!$B$8:$D$884,MATCH($D2189&amp;$E2189,'GP Main'!$B$8:$B$884&amp;'GP Main'!$D$8:$D$884,0),2)</f>
        <v>BARAUNDHA</v>
      </c>
    </row>
    <row r="2190" customFormat="false" ht="15" hidden="false" customHeight="false" outlineLevel="0" collapsed="false">
      <c r="A2190" s="80" t="n">
        <v>2188</v>
      </c>
      <c r="B2190" s="81" t="s">
        <v>6973</v>
      </c>
      <c r="C2190" s="82" t="s">
        <v>6974</v>
      </c>
      <c r="D2190" s="83" t="s">
        <v>78</v>
      </c>
      <c r="E2190" s="84" t="s">
        <v>321</v>
      </c>
      <c r="F2190" s="85" t="s">
        <v>9</v>
      </c>
      <c r="G2190" s="93" t="s">
        <v>881</v>
      </c>
      <c r="H2190" s="88" t="s">
        <v>6975</v>
      </c>
      <c r="I2190" s="87" t="n">
        <v>48620</v>
      </c>
      <c r="J2190" s="88" t="s">
        <v>6976</v>
      </c>
      <c r="K2190" s="87" t="n">
        <v>45595</v>
      </c>
      <c r="L2190" s="92" t="n">
        <v>0.962</v>
      </c>
      <c r="M2190" s="80" t="s">
        <v>873</v>
      </c>
      <c r="N2190" s="95" t="str">
        <f aca="false" t="array" ref="N2190:N2190">INDEX('GP Main'!$B$8:$D$884,MATCH($D2190&amp;$E2190,'GP Main'!$B$8:$B$884&amp;'GP Main'!$D$8:$D$884,0),2)</f>
        <v>BARAUNDHA</v>
      </c>
    </row>
    <row r="2191" customFormat="false" ht="15" hidden="false" customHeight="false" outlineLevel="0" collapsed="false">
      <c r="A2191" s="80" t="n">
        <v>2189</v>
      </c>
      <c r="B2191" s="81" t="s">
        <v>6977</v>
      </c>
      <c r="C2191" s="82" t="s">
        <v>6978</v>
      </c>
      <c r="D2191" s="83" t="s">
        <v>78</v>
      </c>
      <c r="E2191" s="84" t="s">
        <v>321</v>
      </c>
      <c r="F2191" s="85" t="s">
        <v>9</v>
      </c>
      <c r="G2191" s="86" t="s">
        <v>17</v>
      </c>
      <c r="H2191" s="88" t="s">
        <v>6975</v>
      </c>
      <c r="I2191" s="87" t="n">
        <v>48620</v>
      </c>
      <c r="J2191" s="88" t="n">
        <v>261</v>
      </c>
      <c r="K2191" s="88" t="n">
        <v>0</v>
      </c>
      <c r="L2191" s="89" t="n">
        <v>0.001</v>
      </c>
      <c r="M2191" s="80" t="s">
        <v>873</v>
      </c>
      <c r="N2191" s="95" t="str">
        <f aca="false" t="array" ref="N2191:N2191">INDEX('GP Main'!$B$8:$D$884,MATCH($D2191&amp;$E2191,'GP Main'!$B$8:$B$884&amp;'GP Main'!$D$8:$D$884,0),2)</f>
        <v>BARAUNDHA</v>
      </c>
    </row>
    <row r="2192" customFormat="false" ht="15" hidden="false" customHeight="false" outlineLevel="0" collapsed="false">
      <c r="A2192" s="80" t="n">
        <v>2190</v>
      </c>
      <c r="B2192" s="81" t="s">
        <v>6979</v>
      </c>
      <c r="C2192" s="82" t="s">
        <v>6980</v>
      </c>
      <c r="D2192" s="83" t="s">
        <v>78</v>
      </c>
      <c r="E2192" s="84" t="s">
        <v>321</v>
      </c>
      <c r="F2192" s="85" t="s">
        <v>9</v>
      </c>
      <c r="G2192" s="93" t="s">
        <v>881</v>
      </c>
      <c r="H2192" s="88" t="s">
        <v>6981</v>
      </c>
      <c r="I2192" s="87" t="n">
        <v>48412</v>
      </c>
      <c r="J2192" s="88" t="s">
        <v>4645</v>
      </c>
      <c r="K2192" s="87" t="n">
        <v>40179</v>
      </c>
      <c r="L2192" s="92" t="n">
        <v>0.913</v>
      </c>
      <c r="M2192" s="80" t="s">
        <v>873</v>
      </c>
      <c r="N2192" s="95" t="str">
        <f aca="false" t="array" ref="N2192:N2192">INDEX('GP Main'!$B$8:$D$884,MATCH($D2192&amp;$E2192,'GP Main'!$B$8:$B$884&amp;'GP Main'!$D$8:$D$884,0),2)</f>
        <v>BARAUNDHA</v>
      </c>
    </row>
    <row r="2193" customFormat="false" ht="15" hidden="false" customHeight="false" outlineLevel="0" collapsed="false">
      <c r="A2193" s="80" t="n">
        <v>2191</v>
      </c>
      <c r="B2193" s="81" t="s">
        <v>6982</v>
      </c>
      <c r="C2193" s="82" t="s">
        <v>6983</v>
      </c>
      <c r="D2193" s="83" t="s">
        <v>78</v>
      </c>
      <c r="E2193" s="84" t="s">
        <v>321</v>
      </c>
      <c r="F2193" s="85" t="s">
        <v>9</v>
      </c>
      <c r="G2193" s="93" t="s">
        <v>881</v>
      </c>
      <c r="H2193" s="88" t="s">
        <v>6984</v>
      </c>
      <c r="I2193" s="87" t="n">
        <v>47651</v>
      </c>
      <c r="J2193" s="88" t="s">
        <v>6985</v>
      </c>
      <c r="K2193" s="87" t="n">
        <v>40179</v>
      </c>
      <c r="L2193" s="92" t="n">
        <v>0.838</v>
      </c>
      <c r="M2193" s="80" t="s">
        <v>873</v>
      </c>
      <c r="N2193" s="95" t="str">
        <f aca="false" t="array" ref="N2193:N2193">INDEX('GP Main'!$B$8:$D$884,MATCH($D2193&amp;$E2193,'GP Main'!$B$8:$B$884&amp;'GP Main'!$D$8:$D$884,0),2)</f>
        <v>BARAUNDHA</v>
      </c>
    </row>
    <row r="2194" customFormat="false" ht="18" hidden="false" customHeight="false" outlineLevel="0" collapsed="false">
      <c r="A2194" s="80" t="n">
        <v>2192</v>
      </c>
      <c r="B2194" s="81" t="s">
        <v>6986</v>
      </c>
      <c r="C2194" s="82" t="s">
        <v>6987</v>
      </c>
      <c r="D2194" s="83" t="s">
        <v>78</v>
      </c>
      <c r="E2194" s="84" t="s">
        <v>321</v>
      </c>
      <c r="F2194" s="85" t="s">
        <v>9</v>
      </c>
      <c r="G2194" s="93" t="s">
        <v>881</v>
      </c>
      <c r="H2194" s="88" t="s">
        <v>6975</v>
      </c>
      <c r="I2194" s="87" t="n">
        <v>48620</v>
      </c>
      <c r="J2194" s="88" t="s">
        <v>6988</v>
      </c>
      <c r="K2194" s="87" t="n">
        <v>40533</v>
      </c>
      <c r="L2194" s="92" t="n">
        <v>0.921</v>
      </c>
      <c r="M2194" s="80" t="s">
        <v>873</v>
      </c>
      <c r="N2194" s="95" t="str">
        <f aca="false" t="array" ref="N2194:N2194">INDEX('GP Main'!$B$8:$D$884,MATCH($D2194&amp;$E2194,'GP Main'!$B$8:$B$884&amp;'GP Main'!$D$8:$D$884,0),2)</f>
        <v>BARAUNDHA</v>
      </c>
    </row>
    <row r="2195" customFormat="false" ht="15" hidden="false" customHeight="false" outlineLevel="0" collapsed="false">
      <c r="A2195" s="80" t="n">
        <v>2193</v>
      </c>
      <c r="B2195" s="81" t="s">
        <v>6989</v>
      </c>
      <c r="C2195" s="82" t="s">
        <v>6990</v>
      </c>
      <c r="D2195" s="83" t="s">
        <v>78</v>
      </c>
      <c r="E2195" s="84" t="s">
        <v>321</v>
      </c>
      <c r="F2195" s="85" t="s">
        <v>9</v>
      </c>
      <c r="G2195" s="93" t="s">
        <v>881</v>
      </c>
      <c r="H2195" s="88" t="s">
        <v>6975</v>
      </c>
      <c r="I2195" s="87" t="n">
        <v>48620</v>
      </c>
      <c r="J2195" s="88" t="s">
        <v>6991</v>
      </c>
      <c r="K2195" s="87" t="n">
        <v>37935</v>
      </c>
      <c r="L2195" s="92" t="n">
        <v>0.963</v>
      </c>
      <c r="M2195" s="80" t="s">
        <v>873</v>
      </c>
      <c r="N2195" s="95" t="str">
        <f aca="false" t="array" ref="N2195:N2195">INDEX('GP Main'!$B$8:$D$884,MATCH($D2195&amp;$E2195,'GP Main'!$B$8:$B$884&amp;'GP Main'!$D$8:$D$884,0),2)</f>
        <v>BARAUNDHA</v>
      </c>
    </row>
    <row r="2196" customFormat="false" ht="15" hidden="false" customHeight="false" outlineLevel="0" collapsed="false">
      <c r="A2196" s="80" t="n">
        <v>2194</v>
      </c>
      <c r="B2196" s="81" t="s">
        <v>6992</v>
      </c>
      <c r="C2196" s="82" t="s">
        <v>6993</v>
      </c>
      <c r="D2196" s="83" t="s">
        <v>78</v>
      </c>
      <c r="E2196" s="84" t="s">
        <v>321</v>
      </c>
      <c r="F2196" s="85" t="s">
        <v>10</v>
      </c>
      <c r="G2196" s="93" t="s">
        <v>881</v>
      </c>
      <c r="H2196" s="87" t="n">
        <v>15910</v>
      </c>
      <c r="I2196" s="87" t="n">
        <v>9990</v>
      </c>
      <c r="J2196" s="87" t="n">
        <v>15548</v>
      </c>
      <c r="K2196" s="87" t="n">
        <v>9631</v>
      </c>
      <c r="L2196" s="92" t="n">
        <v>0.972</v>
      </c>
      <c r="M2196" s="80" t="s">
        <v>873</v>
      </c>
      <c r="N2196" s="95" t="str">
        <f aca="false" t="array" ref="N2196:N2196">INDEX('GP Main'!$B$8:$D$884,MATCH($D2196&amp;$E2196,'GP Main'!$B$8:$B$884&amp;'GP Main'!$D$8:$D$884,0),2)</f>
        <v>BARAUNDHA</v>
      </c>
    </row>
    <row r="2197" customFormat="false" ht="15" hidden="false" customHeight="false" outlineLevel="0" collapsed="false">
      <c r="A2197" s="80" t="n">
        <v>2195</v>
      </c>
      <c r="B2197" s="81" t="s">
        <v>6994</v>
      </c>
      <c r="C2197" s="82" t="s">
        <v>6995</v>
      </c>
      <c r="D2197" s="83" t="s">
        <v>78</v>
      </c>
      <c r="E2197" s="84" t="s">
        <v>321</v>
      </c>
      <c r="F2197" s="85" t="s">
        <v>10</v>
      </c>
      <c r="G2197" s="93" t="s">
        <v>881</v>
      </c>
      <c r="H2197" s="87" t="n">
        <v>15910</v>
      </c>
      <c r="I2197" s="87" t="n">
        <v>9990</v>
      </c>
      <c r="J2197" s="87" t="n">
        <v>15548</v>
      </c>
      <c r="K2197" s="87" t="n">
        <v>9631</v>
      </c>
      <c r="L2197" s="92" t="n">
        <v>0.972</v>
      </c>
      <c r="M2197" s="80" t="s">
        <v>873</v>
      </c>
      <c r="N2197" s="95" t="str">
        <f aca="false" t="array" ref="N2197:N2197">INDEX('GP Main'!$B$8:$D$884,MATCH($D2197&amp;$E2197,'GP Main'!$B$8:$B$884&amp;'GP Main'!$D$8:$D$884,0),2)</f>
        <v>BARAUNDHA</v>
      </c>
    </row>
    <row r="2198" customFormat="false" ht="15" hidden="false" customHeight="false" outlineLevel="0" collapsed="false">
      <c r="A2198" s="80" t="n">
        <v>2196</v>
      </c>
      <c r="B2198" s="81" t="s">
        <v>6996</v>
      </c>
      <c r="C2198" s="82" t="s">
        <v>6997</v>
      </c>
      <c r="D2198" s="83" t="s">
        <v>78</v>
      </c>
      <c r="E2198" s="84" t="s">
        <v>321</v>
      </c>
      <c r="F2198" s="85" t="s">
        <v>11</v>
      </c>
      <c r="G2198" s="93" t="s">
        <v>881</v>
      </c>
      <c r="H2198" s="88" t="s">
        <v>6998</v>
      </c>
      <c r="I2198" s="87" t="n">
        <v>71775</v>
      </c>
      <c r="J2198" s="88" t="s">
        <v>6999</v>
      </c>
      <c r="K2198" s="87" t="n">
        <v>70000</v>
      </c>
      <c r="L2198" s="92" t="n">
        <v>0.953</v>
      </c>
      <c r="M2198" s="80" t="s">
        <v>873</v>
      </c>
      <c r="N2198" s="95" t="str">
        <f aca="false" t="array" ref="N2198:N2198">INDEX('GP Main'!$B$8:$D$884,MATCH($D2198&amp;$E2198,'GP Main'!$B$8:$B$884&amp;'GP Main'!$D$8:$D$884,0),2)</f>
        <v>BARAUNDHA</v>
      </c>
    </row>
    <row r="2199" customFormat="false" ht="18" hidden="false" customHeight="false" outlineLevel="0" collapsed="false">
      <c r="A2199" s="80" t="n">
        <v>2197</v>
      </c>
      <c r="B2199" s="81" t="s">
        <v>7000</v>
      </c>
      <c r="C2199" s="82" t="s">
        <v>7001</v>
      </c>
      <c r="D2199" s="83" t="s">
        <v>78</v>
      </c>
      <c r="E2199" s="84" t="s">
        <v>321</v>
      </c>
      <c r="F2199" s="85" t="s">
        <v>11</v>
      </c>
      <c r="G2199" s="93" t="s">
        <v>881</v>
      </c>
      <c r="H2199" s="88" t="s">
        <v>7002</v>
      </c>
      <c r="I2199" s="88" t="s">
        <v>7003</v>
      </c>
      <c r="J2199" s="88" t="s">
        <v>7004</v>
      </c>
      <c r="K2199" s="88" t="s">
        <v>7005</v>
      </c>
      <c r="L2199" s="92" t="n">
        <v>0.968</v>
      </c>
      <c r="M2199" s="80" t="s">
        <v>873</v>
      </c>
      <c r="N2199" s="95" t="str">
        <f aca="false" t="array" ref="N2199:N2199">INDEX('GP Main'!$B$8:$D$884,MATCH($D2199&amp;$E2199,'GP Main'!$B$8:$B$884&amp;'GP Main'!$D$8:$D$884,0),2)</f>
        <v>BARAUNDHA</v>
      </c>
    </row>
    <row r="2200" customFormat="false" ht="18" hidden="false" customHeight="false" outlineLevel="0" collapsed="false">
      <c r="A2200" s="80" t="n">
        <v>2198</v>
      </c>
      <c r="B2200" s="81" t="s">
        <v>7006</v>
      </c>
      <c r="C2200" s="82" t="s">
        <v>7007</v>
      </c>
      <c r="D2200" s="83" t="s">
        <v>78</v>
      </c>
      <c r="E2200" s="84" t="s">
        <v>321</v>
      </c>
      <c r="F2200" s="85" t="s">
        <v>11</v>
      </c>
      <c r="G2200" s="93" t="s">
        <v>881</v>
      </c>
      <c r="H2200" s="88" t="s">
        <v>7008</v>
      </c>
      <c r="I2200" s="87" t="n">
        <v>29715</v>
      </c>
      <c r="J2200" s="88" t="s">
        <v>7009</v>
      </c>
      <c r="K2200" s="87" t="n">
        <v>28794</v>
      </c>
      <c r="L2200" s="92" t="n">
        <v>0.868</v>
      </c>
      <c r="M2200" s="80" t="s">
        <v>873</v>
      </c>
      <c r="N2200" s="95" t="str">
        <f aca="false" t="array" ref="N2200:N2200">INDEX('GP Main'!$B$8:$D$884,MATCH($D2200&amp;$E2200,'GP Main'!$B$8:$B$884&amp;'GP Main'!$D$8:$D$884,0),2)</f>
        <v>BARAUNDHA</v>
      </c>
    </row>
    <row r="2201" customFormat="false" ht="18" hidden="false" customHeight="false" outlineLevel="0" collapsed="false">
      <c r="A2201" s="80" t="n">
        <v>2199</v>
      </c>
      <c r="B2201" s="81" t="s">
        <v>7010</v>
      </c>
      <c r="C2201" s="82" t="s">
        <v>7011</v>
      </c>
      <c r="D2201" s="83" t="s">
        <v>78</v>
      </c>
      <c r="E2201" s="84" t="s">
        <v>322</v>
      </c>
      <c r="F2201" s="85" t="s">
        <v>11</v>
      </c>
      <c r="G2201" s="91" t="s">
        <v>18</v>
      </c>
      <c r="H2201" s="88" t="s">
        <v>4148</v>
      </c>
      <c r="I2201" s="87" t="n">
        <v>37571</v>
      </c>
      <c r="J2201" s="88" t="s">
        <v>7012</v>
      </c>
      <c r="K2201" s="88" t="n">
        <v>0</v>
      </c>
      <c r="L2201" s="92" t="n">
        <v>0.803</v>
      </c>
      <c r="M2201" s="80" t="s">
        <v>873</v>
      </c>
      <c r="N2201" s="95" t="str">
        <f aca="false" t="array" ref="N2201:N2201">INDEX('GP Main'!$B$8:$D$884,MATCH($D2201&amp;$E2201,'GP Main'!$B$8:$B$884&amp;'GP Main'!$D$8:$D$884,0),2)</f>
        <v>PRATAPPUR</v>
      </c>
    </row>
    <row r="2202" customFormat="false" ht="27" hidden="false" customHeight="false" outlineLevel="0" collapsed="false">
      <c r="A2202" s="80" t="n">
        <v>2200</v>
      </c>
      <c r="B2202" s="81" t="s">
        <v>7013</v>
      </c>
      <c r="C2202" s="82" t="s">
        <v>7014</v>
      </c>
      <c r="D2202" s="83" t="s">
        <v>78</v>
      </c>
      <c r="E2202" s="84" t="s">
        <v>322</v>
      </c>
      <c r="F2202" s="85" t="s">
        <v>11</v>
      </c>
      <c r="G2202" s="86" t="s">
        <v>17</v>
      </c>
      <c r="H2202" s="88" t="s">
        <v>4148</v>
      </c>
      <c r="I2202" s="87" t="n">
        <v>37571</v>
      </c>
      <c r="J2202" s="88" t="s">
        <v>7015</v>
      </c>
      <c r="K2202" s="88" t="n">
        <v>0</v>
      </c>
      <c r="L2202" s="96" t="n">
        <v>0.78</v>
      </c>
      <c r="M2202" s="80" t="s">
        <v>873</v>
      </c>
      <c r="N2202" s="95" t="str">
        <f aca="false" t="array" ref="N2202:N2202">INDEX('GP Main'!$B$8:$D$884,MATCH($D2202&amp;$E2202,'GP Main'!$B$8:$B$884&amp;'GP Main'!$D$8:$D$884,0),2)</f>
        <v>PRATAPPUR</v>
      </c>
    </row>
    <row r="2203" customFormat="false" ht="15" hidden="false" customHeight="false" outlineLevel="0" collapsed="false">
      <c r="A2203" s="80" t="n">
        <v>2201</v>
      </c>
      <c r="B2203" s="81" t="s">
        <v>7016</v>
      </c>
      <c r="C2203" s="82" t="s">
        <v>7017</v>
      </c>
      <c r="D2203" s="83" t="s">
        <v>78</v>
      </c>
      <c r="E2203" s="84" t="s">
        <v>323</v>
      </c>
      <c r="F2203" s="85" t="s">
        <v>16</v>
      </c>
      <c r="G2203" s="86" t="s">
        <v>17</v>
      </c>
      <c r="H2203" s="88" t="s">
        <v>7018</v>
      </c>
      <c r="I2203" s="88" t="s">
        <v>3635</v>
      </c>
      <c r="J2203" s="88" t="s">
        <v>7019</v>
      </c>
      <c r="K2203" s="88" t="s">
        <v>7020</v>
      </c>
      <c r="L2203" s="94" t="n">
        <v>0.438</v>
      </c>
      <c r="M2203" s="80" t="s">
        <v>873</v>
      </c>
      <c r="N2203" s="95" t="str">
        <f aca="false" t="array" ref="N2203:N2203">INDEX('GP Main'!$B$8:$D$884,MATCH($D2203&amp;$E2203,'GP Main'!$B$8:$B$884&amp;'GP Main'!$D$8:$D$884,0),2)</f>
        <v>PINDRA</v>
      </c>
    </row>
    <row r="2204" customFormat="false" ht="18" hidden="false" customHeight="false" outlineLevel="0" collapsed="false">
      <c r="A2204" s="80" t="n">
        <v>2202</v>
      </c>
      <c r="B2204" s="81" t="s">
        <v>7021</v>
      </c>
      <c r="C2204" s="82" t="s">
        <v>7022</v>
      </c>
      <c r="D2204" s="83" t="s">
        <v>78</v>
      </c>
      <c r="E2204" s="84" t="s">
        <v>323</v>
      </c>
      <c r="F2204" s="85" t="s">
        <v>16</v>
      </c>
      <c r="G2204" s="86" t="s">
        <v>17</v>
      </c>
      <c r="H2204" s="88" t="s">
        <v>7023</v>
      </c>
      <c r="I2204" s="88" t="s">
        <v>7023</v>
      </c>
      <c r="J2204" s="88" t="s">
        <v>7024</v>
      </c>
      <c r="K2204" s="88" t="s">
        <v>7025</v>
      </c>
      <c r="L2204" s="94" t="n">
        <v>0.333</v>
      </c>
      <c r="M2204" s="80" t="s">
        <v>873</v>
      </c>
      <c r="N2204" s="95" t="str">
        <f aca="false" t="array" ref="N2204:N2204">INDEX('GP Main'!$B$8:$D$884,MATCH($D2204&amp;$E2204,'GP Main'!$B$8:$B$884&amp;'GP Main'!$D$8:$D$884,0),2)</f>
        <v>PINDRA</v>
      </c>
    </row>
    <row r="2205" customFormat="false" ht="18" hidden="false" customHeight="false" outlineLevel="0" collapsed="false">
      <c r="A2205" s="80" t="n">
        <v>2203</v>
      </c>
      <c r="B2205" s="81" t="s">
        <v>7026</v>
      </c>
      <c r="C2205" s="82" t="s">
        <v>7027</v>
      </c>
      <c r="D2205" s="83" t="s">
        <v>78</v>
      </c>
      <c r="E2205" s="84" t="s">
        <v>323</v>
      </c>
      <c r="F2205" s="85" t="s">
        <v>9</v>
      </c>
      <c r="G2205" s="93" t="s">
        <v>881</v>
      </c>
      <c r="H2205" s="88" t="s">
        <v>5846</v>
      </c>
      <c r="I2205" s="87" t="n">
        <v>51313</v>
      </c>
      <c r="J2205" s="88" t="s">
        <v>7028</v>
      </c>
      <c r="K2205" s="87" t="n">
        <v>47099</v>
      </c>
      <c r="L2205" s="92" t="n">
        <v>0.985</v>
      </c>
      <c r="M2205" s="80" t="s">
        <v>873</v>
      </c>
      <c r="N2205" s="95" t="str">
        <f aca="false" t="array" ref="N2205:N2205">INDEX('GP Main'!$B$8:$D$884,MATCH($D2205&amp;$E2205,'GP Main'!$B$8:$B$884&amp;'GP Main'!$D$8:$D$884,0),2)</f>
        <v>PINDRA</v>
      </c>
    </row>
    <row r="2206" customFormat="false" ht="27" hidden="false" customHeight="false" outlineLevel="0" collapsed="false">
      <c r="A2206" s="80" t="n">
        <v>2204</v>
      </c>
      <c r="B2206" s="81" t="s">
        <v>7029</v>
      </c>
      <c r="C2206" s="82" t="s">
        <v>7030</v>
      </c>
      <c r="D2206" s="83" t="s">
        <v>78</v>
      </c>
      <c r="E2206" s="84" t="s">
        <v>323</v>
      </c>
      <c r="F2206" s="85" t="s">
        <v>9</v>
      </c>
      <c r="G2206" s="93" t="s">
        <v>881</v>
      </c>
      <c r="H2206" s="88" t="s">
        <v>5537</v>
      </c>
      <c r="I2206" s="87" t="n">
        <v>46067</v>
      </c>
      <c r="J2206" s="88" t="s">
        <v>4123</v>
      </c>
      <c r="K2206" s="87" t="n">
        <v>39596</v>
      </c>
      <c r="L2206" s="92" t="n">
        <v>0.976</v>
      </c>
      <c r="M2206" s="80" t="s">
        <v>873</v>
      </c>
      <c r="N2206" s="95" t="str">
        <f aca="false" t="array" ref="N2206:N2206">INDEX('GP Main'!$B$8:$D$884,MATCH($D2206&amp;$E2206,'GP Main'!$B$8:$B$884&amp;'GP Main'!$D$8:$D$884,0),2)</f>
        <v>PINDRA</v>
      </c>
    </row>
    <row r="2207" customFormat="false" ht="18" hidden="false" customHeight="false" outlineLevel="0" collapsed="false">
      <c r="A2207" s="80" t="n">
        <v>2205</v>
      </c>
      <c r="B2207" s="81" t="s">
        <v>7031</v>
      </c>
      <c r="C2207" s="82" t="s">
        <v>7032</v>
      </c>
      <c r="D2207" s="83" t="s">
        <v>78</v>
      </c>
      <c r="E2207" s="84" t="s">
        <v>323</v>
      </c>
      <c r="F2207" s="85" t="s">
        <v>9</v>
      </c>
      <c r="G2207" s="93" t="s">
        <v>881</v>
      </c>
      <c r="H2207" s="88" t="s">
        <v>5537</v>
      </c>
      <c r="I2207" s="87" t="n">
        <v>46067</v>
      </c>
      <c r="J2207" s="88" t="s">
        <v>4638</v>
      </c>
      <c r="K2207" s="87" t="n">
        <v>39596</v>
      </c>
      <c r="L2207" s="92" t="n">
        <v>0.975</v>
      </c>
      <c r="M2207" s="80" t="s">
        <v>873</v>
      </c>
      <c r="N2207" s="95" t="str">
        <f aca="false" t="array" ref="N2207:N2207">INDEX('GP Main'!$B$8:$D$884,MATCH($D2207&amp;$E2207,'GP Main'!$B$8:$B$884&amp;'GP Main'!$D$8:$D$884,0),2)</f>
        <v>PINDRA</v>
      </c>
    </row>
    <row r="2208" customFormat="false" ht="18" hidden="false" customHeight="false" outlineLevel="0" collapsed="false">
      <c r="A2208" s="80" t="n">
        <v>2206</v>
      </c>
      <c r="B2208" s="81" t="s">
        <v>7033</v>
      </c>
      <c r="C2208" s="82" t="s">
        <v>7034</v>
      </c>
      <c r="D2208" s="83" t="s">
        <v>78</v>
      </c>
      <c r="E2208" s="84" t="s">
        <v>323</v>
      </c>
      <c r="F2208" s="85" t="s">
        <v>9</v>
      </c>
      <c r="G2208" s="93" t="s">
        <v>881</v>
      </c>
      <c r="H2208" s="88" t="s">
        <v>5537</v>
      </c>
      <c r="I2208" s="87" t="n">
        <v>46067</v>
      </c>
      <c r="J2208" s="88" t="s">
        <v>7035</v>
      </c>
      <c r="K2208" s="87" t="n">
        <v>41996</v>
      </c>
      <c r="L2208" s="92" t="n">
        <v>0.986</v>
      </c>
      <c r="M2208" s="80" t="s">
        <v>873</v>
      </c>
      <c r="N2208" s="95" t="str">
        <f aca="false" t="array" ref="N2208:N2208">INDEX('GP Main'!$B$8:$D$884,MATCH($D2208&amp;$E2208,'GP Main'!$B$8:$B$884&amp;'GP Main'!$D$8:$D$884,0),2)</f>
        <v>PINDRA</v>
      </c>
    </row>
    <row r="2209" customFormat="false" ht="27" hidden="false" customHeight="false" outlineLevel="0" collapsed="false">
      <c r="A2209" s="80" t="n">
        <v>2207</v>
      </c>
      <c r="B2209" s="81" t="s">
        <v>7036</v>
      </c>
      <c r="C2209" s="82" t="s">
        <v>7037</v>
      </c>
      <c r="D2209" s="83" t="s">
        <v>78</v>
      </c>
      <c r="E2209" s="84" t="s">
        <v>323</v>
      </c>
      <c r="F2209" s="85" t="s">
        <v>10</v>
      </c>
      <c r="G2209" s="93" t="s">
        <v>881</v>
      </c>
      <c r="H2209" s="87" t="n">
        <v>15910</v>
      </c>
      <c r="I2209" s="87" t="n">
        <v>9990</v>
      </c>
      <c r="J2209" s="87" t="n">
        <v>15660</v>
      </c>
      <c r="K2209" s="87" t="n">
        <v>9184</v>
      </c>
      <c r="L2209" s="92" t="n">
        <v>0.959</v>
      </c>
      <c r="M2209" s="80" t="s">
        <v>873</v>
      </c>
      <c r="N2209" s="95" t="str">
        <f aca="false" t="array" ref="N2209:N2209">INDEX('GP Main'!$B$8:$D$884,MATCH($D2209&amp;$E2209,'GP Main'!$B$8:$B$884&amp;'GP Main'!$D$8:$D$884,0),2)</f>
        <v>PINDRA</v>
      </c>
    </row>
    <row r="2210" customFormat="false" ht="27" hidden="false" customHeight="false" outlineLevel="0" collapsed="false">
      <c r="A2210" s="80" t="n">
        <v>2208</v>
      </c>
      <c r="B2210" s="81" t="s">
        <v>7038</v>
      </c>
      <c r="C2210" s="82" t="s">
        <v>7039</v>
      </c>
      <c r="D2210" s="83" t="s">
        <v>78</v>
      </c>
      <c r="E2210" s="84" t="s">
        <v>323</v>
      </c>
      <c r="F2210" s="85" t="s">
        <v>10</v>
      </c>
      <c r="G2210" s="93" t="s">
        <v>881</v>
      </c>
      <c r="H2210" s="87" t="n">
        <v>15910</v>
      </c>
      <c r="I2210" s="87" t="n">
        <v>9990</v>
      </c>
      <c r="J2210" s="87" t="n">
        <v>15660</v>
      </c>
      <c r="K2210" s="87" t="n">
        <v>9313</v>
      </c>
      <c r="L2210" s="92" t="n">
        <v>0.964</v>
      </c>
      <c r="M2210" s="80" t="s">
        <v>873</v>
      </c>
      <c r="N2210" s="95" t="str">
        <f aca="false" t="array" ref="N2210:N2210">INDEX('GP Main'!$B$8:$D$884,MATCH($D2210&amp;$E2210,'GP Main'!$B$8:$B$884&amp;'GP Main'!$D$8:$D$884,0),2)</f>
        <v>PINDRA</v>
      </c>
    </row>
    <row r="2211" customFormat="false" ht="27" hidden="false" customHeight="false" outlineLevel="0" collapsed="false">
      <c r="A2211" s="80" t="n">
        <v>2209</v>
      </c>
      <c r="B2211" s="81" t="s">
        <v>7040</v>
      </c>
      <c r="C2211" s="82" t="s">
        <v>7041</v>
      </c>
      <c r="D2211" s="83" t="s">
        <v>78</v>
      </c>
      <c r="E2211" s="84" t="s">
        <v>323</v>
      </c>
      <c r="F2211" s="85" t="s">
        <v>10</v>
      </c>
      <c r="G2211" s="93" t="s">
        <v>881</v>
      </c>
      <c r="H2211" s="87" t="n">
        <v>15910</v>
      </c>
      <c r="I2211" s="87" t="n">
        <v>9990</v>
      </c>
      <c r="J2211" s="87" t="n">
        <v>15660</v>
      </c>
      <c r="K2211" s="87" t="n">
        <v>9366</v>
      </c>
      <c r="L2211" s="92" t="n">
        <v>0.966</v>
      </c>
      <c r="M2211" s="80" t="s">
        <v>873</v>
      </c>
      <c r="N2211" s="95" t="str">
        <f aca="false" t="array" ref="N2211:N2211">INDEX('GP Main'!$B$8:$D$884,MATCH($D2211&amp;$E2211,'GP Main'!$B$8:$B$884&amp;'GP Main'!$D$8:$D$884,0),2)</f>
        <v>PINDRA</v>
      </c>
    </row>
    <row r="2212" customFormat="false" ht="27" hidden="false" customHeight="false" outlineLevel="0" collapsed="false">
      <c r="A2212" s="80" t="n">
        <v>2210</v>
      </c>
      <c r="B2212" s="81" t="s">
        <v>7042</v>
      </c>
      <c r="C2212" s="82" t="s">
        <v>7043</v>
      </c>
      <c r="D2212" s="83" t="s">
        <v>78</v>
      </c>
      <c r="E2212" s="84" t="s">
        <v>323</v>
      </c>
      <c r="F2212" s="85" t="s">
        <v>10</v>
      </c>
      <c r="G2212" s="93" t="s">
        <v>881</v>
      </c>
      <c r="H2212" s="87" t="n">
        <v>15910</v>
      </c>
      <c r="I2212" s="87" t="n">
        <v>9990</v>
      </c>
      <c r="J2212" s="87" t="n">
        <v>15660</v>
      </c>
      <c r="K2212" s="87" t="n">
        <v>9256</v>
      </c>
      <c r="L2212" s="92" t="n">
        <v>0.962</v>
      </c>
      <c r="M2212" s="80" t="s">
        <v>873</v>
      </c>
      <c r="N2212" s="95" t="str">
        <f aca="false" t="array" ref="N2212:N2212">INDEX('GP Main'!$B$8:$D$884,MATCH($D2212&amp;$E2212,'GP Main'!$B$8:$B$884&amp;'GP Main'!$D$8:$D$884,0),2)</f>
        <v>PINDRA</v>
      </c>
    </row>
    <row r="2213" customFormat="false" ht="27" hidden="false" customHeight="false" outlineLevel="0" collapsed="false">
      <c r="A2213" s="80" t="n">
        <v>2211</v>
      </c>
      <c r="B2213" s="81" t="s">
        <v>7044</v>
      </c>
      <c r="C2213" s="82" t="s">
        <v>7045</v>
      </c>
      <c r="D2213" s="83" t="s">
        <v>78</v>
      </c>
      <c r="E2213" s="84" t="s">
        <v>323</v>
      </c>
      <c r="F2213" s="85" t="s">
        <v>10</v>
      </c>
      <c r="G2213" s="93" t="s">
        <v>881</v>
      </c>
      <c r="H2213" s="87" t="n">
        <v>15910</v>
      </c>
      <c r="I2213" s="87" t="n">
        <v>9990</v>
      </c>
      <c r="J2213" s="87" t="n">
        <v>15660</v>
      </c>
      <c r="K2213" s="87" t="n">
        <v>9366</v>
      </c>
      <c r="L2213" s="92" t="n">
        <v>0.966</v>
      </c>
      <c r="M2213" s="80" t="s">
        <v>873</v>
      </c>
      <c r="N2213" s="95" t="str">
        <f aca="false" t="array" ref="N2213:N2213">INDEX('GP Main'!$B$8:$D$884,MATCH($D2213&amp;$E2213,'GP Main'!$B$8:$B$884&amp;'GP Main'!$D$8:$D$884,0),2)</f>
        <v>PINDRA</v>
      </c>
    </row>
    <row r="2214" customFormat="false" ht="27" hidden="false" customHeight="false" outlineLevel="0" collapsed="false">
      <c r="A2214" s="80" t="n">
        <v>2212</v>
      </c>
      <c r="B2214" s="81" t="s">
        <v>7046</v>
      </c>
      <c r="C2214" s="82" t="s">
        <v>7047</v>
      </c>
      <c r="D2214" s="83" t="s">
        <v>78</v>
      </c>
      <c r="E2214" s="84" t="s">
        <v>323</v>
      </c>
      <c r="F2214" s="85" t="s">
        <v>10</v>
      </c>
      <c r="G2214" s="93" t="s">
        <v>881</v>
      </c>
      <c r="H2214" s="87" t="n">
        <v>15910</v>
      </c>
      <c r="I2214" s="87" t="n">
        <v>9990</v>
      </c>
      <c r="J2214" s="87" t="n">
        <v>15670</v>
      </c>
      <c r="K2214" s="87" t="n">
        <v>9030</v>
      </c>
      <c r="L2214" s="92" t="n">
        <v>0.954</v>
      </c>
      <c r="M2214" s="80" t="s">
        <v>873</v>
      </c>
      <c r="N2214" s="95" t="str">
        <f aca="false" t="array" ref="N2214:N2214">INDEX('GP Main'!$B$8:$D$884,MATCH($D2214&amp;$E2214,'GP Main'!$B$8:$B$884&amp;'GP Main'!$D$8:$D$884,0),2)</f>
        <v>PINDRA</v>
      </c>
    </row>
    <row r="2215" customFormat="false" ht="27" hidden="false" customHeight="false" outlineLevel="0" collapsed="false">
      <c r="A2215" s="80" t="n">
        <v>2213</v>
      </c>
      <c r="B2215" s="81" t="s">
        <v>7048</v>
      </c>
      <c r="C2215" s="82" t="s">
        <v>7049</v>
      </c>
      <c r="D2215" s="83" t="s">
        <v>78</v>
      </c>
      <c r="E2215" s="84" t="s">
        <v>323</v>
      </c>
      <c r="F2215" s="85" t="s">
        <v>10</v>
      </c>
      <c r="G2215" s="93" t="s">
        <v>881</v>
      </c>
      <c r="H2215" s="87" t="n">
        <v>15910</v>
      </c>
      <c r="I2215" s="87" t="n">
        <v>9990</v>
      </c>
      <c r="J2215" s="87" t="n">
        <v>15660</v>
      </c>
      <c r="K2215" s="87" t="n">
        <v>9065</v>
      </c>
      <c r="L2215" s="92" t="n">
        <v>0.955</v>
      </c>
      <c r="M2215" s="80" t="s">
        <v>873</v>
      </c>
      <c r="N2215" s="95" t="str">
        <f aca="false" t="array" ref="N2215:N2215">INDEX('GP Main'!$B$8:$D$884,MATCH($D2215&amp;$E2215,'GP Main'!$B$8:$B$884&amp;'GP Main'!$D$8:$D$884,0),2)</f>
        <v>PINDRA</v>
      </c>
    </row>
    <row r="2216" customFormat="false" ht="27" hidden="false" customHeight="false" outlineLevel="0" collapsed="false">
      <c r="A2216" s="80" t="n">
        <v>2214</v>
      </c>
      <c r="B2216" s="81" t="s">
        <v>7050</v>
      </c>
      <c r="C2216" s="82" t="s">
        <v>7051</v>
      </c>
      <c r="D2216" s="83" t="s">
        <v>78</v>
      </c>
      <c r="E2216" s="84" t="s">
        <v>323</v>
      </c>
      <c r="F2216" s="85" t="s">
        <v>10</v>
      </c>
      <c r="G2216" s="93" t="s">
        <v>881</v>
      </c>
      <c r="H2216" s="87" t="n">
        <v>15910</v>
      </c>
      <c r="I2216" s="87" t="n">
        <v>9990</v>
      </c>
      <c r="J2216" s="87" t="n">
        <v>15660</v>
      </c>
      <c r="K2216" s="87" t="n">
        <v>9030</v>
      </c>
      <c r="L2216" s="92" t="n">
        <v>0.953</v>
      </c>
      <c r="M2216" s="80" t="s">
        <v>873</v>
      </c>
      <c r="N2216" s="95" t="str">
        <f aca="false" t="array" ref="N2216:N2216">INDEX('GP Main'!$B$8:$D$884,MATCH($D2216&amp;$E2216,'GP Main'!$B$8:$B$884&amp;'GP Main'!$D$8:$D$884,0),2)</f>
        <v>PINDRA</v>
      </c>
    </row>
    <row r="2217" customFormat="false" ht="27" hidden="false" customHeight="false" outlineLevel="0" collapsed="false">
      <c r="A2217" s="80" t="n">
        <v>2215</v>
      </c>
      <c r="B2217" s="81" t="s">
        <v>7052</v>
      </c>
      <c r="C2217" s="82" t="s">
        <v>7053</v>
      </c>
      <c r="D2217" s="83" t="s">
        <v>78</v>
      </c>
      <c r="E2217" s="84" t="s">
        <v>323</v>
      </c>
      <c r="F2217" s="85" t="s">
        <v>10</v>
      </c>
      <c r="G2217" s="93" t="s">
        <v>881</v>
      </c>
      <c r="H2217" s="87" t="n">
        <v>15910</v>
      </c>
      <c r="I2217" s="87" t="n">
        <v>9990</v>
      </c>
      <c r="J2217" s="87" t="n">
        <v>15660</v>
      </c>
      <c r="K2217" s="87" t="n">
        <v>9065</v>
      </c>
      <c r="L2217" s="92" t="n">
        <v>0.955</v>
      </c>
      <c r="M2217" s="80" t="s">
        <v>873</v>
      </c>
      <c r="N2217" s="95" t="str">
        <f aca="false" t="array" ref="N2217:N2217">INDEX('GP Main'!$B$8:$D$884,MATCH($D2217&amp;$E2217,'GP Main'!$B$8:$B$884&amp;'GP Main'!$D$8:$D$884,0),2)</f>
        <v>PINDRA</v>
      </c>
    </row>
    <row r="2218" customFormat="false" ht="27" hidden="false" customHeight="false" outlineLevel="0" collapsed="false">
      <c r="A2218" s="80" t="n">
        <v>2216</v>
      </c>
      <c r="B2218" s="81" t="s">
        <v>7054</v>
      </c>
      <c r="C2218" s="82" t="s">
        <v>7055</v>
      </c>
      <c r="D2218" s="83" t="s">
        <v>78</v>
      </c>
      <c r="E2218" s="84" t="s">
        <v>323</v>
      </c>
      <c r="F2218" s="85" t="s">
        <v>10</v>
      </c>
      <c r="G2218" s="93" t="s">
        <v>881</v>
      </c>
      <c r="H2218" s="87" t="n">
        <v>15910</v>
      </c>
      <c r="I2218" s="87" t="n">
        <v>9990</v>
      </c>
      <c r="J2218" s="87" t="n">
        <v>15660</v>
      </c>
      <c r="K2218" s="87" t="n">
        <v>9011</v>
      </c>
      <c r="L2218" s="92" t="n">
        <v>0.953</v>
      </c>
      <c r="M2218" s="80" t="s">
        <v>873</v>
      </c>
      <c r="N2218" s="95" t="str">
        <f aca="false" t="array" ref="N2218:N2218">INDEX('GP Main'!$B$8:$D$884,MATCH($D2218&amp;$E2218,'GP Main'!$B$8:$B$884&amp;'GP Main'!$D$8:$D$884,0),2)</f>
        <v>PINDRA</v>
      </c>
    </row>
    <row r="2219" customFormat="false" ht="27" hidden="false" customHeight="false" outlineLevel="0" collapsed="false">
      <c r="A2219" s="80" t="n">
        <v>2217</v>
      </c>
      <c r="B2219" s="81" t="s">
        <v>7056</v>
      </c>
      <c r="C2219" s="82" t="s">
        <v>7057</v>
      </c>
      <c r="D2219" s="83" t="s">
        <v>78</v>
      </c>
      <c r="E2219" s="84" t="s">
        <v>323</v>
      </c>
      <c r="F2219" s="85" t="s">
        <v>10</v>
      </c>
      <c r="G2219" s="93" t="s">
        <v>881</v>
      </c>
      <c r="H2219" s="87" t="n">
        <v>15910</v>
      </c>
      <c r="I2219" s="87" t="n">
        <v>9990</v>
      </c>
      <c r="J2219" s="87" t="n">
        <v>15660</v>
      </c>
      <c r="K2219" s="87" t="n">
        <v>9065</v>
      </c>
      <c r="L2219" s="92" t="n">
        <v>0.955</v>
      </c>
      <c r="M2219" s="80" t="s">
        <v>873</v>
      </c>
      <c r="N2219" s="95" t="str">
        <f aca="false" t="array" ref="N2219:N2219">INDEX('GP Main'!$B$8:$D$884,MATCH($D2219&amp;$E2219,'GP Main'!$B$8:$B$884&amp;'GP Main'!$D$8:$D$884,0),2)</f>
        <v>PINDRA</v>
      </c>
    </row>
    <row r="2220" customFormat="false" ht="27" hidden="false" customHeight="false" outlineLevel="0" collapsed="false">
      <c r="A2220" s="80" t="n">
        <v>2218</v>
      </c>
      <c r="B2220" s="81" t="s">
        <v>7058</v>
      </c>
      <c r="C2220" s="82" t="s">
        <v>7059</v>
      </c>
      <c r="D2220" s="83" t="s">
        <v>78</v>
      </c>
      <c r="E2220" s="84" t="s">
        <v>323</v>
      </c>
      <c r="F2220" s="85" t="s">
        <v>9</v>
      </c>
      <c r="G2220" s="93" t="s">
        <v>881</v>
      </c>
      <c r="H2220" s="88" t="s">
        <v>5537</v>
      </c>
      <c r="I2220" s="87" t="n">
        <v>46067</v>
      </c>
      <c r="J2220" s="88" t="s">
        <v>4638</v>
      </c>
      <c r="K2220" s="87" t="n">
        <v>40799</v>
      </c>
      <c r="L2220" s="92" t="n">
        <v>0.979</v>
      </c>
      <c r="M2220" s="80" t="s">
        <v>873</v>
      </c>
      <c r="N2220" s="95" t="str">
        <f aca="false" t="array" ref="N2220:N2220">INDEX('GP Main'!$B$8:$D$884,MATCH($D2220&amp;$E2220,'GP Main'!$B$8:$B$884&amp;'GP Main'!$D$8:$D$884,0),2)</f>
        <v>PINDRA</v>
      </c>
    </row>
    <row r="2221" customFormat="false" ht="27" hidden="false" customHeight="false" outlineLevel="0" collapsed="false">
      <c r="A2221" s="80" t="n">
        <v>2219</v>
      </c>
      <c r="B2221" s="81" t="s">
        <v>7060</v>
      </c>
      <c r="C2221" s="82" t="s">
        <v>7061</v>
      </c>
      <c r="D2221" s="83" t="s">
        <v>78</v>
      </c>
      <c r="E2221" s="84" t="s">
        <v>323</v>
      </c>
      <c r="F2221" s="85" t="s">
        <v>9</v>
      </c>
      <c r="G2221" s="93" t="s">
        <v>881</v>
      </c>
      <c r="H2221" s="88" t="s">
        <v>5537</v>
      </c>
      <c r="I2221" s="87" t="n">
        <v>46067</v>
      </c>
      <c r="J2221" s="88" t="s">
        <v>4638</v>
      </c>
      <c r="K2221" s="87" t="n">
        <v>36344</v>
      </c>
      <c r="L2221" s="92" t="n">
        <v>0.965</v>
      </c>
      <c r="M2221" s="80" t="s">
        <v>873</v>
      </c>
      <c r="N2221" s="95" t="str">
        <f aca="false" t="array" ref="N2221:N2221">INDEX('GP Main'!$B$8:$D$884,MATCH($D2221&amp;$E2221,'GP Main'!$B$8:$B$884&amp;'GP Main'!$D$8:$D$884,0),2)</f>
        <v>PINDRA</v>
      </c>
    </row>
    <row r="2222" customFormat="false" ht="27" hidden="false" customHeight="false" outlineLevel="0" collapsed="false">
      <c r="A2222" s="80" t="n">
        <v>2220</v>
      </c>
      <c r="B2222" s="81" t="s">
        <v>7062</v>
      </c>
      <c r="C2222" s="82" t="s">
        <v>7063</v>
      </c>
      <c r="D2222" s="83" t="s">
        <v>78</v>
      </c>
      <c r="E2222" s="84" t="s">
        <v>323</v>
      </c>
      <c r="F2222" s="85" t="s">
        <v>10</v>
      </c>
      <c r="G2222" s="93" t="s">
        <v>881</v>
      </c>
      <c r="H2222" s="87" t="n">
        <v>15910</v>
      </c>
      <c r="I2222" s="87" t="n">
        <v>9990</v>
      </c>
      <c r="J2222" s="87" t="n">
        <v>15660</v>
      </c>
      <c r="K2222" s="87" t="n">
        <v>9065</v>
      </c>
      <c r="L2222" s="92" t="n">
        <v>0.955</v>
      </c>
      <c r="M2222" s="80" t="s">
        <v>873</v>
      </c>
      <c r="N2222" s="95" t="str">
        <f aca="false" t="array" ref="N2222:N2222">INDEX('GP Main'!$B$8:$D$884,MATCH($D2222&amp;$E2222,'GP Main'!$B$8:$B$884&amp;'GP Main'!$D$8:$D$884,0),2)</f>
        <v>PINDRA</v>
      </c>
    </row>
    <row r="2223" customFormat="false" ht="27" hidden="false" customHeight="false" outlineLevel="0" collapsed="false">
      <c r="A2223" s="80" t="n">
        <v>2221</v>
      </c>
      <c r="B2223" s="81" t="s">
        <v>7064</v>
      </c>
      <c r="C2223" s="82" t="s">
        <v>7065</v>
      </c>
      <c r="D2223" s="83" t="s">
        <v>78</v>
      </c>
      <c r="E2223" s="84" t="s">
        <v>323</v>
      </c>
      <c r="F2223" s="85" t="s">
        <v>10</v>
      </c>
      <c r="G2223" s="93" t="s">
        <v>881</v>
      </c>
      <c r="H2223" s="87" t="n">
        <v>15910</v>
      </c>
      <c r="I2223" s="87" t="n">
        <v>9990</v>
      </c>
      <c r="J2223" s="87" t="n">
        <v>15660</v>
      </c>
      <c r="K2223" s="87" t="n">
        <v>9065</v>
      </c>
      <c r="L2223" s="92" t="n">
        <v>0.955</v>
      </c>
      <c r="M2223" s="80" t="s">
        <v>873</v>
      </c>
      <c r="N2223" s="95" t="str">
        <f aca="false" t="array" ref="N2223:N2223">INDEX('GP Main'!$B$8:$D$884,MATCH($D2223&amp;$E2223,'GP Main'!$B$8:$B$884&amp;'GP Main'!$D$8:$D$884,0),2)</f>
        <v>PINDRA</v>
      </c>
    </row>
    <row r="2224" customFormat="false" ht="18" hidden="false" customHeight="false" outlineLevel="0" collapsed="false">
      <c r="A2224" s="80" t="n">
        <v>2222</v>
      </c>
      <c r="B2224" s="81" t="s">
        <v>7066</v>
      </c>
      <c r="C2224" s="82" t="s">
        <v>7067</v>
      </c>
      <c r="D2224" s="83" t="s">
        <v>78</v>
      </c>
      <c r="E2224" s="84" t="s">
        <v>323</v>
      </c>
      <c r="F2224" s="85" t="s">
        <v>16</v>
      </c>
      <c r="G2224" s="86" t="s">
        <v>17</v>
      </c>
      <c r="H2224" s="88" t="s">
        <v>886</v>
      </c>
      <c r="I2224" s="88" t="s">
        <v>887</v>
      </c>
      <c r="J2224" s="87" t="n">
        <v>2750</v>
      </c>
      <c r="K2224" s="87" t="n">
        <v>41534</v>
      </c>
      <c r="L2224" s="89" t="n">
        <v>0.166</v>
      </c>
      <c r="M2224" s="80" t="s">
        <v>873</v>
      </c>
      <c r="N2224" s="95" t="str">
        <f aca="false" t="array" ref="N2224:N2224">INDEX('GP Main'!$B$8:$D$884,MATCH($D2224&amp;$E2224,'GP Main'!$B$8:$B$884&amp;'GP Main'!$D$8:$D$884,0),2)</f>
        <v>PINDRA</v>
      </c>
    </row>
    <row r="2225" customFormat="false" ht="18" hidden="false" customHeight="false" outlineLevel="0" collapsed="false">
      <c r="A2225" s="80" t="n">
        <v>2223</v>
      </c>
      <c r="B2225" s="81" t="s">
        <v>7068</v>
      </c>
      <c r="C2225" s="82" t="s">
        <v>7069</v>
      </c>
      <c r="D2225" s="83" t="s">
        <v>78</v>
      </c>
      <c r="E2225" s="84" t="s">
        <v>323</v>
      </c>
      <c r="F2225" s="85" t="s">
        <v>11</v>
      </c>
      <c r="G2225" s="93" t="s">
        <v>881</v>
      </c>
      <c r="H2225" s="88" t="s">
        <v>7070</v>
      </c>
      <c r="I2225" s="87" t="n">
        <v>55478</v>
      </c>
      <c r="J2225" s="88" t="s">
        <v>7071</v>
      </c>
      <c r="K2225" s="87" t="n">
        <v>14712</v>
      </c>
      <c r="L2225" s="92" t="n">
        <v>0.859</v>
      </c>
      <c r="M2225" s="80" t="s">
        <v>873</v>
      </c>
      <c r="N2225" s="95" t="str">
        <f aca="false" t="array" ref="N2225:N2225">INDEX('GP Main'!$B$8:$D$884,MATCH($D2225&amp;$E2225,'GP Main'!$B$8:$B$884&amp;'GP Main'!$D$8:$D$884,0),2)</f>
        <v>PINDRA</v>
      </c>
    </row>
    <row r="2226" customFormat="false" ht="18" hidden="false" customHeight="false" outlineLevel="0" collapsed="false">
      <c r="A2226" s="80" t="n">
        <v>2224</v>
      </c>
      <c r="B2226" s="81" t="s">
        <v>7072</v>
      </c>
      <c r="C2226" s="82" t="s">
        <v>7073</v>
      </c>
      <c r="D2226" s="83" t="s">
        <v>78</v>
      </c>
      <c r="E2226" s="84" t="s">
        <v>323</v>
      </c>
      <c r="F2226" s="85" t="s">
        <v>11</v>
      </c>
      <c r="G2226" s="93" t="s">
        <v>881</v>
      </c>
      <c r="H2226" s="88" t="s">
        <v>7074</v>
      </c>
      <c r="I2226" s="87" t="n">
        <v>30016</v>
      </c>
      <c r="J2226" s="88" t="s">
        <v>7075</v>
      </c>
      <c r="K2226" s="87" t="n">
        <v>24898</v>
      </c>
      <c r="L2226" s="92" t="n">
        <v>0.97</v>
      </c>
      <c r="M2226" s="80" t="s">
        <v>873</v>
      </c>
      <c r="N2226" s="95" t="str">
        <f aca="false" t="array" ref="N2226:N2226">INDEX('GP Main'!$B$8:$D$884,MATCH($D2226&amp;$E2226,'GP Main'!$B$8:$B$884&amp;'GP Main'!$D$8:$D$884,0),2)</f>
        <v>PINDRA</v>
      </c>
    </row>
    <row r="2227" customFormat="false" ht="15" hidden="false" customHeight="false" outlineLevel="0" collapsed="false">
      <c r="A2227" s="80" t="n">
        <v>2225</v>
      </c>
      <c r="B2227" s="81" t="s">
        <v>7076</v>
      </c>
      <c r="C2227" s="82" t="s">
        <v>7077</v>
      </c>
      <c r="D2227" s="83" t="s">
        <v>78</v>
      </c>
      <c r="E2227" s="84" t="s">
        <v>323</v>
      </c>
      <c r="F2227" s="85" t="s">
        <v>11</v>
      </c>
      <c r="G2227" s="93" t="s">
        <v>881</v>
      </c>
      <c r="H2227" s="88" t="s">
        <v>6203</v>
      </c>
      <c r="I2227" s="87" t="n">
        <v>29102</v>
      </c>
      <c r="J2227" s="88" t="s">
        <v>7075</v>
      </c>
      <c r="K2227" s="87" t="n">
        <v>24898</v>
      </c>
      <c r="L2227" s="92" t="n">
        <v>0.97</v>
      </c>
      <c r="M2227" s="80" t="s">
        <v>873</v>
      </c>
      <c r="N2227" s="95" t="str">
        <f aca="false" t="array" ref="N2227:N2227">INDEX('GP Main'!$B$8:$D$884,MATCH($D2227&amp;$E2227,'GP Main'!$B$8:$B$884&amp;'GP Main'!$D$8:$D$884,0),2)</f>
        <v>PINDRA</v>
      </c>
    </row>
    <row r="2228" customFormat="false" ht="18" hidden="false" customHeight="false" outlineLevel="0" collapsed="false">
      <c r="A2228" s="80" t="n">
        <v>2226</v>
      </c>
      <c r="B2228" s="81" t="s">
        <v>7078</v>
      </c>
      <c r="C2228" s="82" t="s">
        <v>7079</v>
      </c>
      <c r="D2228" s="83" t="s">
        <v>78</v>
      </c>
      <c r="E2228" s="84" t="s">
        <v>323</v>
      </c>
      <c r="F2228" s="85" t="s">
        <v>11</v>
      </c>
      <c r="G2228" s="93" t="s">
        <v>881</v>
      </c>
      <c r="H2228" s="88" t="s">
        <v>6203</v>
      </c>
      <c r="I2228" s="87" t="n">
        <v>29102</v>
      </c>
      <c r="J2228" s="88" t="s">
        <v>7075</v>
      </c>
      <c r="K2228" s="87" t="n">
        <v>24898</v>
      </c>
      <c r="L2228" s="92" t="n">
        <v>0.97</v>
      </c>
      <c r="M2228" s="80" t="s">
        <v>873</v>
      </c>
      <c r="N2228" s="95" t="str">
        <f aca="false" t="array" ref="N2228:N2228">INDEX('GP Main'!$B$8:$D$884,MATCH($D2228&amp;$E2228,'GP Main'!$B$8:$B$884&amp;'GP Main'!$D$8:$D$884,0),2)</f>
        <v>PINDRA</v>
      </c>
    </row>
    <row r="2229" customFormat="false" ht="27" hidden="false" customHeight="false" outlineLevel="0" collapsed="false">
      <c r="A2229" s="80" t="n">
        <v>2227</v>
      </c>
      <c r="B2229" s="81" t="s">
        <v>7080</v>
      </c>
      <c r="C2229" s="82" t="s">
        <v>7081</v>
      </c>
      <c r="D2229" s="83" t="s">
        <v>78</v>
      </c>
      <c r="E2229" s="84" t="s">
        <v>323</v>
      </c>
      <c r="F2229" s="85" t="s">
        <v>10</v>
      </c>
      <c r="G2229" s="93" t="s">
        <v>881</v>
      </c>
      <c r="H2229" s="87" t="n">
        <v>15910</v>
      </c>
      <c r="I2229" s="87" t="n">
        <v>9990</v>
      </c>
      <c r="J2229" s="87" t="n">
        <v>15660</v>
      </c>
      <c r="K2229" s="87" t="n">
        <v>9184</v>
      </c>
      <c r="L2229" s="92" t="n">
        <v>0.959</v>
      </c>
      <c r="M2229" s="80" t="s">
        <v>873</v>
      </c>
      <c r="N2229" s="95" t="str">
        <f aca="false" t="array" ref="N2229:N2229">INDEX('GP Main'!$B$8:$D$884,MATCH($D2229&amp;$E2229,'GP Main'!$B$8:$B$884&amp;'GP Main'!$D$8:$D$884,0),2)</f>
        <v>PINDRA</v>
      </c>
    </row>
    <row r="2230" customFormat="false" ht="27" hidden="false" customHeight="false" outlineLevel="0" collapsed="false">
      <c r="A2230" s="80" t="n">
        <v>2228</v>
      </c>
      <c r="B2230" s="81" t="s">
        <v>7082</v>
      </c>
      <c r="C2230" s="82" t="s">
        <v>7083</v>
      </c>
      <c r="D2230" s="83" t="s">
        <v>78</v>
      </c>
      <c r="E2230" s="84" t="s">
        <v>323</v>
      </c>
      <c r="F2230" s="85" t="s">
        <v>10</v>
      </c>
      <c r="G2230" s="93" t="s">
        <v>881</v>
      </c>
      <c r="H2230" s="87" t="n">
        <v>15910</v>
      </c>
      <c r="I2230" s="87" t="n">
        <v>9990</v>
      </c>
      <c r="J2230" s="87" t="n">
        <v>15660</v>
      </c>
      <c r="K2230" s="87" t="n">
        <v>9375</v>
      </c>
      <c r="L2230" s="92" t="n">
        <v>0.967</v>
      </c>
      <c r="M2230" s="80" t="s">
        <v>873</v>
      </c>
      <c r="N2230" s="95" t="str">
        <f aca="false" t="array" ref="N2230:N2230">INDEX('GP Main'!$B$8:$D$884,MATCH($D2230&amp;$E2230,'GP Main'!$B$8:$B$884&amp;'GP Main'!$D$8:$D$884,0),2)</f>
        <v>PINDRA</v>
      </c>
    </row>
    <row r="2231" customFormat="false" ht="27" hidden="false" customHeight="false" outlineLevel="0" collapsed="false">
      <c r="A2231" s="80" t="n">
        <v>2229</v>
      </c>
      <c r="B2231" s="81" t="s">
        <v>7084</v>
      </c>
      <c r="C2231" s="82" t="s">
        <v>7085</v>
      </c>
      <c r="D2231" s="83" t="s">
        <v>78</v>
      </c>
      <c r="E2231" s="84" t="s">
        <v>323</v>
      </c>
      <c r="F2231" s="85" t="s">
        <v>10</v>
      </c>
      <c r="G2231" s="93" t="s">
        <v>881</v>
      </c>
      <c r="H2231" s="87" t="n">
        <v>15910</v>
      </c>
      <c r="I2231" s="87" t="n">
        <v>9990</v>
      </c>
      <c r="J2231" s="87" t="n">
        <v>15660</v>
      </c>
      <c r="K2231" s="87" t="n">
        <v>9366</v>
      </c>
      <c r="L2231" s="92" t="n">
        <v>0.966</v>
      </c>
      <c r="M2231" s="80" t="s">
        <v>873</v>
      </c>
      <c r="N2231" s="95" t="str">
        <f aca="false" t="array" ref="N2231:N2231">INDEX('GP Main'!$B$8:$D$884,MATCH($D2231&amp;$E2231,'GP Main'!$B$8:$B$884&amp;'GP Main'!$D$8:$D$884,0),2)</f>
        <v>PINDRA</v>
      </c>
    </row>
    <row r="2232" customFormat="false" ht="18" hidden="false" customHeight="false" outlineLevel="0" collapsed="false">
      <c r="A2232" s="80" t="n">
        <v>2230</v>
      </c>
      <c r="B2232" s="81" t="s">
        <v>7086</v>
      </c>
      <c r="C2232" s="82" t="s">
        <v>7087</v>
      </c>
      <c r="D2232" s="83" t="s">
        <v>78</v>
      </c>
      <c r="E2232" s="84" t="s">
        <v>323</v>
      </c>
      <c r="F2232" s="85" t="s">
        <v>10</v>
      </c>
      <c r="G2232" s="93" t="s">
        <v>881</v>
      </c>
      <c r="H2232" s="87" t="n">
        <v>15910</v>
      </c>
      <c r="I2232" s="87" t="n">
        <v>9990</v>
      </c>
      <c r="J2232" s="87" t="n">
        <v>15660</v>
      </c>
      <c r="K2232" s="87" t="n">
        <v>9105</v>
      </c>
      <c r="L2232" s="92" t="n">
        <v>0.956</v>
      </c>
      <c r="M2232" s="80" t="s">
        <v>873</v>
      </c>
      <c r="N2232" s="95" t="str">
        <f aca="false" t="array" ref="N2232:N2232">INDEX('GP Main'!$B$8:$D$884,MATCH($D2232&amp;$E2232,'GP Main'!$B$8:$B$884&amp;'GP Main'!$D$8:$D$884,0),2)</f>
        <v>PINDRA</v>
      </c>
    </row>
    <row r="2233" customFormat="false" ht="18" hidden="false" customHeight="false" outlineLevel="0" collapsed="false">
      <c r="A2233" s="80" t="n">
        <v>2231</v>
      </c>
      <c r="B2233" s="81" t="s">
        <v>7088</v>
      </c>
      <c r="C2233" s="82" t="s">
        <v>7089</v>
      </c>
      <c r="D2233" s="83" t="s">
        <v>78</v>
      </c>
      <c r="E2233" s="84" t="s">
        <v>324</v>
      </c>
      <c r="F2233" s="85" t="s">
        <v>11</v>
      </c>
      <c r="G2233" s="93" t="s">
        <v>881</v>
      </c>
      <c r="H2233" s="88" t="s">
        <v>7090</v>
      </c>
      <c r="I2233" s="87" t="n">
        <v>44162</v>
      </c>
      <c r="J2233" s="88" t="s">
        <v>7091</v>
      </c>
      <c r="K2233" s="87" t="n">
        <v>41996</v>
      </c>
      <c r="L2233" s="92" t="n">
        <v>0.888</v>
      </c>
      <c r="M2233" s="80" t="s">
        <v>873</v>
      </c>
      <c r="N2233" s="95" t="str">
        <f aca="false" t="array" ref="N2233:N2233">INDEX('GP Main'!$B$8:$D$884,MATCH($D2233&amp;$E2233,'GP Main'!$B$8:$B$884&amp;'GP Main'!$D$8:$D$884,0),2)</f>
        <v>BADKHERA</v>
      </c>
    </row>
    <row r="2234" customFormat="false" ht="18" hidden="false" customHeight="false" outlineLevel="0" collapsed="false">
      <c r="A2234" s="80" t="n">
        <v>2232</v>
      </c>
      <c r="B2234" s="81" t="s">
        <v>7092</v>
      </c>
      <c r="C2234" s="82" t="s">
        <v>7093</v>
      </c>
      <c r="D2234" s="83" t="s">
        <v>78</v>
      </c>
      <c r="E2234" s="84" t="s">
        <v>324</v>
      </c>
      <c r="F2234" s="85" t="s">
        <v>11</v>
      </c>
      <c r="G2234" s="93" t="s">
        <v>881</v>
      </c>
      <c r="H2234" s="88" t="s">
        <v>7090</v>
      </c>
      <c r="I2234" s="87" t="n">
        <v>44162</v>
      </c>
      <c r="J2234" s="88" t="s">
        <v>7094</v>
      </c>
      <c r="K2234" s="87" t="n">
        <v>41996</v>
      </c>
      <c r="L2234" s="92" t="n">
        <v>0.92</v>
      </c>
      <c r="M2234" s="80" t="s">
        <v>873</v>
      </c>
      <c r="N2234" s="95" t="str">
        <f aca="false" t="array" ref="N2234:N2234">INDEX('GP Main'!$B$8:$D$884,MATCH($D2234&amp;$E2234,'GP Main'!$B$8:$B$884&amp;'GP Main'!$D$8:$D$884,0),2)</f>
        <v>BADKHERA</v>
      </c>
    </row>
    <row r="2235" customFormat="false" ht="18" hidden="false" customHeight="false" outlineLevel="0" collapsed="false">
      <c r="A2235" s="80" t="n">
        <v>2233</v>
      </c>
      <c r="B2235" s="81" t="s">
        <v>7095</v>
      </c>
      <c r="C2235" s="82" t="s">
        <v>7096</v>
      </c>
      <c r="D2235" s="83" t="s">
        <v>78</v>
      </c>
      <c r="E2235" s="84" t="s">
        <v>324</v>
      </c>
      <c r="F2235" s="85" t="s">
        <v>9</v>
      </c>
      <c r="G2235" s="93" t="s">
        <v>881</v>
      </c>
      <c r="H2235" s="88" t="s">
        <v>4264</v>
      </c>
      <c r="I2235" s="87" t="n">
        <v>43774</v>
      </c>
      <c r="J2235" s="88" t="s">
        <v>6545</v>
      </c>
      <c r="K2235" s="87" t="n">
        <v>40194</v>
      </c>
      <c r="L2235" s="92" t="n">
        <v>0.982</v>
      </c>
      <c r="M2235" s="80" t="s">
        <v>873</v>
      </c>
      <c r="N2235" s="95" t="str">
        <f aca="false" t="array" ref="N2235:N2235">INDEX('GP Main'!$B$8:$D$884,MATCH($D2235&amp;$E2235,'GP Main'!$B$8:$B$884&amp;'GP Main'!$D$8:$D$884,0),2)</f>
        <v>BADKHERA</v>
      </c>
    </row>
    <row r="2236" customFormat="false" ht="18" hidden="false" customHeight="false" outlineLevel="0" collapsed="false">
      <c r="A2236" s="80" t="n">
        <v>2234</v>
      </c>
      <c r="B2236" s="81" t="s">
        <v>7097</v>
      </c>
      <c r="C2236" s="82" t="s">
        <v>7098</v>
      </c>
      <c r="D2236" s="83" t="s">
        <v>78</v>
      </c>
      <c r="E2236" s="84" t="s">
        <v>324</v>
      </c>
      <c r="F2236" s="85" t="s">
        <v>9</v>
      </c>
      <c r="G2236" s="93" t="s">
        <v>881</v>
      </c>
      <c r="H2236" s="88" t="s">
        <v>4264</v>
      </c>
      <c r="I2236" s="87" t="n">
        <v>43774</v>
      </c>
      <c r="J2236" s="88" t="s">
        <v>7099</v>
      </c>
      <c r="K2236" s="87" t="n">
        <v>40194</v>
      </c>
      <c r="L2236" s="92" t="n">
        <v>0.922</v>
      </c>
      <c r="M2236" s="80" t="s">
        <v>873</v>
      </c>
      <c r="N2236" s="95" t="str">
        <f aca="false" t="array" ref="N2236:N2236">INDEX('GP Main'!$B$8:$D$884,MATCH($D2236&amp;$E2236,'GP Main'!$B$8:$B$884&amp;'GP Main'!$D$8:$D$884,0),2)</f>
        <v>BADKHERA</v>
      </c>
    </row>
    <row r="2237" customFormat="false" ht="27" hidden="false" customHeight="false" outlineLevel="0" collapsed="false">
      <c r="A2237" s="80" t="n">
        <v>2235</v>
      </c>
      <c r="B2237" s="81" t="s">
        <v>7100</v>
      </c>
      <c r="C2237" s="82" t="s">
        <v>7101</v>
      </c>
      <c r="D2237" s="83" t="s">
        <v>78</v>
      </c>
      <c r="E2237" s="84" t="s">
        <v>324</v>
      </c>
      <c r="F2237" s="85" t="s">
        <v>10</v>
      </c>
      <c r="G2237" s="93" t="s">
        <v>881</v>
      </c>
      <c r="H2237" s="87" t="n">
        <v>15910</v>
      </c>
      <c r="I2237" s="87" t="n">
        <v>9990</v>
      </c>
      <c r="J2237" s="87" t="n">
        <v>15660</v>
      </c>
      <c r="K2237" s="87" t="n">
        <v>7744</v>
      </c>
      <c r="L2237" s="92" t="n">
        <v>0.904</v>
      </c>
      <c r="M2237" s="80" t="s">
        <v>873</v>
      </c>
      <c r="N2237" s="95" t="str">
        <f aca="false" t="array" ref="N2237:N2237">INDEX('GP Main'!$B$8:$D$884,MATCH($D2237&amp;$E2237,'GP Main'!$B$8:$B$884&amp;'GP Main'!$D$8:$D$884,0),2)</f>
        <v>BADKHERA</v>
      </c>
    </row>
    <row r="2238" customFormat="false" ht="18" hidden="false" customHeight="false" outlineLevel="0" collapsed="false">
      <c r="A2238" s="80" t="n">
        <v>2236</v>
      </c>
      <c r="B2238" s="81" t="s">
        <v>7102</v>
      </c>
      <c r="C2238" s="82" t="s">
        <v>7103</v>
      </c>
      <c r="D2238" s="83" t="s">
        <v>78</v>
      </c>
      <c r="E2238" s="84" t="s">
        <v>324</v>
      </c>
      <c r="F2238" s="85" t="s">
        <v>13</v>
      </c>
      <c r="G2238" s="91" t="s">
        <v>18</v>
      </c>
      <c r="H2238" s="87" t="n">
        <v>68820</v>
      </c>
      <c r="I2238" s="87" t="n">
        <v>27132</v>
      </c>
      <c r="J2238" s="87" t="n">
        <v>64279</v>
      </c>
      <c r="K2238" s="88" t="n">
        <v>0</v>
      </c>
      <c r="L2238" s="96" t="n">
        <v>0.67</v>
      </c>
      <c r="M2238" s="80" t="s">
        <v>873</v>
      </c>
      <c r="N2238" s="95" t="str">
        <f aca="false" t="array" ref="N2238:N2238">INDEX('GP Main'!$B$8:$D$884,MATCH($D2238&amp;$E2238,'GP Main'!$B$8:$B$884&amp;'GP Main'!$D$8:$D$884,0),2)</f>
        <v>BADKHERA</v>
      </c>
    </row>
    <row r="2239" customFormat="false" ht="18" hidden="false" customHeight="false" outlineLevel="0" collapsed="false">
      <c r="A2239" s="80" t="n">
        <v>2237</v>
      </c>
      <c r="B2239" s="81" t="s">
        <v>7104</v>
      </c>
      <c r="C2239" s="82" t="s">
        <v>7105</v>
      </c>
      <c r="D2239" s="83" t="s">
        <v>78</v>
      </c>
      <c r="E2239" s="84" t="s">
        <v>324</v>
      </c>
      <c r="F2239" s="85" t="s">
        <v>12</v>
      </c>
      <c r="G2239" s="93" t="s">
        <v>881</v>
      </c>
      <c r="H2239" s="88" t="s">
        <v>7106</v>
      </c>
      <c r="I2239" s="87" t="n">
        <v>55532</v>
      </c>
      <c r="J2239" s="88" t="s">
        <v>7107</v>
      </c>
      <c r="K2239" s="87" t="n">
        <v>51597</v>
      </c>
      <c r="L2239" s="96" t="n">
        <v>0.663</v>
      </c>
      <c r="M2239" s="80" t="s">
        <v>873</v>
      </c>
      <c r="N2239" s="95" t="str">
        <f aca="false" t="array" ref="N2239:N2239">INDEX('GP Main'!$B$8:$D$884,MATCH($D2239&amp;$E2239,'GP Main'!$B$8:$B$884&amp;'GP Main'!$D$8:$D$884,0),2)</f>
        <v>BADKHERA</v>
      </c>
    </row>
    <row r="2240" customFormat="false" ht="27" hidden="false" customHeight="false" outlineLevel="0" collapsed="false">
      <c r="A2240" s="80" t="n">
        <v>2238</v>
      </c>
      <c r="B2240" s="81" t="s">
        <v>7108</v>
      </c>
      <c r="C2240" s="82" t="s">
        <v>7109</v>
      </c>
      <c r="D2240" s="83" t="s">
        <v>78</v>
      </c>
      <c r="E2240" s="84" t="s">
        <v>324</v>
      </c>
      <c r="F2240" s="85" t="s">
        <v>10</v>
      </c>
      <c r="G2240" s="91" t="s">
        <v>18</v>
      </c>
      <c r="H2240" s="87" t="n">
        <v>15910</v>
      </c>
      <c r="I2240" s="87" t="n">
        <v>9990</v>
      </c>
      <c r="J2240" s="87" t="n">
        <v>3915</v>
      </c>
      <c r="K2240" s="88" t="n">
        <v>0</v>
      </c>
      <c r="L2240" s="89" t="n">
        <v>0.151</v>
      </c>
      <c r="M2240" s="80" t="s">
        <v>873</v>
      </c>
      <c r="N2240" s="95" t="str">
        <f aca="false" t="array" ref="N2240:N2240">INDEX('GP Main'!$B$8:$D$884,MATCH($D2240&amp;$E2240,'GP Main'!$B$8:$B$884&amp;'GP Main'!$D$8:$D$884,0),2)</f>
        <v>BADKHERA</v>
      </c>
    </row>
    <row r="2241" customFormat="false" ht="18" hidden="false" customHeight="false" outlineLevel="0" collapsed="false">
      <c r="A2241" s="80" t="n">
        <v>2239</v>
      </c>
      <c r="B2241" s="81" t="s">
        <v>7110</v>
      </c>
      <c r="C2241" s="82" t="s">
        <v>7111</v>
      </c>
      <c r="D2241" s="83" t="s">
        <v>78</v>
      </c>
      <c r="E2241" s="84" t="s">
        <v>325</v>
      </c>
      <c r="F2241" s="85" t="s">
        <v>16</v>
      </c>
      <c r="G2241" s="86" t="s">
        <v>17</v>
      </c>
      <c r="H2241" s="87" t="n">
        <v>27925</v>
      </c>
      <c r="I2241" s="87" t="n">
        <v>27923</v>
      </c>
      <c r="J2241" s="87" t="n">
        <v>3986</v>
      </c>
      <c r="K2241" s="88" t="n">
        <v>0</v>
      </c>
      <c r="L2241" s="89" t="n">
        <v>0.071</v>
      </c>
      <c r="M2241" s="80" t="s">
        <v>873</v>
      </c>
      <c r="N2241" s="95" t="str">
        <f aca="false" t="array" ref="N2241:N2241">INDEX('GP Main'!$B$8:$D$884,MATCH($D2241&amp;$E2241,'GP Main'!$B$8:$B$884&amp;'GP Main'!$D$8:$D$884,0),2)</f>
        <v>HIRAUNDI</v>
      </c>
    </row>
    <row r="2242" customFormat="false" ht="27" hidden="false" customHeight="false" outlineLevel="0" collapsed="false">
      <c r="A2242" s="80" t="n">
        <v>2240</v>
      </c>
      <c r="B2242" s="81" t="s">
        <v>7112</v>
      </c>
      <c r="C2242" s="82" t="s">
        <v>7113</v>
      </c>
      <c r="D2242" s="83" t="s">
        <v>78</v>
      </c>
      <c r="E2242" s="84" t="s">
        <v>325</v>
      </c>
      <c r="F2242" s="85" t="s">
        <v>9</v>
      </c>
      <c r="G2242" s="86" t="s">
        <v>17</v>
      </c>
      <c r="H2242" s="88" t="s">
        <v>4072</v>
      </c>
      <c r="I2242" s="87" t="n">
        <v>43281</v>
      </c>
      <c r="J2242" s="87" t="n">
        <v>17487</v>
      </c>
      <c r="K2242" s="88" t="n">
        <v>0</v>
      </c>
      <c r="L2242" s="89" t="n">
        <v>0.062</v>
      </c>
      <c r="M2242" s="80" t="s">
        <v>873</v>
      </c>
      <c r="N2242" s="95" t="str">
        <f aca="false" t="array" ref="N2242:N2242">INDEX('GP Main'!$B$8:$D$884,MATCH($D2242&amp;$E2242,'GP Main'!$B$8:$B$884&amp;'GP Main'!$D$8:$D$884,0),2)</f>
        <v>HIRAUNDI</v>
      </c>
    </row>
    <row r="2243" customFormat="false" ht="27" hidden="false" customHeight="false" outlineLevel="0" collapsed="false">
      <c r="A2243" s="80" t="n">
        <v>2241</v>
      </c>
      <c r="B2243" s="81" t="s">
        <v>7114</v>
      </c>
      <c r="C2243" s="82" t="s">
        <v>7115</v>
      </c>
      <c r="D2243" s="83" t="s">
        <v>78</v>
      </c>
      <c r="E2243" s="84" t="s">
        <v>326</v>
      </c>
      <c r="F2243" s="85" t="s">
        <v>10</v>
      </c>
      <c r="G2243" s="93" t="s">
        <v>881</v>
      </c>
      <c r="H2243" s="87" t="n">
        <v>15910</v>
      </c>
      <c r="I2243" s="87" t="n">
        <v>9990</v>
      </c>
      <c r="J2243" s="87" t="n">
        <v>12789</v>
      </c>
      <c r="K2243" s="87" t="n">
        <v>7770</v>
      </c>
      <c r="L2243" s="96" t="n">
        <v>0.794</v>
      </c>
      <c r="M2243" s="80" t="s">
        <v>873</v>
      </c>
      <c r="N2243" s="95" t="str">
        <f aca="false" t="array" ref="N2243:N2243">INDEX('GP Main'!$B$8:$D$884,MATCH($D2243&amp;$E2243,'GP Main'!$B$8:$B$884&amp;'GP Main'!$D$8:$D$884,0),2)</f>
        <v>PINDRA</v>
      </c>
    </row>
    <row r="2244" customFormat="false" ht="27" hidden="false" customHeight="false" outlineLevel="0" collapsed="false">
      <c r="A2244" s="80" t="n">
        <v>2242</v>
      </c>
      <c r="B2244" s="81" t="s">
        <v>7116</v>
      </c>
      <c r="C2244" s="82" t="s">
        <v>7117</v>
      </c>
      <c r="D2244" s="83" t="s">
        <v>78</v>
      </c>
      <c r="E2244" s="84" t="s">
        <v>326</v>
      </c>
      <c r="F2244" s="85" t="s">
        <v>9</v>
      </c>
      <c r="G2244" s="93" t="s">
        <v>881</v>
      </c>
      <c r="H2244" s="88" t="s">
        <v>5537</v>
      </c>
      <c r="I2244" s="87" t="n">
        <v>46067</v>
      </c>
      <c r="J2244" s="88" t="s">
        <v>4123</v>
      </c>
      <c r="K2244" s="87" t="n">
        <v>40799</v>
      </c>
      <c r="L2244" s="92" t="n">
        <v>0.98</v>
      </c>
      <c r="M2244" s="80" t="s">
        <v>873</v>
      </c>
      <c r="N2244" s="95" t="str">
        <f aca="false" t="array" ref="N2244:N2244">INDEX('GP Main'!$B$8:$D$884,MATCH($D2244&amp;$E2244,'GP Main'!$B$8:$B$884&amp;'GP Main'!$D$8:$D$884,0),2)</f>
        <v>PINDRA</v>
      </c>
    </row>
    <row r="2245" customFormat="false" ht="27" hidden="false" customHeight="false" outlineLevel="0" collapsed="false">
      <c r="A2245" s="80" t="n">
        <v>2243</v>
      </c>
      <c r="B2245" s="81" t="s">
        <v>7118</v>
      </c>
      <c r="C2245" s="82" t="s">
        <v>7119</v>
      </c>
      <c r="D2245" s="83" t="s">
        <v>78</v>
      </c>
      <c r="E2245" s="84" t="s">
        <v>326</v>
      </c>
      <c r="F2245" s="85" t="s">
        <v>9</v>
      </c>
      <c r="G2245" s="93" t="s">
        <v>881</v>
      </c>
      <c r="H2245" s="88" t="s">
        <v>5537</v>
      </c>
      <c r="I2245" s="87" t="n">
        <v>46067</v>
      </c>
      <c r="J2245" s="88" t="s">
        <v>4645</v>
      </c>
      <c r="K2245" s="87" t="n">
        <v>32732</v>
      </c>
      <c r="L2245" s="92" t="n">
        <v>0.935</v>
      </c>
      <c r="M2245" s="80" t="s">
        <v>873</v>
      </c>
      <c r="N2245" s="95" t="str">
        <f aca="false" t="array" ref="N2245:N2245">INDEX('GP Main'!$B$8:$D$884,MATCH($D2245&amp;$E2245,'GP Main'!$B$8:$B$884&amp;'GP Main'!$D$8:$D$884,0),2)</f>
        <v>PINDRA</v>
      </c>
    </row>
    <row r="2246" customFormat="false" ht="27" hidden="false" customHeight="false" outlineLevel="0" collapsed="false">
      <c r="A2246" s="80" t="n">
        <v>2244</v>
      </c>
      <c r="B2246" s="81" t="s">
        <v>7120</v>
      </c>
      <c r="C2246" s="82" t="s">
        <v>7121</v>
      </c>
      <c r="D2246" s="83" t="s">
        <v>78</v>
      </c>
      <c r="E2246" s="84" t="s">
        <v>326</v>
      </c>
      <c r="F2246" s="85" t="s">
        <v>9</v>
      </c>
      <c r="G2246" s="86" t="s">
        <v>17</v>
      </c>
      <c r="H2246" s="88" t="s">
        <v>5537</v>
      </c>
      <c r="I2246" s="87" t="n">
        <v>46067</v>
      </c>
      <c r="J2246" s="88" t="n">
        <v>261</v>
      </c>
      <c r="K2246" s="88" t="n">
        <v>0</v>
      </c>
      <c r="L2246" s="89" t="n">
        <v>0.001</v>
      </c>
      <c r="M2246" s="80" t="s">
        <v>873</v>
      </c>
      <c r="N2246" s="95" t="str">
        <f aca="false" t="array" ref="N2246:N2246">INDEX('GP Main'!$B$8:$D$884,MATCH($D2246&amp;$E2246,'GP Main'!$B$8:$B$884&amp;'GP Main'!$D$8:$D$884,0),2)</f>
        <v>PINDRA</v>
      </c>
    </row>
    <row r="2247" customFormat="false" ht="27" hidden="false" customHeight="false" outlineLevel="0" collapsed="false">
      <c r="A2247" s="80" t="n">
        <v>2245</v>
      </c>
      <c r="B2247" s="81" t="s">
        <v>7122</v>
      </c>
      <c r="C2247" s="82" t="s">
        <v>7123</v>
      </c>
      <c r="D2247" s="83" t="s">
        <v>78</v>
      </c>
      <c r="E2247" s="84" t="s">
        <v>326</v>
      </c>
      <c r="F2247" s="85" t="s">
        <v>9</v>
      </c>
      <c r="G2247" s="93" t="s">
        <v>881</v>
      </c>
      <c r="H2247" s="88" t="s">
        <v>5537</v>
      </c>
      <c r="I2247" s="87" t="n">
        <v>46067</v>
      </c>
      <c r="J2247" s="88" t="s">
        <v>4120</v>
      </c>
      <c r="K2247" s="87" t="n">
        <v>33046</v>
      </c>
      <c r="L2247" s="92" t="n">
        <v>0.946</v>
      </c>
      <c r="M2247" s="80" t="s">
        <v>873</v>
      </c>
      <c r="N2247" s="95" t="str">
        <f aca="false" t="array" ref="N2247:N2247">INDEX('GP Main'!$B$8:$D$884,MATCH($D2247&amp;$E2247,'GP Main'!$B$8:$B$884&amp;'GP Main'!$D$8:$D$884,0),2)</f>
        <v>PINDRA</v>
      </c>
    </row>
    <row r="2248" customFormat="false" ht="27" hidden="false" customHeight="false" outlineLevel="0" collapsed="false">
      <c r="A2248" s="80" t="n">
        <v>2246</v>
      </c>
      <c r="B2248" s="81" t="s">
        <v>7124</v>
      </c>
      <c r="C2248" s="82" t="s">
        <v>7125</v>
      </c>
      <c r="D2248" s="83" t="s">
        <v>78</v>
      </c>
      <c r="E2248" s="84" t="s">
        <v>326</v>
      </c>
      <c r="F2248" s="85" t="s">
        <v>9</v>
      </c>
      <c r="G2248" s="93" t="s">
        <v>881</v>
      </c>
      <c r="H2248" s="88" t="s">
        <v>5537</v>
      </c>
      <c r="I2248" s="87" t="n">
        <v>46067</v>
      </c>
      <c r="J2248" s="88" t="s">
        <v>4123</v>
      </c>
      <c r="K2248" s="87" t="n">
        <v>32632</v>
      </c>
      <c r="L2248" s="92" t="n">
        <v>0.954</v>
      </c>
      <c r="M2248" s="80" t="s">
        <v>873</v>
      </c>
      <c r="N2248" s="95" t="str">
        <f aca="false" t="array" ref="N2248:N2248">INDEX('GP Main'!$B$8:$D$884,MATCH($D2248&amp;$E2248,'GP Main'!$B$8:$B$884&amp;'GP Main'!$D$8:$D$884,0),2)</f>
        <v>PINDRA</v>
      </c>
    </row>
    <row r="2249" customFormat="false" ht="36" hidden="false" customHeight="false" outlineLevel="0" collapsed="false">
      <c r="A2249" s="80" t="n">
        <v>2247</v>
      </c>
      <c r="B2249" s="81" t="s">
        <v>7126</v>
      </c>
      <c r="C2249" s="82" t="s">
        <v>7127</v>
      </c>
      <c r="D2249" s="83" t="s">
        <v>78</v>
      </c>
      <c r="E2249" s="84" t="s">
        <v>326</v>
      </c>
      <c r="F2249" s="85" t="s">
        <v>10</v>
      </c>
      <c r="G2249" s="93" t="s">
        <v>881</v>
      </c>
      <c r="H2249" s="87" t="n">
        <v>15910</v>
      </c>
      <c r="I2249" s="87" t="n">
        <v>9990</v>
      </c>
      <c r="J2249" s="87" t="n">
        <v>15660</v>
      </c>
      <c r="K2249" s="87" t="n">
        <v>7770</v>
      </c>
      <c r="L2249" s="92" t="n">
        <v>0.905</v>
      </c>
      <c r="M2249" s="80" t="s">
        <v>873</v>
      </c>
      <c r="N2249" s="95" t="str">
        <f aca="false" t="array" ref="N2249:N2249">INDEX('GP Main'!$B$8:$D$884,MATCH($D2249&amp;$E2249,'GP Main'!$B$8:$B$884&amp;'GP Main'!$D$8:$D$884,0),2)</f>
        <v>PINDRA</v>
      </c>
    </row>
    <row r="2250" customFormat="false" ht="18" hidden="false" customHeight="false" outlineLevel="0" collapsed="false">
      <c r="A2250" s="80" t="n">
        <v>2248</v>
      </c>
      <c r="B2250" s="81" t="s">
        <v>7128</v>
      </c>
      <c r="C2250" s="82" t="s">
        <v>7129</v>
      </c>
      <c r="D2250" s="83" t="s">
        <v>78</v>
      </c>
      <c r="E2250" s="84" t="s">
        <v>326</v>
      </c>
      <c r="F2250" s="85" t="s">
        <v>16</v>
      </c>
      <c r="G2250" s="86" t="s">
        <v>17</v>
      </c>
      <c r="H2250" s="87" t="n">
        <v>67354</v>
      </c>
      <c r="I2250" s="88" t="s">
        <v>7130</v>
      </c>
      <c r="J2250" s="87" t="n">
        <v>1566</v>
      </c>
      <c r="K2250" s="88" t="n">
        <v>0</v>
      </c>
      <c r="L2250" s="89" t="n">
        <v>0.009</v>
      </c>
      <c r="M2250" s="80" t="s">
        <v>873</v>
      </c>
      <c r="N2250" s="95" t="str">
        <f aca="false" t="array" ref="N2250:N2250">INDEX('GP Main'!$B$8:$D$884,MATCH($D2250&amp;$E2250,'GP Main'!$B$8:$B$884&amp;'GP Main'!$D$8:$D$884,0),2)</f>
        <v>PINDRA</v>
      </c>
    </row>
    <row r="2251" customFormat="false" ht="18" hidden="false" customHeight="false" outlineLevel="0" collapsed="false">
      <c r="A2251" s="80" t="n">
        <v>2249</v>
      </c>
      <c r="B2251" s="81" t="s">
        <v>7131</v>
      </c>
      <c r="C2251" s="82" t="s">
        <v>7132</v>
      </c>
      <c r="D2251" s="83" t="s">
        <v>78</v>
      </c>
      <c r="E2251" s="84" t="s">
        <v>326</v>
      </c>
      <c r="F2251" s="85" t="s">
        <v>16</v>
      </c>
      <c r="G2251" s="86" t="s">
        <v>17</v>
      </c>
      <c r="H2251" s="87" t="n">
        <v>67354</v>
      </c>
      <c r="I2251" s="88" t="s">
        <v>7130</v>
      </c>
      <c r="J2251" s="87" t="n">
        <v>3132</v>
      </c>
      <c r="K2251" s="88" t="n">
        <v>0</v>
      </c>
      <c r="L2251" s="89" t="n">
        <v>0.019</v>
      </c>
      <c r="M2251" s="80" t="s">
        <v>873</v>
      </c>
      <c r="N2251" s="95" t="str">
        <f aca="false" t="array" ref="N2251:N2251">INDEX('GP Main'!$B$8:$D$884,MATCH($D2251&amp;$E2251,'GP Main'!$B$8:$B$884&amp;'GP Main'!$D$8:$D$884,0),2)</f>
        <v>PINDRA</v>
      </c>
    </row>
    <row r="2252" customFormat="false" ht="27" hidden="false" customHeight="false" outlineLevel="0" collapsed="false">
      <c r="A2252" s="80" t="n">
        <v>2250</v>
      </c>
      <c r="B2252" s="81" t="s">
        <v>7133</v>
      </c>
      <c r="C2252" s="82" t="s">
        <v>7134</v>
      </c>
      <c r="D2252" s="83" t="s">
        <v>78</v>
      </c>
      <c r="E2252" s="84" t="s">
        <v>326</v>
      </c>
      <c r="F2252" s="85" t="s">
        <v>10</v>
      </c>
      <c r="G2252" s="93" t="s">
        <v>881</v>
      </c>
      <c r="H2252" s="87" t="n">
        <v>15910</v>
      </c>
      <c r="I2252" s="87" t="n">
        <v>9990</v>
      </c>
      <c r="J2252" s="87" t="n">
        <v>12000</v>
      </c>
      <c r="K2252" s="87" t="n">
        <v>7770</v>
      </c>
      <c r="L2252" s="96" t="n">
        <v>0.763</v>
      </c>
      <c r="M2252" s="80" t="s">
        <v>873</v>
      </c>
      <c r="N2252" s="95" t="str">
        <f aca="false" t="array" ref="N2252:N2252">INDEX('GP Main'!$B$8:$D$884,MATCH($D2252&amp;$E2252,'GP Main'!$B$8:$B$884&amp;'GP Main'!$D$8:$D$884,0),2)</f>
        <v>PINDRA</v>
      </c>
    </row>
    <row r="2253" customFormat="false" ht="18" hidden="false" customHeight="false" outlineLevel="0" collapsed="false">
      <c r="A2253" s="80" t="n">
        <v>2251</v>
      </c>
      <c r="B2253" s="81" t="s">
        <v>7135</v>
      </c>
      <c r="C2253" s="82" t="s">
        <v>7136</v>
      </c>
      <c r="D2253" s="83" t="s">
        <v>78</v>
      </c>
      <c r="E2253" s="84" t="s">
        <v>326</v>
      </c>
      <c r="F2253" s="85" t="s">
        <v>10</v>
      </c>
      <c r="G2253" s="86" t="s">
        <v>17</v>
      </c>
      <c r="H2253" s="87" t="n">
        <v>13000</v>
      </c>
      <c r="I2253" s="88" t="n">
        <v>0</v>
      </c>
      <c r="J2253" s="87" t="n">
        <v>10440</v>
      </c>
      <c r="K2253" s="88" t="n">
        <v>0</v>
      </c>
      <c r="L2253" s="92" t="n">
        <v>0.803</v>
      </c>
      <c r="M2253" s="80" t="s">
        <v>873</v>
      </c>
      <c r="N2253" s="95" t="str">
        <f aca="false" t="array" ref="N2253:N2253">INDEX('GP Main'!$B$8:$D$884,MATCH($D2253&amp;$E2253,'GP Main'!$B$8:$B$884&amp;'GP Main'!$D$8:$D$884,0),2)</f>
        <v>PINDRA</v>
      </c>
    </row>
    <row r="2254" customFormat="false" ht="15" hidden="false" customHeight="false" outlineLevel="0" collapsed="false">
      <c r="A2254" s="80" t="n">
        <v>2252</v>
      </c>
      <c r="B2254" s="81" t="s">
        <v>7137</v>
      </c>
      <c r="C2254" s="82" t="s">
        <v>7138</v>
      </c>
      <c r="D2254" s="83" t="s">
        <v>78</v>
      </c>
      <c r="E2254" s="84" t="s">
        <v>327</v>
      </c>
      <c r="F2254" s="85" t="s">
        <v>16</v>
      </c>
      <c r="G2254" s="86" t="s">
        <v>17</v>
      </c>
      <c r="H2254" s="87" t="n">
        <v>27925</v>
      </c>
      <c r="I2254" s="87" t="n">
        <v>27923</v>
      </c>
      <c r="J2254" s="87" t="n">
        <v>2640</v>
      </c>
      <c r="K2254" s="88" t="n">
        <v>0</v>
      </c>
      <c r="L2254" s="89" t="n">
        <v>0.047</v>
      </c>
      <c r="M2254" s="80" t="s">
        <v>873</v>
      </c>
      <c r="N2254" s="95" t="str">
        <f aca="false" t="array" ref="N2254:N2254">INDEX('GP Main'!$B$8:$D$884,MATCH($D2254&amp;$E2254,'GP Main'!$B$8:$B$884&amp;'GP Main'!$D$8:$D$884,0),2)</f>
        <v>BADKHERA</v>
      </c>
    </row>
    <row r="2255" customFormat="false" ht="18" hidden="false" customHeight="false" outlineLevel="0" collapsed="false">
      <c r="A2255" s="80" t="n">
        <v>2253</v>
      </c>
      <c r="B2255" s="81" t="s">
        <v>7139</v>
      </c>
      <c r="C2255" s="82" t="s">
        <v>7140</v>
      </c>
      <c r="D2255" s="83" t="s">
        <v>78</v>
      </c>
      <c r="E2255" s="84" t="s">
        <v>327</v>
      </c>
      <c r="F2255" s="85" t="s">
        <v>11</v>
      </c>
      <c r="G2255" s="91" t="s">
        <v>18</v>
      </c>
      <c r="H2255" s="88" t="s">
        <v>7141</v>
      </c>
      <c r="I2255" s="87" t="n">
        <v>56801</v>
      </c>
      <c r="J2255" s="88" t="s">
        <v>7142</v>
      </c>
      <c r="K2255" s="88" t="n">
        <v>0</v>
      </c>
      <c r="L2255" s="92" t="n">
        <v>0.848</v>
      </c>
      <c r="M2255" s="80" t="s">
        <v>873</v>
      </c>
      <c r="N2255" s="95" t="str">
        <f aca="false" t="array" ref="N2255:N2255">INDEX('GP Main'!$B$8:$D$884,MATCH($D2255&amp;$E2255,'GP Main'!$B$8:$B$884&amp;'GP Main'!$D$8:$D$884,0),2)</f>
        <v>BADKHERA</v>
      </c>
    </row>
    <row r="2256" customFormat="false" ht="18" hidden="false" customHeight="false" outlineLevel="0" collapsed="false">
      <c r="A2256" s="80" t="n">
        <v>2254</v>
      </c>
      <c r="B2256" s="81" t="s">
        <v>7143</v>
      </c>
      <c r="C2256" s="82" t="s">
        <v>7144</v>
      </c>
      <c r="D2256" s="83" t="s">
        <v>78</v>
      </c>
      <c r="E2256" s="84" t="s">
        <v>327</v>
      </c>
      <c r="F2256" s="85" t="s">
        <v>11</v>
      </c>
      <c r="G2256" s="86" t="s">
        <v>17</v>
      </c>
      <c r="H2256" s="88" t="s">
        <v>6649</v>
      </c>
      <c r="I2256" s="87" t="n">
        <v>55249</v>
      </c>
      <c r="J2256" s="88" t="s">
        <v>7145</v>
      </c>
      <c r="K2256" s="88" t="n">
        <v>0</v>
      </c>
      <c r="L2256" s="92" t="n">
        <v>0.846</v>
      </c>
      <c r="M2256" s="80" t="s">
        <v>873</v>
      </c>
      <c r="N2256" s="95" t="str">
        <f aca="false" t="array" ref="N2256:N2256">INDEX('GP Main'!$B$8:$D$884,MATCH($D2256&amp;$E2256,'GP Main'!$B$8:$B$884&amp;'GP Main'!$D$8:$D$884,0),2)</f>
        <v>BADKHERA</v>
      </c>
    </row>
    <row r="2257" customFormat="false" ht="18" hidden="false" customHeight="false" outlineLevel="0" collapsed="false">
      <c r="A2257" s="80" t="n">
        <v>2255</v>
      </c>
      <c r="B2257" s="81" t="s">
        <v>7146</v>
      </c>
      <c r="C2257" s="82" t="s">
        <v>7147</v>
      </c>
      <c r="D2257" s="83" t="s">
        <v>78</v>
      </c>
      <c r="E2257" s="84" t="s">
        <v>327</v>
      </c>
      <c r="F2257" s="85" t="s">
        <v>11</v>
      </c>
      <c r="G2257" s="86" t="s">
        <v>17</v>
      </c>
      <c r="H2257" s="88" t="s">
        <v>6649</v>
      </c>
      <c r="I2257" s="87" t="n">
        <v>55249</v>
      </c>
      <c r="J2257" s="88" t="s">
        <v>7148</v>
      </c>
      <c r="K2257" s="88" t="n">
        <v>0</v>
      </c>
      <c r="L2257" s="92" t="n">
        <v>0.842</v>
      </c>
      <c r="M2257" s="80" t="s">
        <v>873</v>
      </c>
      <c r="N2257" s="95" t="str">
        <f aca="false" t="array" ref="N2257:N2257">INDEX('GP Main'!$B$8:$D$884,MATCH($D2257&amp;$E2257,'GP Main'!$B$8:$B$884&amp;'GP Main'!$D$8:$D$884,0),2)</f>
        <v>BADKHERA</v>
      </c>
    </row>
    <row r="2258" customFormat="false" ht="18" hidden="false" customHeight="false" outlineLevel="0" collapsed="false">
      <c r="A2258" s="80" t="n">
        <v>2256</v>
      </c>
      <c r="B2258" s="81" t="s">
        <v>7149</v>
      </c>
      <c r="C2258" s="82" t="s">
        <v>7150</v>
      </c>
      <c r="D2258" s="83" t="s">
        <v>78</v>
      </c>
      <c r="E2258" s="84" t="s">
        <v>327</v>
      </c>
      <c r="F2258" s="85" t="s">
        <v>11</v>
      </c>
      <c r="G2258" s="91" t="s">
        <v>18</v>
      </c>
      <c r="H2258" s="88" t="s">
        <v>6649</v>
      </c>
      <c r="I2258" s="87" t="n">
        <v>55249</v>
      </c>
      <c r="J2258" s="88" t="s">
        <v>7151</v>
      </c>
      <c r="K2258" s="88" t="n">
        <v>0</v>
      </c>
      <c r="L2258" s="92" t="n">
        <v>0.85</v>
      </c>
      <c r="M2258" s="80" t="s">
        <v>873</v>
      </c>
      <c r="N2258" s="95" t="str">
        <f aca="false" t="array" ref="N2258:N2258">INDEX('GP Main'!$B$8:$D$884,MATCH($D2258&amp;$E2258,'GP Main'!$B$8:$B$884&amp;'GP Main'!$D$8:$D$884,0),2)</f>
        <v>BADKHERA</v>
      </c>
    </row>
    <row r="2259" customFormat="false" ht="18" hidden="false" customHeight="false" outlineLevel="0" collapsed="false">
      <c r="A2259" s="80" t="n">
        <v>2257</v>
      </c>
      <c r="B2259" s="81" t="s">
        <v>7152</v>
      </c>
      <c r="C2259" s="82" t="s">
        <v>7153</v>
      </c>
      <c r="D2259" s="83" t="s">
        <v>78</v>
      </c>
      <c r="E2259" s="84" t="s">
        <v>327</v>
      </c>
      <c r="F2259" s="85" t="s">
        <v>9</v>
      </c>
      <c r="G2259" s="86" t="s">
        <v>17</v>
      </c>
      <c r="H2259" s="88" t="s">
        <v>7154</v>
      </c>
      <c r="I2259" s="87" t="n">
        <v>30488</v>
      </c>
      <c r="J2259" s="88" t="n">
        <v>783</v>
      </c>
      <c r="K2259" s="88" t="n">
        <v>0</v>
      </c>
      <c r="L2259" s="89" t="n">
        <v>0.004</v>
      </c>
      <c r="M2259" s="80" t="s">
        <v>873</v>
      </c>
      <c r="N2259" s="95" t="str">
        <f aca="false" t="array" ref="N2259:N2259">INDEX('GP Main'!$B$8:$D$884,MATCH($D2259&amp;$E2259,'GP Main'!$B$8:$B$884&amp;'GP Main'!$D$8:$D$884,0),2)</f>
        <v>BADKHERA</v>
      </c>
    </row>
    <row r="2260" customFormat="false" ht="18" hidden="false" customHeight="false" outlineLevel="0" collapsed="false">
      <c r="A2260" s="80" t="n">
        <v>2258</v>
      </c>
      <c r="B2260" s="81" t="s">
        <v>7155</v>
      </c>
      <c r="C2260" s="82" t="s">
        <v>7156</v>
      </c>
      <c r="D2260" s="83" t="s">
        <v>78</v>
      </c>
      <c r="E2260" s="84" t="s">
        <v>327</v>
      </c>
      <c r="F2260" s="85" t="s">
        <v>9</v>
      </c>
      <c r="G2260" s="86" t="s">
        <v>17</v>
      </c>
      <c r="H2260" s="88" t="s">
        <v>7154</v>
      </c>
      <c r="I2260" s="87" t="n">
        <v>30488</v>
      </c>
      <c r="J2260" s="87" t="n">
        <v>10686</v>
      </c>
      <c r="K2260" s="88" t="n">
        <v>0</v>
      </c>
      <c r="L2260" s="89" t="n">
        <v>0.054</v>
      </c>
      <c r="M2260" s="80" t="s">
        <v>873</v>
      </c>
      <c r="N2260" s="95" t="str">
        <f aca="false" t="array" ref="N2260:N2260">INDEX('GP Main'!$B$8:$D$884,MATCH($D2260&amp;$E2260,'GP Main'!$B$8:$B$884&amp;'GP Main'!$D$8:$D$884,0),2)</f>
        <v>BADKHERA</v>
      </c>
    </row>
    <row r="2261" customFormat="false" ht="18" hidden="false" customHeight="false" outlineLevel="0" collapsed="false">
      <c r="A2261" s="80" t="n">
        <v>2259</v>
      </c>
      <c r="B2261" s="81" t="s">
        <v>7157</v>
      </c>
      <c r="C2261" s="82" t="s">
        <v>7158</v>
      </c>
      <c r="D2261" s="83" t="s">
        <v>78</v>
      </c>
      <c r="E2261" s="84" t="s">
        <v>327</v>
      </c>
      <c r="F2261" s="85" t="s">
        <v>9</v>
      </c>
      <c r="G2261" s="86" t="s">
        <v>17</v>
      </c>
      <c r="H2261" s="88" t="s">
        <v>7159</v>
      </c>
      <c r="I2261" s="87" t="n">
        <v>28681</v>
      </c>
      <c r="J2261" s="88" t="n">
        <v>783</v>
      </c>
      <c r="K2261" s="88" t="n">
        <v>0</v>
      </c>
      <c r="L2261" s="89" t="n">
        <v>0.004</v>
      </c>
      <c r="M2261" s="80" t="s">
        <v>873</v>
      </c>
      <c r="N2261" s="95" t="str">
        <f aca="false" t="array" ref="N2261:N2261">INDEX('GP Main'!$B$8:$D$884,MATCH($D2261&amp;$E2261,'GP Main'!$B$8:$B$884&amp;'GP Main'!$D$8:$D$884,0),2)</f>
        <v>BADKHERA</v>
      </c>
    </row>
    <row r="2262" customFormat="false" ht="27" hidden="false" customHeight="false" outlineLevel="0" collapsed="false">
      <c r="A2262" s="80" t="n">
        <v>2260</v>
      </c>
      <c r="B2262" s="81" t="s">
        <v>7160</v>
      </c>
      <c r="C2262" s="82" t="s">
        <v>7161</v>
      </c>
      <c r="D2262" s="83" t="s">
        <v>78</v>
      </c>
      <c r="E2262" s="84" t="s">
        <v>327</v>
      </c>
      <c r="F2262" s="85" t="s">
        <v>10</v>
      </c>
      <c r="G2262" s="86" t="s">
        <v>17</v>
      </c>
      <c r="H2262" s="87" t="n">
        <v>15910</v>
      </c>
      <c r="I2262" s="87" t="n">
        <v>9990</v>
      </c>
      <c r="J2262" s="87" t="n">
        <v>1827</v>
      </c>
      <c r="K2262" s="88" t="n">
        <v>0</v>
      </c>
      <c r="L2262" s="89" t="n">
        <v>0.071</v>
      </c>
      <c r="M2262" s="80" t="s">
        <v>873</v>
      </c>
      <c r="N2262" s="95" t="str">
        <f aca="false" t="array" ref="N2262:N2262">INDEX('GP Main'!$B$8:$D$884,MATCH($D2262&amp;$E2262,'GP Main'!$B$8:$B$884&amp;'GP Main'!$D$8:$D$884,0),2)</f>
        <v>BADKHERA</v>
      </c>
    </row>
    <row r="2263" customFormat="false" ht="27" hidden="false" customHeight="false" outlineLevel="0" collapsed="false">
      <c r="A2263" s="80" t="n">
        <v>2261</v>
      </c>
      <c r="B2263" s="81" t="s">
        <v>7162</v>
      </c>
      <c r="C2263" s="82" t="s">
        <v>7163</v>
      </c>
      <c r="D2263" s="83" t="s">
        <v>78</v>
      </c>
      <c r="E2263" s="84" t="s">
        <v>327</v>
      </c>
      <c r="F2263" s="85" t="s">
        <v>10</v>
      </c>
      <c r="G2263" s="86" t="s">
        <v>17</v>
      </c>
      <c r="H2263" s="87" t="n">
        <v>15910</v>
      </c>
      <c r="I2263" s="87" t="n">
        <v>9990</v>
      </c>
      <c r="J2263" s="87" t="n">
        <v>1817</v>
      </c>
      <c r="K2263" s="88" t="n">
        <v>0</v>
      </c>
      <c r="L2263" s="89" t="n">
        <v>0.07</v>
      </c>
      <c r="M2263" s="80" t="s">
        <v>873</v>
      </c>
      <c r="N2263" s="95" t="str">
        <f aca="false" t="array" ref="N2263:N2263">INDEX('GP Main'!$B$8:$D$884,MATCH($D2263&amp;$E2263,'GP Main'!$B$8:$B$884&amp;'GP Main'!$D$8:$D$884,0),2)</f>
        <v>BADKHERA</v>
      </c>
    </row>
    <row r="2264" customFormat="false" ht="27" hidden="false" customHeight="false" outlineLevel="0" collapsed="false">
      <c r="A2264" s="80" t="n">
        <v>2262</v>
      </c>
      <c r="B2264" s="81" t="s">
        <v>7164</v>
      </c>
      <c r="C2264" s="82" t="s">
        <v>7165</v>
      </c>
      <c r="D2264" s="83" t="s">
        <v>78</v>
      </c>
      <c r="E2264" s="84" t="s">
        <v>327</v>
      </c>
      <c r="F2264" s="85" t="s">
        <v>9</v>
      </c>
      <c r="G2264" s="86" t="s">
        <v>17</v>
      </c>
      <c r="H2264" s="88" t="s">
        <v>4224</v>
      </c>
      <c r="I2264" s="87" t="n">
        <v>42086</v>
      </c>
      <c r="J2264" s="87" t="n">
        <v>44259</v>
      </c>
      <c r="K2264" s="88" t="n">
        <v>0</v>
      </c>
      <c r="L2264" s="89" t="n">
        <v>0.157</v>
      </c>
      <c r="M2264" s="80" t="s">
        <v>873</v>
      </c>
      <c r="N2264" s="95" t="str">
        <f aca="false" t="array" ref="N2264:N2264">INDEX('GP Main'!$B$8:$D$884,MATCH($D2264&amp;$E2264,'GP Main'!$B$8:$B$884&amp;'GP Main'!$D$8:$D$884,0),2)</f>
        <v>BADKHERA</v>
      </c>
    </row>
    <row r="2265" customFormat="false" ht="18" hidden="false" customHeight="false" outlineLevel="0" collapsed="false">
      <c r="A2265" s="80" t="n">
        <v>2263</v>
      </c>
      <c r="B2265" s="81" t="s">
        <v>7166</v>
      </c>
      <c r="C2265" s="82" t="s">
        <v>7167</v>
      </c>
      <c r="D2265" s="83" t="s">
        <v>78</v>
      </c>
      <c r="E2265" s="84" t="s">
        <v>327</v>
      </c>
      <c r="F2265" s="85" t="s">
        <v>9</v>
      </c>
      <c r="G2265" s="86" t="s">
        <v>17</v>
      </c>
      <c r="H2265" s="88" t="s">
        <v>4224</v>
      </c>
      <c r="I2265" s="87" t="n">
        <v>42086</v>
      </c>
      <c r="J2265" s="88" t="n">
        <v>783</v>
      </c>
      <c r="K2265" s="88" t="n">
        <v>0</v>
      </c>
      <c r="L2265" s="89" t="n">
        <v>0.003</v>
      </c>
      <c r="M2265" s="80" t="s">
        <v>873</v>
      </c>
      <c r="N2265" s="95" t="str">
        <f aca="false" t="array" ref="N2265:N2265">INDEX('GP Main'!$B$8:$D$884,MATCH($D2265&amp;$E2265,'GP Main'!$B$8:$B$884&amp;'GP Main'!$D$8:$D$884,0),2)</f>
        <v>BADKHERA</v>
      </c>
    </row>
    <row r="2266" customFormat="false" ht="18" hidden="false" customHeight="false" outlineLevel="0" collapsed="false">
      <c r="A2266" s="80" t="n">
        <v>2264</v>
      </c>
      <c r="B2266" s="81" t="s">
        <v>7168</v>
      </c>
      <c r="C2266" s="82" t="s">
        <v>7169</v>
      </c>
      <c r="D2266" s="83" t="s">
        <v>78</v>
      </c>
      <c r="E2266" s="84" t="s">
        <v>327</v>
      </c>
      <c r="F2266" s="85" t="s">
        <v>9</v>
      </c>
      <c r="G2266" s="86" t="s">
        <v>17</v>
      </c>
      <c r="H2266" s="88" t="s">
        <v>4224</v>
      </c>
      <c r="I2266" s="87" t="n">
        <v>42086</v>
      </c>
      <c r="J2266" s="88" t="n">
        <v>783</v>
      </c>
      <c r="K2266" s="88" t="n">
        <v>0</v>
      </c>
      <c r="L2266" s="89" t="n">
        <v>0.003</v>
      </c>
      <c r="M2266" s="80" t="s">
        <v>873</v>
      </c>
      <c r="N2266" s="95" t="str">
        <f aca="false" t="array" ref="N2266:N2266">INDEX('GP Main'!$B$8:$D$884,MATCH($D2266&amp;$E2266,'GP Main'!$B$8:$B$884&amp;'GP Main'!$D$8:$D$884,0),2)</f>
        <v>BADKHERA</v>
      </c>
    </row>
    <row r="2267" customFormat="false" ht="27" hidden="false" customHeight="false" outlineLevel="0" collapsed="false">
      <c r="A2267" s="80" t="n">
        <v>2265</v>
      </c>
      <c r="B2267" s="81" t="s">
        <v>7170</v>
      </c>
      <c r="C2267" s="82" t="s">
        <v>7171</v>
      </c>
      <c r="D2267" s="83" t="s">
        <v>78</v>
      </c>
      <c r="E2267" s="84" t="s">
        <v>327</v>
      </c>
      <c r="F2267" s="85" t="s">
        <v>9</v>
      </c>
      <c r="G2267" s="86" t="s">
        <v>17</v>
      </c>
      <c r="H2267" s="88" t="s">
        <v>4224</v>
      </c>
      <c r="I2267" s="87" t="n">
        <v>42086</v>
      </c>
      <c r="J2267" s="88" t="n">
        <v>783</v>
      </c>
      <c r="K2267" s="88" t="n">
        <v>0</v>
      </c>
      <c r="L2267" s="89" t="n">
        <v>0.003</v>
      </c>
      <c r="M2267" s="80" t="s">
        <v>873</v>
      </c>
      <c r="N2267" s="95" t="str">
        <f aca="false" t="array" ref="N2267:N2267">INDEX('GP Main'!$B$8:$D$884,MATCH($D2267&amp;$E2267,'GP Main'!$B$8:$B$884&amp;'GP Main'!$D$8:$D$884,0),2)</f>
        <v>BADKHERA</v>
      </c>
    </row>
    <row r="2268" customFormat="false" ht="27" hidden="false" customHeight="false" outlineLevel="0" collapsed="false">
      <c r="A2268" s="80" t="n">
        <v>2266</v>
      </c>
      <c r="B2268" s="81" t="s">
        <v>7172</v>
      </c>
      <c r="C2268" s="82" t="s">
        <v>7173</v>
      </c>
      <c r="D2268" s="83" t="s">
        <v>78</v>
      </c>
      <c r="E2268" s="84" t="s">
        <v>327</v>
      </c>
      <c r="F2268" s="85" t="s">
        <v>13</v>
      </c>
      <c r="G2268" s="86" t="s">
        <v>17</v>
      </c>
      <c r="H2268" s="87" t="n">
        <v>59831</v>
      </c>
      <c r="I2268" s="87" t="n">
        <v>87032</v>
      </c>
      <c r="J2268" s="87" t="n">
        <v>59816</v>
      </c>
      <c r="K2268" s="87" t="n">
        <v>83622</v>
      </c>
      <c r="L2268" s="92" t="n">
        <v>0.977</v>
      </c>
      <c r="M2268" s="80" t="s">
        <v>873</v>
      </c>
      <c r="N2268" s="95" t="str">
        <f aca="false" t="array" ref="N2268:N2268">INDEX('GP Main'!$B$8:$D$884,MATCH($D2268&amp;$E2268,'GP Main'!$B$8:$B$884&amp;'GP Main'!$D$8:$D$884,0),2)</f>
        <v>BADKHERA</v>
      </c>
    </row>
    <row r="2269" customFormat="false" ht="18" hidden="false" customHeight="false" outlineLevel="0" collapsed="false">
      <c r="A2269" s="80" t="n">
        <v>2267</v>
      </c>
      <c r="B2269" s="81" t="s">
        <v>7174</v>
      </c>
      <c r="C2269" s="82" t="s">
        <v>7175</v>
      </c>
      <c r="D2269" s="83" t="s">
        <v>78</v>
      </c>
      <c r="E2269" s="84" t="s">
        <v>328</v>
      </c>
      <c r="F2269" s="85" t="s">
        <v>16</v>
      </c>
      <c r="G2269" s="86" t="s">
        <v>17</v>
      </c>
      <c r="H2269" s="87" t="n">
        <v>27925</v>
      </c>
      <c r="I2269" s="87" t="n">
        <v>27923</v>
      </c>
      <c r="J2269" s="87" t="n">
        <v>2424</v>
      </c>
      <c r="K2269" s="88" t="n">
        <v>0</v>
      </c>
      <c r="L2269" s="89" t="n">
        <v>0.043</v>
      </c>
      <c r="M2269" s="80" t="s">
        <v>873</v>
      </c>
      <c r="N2269" s="95" t="str">
        <f aca="false" t="array" ref="N2269:N2269">INDEX('GP Main'!$B$8:$D$884,MATCH($D2269&amp;$E2269,'GP Main'!$B$8:$B$884&amp;'GP Main'!$D$8:$D$884,0),2)</f>
        <v>HIRAUNDI</v>
      </c>
    </row>
    <row r="2270" customFormat="false" ht="18" hidden="false" customHeight="false" outlineLevel="0" collapsed="false">
      <c r="A2270" s="80" t="n">
        <v>2268</v>
      </c>
      <c r="B2270" s="81" t="s">
        <v>7176</v>
      </c>
      <c r="C2270" s="82" t="s">
        <v>7177</v>
      </c>
      <c r="D2270" s="83" t="s">
        <v>78</v>
      </c>
      <c r="E2270" s="84" t="s">
        <v>328</v>
      </c>
      <c r="F2270" s="85" t="s">
        <v>11</v>
      </c>
      <c r="G2270" s="86" t="s">
        <v>17</v>
      </c>
      <c r="H2270" s="88" t="s">
        <v>7178</v>
      </c>
      <c r="I2270" s="87" t="n">
        <v>41078</v>
      </c>
      <c r="J2270" s="88" t="s">
        <v>7179</v>
      </c>
      <c r="K2270" s="88" t="n">
        <v>0</v>
      </c>
      <c r="L2270" s="96" t="n">
        <v>0.593</v>
      </c>
      <c r="M2270" s="80" t="s">
        <v>873</v>
      </c>
      <c r="N2270" s="95" t="str">
        <f aca="false" t="array" ref="N2270:N2270">INDEX('GP Main'!$B$8:$D$884,MATCH($D2270&amp;$E2270,'GP Main'!$B$8:$B$884&amp;'GP Main'!$D$8:$D$884,0),2)</f>
        <v>HIRAUNDI</v>
      </c>
    </row>
    <row r="2271" customFormat="false" ht="18" hidden="false" customHeight="false" outlineLevel="0" collapsed="false">
      <c r="A2271" s="80" t="n">
        <v>2269</v>
      </c>
      <c r="B2271" s="81" t="s">
        <v>7180</v>
      </c>
      <c r="C2271" s="82" t="s">
        <v>7181</v>
      </c>
      <c r="D2271" s="83" t="s">
        <v>78</v>
      </c>
      <c r="E2271" s="84" t="s">
        <v>328</v>
      </c>
      <c r="F2271" s="85" t="s">
        <v>9</v>
      </c>
      <c r="G2271" s="86" t="s">
        <v>17</v>
      </c>
      <c r="H2271" s="88" t="s">
        <v>4072</v>
      </c>
      <c r="I2271" s="87" t="n">
        <v>43281</v>
      </c>
      <c r="J2271" s="88" t="n">
        <v>261</v>
      </c>
      <c r="K2271" s="88" t="n">
        <v>0</v>
      </c>
      <c r="L2271" s="89" t="n">
        <v>0.001</v>
      </c>
      <c r="M2271" s="80" t="s">
        <v>873</v>
      </c>
      <c r="N2271" s="95" t="str">
        <f aca="false" t="array" ref="N2271:N2271">INDEX('GP Main'!$B$8:$D$884,MATCH($D2271&amp;$E2271,'GP Main'!$B$8:$B$884&amp;'GP Main'!$D$8:$D$884,0),2)</f>
        <v>HIRAUNDI</v>
      </c>
    </row>
    <row r="2272" customFormat="false" ht="18" hidden="false" customHeight="false" outlineLevel="0" collapsed="false">
      <c r="A2272" s="80" t="n">
        <v>2270</v>
      </c>
      <c r="B2272" s="81" t="s">
        <v>7182</v>
      </c>
      <c r="C2272" s="82" t="s">
        <v>7183</v>
      </c>
      <c r="D2272" s="83" t="s">
        <v>78</v>
      </c>
      <c r="E2272" s="84" t="s">
        <v>328</v>
      </c>
      <c r="F2272" s="85" t="s">
        <v>9</v>
      </c>
      <c r="G2272" s="93" t="s">
        <v>881</v>
      </c>
      <c r="H2272" s="88" t="s">
        <v>4072</v>
      </c>
      <c r="I2272" s="87" t="n">
        <v>43281</v>
      </c>
      <c r="J2272" s="88" t="s">
        <v>7184</v>
      </c>
      <c r="K2272" s="87" t="n">
        <v>30573</v>
      </c>
      <c r="L2272" s="92" t="n">
        <v>0.943</v>
      </c>
      <c r="M2272" s="80" t="s">
        <v>873</v>
      </c>
      <c r="N2272" s="95" t="str">
        <f aca="false" t="array" ref="N2272:N2272">INDEX('GP Main'!$B$8:$D$884,MATCH($D2272&amp;$E2272,'GP Main'!$B$8:$B$884&amp;'GP Main'!$D$8:$D$884,0),2)</f>
        <v>HIRAUNDI</v>
      </c>
    </row>
    <row r="2273" customFormat="false" ht="18" hidden="false" customHeight="false" outlineLevel="0" collapsed="false">
      <c r="A2273" s="80" t="n">
        <v>2271</v>
      </c>
      <c r="B2273" s="81" t="s">
        <v>7185</v>
      </c>
      <c r="C2273" s="82" t="s">
        <v>7186</v>
      </c>
      <c r="D2273" s="83" t="s">
        <v>78</v>
      </c>
      <c r="E2273" s="84" t="s">
        <v>328</v>
      </c>
      <c r="F2273" s="85" t="s">
        <v>9</v>
      </c>
      <c r="G2273" s="93" t="s">
        <v>881</v>
      </c>
      <c r="H2273" s="88" t="s">
        <v>4072</v>
      </c>
      <c r="I2273" s="87" t="n">
        <v>43281</v>
      </c>
      <c r="J2273" s="88" t="s">
        <v>4517</v>
      </c>
      <c r="K2273" s="87" t="n">
        <v>30391</v>
      </c>
      <c r="L2273" s="92" t="n">
        <v>0.92</v>
      </c>
      <c r="M2273" s="80" t="s">
        <v>873</v>
      </c>
      <c r="N2273" s="95" t="str">
        <f aca="false" t="array" ref="N2273:N2273">INDEX('GP Main'!$B$8:$D$884,MATCH($D2273&amp;$E2273,'GP Main'!$B$8:$B$884&amp;'GP Main'!$D$8:$D$884,0),2)</f>
        <v>HIRAUNDI</v>
      </c>
    </row>
    <row r="2274" customFormat="false" ht="18" hidden="false" customHeight="false" outlineLevel="0" collapsed="false">
      <c r="A2274" s="80" t="n">
        <v>2272</v>
      </c>
      <c r="B2274" s="81" t="s">
        <v>7187</v>
      </c>
      <c r="C2274" s="82" t="s">
        <v>7188</v>
      </c>
      <c r="D2274" s="83" t="s">
        <v>78</v>
      </c>
      <c r="E2274" s="84" t="s">
        <v>328</v>
      </c>
      <c r="F2274" s="85" t="s">
        <v>9</v>
      </c>
      <c r="G2274" s="93" t="s">
        <v>881</v>
      </c>
      <c r="H2274" s="88" t="s">
        <v>4072</v>
      </c>
      <c r="I2274" s="87" t="n">
        <v>43281</v>
      </c>
      <c r="J2274" s="88" t="s">
        <v>7189</v>
      </c>
      <c r="K2274" s="87" t="n">
        <v>30164</v>
      </c>
      <c r="L2274" s="92" t="n">
        <v>0.918</v>
      </c>
      <c r="M2274" s="80" t="s">
        <v>873</v>
      </c>
      <c r="N2274" s="95" t="str">
        <f aca="false" t="array" ref="N2274:N2274">INDEX('GP Main'!$B$8:$D$884,MATCH($D2274&amp;$E2274,'GP Main'!$B$8:$B$884&amp;'GP Main'!$D$8:$D$884,0),2)</f>
        <v>HIRAUNDI</v>
      </c>
    </row>
    <row r="2275" customFormat="false" ht="18" hidden="false" customHeight="false" outlineLevel="0" collapsed="false">
      <c r="A2275" s="80" t="n">
        <v>2273</v>
      </c>
      <c r="B2275" s="81" t="s">
        <v>7190</v>
      </c>
      <c r="C2275" s="82" t="s">
        <v>7191</v>
      </c>
      <c r="D2275" s="83" t="s">
        <v>78</v>
      </c>
      <c r="E2275" s="84" t="s">
        <v>328</v>
      </c>
      <c r="F2275" s="85" t="s">
        <v>10</v>
      </c>
      <c r="G2275" s="91" t="s">
        <v>18</v>
      </c>
      <c r="H2275" s="87" t="n">
        <v>14000</v>
      </c>
      <c r="I2275" s="88" t="n">
        <v>0</v>
      </c>
      <c r="J2275" s="87" t="n">
        <v>13833</v>
      </c>
      <c r="K2275" s="88" t="n">
        <v>0</v>
      </c>
      <c r="L2275" s="92" t="n">
        <v>0.988</v>
      </c>
      <c r="M2275" s="80" t="s">
        <v>873</v>
      </c>
      <c r="N2275" s="95" t="str">
        <f aca="false" t="array" ref="N2275:N2275">INDEX('GP Main'!$B$8:$D$884,MATCH($D2275&amp;$E2275,'GP Main'!$B$8:$B$884&amp;'GP Main'!$D$8:$D$884,0),2)</f>
        <v>HIRAUNDI</v>
      </c>
    </row>
    <row r="2276" customFormat="false" ht="18" hidden="false" customHeight="false" outlineLevel="0" collapsed="false">
      <c r="A2276" s="80" t="n">
        <v>2274</v>
      </c>
      <c r="B2276" s="81" t="s">
        <v>7192</v>
      </c>
      <c r="C2276" s="82" t="s">
        <v>7193</v>
      </c>
      <c r="D2276" s="83" t="s">
        <v>78</v>
      </c>
      <c r="E2276" s="84" t="s">
        <v>328</v>
      </c>
      <c r="F2276" s="85" t="s">
        <v>10</v>
      </c>
      <c r="G2276" s="91" t="s">
        <v>18</v>
      </c>
      <c r="H2276" s="87" t="n">
        <v>14000</v>
      </c>
      <c r="I2276" s="88" t="n">
        <v>0</v>
      </c>
      <c r="J2276" s="87" t="n">
        <v>13833</v>
      </c>
      <c r="K2276" s="88" t="n">
        <v>0</v>
      </c>
      <c r="L2276" s="92" t="n">
        <v>0.988</v>
      </c>
      <c r="M2276" s="80" t="s">
        <v>873</v>
      </c>
      <c r="N2276" s="95" t="str">
        <f aca="false" t="array" ref="N2276:N2276">INDEX('GP Main'!$B$8:$D$884,MATCH($D2276&amp;$E2276,'GP Main'!$B$8:$B$884&amp;'GP Main'!$D$8:$D$884,0),2)</f>
        <v>HIRAUNDI</v>
      </c>
    </row>
    <row r="2277" customFormat="false" ht="18" hidden="false" customHeight="false" outlineLevel="0" collapsed="false">
      <c r="A2277" s="80" t="n">
        <v>2275</v>
      </c>
      <c r="B2277" s="81" t="s">
        <v>7194</v>
      </c>
      <c r="C2277" s="82" t="s">
        <v>7195</v>
      </c>
      <c r="D2277" s="83" t="s">
        <v>78</v>
      </c>
      <c r="E2277" s="84" t="s">
        <v>328</v>
      </c>
      <c r="F2277" s="85" t="s">
        <v>10</v>
      </c>
      <c r="G2277" s="91" t="s">
        <v>18</v>
      </c>
      <c r="H2277" s="87" t="n">
        <v>14000</v>
      </c>
      <c r="I2277" s="88" t="n">
        <v>0</v>
      </c>
      <c r="J2277" s="87" t="n">
        <v>13833</v>
      </c>
      <c r="K2277" s="88" t="n">
        <v>0</v>
      </c>
      <c r="L2277" s="92" t="n">
        <v>0.988</v>
      </c>
      <c r="M2277" s="80" t="s">
        <v>873</v>
      </c>
      <c r="N2277" s="95" t="str">
        <f aca="false" t="array" ref="N2277:N2277">INDEX('GP Main'!$B$8:$D$884,MATCH($D2277&amp;$E2277,'GP Main'!$B$8:$B$884&amp;'GP Main'!$D$8:$D$884,0),2)</f>
        <v>HIRAUNDI</v>
      </c>
    </row>
    <row r="2278" customFormat="false" ht="18" hidden="false" customHeight="false" outlineLevel="0" collapsed="false">
      <c r="A2278" s="80" t="n">
        <v>2276</v>
      </c>
      <c r="B2278" s="81" t="s">
        <v>7196</v>
      </c>
      <c r="C2278" s="82" t="s">
        <v>7197</v>
      </c>
      <c r="D2278" s="83" t="s">
        <v>78</v>
      </c>
      <c r="E2278" s="84" t="s">
        <v>328</v>
      </c>
      <c r="F2278" s="85" t="s">
        <v>10</v>
      </c>
      <c r="G2278" s="91" t="s">
        <v>18</v>
      </c>
      <c r="H2278" s="87" t="n">
        <v>14000</v>
      </c>
      <c r="I2278" s="88" t="n">
        <v>0</v>
      </c>
      <c r="J2278" s="87" t="n">
        <v>13833</v>
      </c>
      <c r="K2278" s="88" t="n">
        <v>0</v>
      </c>
      <c r="L2278" s="92" t="n">
        <v>0.988</v>
      </c>
      <c r="M2278" s="80" t="s">
        <v>873</v>
      </c>
      <c r="N2278" s="95" t="str">
        <f aca="false" t="array" ref="N2278:N2278">INDEX('GP Main'!$B$8:$D$884,MATCH($D2278&amp;$E2278,'GP Main'!$B$8:$B$884&amp;'GP Main'!$D$8:$D$884,0),2)</f>
        <v>HIRAUNDI</v>
      </c>
    </row>
    <row r="2279" customFormat="false" ht="18" hidden="false" customHeight="false" outlineLevel="0" collapsed="false">
      <c r="A2279" s="80" t="n">
        <v>2277</v>
      </c>
      <c r="B2279" s="81" t="s">
        <v>7198</v>
      </c>
      <c r="C2279" s="82" t="s">
        <v>7199</v>
      </c>
      <c r="D2279" s="83" t="s">
        <v>78</v>
      </c>
      <c r="E2279" s="84" t="s">
        <v>328</v>
      </c>
      <c r="F2279" s="85" t="s">
        <v>16</v>
      </c>
      <c r="G2279" s="86" t="s">
        <v>17</v>
      </c>
      <c r="H2279" s="87" t="n">
        <v>92663</v>
      </c>
      <c r="I2279" s="88" t="s">
        <v>7200</v>
      </c>
      <c r="J2279" s="88" t="n">
        <v>0</v>
      </c>
      <c r="K2279" s="88" t="n">
        <v>0</v>
      </c>
      <c r="L2279" s="89" t="n">
        <v>0</v>
      </c>
      <c r="M2279" s="80" t="s">
        <v>873</v>
      </c>
      <c r="N2279" s="95" t="str">
        <f aca="false" t="array" ref="N2279:N2279">INDEX('GP Main'!$B$8:$D$884,MATCH($D2279&amp;$E2279,'GP Main'!$B$8:$B$884&amp;'GP Main'!$D$8:$D$884,0),2)</f>
        <v>HIRAUNDI</v>
      </c>
    </row>
    <row r="2280" customFormat="false" ht="18" hidden="false" customHeight="false" outlineLevel="0" collapsed="false">
      <c r="A2280" s="80" t="n">
        <v>2278</v>
      </c>
      <c r="B2280" s="81" t="s">
        <v>7201</v>
      </c>
      <c r="C2280" s="82" t="s">
        <v>7202</v>
      </c>
      <c r="D2280" s="83" t="s">
        <v>78</v>
      </c>
      <c r="E2280" s="84" t="s">
        <v>328</v>
      </c>
      <c r="F2280" s="85" t="s">
        <v>16</v>
      </c>
      <c r="G2280" s="86" t="s">
        <v>17</v>
      </c>
      <c r="H2280" s="87" t="n">
        <v>89816</v>
      </c>
      <c r="I2280" s="88" t="s">
        <v>7203</v>
      </c>
      <c r="J2280" s="88" t="n">
        <v>0</v>
      </c>
      <c r="K2280" s="88" t="n">
        <v>0</v>
      </c>
      <c r="L2280" s="89" t="n">
        <v>0</v>
      </c>
      <c r="M2280" s="80" t="s">
        <v>873</v>
      </c>
      <c r="N2280" s="95" t="str">
        <f aca="false" t="array" ref="N2280:N2280">INDEX('GP Main'!$B$8:$D$884,MATCH($D2280&amp;$E2280,'GP Main'!$B$8:$B$884&amp;'GP Main'!$D$8:$D$884,0),2)</f>
        <v>HIRAUNDI</v>
      </c>
    </row>
    <row r="2281" customFormat="false" ht="18" hidden="false" customHeight="false" outlineLevel="0" collapsed="false">
      <c r="A2281" s="80" t="n">
        <v>2279</v>
      </c>
      <c r="B2281" s="81" t="s">
        <v>7204</v>
      </c>
      <c r="C2281" s="82" t="s">
        <v>7205</v>
      </c>
      <c r="D2281" s="83" t="s">
        <v>78</v>
      </c>
      <c r="E2281" s="84" t="s">
        <v>328</v>
      </c>
      <c r="F2281" s="85" t="s">
        <v>11</v>
      </c>
      <c r="G2281" s="93" t="s">
        <v>881</v>
      </c>
      <c r="H2281" s="88" t="s">
        <v>7206</v>
      </c>
      <c r="I2281" s="87" t="n">
        <v>31786</v>
      </c>
      <c r="J2281" s="88" t="s">
        <v>7207</v>
      </c>
      <c r="K2281" s="87" t="n">
        <v>21346</v>
      </c>
      <c r="L2281" s="92" t="n">
        <v>0.928</v>
      </c>
      <c r="M2281" s="80" t="s">
        <v>873</v>
      </c>
      <c r="N2281" s="95" t="str">
        <f aca="false" t="array" ref="N2281:N2281">INDEX('GP Main'!$B$8:$D$884,MATCH($D2281&amp;$E2281,'GP Main'!$B$8:$B$884&amp;'GP Main'!$D$8:$D$884,0),2)</f>
        <v>HIRAUNDI</v>
      </c>
    </row>
    <row r="2282" customFormat="false" ht="18" hidden="false" customHeight="false" outlineLevel="0" collapsed="false">
      <c r="A2282" s="80" t="n">
        <v>2280</v>
      </c>
      <c r="B2282" s="81" t="s">
        <v>7208</v>
      </c>
      <c r="C2282" s="82" t="s">
        <v>7209</v>
      </c>
      <c r="D2282" s="99" t="s">
        <v>329</v>
      </c>
      <c r="E2282" s="84" t="s">
        <v>331</v>
      </c>
      <c r="F2282" s="85" t="s">
        <v>10</v>
      </c>
      <c r="G2282" s="93" t="s">
        <v>881</v>
      </c>
      <c r="H2282" s="87" t="n">
        <v>15277</v>
      </c>
      <c r="I2282" s="87" t="n">
        <v>9300</v>
      </c>
      <c r="J2282" s="87" t="n">
        <v>14895</v>
      </c>
      <c r="K2282" s="87" t="n">
        <v>9021</v>
      </c>
      <c r="L2282" s="92" t="n">
        <v>0.973</v>
      </c>
      <c r="M2282" s="80" t="s">
        <v>873</v>
      </c>
      <c r="N2282" s="95" t="str">
        <f aca="false" t="array" ref="N2282:N2282">INDEX('GP Main'!$B$8:$D$884,MATCH($D2282&amp;$E2282,'GP Main'!$B$8:$B$884&amp;'GP Main'!$D$8:$D$884,0),2)</f>
        <v>KATKONKALA</v>
      </c>
    </row>
    <row r="2283" customFormat="false" ht="27" hidden="false" customHeight="false" outlineLevel="0" collapsed="false">
      <c r="A2283" s="80" t="n">
        <v>2281</v>
      </c>
      <c r="B2283" s="81" t="s">
        <v>7210</v>
      </c>
      <c r="C2283" s="82" t="s">
        <v>7211</v>
      </c>
      <c r="D2283" s="99" t="s">
        <v>329</v>
      </c>
      <c r="E2283" s="84" t="s">
        <v>331</v>
      </c>
      <c r="F2283" s="85" t="s">
        <v>10</v>
      </c>
      <c r="G2283" s="93" t="s">
        <v>881</v>
      </c>
      <c r="H2283" s="87" t="n">
        <v>15277</v>
      </c>
      <c r="I2283" s="87" t="n">
        <v>9300</v>
      </c>
      <c r="J2283" s="87" t="n">
        <v>14948</v>
      </c>
      <c r="K2283" s="87" t="n">
        <v>9015</v>
      </c>
      <c r="L2283" s="92" t="n">
        <v>0.975</v>
      </c>
      <c r="M2283" s="80" t="s">
        <v>873</v>
      </c>
      <c r="N2283" s="95" t="str">
        <f aca="false" t="array" ref="N2283:N2283">INDEX('GP Main'!$B$8:$D$884,MATCH($D2283&amp;$E2283,'GP Main'!$B$8:$B$884&amp;'GP Main'!$D$8:$D$884,0),2)</f>
        <v>KATKONKALA</v>
      </c>
    </row>
    <row r="2284" customFormat="false" ht="18" hidden="false" customHeight="false" outlineLevel="0" collapsed="false">
      <c r="A2284" s="80" t="n">
        <v>2282</v>
      </c>
      <c r="B2284" s="81" t="s">
        <v>7212</v>
      </c>
      <c r="C2284" s="82" t="s">
        <v>7213</v>
      </c>
      <c r="D2284" s="99" t="s">
        <v>329</v>
      </c>
      <c r="E2284" s="84" t="s">
        <v>331</v>
      </c>
      <c r="F2284" s="85" t="s">
        <v>11</v>
      </c>
      <c r="G2284" s="86" t="s">
        <v>17</v>
      </c>
      <c r="H2284" s="88" t="s">
        <v>7214</v>
      </c>
      <c r="I2284" s="87" t="n">
        <v>26493</v>
      </c>
      <c r="J2284" s="87" t="n">
        <v>54322</v>
      </c>
      <c r="K2284" s="88" t="n">
        <v>0</v>
      </c>
      <c r="L2284" s="94" t="n">
        <v>0.311</v>
      </c>
      <c r="M2284" s="80" t="s">
        <v>873</v>
      </c>
      <c r="N2284" s="95" t="str">
        <f aca="false" t="array" ref="N2284:N2284">INDEX('GP Main'!$B$8:$D$884,MATCH($D2284&amp;$E2284,'GP Main'!$B$8:$B$884&amp;'GP Main'!$D$8:$D$884,0),2)</f>
        <v>KATKONKALA</v>
      </c>
    </row>
    <row r="2285" customFormat="false" ht="18" hidden="false" customHeight="false" outlineLevel="0" collapsed="false">
      <c r="A2285" s="80" t="n">
        <v>2283</v>
      </c>
      <c r="B2285" s="81" t="s">
        <v>7215</v>
      </c>
      <c r="C2285" s="82" t="s">
        <v>7216</v>
      </c>
      <c r="D2285" s="99" t="s">
        <v>329</v>
      </c>
      <c r="E2285" s="84" t="s">
        <v>331</v>
      </c>
      <c r="F2285" s="85" t="s">
        <v>16</v>
      </c>
      <c r="G2285" s="86" t="s">
        <v>17</v>
      </c>
      <c r="H2285" s="88" t="s">
        <v>7217</v>
      </c>
      <c r="I2285" s="88" t="s">
        <v>7218</v>
      </c>
      <c r="J2285" s="87" t="n">
        <v>23280</v>
      </c>
      <c r="K2285" s="87" t="n">
        <v>71160</v>
      </c>
      <c r="L2285" s="94" t="n">
        <v>0.361</v>
      </c>
      <c r="M2285" s="80" t="s">
        <v>873</v>
      </c>
      <c r="N2285" s="95" t="str">
        <f aca="false" t="array" ref="N2285:N2285">INDEX('GP Main'!$B$8:$D$884,MATCH($D2285&amp;$E2285,'GP Main'!$B$8:$B$884&amp;'GP Main'!$D$8:$D$884,0),2)</f>
        <v>KATKONKALA</v>
      </c>
    </row>
    <row r="2286" customFormat="false" ht="18" hidden="false" customHeight="false" outlineLevel="0" collapsed="false">
      <c r="A2286" s="80" t="n">
        <v>2284</v>
      </c>
      <c r="B2286" s="81" t="s">
        <v>7219</v>
      </c>
      <c r="C2286" s="82" t="s">
        <v>7220</v>
      </c>
      <c r="D2286" s="99" t="s">
        <v>329</v>
      </c>
      <c r="E2286" s="84" t="s">
        <v>331</v>
      </c>
      <c r="F2286" s="85" t="s">
        <v>12</v>
      </c>
      <c r="G2286" s="91" t="s">
        <v>18</v>
      </c>
      <c r="H2286" s="88" t="s">
        <v>7221</v>
      </c>
      <c r="I2286" s="87" t="n">
        <v>18000</v>
      </c>
      <c r="J2286" s="88" t="s">
        <v>7222</v>
      </c>
      <c r="K2286" s="88" t="n">
        <v>0</v>
      </c>
      <c r="L2286" s="94" t="n">
        <v>0.406</v>
      </c>
      <c r="M2286" s="80" t="s">
        <v>873</v>
      </c>
      <c r="N2286" s="95" t="str">
        <f aca="false" t="array" ref="N2286:N2286">INDEX('GP Main'!$B$8:$D$884,MATCH($D2286&amp;$E2286,'GP Main'!$B$8:$B$884&amp;'GP Main'!$D$8:$D$884,0),2)</f>
        <v>KATKONKALA</v>
      </c>
    </row>
    <row r="2287" customFormat="false" ht="18" hidden="false" customHeight="false" outlineLevel="0" collapsed="false">
      <c r="A2287" s="80" t="n">
        <v>2285</v>
      </c>
      <c r="B2287" s="81" t="s">
        <v>7223</v>
      </c>
      <c r="C2287" s="82" t="s">
        <v>7224</v>
      </c>
      <c r="D2287" s="99" t="s">
        <v>329</v>
      </c>
      <c r="E2287" s="84" t="s">
        <v>335</v>
      </c>
      <c r="F2287" s="85" t="s">
        <v>13</v>
      </c>
      <c r="G2287" s="93" t="s">
        <v>881</v>
      </c>
      <c r="H2287" s="87" t="n">
        <v>27925</v>
      </c>
      <c r="I2287" s="87" t="n">
        <v>27923</v>
      </c>
      <c r="J2287" s="87" t="n">
        <v>27820</v>
      </c>
      <c r="K2287" s="88" t="n">
        <v>0</v>
      </c>
      <c r="L2287" s="94" t="n">
        <v>0.498</v>
      </c>
      <c r="M2287" s="80" t="s">
        <v>873</v>
      </c>
      <c r="N2287" s="95" t="str">
        <f aca="false" t="array" ref="N2287:N2287">INDEX('GP Main'!$B$8:$D$884,MATCH($D2287&amp;$E2287,'GP Main'!$B$8:$B$884&amp;'GP Main'!$D$8:$D$884,0),2)</f>
        <v>SHIVRAJPUR</v>
      </c>
    </row>
    <row r="2288" customFormat="false" ht="15" hidden="false" customHeight="false" outlineLevel="0" collapsed="false">
      <c r="A2288" s="80" t="n">
        <v>2286</v>
      </c>
      <c r="B2288" s="81" t="s">
        <v>7225</v>
      </c>
      <c r="C2288" s="82" t="s">
        <v>7226</v>
      </c>
      <c r="D2288" s="99" t="s">
        <v>329</v>
      </c>
      <c r="E2288" s="84" t="s">
        <v>335</v>
      </c>
      <c r="F2288" s="85" t="s">
        <v>9</v>
      </c>
      <c r="G2288" s="93" t="s">
        <v>881</v>
      </c>
      <c r="H2288" s="88" t="s">
        <v>7227</v>
      </c>
      <c r="I2288" s="87" t="n">
        <v>38043</v>
      </c>
      <c r="J2288" s="87" t="n">
        <v>59850</v>
      </c>
      <c r="K2288" s="87" t="n">
        <v>25029</v>
      </c>
      <c r="L2288" s="94" t="n">
        <v>0.44</v>
      </c>
      <c r="M2288" s="80" t="s">
        <v>873</v>
      </c>
      <c r="N2288" s="95" t="str">
        <f aca="false" t="array" ref="N2288:N2288">INDEX('GP Main'!$B$8:$D$884,MATCH($D2288&amp;$E2288,'GP Main'!$B$8:$B$884&amp;'GP Main'!$D$8:$D$884,0),2)</f>
        <v>SHIVRAJPUR</v>
      </c>
    </row>
    <row r="2289" customFormat="false" ht="15" hidden="false" customHeight="false" outlineLevel="0" collapsed="false">
      <c r="A2289" s="80" t="n">
        <v>2287</v>
      </c>
      <c r="B2289" s="81" t="s">
        <v>7228</v>
      </c>
      <c r="C2289" s="82" t="s">
        <v>7229</v>
      </c>
      <c r="D2289" s="99" t="s">
        <v>329</v>
      </c>
      <c r="E2289" s="84" t="s">
        <v>335</v>
      </c>
      <c r="F2289" s="85" t="s">
        <v>9</v>
      </c>
      <c r="G2289" s="93" t="s">
        <v>881</v>
      </c>
      <c r="H2289" s="88" t="s">
        <v>7227</v>
      </c>
      <c r="I2289" s="87" t="n">
        <v>38043</v>
      </c>
      <c r="J2289" s="88" t="s">
        <v>7230</v>
      </c>
      <c r="K2289" s="87" t="n">
        <v>24317</v>
      </c>
      <c r="L2289" s="96" t="n">
        <v>0.657</v>
      </c>
      <c r="M2289" s="80" t="s">
        <v>873</v>
      </c>
      <c r="N2289" s="95" t="str">
        <f aca="false" t="array" ref="N2289:N2289">INDEX('GP Main'!$B$8:$D$884,MATCH($D2289&amp;$E2289,'GP Main'!$B$8:$B$884&amp;'GP Main'!$D$8:$D$884,0),2)</f>
        <v>SHIVRAJPUR</v>
      </c>
    </row>
    <row r="2290" customFormat="false" ht="18" hidden="false" customHeight="false" outlineLevel="0" collapsed="false">
      <c r="A2290" s="80" t="n">
        <v>2288</v>
      </c>
      <c r="B2290" s="81" t="s">
        <v>7231</v>
      </c>
      <c r="C2290" s="82" t="s">
        <v>7232</v>
      </c>
      <c r="D2290" s="99" t="s">
        <v>329</v>
      </c>
      <c r="E2290" s="84" t="s">
        <v>335</v>
      </c>
      <c r="F2290" s="85" t="s">
        <v>9</v>
      </c>
      <c r="G2290" s="93" t="s">
        <v>881</v>
      </c>
      <c r="H2290" s="88" t="s">
        <v>7233</v>
      </c>
      <c r="I2290" s="87" t="n">
        <v>29498</v>
      </c>
      <c r="J2290" s="87" t="n">
        <v>74881</v>
      </c>
      <c r="K2290" s="87" t="n">
        <v>27003</v>
      </c>
      <c r="L2290" s="96" t="n">
        <v>0.514</v>
      </c>
      <c r="M2290" s="80" t="s">
        <v>873</v>
      </c>
      <c r="N2290" s="95" t="str">
        <f aca="false" t="array" ref="N2290:N2290">INDEX('GP Main'!$B$8:$D$884,MATCH($D2290&amp;$E2290,'GP Main'!$B$8:$B$884&amp;'GP Main'!$D$8:$D$884,0),2)</f>
        <v>SHIVRAJPUR</v>
      </c>
    </row>
    <row r="2291" customFormat="false" ht="18" hidden="false" customHeight="false" outlineLevel="0" collapsed="false">
      <c r="A2291" s="80" t="n">
        <v>2289</v>
      </c>
      <c r="B2291" s="81" t="s">
        <v>7234</v>
      </c>
      <c r="C2291" s="82" t="s">
        <v>7235</v>
      </c>
      <c r="D2291" s="99" t="s">
        <v>329</v>
      </c>
      <c r="E2291" s="84" t="s">
        <v>335</v>
      </c>
      <c r="F2291" s="85" t="s">
        <v>10</v>
      </c>
      <c r="G2291" s="93" t="s">
        <v>881</v>
      </c>
      <c r="H2291" s="87" t="n">
        <v>15910</v>
      </c>
      <c r="I2291" s="87" t="n">
        <v>9990</v>
      </c>
      <c r="J2291" s="87" t="n">
        <v>14742</v>
      </c>
      <c r="K2291" s="87" t="n">
        <v>9539</v>
      </c>
      <c r="L2291" s="92" t="n">
        <v>0.937</v>
      </c>
      <c r="M2291" s="80" t="s">
        <v>873</v>
      </c>
      <c r="N2291" s="95" t="str">
        <f aca="false" t="array" ref="N2291:N2291">INDEX('GP Main'!$B$8:$D$884,MATCH($D2291&amp;$E2291,'GP Main'!$B$8:$B$884&amp;'GP Main'!$D$8:$D$884,0),2)</f>
        <v>SHIVRAJPUR</v>
      </c>
    </row>
    <row r="2292" customFormat="false" ht="27" hidden="false" customHeight="false" outlineLevel="0" collapsed="false">
      <c r="A2292" s="80" t="n">
        <v>2290</v>
      </c>
      <c r="B2292" s="81" t="s">
        <v>7236</v>
      </c>
      <c r="C2292" s="82" t="s">
        <v>7237</v>
      </c>
      <c r="D2292" s="99" t="s">
        <v>329</v>
      </c>
      <c r="E2292" s="84" t="s">
        <v>335</v>
      </c>
      <c r="F2292" s="85" t="s">
        <v>16</v>
      </c>
      <c r="G2292" s="86" t="s">
        <v>17</v>
      </c>
      <c r="H2292" s="88" t="s">
        <v>7238</v>
      </c>
      <c r="I2292" s="88" t="s">
        <v>7239</v>
      </c>
      <c r="J2292" s="87" t="n">
        <v>24671</v>
      </c>
      <c r="K2292" s="87" t="n">
        <v>84243</v>
      </c>
      <c r="L2292" s="94" t="n">
        <v>0.402</v>
      </c>
      <c r="M2292" s="80" t="s">
        <v>873</v>
      </c>
      <c r="N2292" s="95" t="str">
        <f aca="false" t="array" ref="N2292:N2292">INDEX('GP Main'!$B$8:$D$884,MATCH($D2292&amp;$E2292,'GP Main'!$B$8:$B$884&amp;'GP Main'!$D$8:$D$884,0),2)</f>
        <v>SHIVRAJPUR</v>
      </c>
    </row>
    <row r="2293" customFormat="false" ht="18" hidden="false" customHeight="false" outlineLevel="0" collapsed="false">
      <c r="A2293" s="80" t="n">
        <v>2291</v>
      </c>
      <c r="B2293" s="81" t="s">
        <v>7240</v>
      </c>
      <c r="C2293" s="82" t="s">
        <v>7241</v>
      </c>
      <c r="D2293" s="99" t="s">
        <v>329</v>
      </c>
      <c r="E2293" s="84" t="s">
        <v>335</v>
      </c>
      <c r="F2293" s="85" t="s">
        <v>12</v>
      </c>
      <c r="G2293" s="86" t="s">
        <v>17</v>
      </c>
      <c r="H2293" s="88" t="s">
        <v>7242</v>
      </c>
      <c r="I2293" s="88" t="s">
        <v>7243</v>
      </c>
      <c r="J2293" s="88" t="s">
        <v>7244</v>
      </c>
      <c r="K2293" s="87" t="n">
        <v>80829</v>
      </c>
      <c r="L2293" s="92" t="n">
        <v>0.828</v>
      </c>
      <c r="M2293" s="80" t="s">
        <v>873</v>
      </c>
      <c r="N2293" s="95" t="str">
        <f aca="false" t="array" ref="N2293:N2293">INDEX('GP Main'!$B$8:$D$884,MATCH($D2293&amp;$E2293,'GP Main'!$B$8:$B$884&amp;'GP Main'!$D$8:$D$884,0),2)</f>
        <v>SHIVRAJPUR</v>
      </c>
    </row>
    <row r="2294" customFormat="false" ht="18" hidden="false" customHeight="false" outlineLevel="0" collapsed="false">
      <c r="A2294" s="80" t="n">
        <v>2292</v>
      </c>
      <c r="B2294" s="81" t="s">
        <v>7245</v>
      </c>
      <c r="C2294" s="82" t="s">
        <v>7246</v>
      </c>
      <c r="D2294" s="99" t="s">
        <v>329</v>
      </c>
      <c r="E2294" s="84" t="s">
        <v>335</v>
      </c>
      <c r="F2294" s="85" t="s">
        <v>11</v>
      </c>
      <c r="G2294" s="93" t="s">
        <v>881</v>
      </c>
      <c r="H2294" s="88" t="s">
        <v>7247</v>
      </c>
      <c r="I2294" s="88" t="s">
        <v>7248</v>
      </c>
      <c r="J2294" s="88" t="s">
        <v>7249</v>
      </c>
      <c r="K2294" s="88" t="s">
        <v>7250</v>
      </c>
      <c r="L2294" s="92" t="n">
        <v>0.979</v>
      </c>
      <c r="M2294" s="80" t="s">
        <v>873</v>
      </c>
      <c r="N2294" s="95" t="str">
        <f aca="false" t="array" ref="N2294:N2294">INDEX('GP Main'!$B$8:$D$884,MATCH($D2294&amp;$E2294,'GP Main'!$B$8:$B$884&amp;'GP Main'!$D$8:$D$884,0),2)</f>
        <v>SHIVRAJPUR</v>
      </c>
    </row>
    <row r="2295" customFormat="false" ht="18" hidden="false" customHeight="false" outlineLevel="0" collapsed="false">
      <c r="A2295" s="80" t="n">
        <v>2293</v>
      </c>
      <c r="B2295" s="81" t="s">
        <v>7251</v>
      </c>
      <c r="C2295" s="82" t="s">
        <v>7252</v>
      </c>
      <c r="D2295" s="99" t="s">
        <v>329</v>
      </c>
      <c r="E2295" s="84" t="s">
        <v>335</v>
      </c>
      <c r="F2295" s="85" t="s">
        <v>11</v>
      </c>
      <c r="G2295" s="93" t="s">
        <v>881</v>
      </c>
      <c r="H2295" s="88" t="s">
        <v>7253</v>
      </c>
      <c r="I2295" s="87" t="n">
        <v>30748</v>
      </c>
      <c r="J2295" s="88" t="s">
        <v>7254</v>
      </c>
      <c r="K2295" s="88" t="n">
        <v>0</v>
      </c>
      <c r="L2295" s="96" t="n">
        <v>0.587</v>
      </c>
      <c r="M2295" s="80" t="s">
        <v>873</v>
      </c>
      <c r="N2295" s="95" t="str">
        <f aca="false" t="array" ref="N2295:N2295">INDEX('GP Main'!$B$8:$D$884,MATCH($D2295&amp;$E2295,'GP Main'!$B$8:$B$884&amp;'GP Main'!$D$8:$D$884,0),2)</f>
        <v>SHIVRAJPUR</v>
      </c>
    </row>
    <row r="2296" customFormat="false" ht="18" hidden="false" customHeight="false" outlineLevel="0" collapsed="false">
      <c r="A2296" s="80" t="n">
        <v>2294</v>
      </c>
      <c r="B2296" s="81" t="s">
        <v>7255</v>
      </c>
      <c r="C2296" s="82" t="s">
        <v>7256</v>
      </c>
      <c r="D2296" s="99" t="s">
        <v>329</v>
      </c>
      <c r="E2296" s="84" t="s">
        <v>335</v>
      </c>
      <c r="F2296" s="85" t="s">
        <v>11</v>
      </c>
      <c r="G2296" s="93" t="s">
        <v>881</v>
      </c>
      <c r="H2296" s="88" t="s">
        <v>7253</v>
      </c>
      <c r="I2296" s="87" t="n">
        <v>30748</v>
      </c>
      <c r="J2296" s="87" t="n">
        <v>95242</v>
      </c>
      <c r="K2296" s="88" t="n">
        <v>0</v>
      </c>
      <c r="L2296" s="94" t="n">
        <v>0.477</v>
      </c>
      <c r="M2296" s="80" t="s">
        <v>873</v>
      </c>
      <c r="N2296" s="95" t="str">
        <f aca="false" t="array" ref="N2296:N2296">INDEX('GP Main'!$B$8:$D$884,MATCH($D2296&amp;$E2296,'GP Main'!$B$8:$B$884&amp;'GP Main'!$D$8:$D$884,0),2)</f>
        <v>SHIVRAJPUR</v>
      </c>
    </row>
    <row r="2297" customFormat="false" ht="18" hidden="false" customHeight="false" outlineLevel="0" collapsed="false">
      <c r="A2297" s="80" t="n">
        <v>2295</v>
      </c>
      <c r="B2297" s="81" t="s">
        <v>7257</v>
      </c>
      <c r="C2297" s="82" t="s">
        <v>7258</v>
      </c>
      <c r="D2297" s="99" t="s">
        <v>329</v>
      </c>
      <c r="E2297" s="84" t="s">
        <v>110</v>
      </c>
      <c r="F2297" s="85" t="s">
        <v>11</v>
      </c>
      <c r="G2297" s="93" t="s">
        <v>881</v>
      </c>
      <c r="H2297" s="87" t="n">
        <v>27925</v>
      </c>
      <c r="I2297" s="87" t="n">
        <v>27923</v>
      </c>
      <c r="J2297" s="87" t="n">
        <v>27614</v>
      </c>
      <c r="K2297" s="87" t="n">
        <v>21545</v>
      </c>
      <c r="L2297" s="92" t="n">
        <v>0.88</v>
      </c>
      <c r="M2297" s="80" t="s">
        <v>873</v>
      </c>
      <c r="N2297" s="95" t="str">
        <f aca="false" t="array" ref="N2297:N2297">INDEX('GP Main'!$B$8:$D$884,MATCH($D2297&amp;$E2297,'GP Main'!$B$8:$B$884&amp;'GP Main'!$D$8:$D$884,0),2)</f>
        <v>KATKONKALA</v>
      </c>
    </row>
    <row r="2298" customFormat="false" ht="18" hidden="false" customHeight="false" outlineLevel="0" collapsed="false">
      <c r="A2298" s="80" t="n">
        <v>2296</v>
      </c>
      <c r="B2298" s="81" t="s">
        <v>7259</v>
      </c>
      <c r="C2298" s="82" t="s">
        <v>7260</v>
      </c>
      <c r="D2298" s="99" t="s">
        <v>329</v>
      </c>
      <c r="E2298" s="84" t="s">
        <v>110</v>
      </c>
      <c r="F2298" s="85" t="s">
        <v>9</v>
      </c>
      <c r="G2298" s="93" t="s">
        <v>881</v>
      </c>
      <c r="H2298" s="88" t="s">
        <v>7214</v>
      </c>
      <c r="I2298" s="87" t="n">
        <v>26493</v>
      </c>
      <c r="J2298" s="88" t="s">
        <v>7261</v>
      </c>
      <c r="K2298" s="87" t="n">
        <v>19177</v>
      </c>
      <c r="L2298" s="92" t="n">
        <v>0.835</v>
      </c>
      <c r="M2298" s="80" t="s">
        <v>873</v>
      </c>
      <c r="N2298" s="95" t="str">
        <f aca="false" t="array" ref="N2298:N2298">INDEX('GP Main'!$B$8:$D$884,MATCH($D2298&amp;$E2298,'GP Main'!$B$8:$B$884&amp;'GP Main'!$D$8:$D$884,0),2)</f>
        <v>KATKONKALA</v>
      </c>
    </row>
    <row r="2299" customFormat="false" ht="18" hidden="false" customHeight="false" outlineLevel="0" collapsed="false">
      <c r="A2299" s="80" t="n">
        <v>2297</v>
      </c>
      <c r="B2299" s="81" t="s">
        <v>7262</v>
      </c>
      <c r="C2299" s="82" t="s">
        <v>7263</v>
      </c>
      <c r="D2299" s="99" t="s">
        <v>329</v>
      </c>
      <c r="E2299" s="84" t="s">
        <v>110</v>
      </c>
      <c r="F2299" s="85" t="s">
        <v>11</v>
      </c>
      <c r="G2299" s="91" t="s">
        <v>18</v>
      </c>
      <c r="H2299" s="87" t="n">
        <v>8000</v>
      </c>
      <c r="I2299" s="88" t="n">
        <v>0</v>
      </c>
      <c r="J2299" s="87" t="n">
        <v>7677</v>
      </c>
      <c r="K2299" s="88" t="n">
        <v>0</v>
      </c>
      <c r="L2299" s="92" t="n">
        <v>0.96</v>
      </c>
      <c r="M2299" s="80" t="s">
        <v>873</v>
      </c>
      <c r="N2299" s="95" t="str">
        <f aca="false" t="array" ref="N2299:N2299">INDEX('GP Main'!$B$8:$D$884,MATCH($D2299&amp;$E2299,'GP Main'!$B$8:$B$884&amp;'GP Main'!$D$8:$D$884,0),2)</f>
        <v>KATKONKALA</v>
      </c>
    </row>
    <row r="2300" customFormat="false" ht="18" hidden="false" customHeight="false" outlineLevel="0" collapsed="false">
      <c r="A2300" s="80" t="n">
        <v>2298</v>
      </c>
      <c r="B2300" s="81" t="s">
        <v>7264</v>
      </c>
      <c r="C2300" s="82" t="s">
        <v>7265</v>
      </c>
      <c r="D2300" s="99" t="s">
        <v>329</v>
      </c>
      <c r="E2300" s="84" t="s">
        <v>110</v>
      </c>
      <c r="F2300" s="85" t="s">
        <v>10</v>
      </c>
      <c r="G2300" s="93" t="s">
        <v>881</v>
      </c>
      <c r="H2300" s="87" t="n">
        <v>15277</v>
      </c>
      <c r="I2300" s="87" t="n">
        <v>9300</v>
      </c>
      <c r="J2300" s="87" t="n">
        <v>14684</v>
      </c>
      <c r="K2300" s="87" t="n">
        <v>8387</v>
      </c>
      <c r="L2300" s="92" t="n">
        <v>0.939</v>
      </c>
      <c r="M2300" s="80" t="s">
        <v>873</v>
      </c>
      <c r="N2300" s="95" t="str">
        <f aca="false" t="array" ref="N2300:N2300">INDEX('GP Main'!$B$8:$D$884,MATCH($D2300&amp;$E2300,'GP Main'!$B$8:$B$884&amp;'GP Main'!$D$8:$D$884,0),2)</f>
        <v>KATKONKALA</v>
      </c>
    </row>
    <row r="2301" customFormat="false" ht="18" hidden="false" customHeight="false" outlineLevel="0" collapsed="false">
      <c r="A2301" s="80" t="n">
        <v>2299</v>
      </c>
      <c r="B2301" s="81" t="s">
        <v>7266</v>
      </c>
      <c r="C2301" s="82" t="s">
        <v>7267</v>
      </c>
      <c r="D2301" s="99" t="s">
        <v>329</v>
      </c>
      <c r="E2301" s="84" t="s">
        <v>110</v>
      </c>
      <c r="F2301" s="85" t="s">
        <v>10</v>
      </c>
      <c r="G2301" s="93" t="s">
        <v>881</v>
      </c>
      <c r="H2301" s="87" t="n">
        <v>15277</v>
      </c>
      <c r="I2301" s="87" t="n">
        <v>9300</v>
      </c>
      <c r="J2301" s="87" t="n">
        <v>14988</v>
      </c>
      <c r="K2301" s="87" t="n">
        <v>8591</v>
      </c>
      <c r="L2301" s="92" t="n">
        <v>0.959</v>
      </c>
      <c r="M2301" s="80" t="s">
        <v>873</v>
      </c>
      <c r="N2301" s="95" t="str">
        <f aca="false" t="array" ref="N2301:N2301">INDEX('GP Main'!$B$8:$D$884,MATCH($D2301&amp;$E2301,'GP Main'!$B$8:$B$884&amp;'GP Main'!$D$8:$D$884,0),2)</f>
        <v>KATKONKALA</v>
      </c>
    </row>
    <row r="2302" customFormat="false" ht="18" hidden="false" customHeight="false" outlineLevel="0" collapsed="false">
      <c r="A2302" s="80" t="n">
        <v>2300</v>
      </c>
      <c r="B2302" s="81" t="s">
        <v>7268</v>
      </c>
      <c r="C2302" s="82" t="s">
        <v>7269</v>
      </c>
      <c r="D2302" s="99" t="s">
        <v>329</v>
      </c>
      <c r="E2302" s="84" t="s">
        <v>338</v>
      </c>
      <c r="F2302" s="85" t="s">
        <v>13</v>
      </c>
      <c r="G2302" s="93" t="s">
        <v>881</v>
      </c>
      <c r="H2302" s="88" t="s">
        <v>7270</v>
      </c>
      <c r="I2302" s="88" t="s">
        <v>7271</v>
      </c>
      <c r="J2302" s="88" t="s">
        <v>7272</v>
      </c>
      <c r="K2302" s="88" t="s">
        <v>7273</v>
      </c>
      <c r="L2302" s="92" t="n">
        <v>0.907</v>
      </c>
      <c r="M2302" s="80" t="s">
        <v>873</v>
      </c>
      <c r="N2302" s="95" t="str">
        <f aca="false" t="array" ref="N2302:N2302">INDEX('GP Main'!$B$8:$D$884,MATCH($D2302&amp;$E2302,'GP Main'!$B$8:$B$884&amp;'GP Main'!$D$8:$D$884,0),2)</f>
        <v>DUREHA</v>
      </c>
    </row>
    <row r="2303" customFormat="false" ht="18" hidden="false" customHeight="false" outlineLevel="0" collapsed="false">
      <c r="A2303" s="80" t="n">
        <v>2301</v>
      </c>
      <c r="B2303" s="81" t="s">
        <v>7274</v>
      </c>
      <c r="C2303" s="82" t="s">
        <v>7275</v>
      </c>
      <c r="D2303" s="99" t="s">
        <v>329</v>
      </c>
      <c r="E2303" s="84" t="s">
        <v>338</v>
      </c>
      <c r="F2303" s="85" t="s">
        <v>9</v>
      </c>
      <c r="G2303" s="86" t="s">
        <v>17</v>
      </c>
      <c r="H2303" s="88" t="s">
        <v>7276</v>
      </c>
      <c r="I2303" s="87" t="n">
        <v>42787</v>
      </c>
      <c r="J2303" s="87" t="n">
        <v>46478</v>
      </c>
      <c r="K2303" s="88" t="n">
        <v>0</v>
      </c>
      <c r="L2303" s="89" t="n">
        <v>0.168</v>
      </c>
      <c r="M2303" s="80" t="s">
        <v>873</v>
      </c>
      <c r="N2303" s="95" t="str">
        <f aca="false" t="array" ref="N2303:N2303">INDEX('GP Main'!$B$8:$D$884,MATCH($D2303&amp;$E2303,'GP Main'!$B$8:$B$884&amp;'GP Main'!$D$8:$D$884,0),2)</f>
        <v>DUREHA</v>
      </c>
    </row>
    <row r="2304" customFormat="false" ht="18" hidden="false" customHeight="false" outlineLevel="0" collapsed="false">
      <c r="A2304" s="80" t="n">
        <v>2302</v>
      </c>
      <c r="B2304" s="81" t="s">
        <v>7277</v>
      </c>
      <c r="C2304" s="82" t="s">
        <v>7278</v>
      </c>
      <c r="D2304" s="99" t="s">
        <v>329</v>
      </c>
      <c r="E2304" s="84" t="s">
        <v>338</v>
      </c>
      <c r="F2304" s="85" t="s">
        <v>11</v>
      </c>
      <c r="G2304" s="86" t="s">
        <v>17</v>
      </c>
      <c r="H2304" s="88" t="s">
        <v>7279</v>
      </c>
      <c r="I2304" s="87" t="n">
        <v>29939</v>
      </c>
      <c r="J2304" s="88" t="s">
        <v>7280</v>
      </c>
      <c r="K2304" s="88" t="n">
        <v>0</v>
      </c>
      <c r="L2304" s="96" t="n">
        <v>0.621</v>
      </c>
      <c r="M2304" s="80" t="s">
        <v>873</v>
      </c>
      <c r="N2304" s="95" t="str">
        <f aca="false" t="array" ref="N2304:N2304">INDEX('GP Main'!$B$8:$D$884,MATCH($D2304&amp;$E2304,'GP Main'!$B$8:$B$884&amp;'GP Main'!$D$8:$D$884,0),2)</f>
        <v>DUREHA</v>
      </c>
    </row>
    <row r="2305" customFormat="false" ht="15" hidden="false" customHeight="false" outlineLevel="0" collapsed="false">
      <c r="A2305" s="80" t="n">
        <v>2303</v>
      </c>
      <c r="B2305" s="81" t="s">
        <v>7281</v>
      </c>
      <c r="C2305" s="82" t="s">
        <v>7282</v>
      </c>
      <c r="D2305" s="99" t="s">
        <v>329</v>
      </c>
      <c r="E2305" s="84" t="s">
        <v>338</v>
      </c>
      <c r="F2305" s="85" t="s">
        <v>9</v>
      </c>
      <c r="G2305" s="86" t="s">
        <v>17</v>
      </c>
      <c r="H2305" s="88" t="s">
        <v>7283</v>
      </c>
      <c r="I2305" s="87" t="n">
        <v>42293</v>
      </c>
      <c r="J2305" s="87" t="n">
        <v>78908</v>
      </c>
      <c r="K2305" s="88" t="n">
        <v>0</v>
      </c>
      <c r="L2305" s="94" t="n">
        <v>0.395</v>
      </c>
      <c r="M2305" s="80" t="s">
        <v>873</v>
      </c>
      <c r="N2305" s="95" t="str">
        <f aca="false" t="array" ref="N2305:N2305">INDEX('GP Main'!$B$8:$D$884,MATCH($D2305&amp;$E2305,'GP Main'!$B$8:$B$884&amp;'GP Main'!$D$8:$D$884,0),2)</f>
        <v>DUREHA</v>
      </c>
    </row>
    <row r="2306" customFormat="false" ht="18" hidden="false" customHeight="false" outlineLevel="0" collapsed="false">
      <c r="A2306" s="80" t="n">
        <v>2304</v>
      </c>
      <c r="B2306" s="81" t="s">
        <v>7284</v>
      </c>
      <c r="C2306" s="82" t="s">
        <v>7285</v>
      </c>
      <c r="D2306" s="99" t="s">
        <v>329</v>
      </c>
      <c r="E2306" s="84" t="s">
        <v>338</v>
      </c>
      <c r="F2306" s="85" t="s">
        <v>10</v>
      </c>
      <c r="G2306" s="93" t="s">
        <v>881</v>
      </c>
      <c r="H2306" s="87" t="n">
        <v>15232</v>
      </c>
      <c r="I2306" s="87" t="n">
        <v>9751</v>
      </c>
      <c r="J2306" s="87" t="n">
        <v>14867</v>
      </c>
      <c r="K2306" s="87" t="n">
        <v>9220</v>
      </c>
      <c r="L2306" s="92" t="n">
        <v>0.964</v>
      </c>
      <c r="M2306" s="80" t="s">
        <v>873</v>
      </c>
      <c r="N2306" s="95" t="str">
        <f aca="false" t="array" ref="N2306:N2306">INDEX('GP Main'!$B$8:$D$884,MATCH($D2306&amp;$E2306,'GP Main'!$B$8:$B$884&amp;'GP Main'!$D$8:$D$884,0),2)</f>
        <v>DUREHA</v>
      </c>
    </row>
    <row r="2307" customFormat="false" ht="15" hidden="false" customHeight="false" outlineLevel="0" collapsed="false">
      <c r="A2307" s="80" t="n">
        <v>2305</v>
      </c>
      <c r="B2307" s="81" t="s">
        <v>7286</v>
      </c>
      <c r="C2307" s="82" t="s">
        <v>7287</v>
      </c>
      <c r="D2307" s="99" t="s">
        <v>329</v>
      </c>
      <c r="E2307" s="84" t="s">
        <v>338</v>
      </c>
      <c r="F2307" s="85" t="s">
        <v>9</v>
      </c>
      <c r="G2307" s="86" t="s">
        <v>17</v>
      </c>
      <c r="H2307" s="87" t="n">
        <v>92890</v>
      </c>
      <c r="I2307" s="87" t="n">
        <v>17168</v>
      </c>
      <c r="J2307" s="87" t="n">
        <v>43897</v>
      </c>
      <c r="K2307" s="88" t="n">
        <v>0</v>
      </c>
      <c r="L2307" s="94" t="n">
        <v>0.399</v>
      </c>
      <c r="M2307" s="80" t="s">
        <v>873</v>
      </c>
      <c r="N2307" s="95" t="str">
        <f aca="false" t="array" ref="N2307:N2307">INDEX('GP Main'!$B$8:$D$884,MATCH($D2307&amp;$E2307,'GP Main'!$B$8:$B$884&amp;'GP Main'!$D$8:$D$884,0),2)</f>
        <v>DUREHA</v>
      </c>
    </row>
    <row r="2308" customFormat="false" ht="27" hidden="false" customHeight="false" outlineLevel="0" collapsed="false">
      <c r="A2308" s="80" t="n">
        <v>2306</v>
      </c>
      <c r="B2308" s="81" t="s">
        <v>7288</v>
      </c>
      <c r="C2308" s="82" t="s">
        <v>7289</v>
      </c>
      <c r="D2308" s="99" t="s">
        <v>329</v>
      </c>
      <c r="E2308" s="84" t="s">
        <v>338</v>
      </c>
      <c r="F2308" s="85" t="s">
        <v>16</v>
      </c>
      <c r="G2308" s="86" t="s">
        <v>17</v>
      </c>
      <c r="H2308" s="87" t="n">
        <v>63880</v>
      </c>
      <c r="I2308" s="88" t="s">
        <v>7290</v>
      </c>
      <c r="J2308" s="87" t="n">
        <v>22291</v>
      </c>
      <c r="K2308" s="88" t="n">
        <v>0</v>
      </c>
      <c r="L2308" s="89" t="n">
        <v>0.132</v>
      </c>
      <c r="M2308" s="80" t="s">
        <v>873</v>
      </c>
      <c r="N2308" s="95" t="str">
        <f aca="false" t="array" ref="N2308:N2308">INDEX('GP Main'!$B$8:$D$884,MATCH($D2308&amp;$E2308,'GP Main'!$B$8:$B$884&amp;'GP Main'!$D$8:$D$884,0),2)</f>
        <v>DUREHA</v>
      </c>
    </row>
    <row r="2309" customFormat="false" ht="18" hidden="false" customHeight="false" outlineLevel="0" collapsed="false">
      <c r="A2309" s="80" t="n">
        <v>2307</v>
      </c>
      <c r="B2309" s="81" t="s">
        <v>7291</v>
      </c>
      <c r="C2309" s="82" t="s">
        <v>7292</v>
      </c>
      <c r="D2309" s="99" t="s">
        <v>329</v>
      </c>
      <c r="E2309" s="84" t="s">
        <v>338</v>
      </c>
      <c r="F2309" s="85" t="s">
        <v>16</v>
      </c>
      <c r="G2309" s="86" t="s">
        <v>17</v>
      </c>
      <c r="H2309" s="87" t="n">
        <v>64818</v>
      </c>
      <c r="I2309" s="88" t="s">
        <v>1997</v>
      </c>
      <c r="J2309" s="87" t="n">
        <v>16997</v>
      </c>
      <c r="K2309" s="87" t="n">
        <v>22440</v>
      </c>
      <c r="L2309" s="89" t="n">
        <v>0.234</v>
      </c>
      <c r="M2309" s="80" t="s">
        <v>873</v>
      </c>
      <c r="N2309" s="95" t="str">
        <f aca="false" t="array" ref="N2309:N2309">INDEX('GP Main'!$B$8:$D$884,MATCH($D2309&amp;$E2309,'GP Main'!$B$8:$B$884&amp;'GP Main'!$D$8:$D$884,0),2)</f>
        <v>DUREHA</v>
      </c>
    </row>
    <row r="2310" customFormat="false" ht="18" hidden="false" customHeight="false" outlineLevel="0" collapsed="false">
      <c r="A2310" s="80" t="n">
        <v>2308</v>
      </c>
      <c r="B2310" s="81" t="s">
        <v>7293</v>
      </c>
      <c r="C2310" s="82" t="s">
        <v>7294</v>
      </c>
      <c r="D2310" s="99" t="s">
        <v>329</v>
      </c>
      <c r="E2310" s="84" t="s">
        <v>338</v>
      </c>
      <c r="F2310" s="85" t="s">
        <v>11</v>
      </c>
      <c r="G2310" s="93" t="s">
        <v>881</v>
      </c>
      <c r="H2310" s="88" t="s">
        <v>7295</v>
      </c>
      <c r="I2310" s="88" t="s">
        <v>7296</v>
      </c>
      <c r="J2310" s="88" t="s">
        <v>7297</v>
      </c>
      <c r="K2310" s="88" t="s">
        <v>7298</v>
      </c>
      <c r="L2310" s="92" t="n">
        <v>0.886</v>
      </c>
      <c r="M2310" s="80" t="s">
        <v>873</v>
      </c>
      <c r="N2310" s="95" t="str">
        <f aca="false" t="array" ref="N2310:N2310">INDEX('GP Main'!$B$8:$D$884,MATCH($D2310&amp;$E2310,'GP Main'!$B$8:$B$884&amp;'GP Main'!$D$8:$D$884,0),2)</f>
        <v>DUREHA</v>
      </c>
    </row>
    <row r="2311" customFormat="false" ht="18" hidden="false" customHeight="false" outlineLevel="0" collapsed="false">
      <c r="A2311" s="80" t="n">
        <v>2309</v>
      </c>
      <c r="B2311" s="81" t="s">
        <v>7299</v>
      </c>
      <c r="C2311" s="82" t="s">
        <v>7300</v>
      </c>
      <c r="D2311" s="99" t="s">
        <v>329</v>
      </c>
      <c r="E2311" s="84" t="s">
        <v>338</v>
      </c>
      <c r="F2311" s="85" t="s">
        <v>10</v>
      </c>
      <c r="G2311" s="93" t="s">
        <v>881</v>
      </c>
      <c r="H2311" s="87" t="n">
        <v>15232</v>
      </c>
      <c r="I2311" s="87" t="n">
        <v>9751</v>
      </c>
      <c r="J2311" s="87" t="n">
        <v>12297</v>
      </c>
      <c r="K2311" s="87" t="n">
        <v>8909</v>
      </c>
      <c r="L2311" s="92" t="n">
        <v>0.849</v>
      </c>
      <c r="M2311" s="80" t="s">
        <v>873</v>
      </c>
      <c r="N2311" s="95" t="str">
        <f aca="false" t="array" ref="N2311:N2311">INDEX('GP Main'!$B$8:$D$884,MATCH($D2311&amp;$E2311,'GP Main'!$B$8:$B$884&amp;'GP Main'!$D$8:$D$884,0),2)</f>
        <v>DUREHA</v>
      </c>
    </row>
    <row r="2312" customFormat="false" ht="18" hidden="false" customHeight="false" outlineLevel="0" collapsed="false">
      <c r="A2312" s="80" t="n">
        <v>2310</v>
      </c>
      <c r="B2312" s="81" t="s">
        <v>7301</v>
      </c>
      <c r="C2312" s="82" t="s">
        <v>7302</v>
      </c>
      <c r="D2312" s="99" t="s">
        <v>329</v>
      </c>
      <c r="E2312" s="84" t="s">
        <v>338</v>
      </c>
      <c r="F2312" s="85" t="s">
        <v>10</v>
      </c>
      <c r="G2312" s="93" t="s">
        <v>881</v>
      </c>
      <c r="H2312" s="87" t="n">
        <v>15232</v>
      </c>
      <c r="I2312" s="87" t="n">
        <v>9751</v>
      </c>
      <c r="J2312" s="87" t="n">
        <v>14173</v>
      </c>
      <c r="K2312" s="87" t="n">
        <v>9209</v>
      </c>
      <c r="L2312" s="92" t="n">
        <v>0.936</v>
      </c>
      <c r="M2312" s="80" t="s">
        <v>873</v>
      </c>
      <c r="N2312" s="95" t="str">
        <f aca="false" t="array" ref="N2312:N2312">INDEX('GP Main'!$B$8:$D$884,MATCH($D2312&amp;$E2312,'GP Main'!$B$8:$B$884&amp;'GP Main'!$D$8:$D$884,0),2)</f>
        <v>DUREHA</v>
      </c>
    </row>
    <row r="2313" customFormat="false" ht="18" hidden="false" customHeight="false" outlineLevel="0" collapsed="false">
      <c r="A2313" s="80" t="n">
        <v>2311</v>
      </c>
      <c r="B2313" s="81" t="s">
        <v>7303</v>
      </c>
      <c r="C2313" s="82" t="s">
        <v>7304</v>
      </c>
      <c r="D2313" s="99" t="s">
        <v>329</v>
      </c>
      <c r="E2313" s="84" t="s">
        <v>341</v>
      </c>
      <c r="F2313" s="85" t="s">
        <v>16</v>
      </c>
      <c r="G2313" s="86" t="s">
        <v>17</v>
      </c>
      <c r="H2313" s="87" t="n">
        <v>27925</v>
      </c>
      <c r="I2313" s="87" t="n">
        <v>27923</v>
      </c>
      <c r="J2313" s="87" t="n">
        <v>8700</v>
      </c>
      <c r="K2313" s="88" t="n">
        <v>0</v>
      </c>
      <c r="L2313" s="89" t="n">
        <v>0.156</v>
      </c>
      <c r="M2313" s="80" t="s">
        <v>873</v>
      </c>
      <c r="N2313" s="95" t="str">
        <f aca="false" t="array" ref="N2313:N2313">INDEX('GP Main'!$B$8:$D$884,MATCH($D2313&amp;$E2313,'GP Main'!$B$8:$B$884&amp;'GP Main'!$D$8:$D$884,0),2)</f>
        <v>JASO</v>
      </c>
    </row>
    <row r="2314" customFormat="false" ht="18" hidden="false" customHeight="false" outlineLevel="0" collapsed="false">
      <c r="A2314" s="80" t="n">
        <v>2312</v>
      </c>
      <c r="B2314" s="81" t="s">
        <v>7305</v>
      </c>
      <c r="C2314" s="82" t="s">
        <v>7306</v>
      </c>
      <c r="D2314" s="99" t="s">
        <v>329</v>
      </c>
      <c r="E2314" s="84" t="s">
        <v>341</v>
      </c>
      <c r="F2314" s="85" t="s">
        <v>9</v>
      </c>
      <c r="G2314" s="93" t="s">
        <v>881</v>
      </c>
      <c r="H2314" s="88" t="s">
        <v>7227</v>
      </c>
      <c r="I2314" s="87" t="n">
        <v>38043</v>
      </c>
      <c r="J2314" s="88" t="s">
        <v>7307</v>
      </c>
      <c r="K2314" s="87" t="n">
        <v>34378</v>
      </c>
      <c r="L2314" s="92" t="n">
        <v>0.906</v>
      </c>
      <c r="M2314" s="80" t="s">
        <v>873</v>
      </c>
      <c r="N2314" s="95" t="str">
        <f aca="false" t="array" ref="N2314:N2314">INDEX('GP Main'!$B$8:$D$884,MATCH($D2314&amp;$E2314,'GP Main'!$B$8:$B$884&amp;'GP Main'!$D$8:$D$884,0),2)</f>
        <v>JASO</v>
      </c>
    </row>
    <row r="2315" customFormat="false" ht="18" hidden="false" customHeight="false" outlineLevel="0" collapsed="false">
      <c r="A2315" s="80" t="n">
        <v>2313</v>
      </c>
      <c r="B2315" s="81" t="s">
        <v>7308</v>
      </c>
      <c r="C2315" s="82" t="s">
        <v>7309</v>
      </c>
      <c r="D2315" s="99" t="s">
        <v>329</v>
      </c>
      <c r="E2315" s="84" t="s">
        <v>341</v>
      </c>
      <c r="F2315" s="85" t="s">
        <v>9</v>
      </c>
      <c r="G2315" s="93" t="s">
        <v>881</v>
      </c>
      <c r="H2315" s="88" t="s">
        <v>7227</v>
      </c>
      <c r="I2315" s="87" t="n">
        <v>38043</v>
      </c>
      <c r="J2315" s="88" t="s">
        <v>7310</v>
      </c>
      <c r="K2315" s="87" t="n">
        <v>34378</v>
      </c>
      <c r="L2315" s="92" t="n">
        <v>0.979</v>
      </c>
      <c r="M2315" s="80" t="s">
        <v>873</v>
      </c>
      <c r="N2315" s="95" t="str">
        <f aca="false" t="array" ref="N2315:N2315">INDEX('GP Main'!$B$8:$D$884,MATCH($D2315&amp;$E2315,'GP Main'!$B$8:$B$884&amp;'GP Main'!$D$8:$D$884,0),2)</f>
        <v>JASO</v>
      </c>
    </row>
    <row r="2316" customFormat="false" ht="18" hidden="false" customHeight="false" outlineLevel="0" collapsed="false">
      <c r="A2316" s="80" t="n">
        <v>2314</v>
      </c>
      <c r="B2316" s="81" t="s">
        <v>7311</v>
      </c>
      <c r="C2316" s="82" t="s">
        <v>7312</v>
      </c>
      <c r="D2316" s="99" t="s">
        <v>329</v>
      </c>
      <c r="E2316" s="84" t="s">
        <v>341</v>
      </c>
      <c r="F2316" s="85" t="s">
        <v>9</v>
      </c>
      <c r="G2316" s="93" t="s">
        <v>881</v>
      </c>
      <c r="H2316" s="88" t="s">
        <v>7227</v>
      </c>
      <c r="I2316" s="87" t="n">
        <v>38043</v>
      </c>
      <c r="J2316" s="88" t="s">
        <v>7313</v>
      </c>
      <c r="K2316" s="87" t="n">
        <v>34378</v>
      </c>
      <c r="L2316" s="96" t="n">
        <v>0.798</v>
      </c>
      <c r="M2316" s="80" t="s">
        <v>873</v>
      </c>
      <c r="N2316" s="95" t="str">
        <f aca="false" t="array" ref="N2316:N2316">INDEX('GP Main'!$B$8:$D$884,MATCH($D2316&amp;$E2316,'GP Main'!$B$8:$B$884&amp;'GP Main'!$D$8:$D$884,0),2)</f>
        <v>JASO</v>
      </c>
    </row>
    <row r="2317" customFormat="false" ht="18" hidden="false" customHeight="false" outlineLevel="0" collapsed="false">
      <c r="A2317" s="80" t="n">
        <v>2315</v>
      </c>
      <c r="B2317" s="81" t="s">
        <v>7314</v>
      </c>
      <c r="C2317" s="82" t="s">
        <v>7315</v>
      </c>
      <c r="D2317" s="99" t="s">
        <v>329</v>
      </c>
      <c r="E2317" s="84" t="s">
        <v>341</v>
      </c>
      <c r="F2317" s="85" t="s">
        <v>9</v>
      </c>
      <c r="G2317" s="93" t="s">
        <v>881</v>
      </c>
      <c r="H2317" s="88" t="s">
        <v>7233</v>
      </c>
      <c r="I2317" s="87" t="n">
        <v>29498</v>
      </c>
      <c r="J2317" s="88" t="s">
        <v>7316</v>
      </c>
      <c r="K2317" s="87" t="n">
        <v>29099</v>
      </c>
      <c r="L2317" s="96" t="n">
        <v>0.733</v>
      </c>
      <c r="M2317" s="80" t="s">
        <v>873</v>
      </c>
      <c r="N2317" s="95" t="str">
        <f aca="false" t="array" ref="N2317:N2317">INDEX('GP Main'!$B$8:$D$884,MATCH($D2317&amp;$E2317,'GP Main'!$B$8:$B$884&amp;'GP Main'!$D$8:$D$884,0),2)</f>
        <v>JASO</v>
      </c>
    </row>
    <row r="2318" customFormat="false" ht="18" hidden="false" customHeight="false" outlineLevel="0" collapsed="false">
      <c r="A2318" s="80" t="n">
        <v>2316</v>
      </c>
      <c r="B2318" s="81" t="s">
        <v>7317</v>
      </c>
      <c r="C2318" s="82" t="s">
        <v>7318</v>
      </c>
      <c r="D2318" s="99" t="s">
        <v>329</v>
      </c>
      <c r="E2318" s="84" t="s">
        <v>341</v>
      </c>
      <c r="F2318" s="85" t="s">
        <v>9</v>
      </c>
      <c r="G2318" s="93" t="s">
        <v>881</v>
      </c>
      <c r="H2318" s="88" t="s">
        <v>7233</v>
      </c>
      <c r="I2318" s="87" t="n">
        <v>29498</v>
      </c>
      <c r="J2318" s="88" t="s">
        <v>7319</v>
      </c>
      <c r="K2318" s="87" t="n">
        <v>29088</v>
      </c>
      <c r="L2318" s="96" t="n">
        <v>0.793</v>
      </c>
      <c r="M2318" s="80" t="s">
        <v>873</v>
      </c>
      <c r="N2318" s="95" t="str">
        <f aca="false" t="array" ref="N2318:N2318">INDEX('GP Main'!$B$8:$D$884,MATCH($D2318&amp;$E2318,'GP Main'!$B$8:$B$884&amp;'GP Main'!$D$8:$D$884,0),2)</f>
        <v>JASO</v>
      </c>
    </row>
    <row r="2319" customFormat="false" ht="18" hidden="false" customHeight="false" outlineLevel="0" collapsed="false">
      <c r="A2319" s="80" t="n">
        <v>2317</v>
      </c>
      <c r="B2319" s="81" t="s">
        <v>7320</v>
      </c>
      <c r="C2319" s="82" t="s">
        <v>7321</v>
      </c>
      <c r="D2319" s="99" t="s">
        <v>329</v>
      </c>
      <c r="E2319" s="84" t="s">
        <v>341</v>
      </c>
      <c r="F2319" s="85" t="s">
        <v>9</v>
      </c>
      <c r="G2319" s="93" t="s">
        <v>881</v>
      </c>
      <c r="H2319" s="88" t="s">
        <v>7233</v>
      </c>
      <c r="I2319" s="87" t="n">
        <v>29498</v>
      </c>
      <c r="J2319" s="88" t="s">
        <v>7322</v>
      </c>
      <c r="K2319" s="87" t="n">
        <v>29099</v>
      </c>
      <c r="L2319" s="92" t="n">
        <v>0.917</v>
      </c>
      <c r="M2319" s="80" t="s">
        <v>873</v>
      </c>
      <c r="N2319" s="95" t="str">
        <f aca="false" t="array" ref="N2319:N2319">INDEX('GP Main'!$B$8:$D$884,MATCH($D2319&amp;$E2319,'GP Main'!$B$8:$B$884&amp;'GP Main'!$D$8:$D$884,0),2)</f>
        <v>JASO</v>
      </c>
    </row>
    <row r="2320" customFormat="false" ht="18" hidden="false" customHeight="false" outlineLevel="0" collapsed="false">
      <c r="A2320" s="80" t="n">
        <v>2318</v>
      </c>
      <c r="B2320" s="81" t="s">
        <v>7323</v>
      </c>
      <c r="C2320" s="82" t="s">
        <v>7324</v>
      </c>
      <c r="D2320" s="99" t="s">
        <v>329</v>
      </c>
      <c r="E2320" s="84" t="s">
        <v>341</v>
      </c>
      <c r="F2320" s="85" t="s">
        <v>11</v>
      </c>
      <c r="G2320" s="93" t="s">
        <v>881</v>
      </c>
      <c r="H2320" s="88" t="s">
        <v>7253</v>
      </c>
      <c r="I2320" s="87" t="n">
        <v>30748</v>
      </c>
      <c r="J2320" s="88" t="s">
        <v>7325</v>
      </c>
      <c r="K2320" s="87" t="n">
        <v>30178</v>
      </c>
      <c r="L2320" s="92" t="n">
        <v>0.959</v>
      </c>
      <c r="M2320" s="80" t="s">
        <v>873</v>
      </c>
      <c r="N2320" s="95" t="str">
        <f aca="false" t="array" ref="N2320:N2320">INDEX('GP Main'!$B$8:$D$884,MATCH($D2320&amp;$E2320,'GP Main'!$B$8:$B$884&amp;'GP Main'!$D$8:$D$884,0),2)</f>
        <v>JASO</v>
      </c>
    </row>
    <row r="2321" customFormat="false" ht="27" hidden="false" customHeight="false" outlineLevel="0" collapsed="false">
      <c r="A2321" s="80" t="n">
        <v>2319</v>
      </c>
      <c r="B2321" s="81" t="s">
        <v>7326</v>
      </c>
      <c r="C2321" s="82" t="s">
        <v>7327</v>
      </c>
      <c r="D2321" s="99" t="s">
        <v>329</v>
      </c>
      <c r="E2321" s="84" t="s">
        <v>341</v>
      </c>
      <c r="F2321" s="85" t="s">
        <v>10</v>
      </c>
      <c r="G2321" s="93" t="s">
        <v>881</v>
      </c>
      <c r="H2321" s="87" t="n">
        <v>15910</v>
      </c>
      <c r="I2321" s="87" t="n">
        <v>9990</v>
      </c>
      <c r="J2321" s="87" t="n">
        <v>14862</v>
      </c>
      <c r="K2321" s="87" t="n">
        <v>9820</v>
      </c>
      <c r="L2321" s="92" t="n">
        <v>0.953</v>
      </c>
      <c r="M2321" s="80" t="s">
        <v>873</v>
      </c>
      <c r="N2321" s="95" t="str">
        <f aca="false" t="array" ref="N2321:N2321">INDEX('GP Main'!$B$8:$D$884,MATCH($D2321&amp;$E2321,'GP Main'!$B$8:$B$884&amp;'GP Main'!$D$8:$D$884,0),2)</f>
        <v>JASO</v>
      </c>
    </row>
    <row r="2322" customFormat="false" ht="18" hidden="false" customHeight="false" outlineLevel="0" collapsed="false">
      <c r="A2322" s="80" t="n">
        <v>2320</v>
      </c>
      <c r="B2322" s="81" t="s">
        <v>7328</v>
      </c>
      <c r="C2322" s="82" t="s">
        <v>7329</v>
      </c>
      <c r="D2322" s="99" t="s">
        <v>329</v>
      </c>
      <c r="E2322" s="84" t="s">
        <v>341</v>
      </c>
      <c r="F2322" s="85" t="s">
        <v>10</v>
      </c>
      <c r="G2322" s="93" t="s">
        <v>881</v>
      </c>
      <c r="H2322" s="87" t="n">
        <v>15910</v>
      </c>
      <c r="I2322" s="87" t="n">
        <v>9990</v>
      </c>
      <c r="J2322" s="87" t="n">
        <v>15320</v>
      </c>
      <c r="K2322" s="87" t="n">
        <v>9906</v>
      </c>
      <c r="L2322" s="92" t="n">
        <v>0.974</v>
      </c>
      <c r="M2322" s="80" t="s">
        <v>873</v>
      </c>
      <c r="N2322" s="95" t="str">
        <f aca="false" t="array" ref="N2322:N2322">INDEX('GP Main'!$B$8:$D$884,MATCH($D2322&amp;$E2322,'GP Main'!$B$8:$B$884&amp;'GP Main'!$D$8:$D$884,0),2)</f>
        <v>JASO</v>
      </c>
    </row>
    <row r="2323" customFormat="false" ht="18" hidden="false" customHeight="false" outlineLevel="0" collapsed="false">
      <c r="A2323" s="80" t="n">
        <v>2321</v>
      </c>
      <c r="B2323" s="81" t="s">
        <v>7330</v>
      </c>
      <c r="C2323" s="82" t="s">
        <v>7331</v>
      </c>
      <c r="D2323" s="99" t="s">
        <v>329</v>
      </c>
      <c r="E2323" s="84" t="s">
        <v>341</v>
      </c>
      <c r="F2323" s="85" t="s">
        <v>10</v>
      </c>
      <c r="G2323" s="93" t="s">
        <v>881</v>
      </c>
      <c r="H2323" s="87" t="n">
        <v>15910</v>
      </c>
      <c r="I2323" s="87" t="n">
        <v>9990</v>
      </c>
      <c r="J2323" s="87" t="n">
        <v>14810</v>
      </c>
      <c r="K2323" s="87" t="n">
        <v>9816</v>
      </c>
      <c r="L2323" s="92" t="n">
        <v>0.951</v>
      </c>
      <c r="M2323" s="80" t="s">
        <v>873</v>
      </c>
      <c r="N2323" s="95" t="str">
        <f aca="false" t="array" ref="N2323:N2323">INDEX('GP Main'!$B$8:$D$884,MATCH($D2323&amp;$E2323,'GP Main'!$B$8:$B$884&amp;'GP Main'!$D$8:$D$884,0),2)</f>
        <v>JASO</v>
      </c>
    </row>
    <row r="2324" customFormat="false" ht="15" hidden="false" customHeight="false" outlineLevel="0" collapsed="false">
      <c r="A2324" s="80" t="n">
        <v>2322</v>
      </c>
      <c r="B2324" s="81" t="s">
        <v>7332</v>
      </c>
      <c r="C2324" s="82" t="s">
        <v>7333</v>
      </c>
      <c r="D2324" s="99" t="s">
        <v>329</v>
      </c>
      <c r="E2324" s="84" t="s">
        <v>341</v>
      </c>
      <c r="F2324" s="85" t="s">
        <v>12</v>
      </c>
      <c r="G2324" s="91" t="s">
        <v>18</v>
      </c>
      <c r="H2324" s="87" t="n">
        <v>23000</v>
      </c>
      <c r="I2324" s="88" t="n">
        <v>0</v>
      </c>
      <c r="J2324" s="87" t="n">
        <v>22944</v>
      </c>
      <c r="K2324" s="88" t="n">
        <v>0</v>
      </c>
      <c r="L2324" s="92" t="n">
        <v>0.998</v>
      </c>
      <c r="M2324" s="80" t="s">
        <v>873</v>
      </c>
      <c r="N2324" s="95" t="str">
        <f aca="false" t="array" ref="N2324:N2324">INDEX('GP Main'!$B$8:$D$884,MATCH($D2324&amp;$E2324,'GP Main'!$B$8:$B$884&amp;'GP Main'!$D$8:$D$884,0),2)</f>
        <v>JASO</v>
      </c>
    </row>
    <row r="2325" customFormat="false" ht="18" hidden="false" customHeight="false" outlineLevel="0" collapsed="false">
      <c r="A2325" s="80" t="n">
        <v>2323</v>
      </c>
      <c r="B2325" s="81" t="s">
        <v>7334</v>
      </c>
      <c r="C2325" s="82" t="s">
        <v>7335</v>
      </c>
      <c r="D2325" s="99" t="s">
        <v>329</v>
      </c>
      <c r="E2325" s="84" t="s">
        <v>343</v>
      </c>
      <c r="F2325" s="85" t="s">
        <v>11</v>
      </c>
      <c r="G2325" s="91" t="s">
        <v>18</v>
      </c>
      <c r="H2325" s="87" t="n">
        <v>59000</v>
      </c>
      <c r="I2325" s="88" t="n">
        <v>0</v>
      </c>
      <c r="J2325" s="87" t="n">
        <v>51070</v>
      </c>
      <c r="K2325" s="88" t="n">
        <v>0</v>
      </c>
      <c r="L2325" s="92" t="n">
        <v>0.866</v>
      </c>
      <c r="M2325" s="80" t="s">
        <v>873</v>
      </c>
      <c r="N2325" s="95" t="str">
        <f aca="false" t="array" ref="N2325:N2325">INDEX('GP Main'!$B$8:$D$884,MATCH($D2325&amp;$E2325,'GP Main'!$B$8:$B$884&amp;'GP Main'!$D$8:$D$884,0),2)</f>
        <v>SHIVRAJPUR</v>
      </c>
    </row>
    <row r="2326" customFormat="false" ht="15" hidden="false" customHeight="false" outlineLevel="0" collapsed="false">
      <c r="A2326" s="80" t="n">
        <v>2324</v>
      </c>
      <c r="B2326" s="81" t="s">
        <v>7336</v>
      </c>
      <c r="C2326" s="82" t="s">
        <v>7337</v>
      </c>
      <c r="D2326" s="99" t="s">
        <v>329</v>
      </c>
      <c r="E2326" s="84" t="s">
        <v>343</v>
      </c>
      <c r="F2326" s="85" t="s">
        <v>11</v>
      </c>
      <c r="G2326" s="93" t="s">
        <v>881</v>
      </c>
      <c r="H2326" s="88" t="s">
        <v>7338</v>
      </c>
      <c r="I2326" s="87" t="n">
        <v>33015</v>
      </c>
      <c r="J2326" s="87" t="n">
        <v>70930</v>
      </c>
      <c r="K2326" s="88" t="n">
        <v>0</v>
      </c>
      <c r="L2326" s="94" t="n">
        <v>0.355</v>
      </c>
      <c r="M2326" s="80" t="s">
        <v>873</v>
      </c>
      <c r="N2326" s="95" t="str">
        <f aca="false" t="array" ref="N2326:N2326">INDEX('GP Main'!$B$8:$D$884,MATCH($D2326&amp;$E2326,'GP Main'!$B$8:$B$884&amp;'GP Main'!$D$8:$D$884,0),2)</f>
        <v>SHIVRAJPUR</v>
      </c>
    </row>
    <row r="2327" customFormat="false" ht="18" hidden="false" customHeight="false" outlineLevel="0" collapsed="false">
      <c r="A2327" s="80" t="n">
        <v>2325</v>
      </c>
      <c r="B2327" s="81" t="s">
        <v>7339</v>
      </c>
      <c r="C2327" s="82" t="s">
        <v>7340</v>
      </c>
      <c r="D2327" s="99" t="s">
        <v>329</v>
      </c>
      <c r="E2327" s="84" t="s">
        <v>343</v>
      </c>
      <c r="F2327" s="85" t="s">
        <v>10</v>
      </c>
      <c r="G2327" s="93" t="s">
        <v>881</v>
      </c>
      <c r="H2327" s="87" t="n">
        <v>15910</v>
      </c>
      <c r="I2327" s="87" t="n">
        <v>9990</v>
      </c>
      <c r="J2327" s="87" t="n">
        <v>14922</v>
      </c>
      <c r="K2327" s="87" t="n">
        <v>9223</v>
      </c>
      <c r="L2327" s="92" t="n">
        <v>0.932</v>
      </c>
      <c r="M2327" s="80" t="s">
        <v>873</v>
      </c>
      <c r="N2327" s="95" t="str">
        <f aca="false" t="array" ref="N2327:N2327">INDEX('GP Main'!$B$8:$D$884,MATCH($D2327&amp;$E2327,'GP Main'!$B$8:$B$884&amp;'GP Main'!$D$8:$D$884,0),2)</f>
        <v>SHIVRAJPUR</v>
      </c>
    </row>
    <row r="2328" customFormat="false" ht="18" hidden="false" customHeight="false" outlineLevel="0" collapsed="false">
      <c r="A2328" s="80" t="n">
        <v>2326</v>
      </c>
      <c r="B2328" s="81" t="s">
        <v>7341</v>
      </c>
      <c r="C2328" s="82" t="s">
        <v>7342</v>
      </c>
      <c r="D2328" s="99" t="s">
        <v>329</v>
      </c>
      <c r="E2328" s="84" t="s">
        <v>343</v>
      </c>
      <c r="F2328" s="85" t="s">
        <v>10</v>
      </c>
      <c r="G2328" s="93" t="s">
        <v>881</v>
      </c>
      <c r="H2328" s="87" t="n">
        <v>15910</v>
      </c>
      <c r="I2328" s="87" t="n">
        <v>9990</v>
      </c>
      <c r="J2328" s="87" t="n">
        <v>15537</v>
      </c>
      <c r="K2328" s="87" t="n">
        <v>9222</v>
      </c>
      <c r="L2328" s="92" t="n">
        <v>0.956</v>
      </c>
      <c r="M2328" s="80" t="s">
        <v>873</v>
      </c>
      <c r="N2328" s="95" t="str">
        <f aca="false" t="array" ref="N2328:N2328">INDEX('GP Main'!$B$8:$D$884,MATCH($D2328&amp;$E2328,'GP Main'!$B$8:$B$884&amp;'GP Main'!$D$8:$D$884,0),2)</f>
        <v>SHIVRAJPUR</v>
      </c>
    </row>
    <row r="2329" customFormat="false" ht="18" hidden="false" customHeight="false" outlineLevel="0" collapsed="false">
      <c r="A2329" s="80" t="n">
        <v>2327</v>
      </c>
      <c r="B2329" s="81" t="s">
        <v>7343</v>
      </c>
      <c r="C2329" s="82" t="s">
        <v>7344</v>
      </c>
      <c r="D2329" s="99" t="s">
        <v>329</v>
      </c>
      <c r="E2329" s="84" t="s">
        <v>343</v>
      </c>
      <c r="F2329" s="85" t="s">
        <v>10</v>
      </c>
      <c r="G2329" s="93" t="s">
        <v>881</v>
      </c>
      <c r="H2329" s="87" t="n">
        <v>15910</v>
      </c>
      <c r="I2329" s="87" t="n">
        <v>9990</v>
      </c>
      <c r="J2329" s="87" t="n">
        <v>14922</v>
      </c>
      <c r="K2329" s="87" t="n">
        <v>9225</v>
      </c>
      <c r="L2329" s="92" t="n">
        <v>0.932</v>
      </c>
      <c r="M2329" s="80" t="s">
        <v>873</v>
      </c>
      <c r="N2329" s="95" t="str">
        <f aca="false" t="array" ref="N2329:N2329">INDEX('GP Main'!$B$8:$D$884,MATCH($D2329&amp;$E2329,'GP Main'!$B$8:$B$884&amp;'GP Main'!$D$8:$D$884,0),2)</f>
        <v>SHIVRAJPUR</v>
      </c>
    </row>
    <row r="2330" customFormat="false" ht="18" hidden="false" customHeight="false" outlineLevel="0" collapsed="false">
      <c r="A2330" s="80" t="n">
        <v>2328</v>
      </c>
      <c r="B2330" s="81" t="s">
        <v>7345</v>
      </c>
      <c r="C2330" s="82" t="s">
        <v>7346</v>
      </c>
      <c r="D2330" s="99" t="s">
        <v>329</v>
      </c>
      <c r="E2330" s="84" t="s">
        <v>345</v>
      </c>
      <c r="F2330" s="85" t="s">
        <v>9</v>
      </c>
      <c r="G2330" s="93" t="s">
        <v>881</v>
      </c>
      <c r="H2330" s="87" t="n">
        <v>41658</v>
      </c>
      <c r="I2330" s="87" t="n">
        <v>8802</v>
      </c>
      <c r="J2330" s="87" t="n">
        <v>23490</v>
      </c>
      <c r="K2330" s="88" t="n">
        <v>0</v>
      </c>
      <c r="L2330" s="94" t="n">
        <v>0.466</v>
      </c>
      <c r="M2330" s="80" t="s">
        <v>873</v>
      </c>
      <c r="N2330" s="95" t="str">
        <f aca="false" t="array" ref="N2330:N2330">INDEX('GP Main'!$B$8:$D$884,MATCH($D2330&amp;$E2330,'GP Main'!$B$8:$B$884&amp;'GP Main'!$D$8:$D$884,0),2)</f>
        <v>SITPURA</v>
      </c>
    </row>
    <row r="2331" customFormat="false" ht="18" hidden="false" customHeight="false" outlineLevel="0" collapsed="false">
      <c r="A2331" s="80" t="n">
        <v>2329</v>
      </c>
      <c r="B2331" s="81" t="s">
        <v>7347</v>
      </c>
      <c r="C2331" s="82" t="s">
        <v>7348</v>
      </c>
      <c r="D2331" s="99" t="s">
        <v>329</v>
      </c>
      <c r="E2331" s="84" t="s">
        <v>345</v>
      </c>
      <c r="F2331" s="85" t="s">
        <v>9</v>
      </c>
      <c r="G2331" s="93" t="s">
        <v>881</v>
      </c>
      <c r="H2331" s="87" t="n">
        <v>41658</v>
      </c>
      <c r="I2331" s="87" t="n">
        <v>8802</v>
      </c>
      <c r="J2331" s="87" t="n">
        <v>25056</v>
      </c>
      <c r="K2331" s="88" t="n">
        <v>0</v>
      </c>
      <c r="L2331" s="94" t="n">
        <v>0.497</v>
      </c>
      <c r="M2331" s="80" t="s">
        <v>873</v>
      </c>
      <c r="N2331" s="95" t="str">
        <f aca="false" t="array" ref="N2331:N2331">INDEX('GP Main'!$B$8:$D$884,MATCH($D2331&amp;$E2331,'GP Main'!$B$8:$B$884&amp;'GP Main'!$D$8:$D$884,0),2)</f>
        <v>SITPURA</v>
      </c>
    </row>
    <row r="2332" customFormat="false" ht="27" hidden="false" customHeight="false" outlineLevel="0" collapsed="false">
      <c r="A2332" s="80" t="n">
        <v>2330</v>
      </c>
      <c r="B2332" s="81" t="s">
        <v>7349</v>
      </c>
      <c r="C2332" s="82" t="s">
        <v>7350</v>
      </c>
      <c r="D2332" s="99" t="s">
        <v>329</v>
      </c>
      <c r="E2332" s="84" t="s">
        <v>345</v>
      </c>
      <c r="F2332" s="85" t="s">
        <v>10</v>
      </c>
      <c r="G2332" s="93" t="s">
        <v>881</v>
      </c>
      <c r="H2332" s="87" t="n">
        <v>15910</v>
      </c>
      <c r="I2332" s="87" t="n">
        <v>9990</v>
      </c>
      <c r="J2332" s="87" t="n">
        <v>14616</v>
      </c>
      <c r="K2332" s="87" t="n">
        <v>8796</v>
      </c>
      <c r="L2332" s="92" t="n">
        <v>0.904</v>
      </c>
      <c r="M2332" s="80" t="s">
        <v>873</v>
      </c>
      <c r="N2332" s="95" t="str">
        <f aca="false" t="array" ref="N2332:N2332">INDEX('GP Main'!$B$8:$D$884,MATCH($D2332&amp;$E2332,'GP Main'!$B$8:$B$884&amp;'GP Main'!$D$8:$D$884,0),2)</f>
        <v>SITPURA</v>
      </c>
    </row>
    <row r="2333" customFormat="false" ht="18" hidden="false" customHeight="false" outlineLevel="0" collapsed="false">
      <c r="A2333" s="80" t="n">
        <v>2331</v>
      </c>
      <c r="B2333" s="81" t="s">
        <v>7351</v>
      </c>
      <c r="C2333" s="82" t="s">
        <v>7352</v>
      </c>
      <c r="D2333" s="99" t="s">
        <v>329</v>
      </c>
      <c r="E2333" s="84" t="s">
        <v>347</v>
      </c>
      <c r="F2333" s="85" t="s">
        <v>16</v>
      </c>
      <c r="G2333" s="86" t="s">
        <v>17</v>
      </c>
      <c r="H2333" s="87" t="n">
        <v>27928</v>
      </c>
      <c r="I2333" s="87" t="n">
        <v>27924</v>
      </c>
      <c r="J2333" s="88" t="n">
        <v>660</v>
      </c>
      <c r="K2333" s="88" t="n">
        <v>0</v>
      </c>
      <c r="L2333" s="89" t="n">
        <v>0.012</v>
      </c>
      <c r="M2333" s="80" t="s">
        <v>873</v>
      </c>
      <c r="N2333" s="95" t="str">
        <f aca="false" t="array" ref="N2333:N2333">INDEX('GP Main'!$B$8:$D$884,MATCH($D2333&amp;$E2333,'GP Main'!$B$8:$B$884&amp;'GP Main'!$D$8:$D$884,0),2)</f>
        <v>JASO</v>
      </c>
    </row>
    <row r="2334" customFormat="false" ht="18" hidden="false" customHeight="false" outlineLevel="0" collapsed="false">
      <c r="A2334" s="80" t="n">
        <v>2332</v>
      </c>
      <c r="B2334" s="81" t="s">
        <v>7353</v>
      </c>
      <c r="C2334" s="82" t="s">
        <v>7354</v>
      </c>
      <c r="D2334" s="99" t="s">
        <v>329</v>
      </c>
      <c r="E2334" s="84" t="s">
        <v>347</v>
      </c>
      <c r="F2334" s="85" t="s">
        <v>11</v>
      </c>
      <c r="G2334" s="91" t="s">
        <v>18</v>
      </c>
      <c r="H2334" s="88" t="s">
        <v>7355</v>
      </c>
      <c r="I2334" s="87" t="n">
        <v>46787</v>
      </c>
      <c r="J2334" s="88" t="s">
        <v>7356</v>
      </c>
      <c r="K2334" s="88" t="n">
        <v>0</v>
      </c>
      <c r="L2334" s="96" t="n">
        <v>0.676</v>
      </c>
      <c r="M2334" s="80" t="s">
        <v>873</v>
      </c>
      <c r="N2334" s="95" t="str">
        <f aca="false" t="array" ref="N2334:N2334">INDEX('GP Main'!$B$8:$D$884,MATCH($D2334&amp;$E2334,'GP Main'!$B$8:$B$884&amp;'GP Main'!$D$8:$D$884,0),2)</f>
        <v>JASO</v>
      </c>
    </row>
    <row r="2335" customFormat="false" ht="18" hidden="false" customHeight="false" outlineLevel="0" collapsed="false">
      <c r="A2335" s="80" t="n">
        <v>2333</v>
      </c>
      <c r="B2335" s="81" t="s">
        <v>7357</v>
      </c>
      <c r="C2335" s="82" t="s">
        <v>7358</v>
      </c>
      <c r="D2335" s="99" t="s">
        <v>329</v>
      </c>
      <c r="E2335" s="84" t="s">
        <v>347</v>
      </c>
      <c r="F2335" s="85" t="s">
        <v>11</v>
      </c>
      <c r="G2335" s="91" t="s">
        <v>18</v>
      </c>
      <c r="H2335" s="88" t="s">
        <v>7359</v>
      </c>
      <c r="I2335" s="87" t="n">
        <v>51000</v>
      </c>
      <c r="J2335" s="88" t="s">
        <v>7360</v>
      </c>
      <c r="K2335" s="88" t="n">
        <v>0</v>
      </c>
      <c r="L2335" s="92" t="n">
        <v>0.842</v>
      </c>
      <c r="M2335" s="80" t="s">
        <v>873</v>
      </c>
      <c r="N2335" s="95" t="str">
        <f aca="false" t="array" ref="N2335:N2335">INDEX('GP Main'!$B$8:$D$884,MATCH($D2335&amp;$E2335,'GP Main'!$B$8:$B$884&amp;'GP Main'!$D$8:$D$884,0),2)</f>
        <v>JASO</v>
      </c>
    </row>
    <row r="2336" customFormat="false" ht="18" hidden="false" customHeight="false" outlineLevel="0" collapsed="false">
      <c r="A2336" s="80" t="n">
        <v>2334</v>
      </c>
      <c r="B2336" s="81" t="s">
        <v>7361</v>
      </c>
      <c r="C2336" s="82" t="s">
        <v>7362</v>
      </c>
      <c r="D2336" s="99" t="s">
        <v>329</v>
      </c>
      <c r="E2336" s="84" t="s">
        <v>347</v>
      </c>
      <c r="F2336" s="85" t="s">
        <v>10</v>
      </c>
      <c r="G2336" s="91" t="s">
        <v>18</v>
      </c>
      <c r="H2336" s="87" t="n">
        <v>15910</v>
      </c>
      <c r="I2336" s="87" t="n">
        <v>9990</v>
      </c>
      <c r="J2336" s="87" t="n">
        <v>8260</v>
      </c>
      <c r="K2336" s="88" t="n">
        <v>0</v>
      </c>
      <c r="L2336" s="94" t="n">
        <v>0.319</v>
      </c>
      <c r="M2336" s="80" t="s">
        <v>873</v>
      </c>
      <c r="N2336" s="95" t="str">
        <f aca="false" t="array" ref="N2336:N2336">INDEX('GP Main'!$B$8:$D$884,MATCH($D2336&amp;$E2336,'GP Main'!$B$8:$B$884&amp;'GP Main'!$D$8:$D$884,0),2)</f>
        <v>JASO</v>
      </c>
    </row>
    <row r="2337" customFormat="false" ht="18" hidden="false" customHeight="false" outlineLevel="0" collapsed="false">
      <c r="A2337" s="80" t="n">
        <v>2335</v>
      </c>
      <c r="B2337" s="81" t="s">
        <v>7363</v>
      </c>
      <c r="C2337" s="82" t="s">
        <v>7364</v>
      </c>
      <c r="D2337" s="99" t="s">
        <v>329</v>
      </c>
      <c r="E2337" s="84" t="s">
        <v>347</v>
      </c>
      <c r="F2337" s="85" t="s">
        <v>9</v>
      </c>
      <c r="G2337" s="86" t="s">
        <v>17</v>
      </c>
      <c r="H2337" s="88" t="s">
        <v>7365</v>
      </c>
      <c r="I2337" s="87" t="n">
        <v>28306</v>
      </c>
      <c r="J2337" s="87" t="n">
        <v>5160</v>
      </c>
      <c r="K2337" s="88" t="n">
        <v>0</v>
      </c>
      <c r="L2337" s="89" t="n">
        <v>0.027</v>
      </c>
      <c r="M2337" s="80" t="s">
        <v>873</v>
      </c>
      <c r="N2337" s="95" t="str">
        <f aca="false" t="array" ref="N2337:N2337">INDEX('GP Main'!$B$8:$D$884,MATCH($D2337&amp;$E2337,'GP Main'!$B$8:$B$884&amp;'GP Main'!$D$8:$D$884,0),2)</f>
        <v>JASO</v>
      </c>
    </row>
    <row r="2338" customFormat="false" ht="18" hidden="false" customHeight="false" outlineLevel="0" collapsed="false">
      <c r="A2338" s="80" t="n">
        <v>2336</v>
      </c>
      <c r="B2338" s="81" t="s">
        <v>7366</v>
      </c>
      <c r="C2338" s="82" t="s">
        <v>7367</v>
      </c>
      <c r="D2338" s="99" t="s">
        <v>329</v>
      </c>
      <c r="E2338" s="84" t="s">
        <v>347</v>
      </c>
      <c r="F2338" s="85" t="s">
        <v>9</v>
      </c>
      <c r="G2338" s="93" t="s">
        <v>881</v>
      </c>
      <c r="H2338" s="88" t="s">
        <v>7365</v>
      </c>
      <c r="I2338" s="87" t="n">
        <v>28306</v>
      </c>
      <c r="J2338" s="88" t="s">
        <v>7368</v>
      </c>
      <c r="K2338" s="87" t="n">
        <v>25271</v>
      </c>
      <c r="L2338" s="92" t="n">
        <v>0.919</v>
      </c>
      <c r="M2338" s="80" t="s">
        <v>873</v>
      </c>
      <c r="N2338" s="95" t="str">
        <f aca="false" t="array" ref="N2338:N2338">INDEX('GP Main'!$B$8:$D$884,MATCH($D2338&amp;$E2338,'GP Main'!$B$8:$B$884&amp;'GP Main'!$D$8:$D$884,0),2)</f>
        <v>JASO</v>
      </c>
    </row>
    <row r="2339" customFormat="false" ht="18" hidden="false" customHeight="false" outlineLevel="0" collapsed="false">
      <c r="A2339" s="80" t="n">
        <v>2337</v>
      </c>
      <c r="B2339" s="81" t="s">
        <v>7369</v>
      </c>
      <c r="C2339" s="82" t="s">
        <v>7370</v>
      </c>
      <c r="D2339" s="99" t="s">
        <v>329</v>
      </c>
      <c r="E2339" s="84" t="s">
        <v>347</v>
      </c>
      <c r="F2339" s="85" t="s">
        <v>9</v>
      </c>
      <c r="G2339" s="93" t="s">
        <v>881</v>
      </c>
      <c r="H2339" s="88" t="s">
        <v>7371</v>
      </c>
      <c r="I2339" s="87" t="n">
        <v>40233</v>
      </c>
      <c r="J2339" s="88" t="s">
        <v>7372</v>
      </c>
      <c r="K2339" s="88" t="n">
        <v>0</v>
      </c>
      <c r="L2339" s="94" t="n">
        <v>0.371</v>
      </c>
      <c r="M2339" s="80" t="s">
        <v>873</v>
      </c>
      <c r="N2339" s="95" t="str">
        <f aca="false" t="array" ref="N2339:N2339">INDEX('GP Main'!$B$8:$D$884,MATCH($D2339&amp;$E2339,'GP Main'!$B$8:$B$884&amp;'GP Main'!$D$8:$D$884,0),2)</f>
        <v>JASO</v>
      </c>
    </row>
    <row r="2340" customFormat="false" ht="18" hidden="false" customHeight="false" outlineLevel="0" collapsed="false">
      <c r="A2340" s="80" t="n">
        <v>2338</v>
      </c>
      <c r="B2340" s="81" t="s">
        <v>7373</v>
      </c>
      <c r="C2340" s="82" t="s">
        <v>7374</v>
      </c>
      <c r="D2340" s="99" t="s">
        <v>329</v>
      </c>
      <c r="E2340" s="84" t="s">
        <v>347</v>
      </c>
      <c r="F2340" s="85" t="s">
        <v>9</v>
      </c>
      <c r="G2340" s="93" t="s">
        <v>881</v>
      </c>
      <c r="H2340" s="88" t="s">
        <v>7375</v>
      </c>
      <c r="I2340" s="87" t="n">
        <v>24077</v>
      </c>
      <c r="J2340" s="87" t="n">
        <v>54640</v>
      </c>
      <c r="K2340" s="88" t="n">
        <v>0</v>
      </c>
      <c r="L2340" s="94" t="n">
        <v>0.342</v>
      </c>
      <c r="M2340" s="80" t="s">
        <v>873</v>
      </c>
      <c r="N2340" s="95" t="str">
        <f aca="false" t="array" ref="N2340:N2340">INDEX('GP Main'!$B$8:$D$884,MATCH($D2340&amp;$E2340,'GP Main'!$B$8:$B$884&amp;'GP Main'!$D$8:$D$884,0),2)</f>
        <v>JASO</v>
      </c>
    </row>
    <row r="2341" customFormat="false" ht="18" hidden="false" customHeight="false" outlineLevel="0" collapsed="false">
      <c r="A2341" s="80" t="n">
        <v>2339</v>
      </c>
      <c r="B2341" s="81" t="s">
        <v>7376</v>
      </c>
      <c r="C2341" s="82" t="s">
        <v>7377</v>
      </c>
      <c r="D2341" s="99" t="s">
        <v>329</v>
      </c>
      <c r="E2341" s="84" t="s">
        <v>347</v>
      </c>
      <c r="F2341" s="85" t="s">
        <v>9</v>
      </c>
      <c r="G2341" s="86" t="s">
        <v>17</v>
      </c>
      <c r="H2341" s="88" t="s">
        <v>7233</v>
      </c>
      <c r="I2341" s="87" t="n">
        <v>29498</v>
      </c>
      <c r="J2341" s="87" t="n">
        <v>18720</v>
      </c>
      <c r="K2341" s="88" t="n">
        <v>0</v>
      </c>
      <c r="L2341" s="89" t="n">
        <v>0.095</v>
      </c>
      <c r="M2341" s="80" t="s">
        <v>873</v>
      </c>
      <c r="N2341" s="95" t="str">
        <f aca="false" t="array" ref="N2341:N2341">INDEX('GP Main'!$B$8:$D$884,MATCH($D2341&amp;$E2341,'GP Main'!$B$8:$B$884&amp;'GP Main'!$D$8:$D$884,0),2)</f>
        <v>JASO</v>
      </c>
    </row>
    <row r="2342" customFormat="false" ht="18" hidden="false" customHeight="false" outlineLevel="0" collapsed="false">
      <c r="A2342" s="80" t="n">
        <v>2340</v>
      </c>
      <c r="B2342" s="81" t="s">
        <v>7378</v>
      </c>
      <c r="C2342" s="82" t="s">
        <v>7379</v>
      </c>
      <c r="D2342" s="99" t="s">
        <v>329</v>
      </c>
      <c r="E2342" s="84" t="s">
        <v>347</v>
      </c>
      <c r="F2342" s="85" t="s">
        <v>9</v>
      </c>
      <c r="G2342" s="86" t="s">
        <v>17</v>
      </c>
      <c r="H2342" s="88" t="s">
        <v>7233</v>
      </c>
      <c r="I2342" s="87" t="n">
        <v>29498</v>
      </c>
      <c r="J2342" s="87" t="n">
        <v>15660</v>
      </c>
      <c r="K2342" s="88" t="n">
        <v>0</v>
      </c>
      <c r="L2342" s="89" t="n">
        <v>0.079</v>
      </c>
      <c r="M2342" s="80" t="s">
        <v>873</v>
      </c>
      <c r="N2342" s="95" t="str">
        <f aca="false" t="array" ref="N2342:N2342">INDEX('GP Main'!$B$8:$D$884,MATCH($D2342&amp;$E2342,'GP Main'!$B$8:$B$884&amp;'GP Main'!$D$8:$D$884,0),2)</f>
        <v>JASO</v>
      </c>
    </row>
    <row r="2343" customFormat="false" ht="15" hidden="false" customHeight="false" outlineLevel="0" collapsed="false">
      <c r="A2343" s="80" t="n">
        <v>2341</v>
      </c>
      <c r="B2343" s="81" t="s">
        <v>7380</v>
      </c>
      <c r="C2343" s="82" t="s">
        <v>7381</v>
      </c>
      <c r="D2343" s="99" t="s">
        <v>329</v>
      </c>
      <c r="E2343" s="84" t="s">
        <v>347</v>
      </c>
      <c r="F2343" s="85" t="s">
        <v>11</v>
      </c>
      <c r="G2343" s="93" t="s">
        <v>881</v>
      </c>
      <c r="H2343" s="88" t="s">
        <v>7382</v>
      </c>
      <c r="I2343" s="87" t="n">
        <v>62277</v>
      </c>
      <c r="J2343" s="88" t="s">
        <v>7383</v>
      </c>
      <c r="K2343" s="87" t="n">
        <v>20420</v>
      </c>
      <c r="L2343" s="96" t="n">
        <v>0.502</v>
      </c>
      <c r="M2343" s="80" t="s">
        <v>873</v>
      </c>
      <c r="N2343" s="95" t="str">
        <f aca="false" t="array" ref="N2343:N2343">INDEX('GP Main'!$B$8:$D$884,MATCH($D2343&amp;$E2343,'GP Main'!$B$8:$B$884&amp;'GP Main'!$D$8:$D$884,0),2)</f>
        <v>JASO</v>
      </c>
    </row>
    <row r="2344" customFormat="false" ht="18" hidden="false" customHeight="false" outlineLevel="0" collapsed="false">
      <c r="A2344" s="80" t="n">
        <v>2342</v>
      </c>
      <c r="B2344" s="81" t="s">
        <v>7384</v>
      </c>
      <c r="C2344" s="82" t="s">
        <v>7385</v>
      </c>
      <c r="D2344" s="99" t="s">
        <v>329</v>
      </c>
      <c r="E2344" s="84" t="s">
        <v>347</v>
      </c>
      <c r="F2344" s="85" t="s">
        <v>11</v>
      </c>
      <c r="G2344" s="91" t="s">
        <v>18</v>
      </c>
      <c r="H2344" s="87" t="n">
        <v>8000</v>
      </c>
      <c r="I2344" s="88" t="n">
        <v>0</v>
      </c>
      <c r="J2344" s="87" t="n">
        <v>3920</v>
      </c>
      <c r="K2344" s="88" t="n">
        <v>0</v>
      </c>
      <c r="L2344" s="94" t="n">
        <v>0.49</v>
      </c>
      <c r="M2344" s="80" t="s">
        <v>873</v>
      </c>
      <c r="N2344" s="95" t="str">
        <f aca="false" t="array" ref="N2344:N2344">INDEX('GP Main'!$B$8:$D$884,MATCH($D2344&amp;$E2344,'GP Main'!$B$8:$B$884&amp;'GP Main'!$D$8:$D$884,0),2)</f>
        <v>JASO</v>
      </c>
    </row>
    <row r="2345" customFormat="false" ht="27" hidden="false" customHeight="false" outlineLevel="0" collapsed="false">
      <c r="A2345" s="80" t="n">
        <v>2343</v>
      </c>
      <c r="B2345" s="81" t="s">
        <v>7386</v>
      </c>
      <c r="C2345" s="82" t="s">
        <v>7387</v>
      </c>
      <c r="D2345" s="99" t="s">
        <v>329</v>
      </c>
      <c r="E2345" s="84" t="s">
        <v>347</v>
      </c>
      <c r="F2345" s="85" t="s">
        <v>10</v>
      </c>
      <c r="G2345" s="93" t="s">
        <v>881</v>
      </c>
      <c r="H2345" s="87" t="n">
        <v>15910</v>
      </c>
      <c r="I2345" s="87" t="n">
        <v>9990</v>
      </c>
      <c r="J2345" s="87" t="n">
        <v>1850</v>
      </c>
      <c r="K2345" s="87" t="n">
        <v>9385</v>
      </c>
      <c r="L2345" s="94" t="n">
        <v>0.434</v>
      </c>
      <c r="M2345" s="80" t="s">
        <v>873</v>
      </c>
      <c r="N2345" s="95" t="str">
        <f aca="false" t="array" ref="N2345:N2345">INDEX('GP Main'!$B$8:$D$884,MATCH($D2345&amp;$E2345,'GP Main'!$B$8:$B$884&amp;'GP Main'!$D$8:$D$884,0),2)</f>
        <v>JASO</v>
      </c>
    </row>
    <row r="2346" customFormat="false" ht="35.25" hidden="false" customHeight="false" outlineLevel="0" collapsed="false">
      <c r="A2346" s="80" t="n">
        <v>2344</v>
      </c>
      <c r="B2346" s="81" t="s">
        <v>7388</v>
      </c>
      <c r="C2346" s="82" t="s">
        <v>7389</v>
      </c>
      <c r="D2346" s="99" t="s">
        <v>329</v>
      </c>
      <c r="E2346" s="84" t="s">
        <v>347</v>
      </c>
      <c r="F2346" s="85" t="s">
        <v>10</v>
      </c>
      <c r="G2346" s="91" t="s">
        <v>18</v>
      </c>
      <c r="H2346" s="87" t="n">
        <v>15910</v>
      </c>
      <c r="I2346" s="87" t="n">
        <v>9990</v>
      </c>
      <c r="J2346" s="87" t="n">
        <v>2050</v>
      </c>
      <c r="K2346" s="88" t="n">
        <v>0</v>
      </c>
      <c r="L2346" s="89" t="n">
        <v>0.079</v>
      </c>
      <c r="M2346" s="80" t="s">
        <v>873</v>
      </c>
      <c r="N2346" s="95" t="str">
        <f aca="false" t="array" ref="N2346:N2346">INDEX('GP Main'!$B$8:$D$884,MATCH($D2346&amp;$E2346,'GP Main'!$B$8:$B$884&amp;'GP Main'!$D$8:$D$884,0),2)</f>
        <v>JASO</v>
      </c>
    </row>
    <row r="2347" customFormat="false" ht="15" hidden="false" customHeight="false" outlineLevel="0" collapsed="false">
      <c r="A2347" s="80" t="n">
        <v>2345</v>
      </c>
      <c r="B2347" s="81" t="s">
        <v>7390</v>
      </c>
      <c r="C2347" s="82" t="s">
        <v>7391</v>
      </c>
      <c r="D2347" s="99" t="s">
        <v>329</v>
      </c>
      <c r="E2347" s="84" t="s">
        <v>348</v>
      </c>
      <c r="F2347" s="85" t="s">
        <v>9</v>
      </c>
      <c r="G2347" s="93" t="s">
        <v>881</v>
      </c>
      <c r="H2347" s="88" t="s">
        <v>7233</v>
      </c>
      <c r="I2347" s="87" t="n">
        <v>29498</v>
      </c>
      <c r="J2347" s="88" t="s">
        <v>7392</v>
      </c>
      <c r="K2347" s="87" t="n">
        <v>27747</v>
      </c>
      <c r="L2347" s="92" t="n">
        <v>0.945</v>
      </c>
      <c r="M2347" s="80" t="s">
        <v>873</v>
      </c>
      <c r="N2347" s="95" t="str">
        <f aca="false" t="array" ref="N2347:N2347">INDEX('GP Main'!$B$8:$D$884,MATCH($D2347&amp;$E2347,'GP Main'!$B$8:$B$884&amp;'GP Main'!$D$8:$D$884,0),2)</f>
        <v>SHIVRAJPUR</v>
      </c>
    </row>
    <row r="2348" customFormat="false" ht="18" hidden="false" customHeight="false" outlineLevel="0" collapsed="false">
      <c r="A2348" s="80" t="n">
        <v>2346</v>
      </c>
      <c r="B2348" s="81" t="s">
        <v>7393</v>
      </c>
      <c r="C2348" s="82" t="s">
        <v>7394</v>
      </c>
      <c r="D2348" s="99" t="s">
        <v>329</v>
      </c>
      <c r="E2348" s="84" t="s">
        <v>348</v>
      </c>
      <c r="F2348" s="85" t="s">
        <v>12</v>
      </c>
      <c r="G2348" s="93" t="s">
        <v>881</v>
      </c>
      <c r="H2348" s="88" t="s">
        <v>3292</v>
      </c>
      <c r="I2348" s="88" t="n">
        <v>0</v>
      </c>
      <c r="J2348" s="88" t="s">
        <v>7395</v>
      </c>
      <c r="K2348" s="88" t="n">
        <v>0</v>
      </c>
      <c r="L2348" s="92" t="n">
        <v>0.919</v>
      </c>
      <c r="M2348" s="80" t="s">
        <v>873</v>
      </c>
      <c r="N2348" s="95" t="str">
        <f aca="false" t="array" ref="N2348:N2348">INDEX('GP Main'!$B$8:$D$884,MATCH($D2348&amp;$E2348,'GP Main'!$B$8:$B$884&amp;'GP Main'!$D$8:$D$884,0),2)</f>
        <v>SHIVRAJPUR</v>
      </c>
    </row>
    <row r="2349" customFormat="false" ht="18" hidden="false" customHeight="false" outlineLevel="0" collapsed="false">
      <c r="A2349" s="80" t="n">
        <v>2347</v>
      </c>
      <c r="B2349" s="81" t="s">
        <v>7396</v>
      </c>
      <c r="C2349" s="82" t="s">
        <v>7397</v>
      </c>
      <c r="D2349" s="99" t="s">
        <v>329</v>
      </c>
      <c r="E2349" s="84" t="s">
        <v>348</v>
      </c>
      <c r="F2349" s="85" t="s">
        <v>11</v>
      </c>
      <c r="G2349" s="93" t="s">
        <v>881</v>
      </c>
      <c r="H2349" s="88" t="s">
        <v>7253</v>
      </c>
      <c r="I2349" s="87" t="n">
        <v>30748</v>
      </c>
      <c r="J2349" s="88" t="s">
        <v>7398</v>
      </c>
      <c r="K2349" s="87" t="n">
        <v>28072</v>
      </c>
      <c r="L2349" s="92" t="n">
        <v>0.818</v>
      </c>
      <c r="M2349" s="80" t="s">
        <v>873</v>
      </c>
      <c r="N2349" s="95" t="str">
        <f aca="false" t="array" ref="N2349:N2349">INDEX('GP Main'!$B$8:$D$884,MATCH($D2349&amp;$E2349,'GP Main'!$B$8:$B$884&amp;'GP Main'!$D$8:$D$884,0),2)</f>
        <v>SHIVRAJPUR</v>
      </c>
    </row>
    <row r="2350" customFormat="false" ht="18" hidden="false" customHeight="false" outlineLevel="0" collapsed="false">
      <c r="A2350" s="80" t="n">
        <v>2348</v>
      </c>
      <c r="B2350" s="81" t="s">
        <v>7399</v>
      </c>
      <c r="C2350" s="82" t="s">
        <v>7400</v>
      </c>
      <c r="D2350" s="99" t="s">
        <v>329</v>
      </c>
      <c r="E2350" s="84" t="s">
        <v>348</v>
      </c>
      <c r="F2350" s="85" t="s">
        <v>10</v>
      </c>
      <c r="G2350" s="93" t="s">
        <v>881</v>
      </c>
      <c r="H2350" s="87" t="n">
        <v>15910</v>
      </c>
      <c r="I2350" s="87" t="n">
        <v>9990</v>
      </c>
      <c r="J2350" s="87" t="n">
        <v>11325</v>
      </c>
      <c r="K2350" s="87" t="n">
        <v>9539</v>
      </c>
      <c r="L2350" s="92" t="n">
        <v>0.806</v>
      </c>
      <c r="M2350" s="80" t="s">
        <v>873</v>
      </c>
      <c r="N2350" s="95" t="str">
        <f aca="false" t="array" ref="N2350:N2350">INDEX('GP Main'!$B$8:$D$884,MATCH($D2350&amp;$E2350,'GP Main'!$B$8:$B$884&amp;'GP Main'!$D$8:$D$884,0),2)</f>
        <v>SHIVRAJPUR</v>
      </c>
    </row>
    <row r="2351" customFormat="false" ht="18" hidden="false" customHeight="false" outlineLevel="0" collapsed="false">
      <c r="A2351" s="80" t="n">
        <v>2349</v>
      </c>
      <c r="B2351" s="81" t="s">
        <v>7401</v>
      </c>
      <c r="C2351" s="82" t="s">
        <v>7402</v>
      </c>
      <c r="D2351" s="99" t="s">
        <v>329</v>
      </c>
      <c r="E2351" s="84" t="s">
        <v>349</v>
      </c>
      <c r="F2351" s="85" t="s">
        <v>16</v>
      </c>
      <c r="G2351" s="86" t="s">
        <v>17</v>
      </c>
      <c r="H2351" s="87" t="n">
        <v>27710</v>
      </c>
      <c r="I2351" s="87" t="n">
        <v>26620</v>
      </c>
      <c r="J2351" s="87" t="n">
        <v>11001</v>
      </c>
      <c r="K2351" s="88" t="n">
        <v>0</v>
      </c>
      <c r="L2351" s="89" t="n">
        <v>0.202</v>
      </c>
      <c r="M2351" s="80" t="s">
        <v>873</v>
      </c>
      <c r="N2351" s="95" t="str">
        <f aca="false" t="array" ref="N2351:N2351">INDEX('GP Main'!$B$8:$D$884,MATCH($D2351&amp;$E2351,'GP Main'!$B$8:$B$884&amp;'GP Main'!$D$8:$D$884,0),2)</f>
        <v>BARAPATTHAR</v>
      </c>
    </row>
    <row r="2352" customFormat="false" ht="27" hidden="false" customHeight="false" outlineLevel="0" collapsed="false">
      <c r="A2352" s="80" t="n">
        <v>2350</v>
      </c>
      <c r="B2352" s="81" t="s">
        <v>7403</v>
      </c>
      <c r="C2352" s="82" t="s">
        <v>7404</v>
      </c>
      <c r="D2352" s="99" t="s">
        <v>329</v>
      </c>
      <c r="E2352" s="84" t="s">
        <v>349</v>
      </c>
      <c r="F2352" s="85" t="s">
        <v>16</v>
      </c>
      <c r="G2352" s="86" t="s">
        <v>17</v>
      </c>
      <c r="H2352" s="87" t="n">
        <v>90206</v>
      </c>
      <c r="I2352" s="88" t="s">
        <v>7405</v>
      </c>
      <c r="J2352" s="87" t="n">
        <v>32784</v>
      </c>
      <c r="K2352" s="87" t="n">
        <v>65404</v>
      </c>
      <c r="L2352" s="94" t="n">
        <v>0.455</v>
      </c>
      <c r="M2352" s="80" t="s">
        <v>873</v>
      </c>
      <c r="N2352" s="95" t="str">
        <f aca="false" t="array" ref="N2352:N2352">INDEX('GP Main'!$B$8:$D$884,MATCH($D2352&amp;$E2352,'GP Main'!$B$8:$B$884&amp;'GP Main'!$D$8:$D$884,0),2)</f>
        <v>BARAPATTHAR</v>
      </c>
    </row>
    <row r="2353" customFormat="false" ht="27" hidden="false" customHeight="false" outlineLevel="0" collapsed="false">
      <c r="A2353" s="80" t="n">
        <v>2351</v>
      </c>
      <c r="B2353" s="81" t="s">
        <v>7406</v>
      </c>
      <c r="C2353" s="82" t="s">
        <v>7407</v>
      </c>
      <c r="D2353" s="99" t="s">
        <v>329</v>
      </c>
      <c r="E2353" s="84" t="s">
        <v>349</v>
      </c>
      <c r="F2353" s="85" t="s">
        <v>16</v>
      </c>
      <c r="G2353" s="86" t="s">
        <v>17</v>
      </c>
      <c r="H2353" s="88" t="s">
        <v>7408</v>
      </c>
      <c r="I2353" s="88" t="s">
        <v>7409</v>
      </c>
      <c r="J2353" s="87" t="n">
        <v>35019</v>
      </c>
      <c r="K2353" s="87" t="n">
        <v>71784</v>
      </c>
      <c r="L2353" s="94" t="n">
        <v>0.415</v>
      </c>
      <c r="M2353" s="80" t="s">
        <v>873</v>
      </c>
      <c r="N2353" s="95" t="str">
        <f aca="false" t="array" ref="N2353:N2353">INDEX('GP Main'!$B$8:$D$884,MATCH($D2353&amp;$E2353,'GP Main'!$B$8:$B$884&amp;'GP Main'!$D$8:$D$884,0),2)</f>
        <v>BARAPATTHAR</v>
      </c>
    </row>
    <row r="2354" customFormat="false" ht="18" hidden="false" customHeight="false" outlineLevel="0" collapsed="false">
      <c r="A2354" s="80" t="n">
        <v>2352</v>
      </c>
      <c r="B2354" s="81" t="s">
        <v>7410</v>
      </c>
      <c r="C2354" s="82" t="s">
        <v>7411</v>
      </c>
      <c r="D2354" s="99" t="s">
        <v>329</v>
      </c>
      <c r="E2354" s="84" t="s">
        <v>349</v>
      </c>
      <c r="F2354" s="85" t="s">
        <v>16</v>
      </c>
      <c r="G2354" s="86" t="s">
        <v>17</v>
      </c>
      <c r="H2354" s="88" t="s">
        <v>7412</v>
      </c>
      <c r="I2354" s="88" t="s">
        <v>7413</v>
      </c>
      <c r="J2354" s="87" t="n">
        <v>1256</v>
      </c>
      <c r="K2354" s="88" t="n">
        <v>0</v>
      </c>
      <c r="L2354" s="89" t="n">
        <v>0.005</v>
      </c>
      <c r="M2354" s="80" t="s">
        <v>873</v>
      </c>
      <c r="N2354" s="95" t="str">
        <f aca="false" t="array" ref="N2354:N2354">INDEX('GP Main'!$B$8:$D$884,MATCH($D2354&amp;$E2354,'GP Main'!$B$8:$B$884&amp;'GP Main'!$D$8:$D$884,0),2)</f>
        <v>BARAPATTHAR</v>
      </c>
    </row>
    <row r="2355" customFormat="false" ht="15" hidden="false" customHeight="false" outlineLevel="0" collapsed="false">
      <c r="A2355" s="80" t="n">
        <v>2353</v>
      </c>
      <c r="B2355" s="81" t="s">
        <v>7414</v>
      </c>
      <c r="C2355" s="82" t="s">
        <v>7415</v>
      </c>
      <c r="D2355" s="99" t="s">
        <v>329</v>
      </c>
      <c r="E2355" s="84" t="s">
        <v>351</v>
      </c>
      <c r="F2355" s="85" t="s">
        <v>11</v>
      </c>
      <c r="G2355" s="91" t="s">
        <v>18</v>
      </c>
      <c r="H2355" s="88" t="s">
        <v>7416</v>
      </c>
      <c r="I2355" s="87" t="n">
        <v>53175</v>
      </c>
      <c r="J2355" s="88" t="s">
        <v>7417</v>
      </c>
      <c r="K2355" s="88" t="n">
        <v>0</v>
      </c>
      <c r="L2355" s="92" t="n">
        <v>0.851</v>
      </c>
      <c r="M2355" s="80" t="s">
        <v>873</v>
      </c>
      <c r="N2355" s="95" t="str">
        <f aca="false" t="array" ref="N2355:N2355">INDEX('GP Main'!$B$8:$D$884,MATCH($D2355&amp;$E2355,'GP Main'!$B$8:$B$884&amp;'GP Main'!$D$8:$D$884,0),2)</f>
        <v>SITPURA</v>
      </c>
    </row>
    <row r="2356" customFormat="false" ht="15" hidden="false" customHeight="false" outlineLevel="0" collapsed="false">
      <c r="A2356" s="80" t="n">
        <v>2354</v>
      </c>
      <c r="B2356" s="81" t="s">
        <v>7418</v>
      </c>
      <c r="C2356" s="82" t="s">
        <v>7419</v>
      </c>
      <c r="D2356" s="99" t="s">
        <v>329</v>
      </c>
      <c r="E2356" s="84" t="s">
        <v>351</v>
      </c>
      <c r="F2356" s="85" t="s">
        <v>11</v>
      </c>
      <c r="G2356" s="91" t="s">
        <v>18</v>
      </c>
      <c r="H2356" s="88" t="s">
        <v>7416</v>
      </c>
      <c r="I2356" s="87" t="n">
        <v>53175</v>
      </c>
      <c r="J2356" s="88" t="s">
        <v>7420</v>
      </c>
      <c r="K2356" s="88" t="n">
        <v>0</v>
      </c>
      <c r="L2356" s="92" t="n">
        <v>0.847</v>
      </c>
      <c r="M2356" s="80" t="s">
        <v>873</v>
      </c>
      <c r="N2356" s="95" t="str">
        <f aca="false" t="array" ref="N2356:N2356">INDEX('GP Main'!$B$8:$D$884,MATCH($D2356&amp;$E2356,'GP Main'!$B$8:$B$884&amp;'GP Main'!$D$8:$D$884,0),2)</f>
        <v>SITPURA</v>
      </c>
    </row>
    <row r="2357" customFormat="false" ht="18" hidden="false" customHeight="false" outlineLevel="0" collapsed="false">
      <c r="A2357" s="80" t="n">
        <v>2355</v>
      </c>
      <c r="B2357" s="81" t="s">
        <v>7421</v>
      </c>
      <c r="C2357" s="82" t="s">
        <v>7422</v>
      </c>
      <c r="D2357" s="99" t="s">
        <v>329</v>
      </c>
      <c r="E2357" s="84" t="s">
        <v>351</v>
      </c>
      <c r="F2357" s="85" t="s">
        <v>9</v>
      </c>
      <c r="G2357" s="91" t="s">
        <v>18</v>
      </c>
      <c r="H2357" s="88" t="s">
        <v>7423</v>
      </c>
      <c r="I2357" s="87" t="n">
        <v>29530</v>
      </c>
      <c r="J2357" s="88" t="s">
        <v>7424</v>
      </c>
      <c r="K2357" s="88" t="n">
        <v>0</v>
      </c>
      <c r="L2357" s="92" t="n">
        <v>0.828</v>
      </c>
      <c r="M2357" s="80" t="s">
        <v>873</v>
      </c>
      <c r="N2357" s="95" t="str">
        <f aca="false" t="array" ref="N2357:N2357">INDEX('GP Main'!$B$8:$D$884,MATCH($D2357&amp;$E2357,'GP Main'!$B$8:$B$884&amp;'GP Main'!$D$8:$D$884,0),2)</f>
        <v>SITPURA</v>
      </c>
    </row>
    <row r="2358" customFormat="false" ht="15" hidden="false" customHeight="false" outlineLevel="0" collapsed="false">
      <c r="A2358" s="80" t="n">
        <v>2356</v>
      </c>
      <c r="B2358" s="81" t="s">
        <v>7425</v>
      </c>
      <c r="C2358" s="82" t="s">
        <v>7426</v>
      </c>
      <c r="D2358" s="99" t="s">
        <v>329</v>
      </c>
      <c r="E2358" s="84" t="s">
        <v>351</v>
      </c>
      <c r="F2358" s="85" t="s">
        <v>9</v>
      </c>
      <c r="G2358" s="91" t="s">
        <v>18</v>
      </c>
      <c r="H2358" s="88" t="s">
        <v>7423</v>
      </c>
      <c r="I2358" s="87" t="n">
        <v>29530</v>
      </c>
      <c r="J2358" s="87" t="n">
        <v>96960</v>
      </c>
      <c r="K2358" s="88" t="n">
        <v>0</v>
      </c>
      <c r="L2358" s="94" t="n">
        <v>0.489</v>
      </c>
      <c r="M2358" s="80" t="s">
        <v>873</v>
      </c>
      <c r="N2358" s="95" t="str">
        <f aca="false" t="array" ref="N2358:N2358">INDEX('GP Main'!$B$8:$D$884,MATCH($D2358&amp;$E2358,'GP Main'!$B$8:$B$884&amp;'GP Main'!$D$8:$D$884,0),2)</f>
        <v>SITPURA</v>
      </c>
    </row>
    <row r="2359" customFormat="false" ht="18" hidden="false" customHeight="false" outlineLevel="0" collapsed="false">
      <c r="A2359" s="80" t="n">
        <v>2357</v>
      </c>
      <c r="B2359" s="81" t="s">
        <v>7427</v>
      </c>
      <c r="C2359" s="82" t="s">
        <v>7428</v>
      </c>
      <c r="D2359" s="99" t="s">
        <v>329</v>
      </c>
      <c r="E2359" s="84" t="s">
        <v>351</v>
      </c>
      <c r="F2359" s="85" t="s">
        <v>9</v>
      </c>
      <c r="G2359" s="91" t="s">
        <v>18</v>
      </c>
      <c r="H2359" s="88" t="s">
        <v>7423</v>
      </c>
      <c r="I2359" s="87" t="n">
        <v>29530</v>
      </c>
      <c r="J2359" s="88" t="s">
        <v>7429</v>
      </c>
      <c r="K2359" s="88" t="n">
        <v>0</v>
      </c>
      <c r="L2359" s="96" t="n">
        <v>0.65</v>
      </c>
      <c r="M2359" s="80" t="s">
        <v>873</v>
      </c>
      <c r="N2359" s="95" t="str">
        <f aca="false" t="array" ref="N2359:N2359">INDEX('GP Main'!$B$8:$D$884,MATCH($D2359&amp;$E2359,'GP Main'!$B$8:$B$884&amp;'GP Main'!$D$8:$D$884,0),2)</f>
        <v>SITPURA</v>
      </c>
    </row>
    <row r="2360" customFormat="false" ht="18" hidden="false" customHeight="false" outlineLevel="0" collapsed="false">
      <c r="A2360" s="80" t="n">
        <v>2358</v>
      </c>
      <c r="B2360" s="81" t="s">
        <v>7430</v>
      </c>
      <c r="C2360" s="82" t="s">
        <v>7431</v>
      </c>
      <c r="D2360" s="99" t="s">
        <v>329</v>
      </c>
      <c r="E2360" s="84" t="s">
        <v>351</v>
      </c>
      <c r="F2360" s="85" t="s">
        <v>9</v>
      </c>
      <c r="G2360" s="91" t="s">
        <v>18</v>
      </c>
      <c r="H2360" s="88" t="s">
        <v>7432</v>
      </c>
      <c r="I2360" s="87" t="n">
        <v>29636</v>
      </c>
      <c r="J2360" s="87" t="n">
        <v>95904</v>
      </c>
      <c r="K2360" s="88" t="n">
        <v>0</v>
      </c>
      <c r="L2360" s="94" t="n">
        <v>0.481</v>
      </c>
      <c r="M2360" s="80" t="s">
        <v>873</v>
      </c>
      <c r="N2360" s="95" t="str">
        <f aca="false" t="array" ref="N2360:N2360">INDEX('GP Main'!$B$8:$D$884,MATCH($D2360&amp;$E2360,'GP Main'!$B$8:$B$884&amp;'GP Main'!$D$8:$D$884,0),2)</f>
        <v>SITPURA</v>
      </c>
    </row>
    <row r="2361" customFormat="false" ht="18" hidden="false" customHeight="false" outlineLevel="0" collapsed="false">
      <c r="A2361" s="80" t="n">
        <v>2359</v>
      </c>
      <c r="B2361" s="81" t="s">
        <v>7433</v>
      </c>
      <c r="C2361" s="82" t="s">
        <v>7434</v>
      </c>
      <c r="D2361" s="99" t="s">
        <v>329</v>
      </c>
      <c r="E2361" s="84" t="s">
        <v>351</v>
      </c>
      <c r="F2361" s="85" t="s">
        <v>9</v>
      </c>
      <c r="G2361" s="91" t="s">
        <v>18</v>
      </c>
      <c r="H2361" s="88" t="s">
        <v>7432</v>
      </c>
      <c r="I2361" s="87" t="n">
        <v>29636</v>
      </c>
      <c r="J2361" s="88" t="s">
        <v>7435</v>
      </c>
      <c r="K2361" s="88" t="n">
        <v>0</v>
      </c>
      <c r="L2361" s="96" t="n">
        <v>0.714</v>
      </c>
      <c r="M2361" s="80" t="s">
        <v>873</v>
      </c>
      <c r="N2361" s="95" t="str">
        <f aca="false" t="array" ref="N2361:N2361">INDEX('GP Main'!$B$8:$D$884,MATCH($D2361&amp;$E2361,'GP Main'!$B$8:$B$884&amp;'GP Main'!$D$8:$D$884,0),2)</f>
        <v>SITPURA</v>
      </c>
    </row>
    <row r="2362" customFormat="false" ht="15" hidden="false" customHeight="false" outlineLevel="0" collapsed="false">
      <c r="A2362" s="80" t="n">
        <v>2360</v>
      </c>
      <c r="B2362" s="81" t="s">
        <v>7436</v>
      </c>
      <c r="C2362" s="82" t="s">
        <v>7437</v>
      </c>
      <c r="D2362" s="99" t="s">
        <v>329</v>
      </c>
      <c r="E2362" s="84" t="s">
        <v>351</v>
      </c>
      <c r="F2362" s="85" t="s">
        <v>9</v>
      </c>
      <c r="G2362" s="91" t="s">
        <v>18</v>
      </c>
      <c r="H2362" s="88" t="s">
        <v>7438</v>
      </c>
      <c r="I2362" s="87" t="n">
        <v>29648</v>
      </c>
      <c r="J2362" s="88" t="s">
        <v>7439</v>
      </c>
      <c r="K2362" s="88" t="n">
        <v>0</v>
      </c>
      <c r="L2362" s="92" t="n">
        <v>0.815</v>
      </c>
      <c r="M2362" s="80" t="s">
        <v>873</v>
      </c>
      <c r="N2362" s="95" t="str">
        <f aca="false" t="array" ref="N2362:N2362">INDEX('GP Main'!$B$8:$D$884,MATCH($D2362&amp;$E2362,'GP Main'!$B$8:$B$884&amp;'GP Main'!$D$8:$D$884,0),2)</f>
        <v>SITPURA</v>
      </c>
    </row>
    <row r="2363" customFormat="false" ht="15" hidden="false" customHeight="false" outlineLevel="0" collapsed="false">
      <c r="A2363" s="80" t="n">
        <v>2361</v>
      </c>
      <c r="B2363" s="81" t="s">
        <v>7440</v>
      </c>
      <c r="C2363" s="82" t="s">
        <v>7441</v>
      </c>
      <c r="D2363" s="99" t="s">
        <v>329</v>
      </c>
      <c r="E2363" s="84" t="s">
        <v>351</v>
      </c>
      <c r="F2363" s="85" t="s">
        <v>15</v>
      </c>
      <c r="G2363" s="86" t="s">
        <v>17</v>
      </c>
      <c r="H2363" s="88" t="s">
        <v>7442</v>
      </c>
      <c r="I2363" s="88" t="s">
        <v>7443</v>
      </c>
      <c r="J2363" s="88" t="n">
        <v>0</v>
      </c>
      <c r="K2363" s="88" t="n">
        <v>0</v>
      </c>
      <c r="L2363" s="89" t="n">
        <v>0</v>
      </c>
      <c r="M2363" s="80" t="s">
        <v>873</v>
      </c>
      <c r="N2363" s="95" t="str">
        <f aca="false" t="array" ref="N2363:N2363">INDEX('GP Main'!$B$8:$D$884,MATCH($D2363&amp;$E2363,'GP Main'!$B$8:$B$884&amp;'GP Main'!$D$8:$D$884,0),2)</f>
        <v>SITPURA</v>
      </c>
    </row>
    <row r="2364" customFormat="false" ht="18" hidden="false" customHeight="false" outlineLevel="0" collapsed="false">
      <c r="A2364" s="80" t="n">
        <v>2362</v>
      </c>
      <c r="B2364" s="81" t="s">
        <v>7444</v>
      </c>
      <c r="C2364" s="82" t="s">
        <v>7445</v>
      </c>
      <c r="D2364" s="99" t="s">
        <v>329</v>
      </c>
      <c r="E2364" s="84" t="s">
        <v>33</v>
      </c>
      <c r="F2364" s="85" t="s">
        <v>16</v>
      </c>
      <c r="G2364" s="86" t="s">
        <v>17</v>
      </c>
      <c r="H2364" s="88" t="s">
        <v>7446</v>
      </c>
      <c r="I2364" s="87" t="n">
        <v>32200</v>
      </c>
      <c r="J2364" s="87" t="n">
        <v>5848</v>
      </c>
      <c r="K2364" s="88" t="n">
        <v>0</v>
      </c>
      <c r="L2364" s="89" t="n">
        <v>0.029</v>
      </c>
      <c r="M2364" s="80" t="s">
        <v>873</v>
      </c>
      <c r="N2364" s="95" t="str">
        <f aca="false" t="array" ref="N2364:N2364">INDEX('GP Main'!$B$8:$D$884,MATCH($D2364&amp;$E2364,'GP Main'!$B$8:$B$884&amp;'GP Main'!$D$8:$D$884,0),2)</f>
        <v>SINGHPUR</v>
      </c>
    </row>
    <row r="2365" customFormat="false" ht="18" hidden="false" customHeight="false" outlineLevel="0" collapsed="false">
      <c r="A2365" s="80" t="n">
        <v>2363</v>
      </c>
      <c r="B2365" s="81" t="s">
        <v>7447</v>
      </c>
      <c r="C2365" s="82" t="s">
        <v>7448</v>
      </c>
      <c r="D2365" s="99" t="s">
        <v>329</v>
      </c>
      <c r="E2365" s="84" t="s">
        <v>33</v>
      </c>
      <c r="F2365" s="85" t="s">
        <v>11</v>
      </c>
      <c r="G2365" s="91" t="s">
        <v>18</v>
      </c>
      <c r="H2365" s="88" t="s">
        <v>7449</v>
      </c>
      <c r="I2365" s="87" t="n">
        <v>34783</v>
      </c>
      <c r="J2365" s="88" t="s">
        <v>7450</v>
      </c>
      <c r="K2365" s="88" t="n">
        <v>0</v>
      </c>
      <c r="L2365" s="96" t="n">
        <v>0.789</v>
      </c>
      <c r="M2365" s="80" t="s">
        <v>873</v>
      </c>
      <c r="N2365" s="95" t="str">
        <f aca="false" t="array" ref="N2365:N2365">INDEX('GP Main'!$B$8:$D$884,MATCH($D2365&amp;$E2365,'GP Main'!$B$8:$B$884&amp;'GP Main'!$D$8:$D$884,0),2)</f>
        <v>SINGHPUR</v>
      </c>
    </row>
    <row r="2366" customFormat="false" ht="18" hidden="false" customHeight="false" outlineLevel="0" collapsed="false">
      <c r="A2366" s="80" t="n">
        <v>2364</v>
      </c>
      <c r="B2366" s="81" t="s">
        <v>7451</v>
      </c>
      <c r="C2366" s="82" t="s">
        <v>7452</v>
      </c>
      <c r="D2366" s="99" t="s">
        <v>329</v>
      </c>
      <c r="E2366" s="84" t="s">
        <v>33</v>
      </c>
      <c r="F2366" s="85" t="s">
        <v>9</v>
      </c>
      <c r="G2366" s="86" t="s">
        <v>17</v>
      </c>
      <c r="H2366" s="88" t="s">
        <v>7453</v>
      </c>
      <c r="I2366" s="87" t="n">
        <v>26196</v>
      </c>
      <c r="J2366" s="87" t="n">
        <v>2079</v>
      </c>
      <c r="K2366" s="88" t="n">
        <v>0</v>
      </c>
      <c r="L2366" s="89" t="n">
        <v>0.012</v>
      </c>
      <c r="M2366" s="80" t="s">
        <v>873</v>
      </c>
      <c r="N2366" s="95" t="str">
        <f aca="false" t="array" ref="N2366:N2366">INDEX('GP Main'!$B$8:$D$884,MATCH($D2366&amp;$E2366,'GP Main'!$B$8:$B$884&amp;'GP Main'!$D$8:$D$884,0),2)</f>
        <v>SINGHPUR</v>
      </c>
    </row>
    <row r="2367" customFormat="false" ht="18" hidden="false" customHeight="false" outlineLevel="0" collapsed="false">
      <c r="A2367" s="80" t="n">
        <v>2365</v>
      </c>
      <c r="B2367" s="81" t="s">
        <v>7454</v>
      </c>
      <c r="C2367" s="82" t="s">
        <v>7455</v>
      </c>
      <c r="D2367" s="99" t="s">
        <v>329</v>
      </c>
      <c r="E2367" s="84" t="s">
        <v>33</v>
      </c>
      <c r="F2367" s="85" t="s">
        <v>11</v>
      </c>
      <c r="G2367" s="91" t="s">
        <v>18</v>
      </c>
      <c r="H2367" s="88" t="s">
        <v>7456</v>
      </c>
      <c r="I2367" s="87" t="n">
        <v>26665</v>
      </c>
      <c r="J2367" s="88" t="s">
        <v>7457</v>
      </c>
      <c r="K2367" s="88" t="n">
        <v>0</v>
      </c>
      <c r="L2367" s="92" t="n">
        <v>0.836</v>
      </c>
      <c r="M2367" s="80" t="s">
        <v>873</v>
      </c>
      <c r="N2367" s="95" t="str">
        <f aca="false" t="array" ref="N2367:N2367">INDEX('GP Main'!$B$8:$D$884,MATCH($D2367&amp;$E2367,'GP Main'!$B$8:$B$884&amp;'GP Main'!$D$8:$D$884,0),2)</f>
        <v>SINGHPUR</v>
      </c>
    </row>
    <row r="2368" customFormat="false" ht="15" hidden="false" customHeight="false" outlineLevel="0" collapsed="false">
      <c r="A2368" s="80" t="n">
        <v>2366</v>
      </c>
      <c r="B2368" s="81" t="s">
        <v>7458</v>
      </c>
      <c r="C2368" s="82" t="s">
        <v>7459</v>
      </c>
      <c r="D2368" s="99" t="s">
        <v>329</v>
      </c>
      <c r="E2368" s="84" t="s">
        <v>353</v>
      </c>
      <c r="F2368" s="85" t="s">
        <v>16</v>
      </c>
      <c r="G2368" s="86" t="s">
        <v>17</v>
      </c>
      <c r="H2368" s="87" t="n">
        <v>81844</v>
      </c>
      <c r="I2368" s="87" t="n">
        <v>26970</v>
      </c>
      <c r="J2368" s="88" t="n">
        <v>965</v>
      </c>
      <c r="K2368" s="88" t="n">
        <v>0</v>
      </c>
      <c r="L2368" s="89" t="n">
        <v>0.009</v>
      </c>
      <c r="M2368" s="80" t="s">
        <v>873</v>
      </c>
      <c r="N2368" s="95" t="str">
        <f aca="false" t="array" ref="N2368:N2368">INDEX('GP Main'!$B$8:$D$884,MATCH($D2368&amp;$E2368,'GP Main'!$B$8:$B$884&amp;'GP Main'!$D$8:$D$884,0),2)</f>
        <v>SINGHPUR</v>
      </c>
    </row>
    <row r="2369" customFormat="false" ht="27" hidden="false" customHeight="false" outlineLevel="0" collapsed="false">
      <c r="A2369" s="80" t="n">
        <v>2367</v>
      </c>
      <c r="B2369" s="81" t="s">
        <v>7460</v>
      </c>
      <c r="C2369" s="82" t="s">
        <v>7461</v>
      </c>
      <c r="D2369" s="99" t="s">
        <v>329</v>
      </c>
      <c r="E2369" s="84" t="s">
        <v>353</v>
      </c>
      <c r="F2369" s="85" t="s">
        <v>9</v>
      </c>
      <c r="G2369" s="86" t="s">
        <v>17</v>
      </c>
      <c r="H2369" s="88" t="s">
        <v>7453</v>
      </c>
      <c r="I2369" s="87" t="n">
        <v>26196</v>
      </c>
      <c r="J2369" s="87" t="n">
        <v>3340</v>
      </c>
      <c r="K2369" s="88" t="n">
        <v>0</v>
      </c>
      <c r="L2369" s="89" t="n">
        <v>0.019</v>
      </c>
      <c r="M2369" s="80" t="s">
        <v>873</v>
      </c>
      <c r="N2369" s="95" t="str">
        <f aca="false" t="array" ref="N2369:N2369">INDEX('GP Main'!$B$8:$D$884,MATCH($D2369&amp;$E2369,'GP Main'!$B$8:$B$884&amp;'GP Main'!$D$8:$D$884,0),2)</f>
        <v>SINGHPUR</v>
      </c>
    </row>
    <row r="2370" customFormat="false" ht="18" hidden="false" customHeight="false" outlineLevel="0" collapsed="false">
      <c r="A2370" s="80" t="n">
        <v>2368</v>
      </c>
      <c r="B2370" s="81" t="s">
        <v>7462</v>
      </c>
      <c r="C2370" s="82" t="s">
        <v>7463</v>
      </c>
      <c r="D2370" s="99" t="s">
        <v>329</v>
      </c>
      <c r="E2370" s="84" t="s">
        <v>353</v>
      </c>
      <c r="F2370" s="85" t="s">
        <v>10</v>
      </c>
      <c r="G2370" s="93" t="s">
        <v>881</v>
      </c>
      <c r="H2370" s="87" t="n">
        <v>15277</v>
      </c>
      <c r="I2370" s="87" t="n">
        <v>9300</v>
      </c>
      <c r="J2370" s="87" t="n">
        <v>15229</v>
      </c>
      <c r="K2370" s="87" t="n">
        <v>8800</v>
      </c>
      <c r="L2370" s="92" t="n">
        <v>0.978</v>
      </c>
      <c r="M2370" s="80" t="s">
        <v>873</v>
      </c>
      <c r="N2370" s="95" t="str">
        <f aca="false" t="array" ref="N2370:N2370">INDEX('GP Main'!$B$8:$D$884,MATCH($D2370&amp;$E2370,'GP Main'!$B$8:$B$884&amp;'GP Main'!$D$8:$D$884,0),2)</f>
        <v>SINGHPUR</v>
      </c>
    </row>
    <row r="2371" customFormat="false" ht="18" hidden="false" customHeight="false" outlineLevel="0" collapsed="false">
      <c r="A2371" s="80" t="n">
        <v>2369</v>
      </c>
      <c r="B2371" s="81" t="s">
        <v>7464</v>
      </c>
      <c r="C2371" s="82" t="s">
        <v>7465</v>
      </c>
      <c r="D2371" s="99" t="s">
        <v>329</v>
      </c>
      <c r="E2371" s="84" t="s">
        <v>353</v>
      </c>
      <c r="F2371" s="85" t="s">
        <v>10</v>
      </c>
      <c r="G2371" s="93" t="s">
        <v>881</v>
      </c>
      <c r="H2371" s="87" t="n">
        <v>15277</v>
      </c>
      <c r="I2371" s="87" t="n">
        <v>9300</v>
      </c>
      <c r="J2371" s="87" t="n">
        <v>14920</v>
      </c>
      <c r="K2371" s="87" t="n">
        <v>8806</v>
      </c>
      <c r="L2371" s="92" t="n">
        <v>0.965</v>
      </c>
      <c r="M2371" s="80" t="s">
        <v>873</v>
      </c>
      <c r="N2371" s="95" t="str">
        <f aca="false" t="array" ref="N2371:N2371">INDEX('GP Main'!$B$8:$D$884,MATCH($D2371&amp;$E2371,'GP Main'!$B$8:$B$884&amp;'GP Main'!$D$8:$D$884,0),2)</f>
        <v>SINGHPUR</v>
      </c>
    </row>
    <row r="2372" customFormat="false" ht="18" hidden="false" customHeight="false" outlineLevel="0" collapsed="false">
      <c r="A2372" s="80" t="n">
        <v>2370</v>
      </c>
      <c r="B2372" s="81" t="s">
        <v>7466</v>
      </c>
      <c r="C2372" s="82" t="s">
        <v>7467</v>
      </c>
      <c r="D2372" s="99" t="s">
        <v>329</v>
      </c>
      <c r="E2372" s="84" t="s">
        <v>354</v>
      </c>
      <c r="F2372" s="85" t="s">
        <v>16</v>
      </c>
      <c r="G2372" s="86" t="s">
        <v>17</v>
      </c>
      <c r="H2372" s="88" t="s">
        <v>7468</v>
      </c>
      <c r="I2372" s="88" t="s">
        <v>7469</v>
      </c>
      <c r="J2372" s="87" t="n">
        <v>65159</v>
      </c>
      <c r="K2372" s="87" t="n">
        <v>91654</v>
      </c>
      <c r="L2372" s="89" t="n">
        <v>0.234</v>
      </c>
      <c r="M2372" s="80" t="s">
        <v>873</v>
      </c>
      <c r="N2372" s="95" t="str">
        <f aca="false" t="array" ref="N2372:N2372">INDEX('GP Main'!$B$8:$D$884,MATCH($D2372&amp;$E2372,'GP Main'!$B$8:$B$884&amp;'GP Main'!$D$8:$D$884,0),2)</f>
        <v>SINGHPUR</v>
      </c>
    </row>
    <row r="2373" customFormat="false" ht="18" hidden="false" customHeight="false" outlineLevel="0" collapsed="false">
      <c r="A2373" s="80" t="n">
        <v>2371</v>
      </c>
      <c r="B2373" s="81" t="s">
        <v>7470</v>
      </c>
      <c r="C2373" s="82" t="s">
        <v>7471</v>
      </c>
      <c r="D2373" s="99" t="s">
        <v>329</v>
      </c>
      <c r="E2373" s="84" t="s">
        <v>354</v>
      </c>
      <c r="F2373" s="85" t="s">
        <v>9</v>
      </c>
      <c r="G2373" s="86" t="s">
        <v>17</v>
      </c>
      <c r="H2373" s="88" t="s">
        <v>7472</v>
      </c>
      <c r="I2373" s="87" t="n">
        <v>30707</v>
      </c>
      <c r="J2373" s="88" t="n">
        <v>618</v>
      </c>
      <c r="K2373" s="88" t="n">
        <v>0</v>
      </c>
      <c r="L2373" s="89" t="n">
        <v>0.003</v>
      </c>
      <c r="M2373" s="80" t="s">
        <v>873</v>
      </c>
      <c r="N2373" s="95" t="str">
        <f aca="false" t="array" ref="N2373:N2373">INDEX('GP Main'!$B$8:$D$884,MATCH($D2373&amp;$E2373,'GP Main'!$B$8:$B$884&amp;'GP Main'!$D$8:$D$884,0),2)</f>
        <v>SINGHPUR</v>
      </c>
    </row>
    <row r="2374" customFormat="false" ht="27" hidden="false" customHeight="false" outlineLevel="0" collapsed="false">
      <c r="A2374" s="80" t="n">
        <v>2372</v>
      </c>
      <c r="B2374" s="81" t="s">
        <v>7473</v>
      </c>
      <c r="C2374" s="82" t="s">
        <v>7474</v>
      </c>
      <c r="D2374" s="99" t="s">
        <v>329</v>
      </c>
      <c r="E2374" s="84" t="s">
        <v>354</v>
      </c>
      <c r="F2374" s="85" t="s">
        <v>11</v>
      </c>
      <c r="G2374" s="91" t="s">
        <v>18</v>
      </c>
      <c r="H2374" s="88" t="s">
        <v>7475</v>
      </c>
      <c r="I2374" s="87" t="n">
        <v>33638</v>
      </c>
      <c r="J2374" s="87" t="n">
        <v>94770</v>
      </c>
      <c r="K2374" s="88" t="n">
        <v>0</v>
      </c>
      <c r="L2374" s="94" t="n">
        <v>0.454</v>
      </c>
      <c r="M2374" s="80" t="s">
        <v>873</v>
      </c>
      <c r="N2374" s="95" t="str">
        <f aca="false" t="array" ref="N2374:N2374">INDEX('GP Main'!$B$8:$D$884,MATCH($D2374&amp;$E2374,'GP Main'!$B$8:$B$884&amp;'GP Main'!$D$8:$D$884,0),2)</f>
        <v>SINGHPUR</v>
      </c>
    </row>
    <row r="2375" customFormat="false" ht="15" hidden="false" customHeight="false" outlineLevel="0" collapsed="false">
      <c r="A2375" s="80" t="n">
        <v>2373</v>
      </c>
      <c r="B2375" s="81" t="s">
        <v>7476</v>
      </c>
      <c r="C2375" s="82" t="s">
        <v>7477</v>
      </c>
      <c r="D2375" s="99" t="s">
        <v>329</v>
      </c>
      <c r="E2375" s="84" t="s">
        <v>354</v>
      </c>
      <c r="F2375" s="85" t="s">
        <v>9</v>
      </c>
      <c r="G2375" s="93" t="s">
        <v>881</v>
      </c>
      <c r="H2375" s="88" t="s">
        <v>7214</v>
      </c>
      <c r="I2375" s="87" t="n">
        <v>26893</v>
      </c>
      <c r="J2375" s="87" t="n">
        <v>60410</v>
      </c>
      <c r="K2375" s="87" t="n">
        <v>25575</v>
      </c>
      <c r="L2375" s="94" t="n">
        <v>0.491</v>
      </c>
      <c r="M2375" s="80" t="s">
        <v>873</v>
      </c>
      <c r="N2375" s="95" t="str">
        <f aca="false" t="array" ref="N2375:N2375">INDEX('GP Main'!$B$8:$D$884,MATCH($D2375&amp;$E2375,'GP Main'!$B$8:$B$884&amp;'GP Main'!$D$8:$D$884,0),2)</f>
        <v>SINGHPUR</v>
      </c>
    </row>
    <row r="2376" customFormat="false" ht="18" hidden="false" customHeight="false" outlineLevel="0" collapsed="false">
      <c r="A2376" s="80" t="n">
        <v>2374</v>
      </c>
      <c r="B2376" s="81" t="s">
        <v>7478</v>
      </c>
      <c r="C2376" s="82" t="s">
        <v>7479</v>
      </c>
      <c r="D2376" s="99" t="s">
        <v>329</v>
      </c>
      <c r="E2376" s="84" t="s">
        <v>354</v>
      </c>
      <c r="F2376" s="85" t="s">
        <v>9</v>
      </c>
      <c r="G2376" s="91" t="s">
        <v>18</v>
      </c>
      <c r="H2376" s="88" t="s">
        <v>7480</v>
      </c>
      <c r="I2376" s="87" t="n">
        <v>23438</v>
      </c>
      <c r="J2376" s="87" t="n">
        <v>56879</v>
      </c>
      <c r="K2376" s="88" t="n">
        <v>0</v>
      </c>
      <c r="L2376" s="94" t="n">
        <v>0.372</v>
      </c>
      <c r="M2376" s="80" t="s">
        <v>873</v>
      </c>
      <c r="N2376" s="95" t="str">
        <f aca="false" t="array" ref="N2376:N2376">INDEX('GP Main'!$B$8:$D$884,MATCH($D2376&amp;$E2376,'GP Main'!$B$8:$B$884&amp;'GP Main'!$D$8:$D$884,0),2)</f>
        <v>SINGHPUR</v>
      </c>
    </row>
    <row r="2377" customFormat="false" ht="18" hidden="false" customHeight="false" outlineLevel="0" collapsed="false">
      <c r="A2377" s="80" t="n">
        <v>2375</v>
      </c>
      <c r="B2377" s="81" t="s">
        <v>7481</v>
      </c>
      <c r="C2377" s="82" t="s">
        <v>7482</v>
      </c>
      <c r="D2377" s="99" t="s">
        <v>329</v>
      </c>
      <c r="E2377" s="84" t="s">
        <v>354</v>
      </c>
      <c r="F2377" s="85" t="s">
        <v>9</v>
      </c>
      <c r="G2377" s="91" t="s">
        <v>18</v>
      </c>
      <c r="H2377" s="88" t="s">
        <v>7480</v>
      </c>
      <c r="I2377" s="87" t="n">
        <v>23438</v>
      </c>
      <c r="J2377" s="87" t="n">
        <v>58089</v>
      </c>
      <c r="K2377" s="88" t="n">
        <v>0</v>
      </c>
      <c r="L2377" s="94" t="n">
        <v>0.38</v>
      </c>
      <c r="M2377" s="80" t="s">
        <v>873</v>
      </c>
      <c r="N2377" s="95" t="str">
        <f aca="false" t="array" ref="N2377:N2377">INDEX('GP Main'!$B$8:$D$884,MATCH($D2377&amp;$E2377,'GP Main'!$B$8:$B$884&amp;'GP Main'!$D$8:$D$884,0),2)</f>
        <v>SINGHPUR</v>
      </c>
    </row>
    <row r="2378" customFormat="false" ht="18" hidden="false" customHeight="false" outlineLevel="0" collapsed="false">
      <c r="A2378" s="80" t="n">
        <v>2376</v>
      </c>
      <c r="B2378" s="81" t="s">
        <v>7483</v>
      </c>
      <c r="C2378" s="82" t="s">
        <v>7484</v>
      </c>
      <c r="D2378" s="99" t="s">
        <v>329</v>
      </c>
      <c r="E2378" s="84" t="s">
        <v>354</v>
      </c>
      <c r="F2378" s="85" t="s">
        <v>9</v>
      </c>
      <c r="G2378" s="91" t="s">
        <v>18</v>
      </c>
      <c r="H2378" s="88" t="s">
        <v>7480</v>
      </c>
      <c r="I2378" s="87" t="n">
        <v>23438</v>
      </c>
      <c r="J2378" s="88" t="s">
        <v>1003</v>
      </c>
      <c r="K2378" s="88" t="n">
        <v>0</v>
      </c>
      <c r="L2378" s="96" t="n">
        <v>0.655</v>
      </c>
      <c r="M2378" s="80" t="s">
        <v>873</v>
      </c>
      <c r="N2378" s="95" t="str">
        <f aca="false" t="array" ref="N2378:N2378">INDEX('GP Main'!$B$8:$D$884,MATCH($D2378&amp;$E2378,'GP Main'!$B$8:$B$884&amp;'GP Main'!$D$8:$D$884,0),2)</f>
        <v>SINGHPUR</v>
      </c>
    </row>
    <row r="2379" customFormat="false" ht="18" hidden="false" customHeight="false" outlineLevel="0" collapsed="false">
      <c r="A2379" s="80" t="n">
        <v>2377</v>
      </c>
      <c r="B2379" s="81" t="s">
        <v>7485</v>
      </c>
      <c r="C2379" s="82" t="s">
        <v>7486</v>
      </c>
      <c r="D2379" s="99" t="s">
        <v>329</v>
      </c>
      <c r="E2379" s="84" t="s">
        <v>354</v>
      </c>
      <c r="F2379" s="85" t="s">
        <v>16</v>
      </c>
      <c r="G2379" s="86" t="s">
        <v>17</v>
      </c>
      <c r="H2379" s="87" t="n">
        <v>65216</v>
      </c>
      <c r="I2379" s="88" t="s">
        <v>7487</v>
      </c>
      <c r="J2379" s="87" t="n">
        <v>3760</v>
      </c>
      <c r="K2379" s="88" t="n">
        <v>0</v>
      </c>
      <c r="L2379" s="89" t="n">
        <v>0.022</v>
      </c>
      <c r="M2379" s="80" t="s">
        <v>873</v>
      </c>
      <c r="N2379" s="95" t="str">
        <f aca="false" t="array" ref="N2379:N2379">INDEX('GP Main'!$B$8:$D$884,MATCH($D2379&amp;$E2379,'GP Main'!$B$8:$B$884&amp;'GP Main'!$D$8:$D$884,0),2)</f>
        <v>SINGHPUR</v>
      </c>
    </row>
    <row r="2380" customFormat="false" ht="18" hidden="false" customHeight="false" outlineLevel="0" collapsed="false">
      <c r="A2380" s="80" t="n">
        <v>2378</v>
      </c>
      <c r="B2380" s="81" t="s">
        <v>7488</v>
      </c>
      <c r="C2380" s="82" t="s">
        <v>7489</v>
      </c>
      <c r="D2380" s="99" t="s">
        <v>329</v>
      </c>
      <c r="E2380" s="84" t="s">
        <v>354</v>
      </c>
      <c r="F2380" s="85" t="s">
        <v>16</v>
      </c>
      <c r="G2380" s="86" t="s">
        <v>17</v>
      </c>
      <c r="H2380" s="87" t="n">
        <v>64836</v>
      </c>
      <c r="I2380" s="88" t="s">
        <v>7490</v>
      </c>
      <c r="J2380" s="87" t="n">
        <v>19330</v>
      </c>
      <c r="K2380" s="87" t="n">
        <v>60180</v>
      </c>
      <c r="L2380" s="94" t="n">
        <v>0.48</v>
      </c>
      <c r="M2380" s="80" t="s">
        <v>873</v>
      </c>
      <c r="N2380" s="95" t="str">
        <f aca="false" t="array" ref="N2380:N2380">INDEX('GP Main'!$B$8:$D$884,MATCH($D2380&amp;$E2380,'GP Main'!$B$8:$B$884&amp;'GP Main'!$D$8:$D$884,0),2)</f>
        <v>SINGHPUR</v>
      </c>
    </row>
    <row r="2381" customFormat="false" ht="27" hidden="false" customHeight="false" outlineLevel="0" collapsed="false">
      <c r="A2381" s="80" t="n">
        <v>2379</v>
      </c>
      <c r="B2381" s="81" t="s">
        <v>7491</v>
      </c>
      <c r="C2381" s="82" t="s">
        <v>7492</v>
      </c>
      <c r="D2381" s="99" t="s">
        <v>329</v>
      </c>
      <c r="E2381" s="84" t="s">
        <v>354</v>
      </c>
      <c r="F2381" s="85" t="s">
        <v>16</v>
      </c>
      <c r="G2381" s="86" t="s">
        <v>17</v>
      </c>
      <c r="H2381" s="87" t="n">
        <v>72480</v>
      </c>
      <c r="I2381" s="88" t="s">
        <v>7493</v>
      </c>
      <c r="J2381" s="87" t="n">
        <v>20350</v>
      </c>
      <c r="K2381" s="87" t="n">
        <v>71160</v>
      </c>
      <c r="L2381" s="96" t="n">
        <v>0.505</v>
      </c>
      <c r="M2381" s="80" t="s">
        <v>873</v>
      </c>
      <c r="N2381" s="95" t="str">
        <f aca="false" t="array" ref="N2381:N2381">INDEX('GP Main'!$B$8:$D$884,MATCH($D2381&amp;$E2381,'GP Main'!$B$8:$B$884&amp;'GP Main'!$D$8:$D$884,0),2)</f>
        <v>SINGHPUR</v>
      </c>
    </row>
    <row r="2382" customFormat="false" ht="18" hidden="false" customHeight="false" outlineLevel="0" collapsed="false">
      <c r="A2382" s="80" t="n">
        <v>2380</v>
      </c>
      <c r="B2382" s="81" t="s">
        <v>7494</v>
      </c>
      <c r="C2382" s="82" t="s">
        <v>7495</v>
      </c>
      <c r="D2382" s="99" t="s">
        <v>329</v>
      </c>
      <c r="E2382" s="84" t="s">
        <v>354</v>
      </c>
      <c r="F2382" s="85" t="s">
        <v>10</v>
      </c>
      <c r="G2382" s="93" t="s">
        <v>881</v>
      </c>
      <c r="H2382" s="87" t="n">
        <v>15277</v>
      </c>
      <c r="I2382" s="87" t="n">
        <v>9300</v>
      </c>
      <c r="J2382" s="87" t="n">
        <v>14975</v>
      </c>
      <c r="K2382" s="87" t="n">
        <v>8382</v>
      </c>
      <c r="L2382" s="92" t="n">
        <v>0.95</v>
      </c>
      <c r="M2382" s="80" t="s">
        <v>873</v>
      </c>
      <c r="N2382" s="95" t="str">
        <f aca="false" t="array" ref="N2382:N2382">INDEX('GP Main'!$B$8:$D$884,MATCH($D2382&amp;$E2382,'GP Main'!$B$8:$B$884&amp;'GP Main'!$D$8:$D$884,0),2)</f>
        <v>SINGHPUR</v>
      </c>
    </row>
    <row r="2383" customFormat="false" ht="18" hidden="false" customHeight="false" outlineLevel="0" collapsed="false">
      <c r="A2383" s="80" t="n">
        <v>2381</v>
      </c>
      <c r="B2383" s="81" t="s">
        <v>7496</v>
      </c>
      <c r="C2383" s="82" t="s">
        <v>7497</v>
      </c>
      <c r="D2383" s="99" t="s">
        <v>329</v>
      </c>
      <c r="E2383" s="84" t="s">
        <v>354</v>
      </c>
      <c r="F2383" s="85" t="s">
        <v>10</v>
      </c>
      <c r="G2383" s="93" t="s">
        <v>881</v>
      </c>
      <c r="H2383" s="87" t="n">
        <v>15277</v>
      </c>
      <c r="I2383" s="87" t="n">
        <v>9300</v>
      </c>
      <c r="J2383" s="87" t="n">
        <v>14860</v>
      </c>
      <c r="K2383" s="87" t="n">
        <v>8319</v>
      </c>
      <c r="L2383" s="92" t="n">
        <v>0.943</v>
      </c>
      <c r="M2383" s="80" t="s">
        <v>873</v>
      </c>
      <c r="N2383" s="95" t="str">
        <f aca="false" t="array" ref="N2383:N2383">INDEX('GP Main'!$B$8:$D$884,MATCH($D2383&amp;$E2383,'GP Main'!$B$8:$B$884&amp;'GP Main'!$D$8:$D$884,0),2)</f>
        <v>SINGHPUR</v>
      </c>
    </row>
    <row r="2384" customFormat="false" ht="18" hidden="false" customHeight="false" outlineLevel="0" collapsed="false">
      <c r="A2384" s="80" t="n">
        <v>2382</v>
      </c>
      <c r="B2384" s="81" t="s">
        <v>7498</v>
      </c>
      <c r="C2384" s="82" t="s">
        <v>7499</v>
      </c>
      <c r="D2384" s="99" t="s">
        <v>329</v>
      </c>
      <c r="E2384" s="84" t="s">
        <v>354</v>
      </c>
      <c r="F2384" s="85" t="s">
        <v>11</v>
      </c>
      <c r="G2384" s="91" t="s">
        <v>18</v>
      </c>
      <c r="H2384" s="88" t="s">
        <v>7500</v>
      </c>
      <c r="I2384" s="87" t="n">
        <v>29338</v>
      </c>
      <c r="J2384" s="87" t="n">
        <v>64855</v>
      </c>
      <c r="K2384" s="88" t="n">
        <v>0</v>
      </c>
      <c r="L2384" s="94" t="n">
        <v>0.326</v>
      </c>
      <c r="M2384" s="80" t="s">
        <v>873</v>
      </c>
      <c r="N2384" s="95" t="str">
        <f aca="false" t="array" ref="N2384:N2384">INDEX('GP Main'!$B$8:$D$884,MATCH($D2384&amp;$E2384,'GP Main'!$B$8:$B$884&amp;'GP Main'!$D$8:$D$884,0),2)</f>
        <v>SINGHPUR</v>
      </c>
    </row>
    <row r="2385" customFormat="false" ht="18" hidden="false" customHeight="false" outlineLevel="0" collapsed="false">
      <c r="A2385" s="80" t="n">
        <v>2383</v>
      </c>
      <c r="B2385" s="81" t="s">
        <v>7501</v>
      </c>
      <c r="C2385" s="82" t="s">
        <v>7502</v>
      </c>
      <c r="D2385" s="99" t="s">
        <v>329</v>
      </c>
      <c r="E2385" s="84" t="s">
        <v>355</v>
      </c>
      <c r="F2385" s="85" t="s">
        <v>11</v>
      </c>
      <c r="G2385" s="86" t="s">
        <v>17</v>
      </c>
      <c r="H2385" s="88" t="s">
        <v>7227</v>
      </c>
      <c r="I2385" s="87" t="n">
        <v>38043</v>
      </c>
      <c r="J2385" s="88" t="s">
        <v>7503</v>
      </c>
      <c r="K2385" s="88" t="n">
        <v>0</v>
      </c>
      <c r="L2385" s="96" t="n">
        <v>0.766</v>
      </c>
      <c r="M2385" s="80" t="s">
        <v>873</v>
      </c>
      <c r="N2385" s="95" t="str">
        <f aca="false" t="array" ref="N2385:N2385">INDEX('GP Main'!$B$8:$D$884,MATCH($D2385&amp;$E2385,'GP Main'!$B$8:$B$884&amp;'GP Main'!$D$8:$D$884,0),2)</f>
        <v>SHIVRAJPUR</v>
      </c>
    </row>
    <row r="2386" customFormat="false" ht="27" hidden="false" customHeight="false" outlineLevel="0" collapsed="false">
      <c r="A2386" s="80" t="n">
        <v>2384</v>
      </c>
      <c r="B2386" s="81" t="s">
        <v>7504</v>
      </c>
      <c r="C2386" s="82" t="s">
        <v>7505</v>
      </c>
      <c r="D2386" s="99" t="s">
        <v>329</v>
      </c>
      <c r="E2386" s="84" t="s">
        <v>355</v>
      </c>
      <c r="F2386" s="85" t="s">
        <v>9</v>
      </c>
      <c r="G2386" s="93" t="s">
        <v>881</v>
      </c>
      <c r="H2386" s="88" t="s">
        <v>7227</v>
      </c>
      <c r="I2386" s="87" t="n">
        <v>38043</v>
      </c>
      <c r="J2386" s="87" t="n">
        <v>67908</v>
      </c>
      <c r="K2386" s="87" t="n">
        <v>24915</v>
      </c>
      <c r="L2386" s="94" t="n">
        <v>0.482</v>
      </c>
      <c r="M2386" s="80" t="s">
        <v>873</v>
      </c>
      <c r="N2386" s="95" t="str">
        <f aca="false" t="array" ref="N2386:N2386">INDEX('GP Main'!$B$8:$D$884,MATCH($D2386&amp;$E2386,'GP Main'!$B$8:$B$884&amp;'GP Main'!$D$8:$D$884,0),2)</f>
        <v>SHIVRAJPUR</v>
      </c>
    </row>
    <row r="2387" customFormat="false" ht="18" hidden="false" customHeight="false" outlineLevel="0" collapsed="false">
      <c r="A2387" s="80" t="n">
        <v>2385</v>
      </c>
      <c r="B2387" s="81" t="s">
        <v>7506</v>
      </c>
      <c r="C2387" s="82" t="s">
        <v>7507</v>
      </c>
      <c r="D2387" s="99" t="s">
        <v>329</v>
      </c>
      <c r="E2387" s="84" t="s">
        <v>355</v>
      </c>
      <c r="F2387" s="85" t="s">
        <v>10</v>
      </c>
      <c r="G2387" s="93" t="s">
        <v>881</v>
      </c>
      <c r="H2387" s="87" t="n">
        <v>15910</v>
      </c>
      <c r="I2387" s="87" t="n">
        <v>9990</v>
      </c>
      <c r="J2387" s="87" t="n">
        <v>13704</v>
      </c>
      <c r="K2387" s="87" t="n">
        <v>9552</v>
      </c>
      <c r="L2387" s="92" t="n">
        <v>0.898</v>
      </c>
      <c r="M2387" s="80" t="s">
        <v>873</v>
      </c>
      <c r="N2387" s="95" t="str">
        <f aca="false" t="array" ref="N2387:N2387">INDEX('GP Main'!$B$8:$D$884,MATCH($D2387&amp;$E2387,'GP Main'!$B$8:$B$884&amp;'GP Main'!$D$8:$D$884,0),2)</f>
        <v>SHIVRAJPUR</v>
      </c>
    </row>
    <row r="2388" customFormat="false" ht="18" hidden="false" customHeight="false" outlineLevel="0" collapsed="false">
      <c r="A2388" s="80" t="n">
        <v>2386</v>
      </c>
      <c r="B2388" s="81" t="s">
        <v>7508</v>
      </c>
      <c r="C2388" s="82" t="s">
        <v>7509</v>
      </c>
      <c r="D2388" s="99" t="s">
        <v>329</v>
      </c>
      <c r="E2388" s="84" t="s">
        <v>355</v>
      </c>
      <c r="F2388" s="85" t="s">
        <v>10</v>
      </c>
      <c r="G2388" s="93" t="s">
        <v>881</v>
      </c>
      <c r="H2388" s="87" t="n">
        <v>15910</v>
      </c>
      <c r="I2388" s="87" t="n">
        <v>9990</v>
      </c>
      <c r="J2388" s="87" t="n">
        <v>14792</v>
      </c>
      <c r="K2388" s="87" t="n">
        <v>9542</v>
      </c>
      <c r="L2388" s="92" t="n">
        <v>0.94</v>
      </c>
      <c r="M2388" s="80" t="s">
        <v>873</v>
      </c>
      <c r="N2388" s="95" t="str">
        <f aca="false" t="array" ref="N2388:N2388">INDEX('GP Main'!$B$8:$D$884,MATCH($D2388&amp;$E2388,'GP Main'!$B$8:$B$884&amp;'GP Main'!$D$8:$D$884,0),2)</f>
        <v>SHIVRAJPUR</v>
      </c>
    </row>
    <row r="2389" customFormat="false" ht="18" hidden="false" customHeight="false" outlineLevel="0" collapsed="false">
      <c r="A2389" s="80" t="n">
        <v>2387</v>
      </c>
      <c r="B2389" s="81" t="s">
        <v>7510</v>
      </c>
      <c r="C2389" s="82" t="s">
        <v>7511</v>
      </c>
      <c r="D2389" s="99" t="s">
        <v>329</v>
      </c>
      <c r="E2389" s="84" t="s">
        <v>355</v>
      </c>
      <c r="F2389" s="85" t="s">
        <v>9</v>
      </c>
      <c r="G2389" s="86" t="s">
        <v>17</v>
      </c>
      <c r="H2389" s="88" t="s">
        <v>7365</v>
      </c>
      <c r="I2389" s="87" t="n">
        <v>28306</v>
      </c>
      <c r="J2389" s="87" t="n">
        <v>13098</v>
      </c>
      <c r="K2389" s="88" t="n">
        <v>0</v>
      </c>
      <c r="L2389" s="89" t="n">
        <v>0.069</v>
      </c>
      <c r="M2389" s="80" t="s">
        <v>873</v>
      </c>
      <c r="N2389" s="95" t="str">
        <f aca="false" t="array" ref="N2389:N2389">INDEX('GP Main'!$B$8:$D$884,MATCH($D2389&amp;$E2389,'GP Main'!$B$8:$B$884&amp;'GP Main'!$D$8:$D$884,0),2)</f>
        <v>SHIVRAJPUR</v>
      </c>
    </row>
    <row r="2390" customFormat="false" ht="15" hidden="false" customHeight="false" outlineLevel="0" collapsed="false">
      <c r="A2390" s="80" t="n">
        <v>2388</v>
      </c>
      <c r="B2390" s="81" t="s">
        <v>7512</v>
      </c>
      <c r="C2390" s="82" t="s">
        <v>7513</v>
      </c>
      <c r="D2390" s="99" t="s">
        <v>329</v>
      </c>
      <c r="E2390" s="84" t="s">
        <v>355</v>
      </c>
      <c r="F2390" s="85" t="s">
        <v>9</v>
      </c>
      <c r="G2390" s="86" t="s">
        <v>17</v>
      </c>
      <c r="H2390" s="88" t="s">
        <v>7365</v>
      </c>
      <c r="I2390" s="87" t="n">
        <v>28306</v>
      </c>
      <c r="J2390" s="87" t="n">
        <v>16962</v>
      </c>
      <c r="K2390" s="88" t="n">
        <v>0</v>
      </c>
      <c r="L2390" s="89" t="n">
        <v>0.09</v>
      </c>
      <c r="M2390" s="80" t="s">
        <v>873</v>
      </c>
      <c r="N2390" s="95" t="str">
        <f aca="false" t="array" ref="N2390:N2390">INDEX('GP Main'!$B$8:$D$884,MATCH($D2390&amp;$E2390,'GP Main'!$B$8:$B$884&amp;'GP Main'!$D$8:$D$884,0),2)</f>
        <v>SHIVRAJPUR</v>
      </c>
    </row>
    <row r="2391" customFormat="false" ht="18" hidden="false" customHeight="false" outlineLevel="0" collapsed="false">
      <c r="A2391" s="80" t="n">
        <v>2389</v>
      </c>
      <c r="B2391" s="81" t="s">
        <v>7514</v>
      </c>
      <c r="C2391" s="82" t="s">
        <v>7515</v>
      </c>
      <c r="D2391" s="99" t="s">
        <v>329</v>
      </c>
      <c r="E2391" s="84" t="s">
        <v>355</v>
      </c>
      <c r="F2391" s="85" t="s">
        <v>16</v>
      </c>
      <c r="G2391" s="86" t="s">
        <v>17</v>
      </c>
      <c r="H2391" s="88" t="s">
        <v>7408</v>
      </c>
      <c r="I2391" s="88" t="s">
        <v>7516</v>
      </c>
      <c r="J2391" s="87" t="n">
        <v>1003</v>
      </c>
      <c r="K2391" s="88" t="n">
        <v>0</v>
      </c>
      <c r="L2391" s="89" t="n">
        <v>0.004</v>
      </c>
      <c r="M2391" s="80" t="s">
        <v>873</v>
      </c>
      <c r="N2391" s="95" t="str">
        <f aca="false" t="array" ref="N2391:N2391">INDEX('GP Main'!$B$8:$D$884,MATCH($D2391&amp;$E2391,'GP Main'!$B$8:$B$884&amp;'GP Main'!$D$8:$D$884,0),2)</f>
        <v>SHIVRAJPUR</v>
      </c>
    </row>
    <row r="2392" customFormat="false" ht="18" hidden="false" customHeight="false" outlineLevel="0" collapsed="false">
      <c r="A2392" s="80" t="n">
        <v>2390</v>
      </c>
      <c r="B2392" s="81" t="s">
        <v>7517</v>
      </c>
      <c r="C2392" s="82" t="s">
        <v>7518</v>
      </c>
      <c r="D2392" s="99" t="s">
        <v>329</v>
      </c>
      <c r="E2392" s="84" t="s">
        <v>355</v>
      </c>
      <c r="F2392" s="85" t="s">
        <v>13</v>
      </c>
      <c r="G2392" s="93" t="s">
        <v>881</v>
      </c>
      <c r="H2392" s="87" t="n">
        <v>72197</v>
      </c>
      <c r="I2392" s="88" t="s">
        <v>7519</v>
      </c>
      <c r="J2392" s="87" t="n">
        <v>71820</v>
      </c>
      <c r="K2392" s="88" t="n">
        <v>0</v>
      </c>
      <c r="L2392" s="94" t="n">
        <v>0.414</v>
      </c>
      <c r="M2392" s="80" t="s">
        <v>873</v>
      </c>
      <c r="N2392" s="95" t="str">
        <f aca="false" t="array" ref="N2392:N2392">INDEX('GP Main'!$B$8:$D$884,MATCH($D2392&amp;$E2392,'GP Main'!$B$8:$B$884&amp;'GP Main'!$D$8:$D$884,0),2)</f>
        <v>SHIVRAJPUR</v>
      </c>
    </row>
    <row r="2393" customFormat="false" ht="18" hidden="false" customHeight="false" outlineLevel="0" collapsed="false">
      <c r="A2393" s="80" t="n">
        <v>2391</v>
      </c>
      <c r="B2393" s="81" t="s">
        <v>7520</v>
      </c>
      <c r="C2393" s="82" t="s">
        <v>7521</v>
      </c>
      <c r="D2393" s="99" t="s">
        <v>329</v>
      </c>
      <c r="E2393" s="84" t="s">
        <v>356</v>
      </c>
      <c r="F2393" s="85" t="s">
        <v>9</v>
      </c>
      <c r="G2393" s="93" t="s">
        <v>881</v>
      </c>
      <c r="H2393" s="88" t="s">
        <v>7522</v>
      </c>
      <c r="I2393" s="87" t="n">
        <v>48373</v>
      </c>
      <c r="J2393" s="87" t="n">
        <v>57975</v>
      </c>
      <c r="K2393" s="87" t="n">
        <v>46254</v>
      </c>
      <c r="L2393" s="94" t="n">
        <v>0.316</v>
      </c>
      <c r="M2393" s="80" t="s">
        <v>873</v>
      </c>
      <c r="N2393" s="95" t="str">
        <f aca="false" t="array" ref="N2393:N2393">INDEX('GP Main'!$B$8:$D$884,MATCH($D2393&amp;$E2393,'GP Main'!$B$8:$B$884&amp;'GP Main'!$D$8:$D$884,0),2)</f>
        <v>SHIVRAJPUR</v>
      </c>
    </row>
    <row r="2394" customFormat="false" ht="15" hidden="false" customHeight="false" outlineLevel="0" collapsed="false">
      <c r="A2394" s="80" t="n">
        <v>2392</v>
      </c>
      <c r="B2394" s="81" t="s">
        <v>7523</v>
      </c>
      <c r="C2394" s="82" t="s">
        <v>7524</v>
      </c>
      <c r="D2394" s="99" t="s">
        <v>329</v>
      </c>
      <c r="E2394" s="84" t="s">
        <v>356</v>
      </c>
      <c r="F2394" s="85" t="s">
        <v>9</v>
      </c>
      <c r="G2394" s="93" t="s">
        <v>881</v>
      </c>
      <c r="H2394" s="88" t="s">
        <v>7227</v>
      </c>
      <c r="I2394" s="87" t="n">
        <v>38043</v>
      </c>
      <c r="J2394" s="87" t="n">
        <v>84907</v>
      </c>
      <c r="K2394" s="87" t="n">
        <v>31639</v>
      </c>
      <c r="L2394" s="96" t="n">
        <v>0.605</v>
      </c>
      <c r="M2394" s="80" t="s">
        <v>873</v>
      </c>
      <c r="N2394" s="95" t="str">
        <f aca="false" t="array" ref="N2394:N2394">INDEX('GP Main'!$B$8:$D$884,MATCH($D2394&amp;$E2394,'GP Main'!$B$8:$B$884&amp;'GP Main'!$D$8:$D$884,0),2)</f>
        <v>SHIVRAJPUR</v>
      </c>
    </row>
    <row r="2395" customFormat="false" ht="15" hidden="false" customHeight="false" outlineLevel="0" collapsed="false">
      <c r="A2395" s="80" t="n">
        <v>2393</v>
      </c>
      <c r="B2395" s="81" t="s">
        <v>7525</v>
      </c>
      <c r="C2395" s="82" t="s">
        <v>7526</v>
      </c>
      <c r="D2395" s="99" t="s">
        <v>329</v>
      </c>
      <c r="E2395" s="84" t="s">
        <v>356</v>
      </c>
      <c r="F2395" s="85" t="s">
        <v>9</v>
      </c>
      <c r="G2395" s="93" t="s">
        <v>881</v>
      </c>
      <c r="H2395" s="88" t="s">
        <v>7227</v>
      </c>
      <c r="I2395" s="87" t="n">
        <v>38043</v>
      </c>
      <c r="J2395" s="88" t="s">
        <v>7527</v>
      </c>
      <c r="K2395" s="87" t="n">
        <v>31686</v>
      </c>
      <c r="L2395" s="92" t="n">
        <v>0.899</v>
      </c>
      <c r="M2395" s="80" t="s">
        <v>873</v>
      </c>
      <c r="N2395" s="95" t="str">
        <f aca="false" t="array" ref="N2395:N2395">INDEX('GP Main'!$B$8:$D$884,MATCH($D2395&amp;$E2395,'GP Main'!$B$8:$B$884&amp;'GP Main'!$D$8:$D$884,0),2)</f>
        <v>SHIVRAJPUR</v>
      </c>
    </row>
    <row r="2396" customFormat="false" ht="15" hidden="false" customHeight="false" outlineLevel="0" collapsed="false">
      <c r="A2396" s="80" t="n">
        <v>2394</v>
      </c>
      <c r="B2396" s="81" t="s">
        <v>7528</v>
      </c>
      <c r="C2396" s="82" t="s">
        <v>7529</v>
      </c>
      <c r="D2396" s="99" t="s">
        <v>329</v>
      </c>
      <c r="E2396" s="84" t="s">
        <v>356</v>
      </c>
      <c r="F2396" s="85" t="s">
        <v>9</v>
      </c>
      <c r="G2396" s="86" t="s">
        <v>17</v>
      </c>
      <c r="H2396" s="88" t="s">
        <v>7227</v>
      </c>
      <c r="I2396" s="87" t="n">
        <v>38043</v>
      </c>
      <c r="J2396" s="87" t="n">
        <v>73742</v>
      </c>
      <c r="K2396" s="87" t="n">
        <v>31427</v>
      </c>
      <c r="L2396" s="96" t="n">
        <v>0.546</v>
      </c>
      <c r="M2396" s="80" t="s">
        <v>873</v>
      </c>
      <c r="N2396" s="95" t="str">
        <f aca="false" t="array" ref="N2396:N2396">INDEX('GP Main'!$B$8:$D$884,MATCH($D2396&amp;$E2396,'GP Main'!$B$8:$B$884&amp;'GP Main'!$D$8:$D$884,0),2)</f>
        <v>SHIVRAJPUR</v>
      </c>
    </row>
    <row r="2397" customFormat="false" ht="15" hidden="false" customHeight="false" outlineLevel="0" collapsed="false">
      <c r="A2397" s="80" t="n">
        <v>2395</v>
      </c>
      <c r="B2397" s="81" t="s">
        <v>7530</v>
      </c>
      <c r="C2397" s="82" t="s">
        <v>7531</v>
      </c>
      <c r="D2397" s="99" t="s">
        <v>329</v>
      </c>
      <c r="E2397" s="84" t="s">
        <v>356</v>
      </c>
      <c r="F2397" s="85" t="s">
        <v>9</v>
      </c>
      <c r="G2397" s="86" t="s">
        <v>17</v>
      </c>
      <c r="H2397" s="88" t="s">
        <v>7227</v>
      </c>
      <c r="I2397" s="87" t="n">
        <v>38043</v>
      </c>
      <c r="J2397" s="87" t="n">
        <v>22260</v>
      </c>
      <c r="K2397" s="88" t="n">
        <v>0</v>
      </c>
      <c r="L2397" s="89" t="n">
        <v>0.116</v>
      </c>
      <c r="M2397" s="80" t="s">
        <v>873</v>
      </c>
      <c r="N2397" s="95" t="str">
        <f aca="false" t="array" ref="N2397:N2397">INDEX('GP Main'!$B$8:$D$884,MATCH($D2397&amp;$E2397,'GP Main'!$B$8:$B$884&amp;'GP Main'!$D$8:$D$884,0),2)</f>
        <v>SHIVRAJPUR</v>
      </c>
    </row>
    <row r="2398" customFormat="false" ht="15" hidden="false" customHeight="false" outlineLevel="0" collapsed="false">
      <c r="A2398" s="80" t="n">
        <v>2396</v>
      </c>
      <c r="B2398" s="81" t="s">
        <v>7532</v>
      </c>
      <c r="C2398" s="82" t="s">
        <v>7533</v>
      </c>
      <c r="D2398" s="99" t="s">
        <v>329</v>
      </c>
      <c r="E2398" s="84" t="s">
        <v>356</v>
      </c>
      <c r="F2398" s="85" t="s">
        <v>9</v>
      </c>
      <c r="G2398" s="93" t="s">
        <v>881</v>
      </c>
      <c r="H2398" s="88" t="s">
        <v>7227</v>
      </c>
      <c r="I2398" s="87" t="n">
        <v>38043</v>
      </c>
      <c r="J2398" s="88" t="s">
        <v>7534</v>
      </c>
      <c r="K2398" s="87" t="n">
        <v>32214</v>
      </c>
      <c r="L2398" s="92" t="n">
        <v>0.807</v>
      </c>
      <c r="M2398" s="80" t="s">
        <v>873</v>
      </c>
      <c r="N2398" s="95" t="str">
        <f aca="false" t="array" ref="N2398:N2398">INDEX('GP Main'!$B$8:$D$884,MATCH($D2398&amp;$E2398,'GP Main'!$B$8:$B$884&amp;'GP Main'!$D$8:$D$884,0),2)</f>
        <v>SHIVRAJPUR</v>
      </c>
    </row>
    <row r="2399" customFormat="false" ht="18" hidden="false" customHeight="false" outlineLevel="0" collapsed="false">
      <c r="A2399" s="80" t="n">
        <v>2397</v>
      </c>
      <c r="B2399" s="81" t="s">
        <v>7535</v>
      </c>
      <c r="C2399" s="82" t="s">
        <v>7536</v>
      </c>
      <c r="D2399" s="99" t="s">
        <v>329</v>
      </c>
      <c r="E2399" s="84" t="s">
        <v>356</v>
      </c>
      <c r="F2399" s="85" t="s">
        <v>9</v>
      </c>
      <c r="G2399" s="86" t="s">
        <v>17</v>
      </c>
      <c r="H2399" s="88" t="s">
        <v>7233</v>
      </c>
      <c r="I2399" s="87" t="n">
        <v>29498</v>
      </c>
      <c r="J2399" s="87" t="n">
        <v>33040</v>
      </c>
      <c r="K2399" s="88" t="n">
        <v>0</v>
      </c>
      <c r="L2399" s="89" t="n">
        <v>0.167</v>
      </c>
      <c r="M2399" s="80" t="s">
        <v>873</v>
      </c>
      <c r="N2399" s="95" t="str">
        <f aca="false" t="array" ref="N2399:N2399">INDEX('GP Main'!$B$8:$D$884,MATCH($D2399&amp;$E2399,'GP Main'!$B$8:$B$884&amp;'GP Main'!$D$8:$D$884,0),2)</f>
        <v>SHIVRAJPUR</v>
      </c>
    </row>
    <row r="2400" customFormat="false" ht="15" hidden="false" customHeight="false" outlineLevel="0" collapsed="false">
      <c r="A2400" s="80" t="n">
        <v>2398</v>
      </c>
      <c r="B2400" s="81" t="s">
        <v>7537</v>
      </c>
      <c r="C2400" s="82" t="s">
        <v>7538</v>
      </c>
      <c r="D2400" s="99" t="s">
        <v>329</v>
      </c>
      <c r="E2400" s="84" t="s">
        <v>356</v>
      </c>
      <c r="F2400" s="85" t="s">
        <v>11</v>
      </c>
      <c r="G2400" s="86" t="s">
        <v>17</v>
      </c>
      <c r="H2400" s="88" t="s">
        <v>7539</v>
      </c>
      <c r="I2400" s="88" t="s">
        <v>7540</v>
      </c>
      <c r="J2400" s="88" t="s">
        <v>7541</v>
      </c>
      <c r="K2400" s="88" t="n">
        <v>0</v>
      </c>
      <c r="L2400" s="94" t="n">
        <v>0.406</v>
      </c>
      <c r="M2400" s="80" t="s">
        <v>873</v>
      </c>
      <c r="N2400" s="95" t="str">
        <f aca="false" t="array" ref="N2400:N2400">INDEX('GP Main'!$B$8:$D$884,MATCH($D2400&amp;$E2400,'GP Main'!$B$8:$B$884&amp;'GP Main'!$D$8:$D$884,0),2)</f>
        <v>SHIVRAJPUR</v>
      </c>
    </row>
    <row r="2401" customFormat="false" ht="27" hidden="false" customHeight="false" outlineLevel="0" collapsed="false">
      <c r="A2401" s="80" t="n">
        <v>2399</v>
      </c>
      <c r="B2401" s="81" t="s">
        <v>7542</v>
      </c>
      <c r="C2401" s="82" t="s">
        <v>7543</v>
      </c>
      <c r="D2401" s="99" t="s">
        <v>329</v>
      </c>
      <c r="E2401" s="84" t="s">
        <v>358</v>
      </c>
      <c r="F2401" s="85" t="s">
        <v>16</v>
      </c>
      <c r="G2401" s="86" t="s">
        <v>17</v>
      </c>
      <c r="H2401" s="88" t="s">
        <v>7544</v>
      </c>
      <c r="I2401" s="87" t="n">
        <v>95771</v>
      </c>
      <c r="J2401" s="87" t="n">
        <v>39744</v>
      </c>
      <c r="K2401" s="88" t="n">
        <v>0</v>
      </c>
      <c r="L2401" s="89" t="n">
        <v>0.115</v>
      </c>
      <c r="M2401" s="80" t="s">
        <v>873</v>
      </c>
      <c r="N2401" s="95" t="str">
        <f aca="false" t="array" ref="N2401:N2401">INDEX('GP Main'!$B$8:$D$884,MATCH($D2401&amp;$E2401,'GP Main'!$B$8:$B$884&amp;'GP Main'!$D$8:$D$884,0),2)</f>
        <v>SURDAHA KALA</v>
      </c>
    </row>
    <row r="2402" customFormat="false" ht="18" hidden="false" customHeight="false" outlineLevel="0" collapsed="false">
      <c r="A2402" s="80" t="n">
        <v>2400</v>
      </c>
      <c r="B2402" s="81" t="s">
        <v>7545</v>
      </c>
      <c r="C2402" s="82" t="s">
        <v>7546</v>
      </c>
      <c r="D2402" s="99" t="s">
        <v>329</v>
      </c>
      <c r="E2402" s="84" t="s">
        <v>358</v>
      </c>
      <c r="F2402" s="85" t="s">
        <v>16</v>
      </c>
      <c r="G2402" s="86" t="s">
        <v>17</v>
      </c>
      <c r="H2402" s="88" t="s">
        <v>7544</v>
      </c>
      <c r="I2402" s="87" t="n">
        <v>95771</v>
      </c>
      <c r="J2402" s="87" t="n">
        <v>61269</v>
      </c>
      <c r="K2402" s="88" t="n">
        <v>0</v>
      </c>
      <c r="L2402" s="89" t="n">
        <v>0.177</v>
      </c>
      <c r="M2402" s="80" t="s">
        <v>873</v>
      </c>
      <c r="N2402" s="95" t="str">
        <f aca="false" t="array" ref="N2402:N2402">INDEX('GP Main'!$B$8:$D$884,MATCH($D2402&amp;$E2402,'GP Main'!$B$8:$B$884&amp;'GP Main'!$D$8:$D$884,0),2)</f>
        <v>SURDAHA KALA</v>
      </c>
    </row>
    <row r="2403" customFormat="false" ht="27" hidden="false" customHeight="false" outlineLevel="0" collapsed="false">
      <c r="A2403" s="80" t="n">
        <v>2401</v>
      </c>
      <c r="B2403" s="81" t="s">
        <v>7547</v>
      </c>
      <c r="C2403" s="82" t="s">
        <v>7548</v>
      </c>
      <c r="D2403" s="99" t="s">
        <v>329</v>
      </c>
      <c r="E2403" s="84" t="s">
        <v>358</v>
      </c>
      <c r="F2403" s="85" t="s">
        <v>9</v>
      </c>
      <c r="G2403" s="86" t="s">
        <v>17</v>
      </c>
      <c r="H2403" s="87" t="n">
        <v>41159</v>
      </c>
      <c r="I2403" s="87" t="n">
        <v>9698</v>
      </c>
      <c r="J2403" s="87" t="n">
        <v>3060</v>
      </c>
      <c r="K2403" s="88" t="n">
        <v>0</v>
      </c>
      <c r="L2403" s="89" t="n">
        <v>0.06</v>
      </c>
      <c r="M2403" s="80" t="s">
        <v>873</v>
      </c>
      <c r="N2403" s="95" t="str">
        <f aca="false" t="array" ref="N2403:N2403">INDEX('GP Main'!$B$8:$D$884,MATCH($D2403&amp;$E2403,'GP Main'!$B$8:$B$884&amp;'GP Main'!$D$8:$D$884,0),2)</f>
        <v>SURDAHA KALA</v>
      </c>
    </row>
    <row r="2404" customFormat="false" ht="27" hidden="false" customHeight="false" outlineLevel="0" collapsed="false">
      <c r="A2404" s="80" t="n">
        <v>2402</v>
      </c>
      <c r="B2404" s="81" t="s">
        <v>7549</v>
      </c>
      <c r="C2404" s="82" t="s">
        <v>7550</v>
      </c>
      <c r="D2404" s="99" t="s">
        <v>329</v>
      </c>
      <c r="E2404" s="84" t="s">
        <v>358</v>
      </c>
      <c r="F2404" s="85" t="s">
        <v>9</v>
      </c>
      <c r="G2404" s="86" t="s">
        <v>17</v>
      </c>
      <c r="H2404" s="87" t="n">
        <v>41159</v>
      </c>
      <c r="I2404" s="87" t="n">
        <v>9698</v>
      </c>
      <c r="J2404" s="87" t="n">
        <v>3060</v>
      </c>
      <c r="K2404" s="88" t="n">
        <v>0</v>
      </c>
      <c r="L2404" s="89" t="n">
        <v>0.06</v>
      </c>
      <c r="M2404" s="80" t="s">
        <v>873</v>
      </c>
      <c r="N2404" s="95" t="str">
        <f aca="false" t="array" ref="N2404:N2404">INDEX('GP Main'!$B$8:$D$884,MATCH($D2404&amp;$E2404,'GP Main'!$B$8:$B$884&amp;'GP Main'!$D$8:$D$884,0),2)</f>
        <v>SURDAHA KALA</v>
      </c>
    </row>
    <row r="2405" customFormat="false" ht="18" hidden="false" customHeight="false" outlineLevel="0" collapsed="false">
      <c r="A2405" s="80" t="n">
        <v>2403</v>
      </c>
      <c r="B2405" s="81" t="s">
        <v>7551</v>
      </c>
      <c r="C2405" s="82" t="s">
        <v>7552</v>
      </c>
      <c r="D2405" s="99" t="s">
        <v>329</v>
      </c>
      <c r="E2405" s="84" t="s">
        <v>358</v>
      </c>
      <c r="F2405" s="85" t="s">
        <v>9</v>
      </c>
      <c r="G2405" s="86" t="s">
        <v>17</v>
      </c>
      <c r="H2405" s="87" t="n">
        <v>41159</v>
      </c>
      <c r="I2405" s="87" t="n">
        <v>9698</v>
      </c>
      <c r="J2405" s="87" t="n">
        <v>3060</v>
      </c>
      <c r="K2405" s="88" t="n">
        <v>0</v>
      </c>
      <c r="L2405" s="89" t="n">
        <v>0.06</v>
      </c>
      <c r="M2405" s="80" t="s">
        <v>873</v>
      </c>
      <c r="N2405" s="95" t="str">
        <f aca="false" t="array" ref="N2405:N2405">INDEX('GP Main'!$B$8:$D$884,MATCH($D2405&amp;$E2405,'GP Main'!$B$8:$B$884&amp;'GP Main'!$D$8:$D$884,0),2)</f>
        <v>SURDAHA KALA</v>
      </c>
    </row>
    <row r="2406" customFormat="false" ht="27" hidden="false" customHeight="false" outlineLevel="0" collapsed="false">
      <c r="A2406" s="80" t="n">
        <v>2404</v>
      </c>
      <c r="B2406" s="81" t="s">
        <v>7553</v>
      </c>
      <c r="C2406" s="82" t="s">
        <v>7554</v>
      </c>
      <c r="D2406" s="99" t="s">
        <v>329</v>
      </c>
      <c r="E2406" s="84" t="s">
        <v>358</v>
      </c>
      <c r="F2406" s="85" t="s">
        <v>9</v>
      </c>
      <c r="G2406" s="91" t="s">
        <v>18</v>
      </c>
      <c r="H2406" s="87" t="n">
        <v>41159</v>
      </c>
      <c r="I2406" s="87" t="n">
        <v>9698</v>
      </c>
      <c r="J2406" s="87" t="n">
        <v>41098</v>
      </c>
      <c r="K2406" s="88" t="n">
        <v>0</v>
      </c>
      <c r="L2406" s="92" t="n">
        <v>0.808</v>
      </c>
      <c r="M2406" s="80" t="s">
        <v>873</v>
      </c>
      <c r="N2406" s="95" t="str">
        <f aca="false" t="array" ref="N2406:N2406">INDEX('GP Main'!$B$8:$D$884,MATCH($D2406&amp;$E2406,'GP Main'!$B$8:$B$884&amp;'GP Main'!$D$8:$D$884,0),2)</f>
        <v>SURDAHA KALA</v>
      </c>
    </row>
    <row r="2407" customFormat="false" ht="18" hidden="false" customHeight="false" outlineLevel="0" collapsed="false">
      <c r="A2407" s="80" t="n">
        <v>2405</v>
      </c>
      <c r="B2407" s="81" t="s">
        <v>7555</v>
      </c>
      <c r="C2407" s="82" t="s">
        <v>7556</v>
      </c>
      <c r="D2407" s="99" t="s">
        <v>329</v>
      </c>
      <c r="E2407" s="84" t="s">
        <v>358</v>
      </c>
      <c r="F2407" s="85" t="s">
        <v>16</v>
      </c>
      <c r="G2407" s="86" t="s">
        <v>17</v>
      </c>
      <c r="H2407" s="87" t="n">
        <v>64783</v>
      </c>
      <c r="I2407" s="88" t="s">
        <v>7557</v>
      </c>
      <c r="J2407" s="87" t="n">
        <v>18640</v>
      </c>
      <c r="K2407" s="87" t="n">
        <v>39442</v>
      </c>
      <c r="L2407" s="94" t="n">
        <v>0.341</v>
      </c>
      <c r="M2407" s="80" t="s">
        <v>873</v>
      </c>
      <c r="N2407" s="95" t="str">
        <f aca="false" t="array" ref="N2407:N2407">INDEX('GP Main'!$B$8:$D$884,MATCH($D2407&amp;$E2407,'GP Main'!$B$8:$B$884&amp;'GP Main'!$D$8:$D$884,0),2)</f>
        <v>SURDAHA KALA</v>
      </c>
    </row>
    <row r="2408" customFormat="false" ht="18" hidden="false" customHeight="false" outlineLevel="0" collapsed="false">
      <c r="A2408" s="80" t="n">
        <v>2406</v>
      </c>
      <c r="B2408" s="81" t="s">
        <v>7558</v>
      </c>
      <c r="C2408" s="82" t="s">
        <v>7559</v>
      </c>
      <c r="D2408" s="99" t="s">
        <v>329</v>
      </c>
      <c r="E2408" s="84" t="s">
        <v>358</v>
      </c>
      <c r="F2408" s="85" t="s">
        <v>16</v>
      </c>
      <c r="G2408" s="86" t="s">
        <v>17</v>
      </c>
      <c r="H2408" s="87" t="n">
        <v>90209</v>
      </c>
      <c r="I2408" s="88" t="s">
        <v>7560</v>
      </c>
      <c r="J2408" s="87" t="n">
        <v>25683</v>
      </c>
      <c r="K2408" s="87" t="n">
        <v>43437</v>
      </c>
      <c r="L2408" s="94" t="n">
        <v>0.317</v>
      </c>
      <c r="M2408" s="80" t="s">
        <v>873</v>
      </c>
      <c r="N2408" s="95" t="str">
        <f aca="false" t="array" ref="N2408:N2408">INDEX('GP Main'!$B$8:$D$884,MATCH($D2408&amp;$E2408,'GP Main'!$B$8:$B$884&amp;'GP Main'!$D$8:$D$884,0),2)</f>
        <v>SURDAHA KALA</v>
      </c>
    </row>
    <row r="2409" customFormat="false" ht="18" hidden="false" customHeight="false" outlineLevel="0" collapsed="false">
      <c r="A2409" s="80" t="n">
        <v>2407</v>
      </c>
      <c r="B2409" s="81" t="s">
        <v>7561</v>
      </c>
      <c r="C2409" s="82" t="s">
        <v>7562</v>
      </c>
      <c r="D2409" s="99" t="s">
        <v>329</v>
      </c>
      <c r="E2409" s="84" t="s">
        <v>358</v>
      </c>
      <c r="F2409" s="85" t="s">
        <v>11</v>
      </c>
      <c r="G2409" s="93" t="s">
        <v>881</v>
      </c>
      <c r="H2409" s="88" t="s">
        <v>7563</v>
      </c>
      <c r="I2409" s="87" t="n">
        <v>29295</v>
      </c>
      <c r="J2409" s="88" t="s">
        <v>7564</v>
      </c>
      <c r="K2409" s="88" t="n">
        <v>0</v>
      </c>
      <c r="L2409" s="92" t="n">
        <v>0.85</v>
      </c>
      <c r="M2409" s="80" t="s">
        <v>873</v>
      </c>
      <c r="N2409" s="95" t="str">
        <f aca="false" t="array" ref="N2409:N2409">INDEX('GP Main'!$B$8:$D$884,MATCH($D2409&amp;$E2409,'GP Main'!$B$8:$B$884&amp;'GP Main'!$D$8:$D$884,0),2)</f>
        <v>SURDAHA KALA</v>
      </c>
    </row>
    <row r="2410" customFormat="false" ht="18" hidden="false" customHeight="false" outlineLevel="0" collapsed="false">
      <c r="A2410" s="80" t="n">
        <v>2408</v>
      </c>
      <c r="B2410" s="81" t="s">
        <v>7565</v>
      </c>
      <c r="C2410" s="82" t="s">
        <v>7566</v>
      </c>
      <c r="D2410" s="99" t="s">
        <v>329</v>
      </c>
      <c r="E2410" s="84" t="s">
        <v>360</v>
      </c>
      <c r="F2410" s="85" t="s">
        <v>9</v>
      </c>
      <c r="G2410" s="86" t="s">
        <v>17</v>
      </c>
      <c r="H2410" s="87" t="n">
        <v>41658</v>
      </c>
      <c r="I2410" s="87" t="n">
        <v>8802</v>
      </c>
      <c r="J2410" s="87" t="n">
        <v>7830</v>
      </c>
      <c r="K2410" s="88" t="n">
        <v>0</v>
      </c>
      <c r="L2410" s="89" t="n">
        <v>0.155</v>
      </c>
      <c r="M2410" s="80" t="s">
        <v>873</v>
      </c>
      <c r="N2410" s="95" t="str">
        <f aca="false" t="array" ref="N2410:N2410">INDEX('GP Main'!$B$8:$D$884,MATCH($D2410&amp;$E2410,'GP Main'!$B$8:$B$884&amp;'GP Main'!$D$8:$D$884,0),2)</f>
        <v>SITPURA</v>
      </c>
    </row>
    <row r="2411" customFormat="false" ht="18" hidden="false" customHeight="false" outlineLevel="0" collapsed="false">
      <c r="A2411" s="80" t="n">
        <v>2409</v>
      </c>
      <c r="B2411" s="81" t="s">
        <v>7567</v>
      </c>
      <c r="C2411" s="82" t="s">
        <v>7568</v>
      </c>
      <c r="D2411" s="99" t="s">
        <v>329</v>
      </c>
      <c r="E2411" s="84" t="s">
        <v>360</v>
      </c>
      <c r="F2411" s="85" t="s">
        <v>9</v>
      </c>
      <c r="G2411" s="93" t="s">
        <v>881</v>
      </c>
      <c r="H2411" s="87" t="n">
        <v>41658</v>
      </c>
      <c r="I2411" s="87" t="n">
        <v>8802</v>
      </c>
      <c r="J2411" s="87" t="n">
        <v>40718</v>
      </c>
      <c r="K2411" s="88" t="n">
        <v>0</v>
      </c>
      <c r="L2411" s="92" t="n">
        <v>0.807</v>
      </c>
      <c r="M2411" s="80" t="s">
        <v>873</v>
      </c>
      <c r="N2411" s="95" t="str">
        <f aca="false" t="array" ref="N2411:N2411">INDEX('GP Main'!$B$8:$D$884,MATCH($D2411&amp;$E2411,'GP Main'!$B$8:$B$884&amp;'GP Main'!$D$8:$D$884,0),2)</f>
        <v>SITPURA</v>
      </c>
    </row>
    <row r="2412" customFormat="false" ht="27" hidden="false" customHeight="false" outlineLevel="0" collapsed="false">
      <c r="A2412" s="80" t="n">
        <v>2410</v>
      </c>
      <c r="B2412" s="81" t="s">
        <v>7569</v>
      </c>
      <c r="C2412" s="82" t="s">
        <v>7570</v>
      </c>
      <c r="D2412" s="99" t="s">
        <v>329</v>
      </c>
      <c r="E2412" s="84" t="s">
        <v>360</v>
      </c>
      <c r="F2412" s="85" t="s">
        <v>16</v>
      </c>
      <c r="G2412" s="86" t="s">
        <v>17</v>
      </c>
      <c r="H2412" s="87" t="n">
        <v>79153</v>
      </c>
      <c r="I2412" s="88" t="s">
        <v>7571</v>
      </c>
      <c r="J2412" s="87" t="n">
        <v>2504</v>
      </c>
      <c r="K2412" s="88" t="n">
        <v>0</v>
      </c>
      <c r="L2412" s="89" t="n">
        <v>0.014</v>
      </c>
      <c r="M2412" s="80" t="s">
        <v>873</v>
      </c>
      <c r="N2412" s="95" t="str">
        <f aca="false" t="array" ref="N2412:N2412">INDEX('GP Main'!$B$8:$D$884,MATCH($D2412&amp;$E2412,'GP Main'!$B$8:$B$884&amp;'GP Main'!$D$8:$D$884,0),2)</f>
        <v>SITPURA</v>
      </c>
    </row>
    <row r="2413" customFormat="false" ht="27" hidden="false" customHeight="false" outlineLevel="0" collapsed="false">
      <c r="A2413" s="80" t="n">
        <v>2411</v>
      </c>
      <c r="B2413" s="81" t="s">
        <v>7572</v>
      </c>
      <c r="C2413" s="82" t="s">
        <v>7573</v>
      </c>
      <c r="D2413" s="99" t="s">
        <v>329</v>
      </c>
      <c r="E2413" s="84" t="s">
        <v>360</v>
      </c>
      <c r="F2413" s="85" t="s">
        <v>16</v>
      </c>
      <c r="G2413" s="86" t="s">
        <v>17</v>
      </c>
      <c r="H2413" s="87" t="n">
        <v>79153</v>
      </c>
      <c r="I2413" s="88" t="s">
        <v>7571</v>
      </c>
      <c r="J2413" s="87" t="n">
        <v>2006</v>
      </c>
      <c r="K2413" s="88" t="n">
        <v>0</v>
      </c>
      <c r="L2413" s="89" t="n">
        <v>0.011</v>
      </c>
      <c r="M2413" s="80" t="s">
        <v>873</v>
      </c>
      <c r="N2413" s="95" t="str">
        <f aca="false" t="array" ref="N2413:N2413">INDEX('GP Main'!$B$8:$D$884,MATCH($D2413&amp;$E2413,'GP Main'!$B$8:$B$884&amp;'GP Main'!$D$8:$D$884,0),2)</f>
        <v>SITPURA</v>
      </c>
    </row>
    <row r="2414" customFormat="false" ht="18" hidden="false" customHeight="false" outlineLevel="0" collapsed="false">
      <c r="A2414" s="80" t="n">
        <v>2412</v>
      </c>
      <c r="B2414" s="81" t="s">
        <v>7574</v>
      </c>
      <c r="C2414" s="82" t="s">
        <v>7575</v>
      </c>
      <c r="D2414" s="99" t="s">
        <v>329</v>
      </c>
      <c r="E2414" s="84" t="s">
        <v>361</v>
      </c>
      <c r="F2414" s="85" t="s">
        <v>16</v>
      </c>
      <c r="G2414" s="86" t="s">
        <v>17</v>
      </c>
      <c r="H2414" s="88" t="s">
        <v>7576</v>
      </c>
      <c r="I2414" s="88" t="s">
        <v>7577</v>
      </c>
      <c r="J2414" s="88" t="s">
        <v>7578</v>
      </c>
      <c r="K2414" s="88" t="s">
        <v>7579</v>
      </c>
      <c r="L2414" s="94" t="n">
        <v>0.422</v>
      </c>
      <c r="M2414" s="80" t="s">
        <v>873</v>
      </c>
      <c r="N2414" s="95" t="str">
        <f aca="false" t="array" ref="N2414:N2414">INDEX('GP Main'!$B$8:$D$884,MATCH($D2414&amp;$E2414,'GP Main'!$B$8:$B$884&amp;'GP Main'!$D$8:$D$884,0),2)</f>
        <v>SURDAHA KALA</v>
      </c>
    </row>
    <row r="2415" customFormat="false" ht="18" hidden="false" customHeight="false" outlineLevel="0" collapsed="false">
      <c r="A2415" s="80" t="n">
        <v>2413</v>
      </c>
      <c r="B2415" s="81" t="s">
        <v>7580</v>
      </c>
      <c r="C2415" s="82" t="s">
        <v>7581</v>
      </c>
      <c r="D2415" s="99" t="s">
        <v>329</v>
      </c>
      <c r="E2415" s="84" t="s">
        <v>361</v>
      </c>
      <c r="F2415" s="85" t="s">
        <v>11</v>
      </c>
      <c r="G2415" s="93" t="s">
        <v>881</v>
      </c>
      <c r="H2415" s="88" t="s">
        <v>7582</v>
      </c>
      <c r="I2415" s="88" t="s">
        <v>7583</v>
      </c>
      <c r="J2415" s="88" t="s">
        <v>7584</v>
      </c>
      <c r="K2415" s="87" t="n">
        <v>82931</v>
      </c>
      <c r="L2415" s="96" t="n">
        <v>0.643</v>
      </c>
      <c r="M2415" s="80" t="s">
        <v>873</v>
      </c>
      <c r="N2415" s="95" t="str">
        <f aca="false" t="array" ref="N2415:N2415">INDEX('GP Main'!$B$8:$D$884,MATCH($D2415&amp;$E2415,'GP Main'!$B$8:$B$884&amp;'GP Main'!$D$8:$D$884,0),2)</f>
        <v>SURDAHA KALA</v>
      </c>
    </row>
    <row r="2416" customFormat="false" ht="18" hidden="false" customHeight="false" outlineLevel="0" collapsed="false">
      <c r="A2416" s="80" t="n">
        <v>2414</v>
      </c>
      <c r="B2416" s="81" t="s">
        <v>7585</v>
      </c>
      <c r="C2416" s="82" t="s">
        <v>7586</v>
      </c>
      <c r="D2416" s="99" t="s">
        <v>329</v>
      </c>
      <c r="E2416" s="84" t="s">
        <v>361</v>
      </c>
      <c r="F2416" s="85" t="s">
        <v>9</v>
      </c>
      <c r="G2416" s="93" t="s">
        <v>881</v>
      </c>
      <c r="H2416" s="88" t="s">
        <v>7587</v>
      </c>
      <c r="I2416" s="87" t="n">
        <v>38123</v>
      </c>
      <c r="J2416" s="88" t="s">
        <v>7588</v>
      </c>
      <c r="K2416" s="88" t="n">
        <v>0</v>
      </c>
      <c r="L2416" s="96" t="n">
        <v>0.679</v>
      </c>
      <c r="M2416" s="80" t="s">
        <v>873</v>
      </c>
      <c r="N2416" s="95" t="str">
        <f aca="false" t="array" ref="N2416:N2416">INDEX('GP Main'!$B$8:$D$884,MATCH($D2416&amp;$E2416,'GP Main'!$B$8:$B$884&amp;'GP Main'!$D$8:$D$884,0),2)</f>
        <v>SURDAHA KALA</v>
      </c>
    </row>
    <row r="2417" customFormat="false" ht="18" hidden="false" customHeight="false" outlineLevel="0" collapsed="false">
      <c r="A2417" s="80" t="n">
        <v>2415</v>
      </c>
      <c r="B2417" s="81" t="s">
        <v>7589</v>
      </c>
      <c r="C2417" s="82" t="s">
        <v>7590</v>
      </c>
      <c r="D2417" s="99" t="s">
        <v>329</v>
      </c>
      <c r="E2417" s="84" t="s">
        <v>361</v>
      </c>
      <c r="F2417" s="85" t="s">
        <v>9</v>
      </c>
      <c r="G2417" s="93" t="s">
        <v>881</v>
      </c>
      <c r="H2417" s="88" t="s">
        <v>7587</v>
      </c>
      <c r="I2417" s="87" t="n">
        <v>38123</v>
      </c>
      <c r="J2417" s="88" t="s">
        <v>7591</v>
      </c>
      <c r="K2417" s="88" t="n">
        <v>0</v>
      </c>
      <c r="L2417" s="96" t="n">
        <v>0.683</v>
      </c>
      <c r="M2417" s="80" t="s">
        <v>873</v>
      </c>
      <c r="N2417" s="95" t="str">
        <f aca="false" t="array" ref="N2417:N2417">INDEX('GP Main'!$B$8:$D$884,MATCH($D2417&amp;$E2417,'GP Main'!$B$8:$B$884&amp;'GP Main'!$D$8:$D$884,0),2)</f>
        <v>SURDAHA KALA</v>
      </c>
    </row>
    <row r="2418" customFormat="false" ht="18" hidden="false" customHeight="false" outlineLevel="0" collapsed="false">
      <c r="A2418" s="80" t="n">
        <v>2416</v>
      </c>
      <c r="B2418" s="81" t="s">
        <v>7592</v>
      </c>
      <c r="C2418" s="82" t="s">
        <v>7593</v>
      </c>
      <c r="D2418" s="99" t="s">
        <v>329</v>
      </c>
      <c r="E2418" s="84" t="s">
        <v>361</v>
      </c>
      <c r="F2418" s="85" t="s">
        <v>10</v>
      </c>
      <c r="G2418" s="93" t="s">
        <v>881</v>
      </c>
      <c r="H2418" s="87" t="n">
        <v>15910</v>
      </c>
      <c r="I2418" s="87" t="n">
        <v>9990</v>
      </c>
      <c r="J2418" s="87" t="n">
        <v>15514</v>
      </c>
      <c r="K2418" s="88" t="n">
        <v>0</v>
      </c>
      <c r="L2418" s="96" t="n">
        <v>0.599</v>
      </c>
      <c r="M2418" s="80" t="s">
        <v>873</v>
      </c>
      <c r="N2418" s="95" t="str">
        <f aca="false" t="array" ref="N2418:N2418">INDEX('GP Main'!$B$8:$D$884,MATCH($D2418&amp;$E2418,'GP Main'!$B$8:$B$884&amp;'GP Main'!$D$8:$D$884,0),2)</f>
        <v>SURDAHA KALA</v>
      </c>
    </row>
    <row r="2419" customFormat="false" ht="27" hidden="false" customHeight="false" outlineLevel="0" collapsed="false">
      <c r="A2419" s="80" t="n">
        <v>2417</v>
      </c>
      <c r="B2419" s="81" t="s">
        <v>7594</v>
      </c>
      <c r="C2419" s="82" t="s">
        <v>7595</v>
      </c>
      <c r="D2419" s="99" t="s">
        <v>329</v>
      </c>
      <c r="E2419" s="84" t="s">
        <v>361</v>
      </c>
      <c r="F2419" s="85" t="s">
        <v>10</v>
      </c>
      <c r="G2419" s="93" t="s">
        <v>881</v>
      </c>
      <c r="H2419" s="87" t="n">
        <v>15910</v>
      </c>
      <c r="I2419" s="87" t="n">
        <v>9990</v>
      </c>
      <c r="J2419" s="87" t="n">
        <v>15658</v>
      </c>
      <c r="K2419" s="88" t="n">
        <v>0</v>
      </c>
      <c r="L2419" s="96" t="n">
        <v>0.605</v>
      </c>
      <c r="M2419" s="80" t="s">
        <v>873</v>
      </c>
      <c r="N2419" s="95" t="str">
        <f aca="false" t="array" ref="N2419:N2419">INDEX('GP Main'!$B$8:$D$884,MATCH($D2419&amp;$E2419,'GP Main'!$B$8:$B$884&amp;'GP Main'!$D$8:$D$884,0),2)</f>
        <v>SURDAHA KALA</v>
      </c>
    </row>
    <row r="2420" customFormat="false" ht="18" hidden="false" customHeight="false" outlineLevel="0" collapsed="false">
      <c r="A2420" s="80" t="n">
        <v>2418</v>
      </c>
      <c r="B2420" s="81" t="s">
        <v>7596</v>
      </c>
      <c r="C2420" s="82" t="s">
        <v>7597</v>
      </c>
      <c r="D2420" s="99" t="s">
        <v>329</v>
      </c>
      <c r="E2420" s="84" t="s">
        <v>361</v>
      </c>
      <c r="F2420" s="85" t="s">
        <v>10</v>
      </c>
      <c r="G2420" s="93" t="s">
        <v>881</v>
      </c>
      <c r="H2420" s="87" t="n">
        <v>15910</v>
      </c>
      <c r="I2420" s="87" t="n">
        <v>9990</v>
      </c>
      <c r="J2420" s="87" t="n">
        <v>15650</v>
      </c>
      <c r="K2420" s="88" t="n">
        <v>0</v>
      </c>
      <c r="L2420" s="96" t="n">
        <v>0.604</v>
      </c>
      <c r="M2420" s="80" t="s">
        <v>873</v>
      </c>
      <c r="N2420" s="95" t="str">
        <f aca="false" t="array" ref="N2420:N2420">INDEX('GP Main'!$B$8:$D$884,MATCH($D2420&amp;$E2420,'GP Main'!$B$8:$B$884&amp;'GP Main'!$D$8:$D$884,0),2)</f>
        <v>SURDAHA KALA</v>
      </c>
    </row>
    <row r="2421" customFormat="false" ht="27" hidden="false" customHeight="false" outlineLevel="0" collapsed="false">
      <c r="A2421" s="80" t="n">
        <v>2419</v>
      </c>
      <c r="B2421" s="81" t="s">
        <v>7598</v>
      </c>
      <c r="C2421" s="82" t="s">
        <v>7599</v>
      </c>
      <c r="D2421" s="99" t="s">
        <v>329</v>
      </c>
      <c r="E2421" s="84" t="s">
        <v>361</v>
      </c>
      <c r="F2421" s="85" t="s">
        <v>10</v>
      </c>
      <c r="G2421" s="93" t="s">
        <v>881</v>
      </c>
      <c r="H2421" s="87" t="n">
        <v>15910</v>
      </c>
      <c r="I2421" s="87" t="n">
        <v>9990</v>
      </c>
      <c r="J2421" s="87" t="n">
        <v>15641</v>
      </c>
      <c r="K2421" s="88" t="n">
        <v>0</v>
      </c>
      <c r="L2421" s="96" t="n">
        <v>0.604</v>
      </c>
      <c r="M2421" s="80" t="s">
        <v>873</v>
      </c>
      <c r="N2421" s="95" t="str">
        <f aca="false" t="array" ref="N2421:N2421">INDEX('GP Main'!$B$8:$D$884,MATCH($D2421&amp;$E2421,'GP Main'!$B$8:$B$884&amp;'GP Main'!$D$8:$D$884,0),2)</f>
        <v>SURDAHA KALA</v>
      </c>
    </row>
    <row r="2422" customFormat="false" ht="18" hidden="false" customHeight="false" outlineLevel="0" collapsed="false">
      <c r="A2422" s="80" t="n">
        <v>2420</v>
      </c>
      <c r="B2422" s="81" t="s">
        <v>7600</v>
      </c>
      <c r="C2422" s="82" t="s">
        <v>7601</v>
      </c>
      <c r="D2422" s="99" t="s">
        <v>329</v>
      </c>
      <c r="E2422" s="84" t="s">
        <v>361</v>
      </c>
      <c r="F2422" s="85" t="s">
        <v>9</v>
      </c>
      <c r="G2422" s="91" t="s">
        <v>18</v>
      </c>
      <c r="H2422" s="88" t="s">
        <v>7602</v>
      </c>
      <c r="I2422" s="87" t="n">
        <v>40040</v>
      </c>
      <c r="J2422" s="88" t="s">
        <v>7603</v>
      </c>
      <c r="K2422" s="88" t="n">
        <v>0</v>
      </c>
      <c r="L2422" s="96" t="n">
        <v>0.774</v>
      </c>
      <c r="M2422" s="80" t="s">
        <v>873</v>
      </c>
      <c r="N2422" s="95" t="str">
        <f aca="false" t="array" ref="N2422:N2422">INDEX('GP Main'!$B$8:$D$884,MATCH($D2422&amp;$E2422,'GP Main'!$B$8:$B$884&amp;'GP Main'!$D$8:$D$884,0),2)</f>
        <v>SURDAHA KALA</v>
      </c>
    </row>
    <row r="2423" customFormat="false" ht="18" hidden="false" customHeight="false" outlineLevel="0" collapsed="false">
      <c r="A2423" s="80" t="n">
        <v>2421</v>
      </c>
      <c r="B2423" s="81" t="s">
        <v>7604</v>
      </c>
      <c r="C2423" s="82" t="s">
        <v>7605</v>
      </c>
      <c r="D2423" s="99" t="s">
        <v>329</v>
      </c>
      <c r="E2423" s="84" t="s">
        <v>361</v>
      </c>
      <c r="F2423" s="85" t="s">
        <v>9</v>
      </c>
      <c r="G2423" s="91" t="s">
        <v>18</v>
      </c>
      <c r="H2423" s="88" t="s">
        <v>7602</v>
      </c>
      <c r="I2423" s="87" t="n">
        <v>40040</v>
      </c>
      <c r="J2423" s="88" t="s">
        <v>7606</v>
      </c>
      <c r="K2423" s="88" t="n">
        <v>0</v>
      </c>
      <c r="L2423" s="96" t="n">
        <v>0.782</v>
      </c>
      <c r="M2423" s="80" t="s">
        <v>873</v>
      </c>
      <c r="N2423" s="95" t="str">
        <f aca="false" t="array" ref="N2423:N2423">INDEX('GP Main'!$B$8:$D$884,MATCH($D2423&amp;$E2423,'GP Main'!$B$8:$B$884&amp;'GP Main'!$D$8:$D$884,0),2)</f>
        <v>SURDAHA KALA</v>
      </c>
    </row>
    <row r="2424" customFormat="false" ht="18" hidden="false" customHeight="false" outlineLevel="0" collapsed="false">
      <c r="A2424" s="80" t="n">
        <v>2422</v>
      </c>
      <c r="B2424" s="81" t="s">
        <v>7607</v>
      </c>
      <c r="C2424" s="82" t="s">
        <v>7608</v>
      </c>
      <c r="D2424" s="99" t="s">
        <v>329</v>
      </c>
      <c r="E2424" s="84" t="s">
        <v>361</v>
      </c>
      <c r="F2424" s="85" t="s">
        <v>9</v>
      </c>
      <c r="G2424" s="93" t="s">
        <v>881</v>
      </c>
      <c r="H2424" s="88" t="s">
        <v>7602</v>
      </c>
      <c r="I2424" s="87" t="n">
        <v>40040</v>
      </c>
      <c r="J2424" s="88" t="s">
        <v>7609</v>
      </c>
      <c r="K2424" s="88" t="n">
        <v>0</v>
      </c>
      <c r="L2424" s="96" t="n">
        <v>0.572</v>
      </c>
      <c r="M2424" s="80" t="s">
        <v>873</v>
      </c>
      <c r="N2424" s="95" t="str">
        <f aca="false" t="array" ref="N2424:N2424">INDEX('GP Main'!$B$8:$D$884,MATCH($D2424&amp;$E2424,'GP Main'!$B$8:$B$884&amp;'GP Main'!$D$8:$D$884,0),2)</f>
        <v>SURDAHA KALA</v>
      </c>
    </row>
    <row r="2425" customFormat="false" ht="18" hidden="false" customHeight="false" outlineLevel="0" collapsed="false">
      <c r="A2425" s="80" t="n">
        <v>2423</v>
      </c>
      <c r="B2425" s="81" t="s">
        <v>7610</v>
      </c>
      <c r="C2425" s="82" t="s">
        <v>7611</v>
      </c>
      <c r="D2425" s="99" t="s">
        <v>329</v>
      </c>
      <c r="E2425" s="84" t="s">
        <v>362</v>
      </c>
      <c r="F2425" s="85" t="s">
        <v>9</v>
      </c>
      <c r="G2425" s="91" t="s">
        <v>18</v>
      </c>
      <c r="H2425" s="87" t="n">
        <v>49409</v>
      </c>
      <c r="I2425" s="87" t="n">
        <v>10069</v>
      </c>
      <c r="J2425" s="87" t="n">
        <v>47142</v>
      </c>
      <c r="K2425" s="88" t="n">
        <v>0</v>
      </c>
      <c r="L2425" s="96" t="n">
        <v>0.793</v>
      </c>
      <c r="M2425" s="80" t="s">
        <v>873</v>
      </c>
      <c r="N2425" s="95" t="str">
        <f aca="false" t="array" ref="N2425:N2425">INDEX('GP Main'!$B$8:$D$884,MATCH($D2425&amp;$E2425,'GP Main'!$B$8:$B$884&amp;'GP Main'!$D$8:$D$884,0),2)</f>
        <v>SITPURA</v>
      </c>
    </row>
    <row r="2426" customFormat="false" ht="18" hidden="false" customHeight="false" outlineLevel="0" collapsed="false">
      <c r="A2426" s="80" t="n">
        <v>2424</v>
      </c>
      <c r="B2426" s="81" t="s">
        <v>7612</v>
      </c>
      <c r="C2426" s="82" t="s">
        <v>7613</v>
      </c>
      <c r="D2426" s="99" t="s">
        <v>329</v>
      </c>
      <c r="E2426" s="84" t="s">
        <v>362</v>
      </c>
      <c r="F2426" s="85" t="s">
        <v>9</v>
      </c>
      <c r="G2426" s="91" t="s">
        <v>18</v>
      </c>
      <c r="H2426" s="87" t="n">
        <v>49409</v>
      </c>
      <c r="I2426" s="87" t="n">
        <v>10069</v>
      </c>
      <c r="J2426" s="87" t="n">
        <v>46968</v>
      </c>
      <c r="K2426" s="88" t="n">
        <v>0</v>
      </c>
      <c r="L2426" s="96" t="n">
        <v>0.79</v>
      </c>
      <c r="M2426" s="80" t="s">
        <v>873</v>
      </c>
      <c r="N2426" s="95" t="str">
        <f aca="false" t="array" ref="N2426:N2426">INDEX('GP Main'!$B$8:$D$884,MATCH($D2426&amp;$E2426,'GP Main'!$B$8:$B$884&amp;'GP Main'!$D$8:$D$884,0),2)</f>
        <v>SITPURA</v>
      </c>
    </row>
    <row r="2427" customFormat="false" ht="18" hidden="false" customHeight="false" outlineLevel="0" collapsed="false">
      <c r="A2427" s="80" t="n">
        <v>2425</v>
      </c>
      <c r="B2427" s="81" t="s">
        <v>7614</v>
      </c>
      <c r="C2427" s="82" t="s">
        <v>7615</v>
      </c>
      <c r="D2427" s="99" t="s">
        <v>329</v>
      </c>
      <c r="E2427" s="84" t="s">
        <v>362</v>
      </c>
      <c r="F2427" s="85" t="s">
        <v>9</v>
      </c>
      <c r="G2427" s="91" t="s">
        <v>18</v>
      </c>
      <c r="H2427" s="87" t="n">
        <v>49409</v>
      </c>
      <c r="I2427" s="87" t="n">
        <v>10069</v>
      </c>
      <c r="J2427" s="87" t="n">
        <v>47142</v>
      </c>
      <c r="K2427" s="88" t="n">
        <v>0</v>
      </c>
      <c r="L2427" s="96" t="n">
        <v>0.793</v>
      </c>
      <c r="M2427" s="80" t="s">
        <v>873</v>
      </c>
      <c r="N2427" s="95" t="str">
        <f aca="false" t="array" ref="N2427:N2427">INDEX('GP Main'!$B$8:$D$884,MATCH($D2427&amp;$E2427,'GP Main'!$B$8:$B$884&amp;'GP Main'!$D$8:$D$884,0),2)</f>
        <v>SITPURA</v>
      </c>
    </row>
    <row r="2428" customFormat="false" ht="18" hidden="false" customHeight="false" outlineLevel="0" collapsed="false">
      <c r="A2428" s="80" t="n">
        <v>2426</v>
      </c>
      <c r="B2428" s="81" t="s">
        <v>7616</v>
      </c>
      <c r="C2428" s="82" t="s">
        <v>7617</v>
      </c>
      <c r="D2428" s="99" t="s">
        <v>329</v>
      </c>
      <c r="E2428" s="84" t="s">
        <v>362</v>
      </c>
      <c r="F2428" s="85" t="s">
        <v>9</v>
      </c>
      <c r="G2428" s="91" t="s">
        <v>18</v>
      </c>
      <c r="H2428" s="87" t="n">
        <v>49409</v>
      </c>
      <c r="I2428" s="87" t="n">
        <v>10069</v>
      </c>
      <c r="J2428" s="87" t="n">
        <v>45828</v>
      </c>
      <c r="K2428" s="88" t="n">
        <v>0</v>
      </c>
      <c r="L2428" s="96" t="n">
        <v>0.77</v>
      </c>
      <c r="M2428" s="80" t="s">
        <v>873</v>
      </c>
      <c r="N2428" s="95" t="str">
        <f aca="false" t="array" ref="N2428:N2428">INDEX('GP Main'!$B$8:$D$884,MATCH($D2428&amp;$E2428,'GP Main'!$B$8:$B$884&amp;'GP Main'!$D$8:$D$884,0),2)</f>
        <v>SITPURA</v>
      </c>
    </row>
    <row r="2429" customFormat="false" ht="18" hidden="false" customHeight="false" outlineLevel="0" collapsed="false">
      <c r="A2429" s="80" t="n">
        <v>2427</v>
      </c>
      <c r="B2429" s="81" t="s">
        <v>7618</v>
      </c>
      <c r="C2429" s="82" t="s">
        <v>7619</v>
      </c>
      <c r="D2429" s="99" t="s">
        <v>329</v>
      </c>
      <c r="E2429" s="84" t="s">
        <v>362</v>
      </c>
      <c r="F2429" s="85" t="s">
        <v>9</v>
      </c>
      <c r="G2429" s="91" t="s">
        <v>18</v>
      </c>
      <c r="H2429" s="87" t="n">
        <v>49409</v>
      </c>
      <c r="I2429" s="87" t="n">
        <v>10069</v>
      </c>
      <c r="J2429" s="87" t="n">
        <v>47634</v>
      </c>
      <c r="K2429" s="88" t="n">
        <v>0</v>
      </c>
      <c r="L2429" s="92" t="n">
        <v>0.801</v>
      </c>
      <c r="M2429" s="80" t="s">
        <v>873</v>
      </c>
      <c r="N2429" s="95" t="str">
        <f aca="false" t="array" ref="N2429:N2429">INDEX('GP Main'!$B$8:$D$884,MATCH($D2429&amp;$E2429,'GP Main'!$B$8:$B$884&amp;'GP Main'!$D$8:$D$884,0),2)</f>
        <v>SITPURA</v>
      </c>
    </row>
    <row r="2430" customFormat="false" ht="18" hidden="false" customHeight="false" outlineLevel="0" collapsed="false">
      <c r="A2430" s="80" t="n">
        <v>2428</v>
      </c>
      <c r="B2430" s="81" t="s">
        <v>7620</v>
      </c>
      <c r="C2430" s="82" t="s">
        <v>7621</v>
      </c>
      <c r="D2430" s="99" t="s">
        <v>329</v>
      </c>
      <c r="E2430" s="84" t="s">
        <v>362</v>
      </c>
      <c r="F2430" s="85" t="s">
        <v>9</v>
      </c>
      <c r="G2430" s="91" t="s">
        <v>18</v>
      </c>
      <c r="H2430" s="87" t="n">
        <v>49409</v>
      </c>
      <c r="I2430" s="87" t="n">
        <v>10069</v>
      </c>
      <c r="J2430" s="87" t="n">
        <v>30212</v>
      </c>
      <c r="K2430" s="88" t="n">
        <v>0</v>
      </c>
      <c r="L2430" s="96" t="n">
        <v>0.508</v>
      </c>
      <c r="M2430" s="80" t="s">
        <v>873</v>
      </c>
      <c r="N2430" s="95" t="str">
        <f aca="false" t="array" ref="N2430:N2430">INDEX('GP Main'!$B$8:$D$884,MATCH($D2430&amp;$E2430,'GP Main'!$B$8:$B$884&amp;'GP Main'!$D$8:$D$884,0),2)</f>
        <v>SITPURA</v>
      </c>
    </row>
    <row r="2431" customFormat="false" ht="18" hidden="false" customHeight="false" outlineLevel="0" collapsed="false">
      <c r="A2431" s="80" t="n">
        <v>2429</v>
      </c>
      <c r="B2431" s="81" t="s">
        <v>7622</v>
      </c>
      <c r="C2431" s="82" t="s">
        <v>7623</v>
      </c>
      <c r="D2431" s="99" t="s">
        <v>329</v>
      </c>
      <c r="E2431" s="84" t="s">
        <v>362</v>
      </c>
      <c r="F2431" s="85" t="s">
        <v>9</v>
      </c>
      <c r="G2431" s="91" t="s">
        <v>18</v>
      </c>
      <c r="H2431" s="87" t="n">
        <v>49409</v>
      </c>
      <c r="I2431" s="87" t="n">
        <v>10069</v>
      </c>
      <c r="J2431" s="87" t="n">
        <v>23581</v>
      </c>
      <c r="K2431" s="88" t="n">
        <v>0</v>
      </c>
      <c r="L2431" s="94" t="n">
        <v>0.396</v>
      </c>
      <c r="M2431" s="80" t="s">
        <v>873</v>
      </c>
      <c r="N2431" s="95" t="str">
        <f aca="false" t="array" ref="N2431:N2431">INDEX('GP Main'!$B$8:$D$884,MATCH($D2431&amp;$E2431,'GP Main'!$B$8:$B$884&amp;'GP Main'!$D$8:$D$884,0),2)</f>
        <v>SITPURA</v>
      </c>
    </row>
    <row r="2432" customFormat="false" ht="18" hidden="false" customHeight="false" outlineLevel="0" collapsed="false">
      <c r="A2432" s="80" t="n">
        <v>2430</v>
      </c>
      <c r="B2432" s="81" t="s">
        <v>7624</v>
      </c>
      <c r="C2432" s="82" t="s">
        <v>7625</v>
      </c>
      <c r="D2432" s="99" t="s">
        <v>329</v>
      </c>
      <c r="E2432" s="84" t="s">
        <v>362</v>
      </c>
      <c r="F2432" s="85" t="s">
        <v>16</v>
      </c>
      <c r="G2432" s="86" t="s">
        <v>17</v>
      </c>
      <c r="H2432" s="88" t="s">
        <v>7626</v>
      </c>
      <c r="I2432" s="87" t="n">
        <v>27067</v>
      </c>
      <c r="J2432" s="87" t="n">
        <v>15960</v>
      </c>
      <c r="K2432" s="88" t="n">
        <v>0</v>
      </c>
      <c r="L2432" s="89" t="n">
        <v>0.091</v>
      </c>
      <c r="M2432" s="80" t="s">
        <v>873</v>
      </c>
      <c r="N2432" s="95" t="str">
        <f aca="false" t="array" ref="N2432:N2432">INDEX('GP Main'!$B$8:$D$884,MATCH($D2432&amp;$E2432,'GP Main'!$B$8:$B$884&amp;'GP Main'!$D$8:$D$884,0),2)</f>
        <v>SITPURA</v>
      </c>
    </row>
    <row r="2433" customFormat="false" ht="18" hidden="false" customHeight="false" outlineLevel="0" collapsed="false">
      <c r="A2433" s="80" t="n">
        <v>2431</v>
      </c>
      <c r="B2433" s="81" t="s">
        <v>7627</v>
      </c>
      <c r="C2433" s="82" t="s">
        <v>7628</v>
      </c>
      <c r="D2433" s="99" t="s">
        <v>329</v>
      </c>
      <c r="E2433" s="84" t="s">
        <v>362</v>
      </c>
      <c r="F2433" s="85" t="s">
        <v>11</v>
      </c>
      <c r="G2433" s="93" t="s">
        <v>881</v>
      </c>
      <c r="H2433" s="88" t="s">
        <v>4576</v>
      </c>
      <c r="I2433" s="87" t="n">
        <v>71675</v>
      </c>
      <c r="J2433" s="88" t="s">
        <v>7629</v>
      </c>
      <c r="K2433" s="87" t="n">
        <v>61187</v>
      </c>
      <c r="L2433" s="92" t="n">
        <v>0.896</v>
      </c>
      <c r="M2433" s="80" t="s">
        <v>873</v>
      </c>
      <c r="N2433" s="95" t="str">
        <f aca="false" t="array" ref="N2433:N2433">INDEX('GP Main'!$B$8:$D$884,MATCH($D2433&amp;$E2433,'GP Main'!$B$8:$B$884&amp;'GP Main'!$D$8:$D$884,0),2)</f>
        <v>SITPURA</v>
      </c>
    </row>
    <row r="2434" customFormat="false" ht="18" hidden="false" customHeight="false" outlineLevel="0" collapsed="false">
      <c r="A2434" s="80" t="n">
        <v>2432</v>
      </c>
      <c r="B2434" s="81" t="s">
        <v>7630</v>
      </c>
      <c r="C2434" s="82" t="s">
        <v>7631</v>
      </c>
      <c r="D2434" s="99" t="s">
        <v>329</v>
      </c>
      <c r="E2434" s="84" t="s">
        <v>362</v>
      </c>
      <c r="F2434" s="85" t="s">
        <v>11</v>
      </c>
      <c r="G2434" s="93" t="s">
        <v>881</v>
      </c>
      <c r="H2434" s="88" t="s">
        <v>7632</v>
      </c>
      <c r="I2434" s="87" t="n">
        <v>35004</v>
      </c>
      <c r="J2434" s="88" t="s">
        <v>7633</v>
      </c>
      <c r="K2434" s="87" t="n">
        <v>30228</v>
      </c>
      <c r="L2434" s="92" t="n">
        <v>0.958</v>
      </c>
      <c r="M2434" s="80" t="s">
        <v>873</v>
      </c>
      <c r="N2434" s="95" t="str">
        <f aca="false" t="array" ref="N2434:N2434">INDEX('GP Main'!$B$8:$D$884,MATCH($D2434&amp;$E2434,'GP Main'!$B$8:$B$884&amp;'GP Main'!$D$8:$D$884,0),2)</f>
        <v>SITPURA</v>
      </c>
    </row>
    <row r="2435" customFormat="false" ht="27" hidden="false" customHeight="false" outlineLevel="0" collapsed="false">
      <c r="A2435" s="80" t="n">
        <v>2433</v>
      </c>
      <c r="B2435" s="81" t="s">
        <v>7634</v>
      </c>
      <c r="C2435" s="82" t="s">
        <v>7635</v>
      </c>
      <c r="D2435" s="99" t="s">
        <v>329</v>
      </c>
      <c r="E2435" s="84" t="s">
        <v>362</v>
      </c>
      <c r="F2435" s="85" t="s">
        <v>10</v>
      </c>
      <c r="G2435" s="93" t="s">
        <v>881</v>
      </c>
      <c r="H2435" s="87" t="n">
        <v>15910</v>
      </c>
      <c r="I2435" s="87" t="n">
        <v>9990</v>
      </c>
      <c r="J2435" s="87" t="n">
        <v>14877</v>
      </c>
      <c r="K2435" s="87" t="n">
        <v>9893</v>
      </c>
      <c r="L2435" s="92" t="n">
        <v>0.956</v>
      </c>
      <c r="M2435" s="80" t="s">
        <v>873</v>
      </c>
      <c r="N2435" s="95" t="str">
        <f aca="false" t="array" ref="N2435:N2435">INDEX('GP Main'!$B$8:$D$884,MATCH($D2435&amp;$E2435,'GP Main'!$B$8:$B$884&amp;'GP Main'!$D$8:$D$884,0),2)</f>
        <v>SITPURA</v>
      </c>
    </row>
    <row r="2436" customFormat="false" ht="18" hidden="false" customHeight="false" outlineLevel="0" collapsed="false">
      <c r="A2436" s="80" t="n">
        <v>2434</v>
      </c>
      <c r="B2436" s="81" t="s">
        <v>7636</v>
      </c>
      <c r="C2436" s="82" t="s">
        <v>7637</v>
      </c>
      <c r="D2436" s="99" t="s">
        <v>329</v>
      </c>
      <c r="E2436" s="84" t="s">
        <v>362</v>
      </c>
      <c r="F2436" s="85" t="s">
        <v>10</v>
      </c>
      <c r="G2436" s="93" t="s">
        <v>881</v>
      </c>
      <c r="H2436" s="87" t="n">
        <v>15910</v>
      </c>
      <c r="I2436" s="87" t="n">
        <v>9990</v>
      </c>
      <c r="J2436" s="87" t="n">
        <v>15891</v>
      </c>
      <c r="K2436" s="87" t="n">
        <v>9901</v>
      </c>
      <c r="L2436" s="92" t="n">
        <v>0.996</v>
      </c>
      <c r="M2436" s="80" t="s">
        <v>873</v>
      </c>
      <c r="N2436" s="95" t="str">
        <f aca="false" t="array" ref="N2436:N2436">INDEX('GP Main'!$B$8:$D$884,MATCH($D2436&amp;$E2436,'GP Main'!$B$8:$B$884&amp;'GP Main'!$D$8:$D$884,0),2)</f>
        <v>SITPURA</v>
      </c>
    </row>
    <row r="2437" customFormat="false" ht="18" hidden="false" customHeight="false" outlineLevel="0" collapsed="false">
      <c r="A2437" s="80" t="n">
        <v>2435</v>
      </c>
      <c r="B2437" s="81" t="s">
        <v>7638</v>
      </c>
      <c r="C2437" s="82" t="s">
        <v>7639</v>
      </c>
      <c r="D2437" s="99" t="s">
        <v>329</v>
      </c>
      <c r="E2437" s="84" t="s">
        <v>363</v>
      </c>
      <c r="F2437" s="85" t="s">
        <v>9</v>
      </c>
      <c r="G2437" s="86" t="s">
        <v>17</v>
      </c>
      <c r="H2437" s="88" t="s">
        <v>7640</v>
      </c>
      <c r="I2437" s="87" t="n">
        <v>29673</v>
      </c>
      <c r="J2437" s="87" t="n">
        <v>34363</v>
      </c>
      <c r="K2437" s="88" t="n">
        <v>0</v>
      </c>
      <c r="L2437" s="89" t="n">
        <v>0.172</v>
      </c>
      <c r="M2437" s="80" t="s">
        <v>873</v>
      </c>
      <c r="N2437" s="95" t="str">
        <f aca="false" t="array" ref="N2437:N2437">INDEX('GP Main'!$B$8:$D$884,MATCH($D2437&amp;$E2437,'GP Main'!$B$8:$B$884&amp;'GP Main'!$D$8:$D$884,0),2)</f>
        <v>DUREHA</v>
      </c>
    </row>
    <row r="2438" customFormat="false" ht="18" hidden="false" customHeight="false" outlineLevel="0" collapsed="false">
      <c r="A2438" s="80" t="n">
        <v>2436</v>
      </c>
      <c r="B2438" s="81" t="s">
        <v>7641</v>
      </c>
      <c r="C2438" s="82" t="s">
        <v>7642</v>
      </c>
      <c r="D2438" s="99" t="s">
        <v>329</v>
      </c>
      <c r="E2438" s="84" t="s">
        <v>363</v>
      </c>
      <c r="F2438" s="85" t="s">
        <v>9</v>
      </c>
      <c r="G2438" s="86" t="s">
        <v>17</v>
      </c>
      <c r="H2438" s="88" t="s">
        <v>7643</v>
      </c>
      <c r="I2438" s="87" t="n">
        <v>29681</v>
      </c>
      <c r="J2438" s="87" t="n">
        <v>65793</v>
      </c>
      <c r="K2438" s="88" t="n">
        <v>0</v>
      </c>
      <c r="L2438" s="94" t="n">
        <v>0.329</v>
      </c>
      <c r="M2438" s="80" t="s">
        <v>873</v>
      </c>
      <c r="N2438" s="95" t="str">
        <f aca="false" t="array" ref="N2438:N2438">INDEX('GP Main'!$B$8:$D$884,MATCH($D2438&amp;$E2438,'GP Main'!$B$8:$B$884&amp;'GP Main'!$D$8:$D$884,0),2)</f>
        <v>DUREHA</v>
      </c>
    </row>
    <row r="2439" customFormat="false" ht="18" hidden="false" customHeight="false" outlineLevel="0" collapsed="false">
      <c r="A2439" s="80" t="n">
        <v>2437</v>
      </c>
      <c r="B2439" s="81" t="s">
        <v>7644</v>
      </c>
      <c r="C2439" s="82" t="s">
        <v>7645</v>
      </c>
      <c r="D2439" s="99" t="s">
        <v>329</v>
      </c>
      <c r="E2439" s="84" t="s">
        <v>363</v>
      </c>
      <c r="F2439" s="85" t="s">
        <v>9</v>
      </c>
      <c r="G2439" s="86" t="s">
        <v>17</v>
      </c>
      <c r="H2439" s="88" t="s">
        <v>7643</v>
      </c>
      <c r="I2439" s="87" t="n">
        <v>29681</v>
      </c>
      <c r="J2439" s="87" t="n">
        <v>18721</v>
      </c>
      <c r="K2439" s="88" t="n">
        <v>0</v>
      </c>
      <c r="L2439" s="89" t="n">
        <v>0.094</v>
      </c>
      <c r="M2439" s="80" t="s">
        <v>873</v>
      </c>
      <c r="N2439" s="95" t="str">
        <f aca="false" t="array" ref="N2439:N2439">INDEX('GP Main'!$B$8:$D$884,MATCH($D2439&amp;$E2439,'GP Main'!$B$8:$B$884&amp;'GP Main'!$D$8:$D$884,0),2)</f>
        <v>DUREHA</v>
      </c>
    </row>
    <row r="2440" customFormat="false" ht="18" hidden="false" customHeight="false" outlineLevel="0" collapsed="false">
      <c r="A2440" s="80" t="n">
        <v>2438</v>
      </c>
      <c r="B2440" s="81" t="s">
        <v>7646</v>
      </c>
      <c r="C2440" s="82" t="s">
        <v>7647</v>
      </c>
      <c r="D2440" s="99" t="s">
        <v>329</v>
      </c>
      <c r="E2440" s="84" t="s">
        <v>363</v>
      </c>
      <c r="F2440" s="85" t="s">
        <v>11</v>
      </c>
      <c r="G2440" s="86" t="s">
        <v>17</v>
      </c>
      <c r="H2440" s="88" t="s">
        <v>7648</v>
      </c>
      <c r="I2440" s="87" t="n">
        <v>88113</v>
      </c>
      <c r="J2440" s="88" t="s">
        <v>7649</v>
      </c>
      <c r="K2440" s="88" t="n">
        <v>0</v>
      </c>
      <c r="L2440" s="96" t="n">
        <v>0.763</v>
      </c>
      <c r="M2440" s="80" t="s">
        <v>873</v>
      </c>
      <c r="N2440" s="95" t="str">
        <f aca="false" t="array" ref="N2440:N2440">INDEX('GP Main'!$B$8:$D$884,MATCH($D2440&amp;$E2440,'GP Main'!$B$8:$B$884&amp;'GP Main'!$D$8:$D$884,0),2)</f>
        <v>DUREHA</v>
      </c>
    </row>
    <row r="2441" customFormat="false" ht="18" hidden="false" customHeight="false" outlineLevel="0" collapsed="false">
      <c r="A2441" s="80" t="n">
        <v>2439</v>
      </c>
      <c r="B2441" s="81" t="s">
        <v>7650</v>
      </c>
      <c r="C2441" s="82" t="s">
        <v>7651</v>
      </c>
      <c r="D2441" s="99" t="s">
        <v>329</v>
      </c>
      <c r="E2441" s="84" t="s">
        <v>363</v>
      </c>
      <c r="F2441" s="85" t="s">
        <v>11</v>
      </c>
      <c r="G2441" s="93" t="s">
        <v>881</v>
      </c>
      <c r="H2441" s="88" t="s">
        <v>7652</v>
      </c>
      <c r="I2441" s="87" t="n">
        <v>33571</v>
      </c>
      <c r="J2441" s="88" t="s">
        <v>7653</v>
      </c>
      <c r="K2441" s="88" t="n">
        <v>0</v>
      </c>
      <c r="L2441" s="96" t="n">
        <v>0.781</v>
      </c>
      <c r="M2441" s="80" t="s">
        <v>873</v>
      </c>
      <c r="N2441" s="95" t="str">
        <f aca="false" t="array" ref="N2441:N2441">INDEX('GP Main'!$B$8:$D$884,MATCH($D2441&amp;$E2441,'GP Main'!$B$8:$B$884&amp;'GP Main'!$D$8:$D$884,0),2)</f>
        <v>DUREHA</v>
      </c>
    </row>
    <row r="2442" customFormat="false" ht="27" hidden="false" customHeight="false" outlineLevel="0" collapsed="false">
      <c r="A2442" s="80" t="n">
        <v>2440</v>
      </c>
      <c r="B2442" s="81" t="s">
        <v>7654</v>
      </c>
      <c r="C2442" s="82" t="s">
        <v>7655</v>
      </c>
      <c r="D2442" s="99" t="s">
        <v>329</v>
      </c>
      <c r="E2442" s="84" t="s">
        <v>363</v>
      </c>
      <c r="F2442" s="85" t="s">
        <v>10</v>
      </c>
      <c r="G2442" s="86" t="s">
        <v>17</v>
      </c>
      <c r="H2442" s="87" t="n">
        <v>15232</v>
      </c>
      <c r="I2442" s="87" t="n">
        <v>9751</v>
      </c>
      <c r="J2442" s="87" t="n">
        <v>15021</v>
      </c>
      <c r="K2442" s="88" t="n">
        <v>0</v>
      </c>
      <c r="L2442" s="96" t="n">
        <v>0.601</v>
      </c>
      <c r="M2442" s="80" t="s">
        <v>873</v>
      </c>
      <c r="N2442" s="95" t="str">
        <f aca="false" t="array" ref="N2442:N2442">INDEX('GP Main'!$B$8:$D$884,MATCH($D2442&amp;$E2442,'GP Main'!$B$8:$B$884&amp;'GP Main'!$D$8:$D$884,0),2)</f>
        <v>DUREHA</v>
      </c>
    </row>
    <row r="2443" customFormat="false" ht="27" hidden="false" customHeight="false" outlineLevel="0" collapsed="false">
      <c r="A2443" s="80" t="n">
        <v>2441</v>
      </c>
      <c r="B2443" s="81" t="s">
        <v>7656</v>
      </c>
      <c r="C2443" s="82" t="s">
        <v>7657</v>
      </c>
      <c r="D2443" s="99" t="s">
        <v>329</v>
      </c>
      <c r="E2443" s="84" t="s">
        <v>363</v>
      </c>
      <c r="F2443" s="85" t="s">
        <v>10</v>
      </c>
      <c r="G2443" s="86" t="s">
        <v>17</v>
      </c>
      <c r="H2443" s="87" t="n">
        <v>15232</v>
      </c>
      <c r="I2443" s="87" t="n">
        <v>9751</v>
      </c>
      <c r="J2443" s="87" t="n">
        <v>14663</v>
      </c>
      <c r="K2443" s="88" t="n">
        <v>0</v>
      </c>
      <c r="L2443" s="96" t="n">
        <v>0.587</v>
      </c>
      <c r="M2443" s="80" t="s">
        <v>873</v>
      </c>
      <c r="N2443" s="95" t="str">
        <f aca="false" t="array" ref="N2443:N2443">INDEX('GP Main'!$B$8:$D$884,MATCH($D2443&amp;$E2443,'GP Main'!$B$8:$B$884&amp;'GP Main'!$D$8:$D$884,0),2)</f>
        <v>DUREHA</v>
      </c>
    </row>
    <row r="2444" customFormat="false" ht="15" hidden="false" customHeight="false" outlineLevel="0" collapsed="false">
      <c r="A2444" s="80" t="n">
        <v>2442</v>
      </c>
      <c r="B2444" s="81" t="s">
        <v>7658</v>
      </c>
      <c r="C2444" s="82" t="s">
        <v>7659</v>
      </c>
      <c r="D2444" s="99" t="s">
        <v>329</v>
      </c>
      <c r="E2444" s="84" t="s">
        <v>153</v>
      </c>
      <c r="F2444" s="85" t="s">
        <v>14</v>
      </c>
      <c r="G2444" s="91" t="s">
        <v>18</v>
      </c>
      <c r="H2444" s="87" t="n">
        <v>75000</v>
      </c>
      <c r="I2444" s="88" t="n">
        <v>0</v>
      </c>
      <c r="J2444" s="87" t="n">
        <v>45234</v>
      </c>
      <c r="K2444" s="88" t="n">
        <v>0</v>
      </c>
      <c r="L2444" s="96" t="n">
        <v>0.603</v>
      </c>
      <c r="M2444" s="80" t="s">
        <v>873</v>
      </c>
      <c r="N2444" s="95" t="str">
        <f aca="false" t="array" ref="N2444:N2444">INDEX('GP Main'!$B$8:$D$884,MATCH($D2444&amp;$E2444,'GP Main'!$B$8:$B$884&amp;'GP Main'!$D$8:$D$884,0),2)</f>
        <v>SHIVRAJPUR</v>
      </c>
    </row>
    <row r="2445" customFormat="false" ht="15" hidden="false" customHeight="false" outlineLevel="0" collapsed="false">
      <c r="A2445" s="80" t="n">
        <v>2443</v>
      </c>
      <c r="B2445" s="81" t="s">
        <v>7660</v>
      </c>
      <c r="C2445" s="82" t="s">
        <v>7661</v>
      </c>
      <c r="D2445" s="99" t="s">
        <v>329</v>
      </c>
      <c r="E2445" s="84" t="s">
        <v>153</v>
      </c>
      <c r="F2445" s="85" t="s">
        <v>9</v>
      </c>
      <c r="G2445" s="93" t="s">
        <v>881</v>
      </c>
      <c r="H2445" s="88" t="s">
        <v>7227</v>
      </c>
      <c r="I2445" s="87" t="n">
        <v>38043</v>
      </c>
      <c r="J2445" s="88" t="s">
        <v>7662</v>
      </c>
      <c r="K2445" s="87" t="n">
        <v>32246</v>
      </c>
      <c r="L2445" s="92" t="n">
        <v>0.92</v>
      </c>
      <c r="M2445" s="80" t="s">
        <v>873</v>
      </c>
      <c r="N2445" s="95" t="str">
        <f aca="false" t="array" ref="N2445:N2445">INDEX('GP Main'!$B$8:$D$884,MATCH($D2445&amp;$E2445,'GP Main'!$B$8:$B$884&amp;'GP Main'!$D$8:$D$884,0),2)</f>
        <v>SHIVRAJPUR</v>
      </c>
    </row>
    <row r="2446" customFormat="false" ht="15" hidden="false" customHeight="false" outlineLevel="0" collapsed="false">
      <c r="A2446" s="80" t="n">
        <v>2444</v>
      </c>
      <c r="B2446" s="81" t="s">
        <v>7663</v>
      </c>
      <c r="C2446" s="82" t="s">
        <v>7664</v>
      </c>
      <c r="D2446" s="99" t="s">
        <v>329</v>
      </c>
      <c r="E2446" s="84" t="s">
        <v>153</v>
      </c>
      <c r="F2446" s="85" t="s">
        <v>9</v>
      </c>
      <c r="G2446" s="86" t="s">
        <v>17</v>
      </c>
      <c r="H2446" s="88" t="s">
        <v>7227</v>
      </c>
      <c r="I2446" s="87" t="n">
        <v>38043</v>
      </c>
      <c r="J2446" s="87" t="n">
        <v>6650</v>
      </c>
      <c r="K2446" s="88" t="n">
        <v>0</v>
      </c>
      <c r="L2446" s="89" t="n">
        <v>0.035</v>
      </c>
      <c r="M2446" s="80" t="s">
        <v>873</v>
      </c>
      <c r="N2446" s="95" t="str">
        <f aca="false" t="array" ref="N2446:N2446">INDEX('GP Main'!$B$8:$D$884,MATCH($D2446&amp;$E2446,'GP Main'!$B$8:$B$884&amp;'GP Main'!$D$8:$D$884,0),2)</f>
        <v>SHIVRAJPUR</v>
      </c>
    </row>
    <row r="2447" customFormat="false" ht="15" hidden="false" customHeight="false" outlineLevel="0" collapsed="false">
      <c r="A2447" s="80" t="n">
        <v>2445</v>
      </c>
      <c r="B2447" s="81" t="s">
        <v>7665</v>
      </c>
      <c r="C2447" s="82" t="s">
        <v>7666</v>
      </c>
      <c r="D2447" s="99" t="s">
        <v>329</v>
      </c>
      <c r="E2447" s="84" t="s">
        <v>153</v>
      </c>
      <c r="F2447" s="85" t="s">
        <v>9</v>
      </c>
      <c r="G2447" s="93" t="s">
        <v>881</v>
      </c>
      <c r="H2447" s="87" t="n">
        <v>83106</v>
      </c>
      <c r="I2447" s="87" t="n">
        <v>15612</v>
      </c>
      <c r="J2447" s="87" t="n">
        <v>65997</v>
      </c>
      <c r="K2447" s="87" t="n">
        <v>14456</v>
      </c>
      <c r="L2447" s="92" t="n">
        <v>0.815</v>
      </c>
      <c r="M2447" s="80" t="s">
        <v>873</v>
      </c>
      <c r="N2447" s="95" t="str">
        <f aca="false" t="array" ref="N2447:N2447">INDEX('GP Main'!$B$8:$D$884,MATCH($D2447&amp;$E2447,'GP Main'!$B$8:$B$884&amp;'GP Main'!$D$8:$D$884,0),2)</f>
        <v>SHIVRAJPUR</v>
      </c>
    </row>
    <row r="2448" customFormat="false" ht="15" hidden="false" customHeight="false" outlineLevel="0" collapsed="false">
      <c r="A2448" s="80" t="n">
        <v>2446</v>
      </c>
      <c r="B2448" s="81" t="s">
        <v>7667</v>
      </c>
      <c r="C2448" s="82" t="s">
        <v>7668</v>
      </c>
      <c r="D2448" s="99" t="s">
        <v>329</v>
      </c>
      <c r="E2448" s="84" t="s">
        <v>153</v>
      </c>
      <c r="F2448" s="85" t="s">
        <v>9</v>
      </c>
      <c r="G2448" s="93" t="s">
        <v>881</v>
      </c>
      <c r="H2448" s="87" t="n">
        <v>83028</v>
      </c>
      <c r="I2448" s="87" t="n">
        <v>15601</v>
      </c>
      <c r="J2448" s="87" t="n">
        <v>68074</v>
      </c>
      <c r="K2448" s="87" t="n">
        <v>13854</v>
      </c>
      <c r="L2448" s="92" t="n">
        <v>0.831</v>
      </c>
      <c r="M2448" s="80" t="s">
        <v>873</v>
      </c>
      <c r="N2448" s="95" t="str">
        <f aca="false" t="array" ref="N2448:N2448">INDEX('GP Main'!$B$8:$D$884,MATCH($D2448&amp;$E2448,'GP Main'!$B$8:$B$884&amp;'GP Main'!$D$8:$D$884,0),2)</f>
        <v>SHIVRAJPUR</v>
      </c>
    </row>
    <row r="2449" customFormat="false" ht="18" hidden="false" customHeight="false" outlineLevel="0" collapsed="false">
      <c r="A2449" s="80" t="n">
        <v>2447</v>
      </c>
      <c r="B2449" s="81" t="s">
        <v>7669</v>
      </c>
      <c r="C2449" s="82" t="s">
        <v>7670</v>
      </c>
      <c r="D2449" s="99" t="s">
        <v>329</v>
      </c>
      <c r="E2449" s="84" t="s">
        <v>153</v>
      </c>
      <c r="F2449" s="85" t="s">
        <v>10</v>
      </c>
      <c r="G2449" s="91" t="s">
        <v>18</v>
      </c>
      <c r="H2449" s="87" t="n">
        <v>15910</v>
      </c>
      <c r="I2449" s="87" t="n">
        <v>9990</v>
      </c>
      <c r="J2449" s="87" t="n">
        <v>13567</v>
      </c>
      <c r="K2449" s="88" t="n">
        <v>0</v>
      </c>
      <c r="L2449" s="96" t="n">
        <v>0.524</v>
      </c>
      <c r="M2449" s="80" t="s">
        <v>873</v>
      </c>
      <c r="N2449" s="95" t="str">
        <f aca="false" t="array" ref="N2449:N2449">INDEX('GP Main'!$B$8:$D$884,MATCH($D2449&amp;$E2449,'GP Main'!$B$8:$B$884&amp;'GP Main'!$D$8:$D$884,0),2)</f>
        <v>SHIVRAJPUR</v>
      </c>
    </row>
    <row r="2450" customFormat="false" ht="18" hidden="false" customHeight="false" outlineLevel="0" collapsed="false">
      <c r="A2450" s="80" t="n">
        <v>2448</v>
      </c>
      <c r="B2450" s="81" t="s">
        <v>7671</v>
      </c>
      <c r="C2450" s="82" t="s">
        <v>7672</v>
      </c>
      <c r="D2450" s="99" t="s">
        <v>329</v>
      </c>
      <c r="E2450" s="84" t="s">
        <v>153</v>
      </c>
      <c r="F2450" s="85" t="s">
        <v>10</v>
      </c>
      <c r="G2450" s="91" t="s">
        <v>18</v>
      </c>
      <c r="H2450" s="87" t="n">
        <v>15910</v>
      </c>
      <c r="I2450" s="87" t="n">
        <v>9990</v>
      </c>
      <c r="J2450" s="87" t="n">
        <v>13567</v>
      </c>
      <c r="K2450" s="88" t="n">
        <v>0</v>
      </c>
      <c r="L2450" s="96" t="n">
        <v>0.524</v>
      </c>
      <c r="M2450" s="80" t="s">
        <v>873</v>
      </c>
      <c r="N2450" s="95" t="str">
        <f aca="false" t="array" ref="N2450:N2450">INDEX('GP Main'!$B$8:$D$884,MATCH($D2450&amp;$E2450,'GP Main'!$B$8:$B$884&amp;'GP Main'!$D$8:$D$884,0),2)</f>
        <v>SHIVRAJPUR</v>
      </c>
    </row>
    <row r="2451" customFormat="false" ht="18" hidden="false" customHeight="false" outlineLevel="0" collapsed="false">
      <c r="A2451" s="80" t="n">
        <v>2449</v>
      </c>
      <c r="B2451" s="81" t="s">
        <v>7673</v>
      </c>
      <c r="C2451" s="82" t="s">
        <v>7674</v>
      </c>
      <c r="D2451" s="99" t="s">
        <v>329</v>
      </c>
      <c r="E2451" s="84" t="s">
        <v>153</v>
      </c>
      <c r="F2451" s="85" t="s">
        <v>10</v>
      </c>
      <c r="G2451" s="91" t="s">
        <v>18</v>
      </c>
      <c r="H2451" s="87" t="n">
        <v>13000</v>
      </c>
      <c r="I2451" s="88" t="n">
        <v>0</v>
      </c>
      <c r="J2451" s="87" t="n">
        <v>12169</v>
      </c>
      <c r="K2451" s="88" t="n">
        <v>0</v>
      </c>
      <c r="L2451" s="92" t="n">
        <v>0.936</v>
      </c>
      <c r="M2451" s="80" t="s">
        <v>873</v>
      </c>
      <c r="N2451" s="95" t="str">
        <f aca="false" t="array" ref="N2451:N2451">INDEX('GP Main'!$B$8:$D$884,MATCH($D2451&amp;$E2451,'GP Main'!$B$8:$B$884&amp;'GP Main'!$D$8:$D$884,0),2)</f>
        <v>SHIVRAJPUR</v>
      </c>
    </row>
    <row r="2452" customFormat="false" ht="15" hidden="false" customHeight="false" outlineLevel="0" collapsed="false">
      <c r="A2452" s="80" t="n">
        <v>2450</v>
      </c>
      <c r="B2452" s="81" t="s">
        <v>7675</v>
      </c>
      <c r="C2452" s="82" t="s">
        <v>7676</v>
      </c>
      <c r="D2452" s="99" t="s">
        <v>329</v>
      </c>
      <c r="E2452" s="84" t="s">
        <v>364</v>
      </c>
      <c r="F2452" s="85" t="s">
        <v>11</v>
      </c>
      <c r="G2452" s="93" t="s">
        <v>881</v>
      </c>
      <c r="H2452" s="88" t="s">
        <v>7677</v>
      </c>
      <c r="I2452" s="87" t="n">
        <v>37095</v>
      </c>
      <c r="J2452" s="88" t="s">
        <v>7678</v>
      </c>
      <c r="K2452" s="88" t="n">
        <v>0</v>
      </c>
      <c r="L2452" s="96" t="n">
        <v>0.595</v>
      </c>
      <c r="M2452" s="80" t="s">
        <v>873</v>
      </c>
      <c r="N2452" s="95" t="str">
        <f aca="false" t="array" ref="N2452:N2452">INDEX('GP Main'!$B$8:$D$884,MATCH($D2452&amp;$E2452,'GP Main'!$B$8:$B$884&amp;'GP Main'!$D$8:$D$884,0),2)</f>
        <v>KATKONKALA</v>
      </c>
    </row>
    <row r="2453" customFormat="false" ht="15" hidden="false" customHeight="false" outlineLevel="0" collapsed="false">
      <c r="A2453" s="80" t="n">
        <v>2451</v>
      </c>
      <c r="B2453" s="81" t="s">
        <v>7679</v>
      </c>
      <c r="C2453" s="82" t="s">
        <v>7680</v>
      </c>
      <c r="D2453" s="99" t="s">
        <v>329</v>
      </c>
      <c r="E2453" s="84" t="s">
        <v>364</v>
      </c>
      <c r="F2453" s="85" t="s">
        <v>11</v>
      </c>
      <c r="G2453" s="86" t="s">
        <v>17</v>
      </c>
      <c r="H2453" s="88" t="s">
        <v>7681</v>
      </c>
      <c r="I2453" s="87" t="n">
        <v>32434</v>
      </c>
      <c r="J2453" s="87" t="n">
        <v>88499</v>
      </c>
      <c r="K2453" s="88" t="n">
        <v>0</v>
      </c>
      <c r="L2453" s="94" t="n">
        <v>0.433</v>
      </c>
      <c r="M2453" s="80" t="s">
        <v>873</v>
      </c>
      <c r="N2453" s="95" t="str">
        <f aca="false" t="array" ref="N2453:N2453">INDEX('GP Main'!$B$8:$D$884,MATCH($D2453&amp;$E2453,'GP Main'!$B$8:$B$884&amp;'GP Main'!$D$8:$D$884,0),2)</f>
        <v>KATKONKALA</v>
      </c>
    </row>
    <row r="2454" customFormat="false" ht="18" hidden="false" customHeight="false" outlineLevel="0" collapsed="false">
      <c r="A2454" s="80" t="n">
        <v>2452</v>
      </c>
      <c r="B2454" s="81" t="s">
        <v>7682</v>
      </c>
      <c r="C2454" s="82" t="s">
        <v>7683</v>
      </c>
      <c r="D2454" s="99" t="s">
        <v>329</v>
      </c>
      <c r="E2454" s="84" t="s">
        <v>364</v>
      </c>
      <c r="F2454" s="85" t="s">
        <v>9</v>
      </c>
      <c r="G2454" s="93" t="s">
        <v>881</v>
      </c>
      <c r="H2454" s="88" t="s">
        <v>7453</v>
      </c>
      <c r="I2454" s="87" t="n">
        <v>26196</v>
      </c>
      <c r="J2454" s="88" t="s">
        <v>7684</v>
      </c>
      <c r="K2454" s="87" t="n">
        <v>20444</v>
      </c>
      <c r="L2454" s="92" t="n">
        <v>0.819</v>
      </c>
      <c r="M2454" s="80" t="s">
        <v>873</v>
      </c>
      <c r="N2454" s="95" t="str">
        <f aca="false" t="array" ref="N2454:N2454">INDEX('GP Main'!$B$8:$D$884,MATCH($D2454&amp;$E2454,'GP Main'!$B$8:$B$884&amp;'GP Main'!$D$8:$D$884,0),2)</f>
        <v>KATKONKALA</v>
      </c>
    </row>
    <row r="2455" customFormat="false" ht="18" hidden="false" customHeight="false" outlineLevel="0" collapsed="false">
      <c r="A2455" s="80" t="n">
        <v>2453</v>
      </c>
      <c r="B2455" s="81" t="s">
        <v>7685</v>
      </c>
      <c r="C2455" s="82" t="s">
        <v>7686</v>
      </c>
      <c r="D2455" s="99" t="s">
        <v>329</v>
      </c>
      <c r="E2455" s="84" t="s">
        <v>364</v>
      </c>
      <c r="F2455" s="85" t="s">
        <v>9</v>
      </c>
      <c r="G2455" s="93" t="s">
        <v>881</v>
      </c>
      <c r="H2455" s="88" t="s">
        <v>7453</v>
      </c>
      <c r="I2455" s="87" t="n">
        <v>26196</v>
      </c>
      <c r="J2455" s="88" t="s">
        <v>7687</v>
      </c>
      <c r="K2455" s="87" t="n">
        <v>19488</v>
      </c>
      <c r="L2455" s="96" t="n">
        <v>0.738</v>
      </c>
      <c r="M2455" s="80" t="s">
        <v>873</v>
      </c>
      <c r="N2455" s="95" t="str">
        <f aca="false" t="array" ref="N2455:N2455">INDEX('GP Main'!$B$8:$D$884,MATCH($D2455&amp;$E2455,'GP Main'!$B$8:$B$884&amp;'GP Main'!$D$8:$D$884,0),2)</f>
        <v>KATKONKALA</v>
      </c>
    </row>
    <row r="2456" customFormat="false" ht="18" hidden="false" customHeight="false" outlineLevel="0" collapsed="false">
      <c r="A2456" s="80" t="n">
        <v>2454</v>
      </c>
      <c r="B2456" s="81" t="s">
        <v>7688</v>
      </c>
      <c r="C2456" s="82" t="s">
        <v>7689</v>
      </c>
      <c r="D2456" s="99" t="s">
        <v>329</v>
      </c>
      <c r="E2456" s="84" t="s">
        <v>364</v>
      </c>
      <c r="F2456" s="85" t="s">
        <v>9</v>
      </c>
      <c r="G2456" s="86" t="s">
        <v>17</v>
      </c>
      <c r="H2456" s="88" t="s">
        <v>7453</v>
      </c>
      <c r="I2456" s="87" t="n">
        <v>26196</v>
      </c>
      <c r="J2456" s="87" t="n">
        <v>41655</v>
      </c>
      <c r="K2456" s="87" t="n">
        <v>19488</v>
      </c>
      <c r="L2456" s="94" t="n">
        <v>0.35</v>
      </c>
      <c r="M2456" s="80" t="s">
        <v>873</v>
      </c>
      <c r="N2456" s="95" t="str">
        <f aca="false" t="array" ref="N2456:N2456">INDEX('GP Main'!$B$8:$D$884,MATCH($D2456&amp;$E2456,'GP Main'!$B$8:$B$884&amp;'GP Main'!$D$8:$D$884,0),2)</f>
        <v>KATKONKALA</v>
      </c>
    </row>
    <row r="2457" customFormat="false" ht="27" hidden="false" customHeight="false" outlineLevel="0" collapsed="false">
      <c r="A2457" s="80" t="n">
        <v>2455</v>
      </c>
      <c r="B2457" s="81" t="s">
        <v>7690</v>
      </c>
      <c r="C2457" s="82" t="s">
        <v>7691</v>
      </c>
      <c r="D2457" s="99" t="s">
        <v>329</v>
      </c>
      <c r="E2457" s="84" t="s">
        <v>364</v>
      </c>
      <c r="F2457" s="85" t="s">
        <v>16</v>
      </c>
      <c r="G2457" s="86" t="s">
        <v>17</v>
      </c>
      <c r="H2457" s="88" t="s">
        <v>7217</v>
      </c>
      <c r="I2457" s="88" t="s">
        <v>7218</v>
      </c>
      <c r="J2457" s="87" t="n">
        <v>8050</v>
      </c>
      <c r="K2457" s="88" t="n">
        <v>0</v>
      </c>
      <c r="L2457" s="89" t="n">
        <v>0.031</v>
      </c>
      <c r="M2457" s="80" t="s">
        <v>873</v>
      </c>
      <c r="N2457" s="95" t="str">
        <f aca="false" t="array" ref="N2457:N2457">INDEX('GP Main'!$B$8:$D$884,MATCH($D2457&amp;$E2457,'GP Main'!$B$8:$B$884&amp;'GP Main'!$D$8:$D$884,0),2)</f>
        <v>KATKONKALA</v>
      </c>
    </row>
    <row r="2458" customFormat="false" ht="27" hidden="false" customHeight="false" outlineLevel="0" collapsed="false">
      <c r="A2458" s="80" t="n">
        <v>2456</v>
      </c>
      <c r="B2458" s="81" t="s">
        <v>7692</v>
      </c>
      <c r="C2458" s="82" t="s">
        <v>7693</v>
      </c>
      <c r="D2458" s="99" t="s">
        <v>329</v>
      </c>
      <c r="E2458" s="84" t="s">
        <v>364</v>
      </c>
      <c r="F2458" s="85" t="s">
        <v>11</v>
      </c>
      <c r="G2458" s="93" t="s">
        <v>881</v>
      </c>
      <c r="H2458" s="88" t="s">
        <v>7694</v>
      </c>
      <c r="I2458" s="87" t="n">
        <v>64103</v>
      </c>
      <c r="J2458" s="88" t="s">
        <v>7695</v>
      </c>
      <c r="K2458" s="87" t="n">
        <v>59968</v>
      </c>
      <c r="L2458" s="96" t="n">
        <v>0.555</v>
      </c>
      <c r="M2458" s="80" t="s">
        <v>873</v>
      </c>
      <c r="N2458" s="95" t="str">
        <f aca="false" t="array" ref="N2458:N2458">INDEX('GP Main'!$B$8:$D$884,MATCH($D2458&amp;$E2458,'GP Main'!$B$8:$B$884&amp;'GP Main'!$D$8:$D$884,0),2)</f>
        <v>KATKONKALA</v>
      </c>
    </row>
    <row r="2459" customFormat="false" ht="27" hidden="false" customHeight="false" outlineLevel="0" collapsed="false">
      <c r="A2459" s="80" t="n">
        <v>2457</v>
      </c>
      <c r="B2459" s="81" t="s">
        <v>7696</v>
      </c>
      <c r="C2459" s="82" t="s">
        <v>7697</v>
      </c>
      <c r="D2459" s="99" t="s">
        <v>329</v>
      </c>
      <c r="E2459" s="84" t="s">
        <v>364</v>
      </c>
      <c r="F2459" s="85" t="s">
        <v>10</v>
      </c>
      <c r="G2459" s="93" t="s">
        <v>881</v>
      </c>
      <c r="H2459" s="87" t="n">
        <v>15277</v>
      </c>
      <c r="I2459" s="87" t="n">
        <v>9300</v>
      </c>
      <c r="J2459" s="87" t="n">
        <v>14805</v>
      </c>
      <c r="K2459" s="87" t="n">
        <v>8777</v>
      </c>
      <c r="L2459" s="92" t="n">
        <v>0.959</v>
      </c>
      <c r="M2459" s="80" t="s">
        <v>873</v>
      </c>
      <c r="N2459" s="95" t="str">
        <f aca="false" t="array" ref="N2459:N2459">INDEX('GP Main'!$B$8:$D$884,MATCH($D2459&amp;$E2459,'GP Main'!$B$8:$B$884&amp;'GP Main'!$D$8:$D$884,0),2)</f>
        <v>KATKONKALA</v>
      </c>
    </row>
    <row r="2460" customFormat="false" ht="27" hidden="false" customHeight="false" outlineLevel="0" collapsed="false">
      <c r="A2460" s="80" t="n">
        <v>2458</v>
      </c>
      <c r="B2460" s="81" t="s">
        <v>7698</v>
      </c>
      <c r="C2460" s="82" t="s">
        <v>7699</v>
      </c>
      <c r="D2460" s="99" t="s">
        <v>329</v>
      </c>
      <c r="E2460" s="84" t="s">
        <v>364</v>
      </c>
      <c r="F2460" s="85" t="s">
        <v>10</v>
      </c>
      <c r="G2460" s="93" t="s">
        <v>881</v>
      </c>
      <c r="H2460" s="87" t="n">
        <v>15277</v>
      </c>
      <c r="I2460" s="87" t="n">
        <v>9300</v>
      </c>
      <c r="J2460" s="87" t="n">
        <v>13800</v>
      </c>
      <c r="K2460" s="87" t="n">
        <v>8550</v>
      </c>
      <c r="L2460" s="92" t="n">
        <v>0.909</v>
      </c>
      <c r="M2460" s="80" t="s">
        <v>873</v>
      </c>
      <c r="N2460" s="95" t="str">
        <f aca="false" t="array" ref="N2460:N2460">INDEX('GP Main'!$B$8:$D$884,MATCH($D2460&amp;$E2460,'GP Main'!$B$8:$B$884&amp;'GP Main'!$D$8:$D$884,0),2)</f>
        <v>KATKONKALA</v>
      </c>
    </row>
    <row r="2461" customFormat="false" ht="18" hidden="false" customHeight="false" outlineLevel="0" collapsed="false">
      <c r="A2461" s="80" t="n">
        <v>2459</v>
      </c>
      <c r="B2461" s="81" t="s">
        <v>7700</v>
      </c>
      <c r="C2461" s="82" t="s">
        <v>7701</v>
      </c>
      <c r="D2461" s="99" t="s">
        <v>329</v>
      </c>
      <c r="E2461" s="84" t="s">
        <v>365</v>
      </c>
      <c r="F2461" s="85" t="s">
        <v>10</v>
      </c>
      <c r="G2461" s="93" t="s">
        <v>881</v>
      </c>
      <c r="H2461" s="87" t="n">
        <v>15232</v>
      </c>
      <c r="I2461" s="87" t="n">
        <v>9751</v>
      </c>
      <c r="J2461" s="87" t="n">
        <v>14912</v>
      </c>
      <c r="K2461" s="87" t="n">
        <v>9375</v>
      </c>
      <c r="L2461" s="92" t="n">
        <v>0.972</v>
      </c>
      <c r="M2461" s="80" t="s">
        <v>873</v>
      </c>
      <c r="N2461" s="95" t="str">
        <f aca="false" t="array" ref="N2461:N2461">INDEX('GP Main'!$B$8:$D$884,MATCH($D2461&amp;$E2461,'GP Main'!$B$8:$B$884&amp;'GP Main'!$D$8:$D$884,0),2)</f>
        <v>DUREHA</v>
      </c>
    </row>
    <row r="2462" customFormat="false" ht="18" hidden="false" customHeight="false" outlineLevel="0" collapsed="false">
      <c r="A2462" s="80" t="n">
        <v>2460</v>
      </c>
      <c r="B2462" s="81" t="s">
        <v>7702</v>
      </c>
      <c r="C2462" s="82" t="s">
        <v>7703</v>
      </c>
      <c r="D2462" s="99" t="s">
        <v>329</v>
      </c>
      <c r="E2462" s="84" t="s">
        <v>365</v>
      </c>
      <c r="F2462" s="85" t="s">
        <v>10</v>
      </c>
      <c r="G2462" s="93" t="s">
        <v>881</v>
      </c>
      <c r="H2462" s="87" t="n">
        <v>14916</v>
      </c>
      <c r="I2462" s="87" t="n">
        <v>9706</v>
      </c>
      <c r="J2462" s="87" t="n">
        <v>14872</v>
      </c>
      <c r="K2462" s="87" t="n">
        <v>9412</v>
      </c>
      <c r="L2462" s="92" t="n">
        <v>0.986</v>
      </c>
      <c r="M2462" s="80" t="s">
        <v>873</v>
      </c>
      <c r="N2462" s="95" t="str">
        <f aca="false" t="array" ref="N2462:N2462">INDEX('GP Main'!$B$8:$D$884,MATCH($D2462&amp;$E2462,'GP Main'!$B$8:$B$884&amp;'GP Main'!$D$8:$D$884,0),2)</f>
        <v>DUREHA</v>
      </c>
    </row>
    <row r="2463" customFormat="false" ht="18" hidden="false" customHeight="false" outlineLevel="0" collapsed="false">
      <c r="A2463" s="80" t="n">
        <v>2461</v>
      </c>
      <c r="B2463" s="81" t="s">
        <v>7704</v>
      </c>
      <c r="C2463" s="82" t="s">
        <v>7705</v>
      </c>
      <c r="D2463" s="99" t="s">
        <v>329</v>
      </c>
      <c r="E2463" s="84" t="s">
        <v>365</v>
      </c>
      <c r="F2463" s="85" t="s">
        <v>9</v>
      </c>
      <c r="G2463" s="93" t="s">
        <v>881</v>
      </c>
      <c r="H2463" s="88" t="s">
        <v>7706</v>
      </c>
      <c r="I2463" s="87" t="n">
        <v>41976</v>
      </c>
      <c r="J2463" s="88" t="s">
        <v>7707</v>
      </c>
      <c r="K2463" s="87" t="n">
        <v>26702</v>
      </c>
      <c r="L2463" s="92" t="n">
        <v>0.899</v>
      </c>
      <c r="M2463" s="80" t="s">
        <v>873</v>
      </c>
      <c r="N2463" s="95" t="str">
        <f aca="false" t="array" ref="N2463:N2463">INDEX('GP Main'!$B$8:$D$884,MATCH($D2463&amp;$E2463,'GP Main'!$B$8:$B$884&amp;'GP Main'!$D$8:$D$884,0),2)</f>
        <v>DUREHA</v>
      </c>
    </row>
    <row r="2464" customFormat="false" ht="18" hidden="false" customHeight="false" outlineLevel="0" collapsed="false">
      <c r="A2464" s="80" t="n">
        <v>2462</v>
      </c>
      <c r="B2464" s="81" t="s">
        <v>7708</v>
      </c>
      <c r="C2464" s="82" t="s">
        <v>7709</v>
      </c>
      <c r="D2464" s="99" t="s">
        <v>329</v>
      </c>
      <c r="E2464" s="84" t="s">
        <v>365</v>
      </c>
      <c r="F2464" s="85" t="s">
        <v>9</v>
      </c>
      <c r="G2464" s="91" t="s">
        <v>18</v>
      </c>
      <c r="H2464" s="88" t="s">
        <v>7283</v>
      </c>
      <c r="I2464" s="87" t="n">
        <v>42293</v>
      </c>
      <c r="J2464" s="87" t="n">
        <v>60067</v>
      </c>
      <c r="K2464" s="88" t="n">
        <v>0</v>
      </c>
      <c r="L2464" s="94" t="n">
        <v>0.301</v>
      </c>
      <c r="M2464" s="80" t="s">
        <v>873</v>
      </c>
      <c r="N2464" s="95" t="str">
        <f aca="false" t="array" ref="N2464:N2464">INDEX('GP Main'!$B$8:$D$884,MATCH($D2464&amp;$E2464,'GP Main'!$B$8:$B$884&amp;'GP Main'!$D$8:$D$884,0),2)</f>
        <v>DUREHA</v>
      </c>
    </row>
    <row r="2465" customFormat="false" ht="18" hidden="false" customHeight="false" outlineLevel="0" collapsed="false">
      <c r="A2465" s="80" t="n">
        <v>2463</v>
      </c>
      <c r="B2465" s="81" t="s">
        <v>7710</v>
      </c>
      <c r="C2465" s="82" t="s">
        <v>7711</v>
      </c>
      <c r="D2465" s="99" t="s">
        <v>329</v>
      </c>
      <c r="E2465" s="84" t="s">
        <v>365</v>
      </c>
      <c r="F2465" s="85" t="s">
        <v>9</v>
      </c>
      <c r="G2465" s="93" t="s">
        <v>881</v>
      </c>
      <c r="H2465" s="88" t="s">
        <v>7712</v>
      </c>
      <c r="I2465" s="87" t="n">
        <v>29719</v>
      </c>
      <c r="J2465" s="88" t="s">
        <v>7713</v>
      </c>
      <c r="K2465" s="87" t="n">
        <v>24539</v>
      </c>
      <c r="L2465" s="92" t="n">
        <v>0.931</v>
      </c>
      <c r="M2465" s="80" t="s">
        <v>873</v>
      </c>
      <c r="N2465" s="95" t="str">
        <f aca="false" t="array" ref="N2465:N2465">INDEX('GP Main'!$B$8:$D$884,MATCH($D2465&amp;$E2465,'GP Main'!$B$8:$B$884&amp;'GP Main'!$D$8:$D$884,0),2)</f>
        <v>DUREHA</v>
      </c>
    </row>
    <row r="2466" customFormat="false" ht="18" hidden="false" customHeight="false" outlineLevel="0" collapsed="false">
      <c r="A2466" s="80" t="n">
        <v>2464</v>
      </c>
      <c r="B2466" s="81" t="s">
        <v>7714</v>
      </c>
      <c r="C2466" s="82" t="s">
        <v>7715</v>
      </c>
      <c r="D2466" s="99" t="s">
        <v>329</v>
      </c>
      <c r="E2466" s="84" t="s">
        <v>365</v>
      </c>
      <c r="F2466" s="85" t="s">
        <v>16</v>
      </c>
      <c r="G2466" s="86" t="s">
        <v>17</v>
      </c>
      <c r="H2466" s="88" t="s">
        <v>7716</v>
      </c>
      <c r="I2466" s="88" t="s">
        <v>7717</v>
      </c>
      <c r="J2466" s="87" t="n">
        <v>35364</v>
      </c>
      <c r="K2466" s="87" t="n">
        <v>45252</v>
      </c>
      <c r="L2466" s="94" t="n">
        <v>0.31</v>
      </c>
      <c r="M2466" s="80" t="s">
        <v>873</v>
      </c>
      <c r="N2466" s="95" t="str">
        <f aca="false" t="array" ref="N2466:N2466">INDEX('GP Main'!$B$8:$D$884,MATCH($D2466&amp;$E2466,'GP Main'!$B$8:$B$884&amp;'GP Main'!$D$8:$D$884,0),2)</f>
        <v>DUREHA</v>
      </c>
    </row>
    <row r="2467" customFormat="false" ht="15" hidden="false" customHeight="false" outlineLevel="0" collapsed="false">
      <c r="A2467" s="80" t="n">
        <v>2465</v>
      </c>
      <c r="B2467" s="81" t="s">
        <v>7718</v>
      </c>
      <c r="C2467" s="82" t="s">
        <v>7719</v>
      </c>
      <c r="D2467" s="99" t="s">
        <v>329</v>
      </c>
      <c r="E2467" s="84" t="s">
        <v>337</v>
      </c>
      <c r="F2467" s="85" t="s">
        <v>16</v>
      </c>
      <c r="G2467" s="86" t="s">
        <v>17</v>
      </c>
      <c r="H2467" s="88" t="s">
        <v>7720</v>
      </c>
      <c r="I2467" s="88" t="s">
        <v>7721</v>
      </c>
      <c r="J2467" s="87" t="n">
        <v>67042</v>
      </c>
      <c r="K2467" s="87" t="n">
        <v>28658</v>
      </c>
      <c r="L2467" s="94" t="n">
        <v>0.385</v>
      </c>
      <c r="M2467" s="80" t="s">
        <v>873</v>
      </c>
      <c r="N2467" s="95" t="str">
        <f aca="false" t="array" ref="N2467:N2467">INDEX('GP Main'!$B$8:$D$884,MATCH($D2467&amp;$E2467,'GP Main'!$B$8:$B$884&amp;'GP Main'!$D$8:$D$884,0),2)</f>
        <v>DUREHA</v>
      </c>
    </row>
    <row r="2468" customFormat="false" ht="18" hidden="false" customHeight="false" outlineLevel="0" collapsed="false">
      <c r="A2468" s="80" t="n">
        <v>2466</v>
      </c>
      <c r="B2468" s="81" t="s">
        <v>7722</v>
      </c>
      <c r="C2468" s="82" t="s">
        <v>7723</v>
      </c>
      <c r="D2468" s="99" t="s">
        <v>329</v>
      </c>
      <c r="E2468" s="84" t="s">
        <v>337</v>
      </c>
      <c r="F2468" s="85" t="s">
        <v>11</v>
      </c>
      <c r="G2468" s="91" t="s">
        <v>18</v>
      </c>
      <c r="H2468" s="88" t="s">
        <v>7724</v>
      </c>
      <c r="I2468" s="87" t="n">
        <v>42011</v>
      </c>
      <c r="J2468" s="88" t="s">
        <v>7725</v>
      </c>
      <c r="K2468" s="88" t="n">
        <v>0</v>
      </c>
      <c r="L2468" s="92" t="n">
        <v>0.826</v>
      </c>
      <c r="M2468" s="80" t="s">
        <v>873</v>
      </c>
      <c r="N2468" s="95" t="str">
        <f aca="false" t="array" ref="N2468:N2468">INDEX('GP Main'!$B$8:$D$884,MATCH($D2468&amp;$E2468,'GP Main'!$B$8:$B$884&amp;'GP Main'!$D$8:$D$884,0),2)</f>
        <v>DUREHA</v>
      </c>
    </row>
    <row r="2469" customFormat="false" ht="18" hidden="false" customHeight="false" outlineLevel="0" collapsed="false">
      <c r="A2469" s="80" t="n">
        <v>2467</v>
      </c>
      <c r="B2469" s="81" t="s">
        <v>7726</v>
      </c>
      <c r="C2469" s="82" t="s">
        <v>7727</v>
      </c>
      <c r="D2469" s="99" t="s">
        <v>329</v>
      </c>
      <c r="E2469" s="84" t="s">
        <v>337</v>
      </c>
      <c r="F2469" s="85" t="s">
        <v>9</v>
      </c>
      <c r="G2469" s="86" t="s">
        <v>17</v>
      </c>
      <c r="H2469" s="88" t="s">
        <v>7283</v>
      </c>
      <c r="I2469" s="87" t="n">
        <v>42293</v>
      </c>
      <c r="J2469" s="88" t="s">
        <v>7728</v>
      </c>
      <c r="K2469" s="87" t="n">
        <v>26096</v>
      </c>
      <c r="L2469" s="92" t="n">
        <v>0.861</v>
      </c>
      <c r="M2469" s="80" t="s">
        <v>873</v>
      </c>
      <c r="N2469" s="95" t="str">
        <f aca="false" t="array" ref="N2469:N2469">INDEX('GP Main'!$B$8:$D$884,MATCH($D2469&amp;$E2469,'GP Main'!$B$8:$B$884&amp;'GP Main'!$D$8:$D$884,0),2)</f>
        <v>DUREHA</v>
      </c>
    </row>
    <row r="2470" customFormat="false" ht="15" hidden="false" customHeight="false" outlineLevel="0" collapsed="false">
      <c r="A2470" s="80" t="n">
        <v>2468</v>
      </c>
      <c r="B2470" s="81" t="s">
        <v>7729</v>
      </c>
      <c r="C2470" s="82" t="s">
        <v>7730</v>
      </c>
      <c r="D2470" s="99" t="s">
        <v>329</v>
      </c>
      <c r="E2470" s="84" t="s">
        <v>337</v>
      </c>
      <c r="F2470" s="85" t="s">
        <v>10</v>
      </c>
      <c r="G2470" s="91" t="s">
        <v>18</v>
      </c>
      <c r="H2470" s="87" t="n">
        <v>15232</v>
      </c>
      <c r="I2470" s="87" t="n">
        <v>9751</v>
      </c>
      <c r="J2470" s="87" t="n">
        <v>15176</v>
      </c>
      <c r="K2470" s="88" t="n">
        <v>0</v>
      </c>
      <c r="L2470" s="96" t="n">
        <v>0.607</v>
      </c>
      <c r="M2470" s="80" t="s">
        <v>873</v>
      </c>
      <c r="N2470" s="95" t="str">
        <f aca="false" t="array" ref="N2470:N2470">INDEX('GP Main'!$B$8:$D$884,MATCH($D2470&amp;$E2470,'GP Main'!$B$8:$B$884&amp;'GP Main'!$D$8:$D$884,0),2)</f>
        <v>DUREHA</v>
      </c>
    </row>
    <row r="2471" customFormat="false" ht="18" hidden="false" customHeight="false" outlineLevel="0" collapsed="false">
      <c r="A2471" s="80" t="n">
        <v>2469</v>
      </c>
      <c r="B2471" s="81" t="s">
        <v>7731</v>
      </c>
      <c r="C2471" s="82" t="s">
        <v>7732</v>
      </c>
      <c r="D2471" s="99" t="s">
        <v>329</v>
      </c>
      <c r="E2471" s="84" t="s">
        <v>337</v>
      </c>
      <c r="F2471" s="85" t="s">
        <v>9</v>
      </c>
      <c r="G2471" s="86" t="s">
        <v>17</v>
      </c>
      <c r="H2471" s="88" t="s">
        <v>7283</v>
      </c>
      <c r="I2471" s="87" t="n">
        <v>42293</v>
      </c>
      <c r="J2471" s="88" t="s">
        <v>7733</v>
      </c>
      <c r="K2471" s="87" t="n">
        <v>17098</v>
      </c>
      <c r="L2471" s="92" t="n">
        <v>0.851</v>
      </c>
      <c r="M2471" s="80" t="s">
        <v>873</v>
      </c>
      <c r="N2471" s="95" t="str">
        <f aca="false" t="array" ref="N2471:N2471">INDEX('GP Main'!$B$8:$D$884,MATCH($D2471&amp;$E2471,'GP Main'!$B$8:$B$884&amp;'GP Main'!$D$8:$D$884,0),2)</f>
        <v>DUREHA</v>
      </c>
    </row>
    <row r="2472" customFormat="false" ht="18" hidden="false" customHeight="false" outlineLevel="0" collapsed="false">
      <c r="A2472" s="80" t="n">
        <v>2470</v>
      </c>
      <c r="B2472" s="81" t="s">
        <v>7734</v>
      </c>
      <c r="C2472" s="82" t="s">
        <v>7735</v>
      </c>
      <c r="D2472" s="99" t="s">
        <v>329</v>
      </c>
      <c r="E2472" s="84" t="s">
        <v>337</v>
      </c>
      <c r="F2472" s="85" t="s">
        <v>9</v>
      </c>
      <c r="G2472" s="86" t="s">
        <v>17</v>
      </c>
      <c r="H2472" s="88" t="s">
        <v>7283</v>
      </c>
      <c r="I2472" s="87" t="n">
        <v>42293</v>
      </c>
      <c r="J2472" s="88" t="s">
        <v>7736</v>
      </c>
      <c r="K2472" s="87" t="n">
        <v>19137</v>
      </c>
      <c r="L2472" s="92" t="n">
        <v>0.861</v>
      </c>
      <c r="M2472" s="80" t="s">
        <v>873</v>
      </c>
      <c r="N2472" s="95" t="str">
        <f aca="false" t="array" ref="N2472:N2472">INDEX('GP Main'!$B$8:$D$884,MATCH($D2472&amp;$E2472,'GP Main'!$B$8:$B$884&amp;'GP Main'!$D$8:$D$884,0),2)</f>
        <v>DUREHA</v>
      </c>
    </row>
    <row r="2473" customFormat="false" ht="18" hidden="false" customHeight="false" outlineLevel="0" collapsed="false">
      <c r="A2473" s="80" t="n">
        <v>2471</v>
      </c>
      <c r="B2473" s="81" t="s">
        <v>7737</v>
      </c>
      <c r="C2473" s="82" t="s">
        <v>7738</v>
      </c>
      <c r="D2473" s="99" t="s">
        <v>329</v>
      </c>
      <c r="E2473" s="84" t="s">
        <v>337</v>
      </c>
      <c r="F2473" s="85" t="s">
        <v>9</v>
      </c>
      <c r="G2473" s="86" t="s">
        <v>17</v>
      </c>
      <c r="H2473" s="88" t="s">
        <v>7739</v>
      </c>
      <c r="I2473" s="87" t="n">
        <v>29681</v>
      </c>
      <c r="J2473" s="87" t="n">
        <v>66834</v>
      </c>
      <c r="K2473" s="88" t="n">
        <v>0</v>
      </c>
      <c r="L2473" s="94" t="n">
        <v>0.334</v>
      </c>
      <c r="M2473" s="80" t="s">
        <v>873</v>
      </c>
      <c r="N2473" s="95" t="str">
        <f aca="false" t="array" ref="N2473:N2473">INDEX('GP Main'!$B$8:$D$884,MATCH($D2473&amp;$E2473,'GP Main'!$B$8:$B$884&amp;'GP Main'!$D$8:$D$884,0),2)</f>
        <v>DUREHA</v>
      </c>
    </row>
    <row r="2474" customFormat="false" ht="18" hidden="false" customHeight="false" outlineLevel="0" collapsed="false">
      <c r="A2474" s="80" t="n">
        <v>2472</v>
      </c>
      <c r="B2474" s="81" t="s">
        <v>7740</v>
      </c>
      <c r="C2474" s="82" t="s">
        <v>7741</v>
      </c>
      <c r="D2474" s="99" t="s">
        <v>329</v>
      </c>
      <c r="E2474" s="84" t="s">
        <v>337</v>
      </c>
      <c r="F2474" s="85" t="s">
        <v>9</v>
      </c>
      <c r="G2474" s="86" t="s">
        <v>17</v>
      </c>
      <c r="H2474" s="88" t="s">
        <v>7739</v>
      </c>
      <c r="I2474" s="87" t="n">
        <v>29681</v>
      </c>
      <c r="J2474" s="87" t="n">
        <v>29598</v>
      </c>
      <c r="K2474" s="88" t="n">
        <v>0</v>
      </c>
      <c r="L2474" s="89" t="n">
        <v>0.148</v>
      </c>
      <c r="M2474" s="80" t="s">
        <v>873</v>
      </c>
      <c r="N2474" s="95" t="str">
        <f aca="false" t="array" ref="N2474:N2474">INDEX('GP Main'!$B$8:$D$884,MATCH($D2474&amp;$E2474,'GP Main'!$B$8:$B$884&amp;'GP Main'!$D$8:$D$884,0),2)</f>
        <v>DUREHA</v>
      </c>
    </row>
    <row r="2475" customFormat="false" ht="18" hidden="false" customHeight="false" outlineLevel="0" collapsed="false">
      <c r="A2475" s="80" t="n">
        <v>2473</v>
      </c>
      <c r="B2475" s="81" t="s">
        <v>7742</v>
      </c>
      <c r="C2475" s="82" t="s">
        <v>7743</v>
      </c>
      <c r="D2475" s="99" t="s">
        <v>329</v>
      </c>
      <c r="E2475" s="84" t="s">
        <v>337</v>
      </c>
      <c r="F2475" s="85" t="s">
        <v>9</v>
      </c>
      <c r="G2475" s="86" t="s">
        <v>17</v>
      </c>
      <c r="H2475" s="88" t="s">
        <v>7739</v>
      </c>
      <c r="I2475" s="87" t="n">
        <v>29681</v>
      </c>
      <c r="J2475" s="87" t="n">
        <v>60788</v>
      </c>
      <c r="K2475" s="87" t="n">
        <v>12900</v>
      </c>
      <c r="L2475" s="94" t="n">
        <v>0.369</v>
      </c>
      <c r="M2475" s="80" t="s">
        <v>873</v>
      </c>
      <c r="N2475" s="95" t="str">
        <f aca="false" t="array" ref="N2475:N2475">INDEX('GP Main'!$B$8:$D$884,MATCH($D2475&amp;$E2475,'GP Main'!$B$8:$B$884&amp;'GP Main'!$D$8:$D$884,0),2)</f>
        <v>DUREHA</v>
      </c>
    </row>
    <row r="2476" customFormat="false" ht="27" hidden="false" customHeight="false" outlineLevel="0" collapsed="false">
      <c r="A2476" s="80" t="n">
        <v>2474</v>
      </c>
      <c r="B2476" s="81" t="s">
        <v>7744</v>
      </c>
      <c r="C2476" s="82" t="s">
        <v>7745</v>
      </c>
      <c r="D2476" s="99" t="s">
        <v>329</v>
      </c>
      <c r="E2476" s="84" t="s">
        <v>337</v>
      </c>
      <c r="F2476" s="85" t="s">
        <v>9</v>
      </c>
      <c r="G2476" s="86" t="s">
        <v>17</v>
      </c>
      <c r="H2476" s="88" t="s">
        <v>7746</v>
      </c>
      <c r="I2476" s="87" t="n">
        <v>29713</v>
      </c>
      <c r="J2476" s="87" t="n">
        <v>1827</v>
      </c>
      <c r="K2476" s="88" t="n">
        <v>0</v>
      </c>
      <c r="L2476" s="89" t="n">
        <v>0.009</v>
      </c>
      <c r="M2476" s="80" t="s">
        <v>873</v>
      </c>
      <c r="N2476" s="95" t="str">
        <f aca="false" t="array" ref="N2476:N2476">INDEX('GP Main'!$B$8:$D$884,MATCH($D2476&amp;$E2476,'GP Main'!$B$8:$B$884&amp;'GP Main'!$D$8:$D$884,0),2)</f>
        <v>DUREHA</v>
      </c>
    </row>
    <row r="2477" customFormat="false" ht="18" hidden="false" customHeight="false" outlineLevel="0" collapsed="false">
      <c r="A2477" s="80" t="n">
        <v>2475</v>
      </c>
      <c r="B2477" s="81" t="s">
        <v>7747</v>
      </c>
      <c r="C2477" s="82" t="s">
        <v>7748</v>
      </c>
      <c r="D2477" s="99" t="s">
        <v>329</v>
      </c>
      <c r="E2477" s="84" t="s">
        <v>337</v>
      </c>
      <c r="F2477" s="85" t="s">
        <v>9</v>
      </c>
      <c r="G2477" s="86" t="s">
        <v>17</v>
      </c>
      <c r="H2477" s="87" t="n">
        <v>54927</v>
      </c>
      <c r="I2477" s="87" t="n">
        <v>10961</v>
      </c>
      <c r="J2477" s="87" t="n">
        <v>16140</v>
      </c>
      <c r="K2477" s="88" t="n">
        <v>0</v>
      </c>
      <c r="L2477" s="89" t="n">
        <v>0.245</v>
      </c>
      <c r="M2477" s="80" t="s">
        <v>873</v>
      </c>
      <c r="N2477" s="95" t="str">
        <f aca="false" t="array" ref="N2477:N2477">INDEX('GP Main'!$B$8:$D$884,MATCH($D2477&amp;$E2477,'GP Main'!$B$8:$B$884&amp;'GP Main'!$D$8:$D$884,0),2)</f>
        <v>DUREHA</v>
      </c>
    </row>
    <row r="2478" customFormat="false" ht="18" hidden="false" customHeight="false" outlineLevel="0" collapsed="false">
      <c r="A2478" s="80" t="n">
        <v>2476</v>
      </c>
      <c r="B2478" s="81" t="s">
        <v>7749</v>
      </c>
      <c r="C2478" s="82" t="s">
        <v>7750</v>
      </c>
      <c r="D2478" s="99" t="s">
        <v>329</v>
      </c>
      <c r="E2478" s="84" t="s">
        <v>337</v>
      </c>
      <c r="F2478" s="85" t="s">
        <v>9</v>
      </c>
      <c r="G2478" s="86" t="s">
        <v>17</v>
      </c>
      <c r="H2478" s="88" t="s">
        <v>7751</v>
      </c>
      <c r="I2478" s="87" t="n">
        <v>29750</v>
      </c>
      <c r="J2478" s="88" t="s">
        <v>7752</v>
      </c>
      <c r="K2478" s="87" t="n">
        <v>15920</v>
      </c>
      <c r="L2478" s="92" t="n">
        <v>0.843</v>
      </c>
      <c r="M2478" s="80" t="s">
        <v>873</v>
      </c>
      <c r="N2478" s="95" t="str">
        <f aca="false" t="array" ref="N2478:N2478">INDEX('GP Main'!$B$8:$D$884,MATCH($D2478&amp;$E2478,'GP Main'!$B$8:$B$884&amp;'GP Main'!$D$8:$D$884,0),2)</f>
        <v>DUREHA</v>
      </c>
    </row>
    <row r="2479" customFormat="false" ht="15" hidden="false" customHeight="false" outlineLevel="0" collapsed="false">
      <c r="A2479" s="80" t="n">
        <v>2477</v>
      </c>
      <c r="B2479" s="81" t="s">
        <v>7753</v>
      </c>
      <c r="C2479" s="82" t="s">
        <v>7754</v>
      </c>
      <c r="D2479" s="99" t="s">
        <v>329</v>
      </c>
      <c r="E2479" s="84" t="s">
        <v>337</v>
      </c>
      <c r="F2479" s="85" t="s">
        <v>9</v>
      </c>
      <c r="G2479" s="86" t="s">
        <v>17</v>
      </c>
      <c r="H2479" s="88" t="s">
        <v>7755</v>
      </c>
      <c r="I2479" s="87" t="n">
        <v>27735</v>
      </c>
      <c r="J2479" s="88" t="s">
        <v>7756</v>
      </c>
      <c r="K2479" s="87" t="n">
        <v>17638</v>
      </c>
      <c r="L2479" s="96" t="n">
        <v>0.636</v>
      </c>
      <c r="M2479" s="80" t="s">
        <v>873</v>
      </c>
      <c r="N2479" s="95" t="str">
        <f aca="false" t="array" ref="N2479:N2479">INDEX('GP Main'!$B$8:$D$884,MATCH($D2479&amp;$E2479,'GP Main'!$B$8:$B$884&amp;'GP Main'!$D$8:$D$884,0),2)</f>
        <v>DUREHA</v>
      </c>
    </row>
    <row r="2480" customFormat="false" ht="18" hidden="false" customHeight="false" outlineLevel="0" collapsed="false">
      <c r="A2480" s="80" t="n">
        <v>2478</v>
      </c>
      <c r="B2480" s="81" t="s">
        <v>7757</v>
      </c>
      <c r="C2480" s="82" t="s">
        <v>7758</v>
      </c>
      <c r="D2480" s="99" t="s">
        <v>329</v>
      </c>
      <c r="E2480" s="84" t="s">
        <v>337</v>
      </c>
      <c r="F2480" s="85" t="s">
        <v>16</v>
      </c>
      <c r="G2480" s="86" t="s">
        <v>17</v>
      </c>
      <c r="H2480" s="87" t="n">
        <v>65529</v>
      </c>
      <c r="I2480" s="87" t="n">
        <v>99939</v>
      </c>
      <c r="J2480" s="88" t="n">
        <v>242</v>
      </c>
      <c r="K2480" s="88" t="n">
        <v>0</v>
      </c>
      <c r="L2480" s="89" t="n">
        <v>0.001</v>
      </c>
      <c r="M2480" s="80" t="s">
        <v>873</v>
      </c>
      <c r="N2480" s="95" t="str">
        <f aca="false" t="array" ref="N2480:N2480">INDEX('GP Main'!$B$8:$D$884,MATCH($D2480&amp;$E2480,'GP Main'!$B$8:$B$884&amp;'GP Main'!$D$8:$D$884,0),2)</f>
        <v>DUREHA</v>
      </c>
    </row>
    <row r="2481" customFormat="false" ht="18" hidden="false" customHeight="false" outlineLevel="0" collapsed="false">
      <c r="A2481" s="80" t="n">
        <v>2479</v>
      </c>
      <c r="B2481" s="81" t="s">
        <v>7759</v>
      </c>
      <c r="C2481" s="82" t="s">
        <v>7760</v>
      </c>
      <c r="D2481" s="99" t="s">
        <v>329</v>
      </c>
      <c r="E2481" s="84" t="s">
        <v>337</v>
      </c>
      <c r="F2481" s="85" t="s">
        <v>16</v>
      </c>
      <c r="G2481" s="86" t="s">
        <v>17</v>
      </c>
      <c r="H2481" s="87" t="n">
        <v>65397</v>
      </c>
      <c r="I2481" s="87" t="n">
        <v>98209</v>
      </c>
      <c r="J2481" s="88" t="n">
        <v>854</v>
      </c>
      <c r="K2481" s="88" t="n">
        <v>0</v>
      </c>
      <c r="L2481" s="89" t="n">
        <v>0.005</v>
      </c>
      <c r="M2481" s="80" t="s">
        <v>873</v>
      </c>
      <c r="N2481" s="95" t="str">
        <f aca="false" t="array" ref="N2481:N2481">INDEX('GP Main'!$B$8:$D$884,MATCH($D2481&amp;$E2481,'GP Main'!$B$8:$B$884&amp;'GP Main'!$D$8:$D$884,0),2)</f>
        <v>DUREHA</v>
      </c>
    </row>
    <row r="2482" customFormat="false" ht="18" hidden="false" customHeight="false" outlineLevel="0" collapsed="false">
      <c r="A2482" s="80" t="n">
        <v>2480</v>
      </c>
      <c r="B2482" s="81" t="s">
        <v>7761</v>
      </c>
      <c r="C2482" s="82" t="s">
        <v>7762</v>
      </c>
      <c r="D2482" s="99" t="s">
        <v>329</v>
      </c>
      <c r="E2482" s="84" t="s">
        <v>337</v>
      </c>
      <c r="F2482" s="85" t="s">
        <v>11</v>
      </c>
      <c r="G2482" s="86" t="s">
        <v>17</v>
      </c>
      <c r="H2482" s="88" t="s">
        <v>7763</v>
      </c>
      <c r="I2482" s="88" t="s">
        <v>7764</v>
      </c>
      <c r="J2482" s="88" t="s">
        <v>7765</v>
      </c>
      <c r="K2482" s="88" t="n">
        <v>0</v>
      </c>
      <c r="L2482" s="96" t="n">
        <v>0.641</v>
      </c>
      <c r="M2482" s="80" t="s">
        <v>873</v>
      </c>
      <c r="N2482" s="95" t="str">
        <f aca="false" t="array" ref="N2482:N2482">INDEX('GP Main'!$B$8:$D$884,MATCH($D2482&amp;$E2482,'GP Main'!$B$8:$B$884&amp;'GP Main'!$D$8:$D$884,0),2)</f>
        <v>DUREHA</v>
      </c>
    </row>
    <row r="2483" customFormat="false" ht="27" hidden="false" customHeight="false" outlineLevel="0" collapsed="false">
      <c r="A2483" s="80" t="n">
        <v>2481</v>
      </c>
      <c r="B2483" s="81" t="s">
        <v>7766</v>
      </c>
      <c r="C2483" s="82" t="s">
        <v>7767</v>
      </c>
      <c r="D2483" s="99" t="s">
        <v>329</v>
      </c>
      <c r="E2483" s="84" t="s">
        <v>366</v>
      </c>
      <c r="F2483" s="85" t="s">
        <v>10</v>
      </c>
      <c r="G2483" s="91" t="s">
        <v>18</v>
      </c>
      <c r="H2483" s="87" t="n">
        <v>15910</v>
      </c>
      <c r="I2483" s="87" t="n">
        <v>9990</v>
      </c>
      <c r="J2483" s="87" t="n">
        <v>12789</v>
      </c>
      <c r="K2483" s="88" t="n">
        <v>0</v>
      </c>
      <c r="L2483" s="94" t="n">
        <v>0.494</v>
      </c>
      <c r="M2483" s="80" t="s">
        <v>873</v>
      </c>
      <c r="N2483" s="95" t="str">
        <f aca="false" t="array" ref="N2483:N2483">INDEX('GP Main'!$B$8:$D$884,MATCH($D2483&amp;$E2483,'GP Main'!$B$8:$B$884&amp;'GP Main'!$D$8:$D$884,0),2)</f>
        <v>SHIVRAJPUR</v>
      </c>
    </row>
    <row r="2484" customFormat="false" ht="27" hidden="false" customHeight="false" outlineLevel="0" collapsed="false">
      <c r="A2484" s="80" t="n">
        <v>2482</v>
      </c>
      <c r="B2484" s="81" t="s">
        <v>7768</v>
      </c>
      <c r="C2484" s="82" t="s">
        <v>7769</v>
      </c>
      <c r="D2484" s="99" t="s">
        <v>329</v>
      </c>
      <c r="E2484" s="84" t="s">
        <v>366</v>
      </c>
      <c r="F2484" s="85" t="s">
        <v>10</v>
      </c>
      <c r="G2484" s="91" t="s">
        <v>18</v>
      </c>
      <c r="H2484" s="87" t="n">
        <v>15910</v>
      </c>
      <c r="I2484" s="87" t="n">
        <v>9990</v>
      </c>
      <c r="J2484" s="87" t="n">
        <v>12528</v>
      </c>
      <c r="K2484" s="88" t="n">
        <v>0</v>
      </c>
      <c r="L2484" s="94" t="n">
        <v>0.484</v>
      </c>
      <c r="M2484" s="80" t="s">
        <v>873</v>
      </c>
      <c r="N2484" s="95" t="str">
        <f aca="false" t="array" ref="N2484:N2484">INDEX('GP Main'!$B$8:$D$884,MATCH($D2484&amp;$E2484,'GP Main'!$B$8:$B$884&amp;'GP Main'!$D$8:$D$884,0),2)</f>
        <v>SHIVRAJPUR</v>
      </c>
    </row>
    <row r="2485" customFormat="false" ht="27" hidden="false" customHeight="false" outlineLevel="0" collapsed="false">
      <c r="A2485" s="80" t="n">
        <v>2483</v>
      </c>
      <c r="B2485" s="81" t="s">
        <v>7770</v>
      </c>
      <c r="C2485" s="82" t="s">
        <v>7771</v>
      </c>
      <c r="D2485" s="99" t="s">
        <v>329</v>
      </c>
      <c r="E2485" s="84" t="s">
        <v>366</v>
      </c>
      <c r="F2485" s="85" t="s">
        <v>10</v>
      </c>
      <c r="G2485" s="93" t="s">
        <v>881</v>
      </c>
      <c r="H2485" s="87" t="n">
        <v>15910</v>
      </c>
      <c r="I2485" s="87" t="n">
        <v>9990</v>
      </c>
      <c r="J2485" s="87" t="n">
        <v>4698</v>
      </c>
      <c r="K2485" s="88" t="n">
        <v>0</v>
      </c>
      <c r="L2485" s="89" t="n">
        <v>0.181</v>
      </c>
      <c r="M2485" s="80" t="s">
        <v>873</v>
      </c>
      <c r="N2485" s="95" t="str">
        <f aca="false" t="array" ref="N2485:N2485">INDEX('GP Main'!$B$8:$D$884,MATCH($D2485&amp;$E2485,'GP Main'!$B$8:$B$884&amp;'GP Main'!$D$8:$D$884,0),2)</f>
        <v>SHIVRAJPUR</v>
      </c>
    </row>
    <row r="2486" customFormat="false" ht="27" hidden="false" customHeight="false" outlineLevel="0" collapsed="false">
      <c r="A2486" s="80" t="n">
        <v>2484</v>
      </c>
      <c r="B2486" s="81" t="s">
        <v>7772</v>
      </c>
      <c r="C2486" s="82" t="s">
        <v>7773</v>
      </c>
      <c r="D2486" s="99" t="s">
        <v>329</v>
      </c>
      <c r="E2486" s="84" t="s">
        <v>366</v>
      </c>
      <c r="F2486" s="85" t="s">
        <v>10</v>
      </c>
      <c r="G2486" s="86" t="s">
        <v>17</v>
      </c>
      <c r="H2486" s="87" t="n">
        <v>15910</v>
      </c>
      <c r="I2486" s="87" t="n">
        <v>9990</v>
      </c>
      <c r="J2486" s="87" t="n">
        <v>2349</v>
      </c>
      <c r="K2486" s="88" t="n">
        <v>0</v>
      </c>
      <c r="L2486" s="89" t="n">
        <v>0.091</v>
      </c>
      <c r="M2486" s="80" t="s">
        <v>873</v>
      </c>
      <c r="N2486" s="95" t="str">
        <f aca="false" t="array" ref="N2486:N2486">INDEX('GP Main'!$B$8:$D$884,MATCH($D2486&amp;$E2486,'GP Main'!$B$8:$B$884&amp;'GP Main'!$D$8:$D$884,0),2)</f>
        <v>SHIVRAJPUR</v>
      </c>
    </row>
    <row r="2487" customFormat="false" ht="27" hidden="false" customHeight="false" outlineLevel="0" collapsed="false">
      <c r="A2487" s="80" t="n">
        <v>2485</v>
      </c>
      <c r="B2487" s="81" t="s">
        <v>7774</v>
      </c>
      <c r="C2487" s="82" t="s">
        <v>7775</v>
      </c>
      <c r="D2487" s="99" t="s">
        <v>329</v>
      </c>
      <c r="E2487" s="84" t="s">
        <v>366</v>
      </c>
      <c r="F2487" s="85" t="s">
        <v>10</v>
      </c>
      <c r="G2487" s="93" t="s">
        <v>881</v>
      </c>
      <c r="H2487" s="87" t="n">
        <v>15910</v>
      </c>
      <c r="I2487" s="87" t="n">
        <v>9990</v>
      </c>
      <c r="J2487" s="87" t="n">
        <v>12789</v>
      </c>
      <c r="K2487" s="88" t="n">
        <v>0</v>
      </c>
      <c r="L2487" s="94" t="n">
        <v>0.494</v>
      </c>
      <c r="M2487" s="80" t="s">
        <v>873</v>
      </c>
      <c r="N2487" s="95" t="str">
        <f aca="false" t="array" ref="N2487:N2487">INDEX('GP Main'!$B$8:$D$884,MATCH($D2487&amp;$E2487,'GP Main'!$B$8:$B$884&amp;'GP Main'!$D$8:$D$884,0),2)</f>
        <v>SHIVRAJPUR</v>
      </c>
    </row>
    <row r="2488" customFormat="false" ht="27" hidden="false" customHeight="false" outlineLevel="0" collapsed="false">
      <c r="A2488" s="80" t="n">
        <v>2486</v>
      </c>
      <c r="B2488" s="81" t="s">
        <v>7776</v>
      </c>
      <c r="C2488" s="82" t="s">
        <v>7777</v>
      </c>
      <c r="D2488" s="99" t="s">
        <v>329</v>
      </c>
      <c r="E2488" s="84" t="s">
        <v>366</v>
      </c>
      <c r="F2488" s="85" t="s">
        <v>10</v>
      </c>
      <c r="G2488" s="86" t="s">
        <v>17</v>
      </c>
      <c r="H2488" s="87" t="n">
        <v>15910</v>
      </c>
      <c r="I2488" s="87" t="n">
        <v>9990</v>
      </c>
      <c r="J2488" s="87" t="n">
        <v>3654</v>
      </c>
      <c r="K2488" s="88" t="n">
        <v>0</v>
      </c>
      <c r="L2488" s="89" t="n">
        <v>0.141</v>
      </c>
      <c r="M2488" s="80" t="s">
        <v>873</v>
      </c>
      <c r="N2488" s="95" t="str">
        <f aca="false" t="array" ref="N2488:N2488">INDEX('GP Main'!$B$8:$D$884,MATCH($D2488&amp;$E2488,'GP Main'!$B$8:$B$884&amp;'GP Main'!$D$8:$D$884,0),2)</f>
        <v>SHIVRAJPUR</v>
      </c>
    </row>
    <row r="2489" customFormat="false" ht="18" hidden="false" customHeight="false" outlineLevel="0" collapsed="false">
      <c r="A2489" s="80" t="n">
        <v>2487</v>
      </c>
      <c r="B2489" s="81" t="s">
        <v>7778</v>
      </c>
      <c r="C2489" s="82" t="s">
        <v>7779</v>
      </c>
      <c r="D2489" s="99" t="s">
        <v>329</v>
      </c>
      <c r="E2489" s="84" t="s">
        <v>366</v>
      </c>
      <c r="F2489" s="85" t="s">
        <v>9</v>
      </c>
      <c r="G2489" s="91" t="s">
        <v>18</v>
      </c>
      <c r="H2489" s="88" t="s">
        <v>7780</v>
      </c>
      <c r="I2489" s="87" t="n">
        <v>54829</v>
      </c>
      <c r="J2489" s="88" t="s">
        <v>7781</v>
      </c>
      <c r="K2489" s="88" t="n">
        <v>0</v>
      </c>
      <c r="L2489" s="96" t="n">
        <v>0.736</v>
      </c>
      <c r="M2489" s="80" t="s">
        <v>873</v>
      </c>
      <c r="N2489" s="95" t="str">
        <f aca="false" t="array" ref="N2489:N2489">INDEX('GP Main'!$B$8:$D$884,MATCH($D2489&amp;$E2489,'GP Main'!$B$8:$B$884&amp;'GP Main'!$D$8:$D$884,0),2)</f>
        <v>SHIVRAJPUR</v>
      </c>
    </row>
    <row r="2490" customFormat="false" ht="18" hidden="false" customHeight="false" outlineLevel="0" collapsed="false">
      <c r="A2490" s="80" t="n">
        <v>2488</v>
      </c>
      <c r="B2490" s="81" t="s">
        <v>7782</v>
      </c>
      <c r="C2490" s="82" t="s">
        <v>7783</v>
      </c>
      <c r="D2490" s="99" t="s">
        <v>329</v>
      </c>
      <c r="E2490" s="84" t="s">
        <v>366</v>
      </c>
      <c r="F2490" s="85" t="s">
        <v>9</v>
      </c>
      <c r="G2490" s="86" t="s">
        <v>17</v>
      </c>
      <c r="H2490" s="88" t="s">
        <v>7784</v>
      </c>
      <c r="I2490" s="87" t="n">
        <v>54677</v>
      </c>
      <c r="J2490" s="87" t="n">
        <v>9918</v>
      </c>
      <c r="K2490" s="87" t="n">
        <v>51453</v>
      </c>
      <c r="L2490" s="89" t="n">
        <v>0.185</v>
      </c>
      <c r="M2490" s="80" t="s">
        <v>873</v>
      </c>
      <c r="N2490" s="95" t="str">
        <f aca="false" t="array" ref="N2490:N2490">INDEX('GP Main'!$B$8:$D$884,MATCH($D2490&amp;$E2490,'GP Main'!$B$8:$B$884&amp;'GP Main'!$D$8:$D$884,0),2)</f>
        <v>SHIVRAJPUR</v>
      </c>
    </row>
    <row r="2491" customFormat="false" ht="15" hidden="false" customHeight="false" outlineLevel="0" collapsed="false">
      <c r="A2491" s="80" t="n">
        <v>2489</v>
      </c>
      <c r="B2491" s="81" t="s">
        <v>7785</v>
      </c>
      <c r="C2491" s="82" t="s">
        <v>7786</v>
      </c>
      <c r="D2491" s="99" t="s">
        <v>329</v>
      </c>
      <c r="E2491" s="84" t="s">
        <v>366</v>
      </c>
      <c r="F2491" s="85" t="s">
        <v>9</v>
      </c>
      <c r="G2491" s="86" t="s">
        <v>17</v>
      </c>
      <c r="H2491" s="88" t="s">
        <v>7784</v>
      </c>
      <c r="I2491" s="87" t="n">
        <v>54677</v>
      </c>
      <c r="J2491" s="87" t="n">
        <v>9918</v>
      </c>
      <c r="K2491" s="87" t="n">
        <v>51655</v>
      </c>
      <c r="L2491" s="89" t="n">
        <v>0.186</v>
      </c>
      <c r="M2491" s="80" t="s">
        <v>873</v>
      </c>
      <c r="N2491" s="95" t="str">
        <f aca="false" t="array" ref="N2491:N2491">INDEX('GP Main'!$B$8:$D$884,MATCH($D2491&amp;$E2491,'GP Main'!$B$8:$B$884&amp;'GP Main'!$D$8:$D$884,0),2)</f>
        <v>SHIVRAJPUR</v>
      </c>
    </row>
    <row r="2492" customFormat="false" ht="15" hidden="false" customHeight="false" outlineLevel="0" collapsed="false">
      <c r="A2492" s="80" t="n">
        <v>2490</v>
      </c>
      <c r="B2492" s="81" t="s">
        <v>7787</v>
      </c>
      <c r="C2492" s="82" t="s">
        <v>7788</v>
      </c>
      <c r="D2492" s="99" t="s">
        <v>329</v>
      </c>
      <c r="E2492" s="84" t="s">
        <v>366</v>
      </c>
      <c r="F2492" s="85" t="s">
        <v>9</v>
      </c>
      <c r="G2492" s="86" t="s">
        <v>17</v>
      </c>
      <c r="H2492" s="88" t="s">
        <v>7789</v>
      </c>
      <c r="I2492" s="87" t="n">
        <v>53901</v>
      </c>
      <c r="J2492" s="87" t="n">
        <v>9918</v>
      </c>
      <c r="K2492" s="87" t="n">
        <v>49915</v>
      </c>
      <c r="L2492" s="89" t="n">
        <v>0.181</v>
      </c>
      <c r="M2492" s="80" t="s">
        <v>873</v>
      </c>
      <c r="N2492" s="95" t="str">
        <f aca="false" t="array" ref="N2492:N2492">INDEX('GP Main'!$B$8:$D$884,MATCH($D2492&amp;$E2492,'GP Main'!$B$8:$B$884&amp;'GP Main'!$D$8:$D$884,0),2)</f>
        <v>SHIVRAJPUR</v>
      </c>
    </row>
    <row r="2493" customFormat="false" ht="18" hidden="false" customHeight="false" outlineLevel="0" collapsed="false">
      <c r="A2493" s="80" t="n">
        <v>2491</v>
      </c>
      <c r="B2493" s="81" t="s">
        <v>7790</v>
      </c>
      <c r="C2493" s="82" t="s">
        <v>7791</v>
      </c>
      <c r="D2493" s="99" t="s">
        <v>329</v>
      </c>
      <c r="E2493" s="84" t="s">
        <v>366</v>
      </c>
      <c r="F2493" s="85" t="s">
        <v>9</v>
      </c>
      <c r="G2493" s="86" t="s">
        <v>17</v>
      </c>
      <c r="H2493" s="88" t="s">
        <v>7784</v>
      </c>
      <c r="I2493" s="87" t="n">
        <v>54677</v>
      </c>
      <c r="J2493" s="87" t="n">
        <v>9918</v>
      </c>
      <c r="K2493" s="88" t="n">
        <v>0</v>
      </c>
      <c r="L2493" s="89" t="n">
        <v>0.03</v>
      </c>
      <c r="M2493" s="80" t="s">
        <v>873</v>
      </c>
      <c r="N2493" s="95" t="str">
        <f aca="false" t="array" ref="N2493:N2493">INDEX('GP Main'!$B$8:$D$884,MATCH($D2493&amp;$E2493,'GP Main'!$B$8:$B$884&amp;'GP Main'!$D$8:$D$884,0),2)</f>
        <v>SHIVRAJPUR</v>
      </c>
    </row>
    <row r="2494" customFormat="false" ht="15" hidden="false" customHeight="false" outlineLevel="0" collapsed="false">
      <c r="A2494" s="80" t="n">
        <v>2492</v>
      </c>
      <c r="B2494" s="81" t="s">
        <v>7792</v>
      </c>
      <c r="C2494" s="82" t="s">
        <v>7793</v>
      </c>
      <c r="D2494" s="99" t="s">
        <v>329</v>
      </c>
      <c r="E2494" s="84" t="s">
        <v>366</v>
      </c>
      <c r="F2494" s="85" t="s">
        <v>9</v>
      </c>
      <c r="G2494" s="91" t="s">
        <v>18</v>
      </c>
      <c r="H2494" s="88" t="s">
        <v>7784</v>
      </c>
      <c r="I2494" s="87" t="n">
        <v>54677</v>
      </c>
      <c r="J2494" s="88" t="s">
        <v>7794</v>
      </c>
      <c r="K2494" s="88" t="n">
        <v>0</v>
      </c>
      <c r="L2494" s="92" t="n">
        <v>0.805</v>
      </c>
      <c r="M2494" s="80" t="s">
        <v>873</v>
      </c>
      <c r="N2494" s="95" t="str">
        <f aca="false" t="array" ref="N2494:N2494">INDEX('GP Main'!$B$8:$D$884,MATCH($D2494&amp;$E2494,'GP Main'!$B$8:$B$884&amp;'GP Main'!$D$8:$D$884,0),2)</f>
        <v>SHIVRAJPUR</v>
      </c>
    </row>
    <row r="2495" customFormat="false" ht="18" hidden="false" customHeight="false" outlineLevel="0" collapsed="false">
      <c r="A2495" s="80" t="n">
        <v>2493</v>
      </c>
      <c r="B2495" s="81" t="s">
        <v>7795</v>
      </c>
      <c r="C2495" s="82" t="s">
        <v>7796</v>
      </c>
      <c r="D2495" s="99" t="s">
        <v>329</v>
      </c>
      <c r="E2495" s="84" t="s">
        <v>366</v>
      </c>
      <c r="F2495" s="85" t="s">
        <v>9</v>
      </c>
      <c r="G2495" s="86" t="s">
        <v>17</v>
      </c>
      <c r="H2495" s="88" t="s">
        <v>7784</v>
      </c>
      <c r="I2495" s="87" t="n">
        <v>54677</v>
      </c>
      <c r="J2495" s="87" t="n">
        <v>7047</v>
      </c>
      <c r="K2495" s="88" t="n">
        <v>0</v>
      </c>
      <c r="L2495" s="89" t="n">
        <v>0.021</v>
      </c>
      <c r="M2495" s="80" t="s">
        <v>873</v>
      </c>
      <c r="N2495" s="95" t="str">
        <f aca="false" t="array" ref="N2495:N2495">INDEX('GP Main'!$B$8:$D$884,MATCH($D2495&amp;$E2495,'GP Main'!$B$8:$B$884&amp;'GP Main'!$D$8:$D$884,0),2)</f>
        <v>SHIVRAJPUR</v>
      </c>
    </row>
    <row r="2496" customFormat="false" ht="15" hidden="false" customHeight="false" outlineLevel="0" collapsed="false">
      <c r="A2496" s="80" t="n">
        <v>2494</v>
      </c>
      <c r="B2496" s="81" t="s">
        <v>7797</v>
      </c>
      <c r="C2496" s="82" t="s">
        <v>7798</v>
      </c>
      <c r="D2496" s="99" t="s">
        <v>329</v>
      </c>
      <c r="E2496" s="84" t="s">
        <v>366</v>
      </c>
      <c r="F2496" s="85" t="s">
        <v>9</v>
      </c>
      <c r="G2496" s="86" t="s">
        <v>17</v>
      </c>
      <c r="H2496" s="88" t="s">
        <v>7784</v>
      </c>
      <c r="I2496" s="87" t="n">
        <v>54677</v>
      </c>
      <c r="J2496" s="87" t="n">
        <v>2871</v>
      </c>
      <c r="K2496" s="88" t="n">
        <v>0</v>
      </c>
      <c r="L2496" s="89" t="n">
        <v>0.009</v>
      </c>
      <c r="M2496" s="80" t="s">
        <v>873</v>
      </c>
      <c r="N2496" s="95" t="str">
        <f aca="false" t="array" ref="N2496:N2496">INDEX('GP Main'!$B$8:$D$884,MATCH($D2496&amp;$E2496,'GP Main'!$B$8:$B$884&amp;'GP Main'!$D$8:$D$884,0),2)</f>
        <v>SHIVRAJPUR</v>
      </c>
    </row>
    <row r="2497" customFormat="false" ht="18" hidden="false" customHeight="false" outlineLevel="0" collapsed="false">
      <c r="A2497" s="80" t="n">
        <v>2495</v>
      </c>
      <c r="B2497" s="81" t="s">
        <v>7799</v>
      </c>
      <c r="C2497" s="82" t="s">
        <v>7800</v>
      </c>
      <c r="D2497" s="99" t="s">
        <v>329</v>
      </c>
      <c r="E2497" s="84" t="s">
        <v>366</v>
      </c>
      <c r="F2497" s="85" t="s">
        <v>9</v>
      </c>
      <c r="G2497" s="86" t="s">
        <v>17</v>
      </c>
      <c r="H2497" s="88" t="s">
        <v>7784</v>
      </c>
      <c r="I2497" s="87" t="n">
        <v>54677</v>
      </c>
      <c r="J2497" s="87" t="n">
        <v>6525</v>
      </c>
      <c r="K2497" s="87" t="n">
        <v>51791</v>
      </c>
      <c r="L2497" s="89" t="n">
        <v>0.176</v>
      </c>
      <c r="M2497" s="80" t="s">
        <v>873</v>
      </c>
      <c r="N2497" s="95" t="str">
        <f aca="false" t="array" ref="N2497:N2497">INDEX('GP Main'!$B$8:$D$884,MATCH($D2497&amp;$E2497,'GP Main'!$B$8:$B$884&amp;'GP Main'!$D$8:$D$884,0),2)</f>
        <v>SHIVRAJPUR</v>
      </c>
    </row>
    <row r="2498" customFormat="false" ht="18" hidden="false" customHeight="false" outlineLevel="0" collapsed="false">
      <c r="A2498" s="80" t="n">
        <v>2496</v>
      </c>
      <c r="B2498" s="81" t="s">
        <v>7801</v>
      </c>
      <c r="C2498" s="82" t="s">
        <v>7802</v>
      </c>
      <c r="D2498" s="99" t="s">
        <v>329</v>
      </c>
      <c r="E2498" s="84" t="s">
        <v>366</v>
      </c>
      <c r="F2498" s="85" t="s">
        <v>9</v>
      </c>
      <c r="G2498" s="86" t="s">
        <v>17</v>
      </c>
      <c r="H2498" s="88" t="s">
        <v>7803</v>
      </c>
      <c r="I2498" s="87" t="n">
        <v>92937</v>
      </c>
      <c r="J2498" s="87" t="n">
        <v>13050</v>
      </c>
      <c r="K2498" s="88" t="n">
        <v>0</v>
      </c>
      <c r="L2498" s="89" t="n">
        <v>0.034</v>
      </c>
      <c r="M2498" s="80" t="s">
        <v>873</v>
      </c>
      <c r="N2498" s="95" t="str">
        <f aca="false" t="array" ref="N2498:N2498">INDEX('GP Main'!$B$8:$D$884,MATCH($D2498&amp;$E2498,'GP Main'!$B$8:$B$884&amp;'GP Main'!$D$8:$D$884,0),2)</f>
        <v>SHIVRAJPUR</v>
      </c>
    </row>
    <row r="2499" customFormat="false" ht="18" hidden="false" customHeight="false" outlineLevel="0" collapsed="false">
      <c r="A2499" s="80" t="n">
        <v>2497</v>
      </c>
      <c r="B2499" s="81" t="s">
        <v>7804</v>
      </c>
      <c r="C2499" s="82" t="s">
        <v>7805</v>
      </c>
      <c r="D2499" s="99" t="s">
        <v>329</v>
      </c>
      <c r="E2499" s="84" t="s">
        <v>366</v>
      </c>
      <c r="F2499" s="85" t="s">
        <v>9</v>
      </c>
      <c r="G2499" s="86" t="s">
        <v>17</v>
      </c>
      <c r="H2499" s="88" t="s">
        <v>7784</v>
      </c>
      <c r="I2499" s="87" t="n">
        <v>54677</v>
      </c>
      <c r="J2499" s="87" t="n">
        <v>16965</v>
      </c>
      <c r="K2499" s="88" t="n">
        <v>0</v>
      </c>
      <c r="L2499" s="89" t="n">
        <v>0.051</v>
      </c>
      <c r="M2499" s="80" t="s">
        <v>873</v>
      </c>
      <c r="N2499" s="95" t="str">
        <f aca="false" t="array" ref="N2499:N2499">INDEX('GP Main'!$B$8:$D$884,MATCH($D2499&amp;$E2499,'GP Main'!$B$8:$B$884&amp;'GP Main'!$D$8:$D$884,0),2)</f>
        <v>SHIVRAJPUR</v>
      </c>
    </row>
    <row r="2500" customFormat="false" ht="18" hidden="false" customHeight="false" outlineLevel="0" collapsed="false">
      <c r="A2500" s="80" t="n">
        <v>2498</v>
      </c>
      <c r="B2500" s="81" t="s">
        <v>7806</v>
      </c>
      <c r="C2500" s="82" t="s">
        <v>7807</v>
      </c>
      <c r="D2500" s="99" t="s">
        <v>329</v>
      </c>
      <c r="E2500" s="84" t="s">
        <v>366</v>
      </c>
      <c r="F2500" s="85" t="s">
        <v>16</v>
      </c>
      <c r="G2500" s="86" t="s">
        <v>17</v>
      </c>
      <c r="H2500" s="87" t="n">
        <v>72318</v>
      </c>
      <c r="I2500" s="88" t="s">
        <v>7808</v>
      </c>
      <c r="J2500" s="87" t="n">
        <v>13737</v>
      </c>
      <c r="K2500" s="87" t="n">
        <v>78504</v>
      </c>
      <c r="L2500" s="96" t="n">
        <v>0.51</v>
      </c>
      <c r="M2500" s="80" t="s">
        <v>873</v>
      </c>
      <c r="N2500" s="95" t="str">
        <f aca="false" t="array" ref="N2500:N2500">INDEX('GP Main'!$B$8:$D$884,MATCH($D2500&amp;$E2500,'GP Main'!$B$8:$B$884&amp;'GP Main'!$D$8:$D$884,0),2)</f>
        <v>SHIVRAJPUR</v>
      </c>
    </row>
    <row r="2501" customFormat="false" ht="18" hidden="false" customHeight="false" outlineLevel="0" collapsed="false">
      <c r="A2501" s="80" t="n">
        <v>2499</v>
      </c>
      <c r="B2501" s="81" t="s">
        <v>7809</v>
      </c>
      <c r="C2501" s="82" t="s">
        <v>7810</v>
      </c>
      <c r="D2501" s="99" t="s">
        <v>329</v>
      </c>
      <c r="E2501" s="84" t="s">
        <v>366</v>
      </c>
      <c r="F2501" s="85" t="s">
        <v>16</v>
      </c>
      <c r="G2501" s="86" t="s">
        <v>17</v>
      </c>
      <c r="H2501" s="88" t="s">
        <v>7811</v>
      </c>
      <c r="I2501" s="88" t="s">
        <v>7812</v>
      </c>
      <c r="J2501" s="87" t="n">
        <v>10962</v>
      </c>
      <c r="K2501" s="87" t="n">
        <v>76585</v>
      </c>
      <c r="L2501" s="94" t="n">
        <v>0.335</v>
      </c>
      <c r="M2501" s="80" t="s">
        <v>873</v>
      </c>
      <c r="N2501" s="95" t="str">
        <f aca="false" t="array" ref="N2501:N2501">INDEX('GP Main'!$B$8:$D$884,MATCH($D2501&amp;$E2501,'GP Main'!$B$8:$B$884&amp;'GP Main'!$D$8:$D$884,0),2)</f>
        <v>SHIVRAJPUR</v>
      </c>
    </row>
    <row r="2502" customFormat="false" ht="18" hidden="false" customHeight="false" outlineLevel="0" collapsed="false">
      <c r="A2502" s="80" t="n">
        <v>2500</v>
      </c>
      <c r="B2502" s="81" t="s">
        <v>7813</v>
      </c>
      <c r="C2502" s="82" t="s">
        <v>7814</v>
      </c>
      <c r="D2502" s="99" t="s">
        <v>329</v>
      </c>
      <c r="E2502" s="84" t="s">
        <v>366</v>
      </c>
      <c r="F2502" s="85" t="s">
        <v>16</v>
      </c>
      <c r="G2502" s="86" t="s">
        <v>17</v>
      </c>
      <c r="H2502" s="87" t="n">
        <v>64858</v>
      </c>
      <c r="I2502" s="88" t="s">
        <v>7815</v>
      </c>
      <c r="J2502" s="87" t="n">
        <v>6336</v>
      </c>
      <c r="K2502" s="87" t="n">
        <v>32863</v>
      </c>
      <c r="L2502" s="89" t="n">
        <v>0.231</v>
      </c>
      <c r="M2502" s="80" t="s">
        <v>873</v>
      </c>
      <c r="N2502" s="95" t="str">
        <f aca="false" t="array" ref="N2502:N2502">INDEX('GP Main'!$B$8:$D$884,MATCH($D2502&amp;$E2502,'GP Main'!$B$8:$B$884&amp;'GP Main'!$D$8:$D$884,0),2)</f>
        <v>SHIVRAJPUR</v>
      </c>
    </row>
    <row r="2503" customFormat="false" ht="18" hidden="false" customHeight="false" outlineLevel="0" collapsed="false">
      <c r="A2503" s="80" t="n">
        <v>2501</v>
      </c>
      <c r="B2503" s="81" t="s">
        <v>7816</v>
      </c>
      <c r="C2503" s="82" t="s">
        <v>7817</v>
      </c>
      <c r="D2503" s="99" t="s">
        <v>329</v>
      </c>
      <c r="E2503" s="84" t="s">
        <v>366</v>
      </c>
      <c r="F2503" s="85" t="s">
        <v>16</v>
      </c>
      <c r="G2503" s="86" t="s">
        <v>17</v>
      </c>
      <c r="H2503" s="87" t="n">
        <v>64858</v>
      </c>
      <c r="I2503" s="88" t="s">
        <v>7815</v>
      </c>
      <c r="J2503" s="87" t="n">
        <v>5624</v>
      </c>
      <c r="K2503" s="87" t="n">
        <v>32573</v>
      </c>
      <c r="L2503" s="89" t="n">
        <v>0.225</v>
      </c>
      <c r="M2503" s="80" t="s">
        <v>873</v>
      </c>
      <c r="N2503" s="95" t="str">
        <f aca="false" t="array" ref="N2503:N2503">INDEX('GP Main'!$B$8:$D$884,MATCH($D2503&amp;$E2503,'GP Main'!$B$8:$B$884&amp;'GP Main'!$D$8:$D$884,0),2)</f>
        <v>SHIVRAJPUR</v>
      </c>
    </row>
    <row r="2504" customFormat="false" ht="18" hidden="false" customHeight="false" outlineLevel="0" collapsed="false">
      <c r="A2504" s="80" t="n">
        <v>2502</v>
      </c>
      <c r="B2504" s="81" t="s">
        <v>7818</v>
      </c>
      <c r="C2504" s="82" t="s">
        <v>7819</v>
      </c>
      <c r="D2504" s="99" t="s">
        <v>329</v>
      </c>
      <c r="E2504" s="84" t="s">
        <v>366</v>
      </c>
      <c r="F2504" s="85" t="s">
        <v>11</v>
      </c>
      <c r="G2504" s="86" t="s">
        <v>17</v>
      </c>
      <c r="H2504" s="88" t="s">
        <v>7820</v>
      </c>
      <c r="I2504" s="88" t="s">
        <v>7821</v>
      </c>
      <c r="J2504" s="88" t="s">
        <v>7822</v>
      </c>
      <c r="K2504" s="88" t="n">
        <v>0</v>
      </c>
      <c r="L2504" s="94" t="n">
        <v>0.425</v>
      </c>
      <c r="M2504" s="80" t="s">
        <v>873</v>
      </c>
      <c r="N2504" s="95" t="str">
        <f aca="false" t="array" ref="N2504:N2504">INDEX('GP Main'!$B$8:$D$884,MATCH($D2504&amp;$E2504,'GP Main'!$B$8:$B$884&amp;'GP Main'!$D$8:$D$884,0),2)</f>
        <v>SHIVRAJPUR</v>
      </c>
    </row>
    <row r="2505" customFormat="false" ht="18" hidden="false" customHeight="false" outlineLevel="0" collapsed="false">
      <c r="A2505" s="80" t="n">
        <v>2503</v>
      </c>
      <c r="B2505" s="81" t="s">
        <v>7823</v>
      </c>
      <c r="C2505" s="82" t="s">
        <v>7824</v>
      </c>
      <c r="D2505" s="99" t="s">
        <v>329</v>
      </c>
      <c r="E2505" s="84" t="s">
        <v>366</v>
      </c>
      <c r="F2505" s="85" t="s">
        <v>11</v>
      </c>
      <c r="G2505" s="93" t="s">
        <v>881</v>
      </c>
      <c r="H2505" s="88" t="s">
        <v>7825</v>
      </c>
      <c r="I2505" s="88" t="s">
        <v>7826</v>
      </c>
      <c r="J2505" s="88" t="s">
        <v>7827</v>
      </c>
      <c r="K2505" s="88" t="s">
        <v>7828</v>
      </c>
      <c r="L2505" s="92" t="n">
        <v>0.967</v>
      </c>
      <c r="M2505" s="80" t="s">
        <v>873</v>
      </c>
      <c r="N2505" s="95" t="str">
        <f aca="false" t="array" ref="N2505:N2505">INDEX('GP Main'!$B$8:$D$884,MATCH($D2505&amp;$E2505,'GP Main'!$B$8:$B$884&amp;'GP Main'!$D$8:$D$884,0),2)</f>
        <v>SHIVRAJPUR</v>
      </c>
    </row>
    <row r="2506" customFormat="false" ht="18" hidden="false" customHeight="false" outlineLevel="0" collapsed="false">
      <c r="A2506" s="80" t="n">
        <v>2504</v>
      </c>
      <c r="B2506" s="81" t="s">
        <v>7829</v>
      </c>
      <c r="C2506" s="82" t="s">
        <v>7830</v>
      </c>
      <c r="D2506" s="99" t="s">
        <v>329</v>
      </c>
      <c r="E2506" s="84" t="s">
        <v>366</v>
      </c>
      <c r="F2506" s="85" t="s">
        <v>11</v>
      </c>
      <c r="G2506" s="93" t="s">
        <v>881</v>
      </c>
      <c r="H2506" s="88" t="s">
        <v>7831</v>
      </c>
      <c r="I2506" s="88" t="s">
        <v>7832</v>
      </c>
      <c r="J2506" s="88" t="s">
        <v>7833</v>
      </c>
      <c r="K2506" s="88" t="s">
        <v>7834</v>
      </c>
      <c r="L2506" s="92" t="n">
        <v>0.931</v>
      </c>
      <c r="M2506" s="80" t="s">
        <v>873</v>
      </c>
      <c r="N2506" s="95" t="str">
        <f aca="false" t="array" ref="N2506:N2506">INDEX('GP Main'!$B$8:$D$884,MATCH($D2506&amp;$E2506,'GP Main'!$B$8:$B$884&amp;'GP Main'!$D$8:$D$884,0),2)</f>
        <v>SHIVRAJPUR</v>
      </c>
    </row>
    <row r="2507" customFormat="false" ht="18" hidden="false" customHeight="false" outlineLevel="0" collapsed="false">
      <c r="A2507" s="80" t="n">
        <v>2505</v>
      </c>
      <c r="B2507" s="81" t="s">
        <v>7835</v>
      </c>
      <c r="C2507" s="82" t="s">
        <v>7836</v>
      </c>
      <c r="D2507" s="99" t="s">
        <v>329</v>
      </c>
      <c r="E2507" s="84" t="s">
        <v>366</v>
      </c>
      <c r="F2507" s="85" t="s">
        <v>11</v>
      </c>
      <c r="G2507" s="93" t="s">
        <v>881</v>
      </c>
      <c r="H2507" s="88" t="s">
        <v>7837</v>
      </c>
      <c r="I2507" s="88" t="s">
        <v>7838</v>
      </c>
      <c r="J2507" s="88" t="s">
        <v>7839</v>
      </c>
      <c r="K2507" s="88" t="s">
        <v>7840</v>
      </c>
      <c r="L2507" s="92" t="n">
        <v>0.939</v>
      </c>
      <c r="M2507" s="80" t="s">
        <v>873</v>
      </c>
      <c r="N2507" s="95" t="str">
        <f aca="false" t="array" ref="N2507:N2507">INDEX('GP Main'!$B$8:$D$884,MATCH($D2507&amp;$E2507,'GP Main'!$B$8:$B$884&amp;'GP Main'!$D$8:$D$884,0),2)</f>
        <v>SHIVRAJPUR</v>
      </c>
    </row>
    <row r="2508" customFormat="false" ht="18" hidden="false" customHeight="false" outlineLevel="0" collapsed="false">
      <c r="A2508" s="80" t="n">
        <v>2506</v>
      </c>
      <c r="B2508" s="81" t="s">
        <v>7841</v>
      </c>
      <c r="C2508" s="82" t="s">
        <v>7842</v>
      </c>
      <c r="D2508" s="99" t="s">
        <v>329</v>
      </c>
      <c r="E2508" s="84" t="s">
        <v>366</v>
      </c>
      <c r="F2508" s="85" t="s">
        <v>10</v>
      </c>
      <c r="G2508" s="86" t="s">
        <v>17</v>
      </c>
      <c r="H2508" s="87" t="n">
        <v>15910</v>
      </c>
      <c r="I2508" s="87" t="n">
        <v>9990</v>
      </c>
      <c r="J2508" s="87" t="n">
        <v>1044</v>
      </c>
      <c r="K2508" s="88" t="n">
        <v>0</v>
      </c>
      <c r="L2508" s="89" t="n">
        <v>0.04</v>
      </c>
      <c r="M2508" s="80" t="s">
        <v>873</v>
      </c>
      <c r="N2508" s="95" t="str">
        <f aca="false" t="array" ref="N2508:N2508">INDEX('GP Main'!$B$8:$D$884,MATCH($D2508&amp;$E2508,'GP Main'!$B$8:$B$884&amp;'GP Main'!$D$8:$D$884,0),2)</f>
        <v>SHIVRAJPUR</v>
      </c>
    </row>
    <row r="2509" customFormat="false" ht="18" hidden="false" customHeight="false" outlineLevel="0" collapsed="false">
      <c r="A2509" s="80" t="n">
        <v>2507</v>
      </c>
      <c r="B2509" s="81" t="s">
        <v>7843</v>
      </c>
      <c r="C2509" s="82" t="s">
        <v>7844</v>
      </c>
      <c r="D2509" s="99" t="s">
        <v>329</v>
      </c>
      <c r="E2509" s="84" t="s">
        <v>366</v>
      </c>
      <c r="F2509" s="85" t="s">
        <v>16</v>
      </c>
      <c r="G2509" s="86" t="s">
        <v>17</v>
      </c>
      <c r="H2509" s="88" t="s">
        <v>7845</v>
      </c>
      <c r="I2509" s="88" t="s">
        <v>6010</v>
      </c>
      <c r="J2509" s="88" t="s">
        <v>7846</v>
      </c>
      <c r="K2509" s="88" t="s">
        <v>7847</v>
      </c>
      <c r="L2509" s="94" t="n">
        <v>0.333</v>
      </c>
      <c r="M2509" s="80" t="s">
        <v>873</v>
      </c>
      <c r="N2509" s="95" t="str">
        <f aca="false" t="array" ref="N2509:N2509">INDEX('GP Main'!$B$8:$D$884,MATCH($D2509&amp;$E2509,'GP Main'!$B$8:$B$884&amp;'GP Main'!$D$8:$D$884,0),2)</f>
        <v>SHIVRAJPUR</v>
      </c>
    </row>
    <row r="2510" customFormat="false" ht="18" hidden="false" customHeight="false" outlineLevel="0" collapsed="false">
      <c r="A2510" s="80" t="n">
        <v>2508</v>
      </c>
      <c r="B2510" s="81" t="s">
        <v>7848</v>
      </c>
      <c r="C2510" s="82" t="s">
        <v>7849</v>
      </c>
      <c r="D2510" s="99" t="s">
        <v>329</v>
      </c>
      <c r="E2510" s="84" t="s">
        <v>367</v>
      </c>
      <c r="F2510" s="85" t="s">
        <v>11</v>
      </c>
      <c r="G2510" s="93" t="s">
        <v>881</v>
      </c>
      <c r="H2510" s="88" t="s">
        <v>7522</v>
      </c>
      <c r="I2510" s="87" t="n">
        <v>48373</v>
      </c>
      <c r="J2510" s="88" t="s">
        <v>7850</v>
      </c>
      <c r="K2510" s="87" t="n">
        <v>34164</v>
      </c>
      <c r="L2510" s="92" t="n">
        <v>0.929</v>
      </c>
      <c r="M2510" s="80" t="s">
        <v>873</v>
      </c>
      <c r="N2510" s="95" t="str">
        <f aca="false" t="array" ref="N2510:N2510">INDEX('GP Main'!$B$8:$D$884,MATCH($D2510&amp;$E2510,'GP Main'!$B$8:$B$884&amp;'GP Main'!$D$8:$D$884,0),2)</f>
        <v>SHIVRAJPUR</v>
      </c>
    </row>
    <row r="2511" customFormat="false" ht="18" hidden="false" customHeight="false" outlineLevel="0" collapsed="false">
      <c r="A2511" s="80" t="n">
        <v>2509</v>
      </c>
      <c r="B2511" s="81" t="s">
        <v>7851</v>
      </c>
      <c r="C2511" s="82" t="s">
        <v>7852</v>
      </c>
      <c r="D2511" s="99" t="s">
        <v>329</v>
      </c>
      <c r="E2511" s="84" t="s">
        <v>367</v>
      </c>
      <c r="F2511" s="85" t="s">
        <v>9</v>
      </c>
      <c r="G2511" s="91" t="s">
        <v>18</v>
      </c>
      <c r="H2511" s="88" t="s">
        <v>7227</v>
      </c>
      <c r="I2511" s="87" t="n">
        <v>38043</v>
      </c>
      <c r="J2511" s="88" t="s">
        <v>2678</v>
      </c>
      <c r="K2511" s="88" t="n">
        <v>0</v>
      </c>
      <c r="L2511" s="96" t="n">
        <v>0.53</v>
      </c>
      <c r="M2511" s="80" t="s">
        <v>873</v>
      </c>
      <c r="N2511" s="95" t="str">
        <f aca="false" t="array" ref="N2511:N2511">INDEX('GP Main'!$B$8:$D$884,MATCH($D2511&amp;$E2511,'GP Main'!$B$8:$B$884&amp;'GP Main'!$D$8:$D$884,0),2)</f>
        <v>SHIVRAJPUR</v>
      </c>
    </row>
    <row r="2512" customFormat="false" ht="18" hidden="false" customHeight="false" outlineLevel="0" collapsed="false">
      <c r="A2512" s="80" t="n">
        <v>2510</v>
      </c>
      <c r="B2512" s="81" t="s">
        <v>7853</v>
      </c>
      <c r="C2512" s="82" t="s">
        <v>7854</v>
      </c>
      <c r="D2512" s="99" t="s">
        <v>329</v>
      </c>
      <c r="E2512" s="84" t="s">
        <v>367</v>
      </c>
      <c r="F2512" s="85" t="s">
        <v>9</v>
      </c>
      <c r="G2512" s="91" t="s">
        <v>18</v>
      </c>
      <c r="H2512" s="88" t="s">
        <v>7227</v>
      </c>
      <c r="I2512" s="87" t="n">
        <v>38043</v>
      </c>
      <c r="J2512" s="88" t="s">
        <v>7855</v>
      </c>
      <c r="K2512" s="88" t="n">
        <v>0</v>
      </c>
      <c r="L2512" s="96" t="n">
        <v>0.794</v>
      </c>
      <c r="M2512" s="80" t="s">
        <v>873</v>
      </c>
      <c r="N2512" s="95" t="str">
        <f aca="false" t="array" ref="N2512:N2512">INDEX('GP Main'!$B$8:$D$884,MATCH($D2512&amp;$E2512,'GP Main'!$B$8:$B$884&amp;'GP Main'!$D$8:$D$884,0),2)</f>
        <v>SHIVRAJPUR</v>
      </c>
    </row>
    <row r="2513" customFormat="false" ht="18" hidden="false" customHeight="false" outlineLevel="0" collapsed="false">
      <c r="A2513" s="80" t="n">
        <v>2511</v>
      </c>
      <c r="B2513" s="81" t="s">
        <v>7856</v>
      </c>
      <c r="C2513" s="82" t="s">
        <v>7857</v>
      </c>
      <c r="D2513" s="99" t="s">
        <v>329</v>
      </c>
      <c r="E2513" s="84" t="s">
        <v>367</v>
      </c>
      <c r="F2513" s="85" t="s">
        <v>9</v>
      </c>
      <c r="G2513" s="93" t="s">
        <v>881</v>
      </c>
      <c r="H2513" s="88" t="s">
        <v>7227</v>
      </c>
      <c r="I2513" s="87" t="n">
        <v>38043</v>
      </c>
      <c r="J2513" s="88" t="s">
        <v>7858</v>
      </c>
      <c r="K2513" s="87" t="n">
        <v>34312</v>
      </c>
      <c r="L2513" s="92" t="n">
        <v>0.976</v>
      </c>
      <c r="M2513" s="80" t="s">
        <v>873</v>
      </c>
      <c r="N2513" s="95" t="str">
        <f aca="false" t="array" ref="N2513:N2513">INDEX('GP Main'!$B$8:$D$884,MATCH($D2513&amp;$E2513,'GP Main'!$B$8:$B$884&amp;'GP Main'!$D$8:$D$884,0),2)</f>
        <v>SHIVRAJPUR</v>
      </c>
    </row>
    <row r="2514" customFormat="false" ht="18" hidden="false" customHeight="false" outlineLevel="0" collapsed="false">
      <c r="A2514" s="80" t="n">
        <v>2512</v>
      </c>
      <c r="B2514" s="81" t="s">
        <v>7859</v>
      </c>
      <c r="C2514" s="82" t="s">
        <v>7860</v>
      </c>
      <c r="D2514" s="99" t="s">
        <v>329</v>
      </c>
      <c r="E2514" s="84" t="s">
        <v>367</v>
      </c>
      <c r="F2514" s="85" t="s">
        <v>9</v>
      </c>
      <c r="G2514" s="86" t="s">
        <v>17</v>
      </c>
      <c r="H2514" s="88" t="s">
        <v>7233</v>
      </c>
      <c r="I2514" s="87" t="n">
        <v>29498</v>
      </c>
      <c r="J2514" s="87" t="n">
        <v>3000</v>
      </c>
      <c r="K2514" s="88" t="n">
        <v>0</v>
      </c>
      <c r="L2514" s="89" t="n">
        <v>0.015</v>
      </c>
      <c r="M2514" s="80" t="s">
        <v>873</v>
      </c>
      <c r="N2514" s="95" t="str">
        <f aca="false" t="array" ref="N2514:N2514">INDEX('GP Main'!$B$8:$D$884,MATCH($D2514&amp;$E2514,'GP Main'!$B$8:$B$884&amp;'GP Main'!$D$8:$D$884,0),2)</f>
        <v>SHIVRAJPUR</v>
      </c>
    </row>
    <row r="2515" customFormat="false" ht="27" hidden="false" customHeight="false" outlineLevel="0" collapsed="false">
      <c r="A2515" s="80" t="n">
        <v>2513</v>
      </c>
      <c r="B2515" s="81" t="s">
        <v>7861</v>
      </c>
      <c r="C2515" s="82" t="s">
        <v>7862</v>
      </c>
      <c r="D2515" s="99" t="s">
        <v>329</v>
      </c>
      <c r="E2515" s="84" t="s">
        <v>367</v>
      </c>
      <c r="F2515" s="85" t="s">
        <v>9</v>
      </c>
      <c r="G2515" s="93" t="s">
        <v>881</v>
      </c>
      <c r="H2515" s="88" t="s">
        <v>7233</v>
      </c>
      <c r="I2515" s="87" t="n">
        <v>29498</v>
      </c>
      <c r="J2515" s="88" t="s">
        <v>7863</v>
      </c>
      <c r="K2515" s="87" t="n">
        <v>25280</v>
      </c>
      <c r="L2515" s="92" t="n">
        <v>0.857</v>
      </c>
      <c r="M2515" s="80" t="s">
        <v>873</v>
      </c>
      <c r="N2515" s="95" t="str">
        <f aca="false" t="array" ref="N2515:N2515">INDEX('GP Main'!$B$8:$D$884,MATCH($D2515&amp;$E2515,'GP Main'!$B$8:$B$884&amp;'GP Main'!$D$8:$D$884,0),2)</f>
        <v>SHIVRAJPUR</v>
      </c>
    </row>
    <row r="2516" customFormat="false" ht="27" hidden="false" customHeight="false" outlineLevel="0" collapsed="false">
      <c r="A2516" s="80" t="n">
        <v>2514</v>
      </c>
      <c r="B2516" s="81" t="s">
        <v>7864</v>
      </c>
      <c r="C2516" s="82" t="s">
        <v>7865</v>
      </c>
      <c r="D2516" s="99" t="s">
        <v>329</v>
      </c>
      <c r="E2516" s="84" t="s">
        <v>367</v>
      </c>
      <c r="F2516" s="85" t="s">
        <v>9</v>
      </c>
      <c r="G2516" s="93" t="s">
        <v>881</v>
      </c>
      <c r="H2516" s="88" t="s">
        <v>7233</v>
      </c>
      <c r="I2516" s="87" t="n">
        <v>29498</v>
      </c>
      <c r="J2516" s="88" t="s">
        <v>7866</v>
      </c>
      <c r="K2516" s="87" t="n">
        <v>25206</v>
      </c>
      <c r="L2516" s="96" t="n">
        <v>0.77</v>
      </c>
      <c r="M2516" s="80" t="s">
        <v>873</v>
      </c>
      <c r="N2516" s="95" t="str">
        <f aca="false" t="array" ref="N2516:N2516">INDEX('GP Main'!$B$8:$D$884,MATCH($D2516&amp;$E2516,'GP Main'!$B$8:$B$884&amp;'GP Main'!$D$8:$D$884,0),2)</f>
        <v>SHIVRAJPUR</v>
      </c>
    </row>
    <row r="2517" customFormat="false" ht="18" hidden="false" customHeight="false" outlineLevel="0" collapsed="false">
      <c r="A2517" s="80" t="n">
        <v>2515</v>
      </c>
      <c r="B2517" s="81" t="s">
        <v>7867</v>
      </c>
      <c r="C2517" s="82" t="s">
        <v>7868</v>
      </c>
      <c r="D2517" s="99" t="s">
        <v>329</v>
      </c>
      <c r="E2517" s="84" t="s">
        <v>367</v>
      </c>
      <c r="F2517" s="85" t="s">
        <v>16</v>
      </c>
      <c r="G2517" s="86" t="s">
        <v>17</v>
      </c>
      <c r="H2517" s="87" t="n">
        <v>64799</v>
      </c>
      <c r="I2517" s="88" t="s">
        <v>7869</v>
      </c>
      <c r="J2517" s="87" t="n">
        <v>14614</v>
      </c>
      <c r="K2517" s="87" t="n">
        <v>32863</v>
      </c>
      <c r="L2517" s="94" t="n">
        <v>0.286</v>
      </c>
      <c r="M2517" s="80" t="s">
        <v>873</v>
      </c>
      <c r="N2517" s="95" t="str">
        <f aca="false" t="array" ref="N2517:N2517">INDEX('GP Main'!$B$8:$D$884,MATCH($D2517&amp;$E2517,'GP Main'!$B$8:$B$884&amp;'GP Main'!$D$8:$D$884,0),2)</f>
        <v>SHIVRAJPUR</v>
      </c>
    </row>
    <row r="2518" customFormat="false" ht="18" hidden="false" customHeight="false" outlineLevel="0" collapsed="false">
      <c r="A2518" s="80" t="n">
        <v>2516</v>
      </c>
      <c r="B2518" s="81" t="s">
        <v>7870</v>
      </c>
      <c r="C2518" s="82" t="s">
        <v>7871</v>
      </c>
      <c r="D2518" s="99" t="s">
        <v>329</v>
      </c>
      <c r="E2518" s="84" t="s">
        <v>367</v>
      </c>
      <c r="F2518" s="85" t="s">
        <v>11</v>
      </c>
      <c r="G2518" s="91" t="s">
        <v>18</v>
      </c>
      <c r="H2518" s="88" t="s">
        <v>7872</v>
      </c>
      <c r="I2518" s="87" t="n">
        <v>38095</v>
      </c>
      <c r="J2518" s="88" t="s">
        <v>7873</v>
      </c>
      <c r="K2518" s="88" t="n">
        <v>0</v>
      </c>
      <c r="L2518" s="96" t="n">
        <v>0.606</v>
      </c>
      <c r="M2518" s="80" t="s">
        <v>873</v>
      </c>
      <c r="N2518" s="95" t="str">
        <f aca="false" t="array" ref="N2518:N2518">INDEX('GP Main'!$B$8:$D$884,MATCH($D2518&amp;$E2518,'GP Main'!$B$8:$B$884&amp;'GP Main'!$D$8:$D$884,0),2)</f>
        <v>SHIVRAJPUR</v>
      </c>
    </row>
    <row r="2519" customFormat="false" ht="27" hidden="false" customHeight="false" outlineLevel="0" collapsed="false">
      <c r="A2519" s="80" t="n">
        <v>2517</v>
      </c>
      <c r="B2519" s="81" t="s">
        <v>7874</v>
      </c>
      <c r="C2519" s="82" t="s">
        <v>7875</v>
      </c>
      <c r="D2519" s="99" t="s">
        <v>329</v>
      </c>
      <c r="E2519" s="84" t="s">
        <v>367</v>
      </c>
      <c r="F2519" s="85" t="s">
        <v>10</v>
      </c>
      <c r="G2519" s="93" t="s">
        <v>881</v>
      </c>
      <c r="H2519" s="87" t="n">
        <v>15910</v>
      </c>
      <c r="I2519" s="87" t="n">
        <v>9990</v>
      </c>
      <c r="J2519" s="87" t="n">
        <v>14680</v>
      </c>
      <c r="K2519" s="87" t="n">
        <v>7687</v>
      </c>
      <c r="L2519" s="92" t="n">
        <v>0.864</v>
      </c>
      <c r="M2519" s="80" t="s">
        <v>873</v>
      </c>
      <c r="N2519" s="95" t="str">
        <f aca="false" t="array" ref="N2519:N2519">INDEX('GP Main'!$B$8:$D$884,MATCH($D2519&amp;$E2519,'GP Main'!$B$8:$B$884&amp;'GP Main'!$D$8:$D$884,0),2)</f>
        <v>SHIVRAJPUR</v>
      </c>
    </row>
    <row r="2520" customFormat="false" ht="18" hidden="false" customHeight="false" outlineLevel="0" collapsed="false">
      <c r="A2520" s="80" t="n">
        <v>2518</v>
      </c>
      <c r="B2520" s="81" t="s">
        <v>7876</v>
      </c>
      <c r="C2520" s="82" t="s">
        <v>7877</v>
      </c>
      <c r="D2520" s="99" t="s">
        <v>329</v>
      </c>
      <c r="E2520" s="84" t="s">
        <v>368</v>
      </c>
      <c r="F2520" s="85" t="s">
        <v>16</v>
      </c>
      <c r="G2520" s="86" t="s">
        <v>17</v>
      </c>
      <c r="H2520" s="87" t="n">
        <v>27925</v>
      </c>
      <c r="I2520" s="87" t="n">
        <v>27923</v>
      </c>
      <c r="J2520" s="87" t="n">
        <v>2939</v>
      </c>
      <c r="K2520" s="88" t="n">
        <v>0</v>
      </c>
      <c r="L2520" s="89" t="n">
        <v>0.053</v>
      </c>
      <c r="M2520" s="80" t="s">
        <v>873</v>
      </c>
      <c r="N2520" s="95" t="str">
        <f aca="false" t="array" ref="N2520:N2520">INDEX('GP Main'!$B$8:$D$884,MATCH($D2520&amp;$E2520,'GP Main'!$B$8:$B$884&amp;'GP Main'!$D$8:$D$884,0),2)</f>
        <v>BARAPATTHAR</v>
      </c>
    </row>
    <row r="2521" customFormat="false" ht="15" hidden="false" customHeight="false" outlineLevel="0" collapsed="false">
      <c r="A2521" s="80" t="n">
        <v>2519</v>
      </c>
      <c r="B2521" s="81" t="s">
        <v>7878</v>
      </c>
      <c r="C2521" s="82" t="s">
        <v>7879</v>
      </c>
      <c r="D2521" s="99" t="s">
        <v>329</v>
      </c>
      <c r="E2521" s="84" t="s">
        <v>368</v>
      </c>
      <c r="F2521" s="85" t="s">
        <v>16</v>
      </c>
      <c r="G2521" s="86" t="s">
        <v>17</v>
      </c>
      <c r="H2521" s="87" t="n">
        <v>50257</v>
      </c>
      <c r="I2521" s="87" t="n">
        <v>32428</v>
      </c>
      <c r="J2521" s="87" t="n">
        <v>11178</v>
      </c>
      <c r="K2521" s="88" t="n">
        <v>0</v>
      </c>
      <c r="L2521" s="89" t="n">
        <v>0.135</v>
      </c>
      <c r="M2521" s="80" t="s">
        <v>873</v>
      </c>
      <c r="N2521" s="95" t="str">
        <f aca="false" t="array" ref="N2521:N2521">INDEX('GP Main'!$B$8:$D$884,MATCH($D2521&amp;$E2521,'GP Main'!$B$8:$B$884&amp;'GP Main'!$D$8:$D$884,0),2)</f>
        <v>BARAPATTHAR</v>
      </c>
    </row>
    <row r="2522" customFormat="false" ht="15" hidden="false" customHeight="false" outlineLevel="0" collapsed="false">
      <c r="A2522" s="80" t="n">
        <v>2520</v>
      </c>
      <c r="B2522" s="81" t="s">
        <v>7880</v>
      </c>
      <c r="C2522" s="82" t="s">
        <v>7881</v>
      </c>
      <c r="D2522" s="99" t="s">
        <v>329</v>
      </c>
      <c r="E2522" s="84" t="s">
        <v>368</v>
      </c>
      <c r="F2522" s="85" t="s">
        <v>9</v>
      </c>
      <c r="G2522" s="91" t="s">
        <v>18</v>
      </c>
      <c r="H2522" s="88" t="s">
        <v>7882</v>
      </c>
      <c r="I2522" s="87" t="n">
        <v>29675</v>
      </c>
      <c r="J2522" s="88" t="s">
        <v>7883</v>
      </c>
      <c r="K2522" s="88" t="n">
        <v>0</v>
      </c>
      <c r="L2522" s="92" t="n">
        <v>0.849</v>
      </c>
      <c r="M2522" s="80" t="s">
        <v>873</v>
      </c>
      <c r="N2522" s="95" t="str">
        <f aca="false" t="array" ref="N2522:N2522">INDEX('GP Main'!$B$8:$D$884,MATCH($D2522&amp;$E2522,'GP Main'!$B$8:$B$884&amp;'GP Main'!$D$8:$D$884,0),2)</f>
        <v>BARAPATTHAR</v>
      </c>
    </row>
    <row r="2523" customFormat="false" ht="27" hidden="false" customHeight="false" outlineLevel="0" collapsed="false">
      <c r="A2523" s="80" t="n">
        <v>2521</v>
      </c>
      <c r="B2523" s="81" t="s">
        <v>7884</v>
      </c>
      <c r="C2523" s="82" t="s">
        <v>7885</v>
      </c>
      <c r="D2523" s="99" t="s">
        <v>329</v>
      </c>
      <c r="E2523" s="84" t="s">
        <v>368</v>
      </c>
      <c r="F2523" s="85" t="s">
        <v>10</v>
      </c>
      <c r="G2523" s="86" t="s">
        <v>17</v>
      </c>
      <c r="H2523" s="87" t="n">
        <v>15910</v>
      </c>
      <c r="I2523" s="87" t="n">
        <v>9990</v>
      </c>
      <c r="J2523" s="87" t="n">
        <v>7569</v>
      </c>
      <c r="K2523" s="87" t="n">
        <v>9389</v>
      </c>
      <c r="L2523" s="96" t="n">
        <v>0.655</v>
      </c>
      <c r="M2523" s="80" t="s">
        <v>873</v>
      </c>
      <c r="N2523" s="95" t="str">
        <f aca="false" t="array" ref="N2523:N2523">INDEX('GP Main'!$B$8:$D$884,MATCH($D2523&amp;$E2523,'GP Main'!$B$8:$B$884&amp;'GP Main'!$D$8:$D$884,0),2)</f>
        <v>BARAPATTHAR</v>
      </c>
    </row>
    <row r="2524" customFormat="false" ht="27" hidden="false" customHeight="false" outlineLevel="0" collapsed="false">
      <c r="A2524" s="80" t="n">
        <v>2522</v>
      </c>
      <c r="B2524" s="81" t="s">
        <v>7886</v>
      </c>
      <c r="C2524" s="82" t="s">
        <v>7887</v>
      </c>
      <c r="D2524" s="99" t="s">
        <v>329</v>
      </c>
      <c r="E2524" s="84" t="s">
        <v>368</v>
      </c>
      <c r="F2524" s="85" t="s">
        <v>10</v>
      </c>
      <c r="G2524" s="86" t="s">
        <v>17</v>
      </c>
      <c r="H2524" s="87" t="n">
        <v>15910</v>
      </c>
      <c r="I2524" s="87" t="n">
        <v>9990</v>
      </c>
      <c r="J2524" s="87" t="n">
        <v>15138</v>
      </c>
      <c r="K2524" s="87" t="n">
        <v>9376</v>
      </c>
      <c r="L2524" s="92" t="n">
        <v>0.947</v>
      </c>
      <c r="M2524" s="80" t="s">
        <v>873</v>
      </c>
      <c r="N2524" s="95" t="str">
        <f aca="false" t="array" ref="N2524:N2524">INDEX('GP Main'!$B$8:$D$884,MATCH($D2524&amp;$E2524,'GP Main'!$B$8:$B$884&amp;'GP Main'!$D$8:$D$884,0),2)</f>
        <v>BARAPATTHAR</v>
      </c>
    </row>
    <row r="2525" customFormat="false" ht="18" hidden="false" customHeight="false" outlineLevel="0" collapsed="false">
      <c r="A2525" s="80" t="n">
        <v>2523</v>
      </c>
      <c r="B2525" s="81" t="s">
        <v>7888</v>
      </c>
      <c r="C2525" s="82" t="s">
        <v>7889</v>
      </c>
      <c r="D2525" s="99" t="s">
        <v>329</v>
      </c>
      <c r="E2525" s="84" t="s">
        <v>369</v>
      </c>
      <c r="F2525" s="85" t="s">
        <v>16</v>
      </c>
      <c r="G2525" s="86" t="s">
        <v>17</v>
      </c>
      <c r="H2525" s="87" t="n">
        <v>27925</v>
      </c>
      <c r="I2525" s="87" t="n">
        <v>27923</v>
      </c>
      <c r="J2525" s="87" t="n">
        <v>10608</v>
      </c>
      <c r="K2525" s="88" t="n">
        <v>0</v>
      </c>
      <c r="L2525" s="89" t="n">
        <v>0.19</v>
      </c>
      <c r="M2525" s="80" t="s">
        <v>873</v>
      </c>
      <c r="N2525" s="95" t="str">
        <f aca="false" t="array" ref="N2525:N2525">INDEX('GP Main'!$B$8:$D$884,MATCH($D2525&amp;$E2525,'GP Main'!$B$8:$B$884&amp;'GP Main'!$D$8:$D$884,0),2)</f>
        <v>KATKONKALA</v>
      </c>
    </row>
    <row r="2526" customFormat="false" ht="18" hidden="false" customHeight="false" outlineLevel="0" collapsed="false">
      <c r="A2526" s="80" t="n">
        <v>2524</v>
      </c>
      <c r="B2526" s="81" t="s">
        <v>7890</v>
      </c>
      <c r="C2526" s="82" t="s">
        <v>7891</v>
      </c>
      <c r="D2526" s="99" t="s">
        <v>329</v>
      </c>
      <c r="E2526" s="84" t="s">
        <v>369</v>
      </c>
      <c r="F2526" s="85" t="s">
        <v>11</v>
      </c>
      <c r="G2526" s="91" t="s">
        <v>18</v>
      </c>
      <c r="H2526" s="88" t="s">
        <v>7892</v>
      </c>
      <c r="I2526" s="87" t="n">
        <v>32389</v>
      </c>
      <c r="J2526" s="88" t="s">
        <v>7893</v>
      </c>
      <c r="K2526" s="88" t="n">
        <v>0</v>
      </c>
      <c r="L2526" s="96" t="n">
        <v>0.716</v>
      </c>
      <c r="M2526" s="80" t="s">
        <v>873</v>
      </c>
      <c r="N2526" s="95" t="str">
        <f aca="false" t="array" ref="N2526:N2526">INDEX('GP Main'!$B$8:$D$884,MATCH($D2526&amp;$E2526,'GP Main'!$B$8:$B$884&amp;'GP Main'!$D$8:$D$884,0),2)</f>
        <v>KATKONKALA</v>
      </c>
    </row>
    <row r="2527" customFormat="false" ht="26.25" hidden="false" customHeight="false" outlineLevel="0" collapsed="false">
      <c r="A2527" s="80" t="n">
        <v>2525</v>
      </c>
      <c r="B2527" s="81" t="s">
        <v>7894</v>
      </c>
      <c r="C2527" s="82" t="s">
        <v>7895</v>
      </c>
      <c r="D2527" s="99" t="s">
        <v>329</v>
      </c>
      <c r="E2527" s="84" t="s">
        <v>369</v>
      </c>
      <c r="F2527" s="85" t="s">
        <v>9</v>
      </c>
      <c r="G2527" s="93" t="s">
        <v>881</v>
      </c>
      <c r="H2527" s="88" t="s">
        <v>7453</v>
      </c>
      <c r="I2527" s="87" t="n">
        <v>26196</v>
      </c>
      <c r="J2527" s="87" t="n">
        <v>38275</v>
      </c>
      <c r="K2527" s="88" t="n">
        <v>0</v>
      </c>
      <c r="L2527" s="89" t="n">
        <v>0.219</v>
      </c>
      <c r="M2527" s="80" t="s">
        <v>873</v>
      </c>
      <c r="N2527" s="95" t="str">
        <f aca="false" t="array" ref="N2527:N2527">INDEX('GP Main'!$B$8:$D$884,MATCH($D2527&amp;$E2527,'GP Main'!$B$8:$B$884&amp;'GP Main'!$D$8:$D$884,0),2)</f>
        <v>KATKONKALA</v>
      </c>
    </row>
    <row r="2528" customFormat="false" ht="18" hidden="false" customHeight="false" outlineLevel="0" collapsed="false">
      <c r="A2528" s="80" t="n">
        <v>2526</v>
      </c>
      <c r="B2528" s="81" t="s">
        <v>7896</v>
      </c>
      <c r="C2528" s="82" t="s">
        <v>7897</v>
      </c>
      <c r="D2528" s="99" t="s">
        <v>329</v>
      </c>
      <c r="E2528" s="84" t="s">
        <v>369</v>
      </c>
      <c r="F2528" s="85" t="s">
        <v>9</v>
      </c>
      <c r="G2528" s="91" t="s">
        <v>18</v>
      </c>
      <c r="H2528" s="88" t="s">
        <v>7453</v>
      </c>
      <c r="I2528" s="87" t="n">
        <v>26196</v>
      </c>
      <c r="J2528" s="87" t="n">
        <v>96773</v>
      </c>
      <c r="K2528" s="88" t="n">
        <v>0</v>
      </c>
      <c r="L2528" s="96" t="n">
        <v>0.554</v>
      </c>
      <c r="M2528" s="80" t="s">
        <v>873</v>
      </c>
      <c r="N2528" s="95" t="str">
        <f aca="false" t="array" ref="N2528:N2528">INDEX('GP Main'!$B$8:$D$884,MATCH($D2528&amp;$E2528,'GP Main'!$B$8:$B$884&amp;'GP Main'!$D$8:$D$884,0),2)</f>
        <v>KATKONKALA</v>
      </c>
    </row>
    <row r="2529" customFormat="false" ht="18" hidden="false" customHeight="false" outlineLevel="0" collapsed="false">
      <c r="A2529" s="80" t="n">
        <v>2527</v>
      </c>
      <c r="B2529" s="81" t="s">
        <v>7898</v>
      </c>
      <c r="C2529" s="82" t="s">
        <v>7899</v>
      </c>
      <c r="D2529" s="99" t="s">
        <v>329</v>
      </c>
      <c r="E2529" s="84" t="s">
        <v>369</v>
      </c>
      <c r="F2529" s="85" t="s">
        <v>9</v>
      </c>
      <c r="G2529" s="93" t="s">
        <v>881</v>
      </c>
      <c r="H2529" s="88" t="s">
        <v>7453</v>
      </c>
      <c r="I2529" s="87" t="n">
        <v>26196</v>
      </c>
      <c r="J2529" s="87" t="n">
        <v>66640</v>
      </c>
      <c r="K2529" s="88" t="n">
        <v>0</v>
      </c>
      <c r="L2529" s="94" t="n">
        <v>0.381</v>
      </c>
      <c r="M2529" s="80" t="s">
        <v>873</v>
      </c>
      <c r="N2529" s="95" t="str">
        <f aca="false" t="array" ref="N2529:N2529">INDEX('GP Main'!$B$8:$D$884,MATCH($D2529&amp;$E2529,'GP Main'!$B$8:$B$884&amp;'GP Main'!$D$8:$D$884,0),2)</f>
        <v>KATKONKALA</v>
      </c>
    </row>
    <row r="2530" customFormat="false" ht="27" hidden="false" customHeight="false" outlineLevel="0" collapsed="false">
      <c r="A2530" s="80" t="n">
        <v>2528</v>
      </c>
      <c r="B2530" s="81" t="s">
        <v>7900</v>
      </c>
      <c r="C2530" s="82" t="s">
        <v>7901</v>
      </c>
      <c r="D2530" s="99" t="s">
        <v>329</v>
      </c>
      <c r="E2530" s="84" t="s">
        <v>369</v>
      </c>
      <c r="F2530" s="85" t="s">
        <v>16</v>
      </c>
      <c r="G2530" s="86" t="s">
        <v>17</v>
      </c>
      <c r="H2530" s="87" t="n">
        <v>64189</v>
      </c>
      <c r="I2530" s="88" t="s">
        <v>7902</v>
      </c>
      <c r="J2530" s="88" t="n">
        <v>252</v>
      </c>
      <c r="K2530" s="88" t="n">
        <v>0</v>
      </c>
      <c r="L2530" s="89" t="n">
        <v>0.002</v>
      </c>
      <c r="M2530" s="80" t="s">
        <v>873</v>
      </c>
      <c r="N2530" s="95" t="str">
        <f aca="false" t="array" ref="N2530:N2530">INDEX('GP Main'!$B$8:$D$884,MATCH($D2530&amp;$E2530,'GP Main'!$B$8:$B$884&amp;'GP Main'!$D$8:$D$884,0),2)</f>
        <v>KATKONKALA</v>
      </c>
    </row>
    <row r="2531" customFormat="false" ht="18" hidden="false" customHeight="false" outlineLevel="0" collapsed="false">
      <c r="A2531" s="80" t="n">
        <v>2529</v>
      </c>
      <c r="B2531" s="81" t="s">
        <v>7903</v>
      </c>
      <c r="C2531" s="82" t="s">
        <v>7904</v>
      </c>
      <c r="D2531" s="99" t="s">
        <v>329</v>
      </c>
      <c r="E2531" s="84" t="s">
        <v>369</v>
      </c>
      <c r="F2531" s="85" t="s">
        <v>16</v>
      </c>
      <c r="G2531" s="86" t="s">
        <v>17</v>
      </c>
      <c r="H2531" s="87" t="n">
        <v>65229</v>
      </c>
      <c r="I2531" s="88" t="s">
        <v>7905</v>
      </c>
      <c r="J2531" s="87" t="n">
        <v>20307</v>
      </c>
      <c r="K2531" s="87" t="n">
        <v>69513</v>
      </c>
      <c r="L2531" s="96" t="n">
        <v>0.529</v>
      </c>
      <c r="M2531" s="80" t="s">
        <v>873</v>
      </c>
      <c r="N2531" s="95" t="str">
        <f aca="false" t="array" ref="N2531:N2531">INDEX('GP Main'!$B$8:$D$884,MATCH($D2531&amp;$E2531,'GP Main'!$B$8:$B$884&amp;'GP Main'!$D$8:$D$884,0),2)</f>
        <v>KATKONKALA</v>
      </c>
    </row>
    <row r="2532" customFormat="false" ht="27" hidden="false" customHeight="false" outlineLevel="0" collapsed="false">
      <c r="A2532" s="80" t="n">
        <v>2530</v>
      </c>
      <c r="B2532" s="81" t="s">
        <v>7906</v>
      </c>
      <c r="C2532" s="82" t="s">
        <v>7907</v>
      </c>
      <c r="D2532" s="99" t="s">
        <v>329</v>
      </c>
      <c r="E2532" s="84" t="s">
        <v>369</v>
      </c>
      <c r="F2532" s="85" t="s">
        <v>16</v>
      </c>
      <c r="G2532" s="86" t="s">
        <v>17</v>
      </c>
      <c r="H2532" s="87" t="n">
        <v>65621</v>
      </c>
      <c r="I2532" s="88" t="s">
        <v>7908</v>
      </c>
      <c r="J2532" s="87" t="n">
        <v>15758</v>
      </c>
      <c r="K2532" s="87" t="n">
        <v>68415</v>
      </c>
      <c r="L2532" s="94" t="n">
        <v>0.491</v>
      </c>
      <c r="M2532" s="80" t="s">
        <v>873</v>
      </c>
      <c r="N2532" s="95" t="str">
        <f aca="false" t="array" ref="N2532:N2532">INDEX('GP Main'!$B$8:$D$884,MATCH($D2532&amp;$E2532,'GP Main'!$B$8:$B$884&amp;'GP Main'!$D$8:$D$884,0),2)</f>
        <v>KATKONKALA</v>
      </c>
    </row>
    <row r="2533" customFormat="false" ht="27" hidden="false" customHeight="false" outlineLevel="0" collapsed="false">
      <c r="A2533" s="80" t="n">
        <v>2531</v>
      </c>
      <c r="B2533" s="81" t="s">
        <v>7909</v>
      </c>
      <c r="C2533" s="82" t="s">
        <v>7910</v>
      </c>
      <c r="D2533" s="99" t="s">
        <v>329</v>
      </c>
      <c r="E2533" s="84" t="s">
        <v>369</v>
      </c>
      <c r="F2533" s="85" t="s">
        <v>16</v>
      </c>
      <c r="G2533" s="86" t="s">
        <v>17</v>
      </c>
      <c r="H2533" s="87" t="n">
        <v>65617</v>
      </c>
      <c r="I2533" s="87" t="n">
        <v>99952</v>
      </c>
      <c r="J2533" s="88" t="n">
        <v>242</v>
      </c>
      <c r="K2533" s="88" t="n">
        <v>0</v>
      </c>
      <c r="L2533" s="89" t="n">
        <v>0.001</v>
      </c>
      <c r="M2533" s="80" t="s">
        <v>873</v>
      </c>
      <c r="N2533" s="95" t="str">
        <f aca="false" t="array" ref="N2533:N2533">INDEX('GP Main'!$B$8:$D$884,MATCH($D2533&amp;$E2533,'GP Main'!$B$8:$B$884&amp;'GP Main'!$D$8:$D$884,0),2)</f>
        <v>KATKONKALA</v>
      </c>
    </row>
    <row r="2534" customFormat="false" ht="27" hidden="false" customHeight="false" outlineLevel="0" collapsed="false">
      <c r="A2534" s="80" t="n">
        <v>2532</v>
      </c>
      <c r="B2534" s="81" t="s">
        <v>7911</v>
      </c>
      <c r="C2534" s="82" t="s">
        <v>7912</v>
      </c>
      <c r="D2534" s="99" t="s">
        <v>329</v>
      </c>
      <c r="E2534" s="84" t="s">
        <v>369</v>
      </c>
      <c r="F2534" s="85" t="s">
        <v>16</v>
      </c>
      <c r="G2534" s="86" t="s">
        <v>17</v>
      </c>
      <c r="H2534" s="87" t="n">
        <v>64787</v>
      </c>
      <c r="I2534" s="88" t="s">
        <v>7913</v>
      </c>
      <c r="J2534" s="88" t="n">
        <v>252</v>
      </c>
      <c r="K2534" s="88" t="n">
        <v>0</v>
      </c>
      <c r="L2534" s="89" t="n">
        <v>0.001</v>
      </c>
      <c r="M2534" s="80" t="s">
        <v>873</v>
      </c>
      <c r="N2534" s="95" t="str">
        <f aca="false" t="array" ref="N2534:N2534">INDEX('GP Main'!$B$8:$D$884,MATCH($D2534&amp;$E2534,'GP Main'!$B$8:$B$884&amp;'GP Main'!$D$8:$D$884,0),2)</f>
        <v>KATKONKALA</v>
      </c>
    </row>
    <row r="2535" customFormat="false" ht="18" hidden="false" customHeight="false" outlineLevel="0" collapsed="false">
      <c r="A2535" s="80" t="n">
        <v>2533</v>
      </c>
      <c r="B2535" s="81" t="s">
        <v>7914</v>
      </c>
      <c r="C2535" s="82" t="s">
        <v>7915</v>
      </c>
      <c r="D2535" s="99" t="s">
        <v>329</v>
      </c>
      <c r="E2535" s="84" t="s">
        <v>369</v>
      </c>
      <c r="F2535" s="85" t="s">
        <v>11</v>
      </c>
      <c r="G2535" s="93" t="s">
        <v>881</v>
      </c>
      <c r="H2535" s="88" t="s">
        <v>7916</v>
      </c>
      <c r="I2535" s="87" t="n">
        <v>52494</v>
      </c>
      <c r="J2535" s="88" t="s">
        <v>7917</v>
      </c>
      <c r="K2535" s="87" t="n">
        <v>49937</v>
      </c>
      <c r="L2535" s="92" t="n">
        <v>0.908</v>
      </c>
      <c r="M2535" s="80" t="s">
        <v>873</v>
      </c>
      <c r="N2535" s="95" t="str">
        <f aca="false" t="array" ref="N2535:N2535">INDEX('GP Main'!$B$8:$D$884,MATCH($D2535&amp;$E2535,'GP Main'!$B$8:$B$884&amp;'GP Main'!$D$8:$D$884,0),2)</f>
        <v>KATKONKALA</v>
      </c>
    </row>
    <row r="2536" customFormat="false" ht="18" hidden="false" customHeight="false" outlineLevel="0" collapsed="false">
      <c r="A2536" s="80" t="n">
        <v>2534</v>
      </c>
      <c r="B2536" s="81" t="s">
        <v>7918</v>
      </c>
      <c r="C2536" s="82" t="s">
        <v>7919</v>
      </c>
      <c r="D2536" s="99" t="s">
        <v>329</v>
      </c>
      <c r="E2536" s="84" t="s">
        <v>369</v>
      </c>
      <c r="F2536" s="85" t="s">
        <v>10</v>
      </c>
      <c r="G2536" s="93" t="s">
        <v>881</v>
      </c>
      <c r="H2536" s="87" t="n">
        <v>15277</v>
      </c>
      <c r="I2536" s="87" t="n">
        <v>9300</v>
      </c>
      <c r="J2536" s="87" t="n">
        <v>14684</v>
      </c>
      <c r="K2536" s="87" t="n">
        <v>7321</v>
      </c>
      <c r="L2536" s="92" t="n">
        <v>0.895</v>
      </c>
      <c r="M2536" s="80" t="s">
        <v>873</v>
      </c>
      <c r="N2536" s="95" t="str">
        <f aca="false" t="array" ref="N2536:N2536">INDEX('GP Main'!$B$8:$D$884,MATCH($D2536&amp;$E2536,'GP Main'!$B$8:$B$884&amp;'GP Main'!$D$8:$D$884,0),2)</f>
        <v>KATKONKALA</v>
      </c>
    </row>
    <row r="2537" customFormat="false" ht="18" hidden="false" customHeight="false" outlineLevel="0" collapsed="false">
      <c r="A2537" s="80" t="n">
        <v>2535</v>
      </c>
      <c r="B2537" s="81" t="s">
        <v>7920</v>
      </c>
      <c r="C2537" s="82" t="s">
        <v>7919</v>
      </c>
      <c r="D2537" s="99" t="s">
        <v>329</v>
      </c>
      <c r="E2537" s="84" t="s">
        <v>369</v>
      </c>
      <c r="F2537" s="85" t="s">
        <v>10</v>
      </c>
      <c r="G2537" s="93" t="s">
        <v>881</v>
      </c>
      <c r="H2537" s="87" t="n">
        <v>15277</v>
      </c>
      <c r="I2537" s="87" t="n">
        <v>9300</v>
      </c>
      <c r="J2537" s="87" t="n">
        <v>14684</v>
      </c>
      <c r="K2537" s="87" t="n">
        <v>7321</v>
      </c>
      <c r="L2537" s="92" t="n">
        <v>0.895</v>
      </c>
      <c r="M2537" s="80" t="s">
        <v>873</v>
      </c>
      <c r="N2537" s="95" t="str">
        <f aca="false" t="array" ref="N2537:N2537">INDEX('GP Main'!$B$8:$D$884,MATCH($D2537&amp;$E2537,'GP Main'!$B$8:$B$884&amp;'GP Main'!$D$8:$D$884,0),2)</f>
        <v>KATKONKALA</v>
      </c>
    </row>
    <row r="2538" customFormat="false" ht="27" hidden="false" customHeight="false" outlineLevel="0" collapsed="false">
      <c r="A2538" s="80" t="n">
        <v>2536</v>
      </c>
      <c r="B2538" s="81" t="s">
        <v>7921</v>
      </c>
      <c r="C2538" s="82" t="s">
        <v>7922</v>
      </c>
      <c r="D2538" s="99" t="s">
        <v>329</v>
      </c>
      <c r="E2538" s="84" t="s">
        <v>370</v>
      </c>
      <c r="F2538" s="85" t="s">
        <v>9</v>
      </c>
      <c r="G2538" s="91" t="s">
        <v>18</v>
      </c>
      <c r="H2538" s="88" t="s">
        <v>7882</v>
      </c>
      <c r="I2538" s="87" t="n">
        <v>29675</v>
      </c>
      <c r="J2538" s="88" t="s">
        <v>7923</v>
      </c>
      <c r="K2538" s="88" t="n">
        <v>0</v>
      </c>
      <c r="L2538" s="92" t="n">
        <v>0.851</v>
      </c>
      <c r="M2538" s="80" t="s">
        <v>873</v>
      </c>
      <c r="N2538" s="95" t="str">
        <f aca="false" t="array" ref="N2538:N2538">INDEX('GP Main'!$B$8:$D$884,MATCH($D2538&amp;$E2538,'GP Main'!$B$8:$B$884&amp;'GP Main'!$D$8:$D$884,0),2)</f>
        <v>BARAPATTHAR</v>
      </c>
    </row>
    <row r="2539" customFormat="false" ht="18" hidden="false" customHeight="false" outlineLevel="0" collapsed="false">
      <c r="A2539" s="80" t="n">
        <v>2537</v>
      </c>
      <c r="B2539" s="81" t="s">
        <v>7924</v>
      </c>
      <c r="C2539" s="82" t="s">
        <v>7925</v>
      </c>
      <c r="D2539" s="99" t="s">
        <v>329</v>
      </c>
      <c r="E2539" s="84" t="s">
        <v>370</v>
      </c>
      <c r="F2539" s="85" t="s">
        <v>9</v>
      </c>
      <c r="G2539" s="91" t="s">
        <v>18</v>
      </c>
      <c r="H2539" s="88" t="s">
        <v>7882</v>
      </c>
      <c r="I2539" s="87" t="n">
        <v>29675</v>
      </c>
      <c r="J2539" s="88" t="s">
        <v>7923</v>
      </c>
      <c r="K2539" s="88" t="n">
        <v>0</v>
      </c>
      <c r="L2539" s="92" t="n">
        <v>0.851</v>
      </c>
      <c r="M2539" s="80" t="s">
        <v>873</v>
      </c>
      <c r="N2539" s="95" t="str">
        <f aca="false" t="array" ref="N2539:N2539">INDEX('GP Main'!$B$8:$D$884,MATCH($D2539&amp;$E2539,'GP Main'!$B$8:$B$884&amp;'GP Main'!$D$8:$D$884,0),2)</f>
        <v>BARAPATTHAR</v>
      </c>
    </row>
    <row r="2540" customFormat="false" ht="27" hidden="false" customHeight="false" outlineLevel="0" collapsed="false">
      <c r="A2540" s="80" t="n">
        <v>2538</v>
      </c>
      <c r="B2540" s="81" t="s">
        <v>7926</v>
      </c>
      <c r="C2540" s="82" t="s">
        <v>7927</v>
      </c>
      <c r="D2540" s="99" t="s">
        <v>329</v>
      </c>
      <c r="E2540" s="84" t="s">
        <v>370</v>
      </c>
      <c r="F2540" s="85" t="s">
        <v>9</v>
      </c>
      <c r="G2540" s="91" t="s">
        <v>18</v>
      </c>
      <c r="H2540" s="88" t="s">
        <v>7882</v>
      </c>
      <c r="I2540" s="87" t="n">
        <v>29675</v>
      </c>
      <c r="J2540" s="88" t="s">
        <v>7928</v>
      </c>
      <c r="K2540" s="88" t="n">
        <v>0</v>
      </c>
      <c r="L2540" s="92" t="n">
        <v>0.846</v>
      </c>
      <c r="M2540" s="80" t="s">
        <v>873</v>
      </c>
      <c r="N2540" s="95" t="str">
        <f aca="false" t="array" ref="N2540:N2540">INDEX('GP Main'!$B$8:$D$884,MATCH($D2540&amp;$E2540,'GP Main'!$B$8:$B$884&amp;'GP Main'!$D$8:$D$884,0),2)</f>
        <v>BARAPATTHAR</v>
      </c>
    </row>
    <row r="2541" customFormat="false" ht="27" hidden="false" customHeight="false" outlineLevel="0" collapsed="false">
      <c r="A2541" s="80" t="n">
        <v>2539</v>
      </c>
      <c r="B2541" s="81" t="s">
        <v>7929</v>
      </c>
      <c r="C2541" s="82" t="s">
        <v>7930</v>
      </c>
      <c r="D2541" s="99" t="s">
        <v>329</v>
      </c>
      <c r="E2541" s="84" t="s">
        <v>370</v>
      </c>
      <c r="F2541" s="85" t="s">
        <v>9</v>
      </c>
      <c r="G2541" s="93" t="s">
        <v>881</v>
      </c>
      <c r="H2541" s="88" t="s">
        <v>7882</v>
      </c>
      <c r="I2541" s="87" t="n">
        <v>29675</v>
      </c>
      <c r="J2541" s="88" t="s">
        <v>7931</v>
      </c>
      <c r="K2541" s="88" t="n">
        <v>0</v>
      </c>
      <c r="L2541" s="92" t="n">
        <v>0.828</v>
      </c>
      <c r="M2541" s="80" t="s">
        <v>873</v>
      </c>
      <c r="N2541" s="95" t="str">
        <f aca="false" t="array" ref="N2541:N2541">INDEX('GP Main'!$B$8:$D$884,MATCH($D2541&amp;$E2541,'GP Main'!$B$8:$B$884&amp;'GP Main'!$D$8:$D$884,0),2)</f>
        <v>BARAPATTHAR</v>
      </c>
    </row>
    <row r="2542" customFormat="false" ht="27" hidden="false" customHeight="false" outlineLevel="0" collapsed="false">
      <c r="A2542" s="80" t="n">
        <v>2540</v>
      </c>
      <c r="B2542" s="81" t="s">
        <v>7932</v>
      </c>
      <c r="C2542" s="82" t="s">
        <v>7933</v>
      </c>
      <c r="D2542" s="99" t="s">
        <v>329</v>
      </c>
      <c r="E2542" s="84" t="s">
        <v>370</v>
      </c>
      <c r="F2542" s="85" t="s">
        <v>9</v>
      </c>
      <c r="G2542" s="91" t="s">
        <v>18</v>
      </c>
      <c r="H2542" s="88" t="s">
        <v>7882</v>
      </c>
      <c r="I2542" s="87" t="n">
        <v>29675</v>
      </c>
      <c r="J2542" s="88" t="s">
        <v>4423</v>
      </c>
      <c r="K2542" s="88" t="n">
        <v>0</v>
      </c>
      <c r="L2542" s="96" t="n">
        <v>0.785</v>
      </c>
      <c r="M2542" s="80" t="s">
        <v>873</v>
      </c>
      <c r="N2542" s="95" t="str">
        <f aca="false" t="array" ref="N2542:N2542">INDEX('GP Main'!$B$8:$D$884,MATCH($D2542&amp;$E2542,'GP Main'!$B$8:$B$884&amp;'GP Main'!$D$8:$D$884,0),2)</f>
        <v>BARAPATTHAR</v>
      </c>
    </row>
    <row r="2543" customFormat="false" ht="27" hidden="false" customHeight="false" outlineLevel="0" collapsed="false">
      <c r="A2543" s="80" t="n">
        <v>2541</v>
      </c>
      <c r="B2543" s="81" t="s">
        <v>7934</v>
      </c>
      <c r="C2543" s="82" t="s">
        <v>7935</v>
      </c>
      <c r="D2543" s="99" t="s">
        <v>329</v>
      </c>
      <c r="E2543" s="84" t="s">
        <v>370</v>
      </c>
      <c r="F2543" s="85" t="s">
        <v>10</v>
      </c>
      <c r="G2543" s="93" t="s">
        <v>881</v>
      </c>
      <c r="H2543" s="87" t="n">
        <v>15910</v>
      </c>
      <c r="I2543" s="87" t="n">
        <v>9990</v>
      </c>
      <c r="J2543" s="87" t="n">
        <v>15909</v>
      </c>
      <c r="K2543" s="87" t="n">
        <v>9831</v>
      </c>
      <c r="L2543" s="92" t="n">
        <v>0.994</v>
      </c>
      <c r="M2543" s="80" t="s">
        <v>873</v>
      </c>
      <c r="N2543" s="95" t="str">
        <f aca="false" t="array" ref="N2543:N2543">INDEX('GP Main'!$B$8:$D$884,MATCH($D2543&amp;$E2543,'GP Main'!$B$8:$B$884&amp;'GP Main'!$D$8:$D$884,0),2)</f>
        <v>BARAPATTHAR</v>
      </c>
    </row>
    <row r="2544" customFormat="false" ht="27" hidden="false" customHeight="false" outlineLevel="0" collapsed="false">
      <c r="A2544" s="80" t="n">
        <v>2542</v>
      </c>
      <c r="B2544" s="81" t="s">
        <v>7936</v>
      </c>
      <c r="C2544" s="82" t="s">
        <v>7937</v>
      </c>
      <c r="D2544" s="99" t="s">
        <v>329</v>
      </c>
      <c r="E2544" s="84" t="s">
        <v>370</v>
      </c>
      <c r="F2544" s="85" t="s">
        <v>10</v>
      </c>
      <c r="G2544" s="93" t="s">
        <v>881</v>
      </c>
      <c r="H2544" s="87" t="n">
        <v>15910</v>
      </c>
      <c r="I2544" s="87" t="n">
        <v>9990</v>
      </c>
      <c r="J2544" s="87" t="n">
        <v>15909</v>
      </c>
      <c r="K2544" s="87" t="n">
        <v>9636</v>
      </c>
      <c r="L2544" s="92" t="n">
        <v>0.986</v>
      </c>
      <c r="M2544" s="80" t="s">
        <v>873</v>
      </c>
      <c r="N2544" s="95" t="str">
        <f aca="false" t="array" ref="N2544:N2544">INDEX('GP Main'!$B$8:$D$884,MATCH($D2544&amp;$E2544,'GP Main'!$B$8:$B$884&amp;'GP Main'!$D$8:$D$884,0),2)</f>
        <v>BARAPATTHAR</v>
      </c>
    </row>
    <row r="2545" customFormat="false" ht="36" hidden="false" customHeight="false" outlineLevel="0" collapsed="false">
      <c r="A2545" s="80" t="n">
        <v>2543</v>
      </c>
      <c r="B2545" s="81" t="s">
        <v>7938</v>
      </c>
      <c r="C2545" s="82" t="s">
        <v>7939</v>
      </c>
      <c r="D2545" s="99" t="s">
        <v>329</v>
      </c>
      <c r="E2545" s="84" t="s">
        <v>370</v>
      </c>
      <c r="F2545" s="85" t="s">
        <v>10</v>
      </c>
      <c r="G2545" s="93" t="s">
        <v>881</v>
      </c>
      <c r="H2545" s="87" t="n">
        <v>15910</v>
      </c>
      <c r="I2545" s="87" t="n">
        <v>9990</v>
      </c>
      <c r="J2545" s="87" t="n">
        <v>15909</v>
      </c>
      <c r="K2545" s="87" t="n">
        <v>9831</v>
      </c>
      <c r="L2545" s="92" t="n">
        <v>0.994</v>
      </c>
      <c r="M2545" s="80" t="s">
        <v>873</v>
      </c>
      <c r="N2545" s="95" t="str">
        <f aca="false" t="array" ref="N2545:N2545">INDEX('GP Main'!$B$8:$D$884,MATCH($D2545&amp;$E2545,'GP Main'!$B$8:$B$884&amp;'GP Main'!$D$8:$D$884,0),2)</f>
        <v>BARAPATTHAR</v>
      </c>
    </row>
    <row r="2546" customFormat="false" ht="18" hidden="false" customHeight="false" outlineLevel="0" collapsed="false">
      <c r="A2546" s="80" t="n">
        <v>2544</v>
      </c>
      <c r="B2546" s="81" t="s">
        <v>7940</v>
      </c>
      <c r="C2546" s="82" t="s">
        <v>7941</v>
      </c>
      <c r="D2546" s="99" t="s">
        <v>329</v>
      </c>
      <c r="E2546" s="84" t="s">
        <v>370</v>
      </c>
      <c r="F2546" s="85" t="s">
        <v>9</v>
      </c>
      <c r="G2546" s="91" t="s">
        <v>18</v>
      </c>
      <c r="H2546" s="88" t="s">
        <v>7942</v>
      </c>
      <c r="I2546" s="87" t="n">
        <v>28036</v>
      </c>
      <c r="J2546" s="88" t="s">
        <v>5132</v>
      </c>
      <c r="K2546" s="88" t="n">
        <v>0</v>
      </c>
      <c r="L2546" s="92" t="n">
        <v>0.85</v>
      </c>
      <c r="M2546" s="80" t="s">
        <v>873</v>
      </c>
      <c r="N2546" s="95" t="str">
        <f aca="false" t="array" ref="N2546:N2546">INDEX('GP Main'!$B$8:$D$884,MATCH($D2546&amp;$E2546,'GP Main'!$B$8:$B$884&amp;'GP Main'!$D$8:$D$884,0),2)</f>
        <v>BARAPATTHAR</v>
      </c>
    </row>
    <row r="2547" customFormat="false" ht="18" hidden="false" customHeight="false" outlineLevel="0" collapsed="false">
      <c r="A2547" s="80" t="n">
        <v>2545</v>
      </c>
      <c r="B2547" s="81" t="s">
        <v>7943</v>
      </c>
      <c r="C2547" s="82" t="s">
        <v>7944</v>
      </c>
      <c r="D2547" s="99" t="s">
        <v>329</v>
      </c>
      <c r="E2547" s="84" t="s">
        <v>370</v>
      </c>
      <c r="F2547" s="85" t="s">
        <v>9</v>
      </c>
      <c r="G2547" s="91" t="s">
        <v>18</v>
      </c>
      <c r="H2547" s="88" t="s">
        <v>7942</v>
      </c>
      <c r="I2547" s="87" t="n">
        <v>28036</v>
      </c>
      <c r="J2547" s="88" t="s">
        <v>7945</v>
      </c>
      <c r="K2547" s="88" t="n">
        <v>0</v>
      </c>
      <c r="L2547" s="92" t="n">
        <v>0.85</v>
      </c>
      <c r="M2547" s="80" t="s">
        <v>873</v>
      </c>
      <c r="N2547" s="95" t="str">
        <f aca="false" t="array" ref="N2547:N2547">INDEX('GP Main'!$B$8:$D$884,MATCH($D2547&amp;$E2547,'GP Main'!$B$8:$B$884&amp;'GP Main'!$D$8:$D$884,0),2)</f>
        <v>BARAPATTHAR</v>
      </c>
    </row>
    <row r="2548" customFormat="false" ht="18" hidden="false" customHeight="false" outlineLevel="0" collapsed="false">
      <c r="A2548" s="80" t="n">
        <v>2546</v>
      </c>
      <c r="B2548" s="81" t="s">
        <v>7946</v>
      </c>
      <c r="C2548" s="82" t="s">
        <v>7947</v>
      </c>
      <c r="D2548" s="99" t="s">
        <v>329</v>
      </c>
      <c r="E2548" s="84" t="s">
        <v>370</v>
      </c>
      <c r="F2548" s="85" t="s">
        <v>11</v>
      </c>
      <c r="G2548" s="93" t="s">
        <v>881</v>
      </c>
      <c r="H2548" s="88" t="s">
        <v>7948</v>
      </c>
      <c r="I2548" s="88" t="s">
        <v>7949</v>
      </c>
      <c r="J2548" s="88" t="s">
        <v>7950</v>
      </c>
      <c r="K2548" s="87" t="n">
        <v>95748</v>
      </c>
      <c r="L2548" s="92" t="n">
        <v>0.957</v>
      </c>
      <c r="M2548" s="80" t="s">
        <v>873</v>
      </c>
      <c r="N2548" s="95" t="str">
        <f aca="false" t="array" ref="N2548:N2548">INDEX('GP Main'!$B$8:$D$884,MATCH($D2548&amp;$E2548,'GP Main'!$B$8:$B$884&amp;'GP Main'!$D$8:$D$884,0),2)</f>
        <v>BARAPATTHAR</v>
      </c>
    </row>
    <row r="2549" customFormat="false" ht="18" hidden="false" customHeight="false" outlineLevel="0" collapsed="false">
      <c r="A2549" s="80" t="n">
        <v>2547</v>
      </c>
      <c r="B2549" s="81" t="s">
        <v>7951</v>
      </c>
      <c r="C2549" s="82" t="s">
        <v>7952</v>
      </c>
      <c r="D2549" s="99" t="s">
        <v>329</v>
      </c>
      <c r="E2549" s="84" t="s">
        <v>370</v>
      </c>
      <c r="F2549" s="85" t="s">
        <v>13</v>
      </c>
      <c r="G2549" s="93" t="s">
        <v>881</v>
      </c>
      <c r="H2549" s="88" t="s">
        <v>7953</v>
      </c>
      <c r="I2549" s="87" t="n">
        <v>98069</v>
      </c>
      <c r="J2549" s="87" t="n">
        <v>86973</v>
      </c>
      <c r="K2549" s="87" t="n">
        <v>50980</v>
      </c>
      <c r="L2549" s="96" t="n">
        <v>0.632</v>
      </c>
      <c r="M2549" s="80" t="s">
        <v>873</v>
      </c>
      <c r="N2549" s="95" t="str">
        <f aca="false" t="array" ref="N2549:N2549">INDEX('GP Main'!$B$8:$D$884,MATCH($D2549&amp;$E2549,'GP Main'!$B$8:$B$884&amp;'GP Main'!$D$8:$D$884,0),2)</f>
        <v>BARAPATTHAR</v>
      </c>
    </row>
    <row r="2550" customFormat="false" ht="18" hidden="false" customHeight="false" outlineLevel="0" collapsed="false">
      <c r="A2550" s="80" t="n">
        <v>2548</v>
      </c>
      <c r="B2550" s="81" t="s">
        <v>7954</v>
      </c>
      <c r="C2550" s="82" t="s">
        <v>7955</v>
      </c>
      <c r="D2550" s="99" t="s">
        <v>329</v>
      </c>
      <c r="E2550" s="84" t="s">
        <v>370</v>
      </c>
      <c r="F2550" s="85" t="s">
        <v>13</v>
      </c>
      <c r="G2550" s="93" t="s">
        <v>881</v>
      </c>
      <c r="H2550" s="88" t="s">
        <v>7953</v>
      </c>
      <c r="I2550" s="87" t="n">
        <v>98069</v>
      </c>
      <c r="J2550" s="88" t="s">
        <v>7956</v>
      </c>
      <c r="K2550" s="87" t="n">
        <v>42205</v>
      </c>
      <c r="L2550" s="96" t="n">
        <v>0.723</v>
      </c>
      <c r="M2550" s="80" t="s">
        <v>873</v>
      </c>
      <c r="N2550" s="95" t="str">
        <f aca="false" t="array" ref="N2550:N2550">INDEX('GP Main'!$B$8:$D$884,MATCH($D2550&amp;$E2550,'GP Main'!$B$8:$B$884&amp;'GP Main'!$D$8:$D$884,0),2)</f>
        <v>BARAPATTHAR</v>
      </c>
    </row>
    <row r="2551" customFormat="false" ht="18" hidden="false" customHeight="false" outlineLevel="0" collapsed="false">
      <c r="A2551" s="80" t="n">
        <v>2549</v>
      </c>
      <c r="B2551" s="81" t="s">
        <v>7957</v>
      </c>
      <c r="C2551" s="82" t="s">
        <v>7958</v>
      </c>
      <c r="D2551" s="99" t="s">
        <v>329</v>
      </c>
      <c r="E2551" s="84" t="s">
        <v>370</v>
      </c>
      <c r="F2551" s="85" t="s">
        <v>10</v>
      </c>
      <c r="G2551" s="93" t="s">
        <v>881</v>
      </c>
      <c r="H2551" s="87" t="n">
        <v>15910</v>
      </c>
      <c r="I2551" s="87" t="n">
        <v>9990</v>
      </c>
      <c r="J2551" s="87" t="n">
        <v>14877</v>
      </c>
      <c r="K2551" s="87" t="n">
        <v>9874</v>
      </c>
      <c r="L2551" s="92" t="n">
        <v>0.956</v>
      </c>
      <c r="M2551" s="80" t="s">
        <v>873</v>
      </c>
      <c r="N2551" s="95" t="str">
        <f aca="false" t="array" ref="N2551:N2551">INDEX('GP Main'!$B$8:$D$884,MATCH($D2551&amp;$E2551,'GP Main'!$B$8:$B$884&amp;'GP Main'!$D$8:$D$884,0),2)</f>
        <v>BARAPATTHAR</v>
      </c>
    </row>
    <row r="2552" customFormat="false" ht="18" hidden="false" customHeight="false" outlineLevel="0" collapsed="false">
      <c r="A2552" s="80" t="n">
        <v>2550</v>
      </c>
      <c r="B2552" s="81" t="s">
        <v>7959</v>
      </c>
      <c r="C2552" s="82" t="s">
        <v>7960</v>
      </c>
      <c r="D2552" s="99" t="s">
        <v>329</v>
      </c>
      <c r="E2552" s="84" t="s">
        <v>370</v>
      </c>
      <c r="F2552" s="85" t="s">
        <v>10</v>
      </c>
      <c r="G2552" s="93" t="s">
        <v>881</v>
      </c>
      <c r="H2552" s="87" t="n">
        <v>15910</v>
      </c>
      <c r="I2552" s="87" t="n">
        <v>9990</v>
      </c>
      <c r="J2552" s="87" t="n">
        <v>14877</v>
      </c>
      <c r="K2552" s="87" t="n">
        <v>9820</v>
      </c>
      <c r="L2552" s="92" t="n">
        <v>0.954</v>
      </c>
      <c r="M2552" s="80" t="s">
        <v>873</v>
      </c>
      <c r="N2552" s="95" t="str">
        <f aca="false" t="array" ref="N2552:N2552">INDEX('GP Main'!$B$8:$D$884,MATCH($D2552&amp;$E2552,'GP Main'!$B$8:$B$884&amp;'GP Main'!$D$8:$D$884,0),2)</f>
        <v>BARAPATTHAR</v>
      </c>
    </row>
    <row r="2553" customFormat="false" ht="18" hidden="false" customHeight="false" outlineLevel="0" collapsed="false">
      <c r="A2553" s="80" t="n">
        <v>2551</v>
      </c>
      <c r="B2553" s="81" t="s">
        <v>7961</v>
      </c>
      <c r="C2553" s="82" t="s">
        <v>7962</v>
      </c>
      <c r="D2553" s="99" t="s">
        <v>329</v>
      </c>
      <c r="E2553" s="84" t="s">
        <v>371</v>
      </c>
      <c r="F2553" s="85" t="s">
        <v>13</v>
      </c>
      <c r="G2553" s="93" t="s">
        <v>881</v>
      </c>
      <c r="H2553" s="87" t="n">
        <v>5399</v>
      </c>
      <c r="I2553" s="87" t="n">
        <v>5246</v>
      </c>
      <c r="J2553" s="87" t="n">
        <v>5220</v>
      </c>
      <c r="K2553" s="88" t="n">
        <v>0</v>
      </c>
      <c r="L2553" s="94" t="n">
        <v>0.49</v>
      </c>
      <c r="M2553" s="80" t="s">
        <v>873</v>
      </c>
      <c r="N2553" s="95" t="str">
        <f aca="false" t="array" ref="N2553:N2553">INDEX('GP Main'!$B$8:$D$884,MATCH($D2553&amp;$E2553,'GP Main'!$B$8:$B$884&amp;'GP Main'!$D$8:$D$884,0),2)</f>
        <v>BARAPATTHAR</v>
      </c>
    </row>
    <row r="2554" customFormat="false" ht="27" hidden="false" customHeight="false" outlineLevel="0" collapsed="false">
      <c r="A2554" s="80" t="n">
        <v>2552</v>
      </c>
      <c r="B2554" s="81" t="s">
        <v>7963</v>
      </c>
      <c r="C2554" s="82" t="s">
        <v>7964</v>
      </c>
      <c r="D2554" s="99" t="s">
        <v>329</v>
      </c>
      <c r="E2554" s="84" t="s">
        <v>371</v>
      </c>
      <c r="F2554" s="85" t="s">
        <v>16</v>
      </c>
      <c r="G2554" s="86" t="s">
        <v>17</v>
      </c>
      <c r="H2554" s="87" t="n">
        <v>27925</v>
      </c>
      <c r="I2554" s="87" t="n">
        <v>27923</v>
      </c>
      <c r="J2554" s="87" t="n">
        <v>4239</v>
      </c>
      <c r="K2554" s="88" t="n">
        <v>0</v>
      </c>
      <c r="L2554" s="89" t="n">
        <v>0.076</v>
      </c>
      <c r="M2554" s="80" t="s">
        <v>873</v>
      </c>
      <c r="N2554" s="95" t="str">
        <f aca="false" t="array" ref="N2554:N2554">INDEX('GP Main'!$B$8:$D$884,MATCH($D2554&amp;$E2554,'GP Main'!$B$8:$B$884&amp;'GP Main'!$D$8:$D$884,0),2)</f>
        <v>BARAPATTHAR</v>
      </c>
    </row>
    <row r="2555" customFormat="false" ht="18" hidden="false" customHeight="false" outlineLevel="0" collapsed="false">
      <c r="A2555" s="80" t="n">
        <v>2553</v>
      </c>
      <c r="B2555" s="81" t="s">
        <v>7965</v>
      </c>
      <c r="C2555" s="82" t="s">
        <v>7966</v>
      </c>
      <c r="D2555" s="99" t="s">
        <v>329</v>
      </c>
      <c r="E2555" s="84" t="s">
        <v>371</v>
      </c>
      <c r="F2555" s="85" t="s">
        <v>9</v>
      </c>
      <c r="G2555" s="86" t="s">
        <v>17</v>
      </c>
      <c r="H2555" s="88" t="s">
        <v>7882</v>
      </c>
      <c r="I2555" s="87" t="n">
        <v>29675</v>
      </c>
      <c r="J2555" s="87" t="n">
        <v>1044</v>
      </c>
      <c r="K2555" s="88" t="n">
        <v>0</v>
      </c>
      <c r="L2555" s="89" t="n">
        <v>0.005</v>
      </c>
      <c r="M2555" s="80" t="s">
        <v>873</v>
      </c>
      <c r="N2555" s="95" t="str">
        <f aca="false" t="array" ref="N2555:N2555">INDEX('GP Main'!$B$8:$D$884,MATCH($D2555&amp;$E2555,'GP Main'!$B$8:$B$884&amp;'GP Main'!$D$8:$D$884,0),2)</f>
        <v>BARAPATTHAR</v>
      </c>
    </row>
    <row r="2556" customFormat="false" ht="27" hidden="false" customHeight="false" outlineLevel="0" collapsed="false">
      <c r="A2556" s="80" t="n">
        <v>2554</v>
      </c>
      <c r="B2556" s="81" t="s">
        <v>7967</v>
      </c>
      <c r="C2556" s="82" t="s">
        <v>7968</v>
      </c>
      <c r="D2556" s="99" t="s">
        <v>329</v>
      </c>
      <c r="E2556" s="84" t="s">
        <v>371</v>
      </c>
      <c r="F2556" s="85" t="s">
        <v>9</v>
      </c>
      <c r="G2556" s="86" t="s">
        <v>17</v>
      </c>
      <c r="H2556" s="88" t="s">
        <v>7882</v>
      </c>
      <c r="I2556" s="87" t="n">
        <v>29675</v>
      </c>
      <c r="J2556" s="87" t="n">
        <v>1044</v>
      </c>
      <c r="K2556" s="88" t="n">
        <v>0</v>
      </c>
      <c r="L2556" s="89" t="n">
        <v>0.005</v>
      </c>
      <c r="M2556" s="80" t="s">
        <v>873</v>
      </c>
      <c r="N2556" s="95" t="str">
        <f aca="false" t="array" ref="N2556:N2556">INDEX('GP Main'!$B$8:$D$884,MATCH($D2556&amp;$E2556,'GP Main'!$B$8:$B$884&amp;'GP Main'!$D$8:$D$884,0),2)</f>
        <v>BARAPATTHAR</v>
      </c>
    </row>
    <row r="2557" customFormat="false" ht="18" hidden="false" customHeight="false" outlineLevel="0" collapsed="false">
      <c r="A2557" s="80" t="n">
        <v>2555</v>
      </c>
      <c r="B2557" s="81" t="s">
        <v>7969</v>
      </c>
      <c r="C2557" s="82" t="s">
        <v>7970</v>
      </c>
      <c r="D2557" s="99" t="s">
        <v>329</v>
      </c>
      <c r="E2557" s="84" t="s">
        <v>371</v>
      </c>
      <c r="F2557" s="85" t="s">
        <v>9</v>
      </c>
      <c r="G2557" s="91" t="s">
        <v>18</v>
      </c>
      <c r="H2557" s="88" t="s">
        <v>7882</v>
      </c>
      <c r="I2557" s="87" t="n">
        <v>29675</v>
      </c>
      <c r="J2557" s="88" t="s">
        <v>7971</v>
      </c>
      <c r="K2557" s="88" t="n">
        <v>0</v>
      </c>
      <c r="L2557" s="92" t="n">
        <v>0.85</v>
      </c>
      <c r="M2557" s="80" t="s">
        <v>873</v>
      </c>
      <c r="N2557" s="95" t="str">
        <f aca="false" t="array" ref="N2557:N2557">INDEX('GP Main'!$B$8:$D$884,MATCH($D2557&amp;$E2557,'GP Main'!$B$8:$B$884&amp;'GP Main'!$D$8:$D$884,0),2)</f>
        <v>BARAPATTHAR</v>
      </c>
    </row>
    <row r="2558" customFormat="false" ht="18" hidden="false" customHeight="false" outlineLevel="0" collapsed="false">
      <c r="A2558" s="80" t="n">
        <v>2556</v>
      </c>
      <c r="B2558" s="81" t="s">
        <v>7972</v>
      </c>
      <c r="C2558" s="82" t="s">
        <v>7973</v>
      </c>
      <c r="D2558" s="99" t="s">
        <v>329</v>
      </c>
      <c r="E2558" s="84" t="s">
        <v>371</v>
      </c>
      <c r="F2558" s="85" t="s">
        <v>10</v>
      </c>
      <c r="G2558" s="93" t="s">
        <v>881</v>
      </c>
      <c r="H2558" s="87" t="n">
        <v>15910</v>
      </c>
      <c r="I2558" s="87" t="n">
        <v>9990</v>
      </c>
      <c r="J2558" s="87" t="n">
        <v>15660</v>
      </c>
      <c r="K2558" s="87" t="n">
        <v>9373</v>
      </c>
      <c r="L2558" s="92" t="n">
        <v>0.967</v>
      </c>
      <c r="M2558" s="80" t="s">
        <v>873</v>
      </c>
      <c r="N2558" s="95" t="str">
        <f aca="false" t="array" ref="N2558:N2558">INDEX('GP Main'!$B$8:$D$884,MATCH($D2558&amp;$E2558,'GP Main'!$B$8:$B$884&amp;'GP Main'!$D$8:$D$884,0),2)</f>
        <v>BARAPATTHAR</v>
      </c>
    </row>
    <row r="2559" customFormat="false" ht="18" hidden="false" customHeight="false" outlineLevel="0" collapsed="false">
      <c r="A2559" s="80" t="n">
        <v>2557</v>
      </c>
      <c r="B2559" s="81" t="s">
        <v>7974</v>
      </c>
      <c r="C2559" s="82" t="s">
        <v>7975</v>
      </c>
      <c r="D2559" s="99" t="s">
        <v>329</v>
      </c>
      <c r="E2559" s="84" t="s">
        <v>371</v>
      </c>
      <c r="F2559" s="85" t="s">
        <v>10</v>
      </c>
      <c r="G2559" s="93" t="s">
        <v>881</v>
      </c>
      <c r="H2559" s="87" t="n">
        <v>15910</v>
      </c>
      <c r="I2559" s="87" t="n">
        <v>9990</v>
      </c>
      <c r="J2559" s="87" t="n">
        <v>15909</v>
      </c>
      <c r="K2559" s="87" t="n">
        <v>9373</v>
      </c>
      <c r="L2559" s="92" t="n">
        <v>0.976</v>
      </c>
      <c r="M2559" s="80" t="s">
        <v>873</v>
      </c>
      <c r="N2559" s="95" t="str">
        <f aca="false" t="array" ref="N2559:N2559">INDEX('GP Main'!$B$8:$D$884,MATCH($D2559&amp;$E2559,'GP Main'!$B$8:$B$884&amp;'GP Main'!$D$8:$D$884,0),2)</f>
        <v>BARAPATTHAR</v>
      </c>
    </row>
    <row r="2560" customFormat="false" ht="18" hidden="false" customHeight="false" outlineLevel="0" collapsed="false">
      <c r="A2560" s="80" t="n">
        <v>2558</v>
      </c>
      <c r="B2560" s="81" t="s">
        <v>7976</v>
      </c>
      <c r="C2560" s="82" t="s">
        <v>7977</v>
      </c>
      <c r="D2560" s="99" t="s">
        <v>329</v>
      </c>
      <c r="E2560" s="84" t="s">
        <v>372</v>
      </c>
      <c r="F2560" s="85" t="s">
        <v>9</v>
      </c>
      <c r="G2560" s="86" t="s">
        <v>17</v>
      </c>
      <c r="H2560" s="88" t="s">
        <v>7438</v>
      </c>
      <c r="I2560" s="87" t="n">
        <v>29648</v>
      </c>
      <c r="J2560" s="87" t="n">
        <v>1827</v>
      </c>
      <c r="K2560" s="88" t="n">
        <v>0</v>
      </c>
      <c r="L2560" s="89" t="n">
        <v>0.009</v>
      </c>
      <c r="M2560" s="80" t="s">
        <v>873</v>
      </c>
      <c r="N2560" s="95" t="str">
        <f aca="false" t="array" ref="N2560:N2560">INDEX('GP Main'!$B$8:$D$884,MATCH($D2560&amp;$E2560,'GP Main'!$B$8:$B$884&amp;'GP Main'!$D$8:$D$884,0),2)</f>
        <v>SITPURA</v>
      </c>
    </row>
    <row r="2561" customFormat="false" ht="18" hidden="false" customHeight="false" outlineLevel="0" collapsed="false">
      <c r="A2561" s="80" t="n">
        <v>2559</v>
      </c>
      <c r="B2561" s="81" t="s">
        <v>7978</v>
      </c>
      <c r="C2561" s="82" t="s">
        <v>7979</v>
      </c>
      <c r="D2561" s="99" t="s">
        <v>329</v>
      </c>
      <c r="E2561" s="84" t="s">
        <v>372</v>
      </c>
      <c r="F2561" s="85" t="s">
        <v>9</v>
      </c>
      <c r="G2561" s="86" t="s">
        <v>17</v>
      </c>
      <c r="H2561" s="88" t="s">
        <v>7438</v>
      </c>
      <c r="I2561" s="87" t="n">
        <v>29648</v>
      </c>
      <c r="J2561" s="87" t="n">
        <v>74537</v>
      </c>
      <c r="K2561" s="88" t="n">
        <v>0</v>
      </c>
      <c r="L2561" s="94" t="n">
        <v>0.374</v>
      </c>
      <c r="M2561" s="80" t="s">
        <v>873</v>
      </c>
      <c r="N2561" s="95" t="str">
        <f aca="false" t="array" ref="N2561:N2561">INDEX('GP Main'!$B$8:$D$884,MATCH($D2561&amp;$E2561,'GP Main'!$B$8:$B$884&amp;'GP Main'!$D$8:$D$884,0),2)</f>
        <v>SITPURA</v>
      </c>
    </row>
    <row r="2562" customFormat="false" ht="18" hidden="false" customHeight="false" outlineLevel="0" collapsed="false">
      <c r="A2562" s="80" t="n">
        <v>2560</v>
      </c>
      <c r="B2562" s="81" t="s">
        <v>7980</v>
      </c>
      <c r="C2562" s="82" t="s">
        <v>7981</v>
      </c>
      <c r="D2562" s="99" t="s">
        <v>329</v>
      </c>
      <c r="E2562" s="84" t="s">
        <v>372</v>
      </c>
      <c r="F2562" s="85" t="s">
        <v>9</v>
      </c>
      <c r="G2562" s="86" t="s">
        <v>17</v>
      </c>
      <c r="H2562" s="88" t="s">
        <v>7438</v>
      </c>
      <c r="I2562" s="87" t="n">
        <v>29648</v>
      </c>
      <c r="J2562" s="87" t="n">
        <v>65201</v>
      </c>
      <c r="K2562" s="88" t="n">
        <v>0</v>
      </c>
      <c r="L2562" s="94" t="n">
        <v>0.327</v>
      </c>
      <c r="M2562" s="80" t="s">
        <v>873</v>
      </c>
      <c r="N2562" s="95" t="str">
        <f aca="false" t="array" ref="N2562:N2562">INDEX('GP Main'!$B$8:$D$884,MATCH($D2562&amp;$E2562,'GP Main'!$B$8:$B$884&amp;'GP Main'!$D$8:$D$884,0),2)</f>
        <v>SITPURA</v>
      </c>
    </row>
    <row r="2563" customFormat="false" ht="18" hidden="false" customHeight="false" outlineLevel="0" collapsed="false">
      <c r="A2563" s="80" t="n">
        <v>2561</v>
      </c>
      <c r="B2563" s="81" t="s">
        <v>7982</v>
      </c>
      <c r="C2563" s="82" t="s">
        <v>7983</v>
      </c>
      <c r="D2563" s="99" t="s">
        <v>329</v>
      </c>
      <c r="E2563" s="84" t="s">
        <v>372</v>
      </c>
      <c r="F2563" s="85" t="s">
        <v>9</v>
      </c>
      <c r="G2563" s="86" t="s">
        <v>17</v>
      </c>
      <c r="H2563" s="88" t="s">
        <v>7438</v>
      </c>
      <c r="I2563" s="87" t="n">
        <v>29648</v>
      </c>
      <c r="J2563" s="87" t="n">
        <v>81845</v>
      </c>
      <c r="K2563" s="88" t="n">
        <v>0</v>
      </c>
      <c r="L2563" s="94" t="n">
        <v>0.41</v>
      </c>
      <c r="M2563" s="80" t="s">
        <v>873</v>
      </c>
      <c r="N2563" s="95" t="str">
        <f aca="false" t="array" ref="N2563:N2563">INDEX('GP Main'!$B$8:$D$884,MATCH($D2563&amp;$E2563,'GP Main'!$B$8:$B$884&amp;'GP Main'!$D$8:$D$884,0),2)</f>
        <v>SITPURA</v>
      </c>
    </row>
    <row r="2564" customFormat="false" ht="18" hidden="false" customHeight="false" outlineLevel="0" collapsed="false">
      <c r="A2564" s="80" t="n">
        <v>2562</v>
      </c>
      <c r="B2564" s="81" t="s">
        <v>7984</v>
      </c>
      <c r="C2564" s="82" t="s">
        <v>7985</v>
      </c>
      <c r="D2564" s="99" t="s">
        <v>329</v>
      </c>
      <c r="E2564" s="84" t="s">
        <v>372</v>
      </c>
      <c r="F2564" s="85" t="s">
        <v>11</v>
      </c>
      <c r="G2564" s="93" t="s">
        <v>881</v>
      </c>
      <c r="H2564" s="88" t="s">
        <v>7632</v>
      </c>
      <c r="I2564" s="87" t="n">
        <v>35004</v>
      </c>
      <c r="J2564" s="87" t="n">
        <v>62379</v>
      </c>
      <c r="K2564" s="88" t="n">
        <v>0</v>
      </c>
      <c r="L2564" s="94" t="n">
        <v>0.313</v>
      </c>
      <c r="M2564" s="80" t="s">
        <v>873</v>
      </c>
      <c r="N2564" s="95" t="str">
        <f aca="false" t="array" ref="N2564:N2564">INDEX('GP Main'!$B$8:$D$884,MATCH($D2564&amp;$E2564,'GP Main'!$B$8:$B$884&amp;'GP Main'!$D$8:$D$884,0),2)</f>
        <v>SITPURA</v>
      </c>
    </row>
    <row r="2565" customFormat="false" ht="18" hidden="false" customHeight="false" outlineLevel="0" collapsed="false">
      <c r="A2565" s="80" t="n">
        <v>2563</v>
      </c>
      <c r="B2565" s="81" t="s">
        <v>7986</v>
      </c>
      <c r="C2565" s="82" t="s">
        <v>7987</v>
      </c>
      <c r="D2565" s="99" t="s">
        <v>329</v>
      </c>
      <c r="E2565" s="84" t="s">
        <v>372</v>
      </c>
      <c r="F2565" s="85" t="s">
        <v>10</v>
      </c>
      <c r="G2565" s="93" t="s">
        <v>881</v>
      </c>
      <c r="H2565" s="87" t="n">
        <v>15910</v>
      </c>
      <c r="I2565" s="87" t="n">
        <v>9990</v>
      </c>
      <c r="J2565" s="87" t="n">
        <v>12528</v>
      </c>
      <c r="K2565" s="87" t="n">
        <v>9893</v>
      </c>
      <c r="L2565" s="92" t="n">
        <v>0.866</v>
      </c>
      <c r="M2565" s="80" t="s">
        <v>873</v>
      </c>
      <c r="N2565" s="95" t="str">
        <f aca="false" t="array" ref="N2565:N2565">INDEX('GP Main'!$B$8:$D$884,MATCH($D2565&amp;$E2565,'GP Main'!$B$8:$B$884&amp;'GP Main'!$D$8:$D$884,0),2)</f>
        <v>SITPURA</v>
      </c>
    </row>
    <row r="2566" customFormat="false" ht="18" hidden="false" customHeight="false" outlineLevel="0" collapsed="false">
      <c r="A2566" s="80" t="n">
        <v>2564</v>
      </c>
      <c r="B2566" s="81" t="s">
        <v>7988</v>
      </c>
      <c r="C2566" s="82" t="s">
        <v>7989</v>
      </c>
      <c r="D2566" s="99" t="s">
        <v>329</v>
      </c>
      <c r="E2566" s="84" t="s">
        <v>372</v>
      </c>
      <c r="F2566" s="85" t="s">
        <v>10</v>
      </c>
      <c r="G2566" s="93" t="s">
        <v>881</v>
      </c>
      <c r="H2566" s="87" t="n">
        <v>15910</v>
      </c>
      <c r="I2566" s="87" t="n">
        <v>9990</v>
      </c>
      <c r="J2566" s="87" t="n">
        <v>13572</v>
      </c>
      <c r="K2566" s="87" t="n">
        <v>9851</v>
      </c>
      <c r="L2566" s="92" t="n">
        <v>0.904</v>
      </c>
      <c r="M2566" s="80" t="s">
        <v>873</v>
      </c>
      <c r="N2566" s="95" t="str">
        <f aca="false" t="array" ref="N2566:N2566">INDEX('GP Main'!$B$8:$D$884,MATCH($D2566&amp;$E2566,'GP Main'!$B$8:$B$884&amp;'GP Main'!$D$8:$D$884,0),2)</f>
        <v>SITPURA</v>
      </c>
    </row>
    <row r="2567" customFormat="false" ht="18" hidden="false" customHeight="false" outlineLevel="0" collapsed="false">
      <c r="A2567" s="80" t="n">
        <v>2565</v>
      </c>
      <c r="B2567" s="81" t="s">
        <v>7990</v>
      </c>
      <c r="C2567" s="82" t="s">
        <v>7991</v>
      </c>
      <c r="D2567" s="99" t="s">
        <v>329</v>
      </c>
      <c r="E2567" s="84" t="s">
        <v>372</v>
      </c>
      <c r="F2567" s="85" t="s">
        <v>10</v>
      </c>
      <c r="G2567" s="93" t="s">
        <v>881</v>
      </c>
      <c r="H2567" s="87" t="n">
        <v>15910</v>
      </c>
      <c r="I2567" s="87" t="n">
        <v>9990</v>
      </c>
      <c r="J2567" s="87" t="n">
        <v>15909</v>
      </c>
      <c r="K2567" s="87" t="n">
        <v>9893</v>
      </c>
      <c r="L2567" s="92" t="n">
        <v>0.996</v>
      </c>
      <c r="M2567" s="80" t="s">
        <v>873</v>
      </c>
      <c r="N2567" s="95" t="str">
        <f aca="false" t="array" ref="N2567:N2567">INDEX('GP Main'!$B$8:$D$884,MATCH($D2567&amp;$E2567,'GP Main'!$B$8:$B$884&amp;'GP Main'!$D$8:$D$884,0),2)</f>
        <v>SITPURA</v>
      </c>
    </row>
    <row r="2568" customFormat="false" ht="18" hidden="false" customHeight="false" outlineLevel="0" collapsed="false">
      <c r="A2568" s="80" t="n">
        <v>2566</v>
      </c>
      <c r="B2568" s="81" t="s">
        <v>7992</v>
      </c>
      <c r="C2568" s="82" t="s">
        <v>7993</v>
      </c>
      <c r="D2568" s="99" t="s">
        <v>329</v>
      </c>
      <c r="E2568" s="84" t="s">
        <v>372</v>
      </c>
      <c r="F2568" s="85" t="s">
        <v>10</v>
      </c>
      <c r="G2568" s="93" t="s">
        <v>881</v>
      </c>
      <c r="H2568" s="87" t="n">
        <v>15910</v>
      </c>
      <c r="I2568" s="87" t="n">
        <v>9990</v>
      </c>
      <c r="J2568" s="87" t="n">
        <v>10962</v>
      </c>
      <c r="K2568" s="87" t="n">
        <v>9898</v>
      </c>
      <c r="L2568" s="92" t="n">
        <v>0.805</v>
      </c>
      <c r="M2568" s="80" t="s">
        <v>873</v>
      </c>
      <c r="N2568" s="95" t="str">
        <f aca="false" t="array" ref="N2568:N2568">INDEX('GP Main'!$B$8:$D$884,MATCH($D2568&amp;$E2568,'GP Main'!$B$8:$B$884&amp;'GP Main'!$D$8:$D$884,0),2)</f>
        <v>SITPURA</v>
      </c>
    </row>
    <row r="2569" customFormat="false" ht="18" hidden="false" customHeight="false" outlineLevel="0" collapsed="false">
      <c r="A2569" s="80" t="n">
        <v>2567</v>
      </c>
      <c r="B2569" s="81" t="s">
        <v>7994</v>
      </c>
      <c r="C2569" s="82" t="s">
        <v>7995</v>
      </c>
      <c r="D2569" s="99" t="s">
        <v>329</v>
      </c>
      <c r="E2569" s="84" t="s">
        <v>372</v>
      </c>
      <c r="F2569" s="85" t="s">
        <v>10</v>
      </c>
      <c r="G2569" s="93" t="s">
        <v>881</v>
      </c>
      <c r="H2569" s="87" t="n">
        <v>15910</v>
      </c>
      <c r="I2569" s="87" t="n">
        <v>9990</v>
      </c>
      <c r="J2569" s="87" t="n">
        <v>6786</v>
      </c>
      <c r="K2569" s="87" t="n">
        <v>9775</v>
      </c>
      <c r="L2569" s="96" t="n">
        <v>0.639</v>
      </c>
      <c r="M2569" s="80" t="s">
        <v>873</v>
      </c>
      <c r="N2569" s="95" t="str">
        <f aca="false" t="array" ref="N2569:N2569">INDEX('GP Main'!$B$8:$D$884,MATCH($D2569&amp;$E2569,'GP Main'!$B$8:$B$884&amp;'GP Main'!$D$8:$D$884,0),2)</f>
        <v>SITPURA</v>
      </c>
    </row>
    <row r="2570" customFormat="false" ht="18" hidden="false" customHeight="false" outlineLevel="0" collapsed="false">
      <c r="A2570" s="80" t="n">
        <v>2568</v>
      </c>
      <c r="B2570" s="81" t="s">
        <v>7996</v>
      </c>
      <c r="C2570" s="82" t="s">
        <v>7997</v>
      </c>
      <c r="D2570" s="99" t="s">
        <v>329</v>
      </c>
      <c r="E2570" s="84" t="s">
        <v>372</v>
      </c>
      <c r="F2570" s="85" t="s">
        <v>10</v>
      </c>
      <c r="G2570" s="93" t="s">
        <v>881</v>
      </c>
      <c r="H2570" s="87" t="n">
        <v>15910</v>
      </c>
      <c r="I2570" s="87" t="n">
        <v>9990</v>
      </c>
      <c r="J2570" s="87" t="n">
        <v>15906</v>
      </c>
      <c r="K2570" s="87" t="n">
        <v>9885</v>
      </c>
      <c r="L2570" s="92" t="n">
        <v>0.996</v>
      </c>
      <c r="M2570" s="80" t="s">
        <v>873</v>
      </c>
      <c r="N2570" s="95" t="str">
        <f aca="false" t="array" ref="N2570:N2570">INDEX('GP Main'!$B$8:$D$884,MATCH($D2570&amp;$E2570,'GP Main'!$B$8:$B$884&amp;'GP Main'!$D$8:$D$884,0),2)</f>
        <v>SITPURA</v>
      </c>
    </row>
    <row r="2571" customFormat="false" ht="18" hidden="false" customHeight="false" outlineLevel="0" collapsed="false">
      <c r="A2571" s="80" t="n">
        <v>2569</v>
      </c>
      <c r="B2571" s="81" t="s">
        <v>7998</v>
      </c>
      <c r="C2571" s="82" t="s">
        <v>7999</v>
      </c>
      <c r="D2571" s="99" t="s">
        <v>329</v>
      </c>
      <c r="E2571" s="84" t="s">
        <v>373</v>
      </c>
      <c r="F2571" s="85" t="s">
        <v>9</v>
      </c>
      <c r="G2571" s="91" t="s">
        <v>18</v>
      </c>
      <c r="H2571" s="88" t="s">
        <v>7882</v>
      </c>
      <c r="I2571" s="87" t="n">
        <v>29675</v>
      </c>
      <c r="J2571" s="88" t="s">
        <v>8000</v>
      </c>
      <c r="K2571" s="88" t="n">
        <v>0</v>
      </c>
      <c r="L2571" s="92" t="n">
        <v>0.835</v>
      </c>
      <c r="M2571" s="80" t="s">
        <v>873</v>
      </c>
      <c r="N2571" s="95" t="str">
        <f aca="false" t="array" ref="N2571:N2571">INDEX('GP Main'!$B$8:$D$884,MATCH($D2571&amp;$E2571,'GP Main'!$B$8:$B$884&amp;'GP Main'!$D$8:$D$884,0),2)</f>
        <v>BARAPATTHAR</v>
      </c>
    </row>
    <row r="2572" customFormat="false" ht="18" hidden="false" customHeight="false" outlineLevel="0" collapsed="false">
      <c r="A2572" s="80" t="n">
        <v>2570</v>
      </c>
      <c r="B2572" s="81" t="s">
        <v>8001</v>
      </c>
      <c r="C2572" s="82" t="s">
        <v>8002</v>
      </c>
      <c r="D2572" s="99" t="s">
        <v>329</v>
      </c>
      <c r="E2572" s="84" t="s">
        <v>373</v>
      </c>
      <c r="F2572" s="85" t="s">
        <v>9</v>
      </c>
      <c r="G2572" s="91" t="s">
        <v>18</v>
      </c>
      <c r="H2572" s="88" t="s">
        <v>7882</v>
      </c>
      <c r="I2572" s="87" t="n">
        <v>29675</v>
      </c>
      <c r="J2572" s="88" t="s">
        <v>6880</v>
      </c>
      <c r="K2572" s="88" t="n">
        <v>0</v>
      </c>
      <c r="L2572" s="92" t="n">
        <v>0.848</v>
      </c>
      <c r="M2572" s="80" t="s">
        <v>873</v>
      </c>
      <c r="N2572" s="95" t="str">
        <f aca="false" t="array" ref="N2572:N2572">INDEX('GP Main'!$B$8:$D$884,MATCH($D2572&amp;$E2572,'GP Main'!$B$8:$B$884&amp;'GP Main'!$D$8:$D$884,0),2)</f>
        <v>BARAPATTHAR</v>
      </c>
    </row>
    <row r="2573" customFormat="false" ht="27" hidden="false" customHeight="false" outlineLevel="0" collapsed="false">
      <c r="A2573" s="80" t="n">
        <v>2571</v>
      </c>
      <c r="B2573" s="81" t="s">
        <v>8003</v>
      </c>
      <c r="C2573" s="82" t="s">
        <v>8004</v>
      </c>
      <c r="D2573" s="99" t="s">
        <v>329</v>
      </c>
      <c r="E2573" s="84" t="s">
        <v>373</v>
      </c>
      <c r="F2573" s="85" t="s">
        <v>10</v>
      </c>
      <c r="G2573" s="93" t="s">
        <v>881</v>
      </c>
      <c r="H2573" s="87" t="n">
        <v>15910</v>
      </c>
      <c r="I2573" s="87" t="n">
        <v>9990</v>
      </c>
      <c r="J2573" s="87" t="n">
        <v>14616</v>
      </c>
      <c r="K2573" s="87" t="n">
        <v>9373</v>
      </c>
      <c r="L2573" s="92" t="n">
        <v>0.926</v>
      </c>
      <c r="M2573" s="80" t="s">
        <v>873</v>
      </c>
      <c r="N2573" s="95" t="str">
        <f aca="false" t="array" ref="N2573:N2573">INDEX('GP Main'!$B$8:$D$884,MATCH($D2573&amp;$E2573,'GP Main'!$B$8:$B$884&amp;'GP Main'!$D$8:$D$884,0),2)</f>
        <v>BARAPATTHAR</v>
      </c>
    </row>
    <row r="2574" customFormat="false" ht="18" hidden="false" customHeight="false" outlineLevel="0" collapsed="false">
      <c r="A2574" s="80" t="n">
        <v>2572</v>
      </c>
      <c r="B2574" s="81" t="s">
        <v>8005</v>
      </c>
      <c r="C2574" s="82" t="s">
        <v>8006</v>
      </c>
      <c r="D2574" s="99" t="s">
        <v>329</v>
      </c>
      <c r="E2574" s="84" t="s">
        <v>373</v>
      </c>
      <c r="F2574" s="85" t="s">
        <v>10</v>
      </c>
      <c r="G2574" s="91" t="s">
        <v>18</v>
      </c>
      <c r="H2574" s="87" t="n">
        <v>13000</v>
      </c>
      <c r="I2574" s="88" t="n">
        <v>0</v>
      </c>
      <c r="J2574" s="87" t="n">
        <v>12927</v>
      </c>
      <c r="K2574" s="88" t="n">
        <v>0</v>
      </c>
      <c r="L2574" s="92" t="n">
        <v>0.994</v>
      </c>
      <c r="M2574" s="80" t="s">
        <v>873</v>
      </c>
      <c r="N2574" s="95" t="str">
        <f aca="false" t="array" ref="N2574:N2574">INDEX('GP Main'!$B$8:$D$884,MATCH($D2574&amp;$E2574,'GP Main'!$B$8:$B$884&amp;'GP Main'!$D$8:$D$884,0),2)</f>
        <v>BARAPATTHAR</v>
      </c>
    </row>
    <row r="2575" customFormat="false" ht="18" hidden="false" customHeight="false" outlineLevel="0" collapsed="false">
      <c r="A2575" s="80" t="n">
        <v>2573</v>
      </c>
      <c r="B2575" s="81" t="s">
        <v>8007</v>
      </c>
      <c r="C2575" s="82" t="s">
        <v>8008</v>
      </c>
      <c r="D2575" s="99" t="s">
        <v>329</v>
      </c>
      <c r="E2575" s="84" t="s">
        <v>373</v>
      </c>
      <c r="F2575" s="85" t="s">
        <v>10</v>
      </c>
      <c r="G2575" s="91" t="s">
        <v>18</v>
      </c>
      <c r="H2575" s="87" t="n">
        <v>13000</v>
      </c>
      <c r="I2575" s="88" t="n">
        <v>0</v>
      </c>
      <c r="J2575" s="87" t="n">
        <v>12980</v>
      </c>
      <c r="K2575" s="88" t="n">
        <v>0</v>
      </c>
      <c r="L2575" s="92" t="n">
        <v>0.998</v>
      </c>
      <c r="M2575" s="80" t="s">
        <v>873</v>
      </c>
      <c r="N2575" s="95" t="str">
        <f aca="false" t="array" ref="N2575:N2575">INDEX('GP Main'!$B$8:$D$884,MATCH($D2575&amp;$E2575,'GP Main'!$B$8:$B$884&amp;'GP Main'!$D$8:$D$884,0),2)</f>
        <v>BARAPATTHAR</v>
      </c>
    </row>
    <row r="2576" customFormat="false" ht="18" hidden="false" customHeight="false" outlineLevel="0" collapsed="false">
      <c r="A2576" s="80" t="n">
        <v>2574</v>
      </c>
      <c r="B2576" s="81" t="s">
        <v>8009</v>
      </c>
      <c r="C2576" s="82" t="s">
        <v>8010</v>
      </c>
      <c r="D2576" s="99" t="s">
        <v>329</v>
      </c>
      <c r="E2576" s="84" t="s">
        <v>373</v>
      </c>
      <c r="F2576" s="85" t="s">
        <v>10</v>
      </c>
      <c r="G2576" s="91" t="s">
        <v>18</v>
      </c>
      <c r="H2576" s="87" t="n">
        <v>13000</v>
      </c>
      <c r="I2576" s="88" t="n">
        <v>0</v>
      </c>
      <c r="J2576" s="87" t="n">
        <v>12969</v>
      </c>
      <c r="K2576" s="88" t="n">
        <v>0</v>
      </c>
      <c r="L2576" s="92" t="n">
        <v>0.998</v>
      </c>
      <c r="M2576" s="80" t="s">
        <v>873</v>
      </c>
      <c r="N2576" s="95" t="str">
        <f aca="false" t="array" ref="N2576:N2576">INDEX('GP Main'!$B$8:$D$884,MATCH($D2576&amp;$E2576,'GP Main'!$B$8:$B$884&amp;'GP Main'!$D$8:$D$884,0),2)</f>
        <v>BARAPATTHAR</v>
      </c>
    </row>
    <row r="2577" customFormat="false" ht="18" hidden="false" customHeight="false" outlineLevel="0" collapsed="false">
      <c r="A2577" s="80" t="n">
        <v>2575</v>
      </c>
      <c r="B2577" s="81" t="s">
        <v>8011</v>
      </c>
      <c r="C2577" s="82" t="s">
        <v>8012</v>
      </c>
      <c r="D2577" s="99" t="s">
        <v>329</v>
      </c>
      <c r="E2577" s="84" t="s">
        <v>56</v>
      </c>
      <c r="F2577" s="85" t="s">
        <v>16</v>
      </c>
      <c r="G2577" s="86" t="s">
        <v>17</v>
      </c>
      <c r="H2577" s="87" t="n">
        <v>65229</v>
      </c>
      <c r="I2577" s="88" t="s">
        <v>7905</v>
      </c>
      <c r="J2577" s="88" t="n">
        <v>920</v>
      </c>
      <c r="K2577" s="88" t="n">
        <v>0</v>
      </c>
      <c r="L2577" s="89" t="n">
        <v>0.005</v>
      </c>
      <c r="M2577" s="80" t="s">
        <v>873</v>
      </c>
      <c r="N2577" s="95" t="str">
        <f aca="false" t="array" ref="N2577:N2577">INDEX('GP Main'!$B$8:$D$884,MATCH($D2577&amp;$E2577,'GP Main'!$B$8:$B$884&amp;'GP Main'!$D$8:$D$884,0),2)</f>
        <v>SITPURA</v>
      </c>
    </row>
    <row r="2578" customFormat="false" ht="18" hidden="false" customHeight="false" outlineLevel="0" collapsed="false">
      <c r="A2578" s="80" t="n">
        <v>2576</v>
      </c>
      <c r="B2578" s="81" t="s">
        <v>8013</v>
      </c>
      <c r="C2578" s="82" t="s">
        <v>8014</v>
      </c>
      <c r="D2578" s="99" t="s">
        <v>329</v>
      </c>
      <c r="E2578" s="84" t="s">
        <v>56</v>
      </c>
      <c r="F2578" s="85" t="s">
        <v>16</v>
      </c>
      <c r="G2578" s="86" t="s">
        <v>17</v>
      </c>
      <c r="H2578" s="87" t="n">
        <v>72052</v>
      </c>
      <c r="I2578" s="88" t="s">
        <v>8015</v>
      </c>
      <c r="J2578" s="87" t="n">
        <v>4490</v>
      </c>
      <c r="K2578" s="88" t="n">
        <v>0</v>
      </c>
      <c r="L2578" s="89" t="n">
        <v>0.025</v>
      </c>
      <c r="M2578" s="80" t="s">
        <v>873</v>
      </c>
      <c r="N2578" s="95" t="str">
        <f aca="false" t="array" ref="N2578:N2578">INDEX('GP Main'!$B$8:$D$884,MATCH($D2578&amp;$E2578,'GP Main'!$B$8:$B$884&amp;'GP Main'!$D$8:$D$884,0),2)</f>
        <v>SITPURA</v>
      </c>
    </row>
    <row r="2579" customFormat="false" ht="18" hidden="false" customHeight="false" outlineLevel="0" collapsed="false">
      <c r="A2579" s="80" t="n">
        <v>2577</v>
      </c>
      <c r="B2579" s="81" t="s">
        <v>8016</v>
      </c>
      <c r="C2579" s="82" t="s">
        <v>8017</v>
      </c>
      <c r="D2579" s="99" t="s">
        <v>329</v>
      </c>
      <c r="E2579" s="84" t="s">
        <v>56</v>
      </c>
      <c r="F2579" s="85" t="s">
        <v>16</v>
      </c>
      <c r="G2579" s="86" t="s">
        <v>17</v>
      </c>
      <c r="H2579" s="87" t="n">
        <v>65142</v>
      </c>
      <c r="I2579" s="87" t="n">
        <v>99840</v>
      </c>
      <c r="J2579" s="87" t="n">
        <v>1200</v>
      </c>
      <c r="K2579" s="88" t="n">
        <v>0</v>
      </c>
      <c r="L2579" s="89" t="n">
        <v>0.007</v>
      </c>
      <c r="M2579" s="80" t="s">
        <v>873</v>
      </c>
      <c r="N2579" s="95" t="str">
        <f aca="false" t="array" ref="N2579:N2579">INDEX('GP Main'!$B$8:$D$884,MATCH($D2579&amp;$E2579,'GP Main'!$B$8:$B$884&amp;'GP Main'!$D$8:$D$884,0),2)</f>
        <v>SITPURA</v>
      </c>
    </row>
    <row r="2580" customFormat="false" ht="15" hidden="false" customHeight="false" outlineLevel="0" collapsed="false">
      <c r="A2580" s="80" t="n">
        <v>2578</v>
      </c>
      <c r="B2580" s="81" t="s">
        <v>8018</v>
      </c>
      <c r="C2580" s="82" t="s">
        <v>8019</v>
      </c>
      <c r="D2580" s="99" t="s">
        <v>329</v>
      </c>
      <c r="E2580" s="84" t="s">
        <v>56</v>
      </c>
      <c r="F2580" s="85" t="s">
        <v>11</v>
      </c>
      <c r="G2580" s="86" t="s">
        <v>17</v>
      </c>
      <c r="H2580" s="88" t="s">
        <v>2528</v>
      </c>
      <c r="I2580" s="87" t="n">
        <v>66643</v>
      </c>
      <c r="J2580" s="88" t="s">
        <v>8020</v>
      </c>
      <c r="K2580" s="88" t="n">
        <v>0</v>
      </c>
      <c r="L2580" s="94" t="n">
        <v>0.394</v>
      </c>
      <c r="M2580" s="80" t="s">
        <v>873</v>
      </c>
      <c r="N2580" s="95" t="str">
        <f aca="false" t="array" ref="N2580:N2580">INDEX('GP Main'!$B$8:$D$884,MATCH($D2580&amp;$E2580,'GP Main'!$B$8:$B$884&amp;'GP Main'!$D$8:$D$884,0),2)</f>
        <v>SITPURA</v>
      </c>
    </row>
    <row r="2581" customFormat="false" ht="18" hidden="false" customHeight="false" outlineLevel="0" collapsed="false">
      <c r="A2581" s="80" t="n">
        <v>2579</v>
      </c>
      <c r="B2581" s="81" t="s">
        <v>8021</v>
      </c>
      <c r="C2581" s="82" t="s">
        <v>8022</v>
      </c>
      <c r="D2581" s="99" t="s">
        <v>329</v>
      </c>
      <c r="E2581" s="84" t="s">
        <v>56</v>
      </c>
      <c r="F2581" s="85" t="s">
        <v>11</v>
      </c>
      <c r="G2581" s="86" t="s">
        <v>17</v>
      </c>
      <c r="H2581" s="87" t="n">
        <v>8000</v>
      </c>
      <c r="I2581" s="88" t="n">
        <v>0</v>
      </c>
      <c r="J2581" s="87" t="n">
        <v>6075</v>
      </c>
      <c r="K2581" s="88" t="n">
        <v>0</v>
      </c>
      <c r="L2581" s="96" t="n">
        <v>0.759</v>
      </c>
      <c r="M2581" s="80" t="s">
        <v>873</v>
      </c>
      <c r="N2581" s="95" t="str">
        <f aca="false" t="array" ref="N2581:N2581">INDEX('GP Main'!$B$8:$D$884,MATCH($D2581&amp;$E2581,'GP Main'!$B$8:$B$884&amp;'GP Main'!$D$8:$D$884,0),2)</f>
        <v>SITPURA</v>
      </c>
    </row>
    <row r="2582" customFormat="false" ht="18" hidden="false" customHeight="false" outlineLevel="0" collapsed="false">
      <c r="A2582" s="80" t="n">
        <v>2580</v>
      </c>
      <c r="B2582" s="81" t="s">
        <v>8023</v>
      </c>
      <c r="C2582" s="82" t="s">
        <v>8024</v>
      </c>
      <c r="D2582" s="99" t="s">
        <v>329</v>
      </c>
      <c r="E2582" s="84" t="s">
        <v>56</v>
      </c>
      <c r="F2582" s="85" t="s">
        <v>11</v>
      </c>
      <c r="G2582" s="86" t="s">
        <v>17</v>
      </c>
      <c r="H2582" s="87" t="n">
        <v>8000</v>
      </c>
      <c r="I2582" s="88" t="n">
        <v>0</v>
      </c>
      <c r="J2582" s="87" t="n">
        <v>3402</v>
      </c>
      <c r="K2582" s="88" t="n">
        <v>0</v>
      </c>
      <c r="L2582" s="94" t="n">
        <v>0.425</v>
      </c>
      <c r="M2582" s="80" t="s">
        <v>873</v>
      </c>
      <c r="N2582" s="95" t="str">
        <f aca="false" t="array" ref="N2582:N2582">INDEX('GP Main'!$B$8:$D$884,MATCH($D2582&amp;$E2582,'GP Main'!$B$8:$B$884&amp;'GP Main'!$D$8:$D$884,0),2)</f>
        <v>SITPURA</v>
      </c>
    </row>
    <row r="2583" customFormat="false" ht="18" hidden="false" customHeight="false" outlineLevel="0" collapsed="false">
      <c r="A2583" s="80" t="n">
        <v>2581</v>
      </c>
      <c r="B2583" s="81" t="s">
        <v>8025</v>
      </c>
      <c r="C2583" s="82" t="s">
        <v>8026</v>
      </c>
      <c r="D2583" s="99" t="s">
        <v>329</v>
      </c>
      <c r="E2583" s="84" t="s">
        <v>374</v>
      </c>
      <c r="F2583" s="85" t="s">
        <v>9</v>
      </c>
      <c r="G2583" s="91" t="s">
        <v>18</v>
      </c>
      <c r="H2583" s="88" t="s">
        <v>8027</v>
      </c>
      <c r="I2583" s="87" t="n">
        <v>29875</v>
      </c>
      <c r="J2583" s="88" t="s">
        <v>8028</v>
      </c>
      <c r="K2583" s="88" t="n">
        <v>0</v>
      </c>
      <c r="L2583" s="96" t="n">
        <v>0.716</v>
      </c>
      <c r="M2583" s="80" t="s">
        <v>873</v>
      </c>
      <c r="N2583" s="95" t="str">
        <f aca="false" t="array" ref="N2583:N2583">INDEX('GP Main'!$B$8:$D$884,MATCH($D2583&amp;$E2583,'GP Main'!$B$8:$B$884&amp;'GP Main'!$D$8:$D$884,0),2)</f>
        <v>BARAPATTHAR</v>
      </c>
    </row>
    <row r="2584" customFormat="false" ht="18" hidden="false" customHeight="false" outlineLevel="0" collapsed="false">
      <c r="A2584" s="80" t="n">
        <v>2582</v>
      </c>
      <c r="B2584" s="81" t="s">
        <v>8029</v>
      </c>
      <c r="C2584" s="82" t="s">
        <v>8030</v>
      </c>
      <c r="D2584" s="99" t="s">
        <v>329</v>
      </c>
      <c r="E2584" s="84" t="s">
        <v>374</v>
      </c>
      <c r="F2584" s="85" t="s">
        <v>9</v>
      </c>
      <c r="G2584" s="91" t="s">
        <v>18</v>
      </c>
      <c r="H2584" s="88" t="s">
        <v>8027</v>
      </c>
      <c r="I2584" s="87" t="n">
        <v>29875</v>
      </c>
      <c r="J2584" s="88" t="s">
        <v>4405</v>
      </c>
      <c r="K2584" s="88" t="n">
        <v>0</v>
      </c>
      <c r="L2584" s="96" t="n">
        <v>0.765</v>
      </c>
      <c r="M2584" s="80" t="s">
        <v>873</v>
      </c>
      <c r="N2584" s="95" t="str">
        <f aca="false" t="array" ref="N2584:N2584">INDEX('GP Main'!$B$8:$D$884,MATCH($D2584&amp;$E2584,'GP Main'!$B$8:$B$884&amp;'GP Main'!$D$8:$D$884,0),2)</f>
        <v>BARAPATTHAR</v>
      </c>
    </row>
    <row r="2585" customFormat="false" ht="27" hidden="false" customHeight="false" outlineLevel="0" collapsed="false">
      <c r="A2585" s="80" t="n">
        <v>2583</v>
      </c>
      <c r="B2585" s="81" t="s">
        <v>8031</v>
      </c>
      <c r="C2585" s="82" t="s">
        <v>8032</v>
      </c>
      <c r="D2585" s="99" t="s">
        <v>329</v>
      </c>
      <c r="E2585" s="84" t="s">
        <v>374</v>
      </c>
      <c r="F2585" s="85" t="s">
        <v>9</v>
      </c>
      <c r="G2585" s="91" t="s">
        <v>18</v>
      </c>
      <c r="H2585" s="88" t="s">
        <v>7882</v>
      </c>
      <c r="I2585" s="87" t="n">
        <v>29675</v>
      </c>
      <c r="J2585" s="88" t="s">
        <v>6466</v>
      </c>
      <c r="K2585" s="88" t="n">
        <v>0</v>
      </c>
      <c r="L2585" s="92" t="n">
        <v>0.81</v>
      </c>
      <c r="M2585" s="80" t="s">
        <v>873</v>
      </c>
      <c r="N2585" s="95" t="str">
        <f aca="false" t="array" ref="N2585:N2585">INDEX('GP Main'!$B$8:$D$884,MATCH($D2585&amp;$E2585,'GP Main'!$B$8:$B$884&amp;'GP Main'!$D$8:$D$884,0),2)</f>
        <v>BARAPATTHAR</v>
      </c>
    </row>
    <row r="2586" customFormat="false" ht="27" hidden="false" customHeight="false" outlineLevel="0" collapsed="false">
      <c r="A2586" s="80" t="n">
        <v>2584</v>
      </c>
      <c r="B2586" s="81" t="s">
        <v>8033</v>
      </c>
      <c r="C2586" s="82" t="s">
        <v>8034</v>
      </c>
      <c r="D2586" s="99" t="s">
        <v>329</v>
      </c>
      <c r="E2586" s="84" t="s">
        <v>374</v>
      </c>
      <c r="F2586" s="85" t="s">
        <v>9</v>
      </c>
      <c r="G2586" s="91" t="s">
        <v>18</v>
      </c>
      <c r="H2586" s="88" t="s">
        <v>7882</v>
      </c>
      <c r="I2586" s="87" t="n">
        <v>29675</v>
      </c>
      <c r="J2586" s="88" t="s">
        <v>8035</v>
      </c>
      <c r="K2586" s="88" t="n">
        <v>0</v>
      </c>
      <c r="L2586" s="92" t="n">
        <v>0.818</v>
      </c>
      <c r="M2586" s="80" t="s">
        <v>873</v>
      </c>
      <c r="N2586" s="95" t="str">
        <f aca="false" t="array" ref="N2586:N2586">INDEX('GP Main'!$B$8:$D$884,MATCH($D2586&amp;$E2586,'GP Main'!$B$8:$B$884&amp;'GP Main'!$D$8:$D$884,0),2)</f>
        <v>BARAPATTHAR</v>
      </c>
    </row>
    <row r="2587" customFormat="false" ht="27" hidden="false" customHeight="false" outlineLevel="0" collapsed="false">
      <c r="A2587" s="80" t="n">
        <v>2585</v>
      </c>
      <c r="B2587" s="81" t="s">
        <v>8036</v>
      </c>
      <c r="C2587" s="82" t="s">
        <v>8037</v>
      </c>
      <c r="D2587" s="99" t="s">
        <v>329</v>
      </c>
      <c r="E2587" s="84" t="s">
        <v>374</v>
      </c>
      <c r="F2587" s="85" t="s">
        <v>9</v>
      </c>
      <c r="G2587" s="91" t="s">
        <v>18</v>
      </c>
      <c r="H2587" s="88" t="s">
        <v>7882</v>
      </c>
      <c r="I2587" s="87" t="n">
        <v>29675</v>
      </c>
      <c r="J2587" s="88" t="s">
        <v>8038</v>
      </c>
      <c r="K2587" s="88" t="n">
        <v>0</v>
      </c>
      <c r="L2587" s="92" t="n">
        <v>0.805</v>
      </c>
      <c r="M2587" s="80" t="s">
        <v>873</v>
      </c>
      <c r="N2587" s="95" t="str">
        <f aca="false" t="array" ref="N2587:N2587">INDEX('GP Main'!$B$8:$D$884,MATCH($D2587&amp;$E2587,'GP Main'!$B$8:$B$884&amp;'GP Main'!$D$8:$D$884,0),2)</f>
        <v>BARAPATTHAR</v>
      </c>
    </row>
    <row r="2588" customFormat="false" ht="27" hidden="false" customHeight="false" outlineLevel="0" collapsed="false">
      <c r="A2588" s="80" t="n">
        <v>2586</v>
      </c>
      <c r="B2588" s="81" t="s">
        <v>8039</v>
      </c>
      <c r="C2588" s="82" t="s">
        <v>8040</v>
      </c>
      <c r="D2588" s="99" t="s">
        <v>329</v>
      </c>
      <c r="E2588" s="84" t="s">
        <v>374</v>
      </c>
      <c r="F2588" s="85" t="s">
        <v>9</v>
      </c>
      <c r="G2588" s="91" t="s">
        <v>18</v>
      </c>
      <c r="H2588" s="88" t="s">
        <v>7882</v>
      </c>
      <c r="I2588" s="87" t="n">
        <v>29675</v>
      </c>
      <c r="J2588" s="88" t="s">
        <v>8041</v>
      </c>
      <c r="K2588" s="88" t="n">
        <v>0</v>
      </c>
      <c r="L2588" s="92" t="n">
        <v>0.849</v>
      </c>
      <c r="M2588" s="80" t="s">
        <v>873</v>
      </c>
      <c r="N2588" s="95" t="str">
        <f aca="false" t="array" ref="N2588:N2588">INDEX('GP Main'!$B$8:$D$884,MATCH($D2588&amp;$E2588,'GP Main'!$B$8:$B$884&amp;'GP Main'!$D$8:$D$884,0),2)</f>
        <v>BARAPATTHAR</v>
      </c>
    </row>
    <row r="2589" customFormat="false" ht="18" hidden="false" customHeight="false" outlineLevel="0" collapsed="false">
      <c r="A2589" s="80" t="n">
        <v>2587</v>
      </c>
      <c r="B2589" s="81" t="s">
        <v>8042</v>
      </c>
      <c r="C2589" s="82" t="s">
        <v>8043</v>
      </c>
      <c r="D2589" s="99" t="s">
        <v>329</v>
      </c>
      <c r="E2589" s="84" t="s">
        <v>374</v>
      </c>
      <c r="F2589" s="85" t="s">
        <v>11</v>
      </c>
      <c r="G2589" s="91" t="s">
        <v>18</v>
      </c>
      <c r="H2589" s="88" t="s">
        <v>8044</v>
      </c>
      <c r="I2589" s="87" t="n">
        <v>30585</v>
      </c>
      <c r="J2589" s="88" t="s">
        <v>8045</v>
      </c>
      <c r="K2589" s="88" t="n">
        <v>0</v>
      </c>
      <c r="L2589" s="96" t="n">
        <v>0.648</v>
      </c>
      <c r="M2589" s="80" t="s">
        <v>873</v>
      </c>
      <c r="N2589" s="95" t="str">
        <f aca="false" t="array" ref="N2589:N2589">INDEX('GP Main'!$B$8:$D$884,MATCH($D2589&amp;$E2589,'GP Main'!$B$8:$B$884&amp;'GP Main'!$D$8:$D$884,0),2)</f>
        <v>BARAPATTHAR</v>
      </c>
    </row>
    <row r="2590" customFormat="false" ht="18" hidden="false" customHeight="false" outlineLevel="0" collapsed="false">
      <c r="A2590" s="80" t="n">
        <v>2588</v>
      </c>
      <c r="B2590" s="81" t="s">
        <v>8046</v>
      </c>
      <c r="C2590" s="82" t="s">
        <v>8047</v>
      </c>
      <c r="D2590" s="99" t="s">
        <v>329</v>
      </c>
      <c r="E2590" s="84" t="s">
        <v>375</v>
      </c>
      <c r="F2590" s="85" t="s">
        <v>11</v>
      </c>
      <c r="G2590" s="93" t="s">
        <v>881</v>
      </c>
      <c r="H2590" s="88" t="s">
        <v>8048</v>
      </c>
      <c r="I2590" s="87" t="n">
        <v>51589</v>
      </c>
      <c r="J2590" s="88" t="s">
        <v>8049</v>
      </c>
      <c r="K2590" s="87" t="n">
        <v>9623</v>
      </c>
      <c r="L2590" s="92" t="n">
        <v>0.878</v>
      </c>
      <c r="M2590" s="80" t="s">
        <v>873</v>
      </c>
      <c r="N2590" s="95" t="str">
        <f aca="false" t="array" ref="N2590:N2590">INDEX('GP Main'!$B$8:$D$884,MATCH($D2590&amp;$E2590,'GP Main'!$B$8:$B$884&amp;'GP Main'!$D$8:$D$884,0),2)</f>
        <v>SURDAHA KALA</v>
      </c>
    </row>
    <row r="2591" customFormat="false" ht="15" hidden="false" customHeight="false" outlineLevel="0" collapsed="false">
      <c r="A2591" s="80" t="n">
        <v>2589</v>
      </c>
      <c r="B2591" s="81" t="s">
        <v>8050</v>
      </c>
      <c r="C2591" s="82" t="s">
        <v>8051</v>
      </c>
      <c r="D2591" s="99" t="s">
        <v>329</v>
      </c>
      <c r="E2591" s="84" t="s">
        <v>375</v>
      </c>
      <c r="F2591" s="85" t="s">
        <v>11</v>
      </c>
      <c r="G2591" s="93" t="s">
        <v>881</v>
      </c>
      <c r="H2591" s="88" t="s">
        <v>8052</v>
      </c>
      <c r="I2591" s="87" t="n">
        <v>28930</v>
      </c>
      <c r="J2591" s="88" t="s">
        <v>8053</v>
      </c>
      <c r="K2591" s="87" t="n">
        <v>3000</v>
      </c>
      <c r="L2591" s="96" t="n">
        <v>0.642</v>
      </c>
      <c r="M2591" s="80" t="s">
        <v>873</v>
      </c>
      <c r="N2591" s="95" t="str">
        <f aca="false" t="array" ref="N2591:N2591">INDEX('GP Main'!$B$8:$D$884,MATCH($D2591&amp;$E2591,'GP Main'!$B$8:$B$884&amp;'GP Main'!$D$8:$D$884,0),2)</f>
        <v>SURDAHA KALA</v>
      </c>
    </row>
    <row r="2592" customFormat="false" ht="18" hidden="false" customHeight="false" outlineLevel="0" collapsed="false">
      <c r="A2592" s="80" t="n">
        <v>2590</v>
      </c>
      <c r="B2592" s="81" t="s">
        <v>8054</v>
      </c>
      <c r="C2592" s="82" t="s">
        <v>8055</v>
      </c>
      <c r="D2592" s="99" t="s">
        <v>329</v>
      </c>
      <c r="E2592" s="84" t="s">
        <v>375</v>
      </c>
      <c r="F2592" s="85" t="s">
        <v>9</v>
      </c>
      <c r="G2592" s="93" t="s">
        <v>881</v>
      </c>
      <c r="H2592" s="88" t="s">
        <v>7587</v>
      </c>
      <c r="I2592" s="87" t="n">
        <v>38123</v>
      </c>
      <c r="J2592" s="88" t="s">
        <v>8056</v>
      </c>
      <c r="K2592" s="87" t="n">
        <v>9543</v>
      </c>
      <c r="L2592" s="92" t="n">
        <v>0.81</v>
      </c>
      <c r="M2592" s="80" t="s">
        <v>873</v>
      </c>
      <c r="N2592" s="95" t="str">
        <f aca="false" t="array" ref="N2592:N2592">INDEX('GP Main'!$B$8:$D$884,MATCH($D2592&amp;$E2592,'GP Main'!$B$8:$B$884&amp;'GP Main'!$D$8:$D$884,0),2)</f>
        <v>SURDAHA KALA</v>
      </c>
    </row>
    <row r="2593" customFormat="false" ht="18" hidden="false" customHeight="false" outlineLevel="0" collapsed="false">
      <c r="A2593" s="80" t="n">
        <v>2591</v>
      </c>
      <c r="B2593" s="81" t="s">
        <v>8057</v>
      </c>
      <c r="C2593" s="82" t="s">
        <v>8058</v>
      </c>
      <c r="D2593" s="99" t="s">
        <v>329</v>
      </c>
      <c r="E2593" s="84" t="s">
        <v>375</v>
      </c>
      <c r="F2593" s="85" t="s">
        <v>10</v>
      </c>
      <c r="G2593" s="93" t="s">
        <v>881</v>
      </c>
      <c r="H2593" s="87" t="n">
        <v>15910</v>
      </c>
      <c r="I2593" s="87" t="n">
        <v>9990</v>
      </c>
      <c r="J2593" s="87" t="n">
        <v>15392</v>
      </c>
      <c r="K2593" s="87" t="n">
        <v>9525</v>
      </c>
      <c r="L2593" s="92" t="n">
        <v>0.962</v>
      </c>
      <c r="M2593" s="80" t="s">
        <v>873</v>
      </c>
      <c r="N2593" s="95" t="str">
        <f aca="false" t="array" ref="N2593:N2593">INDEX('GP Main'!$B$8:$D$884,MATCH($D2593&amp;$E2593,'GP Main'!$B$8:$B$884&amp;'GP Main'!$D$8:$D$884,0),2)</f>
        <v>SURDAHA KALA</v>
      </c>
    </row>
    <row r="2594" customFormat="false" ht="27" hidden="false" customHeight="false" outlineLevel="0" collapsed="false">
      <c r="A2594" s="80" t="n">
        <v>2592</v>
      </c>
      <c r="B2594" s="81" t="s">
        <v>8059</v>
      </c>
      <c r="C2594" s="82" t="s">
        <v>8060</v>
      </c>
      <c r="D2594" s="99" t="s">
        <v>329</v>
      </c>
      <c r="E2594" s="84" t="s">
        <v>375</v>
      </c>
      <c r="F2594" s="85" t="s">
        <v>10</v>
      </c>
      <c r="G2594" s="93" t="s">
        <v>881</v>
      </c>
      <c r="H2594" s="87" t="n">
        <v>15910</v>
      </c>
      <c r="I2594" s="87" t="n">
        <v>9990</v>
      </c>
      <c r="J2594" s="87" t="n">
        <v>15903</v>
      </c>
      <c r="K2594" s="87" t="n">
        <v>9866</v>
      </c>
      <c r="L2594" s="92" t="n">
        <v>0.995</v>
      </c>
      <c r="M2594" s="80" t="s">
        <v>873</v>
      </c>
      <c r="N2594" s="95" t="str">
        <f aca="false" t="array" ref="N2594:N2594">INDEX('GP Main'!$B$8:$D$884,MATCH($D2594&amp;$E2594,'GP Main'!$B$8:$B$884&amp;'GP Main'!$D$8:$D$884,0),2)</f>
        <v>SURDAHA KALA</v>
      </c>
    </row>
    <row r="2595" customFormat="false" ht="27" hidden="false" customHeight="false" outlineLevel="0" collapsed="false">
      <c r="A2595" s="80" t="n">
        <v>2593</v>
      </c>
      <c r="B2595" s="81" t="s">
        <v>8061</v>
      </c>
      <c r="C2595" s="82" t="s">
        <v>8062</v>
      </c>
      <c r="D2595" s="99" t="s">
        <v>329</v>
      </c>
      <c r="E2595" s="84" t="s">
        <v>375</v>
      </c>
      <c r="F2595" s="85" t="s">
        <v>9</v>
      </c>
      <c r="G2595" s="93" t="s">
        <v>881</v>
      </c>
      <c r="H2595" s="88" t="s">
        <v>8063</v>
      </c>
      <c r="I2595" s="87" t="n">
        <v>37695</v>
      </c>
      <c r="J2595" s="88" t="s">
        <v>8064</v>
      </c>
      <c r="K2595" s="87" t="n">
        <v>16105</v>
      </c>
      <c r="L2595" s="92" t="n">
        <v>0.882</v>
      </c>
      <c r="M2595" s="80" t="s">
        <v>873</v>
      </c>
      <c r="N2595" s="95" t="str">
        <f aca="false" t="array" ref="N2595:N2595">INDEX('GP Main'!$B$8:$D$884,MATCH($D2595&amp;$E2595,'GP Main'!$B$8:$B$884&amp;'GP Main'!$D$8:$D$884,0),2)</f>
        <v>SURDAHA KALA</v>
      </c>
    </row>
    <row r="2596" customFormat="false" ht="27" hidden="false" customHeight="false" outlineLevel="0" collapsed="false">
      <c r="A2596" s="80" t="n">
        <v>2594</v>
      </c>
      <c r="B2596" s="81" t="s">
        <v>8065</v>
      </c>
      <c r="C2596" s="82" t="s">
        <v>8066</v>
      </c>
      <c r="D2596" s="99" t="s">
        <v>329</v>
      </c>
      <c r="E2596" s="84" t="s">
        <v>375</v>
      </c>
      <c r="F2596" s="85" t="s">
        <v>10</v>
      </c>
      <c r="G2596" s="93" t="s">
        <v>881</v>
      </c>
      <c r="H2596" s="87" t="n">
        <v>15910</v>
      </c>
      <c r="I2596" s="87" t="n">
        <v>9990</v>
      </c>
      <c r="J2596" s="87" t="n">
        <v>15653</v>
      </c>
      <c r="K2596" s="87" t="n">
        <v>9743</v>
      </c>
      <c r="L2596" s="92" t="n">
        <v>0.981</v>
      </c>
      <c r="M2596" s="80" t="s">
        <v>873</v>
      </c>
      <c r="N2596" s="95" t="str">
        <f aca="false" t="array" ref="N2596:N2596">INDEX('GP Main'!$B$8:$D$884,MATCH($D2596&amp;$E2596,'GP Main'!$B$8:$B$884&amp;'GP Main'!$D$8:$D$884,0),2)</f>
        <v>SURDAHA KALA</v>
      </c>
    </row>
    <row r="2597" customFormat="false" ht="27" hidden="false" customHeight="false" outlineLevel="0" collapsed="false">
      <c r="A2597" s="80" t="n">
        <v>2595</v>
      </c>
      <c r="B2597" s="81" t="s">
        <v>8067</v>
      </c>
      <c r="C2597" s="82" t="s">
        <v>8068</v>
      </c>
      <c r="D2597" s="99" t="s">
        <v>329</v>
      </c>
      <c r="E2597" s="84" t="s">
        <v>375</v>
      </c>
      <c r="F2597" s="85" t="s">
        <v>10</v>
      </c>
      <c r="G2597" s="93" t="s">
        <v>881</v>
      </c>
      <c r="H2597" s="87" t="n">
        <v>15910</v>
      </c>
      <c r="I2597" s="87" t="n">
        <v>9990</v>
      </c>
      <c r="J2597" s="87" t="n">
        <v>15656</v>
      </c>
      <c r="K2597" s="87" t="n">
        <v>9525</v>
      </c>
      <c r="L2597" s="92" t="n">
        <v>0.972</v>
      </c>
      <c r="M2597" s="80" t="s">
        <v>873</v>
      </c>
      <c r="N2597" s="95" t="str">
        <f aca="false" t="array" ref="N2597:N2597">INDEX('GP Main'!$B$8:$D$884,MATCH($D2597&amp;$E2597,'GP Main'!$B$8:$B$884&amp;'GP Main'!$D$8:$D$884,0),2)</f>
        <v>SURDAHA KALA</v>
      </c>
    </row>
    <row r="2598" customFormat="false" ht="15" hidden="false" customHeight="false" outlineLevel="0" collapsed="false">
      <c r="A2598" s="80" t="n">
        <v>2596</v>
      </c>
      <c r="B2598" s="81" t="s">
        <v>8069</v>
      </c>
      <c r="C2598" s="82" t="s">
        <v>8070</v>
      </c>
      <c r="D2598" s="99" t="s">
        <v>329</v>
      </c>
      <c r="E2598" s="84" t="s">
        <v>375</v>
      </c>
      <c r="F2598" s="85" t="s">
        <v>9</v>
      </c>
      <c r="G2598" s="93" t="s">
        <v>881</v>
      </c>
      <c r="H2598" s="88" t="s">
        <v>7602</v>
      </c>
      <c r="I2598" s="87" t="n">
        <v>40040</v>
      </c>
      <c r="J2598" s="88" t="s">
        <v>8071</v>
      </c>
      <c r="K2598" s="87" t="n">
        <v>11343</v>
      </c>
      <c r="L2598" s="96" t="n">
        <v>0.754</v>
      </c>
      <c r="M2598" s="80" t="s">
        <v>873</v>
      </c>
      <c r="N2598" s="95" t="str">
        <f aca="false" t="array" ref="N2598:N2598">INDEX('GP Main'!$B$8:$D$884,MATCH($D2598&amp;$E2598,'GP Main'!$B$8:$B$884&amp;'GP Main'!$D$8:$D$884,0),2)</f>
        <v>SURDAHA KALA</v>
      </c>
    </row>
    <row r="2599" customFormat="false" ht="15" hidden="false" customHeight="false" outlineLevel="0" collapsed="false">
      <c r="A2599" s="80" t="n">
        <v>2597</v>
      </c>
      <c r="B2599" s="81" t="s">
        <v>8072</v>
      </c>
      <c r="C2599" s="82" t="s">
        <v>8073</v>
      </c>
      <c r="D2599" s="99" t="s">
        <v>329</v>
      </c>
      <c r="E2599" s="84" t="s">
        <v>375</v>
      </c>
      <c r="F2599" s="85" t="s">
        <v>9</v>
      </c>
      <c r="G2599" s="86" t="s">
        <v>17</v>
      </c>
      <c r="H2599" s="88" t="s">
        <v>7602</v>
      </c>
      <c r="I2599" s="87" t="n">
        <v>40040</v>
      </c>
      <c r="J2599" s="87" t="n">
        <v>53400</v>
      </c>
      <c r="K2599" s="88" t="n">
        <v>0</v>
      </c>
      <c r="L2599" s="94" t="n">
        <v>0.275</v>
      </c>
      <c r="M2599" s="80" t="s">
        <v>873</v>
      </c>
      <c r="N2599" s="95" t="str">
        <f aca="false" t="array" ref="N2599:N2599">INDEX('GP Main'!$B$8:$D$884,MATCH($D2599&amp;$E2599,'GP Main'!$B$8:$B$884&amp;'GP Main'!$D$8:$D$884,0),2)</f>
        <v>SURDAHA KALA</v>
      </c>
    </row>
    <row r="2600" customFormat="false" ht="18" hidden="false" customHeight="false" outlineLevel="0" collapsed="false">
      <c r="A2600" s="80" t="n">
        <v>2598</v>
      </c>
      <c r="B2600" s="81" t="s">
        <v>8074</v>
      </c>
      <c r="C2600" s="82" t="s">
        <v>8075</v>
      </c>
      <c r="D2600" s="99" t="s">
        <v>329</v>
      </c>
      <c r="E2600" s="84" t="s">
        <v>375</v>
      </c>
      <c r="F2600" s="85" t="s">
        <v>9</v>
      </c>
      <c r="G2600" s="86" t="s">
        <v>17</v>
      </c>
      <c r="H2600" s="88" t="s">
        <v>7602</v>
      </c>
      <c r="I2600" s="87" t="n">
        <v>40040</v>
      </c>
      <c r="J2600" s="87" t="n">
        <v>14092</v>
      </c>
      <c r="K2600" s="88" t="n">
        <v>0</v>
      </c>
      <c r="L2600" s="89" t="n">
        <v>0.073</v>
      </c>
      <c r="M2600" s="80" t="s">
        <v>873</v>
      </c>
      <c r="N2600" s="95" t="str">
        <f aca="false" t="array" ref="N2600:N2600">INDEX('GP Main'!$B$8:$D$884,MATCH($D2600&amp;$E2600,'GP Main'!$B$8:$B$884&amp;'GP Main'!$D$8:$D$884,0),2)</f>
        <v>SURDAHA KALA</v>
      </c>
    </row>
    <row r="2601" customFormat="false" ht="18" hidden="false" customHeight="false" outlineLevel="0" collapsed="false">
      <c r="A2601" s="80" t="n">
        <v>2599</v>
      </c>
      <c r="B2601" s="81" t="s">
        <v>8076</v>
      </c>
      <c r="C2601" s="82" t="s">
        <v>8077</v>
      </c>
      <c r="D2601" s="99" t="s">
        <v>329</v>
      </c>
      <c r="E2601" s="84" t="s">
        <v>375</v>
      </c>
      <c r="F2601" s="85" t="s">
        <v>9</v>
      </c>
      <c r="G2601" s="86" t="s">
        <v>17</v>
      </c>
      <c r="H2601" s="88" t="s">
        <v>7602</v>
      </c>
      <c r="I2601" s="87" t="n">
        <v>40040</v>
      </c>
      <c r="J2601" s="87" t="n">
        <v>6001</v>
      </c>
      <c r="K2601" s="88" t="n">
        <v>0</v>
      </c>
      <c r="L2601" s="89" t="n">
        <v>0.031</v>
      </c>
      <c r="M2601" s="80" t="s">
        <v>873</v>
      </c>
      <c r="N2601" s="95" t="str">
        <f aca="false" t="array" ref="N2601:N2601">INDEX('GP Main'!$B$8:$D$884,MATCH($D2601&amp;$E2601,'GP Main'!$B$8:$B$884&amp;'GP Main'!$D$8:$D$884,0),2)</f>
        <v>SURDAHA KALA</v>
      </c>
    </row>
    <row r="2602" customFormat="false" ht="15" hidden="false" customHeight="false" outlineLevel="0" collapsed="false">
      <c r="A2602" s="80" t="n">
        <v>2600</v>
      </c>
      <c r="B2602" s="81" t="s">
        <v>8078</v>
      </c>
      <c r="C2602" s="82" t="s">
        <v>8079</v>
      </c>
      <c r="D2602" s="99" t="s">
        <v>329</v>
      </c>
      <c r="E2602" s="84" t="s">
        <v>375</v>
      </c>
      <c r="F2602" s="85" t="s">
        <v>9</v>
      </c>
      <c r="G2602" s="93" t="s">
        <v>881</v>
      </c>
      <c r="H2602" s="88" t="s">
        <v>7602</v>
      </c>
      <c r="I2602" s="87" t="n">
        <v>40040</v>
      </c>
      <c r="J2602" s="87" t="n">
        <v>95780</v>
      </c>
      <c r="K2602" s="87" t="n">
        <v>10812</v>
      </c>
      <c r="L2602" s="96" t="n">
        <v>0.549</v>
      </c>
      <c r="M2602" s="80" t="s">
        <v>873</v>
      </c>
      <c r="N2602" s="95" t="str">
        <f aca="false" t="array" ref="N2602:N2602">INDEX('GP Main'!$B$8:$D$884,MATCH($D2602&amp;$E2602,'GP Main'!$B$8:$B$884&amp;'GP Main'!$D$8:$D$884,0),2)</f>
        <v>SURDAHA KALA</v>
      </c>
    </row>
    <row r="2603" customFormat="false" ht="27" hidden="false" customHeight="false" outlineLevel="0" collapsed="false">
      <c r="A2603" s="80" t="n">
        <v>2601</v>
      </c>
      <c r="B2603" s="81" t="s">
        <v>8080</v>
      </c>
      <c r="C2603" s="82" t="s">
        <v>8081</v>
      </c>
      <c r="D2603" s="99" t="s">
        <v>329</v>
      </c>
      <c r="E2603" s="84" t="s">
        <v>375</v>
      </c>
      <c r="F2603" s="85" t="s">
        <v>10</v>
      </c>
      <c r="G2603" s="93" t="s">
        <v>881</v>
      </c>
      <c r="H2603" s="87" t="n">
        <v>15910</v>
      </c>
      <c r="I2603" s="87" t="n">
        <v>9990</v>
      </c>
      <c r="J2603" s="87" t="n">
        <v>15236</v>
      </c>
      <c r="K2603" s="87" t="n">
        <v>9584</v>
      </c>
      <c r="L2603" s="92" t="n">
        <v>0.958</v>
      </c>
      <c r="M2603" s="80" t="s">
        <v>873</v>
      </c>
      <c r="N2603" s="95" t="str">
        <f aca="false" t="array" ref="N2603:N2603">INDEX('GP Main'!$B$8:$D$884,MATCH($D2603&amp;$E2603,'GP Main'!$B$8:$B$884&amp;'GP Main'!$D$8:$D$884,0),2)</f>
        <v>SURDAHA KALA</v>
      </c>
    </row>
    <row r="2604" customFormat="false" ht="27" hidden="false" customHeight="false" outlineLevel="0" collapsed="false">
      <c r="A2604" s="80" t="n">
        <v>2602</v>
      </c>
      <c r="B2604" s="81" t="s">
        <v>8082</v>
      </c>
      <c r="C2604" s="82" t="s">
        <v>8083</v>
      </c>
      <c r="D2604" s="99" t="s">
        <v>329</v>
      </c>
      <c r="E2604" s="84" t="s">
        <v>375</v>
      </c>
      <c r="F2604" s="85" t="s">
        <v>12</v>
      </c>
      <c r="G2604" s="93" t="s">
        <v>881</v>
      </c>
      <c r="H2604" s="88" t="s">
        <v>8084</v>
      </c>
      <c r="I2604" s="87" t="n">
        <v>20000</v>
      </c>
      <c r="J2604" s="88" t="s">
        <v>8085</v>
      </c>
      <c r="K2604" s="88" t="n">
        <v>0</v>
      </c>
      <c r="L2604" s="92" t="n">
        <v>0.965</v>
      </c>
      <c r="M2604" s="80" t="s">
        <v>873</v>
      </c>
      <c r="N2604" s="95" t="str">
        <f aca="false" t="array" ref="N2604:N2604">INDEX('GP Main'!$B$8:$D$884,MATCH($D2604&amp;$E2604,'GP Main'!$B$8:$B$884&amp;'GP Main'!$D$8:$D$884,0),2)</f>
        <v>SURDAHA KALA</v>
      </c>
    </row>
    <row r="2605" customFormat="false" ht="18" hidden="false" customHeight="false" outlineLevel="0" collapsed="false">
      <c r="A2605" s="80" t="n">
        <v>2603</v>
      </c>
      <c r="B2605" s="81" t="s">
        <v>8086</v>
      </c>
      <c r="C2605" s="82" t="s">
        <v>8087</v>
      </c>
      <c r="D2605" s="99" t="s">
        <v>329</v>
      </c>
      <c r="E2605" s="84" t="s">
        <v>340</v>
      </c>
      <c r="F2605" s="85" t="s">
        <v>16</v>
      </c>
      <c r="G2605" s="86" t="s">
        <v>17</v>
      </c>
      <c r="H2605" s="87" t="n">
        <v>27928</v>
      </c>
      <c r="I2605" s="87" t="n">
        <v>27924</v>
      </c>
      <c r="J2605" s="87" t="n">
        <v>8169</v>
      </c>
      <c r="K2605" s="88" t="n">
        <v>0</v>
      </c>
      <c r="L2605" s="89" t="n">
        <v>0.146</v>
      </c>
      <c r="M2605" s="80" t="s">
        <v>873</v>
      </c>
      <c r="N2605" s="95" t="str">
        <f aca="false" t="array" ref="N2605:N2605">INDEX('GP Main'!$B$8:$D$884,MATCH($D2605&amp;$E2605,'GP Main'!$B$8:$B$884&amp;'GP Main'!$D$8:$D$884,0),2)</f>
        <v>JASO</v>
      </c>
    </row>
    <row r="2606" customFormat="false" ht="18" hidden="false" customHeight="false" outlineLevel="0" collapsed="false">
      <c r="A2606" s="80" t="n">
        <v>2604</v>
      </c>
      <c r="B2606" s="81" t="s">
        <v>8088</v>
      </c>
      <c r="C2606" s="82" t="s">
        <v>8089</v>
      </c>
      <c r="D2606" s="99" t="s">
        <v>329</v>
      </c>
      <c r="E2606" s="84" t="s">
        <v>340</v>
      </c>
      <c r="F2606" s="85" t="s">
        <v>13</v>
      </c>
      <c r="G2606" s="91" t="s">
        <v>18</v>
      </c>
      <c r="H2606" s="88" t="s">
        <v>7582</v>
      </c>
      <c r="I2606" s="88" t="s">
        <v>7583</v>
      </c>
      <c r="J2606" s="88" t="s">
        <v>8090</v>
      </c>
      <c r="K2606" s="88" t="s">
        <v>8091</v>
      </c>
      <c r="L2606" s="92" t="n">
        <v>0.997</v>
      </c>
      <c r="M2606" s="80" t="s">
        <v>873</v>
      </c>
      <c r="N2606" s="95" t="str">
        <f aca="false" t="array" ref="N2606:N2606">INDEX('GP Main'!$B$8:$D$884,MATCH($D2606&amp;$E2606,'GP Main'!$B$8:$B$884&amp;'GP Main'!$D$8:$D$884,0),2)</f>
        <v>JASO</v>
      </c>
    </row>
    <row r="2607" customFormat="false" ht="18" hidden="false" customHeight="false" outlineLevel="0" collapsed="false">
      <c r="A2607" s="80" t="n">
        <v>2605</v>
      </c>
      <c r="B2607" s="81" t="s">
        <v>8092</v>
      </c>
      <c r="C2607" s="82" t="s">
        <v>8093</v>
      </c>
      <c r="D2607" s="99" t="s">
        <v>329</v>
      </c>
      <c r="E2607" s="84" t="s">
        <v>340</v>
      </c>
      <c r="F2607" s="85" t="s">
        <v>13</v>
      </c>
      <c r="G2607" s="93" t="s">
        <v>881</v>
      </c>
      <c r="H2607" s="88" t="s">
        <v>8094</v>
      </c>
      <c r="I2607" s="88" t="s">
        <v>8095</v>
      </c>
      <c r="J2607" s="88" t="s">
        <v>8096</v>
      </c>
      <c r="K2607" s="88" t="s">
        <v>8097</v>
      </c>
      <c r="L2607" s="92" t="n">
        <v>0.908</v>
      </c>
      <c r="M2607" s="80" t="s">
        <v>873</v>
      </c>
      <c r="N2607" s="95" t="str">
        <f aca="false" t="array" ref="N2607:N2607">INDEX('GP Main'!$B$8:$D$884,MATCH($D2607&amp;$E2607,'GP Main'!$B$8:$B$884&amp;'GP Main'!$D$8:$D$884,0),2)</f>
        <v>JASO</v>
      </c>
    </row>
    <row r="2608" customFormat="false" ht="18" hidden="false" customHeight="false" outlineLevel="0" collapsed="false">
      <c r="A2608" s="80" t="n">
        <v>2606</v>
      </c>
      <c r="B2608" s="81" t="s">
        <v>8098</v>
      </c>
      <c r="C2608" s="82" t="s">
        <v>8099</v>
      </c>
      <c r="D2608" s="99" t="s">
        <v>329</v>
      </c>
      <c r="E2608" s="84" t="s">
        <v>340</v>
      </c>
      <c r="F2608" s="85" t="s">
        <v>9</v>
      </c>
      <c r="G2608" s="93" t="s">
        <v>881</v>
      </c>
      <c r="H2608" s="88" t="s">
        <v>7227</v>
      </c>
      <c r="I2608" s="87" t="n">
        <v>38043</v>
      </c>
      <c r="J2608" s="88" t="s">
        <v>8100</v>
      </c>
      <c r="K2608" s="87" t="n">
        <v>32166</v>
      </c>
      <c r="L2608" s="92" t="n">
        <v>0.946</v>
      </c>
      <c r="M2608" s="80" t="s">
        <v>873</v>
      </c>
      <c r="N2608" s="95" t="str">
        <f aca="false" t="array" ref="N2608:N2608">INDEX('GP Main'!$B$8:$D$884,MATCH($D2608&amp;$E2608,'GP Main'!$B$8:$B$884&amp;'GP Main'!$D$8:$D$884,0),2)</f>
        <v>JASO</v>
      </c>
    </row>
    <row r="2609" customFormat="false" ht="18" hidden="false" customHeight="false" outlineLevel="0" collapsed="false">
      <c r="A2609" s="80" t="n">
        <v>2607</v>
      </c>
      <c r="B2609" s="81" t="s">
        <v>8101</v>
      </c>
      <c r="C2609" s="82" t="s">
        <v>8102</v>
      </c>
      <c r="D2609" s="99" t="s">
        <v>329</v>
      </c>
      <c r="E2609" s="84" t="s">
        <v>340</v>
      </c>
      <c r="F2609" s="85" t="s">
        <v>9</v>
      </c>
      <c r="G2609" s="93" t="s">
        <v>881</v>
      </c>
      <c r="H2609" s="88" t="s">
        <v>7227</v>
      </c>
      <c r="I2609" s="87" t="n">
        <v>38043</v>
      </c>
      <c r="J2609" s="88" t="s">
        <v>8103</v>
      </c>
      <c r="K2609" s="87" t="n">
        <v>14374</v>
      </c>
      <c r="L2609" s="96" t="n">
        <v>0.77</v>
      </c>
      <c r="M2609" s="80" t="s">
        <v>873</v>
      </c>
      <c r="N2609" s="95" t="str">
        <f aca="false" t="array" ref="N2609:N2609">INDEX('GP Main'!$B$8:$D$884,MATCH($D2609&amp;$E2609,'GP Main'!$B$8:$B$884&amp;'GP Main'!$D$8:$D$884,0),2)</f>
        <v>JASO</v>
      </c>
    </row>
    <row r="2610" customFormat="false" ht="18" hidden="false" customHeight="false" outlineLevel="0" collapsed="false">
      <c r="A2610" s="80" t="n">
        <v>2608</v>
      </c>
      <c r="B2610" s="81" t="s">
        <v>8104</v>
      </c>
      <c r="C2610" s="82" t="s">
        <v>8105</v>
      </c>
      <c r="D2610" s="99" t="s">
        <v>329</v>
      </c>
      <c r="E2610" s="84" t="s">
        <v>340</v>
      </c>
      <c r="F2610" s="85" t="s">
        <v>9</v>
      </c>
      <c r="G2610" s="93" t="s">
        <v>881</v>
      </c>
      <c r="H2610" s="88" t="s">
        <v>7227</v>
      </c>
      <c r="I2610" s="87" t="n">
        <v>38043</v>
      </c>
      <c r="J2610" s="88" t="s">
        <v>8106</v>
      </c>
      <c r="K2610" s="87" t="n">
        <v>34013</v>
      </c>
      <c r="L2610" s="92" t="n">
        <v>0.955</v>
      </c>
      <c r="M2610" s="80" t="s">
        <v>873</v>
      </c>
      <c r="N2610" s="95" t="str">
        <f aca="false" t="array" ref="N2610:N2610">INDEX('GP Main'!$B$8:$D$884,MATCH($D2610&amp;$E2610,'GP Main'!$B$8:$B$884&amp;'GP Main'!$D$8:$D$884,0),2)</f>
        <v>JASO</v>
      </c>
    </row>
    <row r="2611" customFormat="false" ht="18" hidden="false" customHeight="false" outlineLevel="0" collapsed="false">
      <c r="A2611" s="80" t="n">
        <v>2609</v>
      </c>
      <c r="B2611" s="81" t="s">
        <v>8107</v>
      </c>
      <c r="C2611" s="82" t="s">
        <v>8108</v>
      </c>
      <c r="D2611" s="99" t="s">
        <v>329</v>
      </c>
      <c r="E2611" s="84" t="s">
        <v>340</v>
      </c>
      <c r="F2611" s="85" t="s">
        <v>9</v>
      </c>
      <c r="G2611" s="93" t="s">
        <v>881</v>
      </c>
      <c r="H2611" s="88" t="s">
        <v>7365</v>
      </c>
      <c r="I2611" s="87" t="n">
        <v>28306</v>
      </c>
      <c r="J2611" s="88" t="s">
        <v>8109</v>
      </c>
      <c r="K2611" s="87" t="n">
        <v>26422</v>
      </c>
      <c r="L2611" s="92" t="n">
        <v>0.86</v>
      </c>
      <c r="M2611" s="80" t="s">
        <v>873</v>
      </c>
      <c r="N2611" s="95" t="str">
        <f aca="false" t="array" ref="N2611:N2611">INDEX('GP Main'!$B$8:$D$884,MATCH($D2611&amp;$E2611,'GP Main'!$B$8:$B$884&amp;'GP Main'!$D$8:$D$884,0),2)</f>
        <v>JASO</v>
      </c>
    </row>
    <row r="2612" customFormat="false" ht="18" hidden="false" customHeight="false" outlineLevel="0" collapsed="false">
      <c r="A2612" s="80" t="n">
        <v>2610</v>
      </c>
      <c r="B2612" s="81" t="s">
        <v>8110</v>
      </c>
      <c r="C2612" s="82" t="s">
        <v>8111</v>
      </c>
      <c r="D2612" s="99" t="s">
        <v>329</v>
      </c>
      <c r="E2612" s="84" t="s">
        <v>340</v>
      </c>
      <c r="F2612" s="85" t="s">
        <v>9</v>
      </c>
      <c r="G2612" s="93" t="s">
        <v>881</v>
      </c>
      <c r="H2612" s="88" t="s">
        <v>7233</v>
      </c>
      <c r="I2612" s="87" t="n">
        <v>29498</v>
      </c>
      <c r="J2612" s="88" t="s">
        <v>8112</v>
      </c>
      <c r="K2612" s="87" t="n">
        <v>18680</v>
      </c>
      <c r="L2612" s="96" t="n">
        <v>0.717</v>
      </c>
      <c r="M2612" s="80" t="s">
        <v>873</v>
      </c>
      <c r="N2612" s="95" t="str">
        <f aca="false" t="array" ref="N2612:N2612">INDEX('GP Main'!$B$8:$D$884,MATCH($D2612&amp;$E2612,'GP Main'!$B$8:$B$884&amp;'GP Main'!$D$8:$D$884,0),2)</f>
        <v>JASO</v>
      </c>
    </row>
    <row r="2613" customFormat="false" ht="27" hidden="false" customHeight="false" outlineLevel="0" collapsed="false">
      <c r="A2613" s="80" t="n">
        <v>2611</v>
      </c>
      <c r="B2613" s="81" t="s">
        <v>8113</v>
      </c>
      <c r="C2613" s="82" t="s">
        <v>8114</v>
      </c>
      <c r="D2613" s="99" t="s">
        <v>329</v>
      </c>
      <c r="E2613" s="84" t="s">
        <v>340</v>
      </c>
      <c r="F2613" s="85" t="s">
        <v>9</v>
      </c>
      <c r="G2613" s="93" t="s">
        <v>881</v>
      </c>
      <c r="H2613" s="88" t="s">
        <v>7233</v>
      </c>
      <c r="I2613" s="87" t="n">
        <v>29498</v>
      </c>
      <c r="J2613" s="87" t="n">
        <v>84600</v>
      </c>
      <c r="K2613" s="87" t="n">
        <v>14452</v>
      </c>
      <c r="L2613" s="96" t="n">
        <v>0.5</v>
      </c>
      <c r="M2613" s="80" t="s">
        <v>873</v>
      </c>
      <c r="N2613" s="95" t="str">
        <f aca="false" t="array" ref="N2613:N2613">INDEX('GP Main'!$B$8:$D$884,MATCH($D2613&amp;$E2613,'GP Main'!$B$8:$B$884&amp;'GP Main'!$D$8:$D$884,0),2)</f>
        <v>JASO</v>
      </c>
    </row>
    <row r="2614" customFormat="false" ht="27" hidden="false" customHeight="false" outlineLevel="0" collapsed="false">
      <c r="A2614" s="80" t="n">
        <v>2612</v>
      </c>
      <c r="B2614" s="81" t="s">
        <v>8115</v>
      </c>
      <c r="C2614" s="82" t="s">
        <v>8116</v>
      </c>
      <c r="D2614" s="99" t="s">
        <v>329</v>
      </c>
      <c r="E2614" s="84" t="s">
        <v>340</v>
      </c>
      <c r="F2614" s="85" t="s">
        <v>16</v>
      </c>
      <c r="G2614" s="86" t="s">
        <v>17</v>
      </c>
      <c r="H2614" s="87" t="n">
        <v>64838</v>
      </c>
      <c r="I2614" s="88" t="s">
        <v>8117</v>
      </c>
      <c r="J2614" s="87" t="n">
        <v>15466</v>
      </c>
      <c r="K2614" s="87" t="n">
        <v>32072</v>
      </c>
      <c r="L2614" s="94" t="n">
        <v>0.279</v>
      </c>
      <c r="M2614" s="80" t="s">
        <v>873</v>
      </c>
      <c r="N2614" s="95" t="str">
        <f aca="false" t="array" ref="N2614:N2614">INDEX('GP Main'!$B$8:$D$884,MATCH($D2614&amp;$E2614,'GP Main'!$B$8:$B$884&amp;'GP Main'!$D$8:$D$884,0),2)</f>
        <v>JASO</v>
      </c>
    </row>
    <row r="2615" customFormat="false" ht="27" hidden="false" customHeight="false" outlineLevel="0" collapsed="false">
      <c r="A2615" s="80" t="n">
        <v>2613</v>
      </c>
      <c r="B2615" s="81" t="s">
        <v>8118</v>
      </c>
      <c r="C2615" s="82" t="s">
        <v>8119</v>
      </c>
      <c r="D2615" s="99" t="s">
        <v>329</v>
      </c>
      <c r="E2615" s="84" t="s">
        <v>340</v>
      </c>
      <c r="F2615" s="85" t="s">
        <v>16</v>
      </c>
      <c r="G2615" s="86" t="s">
        <v>17</v>
      </c>
      <c r="H2615" s="87" t="n">
        <v>65418</v>
      </c>
      <c r="I2615" s="88" t="s">
        <v>8120</v>
      </c>
      <c r="J2615" s="87" t="n">
        <v>25184</v>
      </c>
      <c r="K2615" s="87" t="n">
        <v>49963</v>
      </c>
      <c r="L2615" s="94" t="n">
        <v>0.44</v>
      </c>
      <c r="M2615" s="80" t="s">
        <v>873</v>
      </c>
      <c r="N2615" s="95" t="str">
        <f aca="false" t="array" ref="N2615:N2615">INDEX('GP Main'!$B$8:$D$884,MATCH($D2615&amp;$E2615,'GP Main'!$B$8:$B$884&amp;'GP Main'!$D$8:$D$884,0),2)</f>
        <v>JASO</v>
      </c>
    </row>
    <row r="2616" customFormat="false" ht="18" hidden="false" customHeight="false" outlineLevel="0" collapsed="false">
      <c r="A2616" s="80" t="n">
        <v>2614</v>
      </c>
      <c r="B2616" s="81" t="s">
        <v>8121</v>
      </c>
      <c r="C2616" s="82" t="s">
        <v>8122</v>
      </c>
      <c r="D2616" s="99" t="s">
        <v>329</v>
      </c>
      <c r="E2616" s="84" t="s">
        <v>340</v>
      </c>
      <c r="F2616" s="85" t="s">
        <v>11</v>
      </c>
      <c r="G2616" s="93" t="s">
        <v>881</v>
      </c>
      <c r="H2616" s="88" t="s">
        <v>8123</v>
      </c>
      <c r="I2616" s="88" t="s">
        <v>8124</v>
      </c>
      <c r="J2616" s="88" t="s">
        <v>8125</v>
      </c>
      <c r="K2616" s="88" t="s">
        <v>8126</v>
      </c>
      <c r="L2616" s="92" t="n">
        <v>0.941</v>
      </c>
      <c r="M2616" s="80" t="s">
        <v>873</v>
      </c>
      <c r="N2616" s="95" t="str">
        <f aca="false" t="array" ref="N2616:N2616">INDEX('GP Main'!$B$8:$D$884,MATCH($D2616&amp;$E2616,'GP Main'!$B$8:$B$884&amp;'GP Main'!$D$8:$D$884,0),2)</f>
        <v>JASO</v>
      </c>
    </row>
    <row r="2617" customFormat="false" ht="18" hidden="false" customHeight="false" outlineLevel="0" collapsed="false">
      <c r="A2617" s="80" t="n">
        <v>2615</v>
      </c>
      <c r="B2617" s="81" t="s">
        <v>8127</v>
      </c>
      <c r="C2617" s="82" t="s">
        <v>8128</v>
      </c>
      <c r="D2617" s="99" t="s">
        <v>329</v>
      </c>
      <c r="E2617" s="84" t="s">
        <v>340</v>
      </c>
      <c r="F2617" s="85" t="s">
        <v>10</v>
      </c>
      <c r="G2617" s="93" t="s">
        <v>881</v>
      </c>
      <c r="H2617" s="87" t="n">
        <v>15910</v>
      </c>
      <c r="I2617" s="87" t="n">
        <v>9990</v>
      </c>
      <c r="J2617" s="87" t="n">
        <v>14830</v>
      </c>
      <c r="K2617" s="87" t="n">
        <v>8503</v>
      </c>
      <c r="L2617" s="92" t="n">
        <v>0.901</v>
      </c>
      <c r="M2617" s="80" t="s">
        <v>873</v>
      </c>
      <c r="N2617" s="95" t="str">
        <f aca="false" t="array" ref="N2617:N2617">INDEX('GP Main'!$B$8:$D$884,MATCH($D2617&amp;$E2617,'GP Main'!$B$8:$B$884&amp;'GP Main'!$D$8:$D$884,0),2)</f>
        <v>JASO</v>
      </c>
    </row>
    <row r="2618" customFormat="false" ht="27" hidden="false" customHeight="false" outlineLevel="0" collapsed="false">
      <c r="A2618" s="80" t="n">
        <v>2616</v>
      </c>
      <c r="B2618" s="81" t="s">
        <v>8129</v>
      </c>
      <c r="C2618" s="82" t="s">
        <v>8130</v>
      </c>
      <c r="D2618" s="99" t="s">
        <v>329</v>
      </c>
      <c r="E2618" s="84" t="s">
        <v>340</v>
      </c>
      <c r="F2618" s="85" t="s">
        <v>10</v>
      </c>
      <c r="G2618" s="93" t="s">
        <v>881</v>
      </c>
      <c r="H2618" s="87" t="n">
        <v>15910</v>
      </c>
      <c r="I2618" s="87" t="n">
        <v>9990</v>
      </c>
      <c r="J2618" s="87" t="n">
        <v>15550</v>
      </c>
      <c r="K2618" s="87" t="n">
        <v>8503</v>
      </c>
      <c r="L2618" s="92" t="n">
        <v>0.929</v>
      </c>
      <c r="M2618" s="80" t="s">
        <v>873</v>
      </c>
      <c r="N2618" s="95" t="str">
        <f aca="false" t="array" ref="N2618:N2618">INDEX('GP Main'!$B$8:$D$884,MATCH($D2618&amp;$E2618,'GP Main'!$B$8:$B$884&amp;'GP Main'!$D$8:$D$884,0),2)</f>
        <v>JASO</v>
      </c>
    </row>
    <row r="2619" customFormat="false" ht="18" hidden="false" customHeight="false" outlineLevel="0" collapsed="false">
      <c r="A2619" s="80" t="n">
        <v>2617</v>
      </c>
      <c r="B2619" s="81" t="s">
        <v>8131</v>
      </c>
      <c r="C2619" s="82" t="s">
        <v>8132</v>
      </c>
      <c r="D2619" s="99" t="s">
        <v>329</v>
      </c>
      <c r="E2619" s="84" t="s">
        <v>376</v>
      </c>
      <c r="F2619" s="85" t="s">
        <v>9</v>
      </c>
      <c r="G2619" s="93" t="s">
        <v>881</v>
      </c>
      <c r="H2619" s="88" t="s">
        <v>7227</v>
      </c>
      <c r="I2619" s="87" t="n">
        <v>38043</v>
      </c>
      <c r="J2619" s="88" t="s">
        <v>8133</v>
      </c>
      <c r="K2619" s="88" t="n">
        <v>0</v>
      </c>
      <c r="L2619" s="96" t="n">
        <v>0.57</v>
      </c>
      <c r="M2619" s="80" t="s">
        <v>873</v>
      </c>
      <c r="N2619" s="95" t="str">
        <f aca="false" t="array" ref="N2619:N2619">INDEX('GP Main'!$B$8:$D$884,MATCH($D2619&amp;$E2619,'GP Main'!$B$8:$B$884&amp;'GP Main'!$D$8:$D$884,0),2)</f>
        <v>JASO</v>
      </c>
    </row>
    <row r="2620" customFormat="false" ht="18" hidden="false" customHeight="false" outlineLevel="0" collapsed="false">
      <c r="A2620" s="80" t="n">
        <v>2618</v>
      </c>
      <c r="B2620" s="81" t="s">
        <v>8134</v>
      </c>
      <c r="C2620" s="82" t="s">
        <v>8135</v>
      </c>
      <c r="D2620" s="99" t="s">
        <v>329</v>
      </c>
      <c r="E2620" s="84" t="s">
        <v>376</v>
      </c>
      <c r="F2620" s="85" t="s">
        <v>9</v>
      </c>
      <c r="G2620" s="93" t="s">
        <v>881</v>
      </c>
      <c r="H2620" s="88" t="s">
        <v>8136</v>
      </c>
      <c r="I2620" s="87" t="n">
        <v>28253</v>
      </c>
      <c r="J2620" s="88" t="s">
        <v>8137</v>
      </c>
      <c r="K2620" s="87" t="n">
        <v>25939</v>
      </c>
      <c r="L2620" s="92" t="n">
        <v>0.835</v>
      </c>
      <c r="M2620" s="80" t="s">
        <v>873</v>
      </c>
      <c r="N2620" s="95" t="str">
        <f aca="false" t="array" ref="N2620:N2620">INDEX('GP Main'!$B$8:$D$884,MATCH($D2620&amp;$E2620,'GP Main'!$B$8:$B$884&amp;'GP Main'!$D$8:$D$884,0),2)</f>
        <v>JASO</v>
      </c>
    </row>
    <row r="2621" customFormat="false" ht="27" hidden="false" customHeight="false" outlineLevel="0" collapsed="false">
      <c r="A2621" s="80" t="n">
        <v>2619</v>
      </c>
      <c r="B2621" s="81" t="s">
        <v>8138</v>
      </c>
      <c r="C2621" s="82" t="s">
        <v>8139</v>
      </c>
      <c r="D2621" s="99" t="s">
        <v>329</v>
      </c>
      <c r="E2621" s="84" t="s">
        <v>376</v>
      </c>
      <c r="F2621" s="85" t="s">
        <v>10</v>
      </c>
      <c r="G2621" s="93" t="s">
        <v>881</v>
      </c>
      <c r="H2621" s="87" t="n">
        <v>15910</v>
      </c>
      <c r="I2621" s="87" t="n">
        <v>9990</v>
      </c>
      <c r="J2621" s="87" t="n">
        <v>1566</v>
      </c>
      <c r="K2621" s="88" t="n">
        <v>0</v>
      </c>
      <c r="L2621" s="89" t="n">
        <v>0.06</v>
      </c>
      <c r="M2621" s="80" t="s">
        <v>873</v>
      </c>
      <c r="N2621" s="95" t="str">
        <f aca="false" t="array" ref="N2621:N2621">INDEX('GP Main'!$B$8:$D$884,MATCH($D2621&amp;$E2621,'GP Main'!$B$8:$B$884&amp;'GP Main'!$D$8:$D$884,0),2)</f>
        <v>JASO</v>
      </c>
    </row>
    <row r="2622" customFormat="false" ht="27" hidden="false" customHeight="false" outlineLevel="0" collapsed="false">
      <c r="A2622" s="80" t="n">
        <v>2620</v>
      </c>
      <c r="B2622" s="81" t="s">
        <v>8140</v>
      </c>
      <c r="C2622" s="82" t="s">
        <v>8141</v>
      </c>
      <c r="D2622" s="99" t="s">
        <v>329</v>
      </c>
      <c r="E2622" s="84" t="s">
        <v>376</v>
      </c>
      <c r="F2622" s="85" t="s">
        <v>10</v>
      </c>
      <c r="G2622" s="93" t="s">
        <v>881</v>
      </c>
      <c r="H2622" s="87" t="n">
        <v>15910</v>
      </c>
      <c r="I2622" s="87" t="n">
        <v>9990</v>
      </c>
      <c r="J2622" s="87" t="n">
        <v>1560</v>
      </c>
      <c r="K2622" s="88" t="n">
        <v>0</v>
      </c>
      <c r="L2622" s="89" t="n">
        <v>0.06</v>
      </c>
      <c r="M2622" s="80" t="s">
        <v>873</v>
      </c>
      <c r="N2622" s="95" t="str">
        <f aca="false" t="array" ref="N2622:N2622">INDEX('GP Main'!$B$8:$D$884,MATCH($D2622&amp;$E2622,'GP Main'!$B$8:$B$884&amp;'GP Main'!$D$8:$D$884,0),2)</f>
        <v>JASO</v>
      </c>
    </row>
    <row r="2623" customFormat="false" ht="18" hidden="false" customHeight="false" outlineLevel="0" collapsed="false">
      <c r="A2623" s="80" t="n">
        <v>2621</v>
      </c>
      <c r="B2623" s="81" t="s">
        <v>8142</v>
      </c>
      <c r="C2623" s="82" t="s">
        <v>8143</v>
      </c>
      <c r="D2623" s="99" t="s">
        <v>329</v>
      </c>
      <c r="E2623" s="84" t="s">
        <v>376</v>
      </c>
      <c r="F2623" s="85" t="s">
        <v>10</v>
      </c>
      <c r="G2623" s="93" t="s">
        <v>881</v>
      </c>
      <c r="H2623" s="87" t="n">
        <v>15910</v>
      </c>
      <c r="I2623" s="87" t="n">
        <v>9990</v>
      </c>
      <c r="J2623" s="87" t="n">
        <v>14900</v>
      </c>
      <c r="K2623" s="88" t="n">
        <v>0</v>
      </c>
      <c r="L2623" s="96" t="n">
        <v>0.575</v>
      </c>
      <c r="M2623" s="80" t="s">
        <v>873</v>
      </c>
      <c r="N2623" s="95" t="str">
        <f aca="false" t="array" ref="N2623:N2623">INDEX('GP Main'!$B$8:$D$884,MATCH($D2623&amp;$E2623,'GP Main'!$B$8:$B$884&amp;'GP Main'!$D$8:$D$884,0),2)</f>
        <v>JASO</v>
      </c>
    </row>
    <row r="2624" customFormat="false" ht="18" hidden="false" customHeight="false" outlineLevel="0" collapsed="false">
      <c r="A2624" s="80" t="n">
        <v>2622</v>
      </c>
      <c r="B2624" s="81" t="s">
        <v>8144</v>
      </c>
      <c r="C2624" s="82" t="s">
        <v>8145</v>
      </c>
      <c r="D2624" s="99" t="s">
        <v>329</v>
      </c>
      <c r="E2624" s="84" t="s">
        <v>376</v>
      </c>
      <c r="F2624" s="85" t="s">
        <v>10</v>
      </c>
      <c r="G2624" s="93" t="s">
        <v>881</v>
      </c>
      <c r="H2624" s="87" t="n">
        <v>15910</v>
      </c>
      <c r="I2624" s="87" t="n">
        <v>9990</v>
      </c>
      <c r="J2624" s="87" t="n">
        <v>13340</v>
      </c>
      <c r="K2624" s="88" t="n">
        <v>0</v>
      </c>
      <c r="L2624" s="96" t="n">
        <v>0.515</v>
      </c>
      <c r="M2624" s="80" t="s">
        <v>873</v>
      </c>
      <c r="N2624" s="95" t="str">
        <f aca="false" t="array" ref="N2624:N2624">INDEX('GP Main'!$B$8:$D$884,MATCH($D2624&amp;$E2624,'GP Main'!$B$8:$B$884&amp;'GP Main'!$D$8:$D$884,0),2)</f>
        <v>JASO</v>
      </c>
    </row>
    <row r="2625" customFormat="false" ht="18" hidden="false" customHeight="false" outlineLevel="0" collapsed="false">
      <c r="A2625" s="80" t="n">
        <v>2623</v>
      </c>
      <c r="B2625" s="81" t="s">
        <v>8146</v>
      </c>
      <c r="C2625" s="82" t="s">
        <v>8147</v>
      </c>
      <c r="D2625" s="99" t="s">
        <v>329</v>
      </c>
      <c r="E2625" s="84" t="s">
        <v>376</v>
      </c>
      <c r="F2625" s="85" t="s">
        <v>9</v>
      </c>
      <c r="G2625" s="93" t="s">
        <v>881</v>
      </c>
      <c r="H2625" s="88" t="s">
        <v>7233</v>
      </c>
      <c r="I2625" s="87" t="n">
        <v>29498</v>
      </c>
      <c r="J2625" s="87" t="n">
        <v>88200</v>
      </c>
      <c r="K2625" s="87" t="n">
        <v>25255</v>
      </c>
      <c r="L2625" s="96" t="n">
        <v>0.573</v>
      </c>
      <c r="M2625" s="80" t="s">
        <v>873</v>
      </c>
      <c r="N2625" s="95" t="str">
        <f aca="false" t="array" ref="N2625:N2625">INDEX('GP Main'!$B$8:$D$884,MATCH($D2625&amp;$E2625,'GP Main'!$B$8:$B$884&amp;'GP Main'!$D$8:$D$884,0),2)</f>
        <v>JASO</v>
      </c>
    </row>
    <row r="2626" customFormat="false" ht="18" hidden="false" customHeight="false" outlineLevel="0" collapsed="false">
      <c r="A2626" s="80" t="n">
        <v>2624</v>
      </c>
      <c r="B2626" s="81" t="s">
        <v>8148</v>
      </c>
      <c r="C2626" s="82" t="s">
        <v>8149</v>
      </c>
      <c r="D2626" s="99" t="s">
        <v>329</v>
      </c>
      <c r="E2626" s="84" t="s">
        <v>376</v>
      </c>
      <c r="F2626" s="85" t="s">
        <v>16</v>
      </c>
      <c r="G2626" s="86" t="s">
        <v>17</v>
      </c>
      <c r="H2626" s="88" t="s">
        <v>8150</v>
      </c>
      <c r="I2626" s="88" t="s">
        <v>8151</v>
      </c>
      <c r="J2626" s="87" t="n">
        <v>28566</v>
      </c>
      <c r="K2626" s="87" t="n">
        <v>56355</v>
      </c>
      <c r="L2626" s="94" t="n">
        <v>0.329</v>
      </c>
      <c r="M2626" s="80" t="s">
        <v>873</v>
      </c>
      <c r="N2626" s="95" t="str">
        <f aca="false" t="array" ref="N2626:N2626">INDEX('GP Main'!$B$8:$D$884,MATCH($D2626&amp;$E2626,'GP Main'!$B$8:$B$884&amp;'GP Main'!$D$8:$D$884,0),2)</f>
        <v>JASO</v>
      </c>
    </row>
    <row r="2627" customFormat="false" ht="36" hidden="false" customHeight="false" outlineLevel="0" collapsed="false">
      <c r="A2627" s="80" t="n">
        <v>2625</v>
      </c>
      <c r="B2627" s="81" t="s">
        <v>8152</v>
      </c>
      <c r="C2627" s="82" t="s">
        <v>8153</v>
      </c>
      <c r="D2627" s="99" t="s">
        <v>329</v>
      </c>
      <c r="E2627" s="84" t="s">
        <v>376</v>
      </c>
      <c r="F2627" s="85" t="s">
        <v>11</v>
      </c>
      <c r="G2627" s="93" t="s">
        <v>881</v>
      </c>
      <c r="H2627" s="87" t="n">
        <v>87000</v>
      </c>
      <c r="I2627" s="88" t="n">
        <v>0</v>
      </c>
      <c r="J2627" s="87" t="n">
        <v>40884</v>
      </c>
      <c r="K2627" s="88" t="n">
        <v>0</v>
      </c>
      <c r="L2627" s="94" t="n">
        <v>0.47</v>
      </c>
      <c r="M2627" s="80" t="s">
        <v>873</v>
      </c>
      <c r="N2627" s="95" t="str">
        <f aca="false" t="array" ref="N2627:N2627">INDEX('GP Main'!$B$8:$D$884,MATCH($D2627&amp;$E2627,'GP Main'!$B$8:$B$884&amp;'GP Main'!$D$8:$D$884,0),2)</f>
        <v>JASO</v>
      </c>
    </row>
    <row r="2628" customFormat="false" ht="27" hidden="false" customHeight="false" outlineLevel="0" collapsed="false">
      <c r="A2628" s="80" t="n">
        <v>2626</v>
      </c>
      <c r="B2628" s="81" t="s">
        <v>8154</v>
      </c>
      <c r="C2628" s="82" t="s">
        <v>8155</v>
      </c>
      <c r="D2628" s="99" t="s">
        <v>329</v>
      </c>
      <c r="E2628" s="84" t="s">
        <v>376</v>
      </c>
      <c r="F2628" s="85" t="s">
        <v>10</v>
      </c>
      <c r="G2628" s="93" t="s">
        <v>881</v>
      </c>
      <c r="H2628" s="87" t="n">
        <v>15910</v>
      </c>
      <c r="I2628" s="87" t="n">
        <v>9990</v>
      </c>
      <c r="J2628" s="87" t="n">
        <v>12200</v>
      </c>
      <c r="K2628" s="88" t="n">
        <v>0</v>
      </c>
      <c r="L2628" s="94" t="n">
        <v>0.471</v>
      </c>
      <c r="M2628" s="80" t="s">
        <v>873</v>
      </c>
      <c r="N2628" s="95" t="str">
        <f aca="false" t="array" ref="N2628:N2628">INDEX('GP Main'!$B$8:$D$884,MATCH($D2628&amp;$E2628,'GP Main'!$B$8:$B$884&amp;'GP Main'!$D$8:$D$884,0),2)</f>
        <v>JASO</v>
      </c>
    </row>
    <row r="2629" customFormat="false" ht="18" hidden="false" customHeight="false" outlineLevel="0" collapsed="false">
      <c r="A2629" s="80" t="n">
        <v>2627</v>
      </c>
      <c r="B2629" s="81" t="s">
        <v>8156</v>
      </c>
      <c r="C2629" s="82" t="s">
        <v>8157</v>
      </c>
      <c r="D2629" s="99" t="s">
        <v>329</v>
      </c>
      <c r="E2629" s="84" t="s">
        <v>377</v>
      </c>
      <c r="F2629" s="85" t="s">
        <v>16</v>
      </c>
      <c r="G2629" s="86" t="s">
        <v>17</v>
      </c>
      <c r="H2629" s="87" t="n">
        <v>27925</v>
      </c>
      <c r="I2629" s="87" t="n">
        <v>27923</v>
      </c>
      <c r="J2629" s="87" t="n">
        <v>5520</v>
      </c>
      <c r="K2629" s="88" t="n">
        <v>0</v>
      </c>
      <c r="L2629" s="89" t="n">
        <v>0.099</v>
      </c>
      <c r="M2629" s="80" t="s">
        <v>873</v>
      </c>
      <c r="N2629" s="95" t="str">
        <f aca="false" t="array" ref="N2629:N2629">INDEX('GP Main'!$B$8:$D$884,MATCH($D2629&amp;$E2629,'GP Main'!$B$8:$B$884&amp;'GP Main'!$D$8:$D$884,0),2)</f>
        <v>KATKONKALA</v>
      </c>
    </row>
    <row r="2630" customFormat="false" ht="18" hidden="false" customHeight="false" outlineLevel="0" collapsed="false">
      <c r="A2630" s="80" t="n">
        <v>2628</v>
      </c>
      <c r="B2630" s="81" t="s">
        <v>8158</v>
      </c>
      <c r="C2630" s="82" t="s">
        <v>8159</v>
      </c>
      <c r="D2630" s="99" t="s">
        <v>329</v>
      </c>
      <c r="E2630" s="84" t="s">
        <v>377</v>
      </c>
      <c r="F2630" s="85" t="s">
        <v>9</v>
      </c>
      <c r="G2630" s="86" t="s">
        <v>17</v>
      </c>
      <c r="H2630" s="88" t="s">
        <v>7453</v>
      </c>
      <c r="I2630" s="87" t="n">
        <v>26196</v>
      </c>
      <c r="J2630" s="87" t="n">
        <v>97924</v>
      </c>
      <c r="K2630" s="87" t="n">
        <v>17698</v>
      </c>
      <c r="L2630" s="96" t="n">
        <v>0.661</v>
      </c>
      <c r="M2630" s="80" t="s">
        <v>873</v>
      </c>
      <c r="N2630" s="95" t="str">
        <f aca="false" t="array" ref="N2630:N2630">INDEX('GP Main'!$B$8:$D$884,MATCH($D2630&amp;$E2630,'GP Main'!$B$8:$B$884&amp;'GP Main'!$D$8:$D$884,0),2)</f>
        <v>KATKONKALA</v>
      </c>
    </row>
    <row r="2631" customFormat="false" ht="18" hidden="false" customHeight="false" outlineLevel="0" collapsed="false">
      <c r="A2631" s="80" t="n">
        <v>2629</v>
      </c>
      <c r="B2631" s="81" t="s">
        <v>8160</v>
      </c>
      <c r="C2631" s="82" t="s">
        <v>8161</v>
      </c>
      <c r="D2631" s="99" t="s">
        <v>329</v>
      </c>
      <c r="E2631" s="84" t="s">
        <v>377</v>
      </c>
      <c r="F2631" s="85" t="s">
        <v>9</v>
      </c>
      <c r="G2631" s="86" t="s">
        <v>17</v>
      </c>
      <c r="H2631" s="88" t="s">
        <v>7453</v>
      </c>
      <c r="I2631" s="87" t="n">
        <v>26196</v>
      </c>
      <c r="J2631" s="88" t="s">
        <v>8162</v>
      </c>
      <c r="K2631" s="87" t="n">
        <v>17399</v>
      </c>
      <c r="L2631" s="92" t="n">
        <v>0.808</v>
      </c>
      <c r="M2631" s="80" t="s">
        <v>873</v>
      </c>
      <c r="N2631" s="95" t="str">
        <f aca="false" t="array" ref="N2631:N2631">INDEX('GP Main'!$B$8:$D$884,MATCH($D2631&amp;$E2631,'GP Main'!$B$8:$B$884&amp;'GP Main'!$D$8:$D$884,0),2)</f>
        <v>KATKONKALA</v>
      </c>
    </row>
    <row r="2632" customFormat="false" ht="18" hidden="false" customHeight="false" outlineLevel="0" collapsed="false">
      <c r="A2632" s="80" t="n">
        <v>2630</v>
      </c>
      <c r="B2632" s="81" t="s">
        <v>8163</v>
      </c>
      <c r="C2632" s="82" t="s">
        <v>8164</v>
      </c>
      <c r="D2632" s="99" t="s">
        <v>329</v>
      </c>
      <c r="E2632" s="84" t="s">
        <v>377</v>
      </c>
      <c r="F2632" s="85" t="s">
        <v>16</v>
      </c>
      <c r="G2632" s="86" t="s">
        <v>17</v>
      </c>
      <c r="H2632" s="87" t="n">
        <v>65142</v>
      </c>
      <c r="I2632" s="88" t="s">
        <v>8165</v>
      </c>
      <c r="J2632" s="87" t="n">
        <v>2074</v>
      </c>
      <c r="K2632" s="88" t="n">
        <v>0</v>
      </c>
      <c r="L2632" s="89" t="n">
        <v>0.012</v>
      </c>
      <c r="M2632" s="80" t="s">
        <v>873</v>
      </c>
      <c r="N2632" s="95" t="str">
        <f aca="false" t="array" ref="N2632:N2632">INDEX('GP Main'!$B$8:$D$884,MATCH($D2632&amp;$E2632,'GP Main'!$B$8:$B$884&amp;'GP Main'!$D$8:$D$884,0),2)</f>
        <v>KATKONKALA</v>
      </c>
    </row>
    <row r="2633" customFormat="false" ht="18" hidden="false" customHeight="false" outlineLevel="0" collapsed="false">
      <c r="A2633" s="80" t="n">
        <v>2631</v>
      </c>
      <c r="B2633" s="81" t="s">
        <v>8166</v>
      </c>
      <c r="C2633" s="82" t="s">
        <v>8167</v>
      </c>
      <c r="D2633" s="99" t="s">
        <v>329</v>
      </c>
      <c r="E2633" s="84" t="s">
        <v>377</v>
      </c>
      <c r="F2633" s="85" t="s">
        <v>11</v>
      </c>
      <c r="G2633" s="93" t="s">
        <v>881</v>
      </c>
      <c r="H2633" s="88" t="s">
        <v>8168</v>
      </c>
      <c r="I2633" s="87" t="n">
        <v>59260</v>
      </c>
      <c r="J2633" s="88" t="s">
        <v>8169</v>
      </c>
      <c r="K2633" s="87" t="n">
        <v>48998</v>
      </c>
      <c r="L2633" s="92" t="n">
        <v>0.957</v>
      </c>
      <c r="M2633" s="80" t="s">
        <v>873</v>
      </c>
      <c r="N2633" s="95" t="str">
        <f aca="false" t="array" ref="N2633:N2633">INDEX('GP Main'!$B$8:$D$884,MATCH($D2633&amp;$E2633,'GP Main'!$B$8:$B$884&amp;'GP Main'!$D$8:$D$884,0),2)</f>
        <v>KATKONKALA</v>
      </c>
    </row>
    <row r="2634" customFormat="false" ht="15" hidden="false" customHeight="false" outlineLevel="0" collapsed="false">
      <c r="A2634" s="80" t="n">
        <v>2632</v>
      </c>
      <c r="B2634" s="81" t="s">
        <v>8170</v>
      </c>
      <c r="C2634" s="82" t="s">
        <v>8171</v>
      </c>
      <c r="D2634" s="99" t="s">
        <v>329</v>
      </c>
      <c r="E2634" s="84" t="s">
        <v>377</v>
      </c>
      <c r="F2634" s="85" t="s">
        <v>11</v>
      </c>
      <c r="G2634" s="93" t="s">
        <v>881</v>
      </c>
      <c r="H2634" s="88" t="s">
        <v>8172</v>
      </c>
      <c r="I2634" s="87" t="n">
        <v>76788</v>
      </c>
      <c r="J2634" s="88" t="s">
        <v>8173</v>
      </c>
      <c r="K2634" s="87" t="n">
        <v>49498</v>
      </c>
      <c r="L2634" s="96" t="n">
        <v>0.794</v>
      </c>
      <c r="M2634" s="80" t="s">
        <v>873</v>
      </c>
      <c r="N2634" s="95" t="str">
        <f aca="false" t="array" ref="N2634:N2634">INDEX('GP Main'!$B$8:$D$884,MATCH($D2634&amp;$E2634,'GP Main'!$B$8:$B$884&amp;'GP Main'!$D$8:$D$884,0),2)</f>
        <v>KATKONKALA</v>
      </c>
    </row>
    <row r="2635" customFormat="false" ht="27" hidden="false" customHeight="false" outlineLevel="0" collapsed="false">
      <c r="A2635" s="80" t="n">
        <v>2633</v>
      </c>
      <c r="B2635" s="81" t="s">
        <v>8174</v>
      </c>
      <c r="C2635" s="82" t="s">
        <v>8175</v>
      </c>
      <c r="D2635" s="99" t="s">
        <v>329</v>
      </c>
      <c r="E2635" s="84" t="s">
        <v>378</v>
      </c>
      <c r="F2635" s="85" t="s">
        <v>10</v>
      </c>
      <c r="G2635" s="93" t="s">
        <v>881</v>
      </c>
      <c r="H2635" s="87" t="n">
        <v>15277</v>
      </c>
      <c r="I2635" s="87" t="n">
        <v>9300</v>
      </c>
      <c r="J2635" s="87" t="n">
        <v>10668</v>
      </c>
      <c r="K2635" s="87" t="n">
        <v>8718</v>
      </c>
      <c r="L2635" s="96" t="n">
        <v>0.789</v>
      </c>
      <c r="M2635" s="80" t="s">
        <v>873</v>
      </c>
      <c r="N2635" s="95" t="str">
        <f aca="false" t="array" ref="N2635:N2635">INDEX('GP Main'!$B$8:$D$884,MATCH($D2635&amp;$E2635,'GP Main'!$B$8:$B$884&amp;'GP Main'!$D$8:$D$884,0),2)</f>
        <v>KATKONKALA</v>
      </c>
    </row>
    <row r="2636" customFormat="false" ht="27" hidden="false" customHeight="false" outlineLevel="0" collapsed="false">
      <c r="A2636" s="80" t="n">
        <v>2634</v>
      </c>
      <c r="B2636" s="81" t="s">
        <v>8176</v>
      </c>
      <c r="C2636" s="82" t="s">
        <v>8177</v>
      </c>
      <c r="D2636" s="99" t="s">
        <v>329</v>
      </c>
      <c r="E2636" s="84" t="s">
        <v>378</v>
      </c>
      <c r="F2636" s="85" t="s">
        <v>10</v>
      </c>
      <c r="G2636" s="93" t="s">
        <v>881</v>
      </c>
      <c r="H2636" s="87" t="n">
        <v>15277</v>
      </c>
      <c r="I2636" s="87" t="n">
        <v>9300</v>
      </c>
      <c r="J2636" s="87" t="n">
        <v>11820</v>
      </c>
      <c r="K2636" s="87" t="n">
        <v>8787</v>
      </c>
      <c r="L2636" s="92" t="n">
        <v>0.838</v>
      </c>
      <c r="M2636" s="80" t="s">
        <v>873</v>
      </c>
      <c r="N2636" s="95" t="str">
        <f aca="false" t="array" ref="N2636:N2636">INDEX('GP Main'!$B$8:$D$884,MATCH($D2636&amp;$E2636,'GP Main'!$B$8:$B$884&amp;'GP Main'!$D$8:$D$884,0),2)</f>
        <v>KATKONKALA</v>
      </c>
    </row>
    <row r="2637" customFormat="false" ht="18" hidden="false" customHeight="false" outlineLevel="0" collapsed="false">
      <c r="A2637" s="80" t="n">
        <v>2635</v>
      </c>
      <c r="B2637" s="81" t="s">
        <v>8178</v>
      </c>
      <c r="C2637" s="82" t="s">
        <v>8179</v>
      </c>
      <c r="D2637" s="99" t="s">
        <v>329</v>
      </c>
      <c r="E2637" s="84" t="s">
        <v>379</v>
      </c>
      <c r="F2637" s="85" t="s">
        <v>9</v>
      </c>
      <c r="G2637" s="93" t="s">
        <v>881</v>
      </c>
      <c r="H2637" s="88" t="s">
        <v>8180</v>
      </c>
      <c r="I2637" s="87" t="n">
        <v>29653</v>
      </c>
      <c r="J2637" s="88" t="s">
        <v>8181</v>
      </c>
      <c r="K2637" s="87" t="n">
        <v>25197</v>
      </c>
      <c r="L2637" s="92" t="n">
        <v>0.946</v>
      </c>
      <c r="M2637" s="80" t="s">
        <v>873</v>
      </c>
      <c r="N2637" s="95" t="str">
        <f aca="false" t="array" ref="N2637:N2637">INDEX('GP Main'!$B$8:$D$884,MATCH($D2637&amp;$E2637,'GP Main'!$B$8:$B$884&amp;'GP Main'!$D$8:$D$884,0),2)</f>
        <v>DUREHA</v>
      </c>
    </row>
    <row r="2638" customFormat="false" ht="18" hidden="false" customHeight="false" outlineLevel="0" collapsed="false">
      <c r="A2638" s="80" t="n">
        <v>2636</v>
      </c>
      <c r="B2638" s="81" t="s">
        <v>8182</v>
      </c>
      <c r="C2638" s="82" t="s">
        <v>8183</v>
      </c>
      <c r="D2638" s="99" t="s">
        <v>329</v>
      </c>
      <c r="E2638" s="84" t="s">
        <v>379</v>
      </c>
      <c r="F2638" s="85" t="s">
        <v>16</v>
      </c>
      <c r="G2638" s="86" t="s">
        <v>17</v>
      </c>
      <c r="H2638" s="87" t="n">
        <v>64139</v>
      </c>
      <c r="I2638" s="88" t="s">
        <v>8184</v>
      </c>
      <c r="J2638" s="87" t="n">
        <v>9627</v>
      </c>
      <c r="K2638" s="87" t="n">
        <v>22220</v>
      </c>
      <c r="L2638" s="89" t="n">
        <v>0.19</v>
      </c>
      <c r="M2638" s="80" t="s">
        <v>873</v>
      </c>
      <c r="N2638" s="95" t="str">
        <f aca="false" t="array" ref="N2638:N2638">INDEX('GP Main'!$B$8:$D$884,MATCH($D2638&amp;$E2638,'GP Main'!$B$8:$B$884&amp;'GP Main'!$D$8:$D$884,0),2)</f>
        <v>DUREHA</v>
      </c>
    </row>
    <row r="2639" customFormat="false" ht="18" hidden="false" customHeight="false" outlineLevel="0" collapsed="false">
      <c r="A2639" s="80" t="n">
        <v>2637</v>
      </c>
      <c r="B2639" s="81" t="s">
        <v>8185</v>
      </c>
      <c r="C2639" s="82" t="s">
        <v>8186</v>
      </c>
      <c r="D2639" s="99" t="s">
        <v>329</v>
      </c>
      <c r="E2639" s="84" t="s">
        <v>379</v>
      </c>
      <c r="F2639" s="85" t="s">
        <v>10</v>
      </c>
      <c r="G2639" s="93" t="s">
        <v>881</v>
      </c>
      <c r="H2639" s="87" t="n">
        <v>15232</v>
      </c>
      <c r="I2639" s="87" t="n">
        <v>9751</v>
      </c>
      <c r="J2639" s="87" t="n">
        <v>14915</v>
      </c>
      <c r="K2639" s="87" t="n">
        <v>8619</v>
      </c>
      <c r="L2639" s="92" t="n">
        <v>0.942</v>
      </c>
      <c r="M2639" s="80" t="s">
        <v>873</v>
      </c>
      <c r="N2639" s="95" t="str">
        <f aca="false" t="array" ref="N2639:N2639">INDEX('GP Main'!$B$8:$D$884,MATCH($D2639&amp;$E2639,'GP Main'!$B$8:$B$884&amp;'GP Main'!$D$8:$D$884,0),2)</f>
        <v>DUREHA</v>
      </c>
    </row>
    <row r="2640" customFormat="false" ht="18" hidden="false" customHeight="false" outlineLevel="0" collapsed="false">
      <c r="A2640" s="80" t="n">
        <v>2638</v>
      </c>
      <c r="B2640" s="81" t="s">
        <v>8187</v>
      </c>
      <c r="C2640" s="82" t="s">
        <v>8188</v>
      </c>
      <c r="D2640" s="99" t="s">
        <v>329</v>
      </c>
      <c r="E2640" s="84" t="s">
        <v>380</v>
      </c>
      <c r="F2640" s="85" t="s">
        <v>11</v>
      </c>
      <c r="G2640" s="93" t="s">
        <v>881</v>
      </c>
      <c r="H2640" s="88" t="s">
        <v>8189</v>
      </c>
      <c r="I2640" s="87" t="n">
        <v>60137</v>
      </c>
      <c r="J2640" s="88" t="s">
        <v>8190</v>
      </c>
      <c r="K2640" s="87" t="n">
        <v>54965</v>
      </c>
      <c r="L2640" s="92" t="n">
        <v>0.884</v>
      </c>
      <c r="M2640" s="80" t="s">
        <v>873</v>
      </c>
      <c r="N2640" s="95" t="str">
        <f aca="false" t="array" ref="N2640:N2640">INDEX('GP Main'!$B$8:$D$884,MATCH($D2640&amp;$E2640,'GP Main'!$B$8:$B$884&amp;'GP Main'!$D$8:$D$884,0),2)</f>
        <v>SHIVRAJPUR</v>
      </c>
    </row>
    <row r="2641" customFormat="false" ht="15" hidden="false" customHeight="false" outlineLevel="0" collapsed="false">
      <c r="A2641" s="80" t="n">
        <v>2639</v>
      </c>
      <c r="B2641" s="81" t="s">
        <v>8191</v>
      </c>
      <c r="C2641" s="82" t="s">
        <v>8192</v>
      </c>
      <c r="D2641" s="99" t="s">
        <v>329</v>
      </c>
      <c r="E2641" s="84" t="s">
        <v>380</v>
      </c>
      <c r="F2641" s="85" t="s">
        <v>11</v>
      </c>
      <c r="G2641" s="93" t="s">
        <v>881</v>
      </c>
      <c r="H2641" s="88" t="s">
        <v>8189</v>
      </c>
      <c r="I2641" s="87" t="n">
        <v>60137</v>
      </c>
      <c r="J2641" s="88" t="s">
        <v>8193</v>
      </c>
      <c r="K2641" s="87" t="n">
        <v>57963</v>
      </c>
      <c r="L2641" s="92" t="n">
        <v>0.856</v>
      </c>
      <c r="M2641" s="80" t="s">
        <v>873</v>
      </c>
      <c r="N2641" s="95" t="str">
        <f aca="false" t="array" ref="N2641:N2641">INDEX('GP Main'!$B$8:$D$884,MATCH($D2641&amp;$E2641,'GP Main'!$B$8:$B$884&amp;'GP Main'!$D$8:$D$884,0),2)</f>
        <v>SHIVRAJPUR</v>
      </c>
    </row>
    <row r="2642" customFormat="false" ht="15" hidden="false" customHeight="false" outlineLevel="0" collapsed="false">
      <c r="A2642" s="80" t="n">
        <v>2640</v>
      </c>
      <c r="B2642" s="81" t="s">
        <v>8194</v>
      </c>
      <c r="C2642" s="82" t="s">
        <v>8195</v>
      </c>
      <c r="D2642" s="99" t="s">
        <v>329</v>
      </c>
      <c r="E2642" s="84" t="s">
        <v>380</v>
      </c>
      <c r="F2642" s="85" t="s">
        <v>11</v>
      </c>
      <c r="G2642" s="93" t="s">
        <v>881</v>
      </c>
      <c r="H2642" s="88" t="s">
        <v>8196</v>
      </c>
      <c r="I2642" s="87" t="n">
        <v>60637</v>
      </c>
      <c r="J2642" s="88" t="s">
        <v>8197</v>
      </c>
      <c r="K2642" s="87" t="n">
        <v>54901</v>
      </c>
      <c r="L2642" s="92" t="n">
        <v>0.837</v>
      </c>
      <c r="M2642" s="80" t="s">
        <v>873</v>
      </c>
      <c r="N2642" s="95" t="str">
        <f aca="false" t="array" ref="N2642:N2642">INDEX('GP Main'!$B$8:$D$884,MATCH($D2642&amp;$E2642,'GP Main'!$B$8:$B$884&amp;'GP Main'!$D$8:$D$884,0),2)</f>
        <v>SHIVRAJPUR</v>
      </c>
    </row>
    <row r="2643" customFormat="false" ht="18" hidden="false" customHeight="false" outlineLevel="0" collapsed="false">
      <c r="A2643" s="80" t="n">
        <v>2641</v>
      </c>
      <c r="B2643" s="81" t="s">
        <v>8198</v>
      </c>
      <c r="C2643" s="82" t="s">
        <v>8199</v>
      </c>
      <c r="D2643" s="99" t="s">
        <v>329</v>
      </c>
      <c r="E2643" s="84" t="s">
        <v>380</v>
      </c>
      <c r="F2643" s="85" t="s">
        <v>9</v>
      </c>
      <c r="G2643" s="93" t="s">
        <v>881</v>
      </c>
      <c r="H2643" s="88" t="s">
        <v>7227</v>
      </c>
      <c r="I2643" s="87" t="n">
        <v>38043</v>
      </c>
      <c r="J2643" s="87" t="n">
        <v>77763</v>
      </c>
      <c r="K2643" s="87" t="n">
        <v>33157</v>
      </c>
      <c r="L2643" s="96" t="n">
        <v>0.576</v>
      </c>
      <c r="M2643" s="80" t="s">
        <v>873</v>
      </c>
      <c r="N2643" s="95" t="str">
        <f aca="false" t="array" ref="N2643:N2643">INDEX('GP Main'!$B$8:$D$884,MATCH($D2643&amp;$E2643,'GP Main'!$B$8:$B$884&amp;'GP Main'!$D$8:$D$884,0),2)</f>
        <v>SHIVRAJPUR</v>
      </c>
    </row>
    <row r="2644" customFormat="false" ht="18" hidden="false" customHeight="false" outlineLevel="0" collapsed="false">
      <c r="A2644" s="80" t="n">
        <v>2642</v>
      </c>
      <c r="B2644" s="81" t="s">
        <v>8200</v>
      </c>
      <c r="C2644" s="82" t="s">
        <v>8201</v>
      </c>
      <c r="D2644" s="99" t="s">
        <v>329</v>
      </c>
      <c r="E2644" s="84" t="s">
        <v>380</v>
      </c>
      <c r="F2644" s="85" t="s">
        <v>9</v>
      </c>
      <c r="G2644" s="86" t="s">
        <v>17</v>
      </c>
      <c r="H2644" s="88" t="s">
        <v>7365</v>
      </c>
      <c r="I2644" s="87" t="n">
        <v>28306</v>
      </c>
      <c r="J2644" s="87" t="n">
        <v>20620</v>
      </c>
      <c r="K2644" s="88" t="n">
        <v>0</v>
      </c>
      <c r="L2644" s="89" t="n">
        <v>0.109</v>
      </c>
      <c r="M2644" s="80" t="s">
        <v>873</v>
      </c>
      <c r="N2644" s="95" t="str">
        <f aca="false" t="array" ref="N2644:N2644">INDEX('GP Main'!$B$8:$D$884,MATCH($D2644&amp;$E2644,'GP Main'!$B$8:$B$884&amp;'GP Main'!$D$8:$D$884,0),2)</f>
        <v>SHIVRAJPUR</v>
      </c>
    </row>
    <row r="2645" customFormat="false" ht="18" hidden="false" customHeight="false" outlineLevel="0" collapsed="false">
      <c r="A2645" s="80" t="n">
        <v>2643</v>
      </c>
      <c r="B2645" s="81" t="s">
        <v>8202</v>
      </c>
      <c r="C2645" s="82" t="s">
        <v>8203</v>
      </c>
      <c r="D2645" s="99" t="s">
        <v>329</v>
      </c>
      <c r="E2645" s="84" t="s">
        <v>380</v>
      </c>
      <c r="F2645" s="85" t="s">
        <v>9</v>
      </c>
      <c r="G2645" s="86" t="s">
        <v>17</v>
      </c>
      <c r="H2645" s="88" t="s">
        <v>7365</v>
      </c>
      <c r="I2645" s="87" t="n">
        <v>28306</v>
      </c>
      <c r="J2645" s="87" t="n">
        <v>3570</v>
      </c>
      <c r="K2645" s="88" t="n">
        <v>0</v>
      </c>
      <c r="L2645" s="89" t="n">
        <v>0.019</v>
      </c>
      <c r="M2645" s="80" t="s">
        <v>873</v>
      </c>
      <c r="N2645" s="95" t="str">
        <f aca="false" t="array" ref="N2645:N2645">INDEX('GP Main'!$B$8:$D$884,MATCH($D2645&amp;$E2645,'GP Main'!$B$8:$B$884&amp;'GP Main'!$D$8:$D$884,0),2)</f>
        <v>SHIVRAJPUR</v>
      </c>
    </row>
    <row r="2646" customFormat="false" ht="18" hidden="false" customHeight="false" outlineLevel="0" collapsed="false">
      <c r="A2646" s="80" t="n">
        <v>2644</v>
      </c>
      <c r="B2646" s="81" t="s">
        <v>8204</v>
      </c>
      <c r="C2646" s="82" t="s">
        <v>8205</v>
      </c>
      <c r="D2646" s="99" t="s">
        <v>329</v>
      </c>
      <c r="E2646" s="84" t="s">
        <v>380</v>
      </c>
      <c r="F2646" s="85" t="s">
        <v>9</v>
      </c>
      <c r="G2646" s="86" t="s">
        <v>17</v>
      </c>
      <c r="H2646" s="88" t="s">
        <v>7365</v>
      </c>
      <c r="I2646" s="87" t="n">
        <v>28306</v>
      </c>
      <c r="J2646" s="87" t="n">
        <v>2960</v>
      </c>
      <c r="K2646" s="88" t="n">
        <v>0</v>
      </c>
      <c r="L2646" s="89" t="n">
        <v>0.016</v>
      </c>
      <c r="M2646" s="80" t="s">
        <v>873</v>
      </c>
      <c r="N2646" s="95" t="str">
        <f aca="false" t="array" ref="N2646:N2646">INDEX('GP Main'!$B$8:$D$884,MATCH($D2646&amp;$E2646,'GP Main'!$B$8:$B$884&amp;'GP Main'!$D$8:$D$884,0),2)</f>
        <v>SHIVRAJPUR</v>
      </c>
    </row>
    <row r="2647" customFormat="false" ht="18" hidden="false" customHeight="false" outlineLevel="0" collapsed="false">
      <c r="A2647" s="80" t="n">
        <v>2645</v>
      </c>
      <c r="B2647" s="81" t="s">
        <v>8206</v>
      </c>
      <c r="C2647" s="82" t="s">
        <v>8207</v>
      </c>
      <c r="D2647" s="99" t="s">
        <v>329</v>
      </c>
      <c r="E2647" s="84" t="s">
        <v>380</v>
      </c>
      <c r="F2647" s="85" t="s">
        <v>10</v>
      </c>
      <c r="G2647" s="93" t="s">
        <v>881</v>
      </c>
      <c r="H2647" s="87" t="n">
        <v>15910</v>
      </c>
      <c r="I2647" s="87" t="n">
        <v>9990</v>
      </c>
      <c r="J2647" s="87" t="n">
        <v>9486</v>
      </c>
      <c r="K2647" s="87" t="n">
        <v>9414</v>
      </c>
      <c r="L2647" s="96" t="n">
        <v>0.73</v>
      </c>
      <c r="M2647" s="80" t="s">
        <v>873</v>
      </c>
      <c r="N2647" s="95" t="str">
        <f aca="false" t="array" ref="N2647:N2647">INDEX('GP Main'!$B$8:$D$884,MATCH($D2647&amp;$E2647,'GP Main'!$B$8:$B$884&amp;'GP Main'!$D$8:$D$884,0),2)</f>
        <v>SHIVRAJPUR</v>
      </c>
    </row>
    <row r="2648" customFormat="false" ht="15" hidden="false" customHeight="false" outlineLevel="0" collapsed="false">
      <c r="A2648" s="80" t="n">
        <v>2646</v>
      </c>
      <c r="B2648" s="81" t="s">
        <v>8208</v>
      </c>
      <c r="C2648" s="82" t="s">
        <v>8209</v>
      </c>
      <c r="D2648" s="99" t="s">
        <v>329</v>
      </c>
      <c r="E2648" s="84" t="s">
        <v>380</v>
      </c>
      <c r="F2648" s="85" t="s">
        <v>13</v>
      </c>
      <c r="G2648" s="91" t="s">
        <v>18</v>
      </c>
      <c r="H2648" s="87" t="n">
        <v>17893</v>
      </c>
      <c r="I2648" s="88" t="s">
        <v>8210</v>
      </c>
      <c r="J2648" s="87" t="n">
        <v>17496</v>
      </c>
      <c r="K2648" s="88" t="s">
        <v>8211</v>
      </c>
      <c r="L2648" s="92" t="n">
        <v>0.904</v>
      </c>
      <c r="M2648" s="80" t="s">
        <v>873</v>
      </c>
      <c r="N2648" s="95" t="str">
        <f aca="false" t="array" ref="N2648:N2648">INDEX('GP Main'!$B$8:$D$884,MATCH($D2648&amp;$E2648,'GP Main'!$B$8:$B$884&amp;'GP Main'!$D$8:$D$884,0),2)</f>
        <v>SHIVRAJPUR</v>
      </c>
    </row>
    <row r="2649" customFormat="false" ht="18" hidden="false" customHeight="false" outlineLevel="0" collapsed="false">
      <c r="A2649" s="80" t="n">
        <v>2647</v>
      </c>
      <c r="B2649" s="81" t="s">
        <v>8212</v>
      </c>
      <c r="C2649" s="82" t="s">
        <v>8213</v>
      </c>
      <c r="D2649" s="99" t="s">
        <v>329</v>
      </c>
      <c r="E2649" s="84" t="s">
        <v>381</v>
      </c>
      <c r="F2649" s="85" t="s">
        <v>16</v>
      </c>
      <c r="G2649" s="86" t="s">
        <v>17</v>
      </c>
      <c r="H2649" s="87" t="n">
        <v>72406</v>
      </c>
      <c r="I2649" s="87" t="n">
        <v>30989</v>
      </c>
      <c r="J2649" s="87" t="n">
        <v>17010</v>
      </c>
      <c r="K2649" s="87" t="n">
        <v>14146</v>
      </c>
      <c r="L2649" s="94" t="n">
        <v>0.301</v>
      </c>
      <c r="M2649" s="80" t="s">
        <v>873</v>
      </c>
      <c r="N2649" s="95" t="str">
        <f aca="false" t="array" ref="N2649:N2649">INDEX('GP Main'!$B$8:$D$884,MATCH($D2649&amp;$E2649,'GP Main'!$B$8:$B$884&amp;'GP Main'!$D$8:$D$884,0),2)</f>
        <v>DUREHA</v>
      </c>
    </row>
    <row r="2650" customFormat="false" ht="18" hidden="false" customHeight="false" outlineLevel="0" collapsed="false">
      <c r="A2650" s="80" t="n">
        <v>2648</v>
      </c>
      <c r="B2650" s="81" t="s">
        <v>8214</v>
      </c>
      <c r="C2650" s="82" t="s">
        <v>8215</v>
      </c>
      <c r="D2650" s="99" t="s">
        <v>329</v>
      </c>
      <c r="E2650" s="84" t="s">
        <v>381</v>
      </c>
      <c r="F2650" s="85" t="s">
        <v>9</v>
      </c>
      <c r="G2650" s="86" t="s">
        <v>17</v>
      </c>
      <c r="H2650" s="88" t="s">
        <v>8216</v>
      </c>
      <c r="I2650" s="87" t="n">
        <v>42187</v>
      </c>
      <c r="J2650" s="87" t="n">
        <v>85683</v>
      </c>
      <c r="K2650" s="87" t="n">
        <v>3000</v>
      </c>
      <c r="L2650" s="94" t="n">
        <v>0.446</v>
      </c>
      <c r="M2650" s="80" t="s">
        <v>873</v>
      </c>
      <c r="N2650" s="95" t="str">
        <f aca="false" t="array" ref="N2650:N2650">INDEX('GP Main'!$B$8:$D$884,MATCH($D2650&amp;$E2650,'GP Main'!$B$8:$B$884&amp;'GP Main'!$D$8:$D$884,0),2)</f>
        <v>DUREHA</v>
      </c>
    </row>
    <row r="2651" customFormat="false" ht="18" hidden="false" customHeight="false" outlineLevel="0" collapsed="false">
      <c r="A2651" s="80" t="n">
        <v>2649</v>
      </c>
      <c r="B2651" s="81" t="s">
        <v>8217</v>
      </c>
      <c r="C2651" s="82" t="s">
        <v>8218</v>
      </c>
      <c r="D2651" s="99" t="s">
        <v>329</v>
      </c>
      <c r="E2651" s="84" t="s">
        <v>381</v>
      </c>
      <c r="F2651" s="85" t="s">
        <v>9</v>
      </c>
      <c r="G2651" s="86" t="s">
        <v>17</v>
      </c>
      <c r="H2651" s="88" t="s">
        <v>7283</v>
      </c>
      <c r="I2651" s="87" t="n">
        <v>42293</v>
      </c>
      <c r="J2651" s="88" t="s">
        <v>8219</v>
      </c>
      <c r="K2651" s="87" t="n">
        <v>3000</v>
      </c>
      <c r="L2651" s="96" t="n">
        <v>0.545</v>
      </c>
      <c r="M2651" s="80" t="s">
        <v>873</v>
      </c>
      <c r="N2651" s="95" t="str">
        <f aca="false" t="array" ref="N2651:N2651">INDEX('GP Main'!$B$8:$D$884,MATCH($D2651&amp;$E2651,'GP Main'!$B$8:$B$884&amp;'GP Main'!$D$8:$D$884,0),2)</f>
        <v>DUREHA</v>
      </c>
    </row>
    <row r="2652" customFormat="false" ht="27" hidden="false" customHeight="false" outlineLevel="0" collapsed="false">
      <c r="A2652" s="80" t="n">
        <v>2650</v>
      </c>
      <c r="B2652" s="81" t="s">
        <v>8220</v>
      </c>
      <c r="C2652" s="82" t="s">
        <v>8221</v>
      </c>
      <c r="D2652" s="99" t="s">
        <v>329</v>
      </c>
      <c r="E2652" s="84" t="s">
        <v>381</v>
      </c>
      <c r="F2652" s="85" t="s">
        <v>10</v>
      </c>
      <c r="G2652" s="93" t="s">
        <v>881</v>
      </c>
      <c r="H2652" s="87" t="n">
        <v>19771</v>
      </c>
      <c r="I2652" s="87" t="n">
        <v>14371</v>
      </c>
      <c r="J2652" s="87" t="n">
        <v>15032</v>
      </c>
      <c r="K2652" s="87" t="n">
        <v>7028</v>
      </c>
      <c r="L2652" s="96" t="n">
        <v>0.646</v>
      </c>
      <c r="M2652" s="80" t="s">
        <v>873</v>
      </c>
      <c r="N2652" s="95" t="str">
        <f aca="false" t="array" ref="N2652:N2652">INDEX('GP Main'!$B$8:$D$884,MATCH($D2652&amp;$E2652,'GP Main'!$B$8:$B$884&amp;'GP Main'!$D$8:$D$884,0),2)</f>
        <v>DUREHA</v>
      </c>
    </row>
    <row r="2653" customFormat="false" ht="18" hidden="false" customHeight="false" outlineLevel="0" collapsed="false">
      <c r="A2653" s="80" t="n">
        <v>2651</v>
      </c>
      <c r="B2653" s="81" t="s">
        <v>8222</v>
      </c>
      <c r="C2653" s="82" t="s">
        <v>8223</v>
      </c>
      <c r="D2653" s="99" t="s">
        <v>329</v>
      </c>
      <c r="E2653" s="84" t="s">
        <v>381</v>
      </c>
      <c r="F2653" s="85" t="s">
        <v>9</v>
      </c>
      <c r="G2653" s="93" t="s">
        <v>881</v>
      </c>
      <c r="H2653" s="88" t="s">
        <v>7746</v>
      </c>
      <c r="I2653" s="87" t="n">
        <v>29713</v>
      </c>
      <c r="J2653" s="88" t="s">
        <v>8224</v>
      </c>
      <c r="K2653" s="87" t="n">
        <v>3000</v>
      </c>
      <c r="L2653" s="92" t="n">
        <v>0.824</v>
      </c>
      <c r="M2653" s="80" t="s">
        <v>873</v>
      </c>
      <c r="N2653" s="95" t="str">
        <f aca="false" t="array" ref="N2653:N2653">INDEX('GP Main'!$B$8:$D$884,MATCH($D2653&amp;$E2653,'GP Main'!$B$8:$B$884&amp;'GP Main'!$D$8:$D$884,0),2)</f>
        <v>DUREHA</v>
      </c>
    </row>
    <row r="2654" customFormat="false" ht="18" hidden="false" customHeight="false" outlineLevel="0" collapsed="false">
      <c r="A2654" s="80" t="n">
        <v>2652</v>
      </c>
      <c r="B2654" s="81" t="s">
        <v>8225</v>
      </c>
      <c r="C2654" s="82" t="s">
        <v>8226</v>
      </c>
      <c r="D2654" s="99" t="s">
        <v>329</v>
      </c>
      <c r="E2654" s="84" t="s">
        <v>381</v>
      </c>
      <c r="F2654" s="85" t="s">
        <v>16</v>
      </c>
      <c r="G2654" s="86" t="s">
        <v>17</v>
      </c>
      <c r="H2654" s="87" t="n">
        <v>89486</v>
      </c>
      <c r="I2654" s="88" t="s">
        <v>8227</v>
      </c>
      <c r="J2654" s="87" t="n">
        <v>23971</v>
      </c>
      <c r="K2654" s="87" t="n">
        <v>51169</v>
      </c>
      <c r="L2654" s="94" t="n">
        <v>0.336</v>
      </c>
      <c r="M2654" s="80" t="s">
        <v>873</v>
      </c>
      <c r="N2654" s="95" t="str">
        <f aca="false" t="array" ref="N2654:N2654">INDEX('GP Main'!$B$8:$D$884,MATCH($D2654&amp;$E2654,'GP Main'!$B$8:$B$884&amp;'GP Main'!$D$8:$D$884,0),2)</f>
        <v>DUREHA</v>
      </c>
    </row>
    <row r="2655" customFormat="false" ht="27" hidden="false" customHeight="false" outlineLevel="0" collapsed="false">
      <c r="A2655" s="80" t="n">
        <v>2653</v>
      </c>
      <c r="B2655" s="81" t="s">
        <v>8228</v>
      </c>
      <c r="C2655" s="82" t="s">
        <v>8229</v>
      </c>
      <c r="D2655" s="99" t="s">
        <v>329</v>
      </c>
      <c r="E2655" s="84" t="s">
        <v>381</v>
      </c>
      <c r="F2655" s="85" t="s">
        <v>16</v>
      </c>
      <c r="G2655" s="86" t="s">
        <v>17</v>
      </c>
      <c r="H2655" s="87" t="n">
        <v>64080</v>
      </c>
      <c r="I2655" s="88" t="s">
        <v>8230</v>
      </c>
      <c r="J2655" s="87" t="n">
        <v>24413</v>
      </c>
      <c r="K2655" s="87" t="n">
        <v>29690</v>
      </c>
      <c r="L2655" s="94" t="n">
        <v>0.32</v>
      </c>
      <c r="M2655" s="80" t="s">
        <v>873</v>
      </c>
      <c r="N2655" s="95" t="str">
        <f aca="false" t="array" ref="N2655:N2655">INDEX('GP Main'!$B$8:$D$884,MATCH($D2655&amp;$E2655,'GP Main'!$B$8:$B$884&amp;'GP Main'!$D$8:$D$884,0),2)</f>
        <v>DUREHA</v>
      </c>
    </row>
    <row r="2656" customFormat="false" ht="18" hidden="false" customHeight="false" outlineLevel="0" collapsed="false">
      <c r="A2656" s="80" t="n">
        <v>2654</v>
      </c>
      <c r="B2656" s="81" t="s">
        <v>8231</v>
      </c>
      <c r="C2656" s="82" t="s">
        <v>8232</v>
      </c>
      <c r="D2656" s="99" t="s">
        <v>329</v>
      </c>
      <c r="E2656" s="84" t="s">
        <v>381</v>
      </c>
      <c r="F2656" s="85" t="s">
        <v>11</v>
      </c>
      <c r="G2656" s="86" t="s">
        <v>17</v>
      </c>
      <c r="H2656" s="88" t="s">
        <v>8233</v>
      </c>
      <c r="I2656" s="88" t="s">
        <v>8234</v>
      </c>
      <c r="J2656" s="88" t="s">
        <v>8235</v>
      </c>
      <c r="K2656" s="88" t="n">
        <v>0</v>
      </c>
      <c r="L2656" s="94" t="n">
        <v>0.357</v>
      </c>
      <c r="M2656" s="80" t="s">
        <v>873</v>
      </c>
      <c r="N2656" s="95" t="str">
        <f aca="false" t="array" ref="N2656:N2656">INDEX('GP Main'!$B$8:$D$884,MATCH($D2656&amp;$E2656,'GP Main'!$B$8:$B$884&amp;'GP Main'!$D$8:$D$884,0),2)</f>
        <v>DUREHA</v>
      </c>
    </row>
    <row r="2657" customFormat="false" ht="18" hidden="false" customHeight="false" outlineLevel="0" collapsed="false">
      <c r="A2657" s="80" t="n">
        <v>2655</v>
      </c>
      <c r="B2657" s="81" t="s">
        <v>8236</v>
      </c>
      <c r="C2657" s="82" t="s">
        <v>8237</v>
      </c>
      <c r="D2657" s="99" t="s">
        <v>329</v>
      </c>
      <c r="E2657" s="84" t="s">
        <v>330</v>
      </c>
      <c r="F2657" s="85" t="s">
        <v>16</v>
      </c>
      <c r="G2657" s="86" t="s">
        <v>17</v>
      </c>
      <c r="H2657" s="87" t="n">
        <v>27925</v>
      </c>
      <c r="I2657" s="87" t="n">
        <v>27923</v>
      </c>
      <c r="J2657" s="87" t="n">
        <v>18564</v>
      </c>
      <c r="K2657" s="88" t="n">
        <v>0</v>
      </c>
      <c r="L2657" s="94" t="n">
        <v>0.332</v>
      </c>
      <c r="M2657" s="80" t="s">
        <v>873</v>
      </c>
      <c r="N2657" s="95" t="str">
        <f aca="false" t="array" ref="N2657:N2657">INDEX('GP Main'!$B$8:$D$884,MATCH($D2657&amp;$E2657,'GP Main'!$B$8:$B$884&amp;'GP Main'!$D$8:$D$884,0),2)</f>
        <v>KATKONKALA</v>
      </c>
    </row>
    <row r="2658" customFormat="false" ht="18" hidden="false" customHeight="false" outlineLevel="0" collapsed="false">
      <c r="A2658" s="80" t="n">
        <v>2656</v>
      </c>
      <c r="B2658" s="81" t="s">
        <v>8238</v>
      </c>
      <c r="C2658" s="82" t="s">
        <v>8239</v>
      </c>
      <c r="D2658" s="99" t="s">
        <v>329</v>
      </c>
      <c r="E2658" s="84" t="s">
        <v>330</v>
      </c>
      <c r="F2658" s="85" t="s">
        <v>11</v>
      </c>
      <c r="G2658" s="86" t="s">
        <v>17</v>
      </c>
      <c r="H2658" s="88" t="s">
        <v>2528</v>
      </c>
      <c r="I2658" s="87" t="n">
        <v>66643</v>
      </c>
      <c r="J2658" s="88" t="s">
        <v>8240</v>
      </c>
      <c r="K2658" s="88" t="n">
        <v>0</v>
      </c>
      <c r="L2658" s="94" t="n">
        <v>0.374</v>
      </c>
      <c r="M2658" s="80" t="s">
        <v>873</v>
      </c>
      <c r="N2658" s="95" t="str">
        <f aca="false" t="array" ref="N2658:N2658">INDEX('GP Main'!$B$8:$D$884,MATCH($D2658&amp;$E2658,'GP Main'!$B$8:$B$884&amp;'GP Main'!$D$8:$D$884,0),2)</f>
        <v>KATKONKALA</v>
      </c>
    </row>
    <row r="2659" customFormat="false" ht="18" hidden="false" customHeight="false" outlineLevel="0" collapsed="false">
      <c r="A2659" s="80" t="n">
        <v>2657</v>
      </c>
      <c r="B2659" s="81" t="s">
        <v>8241</v>
      </c>
      <c r="C2659" s="82" t="s">
        <v>8242</v>
      </c>
      <c r="D2659" s="99" t="s">
        <v>329</v>
      </c>
      <c r="E2659" s="84" t="s">
        <v>330</v>
      </c>
      <c r="F2659" s="85" t="s">
        <v>9</v>
      </c>
      <c r="G2659" s="93" t="s">
        <v>881</v>
      </c>
      <c r="H2659" s="88" t="s">
        <v>7453</v>
      </c>
      <c r="I2659" s="87" t="n">
        <v>26196</v>
      </c>
      <c r="J2659" s="88" t="s">
        <v>8243</v>
      </c>
      <c r="K2659" s="88" t="n">
        <v>0</v>
      </c>
      <c r="L2659" s="96" t="n">
        <v>0.665</v>
      </c>
      <c r="M2659" s="80" t="s">
        <v>873</v>
      </c>
      <c r="N2659" s="95" t="str">
        <f aca="false" t="array" ref="N2659:N2659">INDEX('GP Main'!$B$8:$D$884,MATCH($D2659&amp;$E2659,'GP Main'!$B$8:$B$884&amp;'GP Main'!$D$8:$D$884,0),2)</f>
        <v>KATKONKALA</v>
      </c>
    </row>
    <row r="2660" customFormat="false" ht="18" hidden="false" customHeight="false" outlineLevel="0" collapsed="false">
      <c r="A2660" s="80" t="n">
        <v>2658</v>
      </c>
      <c r="B2660" s="81" t="s">
        <v>8244</v>
      </c>
      <c r="C2660" s="82" t="s">
        <v>8245</v>
      </c>
      <c r="D2660" s="99" t="s">
        <v>329</v>
      </c>
      <c r="E2660" s="84" t="s">
        <v>330</v>
      </c>
      <c r="F2660" s="85" t="s">
        <v>9</v>
      </c>
      <c r="G2660" s="91" t="s">
        <v>18</v>
      </c>
      <c r="H2660" s="88" t="s">
        <v>7453</v>
      </c>
      <c r="I2660" s="87" t="n">
        <v>26196</v>
      </c>
      <c r="J2660" s="88" t="s">
        <v>8246</v>
      </c>
      <c r="K2660" s="88" t="n">
        <v>0</v>
      </c>
      <c r="L2660" s="96" t="n">
        <v>0.713</v>
      </c>
      <c r="M2660" s="80" t="s">
        <v>873</v>
      </c>
      <c r="N2660" s="95" t="str">
        <f aca="false" t="array" ref="N2660:N2660">INDEX('GP Main'!$B$8:$D$884,MATCH($D2660&amp;$E2660,'GP Main'!$B$8:$B$884&amp;'GP Main'!$D$8:$D$884,0),2)</f>
        <v>KATKONKALA</v>
      </c>
    </row>
    <row r="2661" customFormat="false" ht="26.25" hidden="false" customHeight="false" outlineLevel="0" collapsed="false">
      <c r="A2661" s="80" t="n">
        <v>2659</v>
      </c>
      <c r="B2661" s="81" t="s">
        <v>8247</v>
      </c>
      <c r="C2661" s="82" t="s">
        <v>8248</v>
      </c>
      <c r="D2661" s="99" t="s">
        <v>329</v>
      </c>
      <c r="E2661" s="84" t="s">
        <v>330</v>
      </c>
      <c r="F2661" s="85" t="s">
        <v>9</v>
      </c>
      <c r="G2661" s="93" t="s">
        <v>881</v>
      </c>
      <c r="H2661" s="88" t="s">
        <v>7453</v>
      </c>
      <c r="I2661" s="87" t="n">
        <v>26196</v>
      </c>
      <c r="J2661" s="87" t="n">
        <v>45519</v>
      </c>
      <c r="K2661" s="88" t="n">
        <v>0</v>
      </c>
      <c r="L2661" s="94" t="n">
        <v>0.26</v>
      </c>
      <c r="M2661" s="80" t="s">
        <v>873</v>
      </c>
      <c r="N2661" s="95" t="str">
        <f aca="false" t="array" ref="N2661:N2661">INDEX('GP Main'!$B$8:$D$884,MATCH($D2661&amp;$E2661,'GP Main'!$B$8:$B$884&amp;'GP Main'!$D$8:$D$884,0),2)</f>
        <v>KATKONKALA</v>
      </c>
    </row>
    <row r="2662" customFormat="false" ht="18" hidden="false" customHeight="false" outlineLevel="0" collapsed="false">
      <c r="A2662" s="80" t="n">
        <v>2660</v>
      </c>
      <c r="B2662" s="81" t="s">
        <v>8249</v>
      </c>
      <c r="C2662" s="82" t="s">
        <v>8250</v>
      </c>
      <c r="D2662" s="99" t="s">
        <v>329</v>
      </c>
      <c r="E2662" s="84" t="s">
        <v>330</v>
      </c>
      <c r="F2662" s="85" t="s">
        <v>16</v>
      </c>
      <c r="G2662" s="86" t="s">
        <v>17</v>
      </c>
      <c r="H2662" s="88" t="s">
        <v>8251</v>
      </c>
      <c r="I2662" s="88" t="s">
        <v>8252</v>
      </c>
      <c r="J2662" s="87" t="n">
        <v>7697</v>
      </c>
      <c r="K2662" s="88" t="n">
        <v>0</v>
      </c>
      <c r="L2662" s="89" t="n">
        <v>0.029</v>
      </c>
      <c r="M2662" s="80" t="s">
        <v>873</v>
      </c>
      <c r="N2662" s="95" t="str">
        <f aca="false" t="array" ref="N2662:N2662">INDEX('GP Main'!$B$8:$D$884,MATCH($D2662&amp;$E2662,'GP Main'!$B$8:$B$884&amp;'GP Main'!$D$8:$D$884,0),2)</f>
        <v>KATKONKALA</v>
      </c>
    </row>
    <row r="2663" customFormat="false" ht="18" hidden="false" customHeight="false" outlineLevel="0" collapsed="false">
      <c r="A2663" s="80" t="n">
        <v>2661</v>
      </c>
      <c r="B2663" s="81" t="s">
        <v>8253</v>
      </c>
      <c r="C2663" s="82" t="s">
        <v>8254</v>
      </c>
      <c r="D2663" s="99" t="s">
        <v>329</v>
      </c>
      <c r="E2663" s="84" t="s">
        <v>330</v>
      </c>
      <c r="F2663" s="85" t="s">
        <v>11</v>
      </c>
      <c r="G2663" s="86" t="s">
        <v>17</v>
      </c>
      <c r="H2663" s="88" t="s">
        <v>8255</v>
      </c>
      <c r="I2663" s="88" t="s">
        <v>8256</v>
      </c>
      <c r="J2663" s="88" t="s">
        <v>8257</v>
      </c>
      <c r="K2663" s="88" t="n">
        <v>0</v>
      </c>
      <c r="L2663" s="94" t="n">
        <v>0.394</v>
      </c>
      <c r="M2663" s="80" t="s">
        <v>873</v>
      </c>
      <c r="N2663" s="95" t="str">
        <f aca="false" t="array" ref="N2663:N2663">INDEX('GP Main'!$B$8:$D$884,MATCH($D2663&amp;$E2663,'GP Main'!$B$8:$B$884&amp;'GP Main'!$D$8:$D$884,0),2)</f>
        <v>KATKONKALA</v>
      </c>
    </row>
    <row r="2664" customFormat="false" ht="18" hidden="false" customHeight="false" outlineLevel="0" collapsed="false">
      <c r="A2664" s="80" t="n">
        <v>2662</v>
      </c>
      <c r="B2664" s="81" t="s">
        <v>8258</v>
      </c>
      <c r="C2664" s="82" t="s">
        <v>8259</v>
      </c>
      <c r="D2664" s="99" t="s">
        <v>329</v>
      </c>
      <c r="E2664" s="84" t="s">
        <v>330</v>
      </c>
      <c r="F2664" s="85" t="s">
        <v>11</v>
      </c>
      <c r="G2664" s="86" t="s">
        <v>17</v>
      </c>
      <c r="H2664" s="88" t="s">
        <v>8260</v>
      </c>
      <c r="I2664" s="88" t="s">
        <v>8261</v>
      </c>
      <c r="J2664" s="88" t="s">
        <v>8262</v>
      </c>
      <c r="K2664" s="88" t="n">
        <v>0</v>
      </c>
      <c r="L2664" s="94" t="n">
        <v>0.496</v>
      </c>
      <c r="M2664" s="80" t="s">
        <v>873</v>
      </c>
      <c r="N2664" s="95" t="str">
        <f aca="false" t="array" ref="N2664:N2664">INDEX('GP Main'!$B$8:$D$884,MATCH($D2664&amp;$E2664,'GP Main'!$B$8:$B$884&amp;'GP Main'!$D$8:$D$884,0),2)</f>
        <v>KATKONKALA</v>
      </c>
    </row>
    <row r="2665" customFormat="false" ht="18" hidden="false" customHeight="false" outlineLevel="0" collapsed="false">
      <c r="A2665" s="80" t="n">
        <v>2663</v>
      </c>
      <c r="B2665" s="81" t="s">
        <v>8263</v>
      </c>
      <c r="C2665" s="82" t="s">
        <v>8264</v>
      </c>
      <c r="D2665" s="99" t="s">
        <v>329</v>
      </c>
      <c r="E2665" s="84" t="s">
        <v>330</v>
      </c>
      <c r="F2665" s="85" t="s">
        <v>10</v>
      </c>
      <c r="G2665" s="93" t="s">
        <v>881</v>
      </c>
      <c r="H2665" s="87" t="n">
        <v>15277</v>
      </c>
      <c r="I2665" s="87" t="n">
        <v>9300</v>
      </c>
      <c r="J2665" s="87" t="n">
        <v>14508</v>
      </c>
      <c r="K2665" s="87" t="n">
        <v>8350</v>
      </c>
      <c r="L2665" s="92" t="n">
        <v>0.93</v>
      </c>
      <c r="M2665" s="80" t="s">
        <v>873</v>
      </c>
      <c r="N2665" s="95" t="str">
        <f aca="false" t="array" ref="N2665:N2665">INDEX('GP Main'!$B$8:$D$884,MATCH($D2665&amp;$E2665,'GP Main'!$B$8:$B$884&amp;'GP Main'!$D$8:$D$884,0),2)</f>
        <v>KATKONKALA</v>
      </c>
    </row>
    <row r="2666" customFormat="false" ht="18" hidden="false" customHeight="false" outlineLevel="0" collapsed="false">
      <c r="A2666" s="80" t="n">
        <v>2664</v>
      </c>
      <c r="B2666" s="81" t="s">
        <v>8265</v>
      </c>
      <c r="C2666" s="82" t="s">
        <v>8264</v>
      </c>
      <c r="D2666" s="99" t="s">
        <v>329</v>
      </c>
      <c r="E2666" s="84" t="s">
        <v>330</v>
      </c>
      <c r="F2666" s="85" t="s">
        <v>10</v>
      </c>
      <c r="G2666" s="93" t="s">
        <v>881</v>
      </c>
      <c r="H2666" s="87" t="n">
        <v>15277</v>
      </c>
      <c r="I2666" s="87" t="n">
        <v>9300</v>
      </c>
      <c r="J2666" s="87" t="n">
        <v>14534</v>
      </c>
      <c r="K2666" s="87" t="n">
        <v>8350</v>
      </c>
      <c r="L2666" s="92" t="n">
        <v>0.931</v>
      </c>
      <c r="M2666" s="80" t="s">
        <v>873</v>
      </c>
      <c r="N2666" s="95" t="str">
        <f aca="false" t="array" ref="N2666:N2666">INDEX('GP Main'!$B$8:$D$884,MATCH($D2666&amp;$E2666,'GP Main'!$B$8:$B$884&amp;'GP Main'!$D$8:$D$884,0),2)</f>
        <v>KATKONKALA</v>
      </c>
    </row>
    <row r="2667" customFormat="false" ht="18" hidden="false" customHeight="false" outlineLevel="0" collapsed="false">
      <c r="A2667" s="80" t="n">
        <v>2665</v>
      </c>
      <c r="B2667" s="81" t="s">
        <v>8266</v>
      </c>
      <c r="C2667" s="82" t="s">
        <v>8267</v>
      </c>
      <c r="D2667" s="99" t="s">
        <v>329</v>
      </c>
      <c r="E2667" s="84" t="s">
        <v>189</v>
      </c>
      <c r="F2667" s="85" t="s">
        <v>16</v>
      </c>
      <c r="G2667" s="86" t="s">
        <v>17</v>
      </c>
      <c r="H2667" s="88" t="s">
        <v>8268</v>
      </c>
      <c r="I2667" s="87" t="n">
        <v>51976</v>
      </c>
      <c r="J2667" s="87" t="n">
        <v>13415</v>
      </c>
      <c r="K2667" s="88" t="n">
        <v>0</v>
      </c>
      <c r="L2667" s="89" t="n">
        <v>0.071</v>
      </c>
      <c r="M2667" s="80" t="s">
        <v>873</v>
      </c>
      <c r="N2667" s="95" t="str">
        <f aca="false" t="array" ref="N2667:N2667">INDEX('GP Main'!$B$8:$D$884,MATCH($D2667&amp;$E2667,'GP Main'!$B$8:$B$884&amp;'GP Main'!$D$8:$D$884,0),2)</f>
        <v>KATKONKALA</v>
      </c>
    </row>
    <row r="2668" customFormat="false" ht="18" hidden="false" customHeight="false" outlineLevel="0" collapsed="false">
      <c r="A2668" s="80" t="n">
        <v>2666</v>
      </c>
      <c r="B2668" s="81" t="s">
        <v>8269</v>
      </c>
      <c r="C2668" s="82" t="s">
        <v>8270</v>
      </c>
      <c r="D2668" s="99" t="s">
        <v>329</v>
      </c>
      <c r="E2668" s="84" t="s">
        <v>189</v>
      </c>
      <c r="F2668" s="85" t="s">
        <v>9</v>
      </c>
      <c r="G2668" s="86" t="s">
        <v>17</v>
      </c>
      <c r="H2668" s="88" t="s">
        <v>7453</v>
      </c>
      <c r="I2668" s="87" t="n">
        <v>26196</v>
      </c>
      <c r="J2668" s="87" t="n">
        <v>46285</v>
      </c>
      <c r="K2668" s="87" t="n">
        <v>17999</v>
      </c>
      <c r="L2668" s="94" t="n">
        <v>0.368</v>
      </c>
      <c r="M2668" s="80" t="s">
        <v>873</v>
      </c>
      <c r="N2668" s="95" t="str">
        <f aca="false" t="array" ref="N2668:N2668">INDEX('GP Main'!$B$8:$D$884,MATCH($D2668&amp;$E2668,'GP Main'!$B$8:$B$884&amp;'GP Main'!$D$8:$D$884,0),2)</f>
        <v>KATKONKALA</v>
      </c>
    </row>
    <row r="2669" customFormat="false" ht="18" hidden="false" customHeight="false" outlineLevel="0" collapsed="false">
      <c r="A2669" s="80" t="n">
        <v>2667</v>
      </c>
      <c r="B2669" s="81" t="s">
        <v>8271</v>
      </c>
      <c r="C2669" s="82" t="s">
        <v>8272</v>
      </c>
      <c r="D2669" s="99" t="s">
        <v>329</v>
      </c>
      <c r="E2669" s="84" t="s">
        <v>189</v>
      </c>
      <c r="F2669" s="85" t="s">
        <v>9</v>
      </c>
      <c r="G2669" s="86" t="s">
        <v>17</v>
      </c>
      <c r="H2669" s="88" t="s">
        <v>7214</v>
      </c>
      <c r="I2669" s="87" t="n">
        <v>26493</v>
      </c>
      <c r="J2669" s="87" t="n">
        <v>14162</v>
      </c>
      <c r="K2669" s="87" t="n">
        <v>22145</v>
      </c>
      <c r="L2669" s="89" t="n">
        <v>0.208</v>
      </c>
      <c r="M2669" s="80" t="s">
        <v>873</v>
      </c>
      <c r="N2669" s="95" t="str">
        <f aca="false" t="array" ref="N2669:N2669">INDEX('GP Main'!$B$8:$D$884,MATCH($D2669&amp;$E2669,'GP Main'!$B$8:$B$884&amp;'GP Main'!$D$8:$D$884,0),2)</f>
        <v>KATKONKALA</v>
      </c>
    </row>
    <row r="2670" customFormat="false" ht="18" hidden="false" customHeight="false" outlineLevel="0" collapsed="false">
      <c r="A2670" s="80" t="n">
        <v>2668</v>
      </c>
      <c r="B2670" s="81" t="s">
        <v>8273</v>
      </c>
      <c r="C2670" s="82" t="s">
        <v>8274</v>
      </c>
      <c r="D2670" s="99" t="s">
        <v>329</v>
      </c>
      <c r="E2670" s="84" t="s">
        <v>189</v>
      </c>
      <c r="F2670" s="85" t="s">
        <v>9</v>
      </c>
      <c r="G2670" s="86" t="s">
        <v>17</v>
      </c>
      <c r="H2670" s="88" t="s">
        <v>7214</v>
      </c>
      <c r="I2670" s="87" t="n">
        <v>26493</v>
      </c>
      <c r="J2670" s="87" t="n">
        <v>4020</v>
      </c>
      <c r="K2670" s="87" t="n">
        <v>19747</v>
      </c>
      <c r="L2670" s="89" t="n">
        <v>0.136</v>
      </c>
      <c r="M2670" s="80" t="s">
        <v>873</v>
      </c>
      <c r="N2670" s="95" t="str">
        <f aca="false" t="array" ref="N2670:N2670">INDEX('GP Main'!$B$8:$D$884,MATCH($D2670&amp;$E2670,'GP Main'!$B$8:$B$884&amp;'GP Main'!$D$8:$D$884,0),2)</f>
        <v>KATKONKALA</v>
      </c>
    </row>
    <row r="2671" customFormat="false" ht="18" hidden="false" customHeight="false" outlineLevel="0" collapsed="false">
      <c r="A2671" s="80" t="n">
        <v>2669</v>
      </c>
      <c r="B2671" s="81" t="s">
        <v>8275</v>
      </c>
      <c r="C2671" s="82" t="s">
        <v>8276</v>
      </c>
      <c r="D2671" s="99" t="s">
        <v>329</v>
      </c>
      <c r="E2671" s="84" t="s">
        <v>189</v>
      </c>
      <c r="F2671" s="85" t="s">
        <v>9</v>
      </c>
      <c r="G2671" s="86" t="s">
        <v>17</v>
      </c>
      <c r="H2671" s="88" t="s">
        <v>7214</v>
      </c>
      <c r="I2671" s="87" t="n">
        <v>26493</v>
      </c>
      <c r="J2671" s="87" t="n">
        <v>9036</v>
      </c>
      <c r="K2671" s="87" t="n">
        <v>20347</v>
      </c>
      <c r="L2671" s="89" t="n">
        <v>0.168</v>
      </c>
      <c r="M2671" s="80" t="s">
        <v>873</v>
      </c>
      <c r="N2671" s="95" t="str">
        <f aca="false" t="array" ref="N2671:N2671">INDEX('GP Main'!$B$8:$D$884,MATCH($D2671&amp;$E2671,'GP Main'!$B$8:$B$884&amp;'GP Main'!$D$8:$D$884,0),2)</f>
        <v>KATKONKALA</v>
      </c>
    </row>
    <row r="2672" customFormat="false" ht="27" hidden="false" customHeight="false" outlineLevel="0" collapsed="false">
      <c r="A2672" s="80" t="n">
        <v>2670</v>
      </c>
      <c r="B2672" s="81" t="s">
        <v>8277</v>
      </c>
      <c r="C2672" s="82" t="s">
        <v>8278</v>
      </c>
      <c r="D2672" s="99" t="s">
        <v>329</v>
      </c>
      <c r="E2672" s="84" t="s">
        <v>189</v>
      </c>
      <c r="F2672" s="85" t="s">
        <v>16</v>
      </c>
      <c r="G2672" s="86" t="s">
        <v>17</v>
      </c>
      <c r="H2672" s="87" t="n">
        <v>64980</v>
      </c>
      <c r="I2672" s="88" t="s">
        <v>8279</v>
      </c>
      <c r="J2672" s="87" t="n">
        <v>20380</v>
      </c>
      <c r="K2672" s="87" t="n">
        <v>71160</v>
      </c>
      <c r="L2672" s="96" t="n">
        <v>0.543</v>
      </c>
      <c r="M2672" s="80" t="s">
        <v>873</v>
      </c>
      <c r="N2672" s="95" t="str">
        <f aca="false" t="array" ref="N2672:N2672">INDEX('GP Main'!$B$8:$D$884,MATCH($D2672&amp;$E2672,'GP Main'!$B$8:$B$884&amp;'GP Main'!$D$8:$D$884,0),2)</f>
        <v>KATKONKALA</v>
      </c>
    </row>
    <row r="2673" customFormat="false" ht="18" hidden="false" customHeight="false" outlineLevel="0" collapsed="false">
      <c r="A2673" s="80" t="n">
        <v>2671</v>
      </c>
      <c r="B2673" s="81" t="s">
        <v>8280</v>
      </c>
      <c r="C2673" s="82" t="s">
        <v>8281</v>
      </c>
      <c r="D2673" s="99" t="s">
        <v>329</v>
      </c>
      <c r="E2673" s="84" t="s">
        <v>189</v>
      </c>
      <c r="F2673" s="85" t="s">
        <v>12</v>
      </c>
      <c r="G2673" s="93" t="s">
        <v>881</v>
      </c>
      <c r="H2673" s="88" t="s">
        <v>3366</v>
      </c>
      <c r="I2673" s="87" t="n">
        <v>35000</v>
      </c>
      <c r="J2673" s="88" t="s">
        <v>8282</v>
      </c>
      <c r="K2673" s="88" t="n">
        <v>0</v>
      </c>
      <c r="L2673" s="96" t="n">
        <v>0.709</v>
      </c>
      <c r="M2673" s="80" t="s">
        <v>873</v>
      </c>
      <c r="N2673" s="95" t="str">
        <f aca="false" t="array" ref="N2673:N2673">INDEX('GP Main'!$B$8:$D$884,MATCH($D2673&amp;$E2673,'GP Main'!$B$8:$B$884&amp;'GP Main'!$D$8:$D$884,0),2)</f>
        <v>KATKONKALA</v>
      </c>
    </row>
    <row r="2674" customFormat="false" ht="18" hidden="false" customHeight="false" outlineLevel="0" collapsed="false">
      <c r="A2674" s="80" t="n">
        <v>2672</v>
      </c>
      <c r="B2674" s="81" t="s">
        <v>8283</v>
      </c>
      <c r="C2674" s="82" t="s">
        <v>8284</v>
      </c>
      <c r="D2674" s="99" t="s">
        <v>329</v>
      </c>
      <c r="E2674" s="84" t="s">
        <v>189</v>
      </c>
      <c r="F2674" s="85" t="s">
        <v>10</v>
      </c>
      <c r="G2674" s="93" t="s">
        <v>881</v>
      </c>
      <c r="H2674" s="87" t="n">
        <v>15277</v>
      </c>
      <c r="I2674" s="87" t="n">
        <v>9300</v>
      </c>
      <c r="J2674" s="87" t="n">
        <v>7660</v>
      </c>
      <c r="K2674" s="87" t="n">
        <v>8605</v>
      </c>
      <c r="L2674" s="96" t="n">
        <v>0.662</v>
      </c>
      <c r="M2674" s="80" t="s">
        <v>873</v>
      </c>
      <c r="N2674" s="95" t="str">
        <f aca="false" t="array" ref="N2674:N2674">INDEX('GP Main'!$B$8:$D$884,MATCH($D2674&amp;$E2674,'GP Main'!$B$8:$B$884&amp;'GP Main'!$D$8:$D$884,0),2)</f>
        <v>KATKONKALA</v>
      </c>
    </row>
    <row r="2675" customFormat="false" ht="18" hidden="false" customHeight="false" outlineLevel="0" collapsed="false">
      <c r="A2675" s="80" t="n">
        <v>2673</v>
      </c>
      <c r="B2675" s="81" t="s">
        <v>8285</v>
      </c>
      <c r="C2675" s="82" t="s">
        <v>8286</v>
      </c>
      <c r="D2675" s="99" t="s">
        <v>329</v>
      </c>
      <c r="E2675" s="84" t="s">
        <v>189</v>
      </c>
      <c r="F2675" s="85" t="s">
        <v>10</v>
      </c>
      <c r="G2675" s="93" t="s">
        <v>881</v>
      </c>
      <c r="H2675" s="87" t="n">
        <v>15589</v>
      </c>
      <c r="I2675" s="87" t="n">
        <v>9344</v>
      </c>
      <c r="J2675" s="87" t="n">
        <v>4603</v>
      </c>
      <c r="K2675" s="87" t="n">
        <v>8929</v>
      </c>
      <c r="L2675" s="96" t="n">
        <v>0.543</v>
      </c>
      <c r="M2675" s="80" t="s">
        <v>873</v>
      </c>
      <c r="N2675" s="95" t="str">
        <f aca="false" t="array" ref="N2675:N2675">INDEX('GP Main'!$B$8:$D$884,MATCH($D2675&amp;$E2675,'GP Main'!$B$8:$B$884&amp;'GP Main'!$D$8:$D$884,0),2)</f>
        <v>KATKONKALA</v>
      </c>
    </row>
    <row r="2676" customFormat="false" ht="27" hidden="false" customHeight="false" outlineLevel="0" collapsed="false">
      <c r="A2676" s="80" t="n">
        <v>2674</v>
      </c>
      <c r="B2676" s="81" t="s">
        <v>8287</v>
      </c>
      <c r="C2676" s="82" t="s">
        <v>8288</v>
      </c>
      <c r="D2676" s="99" t="s">
        <v>329</v>
      </c>
      <c r="E2676" s="84" t="s">
        <v>382</v>
      </c>
      <c r="F2676" s="85" t="s">
        <v>10</v>
      </c>
      <c r="G2676" s="93" t="s">
        <v>881</v>
      </c>
      <c r="H2676" s="87" t="n">
        <v>15910</v>
      </c>
      <c r="I2676" s="87" t="n">
        <v>9990</v>
      </c>
      <c r="J2676" s="87" t="n">
        <v>14877</v>
      </c>
      <c r="K2676" s="87" t="n">
        <v>9373</v>
      </c>
      <c r="L2676" s="92" t="n">
        <v>0.936</v>
      </c>
      <c r="M2676" s="80" t="s">
        <v>873</v>
      </c>
      <c r="N2676" s="95" t="str">
        <f aca="false" t="array" ref="N2676:N2676">INDEX('GP Main'!$B$8:$D$884,MATCH($D2676&amp;$E2676,'GP Main'!$B$8:$B$884&amp;'GP Main'!$D$8:$D$884,0),2)</f>
        <v>BARAPATTHAR</v>
      </c>
    </row>
    <row r="2677" customFormat="false" ht="27" hidden="false" customHeight="false" outlineLevel="0" collapsed="false">
      <c r="A2677" s="80" t="n">
        <v>2675</v>
      </c>
      <c r="B2677" s="81" t="s">
        <v>8289</v>
      </c>
      <c r="C2677" s="82" t="s">
        <v>8290</v>
      </c>
      <c r="D2677" s="99" t="s">
        <v>329</v>
      </c>
      <c r="E2677" s="84" t="s">
        <v>382</v>
      </c>
      <c r="F2677" s="85" t="s">
        <v>10</v>
      </c>
      <c r="G2677" s="93" t="s">
        <v>881</v>
      </c>
      <c r="H2677" s="87" t="n">
        <v>15910</v>
      </c>
      <c r="I2677" s="87" t="n">
        <v>9990</v>
      </c>
      <c r="J2677" s="87" t="n">
        <v>15392</v>
      </c>
      <c r="K2677" s="87" t="n">
        <v>9389</v>
      </c>
      <c r="L2677" s="92" t="n">
        <v>0.957</v>
      </c>
      <c r="M2677" s="80" t="s">
        <v>873</v>
      </c>
      <c r="N2677" s="95" t="str">
        <f aca="false" t="array" ref="N2677:N2677">INDEX('GP Main'!$B$8:$D$884,MATCH($D2677&amp;$E2677,'GP Main'!$B$8:$B$884&amp;'GP Main'!$D$8:$D$884,0),2)</f>
        <v>BARAPATTHAR</v>
      </c>
    </row>
    <row r="2678" customFormat="false" ht="27" hidden="false" customHeight="false" outlineLevel="0" collapsed="false">
      <c r="A2678" s="80" t="n">
        <v>2676</v>
      </c>
      <c r="B2678" s="81" t="s">
        <v>8291</v>
      </c>
      <c r="C2678" s="82" t="s">
        <v>8292</v>
      </c>
      <c r="D2678" s="99" t="s">
        <v>329</v>
      </c>
      <c r="E2678" s="84" t="s">
        <v>382</v>
      </c>
      <c r="F2678" s="85" t="s">
        <v>10</v>
      </c>
      <c r="G2678" s="93" t="s">
        <v>881</v>
      </c>
      <c r="H2678" s="87" t="n">
        <v>15910</v>
      </c>
      <c r="I2678" s="87" t="n">
        <v>9990</v>
      </c>
      <c r="J2678" s="87" t="n">
        <v>14877</v>
      </c>
      <c r="K2678" s="87" t="n">
        <v>9432</v>
      </c>
      <c r="L2678" s="92" t="n">
        <v>0.939</v>
      </c>
      <c r="M2678" s="80" t="s">
        <v>873</v>
      </c>
      <c r="N2678" s="95" t="str">
        <f aca="false" t="array" ref="N2678:N2678">INDEX('GP Main'!$B$8:$D$884,MATCH($D2678&amp;$E2678,'GP Main'!$B$8:$B$884&amp;'GP Main'!$D$8:$D$884,0),2)</f>
        <v>BARAPATTHAR</v>
      </c>
    </row>
    <row r="2679" customFormat="false" ht="27" hidden="false" customHeight="false" outlineLevel="0" collapsed="false">
      <c r="A2679" s="80" t="n">
        <v>2677</v>
      </c>
      <c r="B2679" s="81" t="s">
        <v>8293</v>
      </c>
      <c r="C2679" s="82" t="s">
        <v>8294</v>
      </c>
      <c r="D2679" s="99" t="s">
        <v>329</v>
      </c>
      <c r="E2679" s="84" t="s">
        <v>382</v>
      </c>
      <c r="F2679" s="85" t="s">
        <v>10</v>
      </c>
      <c r="G2679" s="93" t="s">
        <v>881</v>
      </c>
      <c r="H2679" s="87" t="n">
        <v>15910</v>
      </c>
      <c r="I2679" s="87" t="n">
        <v>9990</v>
      </c>
      <c r="J2679" s="87" t="n">
        <v>15904</v>
      </c>
      <c r="K2679" s="87" t="n">
        <v>9403</v>
      </c>
      <c r="L2679" s="92" t="n">
        <v>0.977</v>
      </c>
      <c r="M2679" s="80" t="s">
        <v>873</v>
      </c>
      <c r="N2679" s="95" t="str">
        <f aca="false" t="array" ref="N2679:N2679">INDEX('GP Main'!$B$8:$D$884,MATCH($D2679&amp;$E2679,'GP Main'!$B$8:$B$884&amp;'GP Main'!$D$8:$D$884,0),2)</f>
        <v>BARAPATTHAR</v>
      </c>
    </row>
    <row r="2680" customFormat="false" ht="27" hidden="false" customHeight="false" outlineLevel="0" collapsed="false">
      <c r="A2680" s="80" t="n">
        <v>2678</v>
      </c>
      <c r="B2680" s="81" t="s">
        <v>8295</v>
      </c>
      <c r="C2680" s="82" t="s">
        <v>8296</v>
      </c>
      <c r="D2680" s="99" t="s">
        <v>329</v>
      </c>
      <c r="E2680" s="84" t="s">
        <v>382</v>
      </c>
      <c r="F2680" s="85" t="s">
        <v>9</v>
      </c>
      <c r="G2680" s="86" t="s">
        <v>17</v>
      </c>
      <c r="H2680" s="88" t="s">
        <v>7882</v>
      </c>
      <c r="I2680" s="87" t="n">
        <v>29675</v>
      </c>
      <c r="J2680" s="87" t="n">
        <v>81693</v>
      </c>
      <c r="K2680" s="88" t="n">
        <v>0</v>
      </c>
      <c r="L2680" s="94" t="n">
        <v>0.409</v>
      </c>
      <c r="M2680" s="80" t="s">
        <v>873</v>
      </c>
      <c r="N2680" s="95" t="str">
        <f aca="false" t="array" ref="N2680:N2680">INDEX('GP Main'!$B$8:$D$884,MATCH($D2680&amp;$E2680,'GP Main'!$B$8:$B$884&amp;'GP Main'!$D$8:$D$884,0),2)</f>
        <v>BARAPATTHAR</v>
      </c>
    </row>
    <row r="2681" customFormat="false" ht="27" hidden="false" customHeight="false" outlineLevel="0" collapsed="false">
      <c r="A2681" s="80" t="n">
        <v>2679</v>
      </c>
      <c r="B2681" s="81" t="s">
        <v>8297</v>
      </c>
      <c r="C2681" s="82" t="s">
        <v>8298</v>
      </c>
      <c r="D2681" s="99" t="s">
        <v>329</v>
      </c>
      <c r="E2681" s="84" t="s">
        <v>382</v>
      </c>
      <c r="F2681" s="85" t="s">
        <v>9</v>
      </c>
      <c r="G2681" s="86" t="s">
        <v>17</v>
      </c>
      <c r="H2681" s="88" t="s">
        <v>7882</v>
      </c>
      <c r="I2681" s="87" t="n">
        <v>29675</v>
      </c>
      <c r="J2681" s="87" t="n">
        <v>89523</v>
      </c>
      <c r="K2681" s="88" t="n">
        <v>0</v>
      </c>
      <c r="L2681" s="94" t="n">
        <v>0.448</v>
      </c>
      <c r="M2681" s="80" t="s">
        <v>873</v>
      </c>
      <c r="N2681" s="95" t="str">
        <f aca="false" t="array" ref="N2681:N2681">INDEX('GP Main'!$B$8:$D$884,MATCH($D2681&amp;$E2681,'GP Main'!$B$8:$B$884&amp;'GP Main'!$D$8:$D$884,0),2)</f>
        <v>BARAPATTHAR</v>
      </c>
    </row>
    <row r="2682" customFormat="false" ht="27" hidden="false" customHeight="false" outlineLevel="0" collapsed="false">
      <c r="A2682" s="80" t="n">
        <v>2680</v>
      </c>
      <c r="B2682" s="81" t="s">
        <v>8299</v>
      </c>
      <c r="C2682" s="82" t="s">
        <v>8300</v>
      </c>
      <c r="D2682" s="99" t="s">
        <v>329</v>
      </c>
      <c r="E2682" s="84" t="s">
        <v>382</v>
      </c>
      <c r="F2682" s="85" t="s">
        <v>9</v>
      </c>
      <c r="G2682" s="91" t="s">
        <v>18</v>
      </c>
      <c r="H2682" s="87" t="n">
        <v>39205</v>
      </c>
      <c r="I2682" s="87" t="n">
        <v>8397</v>
      </c>
      <c r="J2682" s="87" t="n">
        <v>21924</v>
      </c>
      <c r="K2682" s="88" t="n">
        <v>0</v>
      </c>
      <c r="L2682" s="94" t="n">
        <v>0.461</v>
      </c>
      <c r="M2682" s="80" t="s">
        <v>873</v>
      </c>
      <c r="N2682" s="95" t="str">
        <f aca="false" t="array" ref="N2682:N2682">INDEX('GP Main'!$B$8:$D$884,MATCH($D2682&amp;$E2682,'GP Main'!$B$8:$B$884&amp;'GP Main'!$D$8:$D$884,0),2)</f>
        <v>BARAPATTHAR</v>
      </c>
    </row>
    <row r="2683" customFormat="false" ht="27" hidden="false" customHeight="false" outlineLevel="0" collapsed="false">
      <c r="A2683" s="80" t="n">
        <v>2681</v>
      </c>
      <c r="B2683" s="81" t="s">
        <v>8301</v>
      </c>
      <c r="C2683" s="82" t="s">
        <v>8302</v>
      </c>
      <c r="D2683" s="99" t="s">
        <v>329</v>
      </c>
      <c r="E2683" s="84" t="s">
        <v>382</v>
      </c>
      <c r="F2683" s="85" t="s">
        <v>9</v>
      </c>
      <c r="G2683" s="91" t="s">
        <v>18</v>
      </c>
      <c r="H2683" s="87" t="n">
        <v>39205</v>
      </c>
      <c r="I2683" s="87" t="n">
        <v>8397</v>
      </c>
      <c r="J2683" s="87" t="n">
        <v>37323</v>
      </c>
      <c r="K2683" s="88" t="n">
        <v>0</v>
      </c>
      <c r="L2683" s="96" t="n">
        <v>0.784</v>
      </c>
      <c r="M2683" s="80" t="s">
        <v>873</v>
      </c>
      <c r="N2683" s="95" t="str">
        <f aca="false" t="array" ref="N2683:N2683">INDEX('GP Main'!$B$8:$D$884,MATCH($D2683&amp;$E2683,'GP Main'!$B$8:$B$884&amp;'GP Main'!$D$8:$D$884,0),2)</f>
        <v>BARAPATTHAR</v>
      </c>
    </row>
    <row r="2684" customFormat="false" ht="27" hidden="false" customHeight="false" outlineLevel="0" collapsed="false">
      <c r="A2684" s="80" t="n">
        <v>2682</v>
      </c>
      <c r="B2684" s="81" t="s">
        <v>8303</v>
      </c>
      <c r="C2684" s="82" t="s">
        <v>8304</v>
      </c>
      <c r="D2684" s="99" t="s">
        <v>329</v>
      </c>
      <c r="E2684" s="84" t="s">
        <v>382</v>
      </c>
      <c r="F2684" s="85" t="s">
        <v>9</v>
      </c>
      <c r="G2684" s="86" t="s">
        <v>17</v>
      </c>
      <c r="H2684" s="87" t="n">
        <v>39205</v>
      </c>
      <c r="I2684" s="87" t="n">
        <v>8397</v>
      </c>
      <c r="J2684" s="87" t="n">
        <v>24534</v>
      </c>
      <c r="K2684" s="88" t="n">
        <v>0</v>
      </c>
      <c r="L2684" s="96" t="n">
        <v>0.515</v>
      </c>
      <c r="M2684" s="80" t="s">
        <v>873</v>
      </c>
      <c r="N2684" s="95" t="str">
        <f aca="false" t="array" ref="N2684:N2684">INDEX('GP Main'!$B$8:$D$884,MATCH($D2684&amp;$E2684,'GP Main'!$B$8:$B$884&amp;'GP Main'!$D$8:$D$884,0),2)</f>
        <v>BARAPATTHAR</v>
      </c>
    </row>
    <row r="2685" customFormat="false" ht="27" hidden="false" customHeight="false" outlineLevel="0" collapsed="false">
      <c r="A2685" s="80" t="n">
        <v>2683</v>
      </c>
      <c r="B2685" s="81" t="s">
        <v>8305</v>
      </c>
      <c r="C2685" s="82" t="s">
        <v>8306</v>
      </c>
      <c r="D2685" s="99" t="s">
        <v>329</v>
      </c>
      <c r="E2685" s="84" t="s">
        <v>383</v>
      </c>
      <c r="F2685" s="85" t="s">
        <v>9</v>
      </c>
      <c r="G2685" s="93" t="s">
        <v>881</v>
      </c>
      <c r="H2685" s="88" t="s">
        <v>7214</v>
      </c>
      <c r="I2685" s="87" t="n">
        <v>26493</v>
      </c>
      <c r="J2685" s="88" t="s">
        <v>8307</v>
      </c>
      <c r="K2685" s="87" t="n">
        <v>20389</v>
      </c>
      <c r="L2685" s="96" t="n">
        <v>0.69</v>
      </c>
      <c r="M2685" s="80" t="s">
        <v>873</v>
      </c>
      <c r="N2685" s="95" t="str">
        <f aca="false" t="array" ref="N2685:N2685">INDEX('GP Main'!$B$8:$D$884,MATCH($D2685&amp;$E2685,'GP Main'!$B$8:$B$884&amp;'GP Main'!$D$8:$D$884,0),2)</f>
        <v>SINGHPUR</v>
      </c>
    </row>
    <row r="2686" customFormat="false" ht="27" hidden="false" customHeight="false" outlineLevel="0" collapsed="false">
      <c r="A2686" s="80" t="n">
        <v>2684</v>
      </c>
      <c r="B2686" s="81" t="s">
        <v>8308</v>
      </c>
      <c r="C2686" s="82" t="s">
        <v>8309</v>
      </c>
      <c r="D2686" s="99" t="s">
        <v>329</v>
      </c>
      <c r="E2686" s="84" t="s">
        <v>383</v>
      </c>
      <c r="F2686" s="85" t="s">
        <v>9</v>
      </c>
      <c r="G2686" s="93" t="s">
        <v>881</v>
      </c>
      <c r="H2686" s="88" t="s">
        <v>7214</v>
      </c>
      <c r="I2686" s="87" t="n">
        <v>26493</v>
      </c>
      <c r="J2686" s="87" t="n">
        <v>93664</v>
      </c>
      <c r="K2686" s="87" t="n">
        <v>20395</v>
      </c>
      <c r="L2686" s="96" t="n">
        <v>0.653</v>
      </c>
      <c r="M2686" s="80" t="s">
        <v>873</v>
      </c>
      <c r="N2686" s="95" t="str">
        <f aca="false" t="array" ref="N2686:N2686">INDEX('GP Main'!$B$8:$D$884,MATCH($D2686&amp;$E2686,'GP Main'!$B$8:$B$884&amp;'GP Main'!$D$8:$D$884,0),2)</f>
        <v>SINGHPUR</v>
      </c>
    </row>
    <row r="2687" customFormat="false" ht="27" hidden="false" customHeight="false" outlineLevel="0" collapsed="false">
      <c r="A2687" s="80" t="n">
        <v>2685</v>
      </c>
      <c r="B2687" s="81" t="s">
        <v>8310</v>
      </c>
      <c r="C2687" s="82" t="s">
        <v>8311</v>
      </c>
      <c r="D2687" s="99" t="s">
        <v>329</v>
      </c>
      <c r="E2687" s="84" t="s">
        <v>383</v>
      </c>
      <c r="F2687" s="85" t="s">
        <v>16</v>
      </c>
      <c r="G2687" s="86" t="s">
        <v>17</v>
      </c>
      <c r="H2687" s="87" t="n">
        <v>64189</v>
      </c>
      <c r="I2687" s="88" t="s">
        <v>7902</v>
      </c>
      <c r="J2687" s="87" t="n">
        <v>2810</v>
      </c>
      <c r="K2687" s="88" t="n">
        <v>0</v>
      </c>
      <c r="L2687" s="89" t="n">
        <v>0.017</v>
      </c>
      <c r="M2687" s="80" t="s">
        <v>873</v>
      </c>
      <c r="N2687" s="95" t="str">
        <f aca="false" t="array" ref="N2687:N2687">INDEX('GP Main'!$B$8:$D$884,MATCH($D2687&amp;$E2687,'GP Main'!$B$8:$B$884&amp;'GP Main'!$D$8:$D$884,0),2)</f>
        <v>SINGHPUR</v>
      </c>
    </row>
    <row r="2688" customFormat="false" ht="27" hidden="false" customHeight="false" outlineLevel="0" collapsed="false">
      <c r="A2688" s="80" t="n">
        <v>2686</v>
      </c>
      <c r="B2688" s="81" t="s">
        <v>8312</v>
      </c>
      <c r="C2688" s="82" t="s">
        <v>8313</v>
      </c>
      <c r="D2688" s="99" t="s">
        <v>329</v>
      </c>
      <c r="E2688" s="84" t="s">
        <v>383</v>
      </c>
      <c r="F2688" s="85" t="s">
        <v>16</v>
      </c>
      <c r="G2688" s="86" t="s">
        <v>17</v>
      </c>
      <c r="H2688" s="87" t="n">
        <v>64021</v>
      </c>
      <c r="I2688" s="88" t="s">
        <v>8314</v>
      </c>
      <c r="J2688" s="87" t="n">
        <v>11350</v>
      </c>
      <c r="K2688" s="87" t="n">
        <v>62970</v>
      </c>
      <c r="L2688" s="94" t="n">
        <v>0.44</v>
      </c>
      <c r="M2688" s="80" t="s">
        <v>873</v>
      </c>
      <c r="N2688" s="95" t="str">
        <f aca="false" t="array" ref="N2688:N2688">INDEX('GP Main'!$B$8:$D$884,MATCH($D2688&amp;$E2688,'GP Main'!$B$8:$B$884&amp;'GP Main'!$D$8:$D$884,0),2)</f>
        <v>SINGHPUR</v>
      </c>
    </row>
    <row r="2689" customFormat="false" ht="27" hidden="false" customHeight="false" outlineLevel="0" collapsed="false">
      <c r="A2689" s="80" t="n">
        <v>2687</v>
      </c>
      <c r="B2689" s="81" t="s">
        <v>8315</v>
      </c>
      <c r="C2689" s="82" t="s">
        <v>8316</v>
      </c>
      <c r="D2689" s="99" t="s">
        <v>329</v>
      </c>
      <c r="E2689" s="84" t="s">
        <v>383</v>
      </c>
      <c r="F2689" s="85" t="s">
        <v>16</v>
      </c>
      <c r="G2689" s="86" t="s">
        <v>17</v>
      </c>
      <c r="H2689" s="87" t="n">
        <v>63832</v>
      </c>
      <c r="I2689" s="88" t="s">
        <v>8317</v>
      </c>
      <c r="J2689" s="87" t="n">
        <v>2790</v>
      </c>
      <c r="K2689" s="88" t="n">
        <v>0</v>
      </c>
      <c r="L2689" s="89" t="n">
        <v>0.017</v>
      </c>
      <c r="M2689" s="80" t="s">
        <v>873</v>
      </c>
      <c r="N2689" s="95" t="str">
        <f aca="false" t="array" ref="N2689:N2689">INDEX('GP Main'!$B$8:$D$884,MATCH($D2689&amp;$E2689,'GP Main'!$B$8:$B$884&amp;'GP Main'!$D$8:$D$884,0),2)</f>
        <v>SINGHPUR</v>
      </c>
    </row>
    <row r="2690" customFormat="false" ht="18" hidden="false" customHeight="false" outlineLevel="0" collapsed="false">
      <c r="A2690" s="80" t="n">
        <v>2688</v>
      </c>
      <c r="B2690" s="81" t="s">
        <v>8318</v>
      </c>
      <c r="C2690" s="82" t="s">
        <v>8319</v>
      </c>
      <c r="D2690" s="99" t="s">
        <v>329</v>
      </c>
      <c r="E2690" s="84" t="s">
        <v>383</v>
      </c>
      <c r="F2690" s="85" t="s">
        <v>11</v>
      </c>
      <c r="G2690" s="93" t="s">
        <v>881</v>
      </c>
      <c r="H2690" s="88" t="s">
        <v>8320</v>
      </c>
      <c r="I2690" s="87" t="n">
        <v>67709</v>
      </c>
      <c r="J2690" s="88" t="s">
        <v>8321</v>
      </c>
      <c r="K2690" s="87" t="n">
        <v>61109</v>
      </c>
      <c r="L2690" s="96" t="n">
        <v>0.693</v>
      </c>
      <c r="M2690" s="80" t="s">
        <v>873</v>
      </c>
      <c r="N2690" s="95" t="str">
        <f aca="false" t="array" ref="N2690:N2690">INDEX('GP Main'!$B$8:$D$884,MATCH($D2690&amp;$E2690,'GP Main'!$B$8:$B$884&amp;'GP Main'!$D$8:$D$884,0),2)</f>
        <v>SINGHPUR</v>
      </c>
    </row>
    <row r="2691" customFormat="false" ht="27" hidden="false" customHeight="false" outlineLevel="0" collapsed="false">
      <c r="A2691" s="80" t="n">
        <v>2689</v>
      </c>
      <c r="B2691" s="81" t="s">
        <v>8322</v>
      </c>
      <c r="C2691" s="82" t="s">
        <v>8323</v>
      </c>
      <c r="D2691" s="99" t="s">
        <v>329</v>
      </c>
      <c r="E2691" s="84" t="s">
        <v>383</v>
      </c>
      <c r="F2691" s="85" t="s">
        <v>10</v>
      </c>
      <c r="G2691" s="93" t="s">
        <v>881</v>
      </c>
      <c r="H2691" s="87" t="n">
        <v>15277</v>
      </c>
      <c r="I2691" s="87" t="n">
        <v>9300</v>
      </c>
      <c r="J2691" s="87" t="n">
        <v>14389</v>
      </c>
      <c r="K2691" s="87" t="n">
        <v>8775</v>
      </c>
      <c r="L2691" s="92" t="n">
        <v>0.943</v>
      </c>
      <c r="M2691" s="80" t="s">
        <v>873</v>
      </c>
      <c r="N2691" s="95" t="str">
        <f aca="false" t="array" ref="N2691:N2691">INDEX('GP Main'!$B$8:$D$884,MATCH($D2691&amp;$E2691,'GP Main'!$B$8:$B$884&amp;'GP Main'!$D$8:$D$884,0),2)</f>
        <v>SINGHPUR</v>
      </c>
    </row>
    <row r="2692" customFormat="false" ht="27" hidden="false" customHeight="false" outlineLevel="0" collapsed="false">
      <c r="A2692" s="80" t="n">
        <v>2690</v>
      </c>
      <c r="B2692" s="81" t="s">
        <v>8324</v>
      </c>
      <c r="C2692" s="82" t="s">
        <v>8325</v>
      </c>
      <c r="D2692" s="99" t="s">
        <v>329</v>
      </c>
      <c r="E2692" s="84" t="s">
        <v>383</v>
      </c>
      <c r="F2692" s="85" t="s">
        <v>10</v>
      </c>
      <c r="G2692" s="93" t="s">
        <v>881</v>
      </c>
      <c r="H2692" s="87" t="n">
        <v>15277</v>
      </c>
      <c r="I2692" s="87" t="n">
        <v>9300</v>
      </c>
      <c r="J2692" s="87" t="n">
        <v>14739</v>
      </c>
      <c r="K2692" s="87" t="n">
        <v>8804</v>
      </c>
      <c r="L2692" s="92" t="n">
        <v>0.958</v>
      </c>
      <c r="M2692" s="80" t="s">
        <v>873</v>
      </c>
      <c r="N2692" s="95" t="str">
        <f aca="false" t="array" ref="N2692:N2692">INDEX('GP Main'!$B$8:$D$884,MATCH($D2692&amp;$E2692,'GP Main'!$B$8:$B$884&amp;'GP Main'!$D$8:$D$884,0),2)</f>
        <v>SINGHPUR</v>
      </c>
    </row>
    <row r="2693" customFormat="false" ht="18" hidden="false" customHeight="false" outlineLevel="0" collapsed="false">
      <c r="A2693" s="80" t="n">
        <v>2691</v>
      </c>
      <c r="B2693" s="81" t="s">
        <v>8326</v>
      </c>
      <c r="C2693" s="82" t="s">
        <v>8327</v>
      </c>
      <c r="D2693" s="99" t="s">
        <v>329</v>
      </c>
      <c r="E2693" s="84" t="s">
        <v>384</v>
      </c>
      <c r="F2693" s="85" t="s">
        <v>9</v>
      </c>
      <c r="G2693" s="91" t="s">
        <v>18</v>
      </c>
      <c r="H2693" s="88" t="s">
        <v>7882</v>
      </c>
      <c r="I2693" s="87" t="n">
        <v>29675</v>
      </c>
      <c r="J2693" s="88" t="s">
        <v>8000</v>
      </c>
      <c r="K2693" s="88" t="n">
        <v>0</v>
      </c>
      <c r="L2693" s="92" t="n">
        <v>0.835</v>
      </c>
      <c r="M2693" s="80" t="s">
        <v>873</v>
      </c>
      <c r="N2693" s="95" t="str">
        <f aca="false" t="array" ref="N2693:N2693">INDEX('GP Main'!$B$8:$D$884,MATCH($D2693&amp;$E2693,'GP Main'!$B$8:$B$884&amp;'GP Main'!$D$8:$D$884,0),2)</f>
        <v>BARAPATTHAR</v>
      </c>
    </row>
    <row r="2694" customFormat="false" ht="18" hidden="false" customHeight="false" outlineLevel="0" collapsed="false">
      <c r="A2694" s="80" t="n">
        <v>2692</v>
      </c>
      <c r="B2694" s="81" t="s">
        <v>8328</v>
      </c>
      <c r="C2694" s="82" t="s">
        <v>8329</v>
      </c>
      <c r="D2694" s="99" t="s">
        <v>329</v>
      </c>
      <c r="E2694" s="84" t="s">
        <v>384</v>
      </c>
      <c r="F2694" s="85" t="s">
        <v>9</v>
      </c>
      <c r="G2694" s="91" t="s">
        <v>18</v>
      </c>
      <c r="H2694" s="88" t="s">
        <v>7882</v>
      </c>
      <c r="I2694" s="87" t="n">
        <v>29675</v>
      </c>
      <c r="J2694" s="88" t="s">
        <v>8330</v>
      </c>
      <c r="K2694" s="88" t="n">
        <v>0</v>
      </c>
      <c r="L2694" s="92" t="n">
        <v>0.836</v>
      </c>
      <c r="M2694" s="80" t="s">
        <v>873</v>
      </c>
      <c r="N2694" s="95" t="str">
        <f aca="false" t="array" ref="N2694:N2694">INDEX('GP Main'!$B$8:$D$884,MATCH($D2694&amp;$E2694,'GP Main'!$B$8:$B$884&amp;'GP Main'!$D$8:$D$884,0),2)</f>
        <v>BARAPATTHAR</v>
      </c>
    </row>
    <row r="2695" customFormat="false" ht="27" hidden="false" customHeight="false" outlineLevel="0" collapsed="false">
      <c r="A2695" s="80" t="n">
        <v>2693</v>
      </c>
      <c r="B2695" s="81" t="s">
        <v>8331</v>
      </c>
      <c r="C2695" s="82" t="s">
        <v>8332</v>
      </c>
      <c r="D2695" s="99" t="s">
        <v>329</v>
      </c>
      <c r="E2695" s="84" t="s">
        <v>384</v>
      </c>
      <c r="F2695" s="85" t="s">
        <v>9</v>
      </c>
      <c r="G2695" s="93" t="s">
        <v>881</v>
      </c>
      <c r="H2695" s="88" t="s">
        <v>7882</v>
      </c>
      <c r="I2695" s="87" t="n">
        <v>29675</v>
      </c>
      <c r="J2695" s="88" t="s">
        <v>5301</v>
      </c>
      <c r="K2695" s="88" t="n">
        <v>0</v>
      </c>
      <c r="L2695" s="92" t="n">
        <v>0.839</v>
      </c>
      <c r="M2695" s="80" t="s">
        <v>873</v>
      </c>
      <c r="N2695" s="95" t="str">
        <f aca="false" t="array" ref="N2695:N2695">INDEX('GP Main'!$B$8:$D$884,MATCH($D2695&amp;$E2695,'GP Main'!$B$8:$B$884&amp;'GP Main'!$D$8:$D$884,0),2)</f>
        <v>BARAPATTHAR</v>
      </c>
    </row>
    <row r="2696" customFormat="false" ht="27" hidden="false" customHeight="false" outlineLevel="0" collapsed="false">
      <c r="A2696" s="80" t="n">
        <v>2694</v>
      </c>
      <c r="B2696" s="81" t="s">
        <v>8333</v>
      </c>
      <c r="C2696" s="82" t="s">
        <v>8334</v>
      </c>
      <c r="D2696" s="99" t="s">
        <v>329</v>
      </c>
      <c r="E2696" s="84" t="s">
        <v>384</v>
      </c>
      <c r="F2696" s="85" t="s">
        <v>9</v>
      </c>
      <c r="G2696" s="91" t="s">
        <v>18</v>
      </c>
      <c r="H2696" s="87" t="n">
        <v>99817</v>
      </c>
      <c r="I2696" s="87" t="n">
        <v>18249</v>
      </c>
      <c r="J2696" s="87" t="n">
        <v>93960</v>
      </c>
      <c r="K2696" s="88" t="n">
        <v>0</v>
      </c>
      <c r="L2696" s="96" t="n">
        <v>0.796</v>
      </c>
      <c r="M2696" s="80" t="s">
        <v>873</v>
      </c>
      <c r="N2696" s="95" t="str">
        <f aca="false" t="array" ref="N2696:N2696">INDEX('GP Main'!$B$8:$D$884,MATCH($D2696&amp;$E2696,'GP Main'!$B$8:$B$884&amp;'GP Main'!$D$8:$D$884,0),2)</f>
        <v>BARAPATTHAR</v>
      </c>
    </row>
    <row r="2697" customFormat="false" ht="18" hidden="false" customHeight="false" outlineLevel="0" collapsed="false">
      <c r="A2697" s="80" t="n">
        <v>2695</v>
      </c>
      <c r="B2697" s="81" t="s">
        <v>8335</v>
      </c>
      <c r="C2697" s="82" t="s">
        <v>8336</v>
      </c>
      <c r="D2697" s="99" t="s">
        <v>329</v>
      </c>
      <c r="E2697" s="84" t="s">
        <v>384</v>
      </c>
      <c r="F2697" s="85" t="s">
        <v>9</v>
      </c>
      <c r="G2697" s="91" t="s">
        <v>18</v>
      </c>
      <c r="H2697" s="88" t="s">
        <v>7942</v>
      </c>
      <c r="I2697" s="87" t="n">
        <v>28036</v>
      </c>
      <c r="J2697" s="88" t="s">
        <v>8337</v>
      </c>
      <c r="K2697" s="88" t="n">
        <v>0</v>
      </c>
      <c r="L2697" s="92" t="n">
        <v>0.844</v>
      </c>
      <c r="M2697" s="80" t="s">
        <v>873</v>
      </c>
      <c r="N2697" s="95" t="str">
        <f aca="false" t="array" ref="N2697:N2697">INDEX('GP Main'!$B$8:$D$884,MATCH($D2697&amp;$E2697,'GP Main'!$B$8:$B$884&amp;'GP Main'!$D$8:$D$884,0),2)</f>
        <v>BARAPATTHAR</v>
      </c>
    </row>
    <row r="2698" customFormat="false" ht="18" hidden="false" customHeight="false" outlineLevel="0" collapsed="false">
      <c r="A2698" s="80" t="n">
        <v>2696</v>
      </c>
      <c r="B2698" s="81" t="s">
        <v>8338</v>
      </c>
      <c r="C2698" s="82" t="s">
        <v>8339</v>
      </c>
      <c r="D2698" s="99" t="s">
        <v>329</v>
      </c>
      <c r="E2698" s="84" t="s">
        <v>384</v>
      </c>
      <c r="F2698" s="85" t="s">
        <v>9</v>
      </c>
      <c r="G2698" s="91" t="s">
        <v>18</v>
      </c>
      <c r="H2698" s="88" t="s">
        <v>7882</v>
      </c>
      <c r="I2698" s="87" t="n">
        <v>29675</v>
      </c>
      <c r="J2698" s="88" t="s">
        <v>8000</v>
      </c>
      <c r="K2698" s="88" t="n">
        <v>0</v>
      </c>
      <c r="L2698" s="92" t="n">
        <v>0.835</v>
      </c>
      <c r="M2698" s="80" t="s">
        <v>873</v>
      </c>
      <c r="N2698" s="95" t="str">
        <f aca="false" t="array" ref="N2698:N2698">INDEX('GP Main'!$B$8:$D$884,MATCH($D2698&amp;$E2698,'GP Main'!$B$8:$B$884&amp;'GP Main'!$D$8:$D$884,0),2)</f>
        <v>BARAPATTHAR</v>
      </c>
    </row>
    <row r="2699" customFormat="false" ht="18" hidden="false" customHeight="false" outlineLevel="0" collapsed="false">
      <c r="A2699" s="80" t="n">
        <v>2697</v>
      </c>
      <c r="B2699" s="81" t="s">
        <v>8340</v>
      </c>
      <c r="C2699" s="82" t="s">
        <v>8341</v>
      </c>
      <c r="D2699" s="99" t="s">
        <v>329</v>
      </c>
      <c r="E2699" s="84" t="s">
        <v>384</v>
      </c>
      <c r="F2699" s="85" t="s">
        <v>10</v>
      </c>
      <c r="G2699" s="86" t="s">
        <v>17</v>
      </c>
      <c r="H2699" s="87" t="n">
        <v>15910</v>
      </c>
      <c r="I2699" s="87" t="n">
        <v>9990</v>
      </c>
      <c r="J2699" s="87" t="n">
        <v>7830</v>
      </c>
      <c r="K2699" s="87" t="n">
        <v>9279</v>
      </c>
      <c r="L2699" s="96" t="n">
        <v>0.661</v>
      </c>
      <c r="M2699" s="80" t="s">
        <v>873</v>
      </c>
      <c r="N2699" s="95" t="str">
        <f aca="false" t="array" ref="N2699:N2699">INDEX('GP Main'!$B$8:$D$884,MATCH($D2699&amp;$E2699,'GP Main'!$B$8:$B$884&amp;'GP Main'!$D$8:$D$884,0),2)</f>
        <v>BARAPATTHAR</v>
      </c>
    </row>
    <row r="2700" customFormat="false" ht="18" hidden="false" customHeight="false" outlineLevel="0" collapsed="false">
      <c r="A2700" s="80" t="n">
        <v>2698</v>
      </c>
      <c r="B2700" s="81" t="s">
        <v>8342</v>
      </c>
      <c r="C2700" s="82" t="s">
        <v>8343</v>
      </c>
      <c r="D2700" s="99" t="s">
        <v>329</v>
      </c>
      <c r="E2700" s="84" t="s">
        <v>384</v>
      </c>
      <c r="F2700" s="85" t="s">
        <v>10</v>
      </c>
      <c r="G2700" s="86" t="s">
        <v>17</v>
      </c>
      <c r="H2700" s="87" t="n">
        <v>15910</v>
      </c>
      <c r="I2700" s="87" t="n">
        <v>9990</v>
      </c>
      <c r="J2700" s="87" t="n">
        <v>12528</v>
      </c>
      <c r="K2700" s="88" t="n">
        <v>0</v>
      </c>
      <c r="L2700" s="94" t="n">
        <v>0.484</v>
      </c>
      <c r="M2700" s="80" t="s">
        <v>873</v>
      </c>
      <c r="N2700" s="95" t="str">
        <f aca="false" t="array" ref="N2700:N2700">INDEX('GP Main'!$B$8:$D$884,MATCH($D2700&amp;$E2700,'GP Main'!$B$8:$B$884&amp;'GP Main'!$D$8:$D$884,0),2)</f>
        <v>BARAPATTHAR</v>
      </c>
    </row>
    <row r="2701" customFormat="false" ht="18" hidden="false" customHeight="false" outlineLevel="0" collapsed="false">
      <c r="A2701" s="80" t="n">
        <v>2699</v>
      </c>
      <c r="B2701" s="81" t="s">
        <v>8344</v>
      </c>
      <c r="C2701" s="82" t="s">
        <v>8345</v>
      </c>
      <c r="D2701" s="99" t="s">
        <v>329</v>
      </c>
      <c r="E2701" s="84" t="s">
        <v>384</v>
      </c>
      <c r="F2701" s="85" t="s">
        <v>10</v>
      </c>
      <c r="G2701" s="86" t="s">
        <v>17</v>
      </c>
      <c r="H2701" s="87" t="n">
        <v>15910</v>
      </c>
      <c r="I2701" s="87" t="n">
        <v>9990</v>
      </c>
      <c r="J2701" s="87" t="n">
        <v>13833</v>
      </c>
      <c r="K2701" s="87" t="n">
        <v>9279</v>
      </c>
      <c r="L2701" s="92" t="n">
        <v>0.892</v>
      </c>
      <c r="M2701" s="80" t="s">
        <v>873</v>
      </c>
      <c r="N2701" s="95" t="str">
        <f aca="false" t="array" ref="N2701:N2701">INDEX('GP Main'!$B$8:$D$884,MATCH($D2701&amp;$E2701,'GP Main'!$B$8:$B$884&amp;'GP Main'!$D$8:$D$884,0),2)</f>
        <v>BARAPATTHAR</v>
      </c>
    </row>
    <row r="2702" customFormat="false" ht="27" hidden="false" customHeight="false" outlineLevel="0" collapsed="false">
      <c r="A2702" s="80" t="n">
        <v>2700</v>
      </c>
      <c r="B2702" s="81" t="s">
        <v>8346</v>
      </c>
      <c r="C2702" s="82" t="s">
        <v>8347</v>
      </c>
      <c r="D2702" s="99" t="s">
        <v>329</v>
      </c>
      <c r="E2702" s="84" t="s">
        <v>384</v>
      </c>
      <c r="F2702" s="85" t="s">
        <v>11</v>
      </c>
      <c r="G2702" s="91" t="s">
        <v>18</v>
      </c>
      <c r="H2702" s="88" t="s">
        <v>8044</v>
      </c>
      <c r="I2702" s="87" t="n">
        <v>30585</v>
      </c>
      <c r="J2702" s="88" t="s">
        <v>8348</v>
      </c>
      <c r="K2702" s="88" t="n">
        <v>0</v>
      </c>
      <c r="L2702" s="96" t="n">
        <v>0.768</v>
      </c>
      <c r="M2702" s="80" t="s">
        <v>873</v>
      </c>
      <c r="N2702" s="95" t="str">
        <f aca="false" t="array" ref="N2702:N2702">INDEX('GP Main'!$B$8:$D$884,MATCH($D2702&amp;$E2702,'GP Main'!$B$8:$B$884&amp;'GP Main'!$D$8:$D$884,0),2)</f>
        <v>BARAPATTHAR</v>
      </c>
    </row>
    <row r="2703" customFormat="false" ht="18" hidden="false" customHeight="false" outlineLevel="0" collapsed="false">
      <c r="A2703" s="80" t="n">
        <v>2701</v>
      </c>
      <c r="B2703" s="81" t="s">
        <v>8349</v>
      </c>
      <c r="C2703" s="82" t="s">
        <v>8350</v>
      </c>
      <c r="D2703" s="99" t="s">
        <v>329</v>
      </c>
      <c r="E2703" s="84" t="s">
        <v>384</v>
      </c>
      <c r="F2703" s="85" t="s">
        <v>11</v>
      </c>
      <c r="G2703" s="91" t="s">
        <v>18</v>
      </c>
      <c r="H2703" s="88" t="s">
        <v>8044</v>
      </c>
      <c r="I2703" s="87" t="n">
        <v>30585</v>
      </c>
      <c r="J2703" s="87" t="n">
        <v>95787</v>
      </c>
      <c r="K2703" s="88" t="n">
        <v>0</v>
      </c>
      <c r="L2703" s="94" t="n">
        <v>0.482</v>
      </c>
      <c r="M2703" s="80" t="s">
        <v>873</v>
      </c>
      <c r="N2703" s="95" t="str">
        <f aca="false" t="array" ref="N2703:N2703">INDEX('GP Main'!$B$8:$D$884,MATCH($D2703&amp;$E2703,'GP Main'!$B$8:$B$884&amp;'GP Main'!$D$8:$D$884,0),2)</f>
        <v>BARAPATTHAR</v>
      </c>
    </row>
    <row r="2704" customFormat="false" ht="18" hidden="false" customHeight="false" outlineLevel="0" collapsed="false">
      <c r="A2704" s="80" t="n">
        <v>2702</v>
      </c>
      <c r="B2704" s="81" t="s">
        <v>8351</v>
      </c>
      <c r="C2704" s="82" t="s">
        <v>8352</v>
      </c>
      <c r="D2704" s="99" t="s">
        <v>329</v>
      </c>
      <c r="E2704" s="84" t="s">
        <v>384</v>
      </c>
      <c r="F2704" s="85" t="s">
        <v>11</v>
      </c>
      <c r="G2704" s="93" t="s">
        <v>881</v>
      </c>
      <c r="H2704" s="88" t="s">
        <v>8044</v>
      </c>
      <c r="I2704" s="87" t="n">
        <v>30585</v>
      </c>
      <c r="J2704" s="88" t="s">
        <v>8353</v>
      </c>
      <c r="K2704" s="88" t="n">
        <v>0</v>
      </c>
      <c r="L2704" s="92" t="n">
        <v>0.807</v>
      </c>
      <c r="M2704" s="80" t="s">
        <v>873</v>
      </c>
      <c r="N2704" s="95" t="str">
        <f aca="false" t="array" ref="N2704:N2704">INDEX('GP Main'!$B$8:$D$884,MATCH($D2704&amp;$E2704,'GP Main'!$B$8:$B$884&amp;'GP Main'!$D$8:$D$884,0),2)</f>
        <v>BARAPATTHAR</v>
      </c>
    </row>
    <row r="2705" customFormat="false" ht="18" hidden="false" customHeight="false" outlineLevel="0" collapsed="false">
      <c r="A2705" s="80" t="n">
        <v>2703</v>
      </c>
      <c r="B2705" s="81" t="s">
        <v>8354</v>
      </c>
      <c r="C2705" s="82" t="s">
        <v>8355</v>
      </c>
      <c r="D2705" s="99" t="s">
        <v>329</v>
      </c>
      <c r="E2705" s="84" t="s">
        <v>385</v>
      </c>
      <c r="F2705" s="85" t="s">
        <v>11</v>
      </c>
      <c r="G2705" s="93" t="s">
        <v>881</v>
      </c>
      <c r="H2705" s="88" t="s">
        <v>8356</v>
      </c>
      <c r="I2705" s="88" t="s">
        <v>8357</v>
      </c>
      <c r="J2705" s="88" t="s">
        <v>8358</v>
      </c>
      <c r="K2705" s="88" t="s">
        <v>8359</v>
      </c>
      <c r="L2705" s="92" t="n">
        <v>0.839</v>
      </c>
      <c r="M2705" s="80" t="s">
        <v>873</v>
      </c>
      <c r="N2705" s="95" t="str">
        <f aca="false" t="array" ref="N2705:N2705">INDEX('GP Main'!$B$8:$D$884,MATCH($D2705&amp;$E2705,'GP Main'!$B$8:$B$884&amp;'GP Main'!$D$8:$D$884,0),2)</f>
        <v>SURDAHA KALA</v>
      </c>
    </row>
    <row r="2706" customFormat="false" ht="15" hidden="false" customHeight="false" outlineLevel="0" collapsed="false">
      <c r="A2706" s="80" t="n">
        <v>2704</v>
      </c>
      <c r="B2706" s="81" t="s">
        <v>8360</v>
      </c>
      <c r="C2706" s="82" t="s">
        <v>8361</v>
      </c>
      <c r="D2706" s="99" t="s">
        <v>329</v>
      </c>
      <c r="E2706" s="84" t="s">
        <v>385</v>
      </c>
      <c r="F2706" s="85" t="s">
        <v>9</v>
      </c>
      <c r="G2706" s="93" t="s">
        <v>881</v>
      </c>
      <c r="H2706" s="88" t="s">
        <v>8362</v>
      </c>
      <c r="I2706" s="87" t="n">
        <v>39332</v>
      </c>
      <c r="J2706" s="88" t="s">
        <v>8363</v>
      </c>
      <c r="K2706" s="88" t="n">
        <v>0</v>
      </c>
      <c r="L2706" s="94" t="n">
        <v>0.393</v>
      </c>
      <c r="M2706" s="80" t="s">
        <v>873</v>
      </c>
      <c r="N2706" s="95" t="str">
        <f aca="false" t="array" ref="N2706:N2706">INDEX('GP Main'!$B$8:$D$884,MATCH($D2706&amp;$E2706,'GP Main'!$B$8:$B$884&amp;'GP Main'!$D$8:$D$884,0),2)</f>
        <v>SURDAHA KALA</v>
      </c>
    </row>
    <row r="2707" customFormat="false" ht="15" hidden="false" customHeight="false" outlineLevel="0" collapsed="false">
      <c r="A2707" s="80" t="n">
        <v>2705</v>
      </c>
      <c r="B2707" s="81" t="s">
        <v>8364</v>
      </c>
      <c r="C2707" s="82" t="s">
        <v>8365</v>
      </c>
      <c r="D2707" s="99" t="s">
        <v>329</v>
      </c>
      <c r="E2707" s="84" t="s">
        <v>385</v>
      </c>
      <c r="F2707" s="85" t="s">
        <v>9</v>
      </c>
      <c r="G2707" s="86" t="s">
        <v>17</v>
      </c>
      <c r="H2707" s="88" t="s">
        <v>8366</v>
      </c>
      <c r="I2707" s="87" t="n">
        <v>43261</v>
      </c>
      <c r="J2707" s="87" t="n">
        <v>80642</v>
      </c>
      <c r="K2707" s="88" t="n">
        <v>0</v>
      </c>
      <c r="L2707" s="94" t="n">
        <v>0.419</v>
      </c>
      <c r="M2707" s="80" t="s">
        <v>873</v>
      </c>
      <c r="N2707" s="95" t="str">
        <f aca="false" t="array" ref="N2707:N2707">INDEX('GP Main'!$B$8:$D$884,MATCH($D2707&amp;$E2707,'GP Main'!$B$8:$B$884&amp;'GP Main'!$D$8:$D$884,0),2)</f>
        <v>SURDAHA KALA</v>
      </c>
    </row>
    <row r="2708" customFormat="false" ht="15" hidden="false" customHeight="false" outlineLevel="0" collapsed="false">
      <c r="A2708" s="80" t="n">
        <v>2706</v>
      </c>
      <c r="B2708" s="81" t="s">
        <v>8367</v>
      </c>
      <c r="C2708" s="82" t="s">
        <v>8368</v>
      </c>
      <c r="D2708" s="99" t="s">
        <v>329</v>
      </c>
      <c r="E2708" s="84" t="s">
        <v>385</v>
      </c>
      <c r="F2708" s="85" t="s">
        <v>9</v>
      </c>
      <c r="G2708" s="86" t="s">
        <v>17</v>
      </c>
      <c r="H2708" s="88" t="s">
        <v>8369</v>
      </c>
      <c r="I2708" s="87" t="n">
        <v>40194</v>
      </c>
      <c r="J2708" s="87" t="n">
        <v>40148</v>
      </c>
      <c r="K2708" s="88" t="n">
        <v>0</v>
      </c>
      <c r="L2708" s="89" t="n">
        <v>0.206</v>
      </c>
      <c r="M2708" s="80" t="s">
        <v>873</v>
      </c>
      <c r="N2708" s="95" t="str">
        <f aca="false" t="array" ref="N2708:N2708">INDEX('GP Main'!$B$8:$D$884,MATCH($D2708&amp;$E2708,'GP Main'!$B$8:$B$884&amp;'GP Main'!$D$8:$D$884,0),2)</f>
        <v>SURDAHA KALA</v>
      </c>
    </row>
    <row r="2709" customFormat="false" ht="15" hidden="false" customHeight="false" outlineLevel="0" collapsed="false">
      <c r="A2709" s="80" t="n">
        <v>2707</v>
      </c>
      <c r="B2709" s="81" t="s">
        <v>8370</v>
      </c>
      <c r="C2709" s="82" t="s">
        <v>8371</v>
      </c>
      <c r="D2709" s="99" t="s">
        <v>329</v>
      </c>
      <c r="E2709" s="84" t="s">
        <v>385</v>
      </c>
      <c r="F2709" s="85" t="s">
        <v>9</v>
      </c>
      <c r="G2709" s="86" t="s">
        <v>17</v>
      </c>
      <c r="H2709" s="88" t="s">
        <v>7602</v>
      </c>
      <c r="I2709" s="87" t="n">
        <v>40115</v>
      </c>
      <c r="J2709" s="87" t="n">
        <v>23226</v>
      </c>
      <c r="K2709" s="88" t="n">
        <v>0</v>
      </c>
      <c r="L2709" s="89" t="n">
        <v>0.12</v>
      </c>
      <c r="M2709" s="80" t="s">
        <v>873</v>
      </c>
      <c r="N2709" s="95" t="str">
        <f aca="false" t="array" ref="N2709:N2709">INDEX('GP Main'!$B$8:$D$884,MATCH($D2709&amp;$E2709,'GP Main'!$B$8:$B$884&amp;'GP Main'!$D$8:$D$884,0),2)</f>
        <v>SURDAHA KALA</v>
      </c>
    </row>
    <row r="2710" customFormat="false" ht="18" hidden="false" customHeight="false" outlineLevel="0" collapsed="false">
      <c r="A2710" s="80" t="n">
        <v>2708</v>
      </c>
      <c r="B2710" s="81" t="s">
        <v>8372</v>
      </c>
      <c r="C2710" s="82" t="s">
        <v>8373</v>
      </c>
      <c r="D2710" s="99" t="s">
        <v>329</v>
      </c>
      <c r="E2710" s="84" t="s">
        <v>385</v>
      </c>
      <c r="F2710" s="85" t="s">
        <v>9</v>
      </c>
      <c r="G2710" s="86" t="s">
        <v>17</v>
      </c>
      <c r="H2710" s="88" t="s">
        <v>7587</v>
      </c>
      <c r="I2710" s="87" t="n">
        <v>38123</v>
      </c>
      <c r="J2710" s="87" t="n">
        <v>79855</v>
      </c>
      <c r="K2710" s="88" t="n">
        <v>0</v>
      </c>
      <c r="L2710" s="94" t="n">
        <v>0.413</v>
      </c>
      <c r="M2710" s="80" t="s">
        <v>873</v>
      </c>
      <c r="N2710" s="95" t="str">
        <f aca="false" t="array" ref="N2710:N2710">INDEX('GP Main'!$B$8:$D$884,MATCH($D2710&amp;$E2710,'GP Main'!$B$8:$B$884&amp;'GP Main'!$D$8:$D$884,0),2)</f>
        <v>SURDAHA KALA</v>
      </c>
    </row>
    <row r="2711" customFormat="false" ht="18" hidden="false" customHeight="false" outlineLevel="0" collapsed="false">
      <c r="A2711" s="80" t="n">
        <v>2709</v>
      </c>
      <c r="B2711" s="81" t="s">
        <v>8374</v>
      </c>
      <c r="C2711" s="82" t="s">
        <v>8375</v>
      </c>
      <c r="D2711" s="99" t="s">
        <v>329</v>
      </c>
      <c r="E2711" s="84" t="s">
        <v>385</v>
      </c>
      <c r="F2711" s="85" t="s">
        <v>9</v>
      </c>
      <c r="G2711" s="86" t="s">
        <v>17</v>
      </c>
      <c r="H2711" s="88" t="s">
        <v>7587</v>
      </c>
      <c r="I2711" s="87" t="n">
        <v>38123</v>
      </c>
      <c r="J2711" s="87" t="n">
        <v>23485</v>
      </c>
      <c r="K2711" s="88" t="n">
        <v>0</v>
      </c>
      <c r="L2711" s="89" t="n">
        <v>0.122</v>
      </c>
      <c r="M2711" s="80" t="s">
        <v>873</v>
      </c>
      <c r="N2711" s="95" t="str">
        <f aca="false" t="array" ref="N2711:N2711">INDEX('GP Main'!$B$8:$D$884,MATCH($D2711&amp;$E2711,'GP Main'!$B$8:$B$884&amp;'GP Main'!$D$8:$D$884,0),2)</f>
        <v>SURDAHA KALA</v>
      </c>
    </row>
    <row r="2712" customFormat="false" ht="18" hidden="false" customHeight="false" outlineLevel="0" collapsed="false">
      <c r="A2712" s="80" t="n">
        <v>2710</v>
      </c>
      <c r="B2712" s="81" t="s">
        <v>8376</v>
      </c>
      <c r="C2712" s="82" t="s">
        <v>8377</v>
      </c>
      <c r="D2712" s="99" t="s">
        <v>329</v>
      </c>
      <c r="E2712" s="84" t="s">
        <v>385</v>
      </c>
      <c r="F2712" s="85" t="s">
        <v>9</v>
      </c>
      <c r="G2712" s="86" t="s">
        <v>17</v>
      </c>
      <c r="H2712" s="88" t="s">
        <v>7602</v>
      </c>
      <c r="I2712" s="87" t="n">
        <v>40040</v>
      </c>
      <c r="J2712" s="87" t="n">
        <v>32881</v>
      </c>
      <c r="K2712" s="88" t="n">
        <v>0</v>
      </c>
      <c r="L2712" s="89" t="n">
        <v>0.169</v>
      </c>
      <c r="M2712" s="97" t="n">
        <v>5480</v>
      </c>
      <c r="N2712" s="95" t="str">
        <f aca="false" t="array" ref="N2712:N2712">INDEX('GP Main'!$B$8:$D$884,MATCH($D2712&amp;$E2712,'GP Main'!$B$8:$B$884&amp;'GP Main'!$D$8:$D$884,0),2)</f>
        <v>SURDAHA KALA</v>
      </c>
    </row>
    <row r="2713" customFormat="false" ht="18" hidden="false" customHeight="false" outlineLevel="0" collapsed="false">
      <c r="A2713" s="80" t="n">
        <v>2711</v>
      </c>
      <c r="B2713" s="81" t="s">
        <v>8378</v>
      </c>
      <c r="C2713" s="82" t="s">
        <v>8379</v>
      </c>
      <c r="D2713" s="99" t="s">
        <v>329</v>
      </c>
      <c r="E2713" s="84" t="s">
        <v>385</v>
      </c>
      <c r="F2713" s="85" t="s">
        <v>10</v>
      </c>
      <c r="G2713" s="93" t="s">
        <v>881</v>
      </c>
      <c r="H2713" s="87" t="n">
        <v>15910</v>
      </c>
      <c r="I2713" s="87" t="n">
        <v>9990</v>
      </c>
      <c r="J2713" s="87" t="n">
        <v>14075</v>
      </c>
      <c r="K2713" s="87" t="n">
        <v>9399</v>
      </c>
      <c r="L2713" s="92" t="n">
        <v>0.906</v>
      </c>
      <c r="M2713" s="80" t="s">
        <v>873</v>
      </c>
      <c r="N2713" s="95" t="str">
        <f aca="false" t="array" ref="N2713:N2713">INDEX('GP Main'!$B$8:$D$884,MATCH($D2713&amp;$E2713,'GP Main'!$B$8:$B$884&amp;'GP Main'!$D$8:$D$884,0),2)</f>
        <v>SURDAHA KALA</v>
      </c>
    </row>
    <row r="2714" customFormat="false" ht="18" hidden="false" customHeight="false" outlineLevel="0" collapsed="false">
      <c r="A2714" s="80" t="n">
        <v>2712</v>
      </c>
      <c r="B2714" s="81" t="s">
        <v>8380</v>
      </c>
      <c r="C2714" s="82" t="s">
        <v>8381</v>
      </c>
      <c r="D2714" s="99" t="s">
        <v>329</v>
      </c>
      <c r="E2714" s="84" t="s">
        <v>385</v>
      </c>
      <c r="F2714" s="85" t="s">
        <v>10</v>
      </c>
      <c r="G2714" s="93" t="s">
        <v>881</v>
      </c>
      <c r="H2714" s="87" t="n">
        <v>15910</v>
      </c>
      <c r="I2714" s="87" t="n">
        <v>9990</v>
      </c>
      <c r="J2714" s="87" t="n">
        <v>15379</v>
      </c>
      <c r="K2714" s="87" t="n">
        <v>9411</v>
      </c>
      <c r="L2714" s="92" t="n">
        <v>0.957</v>
      </c>
      <c r="M2714" s="80" t="s">
        <v>873</v>
      </c>
      <c r="N2714" s="95" t="str">
        <f aca="false" t="array" ref="N2714:N2714">INDEX('GP Main'!$B$8:$D$884,MATCH($D2714&amp;$E2714,'GP Main'!$B$8:$B$884&amp;'GP Main'!$D$8:$D$884,0),2)</f>
        <v>SURDAHA KALA</v>
      </c>
    </row>
    <row r="2715" customFormat="false" ht="18" hidden="false" customHeight="false" outlineLevel="0" collapsed="false">
      <c r="A2715" s="80" t="n">
        <v>2713</v>
      </c>
      <c r="B2715" s="81" t="s">
        <v>8382</v>
      </c>
      <c r="C2715" s="82" t="s">
        <v>8383</v>
      </c>
      <c r="D2715" s="99" t="s">
        <v>329</v>
      </c>
      <c r="E2715" s="84" t="s">
        <v>385</v>
      </c>
      <c r="F2715" s="85" t="s">
        <v>10</v>
      </c>
      <c r="G2715" s="93" t="s">
        <v>881</v>
      </c>
      <c r="H2715" s="87" t="n">
        <v>15910</v>
      </c>
      <c r="I2715" s="87" t="n">
        <v>9990</v>
      </c>
      <c r="J2715" s="87" t="n">
        <v>13553</v>
      </c>
      <c r="K2715" s="87" t="n">
        <v>9443</v>
      </c>
      <c r="L2715" s="92" t="n">
        <v>0.888</v>
      </c>
      <c r="M2715" s="80" t="s">
        <v>873</v>
      </c>
      <c r="N2715" s="95" t="str">
        <f aca="false" t="array" ref="N2715:N2715">INDEX('GP Main'!$B$8:$D$884,MATCH($D2715&amp;$E2715,'GP Main'!$B$8:$B$884&amp;'GP Main'!$D$8:$D$884,0),2)</f>
        <v>SURDAHA KALA</v>
      </c>
    </row>
    <row r="2716" customFormat="false" ht="18" hidden="false" customHeight="false" outlineLevel="0" collapsed="false">
      <c r="A2716" s="80" t="n">
        <v>2714</v>
      </c>
      <c r="B2716" s="81" t="s">
        <v>8384</v>
      </c>
      <c r="C2716" s="82" t="s">
        <v>8385</v>
      </c>
      <c r="D2716" s="99" t="s">
        <v>329</v>
      </c>
      <c r="E2716" s="84" t="s">
        <v>385</v>
      </c>
      <c r="F2716" s="85" t="s">
        <v>10</v>
      </c>
      <c r="G2716" s="93" t="s">
        <v>881</v>
      </c>
      <c r="H2716" s="87" t="n">
        <v>15910</v>
      </c>
      <c r="I2716" s="87" t="n">
        <v>9990</v>
      </c>
      <c r="J2716" s="87" t="n">
        <v>15379</v>
      </c>
      <c r="K2716" s="87" t="n">
        <v>9454</v>
      </c>
      <c r="L2716" s="92" t="n">
        <v>0.959</v>
      </c>
      <c r="M2716" s="80" t="s">
        <v>873</v>
      </c>
      <c r="N2716" s="95" t="str">
        <f aca="false" t="array" ref="N2716:N2716">INDEX('GP Main'!$B$8:$D$884,MATCH($D2716&amp;$E2716,'GP Main'!$B$8:$B$884&amp;'GP Main'!$D$8:$D$884,0),2)</f>
        <v>SURDAHA KALA</v>
      </c>
    </row>
    <row r="2717" customFormat="false" ht="18" hidden="false" customHeight="false" outlineLevel="0" collapsed="false">
      <c r="A2717" s="80" t="n">
        <v>2715</v>
      </c>
      <c r="B2717" s="81" t="s">
        <v>8386</v>
      </c>
      <c r="C2717" s="82" t="s">
        <v>8387</v>
      </c>
      <c r="D2717" s="99" t="s">
        <v>329</v>
      </c>
      <c r="E2717" s="84" t="s">
        <v>385</v>
      </c>
      <c r="F2717" s="85" t="s">
        <v>10</v>
      </c>
      <c r="G2717" s="93" t="s">
        <v>881</v>
      </c>
      <c r="H2717" s="87" t="n">
        <v>15910</v>
      </c>
      <c r="I2717" s="87" t="n">
        <v>9990</v>
      </c>
      <c r="J2717" s="87" t="n">
        <v>15379</v>
      </c>
      <c r="K2717" s="87" t="n">
        <v>9423</v>
      </c>
      <c r="L2717" s="92" t="n">
        <v>0.958</v>
      </c>
      <c r="M2717" s="80" t="s">
        <v>873</v>
      </c>
      <c r="N2717" s="95" t="str">
        <f aca="false" t="array" ref="N2717:N2717">INDEX('GP Main'!$B$8:$D$884,MATCH($D2717&amp;$E2717,'GP Main'!$B$8:$B$884&amp;'GP Main'!$D$8:$D$884,0),2)</f>
        <v>SURDAHA KALA</v>
      </c>
    </row>
    <row r="2718" customFormat="false" ht="18" hidden="false" customHeight="false" outlineLevel="0" collapsed="false">
      <c r="A2718" s="80" t="n">
        <v>2716</v>
      </c>
      <c r="B2718" s="81" t="s">
        <v>8388</v>
      </c>
      <c r="C2718" s="82" t="s">
        <v>8389</v>
      </c>
      <c r="D2718" s="99" t="s">
        <v>329</v>
      </c>
      <c r="E2718" s="84" t="s">
        <v>385</v>
      </c>
      <c r="F2718" s="85" t="s">
        <v>10</v>
      </c>
      <c r="G2718" s="93" t="s">
        <v>881</v>
      </c>
      <c r="H2718" s="87" t="n">
        <v>15910</v>
      </c>
      <c r="I2718" s="87" t="n">
        <v>9990</v>
      </c>
      <c r="J2718" s="87" t="n">
        <v>15376</v>
      </c>
      <c r="K2718" s="87" t="n">
        <v>9443</v>
      </c>
      <c r="L2718" s="92" t="n">
        <v>0.958</v>
      </c>
      <c r="M2718" s="80" t="s">
        <v>873</v>
      </c>
      <c r="N2718" s="95" t="str">
        <f aca="false" t="array" ref="N2718:N2718">INDEX('GP Main'!$B$8:$D$884,MATCH($D2718&amp;$E2718,'GP Main'!$B$8:$B$884&amp;'GP Main'!$D$8:$D$884,0),2)</f>
        <v>SURDAHA KALA</v>
      </c>
    </row>
    <row r="2719" customFormat="false" ht="18" hidden="false" customHeight="false" outlineLevel="0" collapsed="false">
      <c r="A2719" s="80" t="n">
        <v>2717</v>
      </c>
      <c r="B2719" s="81" t="s">
        <v>8390</v>
      </c>
      <c r="C2719" s="82" t="s">
        <v>8391</v>
      </c>
      <c r="D2719" s="99" t="s">
        <v>329</v>
      </c>
      <c r="E2719" s="84" t="s">
        <v>385</v>
      </c>
      <c r="F2719" s="85" t="s">
        <v>10</v>
      </c>
      <c r="G2719" s="93" t="s">
        <v>881</v>
      </c>
      <c r="H2719" s="87" t="n">
        <v>15910</v>
      </c>
      <c r="I2719" s="87" t="n">
        <v>9990</v>
      </c>
      <c r="J2719" s="87" t="n">
        <v>14072</v>
      </c>
      <c r="K2719" s="88" t="n">
        <v>0</v>
      </c>
      <c r="L2719" s="96" t="n">
        <v>0.543</v>
      </c>
      <c r="M2719" s="80" t="s">
        <v>873</v>
      </c>
      <c r="N2719" s="95" t="str">
        <f aca="false" t="array" ref="N2719:N2719">INDEX('GP Main'!$B$8:$D$884,MATCH($D2719&amp;$E2719,'GP Main'!$B$8:$B$884&amp;'GP Main'!$D$8:$D$884,0),2)</f>
        <v>SURDAHA KALA</v>
      </c>
    </row>
    <row r="2720" customFormat="false" ht="18" hidden="false" customHeight="false" outlineLevel="0" collapsed="false">
      <c r="A2720" s="80" t="n">
        <v>2718</v>
      </c>
      <c r="B2720" s="81" t="s">
        <v>8392</v>
      </c>
      <c r="C2720" s="82" t="s">
        <v>8393</v>
      </c>
      <c r="D2720" s="99" t="s">
        <v>329</v>
      </c>
      <c r="E2720" s="84" t="s">
        <v>385</v>
      </c>
      <c r="F2720" s="85" t="s">
        <v>10</v>
      </c>
      <c r="G2720" s="93" t="s">
        <v>881</v>
      </c>
      <c r="H2720" s="87" t="n">
        <v>15910</v>
      </c>
      <c r="I2720" s="87" t="n">
        <v>9990</v>
      </c>
      <c r="J2720" s="87" t="n">
        <v>15379</v>
      </c>
      <c r="K2720" s="87" t="n">
        <v>9407</v>
      </c>
      <c r="L2720" s="92" t="n">
        <v>0.957</v>
      </c>
      <c r="M2720" s="80" t="s">
        <v>873</v>
      </c>
      <c r="N2720" s="95" t="str">
        <f aca="false" t="array" ref="N2720:N2720">INDEX('GP Main'!$B$8:$D$884,MATCH($D2720&amp;$E2720,'GP Main'!$B$8:$B$884&amp;'GP Main'!$D$8:$D$884,0),2)</f>
        <v>SURDAHA KALA</v>
      </c>
    </row>
    <row r="2721" customFormat="false" ht="18" hidden="false" customHeight="false" outlineLevel="0" collapsed="false">
      <c r="A2721" s="80" t="n">
        <v>2719</v>
      </c>
      <c r="B2721" s="81" t="s">
        <v>8394</v>
      </c>
      <c r="C2721" s="82" t="s">
        <v>8395</v>
      </c>
      <c r="D2721" s="99" t="s">
        <v>329</v>
      </c>
      <c r="E2721" s="84" t="s">
        <v>385</v>
      </c>
      <c r="F2721" s="85" t="s">
        <v>10</v>
      </c>
      <c r="G2721" s="93" t="s">
        <v>881</v>
      </c>
      <c r="H2721" s="87" t="n">
        <v>15910</v>
      </c>
      <c r="I2721" s="87" t="n">
        <v>9990</v>
      </c>
      <c r="J2721" s="87" t="n">
        <v>15370</v>
      </c>
      <c r="K2721" s="87" t="n">
        <v>9368</v>
      </c>
      <c r="L2721" s="92" t="n">
        <v>0.955</v>
      </c>
      <c r="M2721" s="80" t="s">
        <v>873</v>
      </c>
      <c r="N2721" s="95" t="str">
        <f aca="false" t="array" ref="N2721:N2721">INDEX('GP Main'!$B$8:$D$884,MATCH($D2721&amp;$E2721,'GP Main'!$B$8:$B$884&amp;'GP Main'!$D$8:$D$884,0),2)</f>
        <v>SURDAHA KALA</v>
      </c>
    </row>
    <row r="2722" customFormat="false" ht="18" hidden="false" customHeight="false" outlineLevel="0" collapsed="false">
      <c r="A2722" s="80" t="n">
        <v>2720</v>
      </c>
      <c r="B2722" s="81" t="s">
        <v>8396</v>
      </c>
      <c r="C2722" s="82" t="s">
        <v>8397</v>
      </c>
      <c r="D2722" s="99" t="s">
        <v>329</v>
      </c>
      <c r="E2722" s="84" t="s">
        <v>385</v>
      </c>
      <c r="F2722" s="85" t="s">
        <v>10</v>
      </c>
      <c r="G2722" s="93" t="s">
        <v>881</v>
      </c>
      <c r="H2722" s="87" t="n">
        <v>15910</v>
      </c>
      <c r="I2722" s="87" t="n">
        <v>9990</v>
      </c>
      <c r="J2722" s="87" t="n">
        <v>11725</v>
      </c>
      <c r="K2722" s="87" t="n">
        <v>9635</v>
      </c>
      <c r="L2722" s="92" t="n">
        <v>0.825</v>
      </c>
      <c r="M2722" s="80" t="s">
        <v>873</v>
      </c>
      <c r="N2722" s="95" t="str">
        <f aca="false" t="array" ref="N2722:N2722">INDEX('GP Main'!$B$8:$D$884,MATCH($D2722&amp;$E2722,'GP Main'!$B$8:$B$884&amp;'GP Main'!$D$8:$D$884,0),2)</f>
        <v>SURDAHA KALA</v>
      </c>
    </row>
    <row r="2723" customFormat="false" ht="18" hidden="false" customHeight="false" outlineLevel="0" collapsed="false">
      <c r="A2723" s="80" t="n">
        <v>2721</v>
      </c>
      <c r="B2723" s="81" t="s">
        <v>8398</v>
      </c>
      <c r="C2723" s="82" t="s">
        <v>8399</v>
      </c>
      <c r="D2723" s="99" t="s">
        <v>329</v>
      </c>
      <c r="E2723" s="84" t="s">
        <v>385</v>
      </c>
      <c r="F2723" s="85" t="s">
        <v>10</v>
      </c>
      <c r="G2723" s="93" t="s">
        <v>881</v>
      </c>
      <c r="H2723" s="87" t="n">
        <v>15910</v>
      </c>
      <c r="I2723" s="87" t="n">
        <v>9990</v>
      </c>
      <c r="J2723" s="87" t="n">
        <v>15379</v>
      </c>
      <c r="K2723" s="87" t="n">
        <v>9431</v>
      </c>
      <c r="L2723" s="92" t="n">
        <v>0.958</v>
      </c>
      <c r="M2723" s="80" t="s">
        <v>873</v>
      </c>
      <c r="N2723" s="95" t="str">
        <f aca="false" t="array" ref="N2723:N2723">INDEX('GP Main'!$B$8:$D$884,MATCH($D2723&amp;$E2723,'GP Main'!$B$8:$B$884&amp;'GP Main'!$D$8:$D$884,0),2)</f>
        <v>SURDAHA KALA</v>
      </c>
    </row>
    <row r="2724" customFormat="false" ht="18" hidden="false" customHeight="false" outlineLevel="0" collapsed="false">
      <c r="A2724" s="80" t="n">
        <v>2722</v>
      </c>
      <c r="B2724" s="81" t="s">
        <v>8400</v>
      </c>
      <c r="C2724" s="82" t="s">
        <v>8401</v>
      </c>
      <c r="D2724" s="99" t="s">
        <v>329</v>
      </c>
      <c r="E2724" s="84" t="s">
        <v>385</v>
      </c>
      <c r="F2724" s="85" t="s">
        <v>10</v>
      </c>
      <c r="G2724" s="93" t="s">
        <v>881</v>
      </c>
      <c r="H2724" s="87" t="n">
        <v>15910</v>
      </c>
      <c r="I2724" s="87" t="n">
        <v>9990</v>
      </c>
      <c r="J2724" s="87" t="n">
        <v>13550</v>
      </c>
      <c r="K2724" s="88" t="n">
        <v>0</v>
      </c>
      <c r="L2724" s="96" t="n">
        <v>0.523</v>
      </c>
      <c r="M2724" s="80" t="s">
        <v>873</v>
      </c>
      <c r="N2724" s="95" t="str">
        <f aca="false" t="array" ref="N2724:N2724">INDEX('GP Main'!$B$8:$D$884,MATCH($D2724&amp;$E2724,'GP Main'!$B$8:$B$884&amp;'GP Main'!$D$8:$D$884,0),2)</f>
        <v>SURDAHA KALA</v>
      </c>
    </row>
    <row r="2725" customFormat="false" ht="15" hidden="false" customHeight="false" outlineLevel="0" collapsed="false">
      <c r="A2725" s="80" t="n">
        <v>2723</v>
      </c>
      <c r="B2725" s="81" t="s">
        <v>8402</v>
      </c>
      <c r="C2725" s="82" t="s">
        <v>8403</v>
      </c>
      <c r="D2725" s="99" t="s">
        <v>329</v>
      </c>
      <c r="E2725" s="84" t="s">
        <v>385</v>
      </c>
      <c r="F2725" s="85" t="s">
        <v>13</v>
      </c>
      <c r="G2725" s="93" t="s">
        <v>881</v>
      </c>
      <c r="H2725" s="88" t="s">
        <v>8404</v>
      </c>
      <c r="I2725" s="87" t="n">
        <v>71578</v>
      </c>
      <c r="J2725" s="88" t="s">
        <v>8405</v>
      </c>
      <c r="K2725" s="87" t="n">
        <v>70796</v>
      </c>
      <c r="L2725" s="92" t="n">
        <v>0.965</v>
      </c>
      <c r="M2725" s="80" t="s">
        <v>873</v>
      </c>
      <c r="N2725" s="95" t="str">
        <f aca="false" t="array" ref="N2725:N2725">INDEX('GP Main'!$B$8:$D$884,MATCH($D2725&amp;$E2725,'GP Main'!$B$8:$B$884&amp;'GP Main'!$D$8:$D$884,0),2)</f>
        <v>SURDAHA KALA</v>
      </c>
    </row>
    <row r="2726" customFormat="false" ht="18" hidden="false" customHeight="false" outlineLevel="0" collapsed="false">
      <c r="A2726" s="80" t="n">
        <v>2724</v>
      </c>
      <c r="B2726" s="81" t="s">
        <v>8406</v>
      </c>
      <c r="C2726" s="82" t="s">
        <v>8407</v>
      </c>
      <c r="D2726" s="99" t="s">
        <v>329</v>
      </c>
      <c r="E2726" s="84" t="s">
        <v>385</v>
      </c>
      <c r="F2726" s="85" t="s">
        <v>11</v>
      </c>
      <c r="G2726" s="93" t="s">
        <v>881</v>
      </c>
      <c r="H2726" s="88" t="s">
        <v>8408</v>
      </c>
      <c r="I2726" s="88" t="s">
        <v>8409</v>
      </c>
      <c r="J2726" s="88" t="s">
        <v>8410</v>
      </c>
      <c r="K2726" s="88" t="s">
        <v>8411</v>
      </c>
      <c r="L2726" s="96" t="n">
        <v>0.713</v>
      </c>
      <c r="M2726" s="80" t="s">
        <v>873</v>
      </c>
      <c r="N2726" s="95" t="str">
        <f aca="false" t="array" ref="N2726:N2726">INDEX('GP Main'!$B$8:$D$884,MATCH($D2726&amp;$E2726,'GP Main'!$B$8:$B$884&amp;'GP Main'!$D$8:$D$884,0),2)</f>
        <v>SURDAHA KALA</v>
      </c>
    </row>
    <row r="2727" customFormat="false" ht="18" hidden="false" customHeight="false" outlineLevel="0" collapsed="false">
      <c r="A2727" s="80" t="n">
        <v>2725</v>
      </c>
      <c r="B2727" s="81" t="s">
        <v>8412</v>
      </c>
      <c r="C2727" s="82" t="s">
        <v>8413</v>
      </c>
      <c r="D2727" s="99" t="s">
        <v>329</v>
      </c>
      <c r="E2727" s="84" t="s">
        <v>385</v>
      </c>
      <c r="F2727" s="85" t="s">
        <v>11</v>
      </c>
      <c r="G2727" s="91" t="s">
        <v>18</v>
      </c>
      <c r="H2727" s="88" t="s">
        <v>8414</v>
      </c>
      <c r="I2727" s="87" t="n">
        <v>69938</v>
      </c>
      <c r="J2727" s="88" t="s">
        <v>8415</v>
      </c>
      <c r="K2727" s="88" t="n">
        <v>0</v>
      </c>
      <c r="L2727" s="94" t="n">
        <v>0.398</v>
      </c>
      <c r="M2727" s="80" t="s">
        <v>873</v>
      </c>
      <c r="N2727" s="95" t="str">
        <f aca="false" t="array" ref="N2727:N2727">INDEX('GP Main'!$B$8:$D$884,MATCH($D2727&amp;$E2727,'GP Main'!$B$8:$B$884&amp;'GP Main'!$D$8:$D$884,0),2)</f>
        <v>SURDAHA KALA</v>
      </c>
    </row>
    <row r="2728" customFormat="false" ht="18" hidden="false" customHeight="false" outlineLevel="0" collapsed="false">
      <c r="A2728" s="80" t="n">
        <v>2726</v>
      </c>
      <c r="B2728" s="81" t="s">
        <v>8416</v>
      </c>
      <c r="C2728" s="82" t="s">
        <v>8417</v>
      </c>
      <c r="D2728" s="99" t="s">
        <v>329</v>
      </c>
      <c r="E2728" s="84" t="s">
        <v>385</v>
      </c>
      <c r="F2728" s="85" t="s">
        <v>10</v>
      </c>
      <c r="G2728" s="93" t="s">
        <v>881</v>
      </c>
      <c r="H2728" s="87" t="n">
        <v>15910</v>
      </c>
      <c r="I2728" s="87" t="n">
        <v>9990</v>
      </c>
      <c r="J2728" s="87" t="n">
        <v>13045</v>
      </c>
      <c r="K2728" s="87" t="n">
        <v>9458</v>
      </c>
      <c r="L2728" s="92" t="n">
        <v>0.869</v>
      </c>
      <c r="M2728" s="80" t="s">
        <v>873</v>
      </c>
      <c r="N2728" s="95" t="str">
        <f aca="false" t="array" ref="N2728:N2728">INDEX('GP Main'!$B$8:$D$884,MATCH($D2728&amp;$E2728,'GP Main'!$B$8:$B$884&amp;'GP Main'!$D$8:$D$884,0),2)</f>
        <v>SURDAHA KALA</v>
      </c>
    </row>
    <row r="2729" customFormat="false" ht="18" hidden="false" customHeight="false" outlineLevel="0" collapsed="false">
      <c r="A2729" s="80" t="n">
        <v>2727</v>
      </c>
      <c r="B2729" s="81" t="s">
        <v>8418</v>
      </c>
      <c r="C2729" s="82" t="s">
        <v>8419</v>
      </c>
      <c r="D2729" s="99" t="s">
        <v>329</v>
      </c>
      <c r="E2729" s="84" t="s">
        <v>385</v>
      </c>
      <c r="F2729" s="85" t="s">
        <v>10</v>
      </c>
      <c r="G2729" s="93" t="s">
        <v>881</v>
      </c>
      <c r="H2729" s="87" t="n">
        <v>15910</v>
      </c>
      <c r="I2729" s="87" t="n">
        <v>9990</v>
      </c>
      <c r="J2729" s="87" t="n">
        <v>11980</v>
      </c>
      <c r="K2729" s="87" t="n">
        <v>9429</v>
      </c>
      <c r="L2729" s="92" t="n">
        <v>0.827</v>
      </c>
      <c r="M2729" s="80" t="s">
        <v>873</v>
      </c>
      <c r="N2729" s="95" t="str">
        <f aca="false" t="array" ref="N2729:N2729">INDEX('GP Main'!$B$8:$D$884,MATCH($D2729&amp;$E2729,'GP Main'!$B$8:$B$884&amp;'GP Main'!$D$8:$D$884,0),2)</f>
        <v>SURDAHA KALA</v>
      </c>
    </row>
    <row r="2730" customFormat="false" ht="18" hidden="false" customHeight="false" outlineLevel="0" collapsed="false">
      <c r="A2730" s="80" t="n">
        <v>2728</v>
      </c>
      <c r="B2730" s="81" t="s">
        <v>8420</v>
      </c>
      <c r="C2730" s="82" t="s">
        <v>8421</v>
      </c>
      <c r="D2730" s="99" t="s">
        <v>329</v>
      </c>
      <c r="E2730" s="84" t="s">
        <v>385</v>
      </c>
      <c r="F2730" s="85" t="s">
        <v>10</v>
      </c>
      <c r="G2730" s="93" t="s">
        <v>881</v>
      </c>
      <c r="H2730" s="87" t="n">
        <v>15910</v>
      </c>
      <c r="I2730" s="87" t="n">
        <v>9990</v>
      </c>
      <c r="J2730" s="87" t="n">
        <v>13046</v>
      </c>
      <c r="K2730" s="87" t="n">
        <v>9660</v>
      </c>
      <c r="L2730" s="92" t="n">
        <v>0.877</v>
      </c>
      <c r="M2730" s="80" t="s">
        <v>873</v>
      </c>
      <c r="N2730" s="95" t="str">
        <f aca="false" t="array" ref="N2730:N2730">INDEX('GP Main'!$B$8:$D$884,MATCH($D2730&amp;$E2730,'GP Main'!$B$8:$B$884&amp;'GP Main'!$D$8:$D$884,0),2)</f>
        <v>SURDAHA KALA</v>
      </c>
    </row>
    <row r="2731" customFormat="false" ht="15" hidden="false" customHeight="false" outlineLevel="0" collapsed="false">
      <c r="A2731" s="80" t="n">
        <v>2729</v>
      </c>
      <c r="B2731" s="81" t="s">
        <v>8422</v>
      </c>
      <c r="C2731" s="82" t="s">
        <v>8423</v>
      </c>
      <c r="D2731" s="99" t="s">
        <v>329</v>
      </c>
      <c r="E2731" s="84" t="s">
        <v>386</v>
      </c>
      <c r="F2731" s="85" t="s">
        <v>16</v>
      </c>
      <c r="G2731" s="86" t="s">
        <v>17</v>
      </c>
      <c r="H2731" s="87" t="n">
        <v>27925</v>
      </c>
      <c r="I2731" s="87" t="n">
        <v>27923</v>
      </c>
      <c r="J2731" s="87" t="n">
        <v>21216</v>
      </c>
      <c r="K2731" s="88" t="n">
        <v>0</v>
      </c>
      <c r="L2731" s="94" t="n">
        <v>0.38</v>
      </c>
      <c r="M2731" s="80" t="s">
        <v>873</v>
      </c>
      <c r="N2731" s="95" t="str">
        <f aca="false" t="array" ref="N2731:N2731">INDEX('GP Main'!$B$8:$D$884,MATCH($D2731&amp;$E2731,'GP Main'!$B$8:$B$884&amp;'GP Main'!$D$8:$D$884,0),2)</f>
        <v>SURDAHA KALA</v>
      </c>
    </row>
    <row r="2732" customFormat="false" ht="18" hidden="false" customHeight="false" outlineLevel="0" collapsed="false">
      <c r="A2732" s="80" t="n">
        <v>2730</v>
      </c>
      <c r="B2732" s="81" t="s">
        <v>8424</v>
      </c>
      <c r="C2732" s="82" t="s">
        <v>8425</v>
      </c>
      <c r="D2732" s="99" t="s">
        <v>329</v>
      </c>
      <c r="E2732" s="84" t="s">
        <v>386</v>
      </c>
      <c r="F2732" s="85" t="s">
        <v>9</v>
      </c>
      <c r="G2732" s="86" t="s">
        <v>17</v>
      </c>
      <c r="H2732" s="88" t="s">
        <v>7587</v>
      </c>
      <c r="I2732" s="87" t="n">
        <v>38123</v>
      </c>
      <c r="J2732" s="87" t="n">
        <v>31215</v>
      </c>
      <c r="K2732" s="88" t="n">
        <v>0</v>
      </c>
      <c r="L2732" s="89" t="n">
        <v>0.161</v>
      </c>
      <c r="M2732" s="80" t="s">
        <v>873</v>
      </c>
      <c r="N2732" s="95" t="str">
        <f aca="false" t="array" ref="N2732:N2732">INDEX('GP Main'!$B$8:$D$884,MATCH($D2732&amp;$E2732,'GP Main'!$B$8:$B$884&amp;'GP Main'!$D$8:$D$884,0),2)</f>
        <v>SURDAHA KALA</v>
      </c>
    </row>
    <row r="2733" customFormat="false" ht="18" hidden="false" customHeight="false" outlineLevel="0" collapsed="false">
      <c r="A2733" s="80" t="n">
        <v>2731</v>
      </c>
      <c r="B2733" s="81" t="s">
        <v>8426</v>
      </c>
      <c r="C2733" s="82" t="s">
        <v>8427</v>
      </c>
      <c r="D2733" s="99" t="s">
        <v>329</v>
      </c>
      <c r="E2733" s="84" t="s">
        <v>386</v>
      </c>
      <c r="F2733" s="85" t="s">
        <v>9</v>
      </c>
      <c r="G2733" s="86" t="s">
        <v>17</v>
      </c>
      <c r="H2733" s="88" t="s">
        <v>7587</v>
      </c>
      <c r="I2733" s="87" t="n">
        <v>38123</v>
      </c>
      <c r="J2733" s="87" t="n">
        <v>32621</v>
      </c>
      <c r="K2733" s="88" t="n">
        <v>0</v>
      </c>
      <c r="L2733" s="89" t="n">
        <v>0.169</v>
      </c>
      <c r="M2733" s="80" t="s">
        <v>873</v>
      </c>
      <c r="N2733" s="95" t="str">
        <f aca="false" t="array" ref="N2733:N2733">INDEX('GP Main'!$B$8:$D$884,MATCH($D2733&amp;$E2733,'GP Main'!$B$8:$B$884&amp;'GP Main'!$D$8:$D$884,0),2)</f>
        <v>SURDAHA KALA</v>
      </c>
    </row>
    <row r="2734" customFormat="false" ht="27" hidden="false" customHeight="false" outlineLevel="0" collapsed="false">
      <c r="A2734" s="80" t="n">
        <v>2732</v>
      </c>
      <c r="B2734" s="81" t="s">
        <v>8428</v>
      </c>
      <c r="C2734" s="82" t="s">
        <v>8429</v>
      </c>
      <c r="D2734" s="99" t="s">
        <v>329</v>
      </c>
      <c r="E2734" s="84" t="s">
        <v>386</v>
      </c>
      <c r="F2734" s="85" t="s">
        <v>9</v>
      </c>
      <c r="G2734" s="86" t="s">
        <v>17</v>
      </c>
      <c r="H2734" s="88" t="s">
        <v>7214</v>
      </c>
      <c r="I2734" s="87" t="n">
        <v>28193</v>
      </c>
      <c r="J2734" s="87" t="n">
        <v>11481</v>
      </c>
      <c r="K2734" s="88" t="n">
        <v>0</v>
      </c>
      <c r="L2734" s="89" t="n">
        <v>0.065</v>
      </c>
      <c r="M2734" s="80" t="s">
        <v>873</v>
      </c>
      <c r="N2734" s="95" t="str">
        <f aca="false" t="array" ref="N2734:N2734">INDEX('GP Main'!$B$8:$D$884,MATCH($D2734&amp;$E2734,'GP Main'!$B$8:$B$884&amp;'GP Main'!$D$8:$D$884,0),2)</f>
        <v>SURDAHA KALA</v>
      </c>
    </row>
    <row r="2735" customFormat="false" ht="27" hidden="false" customHeight="false" outlineLevel="0" collapsed="false">
      <c r="A2735" s="80" t="n">
        <v>2733</v>
      </c>
      <c r="B2735" s="81" t="s">
        <v>8430</v>
      </c>
      <c r="C2735" s="82" t="s">
        <v>8431</v>
      </c>
      <c r="D2735" s="99" t="s">
        <v>329</v>
      </c>
      <c r="E2735" s="84" t="s">
        <v>386</v>
      </c>
      <c r="F2735" s="85" t="s">
        <v>9</v>
      </c>
      <c r="G2735" s="86" t="s">
        <v>17</v>
      </c>
      <c r="H2735" s="88" t="s">
        <v>7214</v>
      </c>
      <c r="I2735" s="87" t="n">
        <v>28193</v>
      </c>
      <c r="J2735" s="87" t="n">
        <v>50107</v>
      </c>
      <c r="K2735" s="88" t="n">
        <v>0</v>
      </c>
      <c r="L2735" s="94" t="n">
        <v>0.284</v>
      </c>
      <c r="M2735" s="80" t="s">
        <v>873</v>
      </c>
      <c r="N2735" s="95" t="str">
        <f aca="false" t="array" ref="N2735:N2735">INDEX('GP Main'!$B$8:$D$884,MATCH($D2735&amp;$E2735,'GP Main'!$B$8:$B$884&amp;'GP Main'!$D$8:$D$884,0),2)</f>
        <v>SURDAHA KALA</v>
      </c>
    </row>
    <row r="2736" customFormat="false" ht="18" hidden="false" customHeight="false" outlineLevel="0" collapsed="false">
      <c r="A2736" s="80" t="n">
        <v>2734</v>
      </c>
      <c r="B2736" s="81" t="s">
        <v>8432</v>
      </c>
      <c r="C2736" s="82" t="s">
        <v>8433</v>
      </c>
      <c r="D2736" s="99" t="s">
        <v>329</v>
      </c>
      <c r="E2736" s="84" t="s">
        <v>386</v>
      </c>
      <c r="F2736" s="85" t="s">
        <v>16</v>
      </c>
      <c r="G2736" s="86" t="s">
        <v>17</v>
      </c>
      <c r="H2736" s="88" t="s">
        <v>8434</v>
      </c>
      <c r="I2736" s="88" t="s">
        <v>8435</v>
      </c>
      <c r="J2736" s="88" t="n">
        <v>602</v>
      </c>
      <c r="K2736" s="88" t="n">
        <v>0</v>
      </c>
      <c r="L2736" s="89" t="n">
        <v>0.002</v>
      </c>
      <c r="M2736" s="80" t="s">
        <v>873</v>
      </c>
      <c r="N2736" s="95" t="str">
        <f aca="false" t="array" ref="N2736:N2736">INDEX('GP Main'!$B$8:$D$884,MATCH($D2736&amp;$E2736,'GP Main'!$B$8:$B$884&amp;'GP Main'!$D$8:$D$884,0),2)</f>
        <v>SURDAHA KALA</v>
      </c>
    </row>
    <row r="2737" customFormat="false" ht="18" hidden="false" customHeight="false" outlineLevel="0" collapsed="false">
      <c r="A2737" s="80" t="n">
        <v>2735</v>
      </c>
      <c r="B2737" s="81" t="s">
        <v>8436</v>
      </c>
      <c r="C2737" s="82" t="s">
        <v>8437</v>
      </c>
      <c r="D2737" s="99" t="s">
        <v>329</v>
      </c>
      <c r="E2737" s="84" t="s">
        <v>386</v>
      </c>
      <c r="F2737" s="85" t="s">
        <v>16</v>
      </c>
      <c r="G2737" s="86" t="s">
        <v>17</v>
      </c>
      <c r="H2737" s="87" t="n">
        <v>63891</v>
      </c>
      <c r="I2737" s="88" t="s">
        <v>8438</v>
      </c>
      <c r="J2737" s="88" t="n">
        <v>221</v>
      </c>
      <c r="K2737" s="88" t="n">
        <v>0</v>
      </c>
      <c r="L2737" s="89" t="n">
        <v>0.001</v>
      </c>
      <c r="M2737" s="80" t="s">
        <v>873</v>
      </c>
      <c r="N2737" s="95" t="str">
        <f aca="false" t="array" ref="N2737:N2737">INDEX('GP Main'!$B$8:$D$884,MATCH($D2737&amp;$E2737,'GP Main'!$B$8:$B$884&amp;'GP Main'!$D$8:$D$884,0),2)</f>
        <v>SURDAHA KALA</v>
      </c>
    </row>
    <row r="2738" customFormat="false" ht="18" hidden="false" customHeight="false" outlineLevel="0" collapsed="false">
      <c r="A2738" s="80" t="n">
        <v>2736</v>
      </c>
      <c r="B2738" s="81" t="s">
        <v>8439</v>
      </c>
      <c r="C2738" s="82" t="s">
        <v>8440</v>
      </c>
      <c r="D2738" s="99" t="s">
        <v>329</v>
      </c>
      <c r="E2738" s="84" t="s">
        <v>386</v>
      </c>
      <c r="F2738" s="85" t="s">
        <v>11</v>
      </c>
      <c r="G2738" s="93" t="s">
        <v>881</v>
      </c>
      <c r="H2738" s="88" t="s">
        <v>8441</v>
      </c>
      <c r="I2738" s="88" t="s">
        <v>8442</v>
      </c>
      <c r="J2738" s="87" t="n">
        <v>87696</v>
      </c>
      <c r="K2738" s="88" t="s">
        <v>8443</v>
      </c>
      <c r="L2738" s="94" t="n">
        <v>0.341</v>
      </c>
      <c r="M2738" s="80" t="s">
        <v>873</v>
      </c>
      <c r="N2738" s="95" t="str">
        <f aca="false" t="array" ref="N2738:N2738">INDEX('GP Main'!$B$8:$D$884,MATCH($D2738&amp;$E2738,'GP Main'!$B$8:$B$884&amp;'GP Main'!$D$8:$D$884,0),2)</f>
        <v>SURDAHA KALA</v>
      </c>
    </row>
    <row r="2739" customFormat="false" ht="18" hidden="false" customHeight="false" outlineLevel="0" collapsed="false">
      <c r="A2739" s="80" t="n">
        <v>2737</v>
      </c>
      <c r="B2739" s="81" t="s">
        <v>8444</v>
      </c>
      <c r="C2739" s="82" t="s">
        <v>8445</v>
      </c>
      <c r="D2739" s="99" t="s">
        <v>329</v>
      </c>
      <c r="E2739" s="84" t="s">
        <v>386</v>
      </c>
      <c r="F2739" s="85" t="s">
        <v>10</v>
      </c>
      <c r="G2739" s="93" t="s">
        <v>881</v>
      </c>
      <c r="H2739" s="87" t="n">
        <v>15910</v>
      </c>
      <c r="I2739" s="87" t="n">
        <v>9990</v>
      </c>
      <c r="J2739" s="87" t="n">
        <v>8348</v>
      </c>
      <c r="K2739" s="88" t="n">
        <v>0</v>
      </c>
      <c r="L2739" s="94" t="n">
        <v>0.322</v>
      </c>
      <c r="M2739" s="80" t="s">
        <v>873</v>
      </c>
      <c r="N2739" s="95" t="str">
        <f aca="false" t="array" ref="N2739:N2739">INDEX('GP Main'!$B$8:$D$884,MATCH($D2739&amp;$E2739,'GP Main'!$B$8:$B$884&amp;'GP Main'!$D$8:$D$884,0),2)</f>
        <v>SURDAHA KALA</v>
      </c>
    </row>
    <row r="2740" customFormat="false" ht="18" hidden="false" customHeight="false" outlineLevel="0" collapsed="false">
      <c r="A2740" s="80" t="n">
        <v>2738</v>
      </c>
      <c r="B2740" s="81" t="s">
        <v>8446</v>
      </c>
      <c r="C2740" s="82" t="s">
        <v>8447</v>
      </c>
      <c r="D2740" s="99" t="s">
        <v>329</v>
      </c>
      <c r="E2740" s="84" t="s">
        <v>386</v>
      </c>
      <c r="F2740" s="85" t="s">
        <v>10</v>
      </c>
      <c r="G2740" s="93" t="s">
        <v>881</v>
      </c>
      <c r="H2740" s="87" t="n">
        <v>15910</v>
      </c>
      <c r="I2740" s="87" t="n">
        <v>9990</v>
      </c>
      <c r="J2740" s="87" t="n">
        <v>11822</v>
      </c>
      <c r="K2740" s="88" t="n">
        <v>0</v>
      </c>
      <c r="L2740" s="94" t="n">
        <v>0.456</v>
      </c>
      <c r="M2740" s="80" t="s">
        <v>873</v>
      </c>
      <c r="N2740" s="95" t="str">
        <f aca="false" t="array" ref="N2740:N2740">INDEX('GP Main'!$B$8:$D$884,MATCH($D2740&amp;$E2740,'GP Main'!$B$8:$B$884&amp;'GP Main'!$D$8:$D$884,0),2)</f>
        <v>SURDAHA KALA</v>
      </c>
    </row>
    <row r="2741" customFormat="false" ht="15" hidden="false" customHeight="false" outlineLevel="0" collapsed="false">
      <c r="A2741" s="80" t="n">
        <v>2739</v>
      </c>
      <c r="B2741" s="81" t="s">
        <v>8448</v>
      </c>
      <c r="C2741" s="82" t="s">
        <v>8449</v>
      </c>
      <c r="D2741" s="99" t="s">
        <v>329</v>
      </c>
      <c r="E2741" s="84" t="s">
        <v>387</v>
      </c>
      <c r="F2741" s="85" t="s">
        <v>9</v>
      </c>
      <c r="G2741" s="93" t="s">
        <v>881</v>
      </c>
      <c r="H2741" s="88" t="s">
        <v>8450</v>
      </c>
      <c r="I2741" s="87" t="n">
        <v>37015</v>
      </c>
      <c r="J2741" s="88" t="s">
        <v>8451</v>
      </c>
      <c r="K2741" s="87" t="n">
        <v>32382</v>
      </c>
      <c r="L2741" s="96" t="n">
        <v>0.564</v>
      </c>
      <c r="M2741" s="80" t="s">
        <v>873</v>
      </c>
      <c r="N2741" s="95" t="str">
        <f aca="false" t="array" ref="N2741:N2741">INDEX('GP Main'!$B$8:$D$884,MATCH($D2741&amp;$E2741,'GP Main'!$B$8:$B$884&amp;'GP Main'!$D$8:$D$884,0),2)</f>
        <v>SINGHPUR</v>
      </c>
    </row>
    <row r="2742" customFormat="false" ht="18" hidden="false" customHeight="false" outlineLevel="0" collapsed="false">
      <c r="A2742" s="80" t="n">
        <v>2740</v>
      </c>
      <c r="B2742" s="81" t="s">
        <v>8452</v>
      </c>
      <c r="C2742" s="82" t="s">
        <v>8453</v>
      </c>
      <c r="D2742" s="99" t="s">
        <v>329</v>
      </c>
      <c r="E2742" s="84" t="s">
        <v>387</v>
      </c>
      <c r="F2742" s="85" t="s">
        <v>9</v>
      </c>
      <c r="G2742" s="93" t="s">
        <v>881</v>
      </c>
      <c r="H2742" s="88" t="s">
        <v>8454</v>
      </c>
      <c r="I2742" s="87" t="n">
        <v>23014</v>
      </c>
      <c r="J2742" s="88" t="s">
        <v>8455</v>
      </c>
      <c r="K2742" s="87" t="n">
        <v>20389</v>
      </c>
      <c r="L2742" s="92" t="n">
        <v>0.936</v>
      </c>
      <c r="M2742" s="80" t="s">
        <v>873</v>
      </c>
      <c r="N2742" s="95" t="str">
        <f aca="false" t="array" ref="N2742:N2742">INDEX('GP Main'!$B$8:$D$884,MATCH($D2742&amp;$E2742,'GP Main'!$B$8:$B$884&amp;'GP Main'!$D$8:$D$884,0),2)</f>
        <v>SINGHPUR</v>
      </c>
    </row>
    <row r="2743" customFormat="false" ht="15" hidden="false" customHeight="false" outlineLevel="0" collapsed="false">
      <c r="A2743" s="80" t="n">
        <v>2741</v>
      </c>
      <c r="B2743" s="81" t="s">
        <v>8456</v>
      </c>
      <c r="C2743" s="82" t="s">
        <v>8457</v>
      </c>
      <c r="D2743" s="99" t="s">
        <v>329</v>
      </c>
      <c r="E2743" s="84" t="s">
        <v>387</v>
      </c>
      <c r="F2743" s="85" t="s">
        <v>9</v>
      </c>
      <c r="G2743" s="93" t="s">
        <v>881</v>
      </c>
      <c r="H2743" s="88" t="s">
        <v>7453</v>
      </c>
      <c r="I2743" s="87" t="n">
        <v>26196</v>
      </c>
      <c r="J2743" s="88" t="s">
        <v>8458</v>
      </c>
      <c r="K2743" s="87" t="n">
        <v>17999</v>
      </c>
      <c r="L2743" s="96" t="n">
        <v>0.78</v>
      </c>
      <c r="M2743" s="80" t="s">
        <v>873</v>
      </c>
      <c r="N2743" s="95" t="str">
        <f aca="false" t="array" ref="N2743:N2743">INDEX('GP Main'!$B$8:$D$884,MATCH($D2743&amp;$E2743,'GP Main'!$B$8:$B$884&amp;'GP Main'!$D$8:$D$884,0),2)</f>
        <v>SINGHPUR</v>
      </c>
    </row>
    <row r="2744" customFormat="false" ht="18" hidden="false" customHeight="false" outlineLevel="0" collapsed="false">
      <c r="A2744" s="80" t="n">
        <v>2742</v>
      </c>
      <c r="B2744" s="81" t="s">
        <v>8459</v>
      </c>
      <c r="C2744" s="82" t="s">
        <v>8460</v>
      </c>
      <c r="D2744" s="99" t="s">
        <v>329</v>
      </c>
      <c r="E2744" s="84" t="s">
        <v>387</v>
      </c>
      <c r="F2744" s="85" t="s">
        <v>9</v>
      </c>
      <c r="G2744" s="93" t="s">
        <v>881</v>
      </c>
      <c r="H2744" s="88" t="s">
        <v>7453</v>
      </c>
      <c r="I2744" s="87" t="n">
        <v>26196</v>
      </c>
      <c r="J2744" s="88" t="s">
        <v>8461</v>
      </c>
      <c r="K2744" s="87" t="n">
        <v>17398</v>
      </c>
      <c r="L2744" s="96" t="n">
        <v>0.794</v>
      </c>
      <c r="M2744" s="80" t="s">
        <v>873</v>
      </c>
      <c r="N2744" s="95" t="str">
        <f aca="false" t="array" ref="N2744:N2744">INDEX('GP Main'!$B$8:$D$884,MATCH($D2744&amp;$E2744,'GP Main'!$B$8:$B$884&amp;'GP Main'!$D$8:$D$884,0),2)</f>
        <v>SINGHPUR</v>
      </c>
    </row>
    <row r="2745" customFormat="false" ht="15" hidden="false" customHeight="false" outlineLevel="0" collapsed="false">
      <c r="A2745" s="80" t="n">
        <v>2743</v>
      </c>
      <c r="B2745" s="81" t="s">
        <v>8462</v>
      </c>
      <c r="C2745" s="82" t="s">
        <v>8463</v>
      </c>
      <c r="D2745" s="99" t="s">
        <v>329</v>
      </c>
      <c r="E2745" s="84" t="s">
        <v>387</v>
      </c>
      <c r="F2745" s="85" t="s">
        <v>10</v>
      </c>
      <c r="G2745" s="93" t="s">
        <v>881</v>
      </c>
      <c r="H2745" s="87" t="n">
        <v>15277</v>
      </c>
      <c r="I2745" s="87" t="n">
        <v>9500</v>
      </c>
      <c r="J2745" s="87" t="n">
        <v>15100</v>
      </c>
      <c r="K2745" s="87" t="n">
        <v>8810</v>
      </c>
      <c r="L2745" s="92" t="n">
        <v>0.965</v>
      </c>
      <c r="M2745" s="80" t="s">
        <v>873</v>
      </c>
      <c r="N2745" s="95" t="str">
        <f aca="false" t="array" ref="N2745:N2745">INDEX('GP Main'!$B$8:$D$884,MATCH($D2745&amp;$E2745,'GP Main'!$B$8:$B$884&amp;'GP Main'!$D$8:$D$884,0),2)</f>
        <v>SINGHPUR</v>
      </c>
    </row>
    <row r="2746" customFormat="false" ht="15" hidden="false" customHeight="false" outlineLevel="0" collapsed="false">
      <c r="A2746" s="80" t="n">
        <v>2744</v>
      </c>
      <c r="B2746" s="81" t="s">
        <v>8464</v>
      </c>
      <c r="C2746" s="82" t="s">
        <v>8465</v>
      </c>
      <c r="D2746" s="99" t="s">
        <v>329</v>
      </c>
      <c r="E2746" s="84" t="s">
        <v>387</v>
      </c>
      <c r="F2746" s="85" t="s">
        <v>10</v>
      </c>
      <c r="G2746" s="93" t="s">
        <v>881</v>
      </c>
      <c r="H2746" s="87" t="n">
        <v>15277</v>
      </c>
      <c r="I2746" s="87" t="n">
        <v>9500</v>
      </c>
      <c r="J2746" s="87" t="n">
        <v>14760</v>
      </c>
      <c r="K2746" s="87" t="n">
        <v>8806</v>
      </c>
      <c r="L2746" s="92" t="n">
        <v>0.951</v>
      </c>
      <c r="M2746" s="80" t="s">
        <v>873</v>
      </c>
      <c r="N2746" s="95" t="str">
        <f aca="false" t="array" ref="N2746:N2746">INDEX('GP Main'!$B$8:$D$884,MATCH($D2746&amp;$E2746,'GP Main'!$B$8:$B$884&amp;'GP Main'!$D$8:$D$884,0),2)</f>
        <v>SINGHPUR</v>
      </c>
    </row>
    <row r="2747" customFormat="false" ht="18" hidden="false" customHeight="false" outlineLevel="0" collapsed="false">
      <c r="A2747" s="80" t="n">
        <v>2745</v>
      </c>
      <c r="B2747" s="81" t="s">
        <v>8466</v>
      </c>
      <c r="C2747" s="82" t="s">
        <v>8467</v>
      </c>
      <c r="D2747" s="99" t="s">
        <v>329</v>
      </c>
      <c r="E2747" s="84" t="s">
        <v>388</v>
      </c>
      <c r="F2747" s="85" t="s">
        <v>9</v>
      </c>
      <c r="G2747" s="93" t="s">
        <v>881</v>
      </c>
      <c r="H2747" s="88" t="s">
        <v>7227</v>
      </c>
      <c r="I2747" s="87" t="n">
        <v>38043</v>
      </c>
      <c r="J2747" s="88" t="s">
        <v>8468</v>
      </c>
      <c r="K2747" s="87" t="n">
        <v>34347</v>
      </c>
      <c r="L2747" s="92" t="n">
        <v>0.918</v>
      </c>
      <c r="M2747" s="80" t="s">
        <v>873</v>
      </c>
      <c r="N2747" s="95" t="str">
        <f aca="false" t="array" ref="N2747:N2747">INDEX('GP Main'!$B$8:$D$884,MATCH($D2747&amp;$E2747,'GP Main'!$B$8:$B$884&amp;'GP Main'!$D$8:$D$884,0),2)</f>
        <v>JASO</v>
      </c>
    </row>
    <row r="2748" customFormat="false" ht="18" hidden="false" customHeight="false" outlineLevel="0" collapsed="false">
      <c r="A2748" s="80" t="n">
        <v>2746</v>
      </c>
      <c r="B2748" s="81" t="s">
        <v>8469</v>
      </c>
      <c r="C2748" s="82" t="s">
        <v>8470</v>
      </c>
      <c r="D2748" s="99" t="s">
        <v>329</v>
      </c>
      <c r="E2748" s="84" t="s">
        <v>388</v>
      </c>
      <c r="F2748" s="85" t="s">
        <v>9</v>
      </c>
      <c r="G2748" s="93" t="s">
        <v>881</v>
      </c>
      <c r="H2748" s="88" t="s">
        <v>7227</v>
      </c>
      <c r="I2748" s="87" t="n">
        <v>38043</v>
      </c>
      <c r="J2748" s="88" t="s">
        <v>8471</v>
      </c>
      <c r="K2748" s="87" t="n">
        <v>34316</v>
      </c>
      <c r="L2748" s="92" t="n">
        <v>0.961</v>
      </c>
      <c r="M2748" s="80" t="s">
        <v>873</v>
      </c>
      <c r="N2748" s="95" t="str">
        <f aca="false" t="array" ref="N2748:N2748">INDEX('GP Main'!$B$8:$D$884,MATCH($D2748&amp;$E2748,'GP Main'!$B$8:$B$884&amp;'GP Main'!$D$8:$D$884,0),2)</f>
        <v>JASO</v>
      </c>
    </row>
    <row r="2749" customFormat="false" ht="18" hidden="false" customHeight="false" outlineLevel="0" collapsed="false">
      <c r="A2749" s="80" t="n">
        <v>2747</v>
      </c>
      <c r="B2749" s="81" t="s">
        <v>8472</v>
      </c>
      <c r="C2749" s="82" t="s">
        <v>8473</v>
      </c>
      <c r="D2749" s="99" t="s">
        <v>329</v>
      </c>
      <c r="E2749" s="84" t="s">
        <v>388</v>
      </c>
      <c r="F2749" s="85" t="s">
        <v>10</v>
      </c>
      <c r="G2749" s="93" t="s">
        <v>881</v>
      </c>
      <c r="H2749" s="87" t="n">
        <v>15910</v>
      </c>
      <c r="I2749" s="87" t="n">
        <v>9990</v>
      </c>
      <c r="J2749" s="87" t="n">
        <v>9360</v>
      </c>
      <c r="K2749" s="87" t="n">
        <v>9316</v>
      </c>
      <c r="L2749" s="96" t="n">
        <v>0.721</v>
      </c>
      <c r="M2749" s="80" t="s">
        <v>873</v>
      </c>
      <c r="N2749" s="95" t="str">
        <f aca="false" t="array" ref="N2749:N2749">INDEX('GP Main'!$B$8:$D$884,MATCH($D2749&amp;$E2749,'GP Main'!$B$8:$B$884&amp;'GP Main'!$D$8:$D$884,0),2)</f>
        <v>JASO</v>
      </c>
    </row>
    <row r="2750" customFormat="false" ht="18" hidden="false" customHeight="false" outlineLevel="0" collapsed="false">
      <c r="A2750" s="80" t="n">
        <v>2748</v>
      </c>
      <c r="B2750" s="81" t="s">
        <v>8474</v>
      </c>
      <c r="C2750" s="82" t="s">
        <v>8475</v>
      </c>
      <c r="D2750" s="99" t="s">
        <v>329</v>
      </c>
      <c r="E2750" s="84" t="s">
        <v>388</v>
      </c>
      <c r="F2750" s="85" t="s">
        <v>9</v>
      </c>
      <c r="G2750" s="93" t="s">
        <v>881</v>
      </c>
      <c r="H2750" s="87" t="n">
        <v>99409</v>
      </c>
      <c r="I2750" s="87" t="n">
        <v>18191</v>
      </c>
      <c r="J2750" s="87" t="n">
        <v>70470</v>
      </c>
      <c r="K2750" s="87" t="n">
        <v>17476</v>
      </c>
      <c r="L2750" s="96" t="n">
        <v>0.748</v>
      </c>
      <c r="M2750" s="80" t="s">
        <v>873</v>
      </c>
      <c r="N2750" s="95" t="str">
        <f aca="false" t="array" ref="N2750:N2750">INDEX('GP Main'!$B$8:$D$884,MATCH($D2750&amp;$E2750,'GP Main'!$B$8:$B$884&amp;'GP Main'!$D$8:$D$884,0),2)</f>
        <v>JASO</v>
      </c>
    </row>
    <row r="2751" customFormat="false" ht="18" hidden="false" customHeight="false" outlineLevel="0" collapsed="false">
      <c r="A2751" s="80" t="n">
        <v>2749</v>
      </c>
      <c r="B2751" s="81" t="s">
        <v>8476</v>
      </c>
      <c r="C2751" s="82" t="s">
        <v>8477</v>
      </c>
      <c r="D2751" s="99" t="s">
        <v>329</v>
      </c>
      <c r="E2751" s="84" t="s">
        <v>388</v>
      </c>
      <c r="F2751" s="85" t="s">
        <v>9</v>
      </c>
      <c r="G2751" s="93" t="s">
        <v>881</v>
      </c>
      <c r="H2751" s="87" t="n">
        <v>84771</v>
      </c>
      <c r="I2751" s="87" t="n">
        <v>15827</v>
      </c>
      <c r="J2751" s="87" t="n">
        <v>73602</v>
      </c>
      <c r="K2751" s="87" t="n">
        <v>14459</v>
      </c>
      <c r="L2751" s="92" t="n">
        <v>0.875</v>
      </c>
      <c r="M2751" s="80" t="s">
        <v>873</v>
      </c>
      <c r="N2751" s="95" t="str">
        <f aca="false" t="array" ref="N2751:N2751">INDEX('GP Main'!$B$8:$D$884,MATCH($D2751&amp;$E2751,'GP Main'!$B$8:$B$884&amp;'GP Main'!$D$8:$D$884,0),2)</f>
        <v>JASO</v>
      </c>
    </row>
    <row r="2752" customFormat="false" ht="18" hidden="false" customHeight="false" outlineLevel="0" collapsed="false">
      <c r="A2752" s="80" t="n">
        <v>2750</v>
      </c>
      <c r="B2752" s="81" t="s">
        <v>8478</v>
      </c>
      <c r="C2752" s="82" t="s">
        <v>8479</v>
      </c>
      <c r="D2752" s="99" t="s">
        <v>329</v>
      </c>
      <c r="E2752" s="84" t="s">
        <v>388</v>
      </c>
      <c r="F2752" s="85" t="s">
        <v>9</v>
      </c>
      <c r="G2752" s="93" t="s">
        <v>881</v>
      </c>
      <c r="H2752" s="88" t="s">
        <v>8480</v>
      </c>
      <c r="I2752" s="87" t="n">
        <v>34269</v>
      </c>
      <c r="J2752" s="88" t="s">
        <v>8481</v>
      </c>
      <c r="K2752" s="87" t="n">
        <v>32414</v>
      </c>
      <c r="L2752" s="96" t="n">
        <v>0.789</v>
      </c>
      <c r="M2752" s="80" t="s">
        <v>873</v>
      </c>
      <c r="N2752" s="95" t="str">
        <f aca="false" t="array" ref="N2752:N2752">INDEX('GP Main'!$B$8:$D$884,MATCH($D2752&amp;$E2752,'GP Main'!$B$8:$B$884&amp;'GP Main'!$D$8:$D$884,0),2)</f>
        <v>JASO</v>
      </c>
    </row>
    <row r="2753" customFormat="false" ht="18" hidden="false" customHeight="false" outlineLevel="0" collapsed="false">
      <c r="A2753" s="80" t="n">
        <v>2751</v>
      </c>
      <c r="B2753" s="81" t="s">
        <v>8482</v>
      </c>
      <c r="C2753" s="82" t="s">
        <v>8483</v>
      </c>
      <c r="D2753" s="99" t="s">
        <v>329</v>
      </c>
      <c r="E2753" s="84" t="s">
        <v>30</v>
      </c>
      <c r="F2753" s="85" t="s">
        <v>10</v>
      </c>
      <c r="G2753" s="93" t="s">
        <v>881</v>
      </c>
      <c r="H2753" s="87" t="n">
        <v>15910</v>
      </c>
      <c r="I2753" s="87" t="n">
        <v>9990</v>
      </c>
      <c r="J2753" s="87" t="n">
        <v>15867</v>
      </c>
      <c r="K2753" s="87" t="n">
        <v>9893</v>
      </c>
      <c r="L2753" s="92" t="n">
        <v>0.995</v>
      </c>
      <c r="M2753" s="80" t="s">
        <v>873</v>
      </c>
      <c r="N2753" s="95" t="str">
        <f aca="false" t="array" ref="N2753:N2753">INDEX('GP Main'!$B$8:$D$884,MATCH($D2753&amp;$E2753,'GP Main'!$B$8:$B$884&amp;'GP Main'!$D$8:$D$884,0),2)</f>
        <v>SITPURA</v>
      </c>
    </row>
    <row r="2754" customFormat="false" ht="18" hidden="false" customHeight="false" outlineLevel="0" collapsed="false">
      <c r="A2754" s="80" t="n">
        <v>2752</v>
      </c>
      <c r="B2754" s="81" t="s">
        <v>8484</v>
      </c>
      <c r="C2754" s="82" t="s">
        <v>8485</v>
      </c>
      <c r="D2754" s="99" t="s">
        <v>329</v>
      </c>
      <c r="E2754" s="84" t="s">
        <v>30</v>
      </c>
      <c r="F2754" s="85" t="s">
        <v>16</v>
      </c>
      <c r="G2754" s="86" t="s">
        <v>17</v>
      </c>
      <c r="H2754" s="87" t="n">
        <v>27925</v>
      </c>
      <c r="I2754" s="87" t="n">
        <v>27923</v>
      </c>
      <c r="J2754" s="88" t="n">
        <v>0</v>
      </c>
      <c r="K2754" s="88" t="n">
        <v>0</v>
      </c>
      <c r="L2754" s="89" t="n">
        <v>0</v>
      </c>
      <c r="M2754" s="80" t="s">
        <v>873</v>
      </c>
      <c r="N2754" s="95" t="str">
        <f aca="false" t="array" ref="N2754:N2754">INDEX('GP Main'!$B$8:$D$884,MATCH($D2754&amp;$E2754,'GP Main'!$B$8:$B$884&amp;'GP Main'!$D$8:$D$884,0),2)</f>
        <v>SITPURA</v>
      </c>
    </row>
    <row r="2755" customFormat="false" ht="18" hidden="false" customHeight="false" outlineLevel="0" collapsed="false">
      <c r="A2755" s="80" t="n">
        <v>2753</v>
      </c>
      <c r="B2755" s="81" t="s">
        <v>8486</v>
      </c>
      <c r="C2755" s="82" t="s">
        <v>8487</v>
      </c>
      <c r="D2755" s="99" t="s">
        <v>329</v>
      </c>
      <c r="E2755" s="84" t="s">
        <v>30</v>
      </c>
      <c r="F2755" s="85" t="s">
        <v>16</v>
      </c>
      <c r="G2755" s="86" t="s">
        <v>17</v>
      </c>
      <c r="H2755" s="87" t="n">
        <v>30942</v>
      </c>
      <c r="I2755" s="87" t="n">
        <v>5720</v>
      </c>
      <c r="J2755" s="88" t="n">
        <v>0</v>
      </c>
      <c r="K2755" s="88" t="n">
        <v>0</v>
      </c>
      <c r="L2755" s="89" t="n">
        <v>0</v>
      </c>
      <c r="M2755" s="80" t="s">
        <v>873</v>
      </c>
      <c r="N2755" s="95" t="str">
        <f aca="false" t="array" ref="N2755:N2755">INDEX('GP Main'!$B$8:$D$884,MATCH($D2755&amp;$E2755,'GP Main'!$B$8:$B$884&amp;'GP Main'!$D$8:$D$884,0),2)</f>
        <v>SITPURA</v>
      </c>
    </row>
    <row r="2756" customFormat="false" ht="18" hidden="false" customHeight="false" outlineLevel="0" collapsed="false">
      <c r="A2756" s="80" t="n">
        <v>2754</v>
      </c>
      <c r="B2756" s="81" t="s">
        <v>8488</v>
      </c>
      <c r="C2756" s="82" t="s">
        <v>8489</v>
      </c>
      <c r="D2756" s="99" t="s">
        <v>329</v>
      </c>
      <c r="E2756" s="84" t="s">
        <v>30</v>
      </c>
      <c r="F2756" s="85" t="s">
        <v>9</v>
      </c>
      <c r="G2756" s="91" t="s">
        <v>18</v>
      </c>
      <c r="H2756" s="88" t="s">
        <v>8490</v>
      </c>
      <c r="I2756" s="87" t="n">
        <v>29701</v>
      </c>
      <c r="J2756" s="87" t="n">
        <v>90794</v>
      </c>
      <c r="K2756" s="88" t="n">
        <v>0</v>
      </c>
      <c r="L2756" s="94" t="n">
        <v>0.455</v>
      </c>
      <c r="M2756" s="80" t="s">
        <v>873</v>
      </c>
      <c r="N2756" s="95" t="str">
        <f aca="false" t="array" ref="N2756:N2756">INDEX('GP Main'!$B$8:$D$884,MATCH($D2756&amp;$E2756,'GP Main'!$B$8:$B$884&amp;'GP Main'!$D$8:$D$884,0),2)</f>
        <v>SITPURA</v>
      </c>
    </row>
    <row r="2757" customFormat="false" ht="15" hidden="false" customHeight="false" outlineLevel="0" collapsed="false">
      <c r="A2757" s="80" t="n">
        <v>2755</v>
      </c>
      <c r="B2757" s="81" t="s">
        <v>8491</v>
      </c>
      <c r="C2757" s="82" t="s">
        <v>8492</v>
      </c>
      <c r="D2757" s="99" t="s">
        <v>329</v>
      </c>
      <c r="E2757" s="84" t="s">
        <v>30</v>
      </c>
      <c r="F2757" s="85" t="s">
        <v>9</v>
      </c>
      <c r="G2757" s="91" t="s">
        <v>18</v>
      </c>
      <c r="H2757" s="88" t="s">
        <v>8490</v>
      </c>
      <c r="I2757" s="87" t="n">
        <v>29701</v>
      </c>
      <c r="J2757" s="88" t="s">
        <v>8493</v>
      </c>
      <c r="K2757" s="88" t="n">
        <v>0</v>
      </c>
      <c r="L2757" s="96" t="n">
        <v>0.641</v>
      </c>
      <c r="M2757" s="80" t="s">
        <v>873</v>
      </c>
      <c r="N2757" s="95" t="str">
        <f aca="false" t="array" ref="N2757:N2757">INDEX('GP Main'!$B$8:$D$884,MATCH($D2757&amp;$E2757,'GP Main'!$B$8:$B$884&amp;'GP Main'!$D$8:$D$884,0),2)</f>
        <v>SITPURA</v>
      </c>
    </row>
    <row r="2758" customFormat="false" ht="15" hidden="false" customHeight="false" outlineLevel="0" collapsed="false">
      <c r="A2758" s="80" t="n">
        <v>2756</v>
      </c>
      <c r="B2758" s="81" t="s">
        <v>8494</v>
      </c>
      <c r="C2758" s="82" t="s">
        <v>8495</v>
      </c>
      <c r="D2758" s="99" t="s">
        <v>329</v>
      </c>
      <c r="E2758" s="84" t="s">
        <v>30</v>
      </c>
      <c r="F2758" s="85" t="s">
        <v>9</v>
      </c>
      <c r="G2758" s="86" t="s">
        <v>17</v>
      </c>
      <c r="H2758" s="88" t="s">
        <v>8490</v>
      </c>
      <c r="I2758" s="87" t="n">
        <v>29701</v>
      </c>
      <c r="J2758" s="87" t="n">
        <v>29642</v>
      </c>
      <c r="K2758" s="88" t="n">
        <v>0</v>
      </c>
      <c r="L2758" s="89" t="n">
        <v>0.148</v>
      </c>
      <c r="M2758" s="80" t="s">
        <v>873</v>
      </c>
      <c r="N2758" s="95" t="str">
        <f aca="false" t="array" ref="N2758:N2758">INDEX('GP Main'!$B$8:$D$884,MATCH($D2758&amp;$E2758,'GP Main'!$B$8:$B$884&amp;'GP Main'!$D$8:$D$884,0),2)</f>
        <v>SITPURA</v>
      </c>
    </row>
    <row r="2759" customFormat="false" ht="18" hidden="false" customHeight="false" outlineLevel="0" collapsed="false">
      <c r="A2759" s="80" t="n">
        <v>2757</v>
      </c>
      <c r="B2759" s="81" t="s">
        <v>8496</v>
      </c>
      <c r="C2759" s="82" t="s">
        <v>8497</v>
      </c>
      <c r="D2759" s="99" t="s">
        <v>329</v>
      </c>
      <c r="E2759" s="84" t="s">
        <v>30</v>
      </c>
      <c r="F2759" s="85" t="s">
        <v>9</v>
      </c>
      <c r="G2759" s="91" t="s">
        <v>18</v>
      </c>
      <c r="H2759" s="88" t="s">
        <v>8490</v>
      </c>
      <c r="I2759" s="87" t="n">
        <v>29701</v>
      </c>
      <c r="J2759" s="88" t="s">
        <v>8498</v>
      </c>
      <c r="K2759" s="88" t="n">
        <v>0</v>
      </c>
      <c r="L2759" s="96" t="n">
        <v>0.72</v>
      </c>
      <c r="M2759" s="80" t="s">
        <v>873</v>
      </c>
      <c r="N2759" s="95" t="str">
        <f aca="false" t="array" ref="N2759:N2759">INDEX('GP Main'!$B$8:$D$884,MATCH($D2759&amp;$E2759,'GP Main'!$B$8:$B$884&amp;'GP Main'!$D$8:$D$884,0),2)</f>
        <v>SITPURA</v>
      </c>
    </row>
    <row r="2760" customFormat="false" ht="18" hidden="false" customHeight="false" outlineLevel="0" collapsed="false">
      <c r="A2760" s="80" t="n">
        <v>2758</v>
      </c>
      <c r="B2760" s="81" t="s">
        <v>8499</v>
      </c>
      <c r="C2760" s="82" t="s">
        <v>8500</v>
      </c>
      <c r="D2760" s="99" t="s">
        <v>329</v>
      </c>
      <c r="E2760" s="84" t="s">
        <v>30</v>
      </c>
      <c r="F2760" s="85" t="s">
        <v>9</v>
      </c>
      <c r="G2760" s="91" t="s">
        <v>18</v>
      </c>
      <c r="H2760" s="88" t="s">
        <v>7432</v>
      </c>
      <c r="I2760" s="87" t="n">
        <v>29636</v>
      </c>
      <c r="J2760" s="88" t="s">
        <v>6458</v>
      </c>
      <c r="K2760" s="88" t="n">
        <v>0</v>
      </c>
      <c r="L2760" s="96" t="n">
        <v>0.602</v>
      </c>
      <c r="M2760" s="80" t="s">
        <v>873</v>
      </c>
      <c r="N2760" s="95" t="str">
        <f aca="false" t="array" ref="N2760:N2760">INDEX('GP Main'!$B$8:$D$884,MATCH($D2760&amp;$E2760,'GP Main'!$B$8:$B$884&amp;'GP Main'!$D$8:$D$884,0),2)</f>
        <v>SITPURA</v>
      </c>
    </row>
    <row r="2761" customFormat="false" ht="18" hidden="false" customHeight="false" outlineLevel="0" collapsed="false">
      <c r="A2761" s="80" t="n">
        <v>2759</v>
      </c>
      <c r="B2761" s="81" t="s">
        <v>8501</v>
      </c>
      <c r="C2761" s="82" t="s">
        <v>8502</v>
      </c>
      <c r="D2761" s="99" t="s">
        <v>329</v>
      </c>
      <c r="E2761" s="84" t="s">
        <v>30</v>
      </c>
      <c r="F2761" s="85" t="s">
        <v>12</v>
      </c>
      <c r="G2761" s="93" t="s">
        <v>881</v>
      </c>
      <c r="H2761" s="88" t="s">
        <v>8503</v>
      </c>
      <c r="I2761" s="87" t="n">
        <v>66352</v>
      </c>
      <c r="J2761" s="88" t="s">
        <v>8504</v>
      </c>
      <c r="K2761" s="87" t="n">
        <v>62296</v>
      </c>
      <c r="L2761" s="92" t="n">
        <v>0.982</v>
      </c>
      <c r="M2761" s="80" t="s">
        <v>873</v>
      </c>
      <c r="N2761" s="95" t="str">
        <f aca="false" t="array" ref="N2761:N2761">INDEX('GP Main'!$B$8:$D$884,MATCH($D2761&amp;$E2761,'GP Main'!$B$8:$B$884&amp;'GP Main'!$D$8:$D$884,0),2)</f>
        <v>SITPURA</v>
      </c>
    </row>
    <row r="2762" customFormat="false" ht="18" hidden="false" customHeight="false" outlineLevel="0" collapsed="false">
      <c r="A2762" s="80" t="n">
        <v>2760</v>
      </c>
      <c r="B2762" s="81" t="s">
        <v>8505</v>
      </c>
      <c r="C2762" s="82" t="s">
        <v>8506</v>
      </c>
      <c r="D2762" s="99" t="s">
        <v>329</v>
      </c>
      <c r="E2762" s="84" t="s">
        <v>198</v>
      </c>
      <c r="F2762" s="85" t="s">
        <v>9</v>
      </c>
      <c r="G2762" s="93" t="s">
        <v>881</v>
      </c>
      <c r="H2762" s="88" t="s">
        <v>7227</v>
      </c>
      <c r="I2762" s="87" t="n">
        <v>38043</v>
      </c>
      <c r="J2762" s="88" t="s">
        <v>8507</v>
      </c>
      <c r="K2762" s="87" t="n">
        <v>33984</v>
      </c>
      <c r="L2762" s="92" t="n">
        <v>0.971</v>
      </c>
      <c r="M2762" s="80" t="s">
        <v>873</v>
      </c>
      <c r="N2762" s="95" t="str">
        <f aca="false" t="array" ref="N2762:N2762">INDEX('GP Main'!$B$8:$D$884,MATCH($D2762&amp;$E2762,'GP Main'!$B$8:$B$884&amp;'GP Main'!$D$8:$D$884,0),2)</f>
        <v>SHIVRAJPUR</v>
      </c>
    </row>
    <row r="2763" customFormat="false" ht="18" hidden="false" customHeight="false" outlineLevel="0" collapsed="false">
      <c r="A2763" s="80" t="n">
        <v>2761</v>
      </c>
      <c r="B2763" s="81" t="s">
        <v>8508</v>
      </c>
      <c r="C2763" s="82" t="s">
        <v>8509</v>
      </c>
      <c r="D2763" s="99" t="s">
        <v>329</v>
      </c>
      <c r="E2763" s="84" t="s">
        <v>198</v>
      </c>
      <c r="F2763" s="85" t="s">
        <v>9</v>
      </c>
      <c r="G2763" s="93" t="s">
        <v>881</v>
      </c>
      <c r="H2763" s="88" t="s">
        <v>7227</v>
      </c>
      <c r="I2763" s="87" t="n">
        <v>38043</v>
      </c>
      <c r="J2763" s="88" t="s">
        <v>8510</v>
      </c>
      <c r="K2763" s="87" t="n">
        <v>33940</v>
      </c>
      <c r="L2763" s="92" t="n">
        <v>0.915</v>
      </c>
      <c r="M2763" s="80" t="s">
        <v>873</v>
      </c>
      <c r="N2763" s="95" t="str">
        <f aca="false" t="array" ref="N2763:N2763">INDEX('GP Main'!$B$8:$D$884,MATCH($D2763&amp;$E2763,'GP Main'!$B$8:$B$884&amp;'GP Main'!$D$8:$D$884,0),2)</f>
        <v>SHIVRAJPUR</v>
      </c>
    </row>
    <row r="2764" customFormat="false" ht="18" hidden="false" customHeight="false" outlineLevel="0" collapsed="false">
      <c r="A2764" s="80" t="n">
        <v>2762</v>
      </c>
      <c r="B2764" s="81" t="s">
        <v>8511</v>
      </c>
      <c r="C2764" s="82" t="s">
        <v>8512</v>
      </c>
      <c r="D2764" s="99" t="s">
        <v>329</v>
      </c>
      <c r="E2764" s="84" t="s">
        <v>198</v>
      </c>
      <c r="F2764" s="85" t="s">
        <v>9</v>
      </c>
      <c r="G2764" s="93" t="s">
        <v>881</v>
      </c>
      <c r="H2764" s="88" t="s">
        <v>7233</v>
      </c>
      <c r="I2764" s="87" t="n">
        <v>29498</v>
      </c>
      <c r="J2764" s="88" t="s">
        <v>8513</v>
      </c>
      <c r="K2764" s="87" t="n">
        <v>28236</v>
      </c>
      <c r="L2764" s="92" t="n">
        <v>0.953</v>
      </c>
      <c r="M2764" s="80" t="s">
        <v>873</v>
      </c>
      <c r="N2764" s="95" t="str">
        <f aca="false" t="array" ref="N2764:N2764">INDEX('GP Main'!$B$8:$D$884,MATCH($D2764&amp;$E2764,'GP Main'!$B$8:$B$884&amp;'GP Main'!$D$8:$D$884,0),2)</f>
        <v>SHIVRAJPUR</v>
      </c>
    </row>
    <row r="2765" customFormat="false" ht="18" hidden="false" customHeight="false" outlineLevel="0" collapsed="false">
      <c r="A2765" s="80" t="n">
        <v>2763</v>
      </c>
      <c r="B2765" s="81" t="s">
        <v>8514</v>
      </c>
      <c r="C2765" s="82" t="s">
        <v>8515</v>
      </c>
      <c r="D2765" s="99" t="s">
        <v>329</v>
      </c>
      <c r="E2765" s="84" t="s">
        <v>198</v>
      </c>
      <c r="F2765" s="85" t="s">
        <v>9</v>
      </c>
      <c r="G2765" s="93" t="s">
        <v>881</v>
      </c>
      <c r="H2765" s="88" t="s">
        <v>7942</v>
      </c>
      <c r="I2765" s="87" t="n">
        <v>28036</v>
      </c>
      <c r="J2765" s="88" t="s">
        <v>8516</v>
      </c>
      <c r="K2765" s="87" t="n">
        <v>27039</v>
      </c>
      <c r="L2765" s="92" t="n">
        <v>0.952</v>
      </c>
      <c r="M2765" s="80" t="s">
        <v>873</v>
      </c>
      <c r="N2765" s="95" t="str">
        <f aca="false" t="array" ref="N2765:N2765">INDEX('GP Main'!$B$8:$D$884,MATCH($D2765&amp;$E2765,'GP Main'!$B$8:$B$884&amp;'GP Main'!$D$8:$D$884,0),2)</f>
        <v>SHIVRAJPUR</v>
      </c>
    </row>
    <row r="2766" customFormat="false" ht="18" hidden="false" customHeight="false" outlineLevel="0" collapsed="false">
      <c r="A2766" s="80" t="n">
        <v>2764</v>
      </c>
      <c r="B2766" s="81" t="s">
        <v>8517</v>
      </c>
      <c r="C2766" s="82" t="s">
        <v>8518</v>
      </c>
      <c r="D2766" s="99" t="s">
        <v>329</v>
      </c>
      <c r="E2766" s="84" t="s">
        <v>198</v>
      </c>
      <c r="F2766" s="85" t="s">
        <v>16</v>
      </c>
      <c r="G2766" s="86" t="s">
        <v>17</v>
      </c>
      <c r="H2766" s="87" t="n">
        <v>64523</v>
      </c>
      <c r="I2766" s="88" t="s">
        <v>8519</v>
      </c>
      <c r="J2766" s="87" t="n">
        <v>13408</v>
      </c>
      <c r="K2766" s="87" t="n">
        <v>32863</v>
      </c>
      <c r="L2766" s="94" t="n">
        <v>0.273</v>
      </c>
      <c r="M2766" s="80" t="s">
        <v>873</v>
      </c>
      <c r="N2766" s="95" t="str">
        <f aca="false" t="array" ref="N2766:N2766">INDEX('GP Main'!$B$8:$D$884,MATCH($D2766&amp;$E2766,'GP Main'!$B$8:$B$884&amp;'GP Main'!$D$8:$D$884,0),2)</f>
        <v>SHIVRAJPUR</v>
      </c>
    </row>
    <row r="2767" customFormat="false" ht="18" hidden="false" customHeight="false" outlineLevel="0" collapsed="false">
      <c r="A2767" s="80" t="n">
        <v>2765</v>
      </c>
      <c r="B2767" s="81" t="s">
        <v>8520</v>
      </c>
      <c r="C2767" s="82" t="s">
        <v>8521</v>
      </c>
      <c r="D2767" s="99" t="s">
        <v>329</v>
      </c>
      <c r="E2767" s="84" t="s">
        <v>198</v>
      </c>
      <c r="F2767" s="85" t="s">
        <v>16</v>
      </c>
      <c r="G2767" s="86" t="s">
        <v>17</v>
      </c>
      <c r="H2767" s="87" t="n">
        <v>64523</v>
      </c>
      <c r="I2767" s="88" t="s">
        <v>8519</v>
      </c>
      <c r="J2767" s="87" t="n">
        <v>8386</v>
      </c>
      <c r="K2767" s="88" t="n">
        <v>0</v>
      </c>
      <c r="L2767" s="89" t="n">
        <v>0.05</v>
      </c>
      <c r="M2767" s="80" t="s">
        <v>873</v>
      </c>
      <c r="N2767" s="95" t="str">
        <f aca="false" t="array" ref="N2767:N2767">INDEX('GP Main'!$B$8:$D$884,MATCH($D2767&amp;$E2767,'GP Main'!$B$8:$B$884&amp;'GP Main'!$D$8:$D$884,0),2)</f>
        <v>SHIVRAJPUR</v>
      </c>
    </row>
    <row r="2768" customFormat="false" ht="18" hidden="false" customHeight="false" outlineLevel="0" collapsed="false">
      <c r="A2768" s="80" t="n">
        <v>2766</v>
      </c>
      <c r="B2768" s="81" t="s">
        <v>8522</v>
      </c>
      <c r="C2768" s="82" t="s">
        <v>8523</v>
      </c>
      <c r="D2768" s="99" t="s">
        <v>329</v>
      </c>
      <c r="E2768" s="84" t="s">
        <v>198</v>
      </c>
      <c r="F2768" s="85" t="s">
        <v>11</v>
      </c>
      <c r="G2768" s="91" t="s">
        <v>18</v>
      </c>
      <c r="H2768" s="88" t="s">
        <v>8524</v>
      </c>
      <c r="I2768" s="88" t="s">
        <v>8525</v>
      </c>
      <c r="J2768" s="88" t="s">
        <v>8526</v>
      </c>
      <c r="K2768" s="88" t="s">
        <v>8527</v>
      </c>
      <c r="L2768" s="96" t="n">
        <v>0.712</v>
      </c>
      <c r="M2768" s="80" t="s">
        <v>873</v>
      </c>
      <c r="N2768" s="95" t="str">
        <f aca="false" t="array" ref="N2768:N2768">INDEX('GP Main'!$B$8:$D$884,MATCH($D2768&amp;$E2768,'GP Main'!$B$8:$B$884&amp;'GP Main'!$D$8:$D$884,0),2)</f>
        <v>SHIVRAJPUR</v>
      </c>
    </row>
    <row r="2769" customFormat="false" ht="18" hidden="false" customHeight="false" outlineLevel="0" collapsed="false">
      <c r="A2769" s="80" t="n">
        <v>2767</v>
      </c>
      <c r="B2769" s="81" t="s">
        <v>8528</v>
      </c>
      <c r="C2769" s="82" t="s">
        <v>8529</v>
      </c>
      <c r="D2769" s="99" t="s">
        <v>329</v>
      </c>
      <c r="E2769" s="84" t="s">
        <v>198</v>
      </c>
      <c r="F2769" s="85" t="s">
        <v>12</v>
      </c>
      <c r="G2769" s="93" t="s">
        <v>881</v>
      </c>
      <c r="H2769" s="88" t="s">
        <v>8530</v>
      </c>
      <c r="I2769" s="88" t="s">
        <v>8531</v>
      </c>
      <c r="J2769" s="88" t="s">
        <v>8532</v>
      </c>
      <c r="K2769" s="88" t="s">
        <v>8533</v>
      </c>
      <c r="L2769" s="92" t="n">
        <v>0.916</v>
      </c>
      <c r="M2769" s="80" t="s">
        <v>873</v>
      </c>
      <c r="N2769" s="95" t="str">
        <f aca="false" t="array" ref="N2769:N2769">INDEX('GP Main'!$B$8:$D$884,MATCH($D2769&amp;$E2769,'GP Main'!$B$8:$B$884&amp;'GP Main'!$D$8:$D$884,0),2)</f>
        <v>SHIVRAJPUR</v>
      </c>
    </row>
    <row r="2770" customFormat="false" ht="18" hidden="false" customHeight="false" outlineLevel="0" collapsed="false">
      <c r="A2770" s="80" t="n">
        <v>2768</v>
      </c>
      <c r="B2770" s="81" t="s">
        <v>8534</v>
      </c>
      <c r="C2770" s="82" t="s">
        <v>8535</v>
      </c>
      <c r="D2770" s="99" t="s">
        <v>329</v>
      </c>
      <c r="E2770" s="84" t="s">
        <v>198</v>
      </c>
      <c r="F2770" s="85" t="s">
        <v>13</v>
      </c>
      <c r="G2770" s="93" t="s">
        <v>881</v>
      </c>
      <c r="H2770" s="88" t="s">
        <v>8536</v>
      </c>
      <c r="I2770" s="87" t="n">
        <v>62327</v>
      </c>
      <c r="J2770" s="88" t="s">
        <v>8537</v>
      </c>
      <c r="K2770" s="87" t="n">
        <v>29845</v>
      </c>
      <c r="L2770" s="92" t="n">
        <v>0.918</v>
      </c>
      <c r="M2770" s="80" t="s">
        <v>873</v>
      </c>
      <c r="N2770" s="95" t="str">
        <f aca="false" t="array" ref="N2770:N2770">INDEX('GP Main'!$B$8:$D$884,MATCH($D2770&amp;$E2770,'GP Main'!$B$8:$B$884&amp;'GP Main'!$D$8:$D$884,0),2)</f>
        <v>SHIVRAJPUR</v>
      </c>
    </row>
    <row r="2771" customFormat="false" ht="15" hidden="false" customHeight="false" outlineLevel="0" collapsed="false">
      <c r="A2771" s="80" t="n">
        <v>2769</v>
      </c>
      <c r="B2771" s="81" t="s">
        <v>8538</v>
      </c>
      <c r="C2771" s="82" t="s">
        <v>8539</v>
      </c>
      <c r="D2771" s="99" t="s">
        <v>329</v>
      </c>
      <c r="E2771" s="84" t="s">
        <v>198</v>
      </c>
      <c r="F2771" s="85" t="s">
        <v>11</v>
      </c>
      <c r="G2771" s="93" t="s">
        <v>881</v>
      </c>
      <c r="H2771" s="88" t="s">
        <v>8540</v>
      </c>
      <c r="I2771" s="88" t="s">
        <v>8541</v>
      </c>
      <c r="J2771" s="88" t="s">
        <v>8542</v>
      </c>
      <c r="K2771" s="88" t="s">
        <v>8543</v>
      </c>
      <c r="L2771" s="92" t="n">
        <v>0.938</v>
      </c>
      <c r="M2771" s="80" t="s">
        <v>873</v>
      </c>
      <c r="N2771" s="95" t="str">
        <f aca="false" t="array" ref="N2771:N2771">INDEX('GP Main'!$B$8:$D$884,MATCH($D2771&amp;$E2771,'GP Main'!$B$8:$B$884&amp;'GP Main'!$D$8:$D$884,0),2)</f>
        <v>SHIVRAJPUR</v>
      </c>
    </row>
    <row r="2772" customFormat="false" ht="15" hidden="false" customHeight="false" outlineLevel="0" collapsed="false">
      <c r="A2772" s="80" t="n">
        <v>2770</v>
      </c>
      <c r="B2772" s="81" t="s">
        <v>8544</v>
      </c>
      <c r="C2772" s="82" t="s">
        <v>8545</v>
      </c>
      <c r="D2772" s="99" t="s">
        <v>329</v>
      </c>
      <c r="E2772" s="84" t="s">
        <v>198</v>
      </c>
      <c r="F2772" s="85" t="s">
        <v>11</v>
      </c>
      <c r="G2772" s="93" t="s">
        <v>881</v>
      </c>
      <c r="H2772" s="88" t="s">
        <v>8546</v>
      </c>
      <c r="I2772" s="87" t="n">
        <v>82392</v>
      </c>
      <c r="J2772" s="88" t="s">
        <v>8547</v>
      </c>
      <c r="K2772" s="87" t="n">
        <v>74951</v>
      </c>
      <c r="L2772" s="92" t="n">
        <v>0.962</v>
      </c>
      <c r="M2772" s="80" t="s">
        <v>873</v>
      </c>
      <c r="N2772" s="95" t="str">
        <f aca="false" t="array" ref="N2772:N2772">INDEX('GP Main'!$B$8:$D$884,MATCH($D2772&amp;$E2772,'GP Main'!$B$8:$B$884&amp;'GP Main'!$D$8:$D$884,0),2)</f>
        <v>SHIVRAJPUR</v>
      </c>
    </row>
    <row r="2773" customFormat="false" ht="18" hidden="false" customHeight="false" outlineLevel="0" collapsed="false">
      <c r="A2773" s="80" t="n">
        <v>2771</v>
      </c>
      <c r="B2773" s="81" t="s">
        <v>8548</v>
      </c>
      <c r="C2773" s="82" t="s">
        <v>8549</v>
      </c>
      <c r="D2773" s="99" t="s">
        <v>329</v>
      </c>
      <c r="E2773" s="84" t="s">
        <v>198</v>
      </c>
      <c r="F2773" s="85" t="s">
        <v>11</v>
      </c>
      <c r="G2773" s="93" t="s">
        <v>881</v>
      </c>
      <c r="H2773" s="88" t="s">
        <v>7253</v>
      </c>
      <c r="I2773" s="87" t="n">
        <v>30748</v>
      </c>
      <c r="J2773" s="88" t="s">
        <v>8550</v>
      </c>
      <c r="K2773" s="87" t="n">
        <v>29555</v>
      </c>
      <c r="L2773" s="92" t="n">
        <v>0.964</v>
      </c>
      <c r="M2773" s="80" t="s">
        <v>873</v>
      </c>
      <c r="N2773" s="95" t="str">
        <f aca="false" t="array" ref="N2773:N2773">INDEX('GP Main'!$B$8:$D$884,MATCH($D2773&amp;$E2773,'GP Main'!$B$8:$B$884&amp;'GP Main'!$D$8:$D$884,0),2)</f>
        <v>SHIVRAJPUR</v>
      </c>
    </row>
    <row r="2774" customFormat="false" ht="18" hidden="false" customHeight="false" outlineLevel="0" collapsed="false">
      <c r="A2774" s="80" t="n">
        <v>2772</v>
      </c>
      <c r="B2774" s="81" t="s">
        <v>8551</v>
      </c>
      <c r="C2774" s="82" t="s">
        <v>8552</v>
      </c>
      <c r="D2774" s="99" t="s">
        <v>329</v>
      </c>
      <c r="E2774" s="84" t="s">
        <v>389</v>
      </c>
      <c r="F2774" s="85" t="s">
        <v>9</v>
      </c>
      <c r="G2774" s="86" t="s">
        <v>17</v>
      </c>
      <c r="H2774" s="88" t="s">
        <v>7227</v>
      </c>
      <c r="I2774" s="87" t="n">
        <v>38043</v>
      </c>
      <c r="J2774" s="88" t="n">
        <v>700</v>
      </c>
      <c r="K2774" s="88" t="n">
        <v>0</v>
      </c>
      <c r="L2774" s="89" t="n">
        <v>0.004</v>
      </c>
      <c r="M2774" s="80" t="s">
        <v>873</v>
      </c>
      <c r="N2774" s="95" t="str">
        <f aca="false" t="array" ref="N2774:N2774">INDEX('GP Main'!$B$8:$D$884,MATCH($D2774&amp;$E2774,'GP Main'!$B$8:$B$884&amp;'GP Main'!$D$8:$D$884,0),2)</f>
        <v>JASO</v>
      </c>
    </row>
    <row r="2775" customFormat="false" ht="18" hidden="false" customHeight="false" outlineLevel="0" collapsed="false">
      <c r="A2775" s="80" t="n">
        <v>2773</v>
      </c>
      <c r="B2775" s="81" t="s">
        <v>8553</v>
      </c>
      <c r="C2775" s="82" t="s">
        <v>8554</v>
      </c>
      <c r="D2775" s="99" t="s">
        <v>329</v>
      </c>
      <c r="E2775" s="84" t="s">
        <v>389</v>
      </c>
      <c r="F2775" s="85" t="s">
        <v>10</v>
      </c>
      <c r="G2775" s="93" t="s">
        <v>881</v>
      </c>
      <c r="H2775" s="87" t="n">
        <v>15910</v>
      </c>
      <c r="I2775" s="87" t="n">
        <v>9990</v>
      </c>
      <c r="J2775" s="87" t="n">
        <v>1121</v>
      </c>
      <c r="K2775" s="87" t="n">
        <v>9385</v>
      </c>
      <c r="L2775" s="94" t="n">
        <v>0.406</v>
      </c>
      <c r="M2775" s="80" t="s">
        <v>873</v>
      </c>
      <c r="N2775" s="95" t="str">
        <f aca="false" t="array" ref="N2775:N2775">INDEX('GP Main'!$B$8:$D$884,MATCH($D2775&amp;$E2775,'GP Main'!$B$8:$B$884&amp;'GP Main'!$D$8:$D$884,0),2)</f>
        <v>JASO</v>
      </c>
    </row>
    <row r="2776" customFormat="false" ht="18" hidden="false" customHeight="false" outlineLevel="0" collapsed="false">
      <c r="A2776" s="80" t="n">
        <v>2774</v>
      </c>
      <c r="B2776" s="81" t="s">
        <v>8555</v>
      </c>
      <c r="C2776" s="82" t="s">
        <v>8556</v>
      </c>
      <c r="D2776" s="99" t="s">
        <v>329</v>
      </c>
      <c r="E2776" s="84" t="s">
        <v>389</v>
      </c>
      <c r="F2776" s="85" t="s">
        <v>10</v>
      </c>
      <c r="G2776" s="93" t="s">
        <v>881</v>
      </c>
      <c r="H2776" s="87" t="n">
        <v>15910</v>
      </c>
      <c r="I2776" s="87" t="n">
        <v>9990</v>
      </c>
      <c r="J2776" s="87" t="n">
        <v>1302</v>
      </c>
      <c r="K2776" s="87" t="n">
        <v>9385</v>
      </c>
      <c r="L2776" s="94" t="n">
        <v>0.413</v>
      </c>
      <c r="M2776" s="80" t="s">
        <v>873</v>
      </c>
      <c r="N2776" s="95" t="str">
        <f aca="false" t="array" ref="N2776:N2776">INDEX('GP Main'!$B$8:$D$884,MATCH($D2776&amp;$E2776,'GP Main'!$B$8:$B$884&amp;'GP Main'!$D$8:$D$884,0),2)</f>
        <v>JASO</v>
      </c>
    </row>
    <row r="2777" customFormat="false" ht="27" hidden="false" customHeight="false" outlineLevel="0" collapsed="false">
      <c r="A2777" s="80" t="n">
        <v>2775</v>
      </c>
      <c r="B2777" s="81" t="s">
        <v>8557</v>
      </c>
      <c r="C2777" s="82" t="s">
        <v>8558</v>
      </c>
      <c r="D2777" s="99" t="s">
        <v>329</v>
      </c>
      <c r="E2777" s="84" t="s">
        <v>389</v>
      </c>
      <c r="F2777" s="85" t="s">
        <v>16</v>
      </c>
      <c r="G2777" s="86" t="s">
        <v>17</v>
      </c>
      <c r="H2777" s="87" t="n">
        <v>64523</v>
      </c>
      <c r="I2777" s="88" t="s">
        <v>8519</v>
      </c>
      <c r="J2777" s="87" t="n">
        <v>21529</v>
      </c>
      <c r="K2777" s="87" t="n">
        <v>30894</v>
      </c>
      <c r="L2777" s="94" t="n">
        <v>0.31</v>
      </c>
      <c r="M2777" s="80" t="s">
        <v>873</v>
      </c>
      <c r="N2777" s="95" t="str">
        <f aca="false" t="array" ref="N2777:N2777">INDEX('GP Main'!$B$8:$D$884,MATCH($D2777&amp;$E2777,'GP Main'!$B$8:$B$884&amp;'GP Main'!$D$8:$D$884,0),2)</f>
        <v>JASO</v>
      </c>
    </row>
    <row r="2778" customFormat="false" ht="27" hidden="false" customHeight="false" outlineLevel="0" collapsed="false">
      <c r="A2778" s="80" t="n">
        <v>2776</v>
      </c>
      <c r="B2778" s="81" t="s">
        <v>8559</v>
      </c>
      <c r="C2778" s="82" t="s">
        <v>8560</v>
      </c>
      <c r="D2778" s="99" t="s">
        <v>329</v>
      </c>
      <c r="E2778" s="84" t="s">
        <v>389</v>
      </c>
      <c r="F2778" s="85" t="s">
        <v>16</v>
      </c>
      <c r="G2778" s="86" t="s">
        <v>17</v>
      </c>
      <c r="H2778" s="87" t="n">
        <v>63832</v>
      </c>
      <c r="I2778" s="88" t="s">
        <v>8317</v>
      </c>
      <c r="J2778" s="87" t="n">
        <v>4840</v>
      </c>
      <c r="K2778" s="87" t="n">
        <v>39217</v>
      </c>
      <c r="L2778" s="94" t="n">
        <v>0.262</v>
      </c>
      <c r="M2778" s="80" t="s">
        <v>873</v>
      </c>
      <c r="N2778" s="95" t="str">
        <f aca="false" t="array" ref="N2778:N2778">INDEX('GP Main'!$B$8:$D$884,MATCH($D2778&amp;$E2778,'GP Main'!$B$8:$B$884&amp;'GP Main'!$D$8:$D$884,0),2)</f>
        <v>JASO</v>
      </c>
    </row>
    <row r="2779" customFormat="false" ht="18" hidden="false" customHeight="false" outlineLevel="0" collapsed="false">
      <c r="A2779" s="80" t="n">
        <v>2777</v>
      </c>
      <c r="B2779" s="81" t="s">
        <v>8561</v>
      </c>
      <c r="C2779" s="82" t="s">
        <v>8562</v>
      </c>
      <c r="D2779" s="99" t="s">
        <v>329</v>
      </c>
      <c r="E2779" s="84" t="s">
        <v>296</v>
      </c>
      <c r="F2779" s="85" t="s">
        <v>16</v>
      </c>
      <c r="G2779" s="86" t="s">
        <v>17</v>
      </c>
      <c r="H2779" s="88" t="s">
        <v>8563</v>
      </c>
      <c r="I2779" s="88" t="s">
        <v>8564</v>
      </c>
      <c r="J2779" s="87" t="n">
        <v>48143</v>
      </c>
      <c r="K2779" s="87" t="n">
        <v>34650</v>
      </c>
      <c r="L2779" s="89" t="n">
        <v>0.185</v>
      </c>
      <c r="M2779" s="80" t="s">
        <v>873</v>
      </c>
      <c r="N2779" s="95" t="str">
        <f aca="false" t="array" ref="N2779:N2779">INDEX('GP Main'!$B$8:$D$884,MATCH($D2779&amp;$E2779,'GP Main'!$B$8:$B$884&amp;'GP Main'!$D$8:$D$884,0),2)</f>
        <v>SINGHPUR</v>
      </c>
    </row>
    <row r="2780" customFormat="false" ht="18" hidden="false" customHeight="false" outlineLevel="0" collapsed="false">
      <c r="A2780" s="80" t="n">
        <v>2778</v>
      </c>
      <c r="B2780" s="81" t="s">
        <v>8565</v>
      </c>
      <c r="C2780" s="82" t="s">
        <v>8566</v>
      </c>
      <c r="D2780" s="99" t="s">
        <v>329</v>
      </c>
      <c r="E2780" s="84" t="s">
        <v>296</v>
      </c>
      <c r="F2780" s="85" t="s">
        <v>16</v>
      </c>
      <c r="G2780" s="86" t="s">
        <v>17</v>
      </c>
      <c r="H2780" s="88" t="s">
        <v>8563</v>
      </c>
      <c r="I2780" s="88" t="s">
        <v>8564</v>
      </c>
      <c r="J2780" s="87" t="n">
        <v>49398</v>
      </c>
      <c r="K2780" s="87" t="n">
        <v>69042</v>
      </c>
      <c r="L2780" s="94" t="n">
        <v>0.265</v>
      </c>
      <c r="M2780" s="80" t="s">
        <v>873</v>
      </c>
      <c r="N2780" s="95" t="str">
        <f aca="false" t="array" ref="N2780:N2780">INDEX('GP Main'!$B$8:$D$884,MATCH($D2780&amp;$E2780,'GP Main'!$B$8:$B$884&amp;'GP Main'!$D$8:$D$884,0),2)</f>
        <v>SINGHPUR</v>
      </c>
    </row>
    <row r="2781" customFormat="false" ht="18" hidden="false" customHeight="false" outlineLevel="0" collapsed="false">
      <c r="A2781" s="80" t="n">
        <v>2779</v>
      </c>
      <c r="B2781" s="81" t="s">
        <v>8567</v>
      </c>
      <c r="C2781" s="82" t="s">
        <v>8568</v>
      </c>
      <c r="D2781" s="99" t="s">
        <v>329</v>
      </c>
      <c r="E2781" s="84" t="s">
        <v>296</v>
      </c>
      <c r="F2781" s="85" t="s">
        <v>11</v>
      </c>
      <c r="G2781" s="93" t="s">
        <v>881</v>
      </c>
      <c r="H2781" s="88" t="s">
        <v>8569</v>
      </c>
      <c r="I2781" s="87" t="n">
        <v>43111</v>
      </c>
      <c r="J2781" s="88" t="s">
        <v>8570</v>
      </c>
      <c r="K2781" s="88" t="n">
        <v>0</v>
      </c>
      <c r="L2781" s="94" t="n">
        <v>0.402</v>
      </c>
      <c r="M2781" s="80" t="s">
        <v>873</v>
      </c>
      <c r="N2781" s="95" t="str">
        <f aca="false" t="array" ref="N2781:N2781">INDEX('GP Main'!$B$8:$D$884,MATCH($D2781&amp;$E2781,'GP Main'!$B$8:$B$884&amp;'GP Main'!$D$8:$D$884,0),2)</f>
        <v>SINGHPUR</v>
      </c>
    </row>
    <row r="2782" customFormat="false" ht="18" hidden="false" customHeight="false" outlineLevel="0" collapsed="false">
      <c r="A2782" s="80" t="n">
        <v>2780</v>
      </c>
      <c r="B2782" s="81" t="s">
        <v>8571</v>
      </c>
      <c r="C2782" s="82" t="s">
        <v>8572</v>
      </c>
      <c r="D2782" s="99" t="s">
        <v>329</v>
      </c>
      <c r="E2782" s="84" t="s">
        <v>296</v>
      </c>
      <c r="F2782" s="85" t="s">
        <v>9</v>
      </c>
      <c r="G2782" s="93" t="s">
        <v>881</v>
      </c>
      <c r="H2782" s="88" t="s">
        <v>7227</v>
      </c>
      <c r="I2782" s="87" t="n">
        <v>38043</v>
      </c>
      <c r="J2782" s="88" t="s">
        <v>8573</v>
      </c>
      <c r="K2782" s="87" t="n">
        <v>25197</v>
      </c>
      <c r="L2782" s="92" t="n">
        <v>0.836</v>
      </c>
      <c r="M2782" s="80" t="s">
        <v>873</v>
      </c>
      <c r="N2782" s="95" t="str">
        <f aca="false" t="array" ref="N2782:N2782">INDEX('GP Main'!$B$8:$D$884,MATCH($D2782&amp;$E2782,'GP Main'!$B$8:$B$884&amp;'GP Main'!$D$8:$D$884,0),2)</f>
        <v>SINGHPUR</v>
      </c>
    </row>
    <row r="2783" customFormat="false" ht="18" hidden="false" customHeight="false" outlineLevel="0" collapsed="false">
      <c r="A2783" s="80" t="n">
        <v>2781</v>
      </c>
      <c r="B2783" s="81" t="s">
        <v>8574</v>
      </c>
      <c r="C2783" s="82" t="s">
        <v>8575</v>
      </c>
      <c r="D2783" s="99" t="s">
        <v>329</v>
      </c>
      <c r="E2783" s="84" t="s">
        <v>296</v>
      </c>
      <c r="F2783" s="85" t="s">
        <v>9</v>
      </c>
      <c r="G2783" s="93" t="s">
        <v>881</v>
      </c>
      <c r="H2783" s="88" t="s">
        <v>7227</v>
      </c>
      <c r="I2783" s="87" t="n">
        <v>38043</v>
      </c>
      <c r="J2783" s="88" t="s">
        <v>8576</v>
      </c>
      <c r="K2783" s="87" t="n">
        <v>26989</v>
      </c>
      <c r="L2783" s="96" t="n">
        <v>0.799</v>
      </c>
      <c r="M2783" s="80" t="s">
        <v>873</v>
      </c>
      <c r="N2783" s="95" t="str">
        <f aca="false" t="array" ref="N2783:N2783">INDEX('GP Main'!$B$8:$D$884,MATCH($D2783&amp;$E2783,'GP Main'!$B$8:$B$884&amp;'GP Main'!$D$8:$D$884,0),2)</f>
        <v>SINGHPUR</v>
      </c>
    </row>
    <row r="2784" customFormat="false" ht="18" hidden="false" customHeight="false" outlineLevel="0" collapsed="false">
      <c r="A2784" s="80" t="n">
        <v>2782</v>
      </c>
      <c r="B2784" s="81" t="s">
        <v>8577</v>
      </c>
      <c r="C2784" s="82" t="s">
        <v>8578</v>
      </c>
      <c r="D2784" s="99" t="s">
        <v>329</v>
      </c>
      <c r="E2784" s="84" t="s">
        <v>296</v>
      </c>
      <c r="F2784" s="85" t="s">
        <v>9</v>
      </c>
      <c r="G2784" s="93" t="s">
        <v>881</v>
      </c>
      <c r="H2784" s="88" t="s">
        <v>7453</v>
      </c>
      <c r="I2784" s="87" t="n">
        <v>26196</v>
      </c>
      <c r="J2784" s="88" t="s">
        <v>8579</v>
      </c>
      <c r="K2784" s="87" t="n">
        <v>19799</v>
      </c>
      <c r="L2784" s="96" t="n">
        <v>0.751</v>
      </c>
      <c r="M2784" s="80" t="s">
        <v>873</v>
      </c>
      <c r="N2784" s="95" t="str">
        <f aca="false" t="array" ref="N2784:N2784">INDEX('GP Main'!$B$8:$D$884,MATCH($D2784&amp;$E2784,'GP Main'!$B$8:$B$884&amp;'GP Main'!$D$8:$D$884,0),2)</f>
        <v>SINGHPUR</v>
      </c>
    </row>
    <row r="2785" customFormat="false" ht="18" hidden="false" customHeight="false" outlineLevel="0" collapsed="false">
      <c r="A2785" s="80" t="n">
        <v>2783</v>
      </c>
      <c r="B2785" s="81" t="s">
        <v>8580</v>
      </c>
      <c r="C2785" s="82" t="s">
        <v>8581</v>
      </c>
      <c r="D2785" s="99" t="s">
        <v>329</v>
      </c>
      <c r="E2785" s="84" t="s">
        <v>296</v>
      </c>
      <c r="F2785" s="85" t="s">
        <v>9</v>
      </c>
      <c r="G2785" s="93" t="s">
        <v>881</v>
      </c>
      <c r="H2785" s="88" t="s">
        <v>7453</v>
      </c>
      <c r="I2785" s="87" t="n">
        <v>26196</v>
      </c>
      <c r="J2785" s="88" t="s">
        <v>8582</v>
      </c>
      <c r="K2785" s="87" t="n">
        <v>25199</v>
      </c>
      <c r="L2785" s="96" t="n">
        <v>0.796</v>
      </c>
      <c r="M2785" s="80" t="s">
        <v>873</v>
      </c>
      <c r="N2785" s="95" t="str">
        <f aca="false" t="array" ref="N2785:N2785">INDEX('GP Main'!$B$8:$D$884,MATCH($D2785&amp;$E2785,'GP Main'!$B$8:$B$884&amp;'GP Main'!$D$8:$D$884,0),2)</f>
        <v>SINGHPUR</v>
      </c>
    </row>
    <row r="2786" customFormat="false" ht="18" hidden="false" customHeight="false" outlineLevel="0" collapsed="false">
      <c r="A2786" s="80" t="n">
        <v>2784</v>
      </c>
      <c r="B2786" s="81" t="s">
        <v>8583</v>
      </c>
      <c r="C2786" s="82" t="s">
        <v>8584</v>
      </c>
      <c r="D2786" s="99" t="s">
        <v>329</v>
      </c>
      <c r="E2786" s="84" t="s">
        <v>296</v>
      </c>
      <c r="F2786" s="85" t="s">
        <v>9</v>
      </c>
      <c r="G2786" s="93" t="s">
        <v>881</v>
      </c>
      <c r="H2786" s="88" t="s">
        <v>7453</v>
      </c>
      <c r="I2786" s="87" t="n">
        <v>26196</v>
      </c>
      <c r="J2786" s="88" t="s">
        <v>8585</v>
      </c>
      <c r="K2786" s="87" t="n">
        <v>25190</v>
      </c>
      <c r="L2786" s="96" t="n">
        <v>0.742</v>
      </c>
      <c r="M2786" s="80" t="s">
        <v>873</v>
      </c>
      <c r="N2786" s="95" t="str">
        <f aca="false" t="array" ref="N2786:N2786">INDEX('GP Main'!$B$8:$D$884,MATCH($D2786&amp;$E2786,'GP Main'!$B$8:$B$884&amp;'GP Main'!$D$8:$D$884,0),2)</f>
        <v>SINGHPUR</v>
      </c>
    </row>
    <row r="2787" customFormat="false" ht="18" hidden="false" customHeight="false" outlineLevel="0" collapsed="false">
      <c r="A2787" s="80" t="n">
        <v>2785</v>
      </c>
      <c r="B2787" s="81" t="s">
        <v>8586</v>
      </c>
      <c r="C2787" s="82" t="s">
        <v>8587</v>
      </c>
      <c r="D2787" s="99" t="s">
        <v>329</v>
      </c>
      <c r="E2787" s="84" t="s">
        <v>296</v>
      </c>
      <c r="F2787" s="85" t="s">
        <v>9</v>
      </c>
      <c r="G2787" s="93" t="s">
        <v>881</v>
      </c>
      <c r="H2787" s="88" t="s">
        <v>7453</v>
      </c>
      <c r="I2787" s="87" t="n">
        <v>26196</v>
      </c>
      <c r="J2787" s="88" t="s">
        <v>8588</v>
      </c>
      <c r="K2787" s="87" t="n">
        <v>25190</v>
      </c>
      <c r="L2787" s="96" t="n">
        <v>0.772</v>
      </c>
      <c r="M2787" s="80" t="s">
        <v>873</v>
      </c>
      <c r="N2787" s="95" t="str">
        <f aca="false" t="array" ref="N2787:N2787">INDEX('GP Main'!$B$8:$D$884,MATCH($D2787&amp;$E2787,'GP Main'!$B$8:$B$884&amp;'GP Main'!$D$8:$D$884,0),2)</f>
        <v>SINGHPUR</v>
      </c>
    </row>
    <row r="2788" customFormat="false" ht="18" hidden="false" customHeight="false" outlineLevel="0" collapsed="false">
      <c r="A2788" s="80" t="n">
        <v>2786</v>
      </c>
      <c r="B2788" s="81" t="s">
        <v>8589</v>
      </c>
      <c r="C2788" s="82" t="s">
        <v>8590</v>
      </c>
      <c r="D2788" s="99" t="s">
        <v>329</v>
      </c>
      <c r="E2788" s="84" t="s">
        <v>296</v>
      </c>
      <c r="F2788" s="85" t="s">
        <v>9</v>
      </c>
      <c r="G2788" s="93" t="s">
        <v>881</v>
      </c>
      <c r="H2788" s="88" t="s">
        <v>8591</v>
      </c>
      <c r="I2788" s="87" t="n">
        <v>26445</v>
      </c>
      <c r="J2788" s="88" t="s">
        <v>8592</v>
      </c>
      <c r="K2788" s="87" t="n">
        <v>25197</v>
      </c>
      <c r="L2788" s="92" t="n">
        <v>0.81</v>
      </c>
      <c r="M2788" s="80" t="s">
        <v>873</v>
      </c>
      <c r="N2788" s="95" t="str">
        <f aca="false" t="array" ref="N2788:N2788">INDEX('GP Main'!$B$8:$D$884,MATCH($D2788&amp;$E2788,'GP Main'!$B$8:$B$884&amp;'GP Main'!$D$8:$D$884,0),2)</f>
        <v>SINGHPUR</v>
      </c>
    </row>
    <row r="2789" customFormat="false" ht="27" hidden="false" customHeight="false" outlineLevel="0" collapsed="false">
      <c r="A2789" s="80" t="n">
        <v>2787</v>
      </c>
      <c r="B2789" s="81" t="s">
        <v>8593</v>
      </c>
      <c r="C2789" s="82" t="s">
        <v>8594</v>
      </c>
      <c r="D2789" s="99" t="s">
        <v>329</v>
      </c>
      <c r="E2789" s="84" t="s">
        <v>296</v>
      </c>
      <c r="F2789" s="85" t="s">
        <v>9</v>
      </c>
      <c r="G2789" s="86" t="s">
        <v>17</v>
      </c>
      <c r="H2789" s="87" t="n">
        <v>80920</v>
      </c>
      <c r="I2789" s="87" t="n">
        <v>15549</v>
      </c>
      <c r="J2789" s="87" t="n">
        <v>18478</v>
      </c>
      <c r="K2789" s="88" t="n">
        <v>0</v>
      </c>
      <c r="L2789" s="89" t="n">
        <v>0.192</v>
      </c>
      <c r="M2789" s="80" t="s">
        <v>873</v>
      </c>
      <c r="N2789" s="95" t="str">
        <f aca="false" t="array" ref="N2789:N2789">INDEX('GP Main'!$B$8:$D$884,MATCH($D2789&amp;$E2789,'GP Main'!$B$8:$B$884&amp;'GP Main'!$D$8:$D$884,0),2)</f>
        <v>SINGHPUR</v>
      </c>
    </row>
    <row r="2790" customFormat="false" ht="27" hidden="false" customHeight="false" outlineLevel="0" collapsed="false">
      <c r="A2790" s="80" t="n">
        <v>2788</v>
      </c>
      <c r="B2790" s="81" t="s">
        <v>8595</v>
      </c>
      <c r="C2790" s="82" t="s">
        <v>8596</v>
      </c>
      <c r="D2790" s="99" t="s">
        <v>329</v>
      </c>
      <c r="E2790" s="84" t="s">
        <v>296</v>
      </c>
      <c r="F2790" s="85" t="s">
        <v>9</v>
      </c>
      <c r="G2790" s="86" t="s">
        <v>17</v>
      </c>
      <c r="H2790" s="88" t="s">
        <v>8597</v>
      </c>
      <c r="I2790" s="87" t="n">
        <v>28675</v>
      </c>
      <c r="J2790" s="87" t="n">
        <v>9560</v>
      </c>
      <c r="K2790" s="88" t="n">
        <v>0</v>
      </c>
      <c r="L2790" s="89" t="n">
        <v>0.05</v>
      </c>
      <c r="M2790" s="80" t="s">
        <v>873</v>
      </c>
      <c r="N2790" s="95" t="str">
        <f aca="false" t="array" ref="N2790:N2790">INDEX('GP Main'!$B$8:$D$884,MATCH($D2790&amp;$E2790,'GP Main'!$B$8:$B$884&amp;'GP Main'!$D$8:$D$884,0),2)</f>
        <v>SINGHPUR</v>
      </c>
    </row>
    <row r="2791" customFormat="false" ht="18" hidden="false" customHeight="false" outlineLevel="0" collapsed="false">
      <c r="A2791" s="80" t="n">
        <v>2789</v>
      </c>
      <c r="B2791" s="81" t="s">
        <v>8598</v>
      </c>
      <c r="C2791" s="82" t="s">
        <v>8599</v>
      </c>
      <c r="D2791" s="99" t="s">
        <v>329</v>
      </c>
      <c r="E2791" s="84" t="s">
        <v>296</v>
      </c>
      <c r="F2791" s="85" t="s">
        <v>9</v>
      </c>
      <c r="G2791" s="86" t="s">
        <v>17</v>
      </c>
      <c r="H2791" s="88" t="s">
        <v>8597</v>
      </c>
      <c r="I2791" s="87" t="n">
        <v>28675</v>
      </c>
      <c r="J2791" s="87" t="n">
        <v>58778</v>
      </c>
      <c r="K2791" s="88" t="n">
        <v>0</v>
      </c>
      <c r="L2791" s="94" t="n">
        <v>0.309</v>
      </c>
      <c r="M2791" s="80" t="s">
        <v>873</v>
      </c>
      <c r="N2791" s="95" t="str">
        <f aca="false" t="array" ref="N2791:N2791">INDEX('GP Main'!$B$8:$D$884,MATCH($D2791&amp;$E2791,'GP Main'!$B$8:$B$884&amp;'GP Main'!$D$8:$D$884,0),2)</f>
        <v>SINGHPUR</v>
      </c>
    </row>
    <row r="2792" customFormat="false" ht="27" hidden="false" customHeight="false" outlineLevel="0" collapsed="false">
      <c r="A2792" s="80" t="n">
        <v>2790</v>
      </c>
      <c r="B2792" s="81" t="s">
        <v>8600</v>
      </c>
      <c r="C2792" s="82" t="s">
        <v>8601</v>
      </c>
      <c r="D2792" s="99" t="s">
        <v>329</v>
      </c>
      <c r="E2792" s="84" t="s">
        <v>296</v>
      </c>
      <c r="F2792" s="85" t="s">
        <v>9</v>
      </c>
      <c r="G2792" s="86" t="s">
        <v>17</v>
      </c>
      <c r="H2792" s="88" t="s">
        <v>8597</v>
      </c>
      <c r="I2792" s="87" t="n">
        <v>28675</v>
      </c>
      <c r="J2792" s="88" t="s">
        <v>8602</v>
      </c>
      <c r="K2792" s="88" t="n">
        <v>0</v>
      </c>
      <c r="L2792" s="96" t="n">
        <v>0.583</v>
      </c>
      <c r="M2792" s="80" t="s">
        <v>873</v>
      </c>
      <c r="N2792" s="95" t="str">
        <f aca="false" t="array" ref="N2792:N2792">INDEX('GP Main'!$B$8:$D$884,MATCH($D2792&amp;$E2792,'GP Main'!$B$8:$B$884&amp;'GP Main'!$D$8:$D$884,0),2)</f>
        <v>SINGHPUR</v>
      </c>
    </row>
    <row r="2793" customFormat="false" ht="27" hidden="false" customHeight="false" outlineLevel="0" collapsed="false">
      <c r="A2793" s="80" t="n">
        <v>2791</v>
      </c>
      <c r="B2793" s="81" t="s">
        <v>8603</v>
      </c>
      <c r="C2793" s="82" t="s">
        <v>8604</v>
      </c>
      <c r="D2793" s="99" t="s">
        <v>329</v>
      </c>
      <c r="E2793" s="84" t="s">
        <v>296</v>
      </c>
      <c r="F2793" s="85" t="s">
        <v>16</v>
      </c>
      <c r="G2793" s="86" t="s">
        <v>17</v>
      </c>
      <c r="H2793" s="87" t="n">
        <v>72465</v>
      </c>
      <c r="I2793" s="88" t="s">
        <v>8605</v>
      </c>
      <c r="J2793" s="87" t="n">
        <v>2185</v>
      </c>
      <c r="K2793" s="88" t="n">
        <v>0</v>
      </c>
      <c r="L2793" s="89" t="n">
        <v>0.012</v>
      </c>
      <c r="M2793" s="80" t="s">
        <v>873</v>
      </c>
      <c r="N2793" s="95" t="str">
        <f aca="false" t="array" ref="N2793:N2793">INDEX('GP Main'!$B$8:$D$884,MATCH($D2793&amp;$E2793,'GP Main'!$B$8:$B$884&amp;'GP Main'!$D$8:$D$884,0),2)</f>
        <v>SINGHPUR</v>
      </c>
    </row>
    <row r="2794" customFormat="false" ht="18" hidden="false" customHeight="false" outlineLevel="0" collapsed="false">
      <c r="A2794" s="80" t="n">
        <v>2792</v>
      </c>
      <c r="B2794" s="81" t="s">
        <v>8606</v>
      </c>
      <c r="C2794" s="82" t="s">
        <v>8607</v>
      </c>
      <c r="D2794" s="99" t="s">
        <v>329</v>
      </c>
      <c r="E2794" s="84" t="s">
        <v>296</v>
      </c>
      <c r="F2794" s="85" t="s">
        <v>16</v>
      </c>
      <c r="G2794" s="86" t="s">
        <v>17</v>
      </c>
      <c r="H2794" s="87" t="n">
        <v>64858</v>
      </c>
      <c r="I2794" s="88" t="s">
        <v>8608</v>
      </c>
      <c r="J2794" s="87" t="n">
        <v>7802</v>
      </c>
      <c r="K2794" s="87" t="n">
        <v>68415</v>
      </c>
      <c r="L2794" s="94" t="n">
        <v>0.459</v>
      </c>
      <c r="M2794" s="80" t="s">
        <v>873</v>
      </c>
      <c r="N2794" s="95" t="str">
        <f aca="false" t="array" ref="N2794:N2794">INDEX('GP Main'!$B$8:$D$884,MATCH($D2794&amp;$E2794,'GP Main'!$B$8:$B$884&amp;'GP Main'!$D$8:$D$884,0),2)</f>
        <v>SINGHPUR</v>
      </c>
    </row>
    <row r="2795" customFormat="false" ht="18" hidden="false" customHeight="false" outlineLevel="0" collapsed="false">
      <c r="A2795" s="80" t="n">
        <v>2793</v>
      </c>
      <c r="B2795" s="81" t="s">
        <v>8609</v>
      </c>
      <c r="C2795" s="82" t="s">
        <v>8610</v>
      </c>
      <c r="D2795" s="99" t="s">
        <v>329</v>
      </c>
      <c r="E2795" s="84" t="s">
        <v>296</v>
      </c>
      <c r="F2795" s="85" t="s">
        <v>16</v>
      </c>
      <c r="G2795" s="86" t="s">
        <v>17</v>
      </c>
      <c r="H2795" s="87" t="n">
        <v>71981</v>
      </c>
      <c r="I2795" s="88" t="s">
        <v>8611</v>
      </c>
      <c r="J2795" s="87" t="n">
        <v>1187</v>
      </c>
      <c r="K2795" s="88" t="n">
        <v>0</v>
      </c>
      <c r="L2795" s="89" t="n">
        <v>0.007</v>
      </c>
      <c r="M2795" s="80" t="s">
        <v>873</v>
      </c>
      <c r="N2795" s="95" t="str">
        <f aca="false" t="array" ref="N2795:N2795">INDEX('GP Main'!$B$8:$D$884,MATCH($D2795&amp;$E2795,'GP Main'!$B$8:$B$884&amp;'GP Main'!$D$8:$D$884,0),2)</f>
        <v>SINGHPUR</v>
      </c>
    </row>
    <row r="2796" customFormat="false" ht="18" hidden="false" customHeight="false" outlineLevel="0" collapsed="false">
      <c r="A2796" s="80" t="n">
        <v>2794</v>
      </c>
      <c r="B2796" s="81" t="s">
        <v>8612</v>
      </c>
      <c r="C2796" s="82" t="s">
        <v>8613</v>
      </c>
      <c r="D2796" s="99" t="s">
        <v>329</v>
      </c>
      <c r="E2796" s="84" t="s">
        <v>296</v>
      </c>
      <c r="F2796" s="85" t="s">
        <v>16</v>
      </c>
      <c r="G2796" s="86" t="s">
        <v>17</v>
      </c>
      <c r="H2796" s="88" t="s">
        <v>7408</v>
      </c>
      <c r="I2796" s="88" t="s">
        <v>7516</v>
      </c>
      <c r="J2796" s="87" t="n">
        <v>1202</v>
      </c>
      <c r="K2796" s="88" t="n">
        <v>0</v>
      </c>
      <c r="L2796" s="89" t="n">
        <v>0.004</v>
      </c>
      <c r="M2796" s="80" t="s">
        <v>873</v>
      </c>
      <c r="N2796" s="95" t="str">
        <f aca="false" t="array" ref="N2796:N2796">INDEX('GP Main'!$B$8:$D$884,MATCH($D2796&amp;$E2796,'GP Main'!$B$8:$B$884&amp;'GP Main'!$D$8:$D$884,0),2)</f>
        <v>SINGHPUR</v>
      </c>
    </row>
    <row r="2797" customFormat="false" ht="18" hidden="false" customHeight="false" outlineLevel="0" collapsed="false">
      <c r="A2797" s="80" t="n">
        <v>2795</v>
      </c>
      <c r="B2797" s="81" t="s">
        <v>8614</v>
      </c>
      <c r="C2797" s="82" t="s">
        <v>8615</v>
      </c>
      <c r="D2797" s="99" t="s">
        <v>329</v>
      </c>
      <c r="E2797" s="84" t="s">
        <v>296</v>
      </c>
      <c r="F2797" s="85" t="s">
        <v>14</v>
      </c>
      <c r="G2797" s="93" t="s">
        <v>881</v>
      </c>
      <c r="H2797" s="88" t="s">
        <v>8616</v>
      </c>
      <c r="I2797" s="88" t="s">
        <v>8617</v>
      </c>
      <c r="J2797" s="87" t="n">
        <v>9288</v>
      </c>
      <c r="K2797" s="88" t="s">
        <v>8618</v>
      </c>
      <c r="L2797" s="94" t="n">
        <v>0.356</v>
      </c>
      <c r="M2797" s="80" t="s">
        <v>873</v>
      </c>
      <c r="N2797" s="95" t="str">
        <f aca="false" t="array" ref="N2797:N2797">INDEX('GP Main'!$B$8:$D$884,MATCH($D2797&amp;$E2797,'GP Main'!$B$8:$B$884&amp;'GP Main'!$D$8:$D$884,0),2)</f>
        <v>SINGHPUR</v>
      </c>
    </row>
    <row r="2798" customFormat="false" ht="18" hidden="false" customHeight="false" outlineLevel="0" collapsed="false">
      <c r="A2798" s="80" t="n">
        <v>2796</v>
      </c>
      <c r="B2798" s="81" t="s">
        <v>8619</v>
      </c>
      <c r="C2798" s="82" t="s">
        <v>8620</v>
      </c>
      <c r="D2798" s="99" t="s">
        <v>329</v>
      </c>
      <c r="E2798" s="84" t="s">
        <v>296</v>
      </c>
      <c r="F2798" s="85" t="s">
        <v>11</v>
      </c>
      <c r="G2798" s="93" t="s">
        <v>881</v>
      </c>
      <c r="H2798" s="88" t="s">
        <v>8621</v>
      </c>
      <c r="I2798" s="88" t="s">
        <v>8622</v>
      </c>
      <c r="J2798" s="88" t="s">
        <v>8623</v>
      </c>
      <c r="K2798" s="88" t="s">
        <v>8624</v>
      </c>
      <c r="L2798" s="96" t="n">
        <v>0.685</v>
      </c>
      <c r="M2798" s="80" t="s">
        <v>873</v>
      </c>
      <c r="N2798" s="95" t="str">
        <f aca="false" t="array" ref="N2798:N2798">INDEX('GP Main'!$B$8:$D$884,MATCH($D2798&amp;$E2798,'GP Main'!$B$8:$B$884&amp;'GP Main'!$D$8:$D$884,0),2)</f>
        <v>SINGHPUR</v>
      </c>
    </row>
    <row r="2799" customFormat="false" ht="18" hidden="false" customHeight="false" outlineLevel="0" collapsed="false">
      <c r="A2799" s="80" t="n">
        <v>2797</v>
      </c>
      <c r="B2799" s="81" t="s">
        <v>8625</v>
      </c>
      <c r="C2799" s="82" t="s">
        <v>8626</v>
      </c>
      <c r="D2799" s="99" t="s">
        <v>329</v>
      </c>
      <c r="E2799" s="84" t="s">
        <v>296</v>
      </c>
      <c r="F2799" s="85" t="s">
        <v>13</v>
      </c>
      <c r="G2799" s="93" t="s">
        <v>881</v>
      </c>
      <c r="H2799" s="88" t="s">
        <v>8627</v>
      </c>
      <c r="I2799" s="87" t="n">
        <v>39610</v>
      </c>
      <c r="J2799" s="87" t="n">
        <v>76392</v>
      </c>
      <c r="K2799" s="88" t="n">
        <v>0</v>
      </c>
      <c r="L2799" s="94" t="n">
        <v>0.305</v>
      </c>
      <c r="M2799" s="80" t="s">
        <v>873</v>
      </c>
      <c r="N2799" s="95" t="str">
        <f aca="false" t="array" ref="N2799:N2799">INDEX('GP Main'!$B$8:$D$884,MATCH($D2799&amp;$E2799,'GP Main'!$B$8:$B$884&amp;'GP Main'!$D$8:$D$884,0),2)</f>
        <v>SINGHPUR</v>
      </c>
    </row>
    <row r="2800" customFormat="false" ht="15" hidden="false" customHeight="false" outlineLevel="0" collapsed="false">
      <c r="A2800" s="80" t="n">
        <v>2798</v>
      </c>
      <c r="B2800" s="81" t="s">
        <v>8628</v>
      </c>
      <c r="C2800" s="82" t="s">
        <v>8629</v>
      </c>
      <c r="D2800" s="99" t="s">
        <v>329</v>
      </c>
      <c r="E2800" s="84" t="s">
        <v>296</v>
      </c>
      <c r="F2800" s="85" t="s">
        <v>10</v>
      </c>
      <c r="G2800" s="93" t="s">
        <v>881</v>
      </c>
      <c r="H2800" s="87" t="n">
        <v>15277</v>
      </c>
      <c r="I2800" s="87" t="n">
        <v>9300</v>
      </c>
      <c r="J2800" s="87" t="n">
        <v>14575</v>
      </c>
      <c r="K2800" s="87" t="n">
        <v>8718</v>
      </c>
      <c r="L2800" s="92" t="n">
        <v>0.948</v>
      </c>
      <c r="M2800" s="80" t="s">
        <v>873</v>
      </c>
      <c r="N2800" s="95" t="str">
        <f aca="false" t="array" ref="N2800:N2800">INDEX('GP Main'!$B$8:$D$884,MATCH($D2800&amp;$E2800,'GP Main'!$B$8:$B$884&amp;'GP Main'!$D$8:$D$884,0),2)</f>
        <v>SINGHPUR</v>
      </c>
    </row>
    <row r="2801" customFormat="false" ht="18" hidden="false" customHeight="false" outlineLevel="0" collapsed="false">
      <c r="A2801" s="80" t="n">
        <v>2799</v>
      </c>
      <c r="B2801" s="81" t="s">
        <v>8630</v>
      </c>
      <c r="C2801" s="82" t="s">
        <v>8631</v>
      </c>
      <c r="D2801" s="99" t="s">
        <v>329</v>
      </c>
      <c r="E2801" s="84" t="s">
        <v>296</v>
      </c>
      <c r="F2801" s="85" t="s">
        <v>10</v>
      </c>
      <c r="G2801" s="93" t="s">
        <v>881</v>
      </c>
      <c r="H2801" s="87" t="n">
        <v>15589</v>
      </c>
      <c r="I2801" s="87" t="n">
        <v>9344</v>
      </c>
      <c r="J2801" s="87" t="n">
        <v>15109</v>
      </c>
      <c r="K2801" s="87" t="n">
        <v>7232</v>
      </c>
      <c r="L2801" s="92" t="n">
        <v>0.896</v>
      </c>
      <c r="M2801" s="80" t="s">
        <v>873</v>
      </c>
      <c r="N2801" s="95" t="str">
        <f aca="false" t="array" ref="N2801:N2801">INDEX('GP Main'!$B$8:$D$884,MATCH($D2801&amp;$E2801,'GP Main'!$B$8:$B$884&amp;'GP Main'!$D$8:$D$884,0),2)</f>
        <v>SINGHPUR</v>
      </c>
    </row>
    <row r="2802" customFormat="false" ht="18" hidden="false" customHeight="false" outlineLevel="0" collapsed="false">
      <c r="A2802" s="80" t="n">
        <v>2800</v>
      </c>
      <c r="B2802" s="81" t="s">
        <v>8632</v>
      </c>
      <c r="C2802" s="82" t="s">
        <v>8633</v>
      </c>
      <c r="D2802" s="99" t="s">
        <v>329</v>
      </c>
      <c r="E2802" s="84" t="s">
        <v>296</v>
      </c>
      <c r="F2802" s="85" t="s">
        <v>10</v>
      </c>
      <c r="G2802" s="93" t="s">
        <v>881</v>
      </c>
      <c r="H2802" s="87" t="n">
        <v>15589</v>
      </c>
      <c r="I2802" s="87" t="n">
        <v>9344</v>
      </c>
      <c r="J2802" s="87" t="n">
        <v>13888</v>
      </c>
      <c r="K2802" s="87" t="n">
        <v>7187</v>
      </c>
      <c r="L2802" s="92" t="n">
        <v>0.845</v>
      </c>
      <c r="M2802" s="80" t="s">
        <v>873</v>
      </c>
      <c r="N2802" s="95" t="str">
        <f aca="false" t="array" ref="N2802:N2802">INDEX('GP Main'!$B$8:$D$884,MATCH($D2802&amp;$E2802,'GP Main'!$B$8:$B$884&amp;'GP Main'!$D$8:$D$884,0),2)</f>
        <v>SINGHPUR</v>
      </c>
    </row>
    <row r="2803" customFormat="false" ht="18" hidden="false" customHeight="false" outlineLevel="0" collapsed="false">
      <c r="A2803" s="80" t="n">
        <v>2801</v>
      </c>
      <c r="B2803" s="81" t="s">
        <v>8634</v>
      </c>
      <c r="C2803" s="82" t="s">
        <v>8635</v>
      </c>
      <c r="D2803" s="99" t="s">
        <v>329</v>
      </c>
      <c r="E2803" s="84" t="s">
        <v>390</v>
      </c>
      <c r="F2803" s="85" t="s">
        <v>16</v>
      </c>
      <c r="G2803" s="86" t="s">
        <v>17</v>
      </c>
      <c r="H2803" s="87" t="n">
        <v>74000</v>
      </c>
      <c r="I2803" s="88" t="n">
        <v>0</v>
      </c>
      <c r="J2803" s="87" t="n">
        <v>2442</v>
      </c>
      <c r="K2803" s="88" t="n">
        <v>0</v>
      </c>
      <c r="L2803" s="89" t="n">
        <v>0.033</v>
      </c>
      <c r="M2803" s="80" t="s">
        <v>873</v>
      </c>
      <c r="N2803" s="95" t="str">
        <f aca="false" t="array" ref="N2803:N2803">INDEX('GP Main'!$B$8:$D$884,MATCH($D2803&amp;$E2803,'GP Main'!$B$8:$B$884&amp;'GP Main'!$D$8:$D$884,0),2)</f>
        <v>KATKONKALA</v>
      </c>
    </row>
    <row r="2804" customFormat="false" ht="27" hidden="false" customHeight="false" outlineLevel="0" collapsed="false">
      <c r="A2804" s="80" t="n">
        <v>2802</v>
      </c>
      <c r="B2804" s="81" t="s">
        <v>8636</v>
      </c>
      <c r="C2804" s="82" t="s">
        <v>8637</v>
      </c>
      <c r="D2804" s="99" t="s">
        <v>329</v>
      </c>
      <c r="E2804" s="84" t="s">
        <v>390</v>
      </c>
      <c r="F2804" s="85" t="s">
        <v>11</v>
      </c>
      <c r="G2804" s="93" t="s">
        <v>881</v>
      </c>
      <c r="H2804" s="88" t="s">
        <v>8638</v>
      </c>
      <c r="I2804" s="87" t="n">
        <v>35828</v>
      </c>
      <c r="J2804" s="88" t="s">
        <v>8639</v>
      </c>
      <c r="K2804" s="87" t="n">
        <v>17698</v>
      </c>
      <c r="L2804" s="96" t="n">
        <v>0.798</v>
      </c>
      <c r="M2804" s="80" t="s">
        <v>873</v>
      </c>
      <c r="N2804" s="95" t="str">
        <f aca="false" t="array" ref="N2804:N2804">INDEX('GP Main'!$B$8:$D$884,MATCH($D2804&amp;$E2804,'GP Main'!$B$8:$B$884&amp;'GP Main'!$D$8:$D$884,0),2)</f>
        <v>KATKONKALA</v>
      </c>
    </row>
    <row r="2805" customFormat="false" ht="18" hidden="false" customHeight="false" outlineLevel="0" collapsed="false">
      <c r="A2805" s="80" t="n">
        <v>2803</v>
      </c>
      <c r="B2805" s="81" t="s">
        <v>8640</v>
      </c>
      <c r="C2805" s="82" t="s">
        <v>8641</v>
      </c>
      <c r="D2805" s="99" t="s">
        <v>329</v>
      </c>
      <c r="E2805" s="84" t="s">
        <v>390</v>
      </c>
      <c r="F2805" s="85" t="s">
        <v>11</v>
      </c>
      <c r="G2805" s="91" t="s">
        <v>18</v>
      </c>
      <c r="H2805" s="88" t="s">
        <v>8642</v>
      </c>
      <c r="I2805" s="87" t="n">
        <v>30439</v>
      </c>
      <c r="J2805" s="88" t="s">
        <v>8643</v>
      </c>
      <c r="K2805" s="88" t="n">
        <v>0</v>
      </c>
      <c r="L2805" s="92" t="n">
        <v>0.801</v>
      </c>
      <c r="M2805" s="80" t="s">
        <v>873</v>
      </c>
      <c r="N2805" s="95" t="str">
        <f aca="false" t="array" ref="N2805:N2805">INDEX('GP Main'!$B$8:$D$884,MATCH($D2805&amp;$E2805,'GP Main'!$B$8:$B$884&amp;'GP Main'!$D$8:$D$884,0),2)</f>
        <v>KATKONKALA</v>
      </c>
    </row>
    <row r="2806" customFormat="false" ht="18" hidden="false" customHeight="false" outlineLevel="0" collapsed="false">
      <c r="A2806" s="80" t="n">
        <v>2804</v>
      </c>
      <c r="B2806" s="81" t="s">
        <v>8644</v>
      </c>
      <c r="C2806" s="82" t="s">
        <v>8645</v>
      </c>
      <c r="D2806" s="99" t="s">
        <v>329</v>
      </c>
      <c r="E2806" s="84" t="s">
        <v>390</v>
      </c>
      <c r="F2806" s="85" t="s">
        <v>9</v>
      </c>
      <c r="G2806" s="93" t="s">
        <v>881</v>
      </c>
      <c r="H2806" s="88" t="s">
        <v>8646</v>
      </c>
      <c r="I2806" s="87" t="n">
        <v>38494</v>
      </c>
      <c r="J2806" s="88" t="s">
        <v>8647</v>
      </c>
      <c r="K2806" s="87" t="n">
        <v>17818</v>
      </c>
      <c r="L2806" s="96" t="n">
        <v>0.793</v>
      </c>
      <c r="M2806" s="80" t="s">
        <v>873</v>
      </c>
      <c r="N2806" s="95" t="str">
        <f aca="false" t="array" ref="N2806:N2806">INDEX('GP Main'!$B$8:$D$884,MATCH($D2806&amp;$E2806,'GP Main'!$B$8:$B$884&amp;'GP Main'!$D$8:$D$884,0),2)</f>
        <v>KATKONKALA</v>
      </c>
    </row>
    <row r="2807" customFormat="false" ht="18" hidden="false" customHeight="false" outlineLevel="0" collapsed="false">
      <c r="A2807" s="80" t="n">
        <v>2805</v>
      </c>
      <c r="B2807" s="81" t="s">
        <v>8648</v>
      </c>
      <c r="C2807" s="82" t="s">
        <v>8649</v>
      </c>
      <c r="D2807" s="99" t="s">
        <v>329</v>
      </c>
      <c r="E2807" s="84" t="s">
        <v>390</v>
      </c>
      <c r="F2807" s="85" t="s">
        <v>9</v>
      </c>
      <c r="G2807" s="93" t="s">
        <v>881</v>
      </c>
      <c r="H2807" s="88" t="s">
        <v>7453</v>
      </c>
      <c r="I2807" s="87" t="n">
        <v>26196</v>
      </c>
      <c r="J2807" s="88" t="s">
        <v>8650</v>
      </c>
      <c r="K2807" s="87" t="n">
        <v>17818</v>
      </c>
      <c r="L2807" s="92" t="n">
        <v>0.819</v>
      </c>
      <c r="M2807" s="80" t="s">
        <v>873</v>
      </c>
      <c r="N2807" s="95" t="str">
        <f aca="false" t="array" ref="N2807:N2807">INDEX('GP Main'!$B$8:$D$884,MATCH($D2807&amp;$E2807,'GP Main'!$B$8:$B$884&amp;'GP Main'!$D$8:$D$884,0),2)</f>
        <v>KATKONKALA</v>
      </c>
    </row>
    <row r="2808" customFormat="false" ht="18" hidden="false" customHeight="false" outlineLevel="0" collapsed="false">
      <c r="A2808" s="80" t="n">
        <v>2806</v>
      </c>
      <c r="B2808" s="81" t="s">
        <v>8651</v>
      </c>
      <c r="C2808" s="82" t="s">
        <v>8652</v>
      </c>
      <c r="D2808" s="99" t="s">
        <v>329</v>
      </c>
      <c r="E2808" s="84" t="s">
        <v>390</v>
      </c>
      <c r="F2808" s="85" t="s">
        <v>9</v>
      </c>
      <c r="G2808" s="93" t="s">
        <v>881</v>
      </c>
      <c r="H2808" s="88" t="s">
        <v>7453</v>
      </c>
      <c r="I2808" s="87" t="n">
        <v>26196</v>
      </c>
      <c r="J2808" s="88" t="s">
        <v>8653</v>
      </c>
      <c r="K2808" s="87" t="n">
        <v>17758</v>
      </c>
      <c r="L2808" s="92" t="n">
        <v>0.885</v>
      </c>
      <c r="M2808" s="80" t="s">
        <v>873</v>
      </c>
      <c r="N2808" s="95" t="str">
        <f aca="false" t="array" ref="N2808:N2808">INDEX('GP Main'!$B$8:$D$884,MATCH($D2808&amp;$E2808,'GP Main'!$B$8:$B$884&amp;'GP Main'!$D$8:$D$884,0),2)</f>
        <v>KATKONKALA</v>
      </c>
    </row>
    <row r="2809" customFormat="false" ht="27" hidden="false" customHeight="false" outlineLevel="0" collapsed="false">
      <c r="A2809" s="80" t="n">
        <v>2807</v>
      </c>
      <c r="B2809" s="81" t="s">
        <v>8654</v>
      </c>
      <c r="C2809" s="82" t="s">
        <v>8655</v>
      </c>
      <c r="D2809" s="99" t="s">
        <v>329</v>
      </c>
      <c r="E2809" s="84" t="s">
        <v>390</v>
      </c>
      <c r="F2809" s="85" t="s">
        <v>9</v>
      </c>
      <c r="G2809" s="93" t="s">
        <v>881</v>
      </c>
      <c r="H2809" s="88" t="s">
        <v>8656</v>
      </c>
      <c r="I2809" s="87" t="n">
        <v>27446</v>
      </c>
      <c r="J2809" s="88" t="s">
        <v>8657</v>
      </c>
      <c r="K2809" s="87" t="n">
        <v>17998</v>
      </c>
      <c r="L2809" s="92" t="n">
        <v>0.886</v>
      </c>
      <c r="M2809" s="80" t="s">
        <v>873</v>
      </c>
      <c r="N2809" s="95" t="str">
        <f aca="false" t="array" ref="N2809:N2809">INDEX('GP Main'!$B$8:$D$884,MATCH($D2809&amp;$E2809,'GP Main'!$B$8:$B$884&amp;'GP Main'!$D$8:$D$884,0),2)</f>
        <v>KATKONKALA</v>
      </c>
    </row>
    <row r="2810" customFormat="false" ht="27" hidden="false" customHeight="false" outlineLevel="0" collapsed="false">
      <c r="A2810" s="80" t="n">
        <v>2808</v>
      </c>
      <c r="B2810" s="81" t="s">
        <v>8658</v>
      </c>
      <c r="C2810" s="82" t="s">
        <v>8659</v>
      </c>
      <c r="D2810" s="99" t="s">
        <v>329</v>
      </c>
      <c r="E2810" s="84" t="s">
        <v>390</v>
      </c>
      <c r="F2810" s="85" t="s">
        <v>9</v>
      </c>
      <c r="G2810" s="93" t="s">
        <v>881</v>
      </c>
      <c r="H2810" s="88" t="s">
        <v>8660</v>
      </c>
      <c r="I2810" s="87" t="n">
        <v>28650</v>
      </c>
      <c r="J2810" s="88" t="s">
        <v>8661</v>
      </c>
      <c r="K2810" s="87" t="n">
        <v>15199</v>
      </c>
      <c r="L2810" s="96" t="n">
        <v>0.789</v>
      </c>
      <c r="M2810" s="80" t="s">
        <v>873</v>
      </c>
      <c r="N2810" s="95" t="str">
        <f aca="false" t="array" ref="N2810:N2810">INDEX('GP Main'!$B$8:$D$884,MATCH($D2810&amp;$E2810,'GP Main'!$B$8:$B$884&amp;'GP Main'!$D$8:$D$884,0),2)</f>
        <v>KATKONKALA</v>
      </c>
    </row>
    <row r="2811" customFormat="false" ht="27" hidden="false" customHeight="false" outlineLevel="0" collapsed="false">
      <c r="A2811" s="80" t="n">
        <v>2809</v>
      </c>
      <c r="B2811" s="81" t="s">
        <v>8662</v>
      </c>
      <c r="C2811" s="82" t="s">
        <v>8663</v>
      </c>
      <c r="D2811" s="99" t="s">
        <v>329</v>
      </c>
      <c r="E2811" s="84" t="s">
        <v>390</v>
      </c>
      <c r="F2811" s="85" t="s">
        <v>16</v>
      </c>
      <c r="G2811" s="86" t="s">
        <v>17</v>
      </c>
      <c r="H2811" s="87" t="n">
        <v>65731</v>
      </c>
      <c r="I2811" s="88" t="s">
        <v>8664</v>
      </c>
      <c r="J2811" s="87" t="n">
        <v>30642</v>
      </c>
      <c r="K2811" s="87" t="n">
        <v>62925</v>
      </c>
      <c r="L2811" s="96" t="n">
        <v>0.549</v>
      </c>
      <c r="M2811" s="80" t="s">
        <v>873</v>
      </c>
      <c r="N2811" s="95" t="str">
        <f aca="false" t="array" ref="N2811:N2811">INDEX('GP Main'!$B$8:$D$884,MATCH($D2811&amp;$E2811,'GP Main'!$B$8:$B$884&amp;'GP Main'!$D$8:$D$884,0),2)</f>
        <v>KATKONKALA</v>
      </c>
    </row>
    <row r="2812" customFormat="false" ht="18" hidden="false" customHeight="false" outlineLevel="0" collapsed="false">
      <c r="A2812" s="80" t="n">
        <v>2810</v>
      </c>
      <c r="B2812" s="81" t="s">
        <v>8665</v>
      </c>
      <c r="C2812" s="82" t="s">
        <v>8666</v>
      </c>
      <c r="D2812" s="99" t="s">
        <v>329</v>
      </c>
      <c r="E2812" s="84" t="s">
        <v>390</v>
      </c>
      <c r="F2812" s="85" t="s">
        <v>16</v>
      </c>
      <c r="G2812" s="86" t="s">
        <v>17</v>
      </c>
      <c r="H2812" s="87" t="n">
        <v>64980</v>
      </c>
      <c r="I2812" s="88" t="s">
        <v>8279</v>
      </c>
      <c r="J2812" s="88" t="n">
        <v>573</v>
      </c>
      <c r="K2812" s="88" t="n">
        <v>0</v>
      </c>
      <c r="L2812" s="89" t="n">
        <v>0.003</v>
      </c>
      <c r="M2812" s="80" t="s">
        <v>873</v>
      </c>
      <c r="N2812" s="95" t="str">
        <f aca="false" t="array" ref="N2812:N2812">INDEX('GP Main'!$B$8:$D$884,MATCH($D2812&amp;$E2812,'GP Main'!$B$8:$B$884&amp;'GP Main'!$D$8:$D$884,0),2)</f>
        <v>KATKONKALA</v>
      </c>
    </row>
    <row r="2813" customFormat="false" ht="18" hidden="false" customHeight="false" outlineLevel="0" collapsed="false">
      <c r="A2813" s="80" t="n">
        <v>2811</v>
      </c>
      <c r="B2813" s="81" t="s">
        <v>8667</v>
      </c>
      <c r="C2813" s="82" t="s">
        <v>8668</v>
      </c>
      <c r="D2813" s="99" t="s">
        <v>329</v>
      </c>
      <c r="E2813" s="84" t="s">
        <v>390</v>
      </c>
      <c r="F2813" s="85" t="s">
        <v>11</v>
      </c>
      <c r="G2813" s="93" t="s">
        <v>881</v>
      </c>
      <c r="H2813" s="88" t="s">
        <v>8669</v>
      </c>
      <c r="I2813" s="88" t="s">
        <v>8670</v>
      </c>
      <c r="J2813" s="88" t="s">
        <v>8671</v>
      </c>
      <c r="K2813" s="88" t="s">
        <v>8672</v>
      </c>
      <c r="L2813" s="92" t="n">
        <v>0.851</v>
      </c>
      <c r="M2813" s="80" t="s">
        <v>873</v>
      </c>
      <c r="N2813" s="95" t="str">
        <f aca="false" t="array" ref="N2813:N2813">INDEX('GP Main'!$B$8:$D$884,MATCH($D2813&amp;$E2813,'GP Main'!$B$8:$B$884&amp;'GP Main'!$D$8:$D$884,0),2)</f>
        <v>KATKONKALA</v>
      </c>
    </row>
    <row r="2814" customFormat="false" ht="18" hidden="false" customHeight="false" outlineLevel="0" collapsed="false">
      <c r="A2814" s="80" t="n">
        <v>2812</v>
      </c>
      <c r="B2814" s="81" t="s">
        <v>8673</v>
      </c>
      <c r="C2814" s="82" t="s">
        <v>8674</v>
      </c>
      <c r="D2814" s="99" t="s">
        <v>329</v>
      </c>
      <c r="E2814" s="84" t="s">
        <v>390</v>
      </c>
      <c r="F2814" s="85" t="s">
        <v>10</v>
      </c>
      <c r="G2814" s="93" t="s">
        <v>881</v>
      </c>
      <c r="H2814" s="87" t="n">
        <v>15277</v>
      </c>
      <c r="I2814" s="87" t="n">
        <v>9300</v>
      </c>
      <c r="J2814" s="87" t="n">
        <v>15129</v>
      </c>
      <c r="K2814" s="87" t="n">
        <v>8381</v>
      </c>
      <c r="L2814" s="92" t="n">
        <v>0.957</v>
      </c>
      <c r="M2814" s="80" t="s">
        <v>873</v>
      </c>
      <c r="N2814" s="95" t="str">
        <f aca="false" t="array" ref="N2814:N2814">INDEX('GP Main'!$B$8:$D$884,MATCH($D2814&amp;$E2814,'GP Main'!$B$8:$B$884&amp;'GP Main'!$D$8:$D$884,0),2)</f>
        <v>KATKONKALA</v>
      </c>
    </row>
    <row r="2815" customFormat="false" ht="27" hidden="false" customHeight="false" outlineLevel="0" collapsed="false">
      <c r="A2815" s="80" t="n">
        <v>2813</v>
      </c>
      <c r="B2815" s="81" t="s">
        <v>8675</v>
      </c>
      <c r="C2815" s="82" t="s">
        <v>8676</v>
      </c>
      <c r="D2815" s="99" t="s">
        <v>329</v>
      </c>
      <c r="E2815" s="84" t="s">
        <v>390</v>
      </c>
      <c r="F2815" s="85" t="s">
        <v>10</v>
      </c>
      <c r="G2815" s="93" t="s">
        <v>881</v>
      </c>
      <c r="H2815" s="87" t="n">
        <v>15277</v>
      </c>
      <c r="I2815" s="87" t="n">
        <v>9300</v>
      </c>
      <c r="J2815" s="87" t="n">
        <v>14950</v>
      </c>
      <c r="K2815" s="87" t="n">
        <v>8378</v>
      </c>
      <c r="L2815" s="92" t="n">
        <v>0.949</v>
      </c>
      <c r="M2815" s="80" t="s">
        <v>873</v>
      </c>
      <c r="N2815" s="95" t="str">
        <f aca="false" t="array" ref="N2815:N2815">INDEX('GP Main'!$B$8:$D$884,MATCH($D2815&amp;$E2815,'GP Main'!$B$8:$B$884&amp;'GP Main'!$D$8:$D$884,0),2)</f>
        <v>KATKONKALA</v>
      </c>
    </row>
    <row r="2816" customFormat="false" ht="18" hidden="false" customHeight="false" outlineLevel="0" collapsed="false">
      <c r="A2816" s="80" t="n">
        <v>2814</v>
      </c>
      <c r="B2816" s="81" t="s">
        <v>8677</v>
      </c>
      <c r="C2816" s="82" t="s">
        <v>8678</v>
      </c>
      <c r="D2816" s="99" t="s">
        <v>329</v>
      </c>
      <c r="E2816" s="84" t="s">
        <v>390</v>
      </c>
      <c r="F2816" s="85" t="s">
        <v>10</v>
      </c>
      <c r="G2816" s="93" t="s">
        <v>881</v>
      </c>
      <c r="H2816" s="87" t="n">
        <v>15277</v>
      </c>
      <c r="I2816" s="87" t="n">
        <v>9300</v>
      </c>
      <c r="J2816" s="87" t="n">
        <v>14840</v>
      </c>
      <c r="K2816" s="87" t="n">
        <v>8581</v>
      </c>
      <c r="L2816" s="92" t="n">
        <v>0.953</v>
      </c>
      <c r="M2816" s="80" t="s">
        <v>873</v>
      </c>
      <c r="N2816" s="95" t="str">
        <f aca="false" t="array" ref="N2816:N2816">INDEX('GP Main'!$B$8:$D$884,MATCH($D2816&amp;$E2816,'GP Main'!$B$8:$B$884&amp;'GP Main'!$D$8:$D$884,0),2)</f>
        <v>KATKONKALA</v>
      </c>
    </row>
    <row r="2817" customFormat="false" ht="27" hidden="false" customHeight="false" outlineLevel="0" collapsed="false">
      <c r="A2817" s="80" t="n">
        <v>2815</v>
      </c>
      <c r="B2817" s="81" t="s">
        <v>8679</v>
      </c>
      <c r="C2817" s="82" t="s">
        <v>8680</v>
      </c>
      <c r="D2817" s="99" t="s">
        <v>329</v>
      </c>
      <c r="E2817" s="84" t="s">
        <v>391</v>
      </c>
      <c r="F2817" s="85" t="s">
        <v>16</v>
      </c>
      <c r="G2817" s="86" t="s">
        <v>17</v>
      </c>
      <c r="H2817" s="88" t="s">
        <v>8681</v>
      </c>
      <c r="I2817" s="87" t="n">
        <v>91900</v>
      </c>
      <c r="J2817" s="87" t="n">
        <v>97614</v>
      </c>
      <c r="K2817" s="88" t="n">
        <v>0</v>
      </c>
      <c r="L2817" s="94" t="n">
        <v>0.285</v>
      </c>
      <c r="M2817" s="80" t="s">
        <v>873</v>
      </c>
      <c r="N2817" s="95" t="str">
        <f aca="false" t="array" ref="N2817:N2817">INDEX('GP Main'!$B$8:$D$884,MATCH($D2817&amp;$E2817,'GP Main'!$B$8:$B$884&amp;'GP Main'!$D$8:$D$884,0),2)</f>
        <v>SURDAHA KALA</v>
      </c>
    </row>
    <row r="2818" customFormat="false" ht="18" hidden="false" customHeight="false" outlineLevel="0" collapsed="false">
      <c r="A2818" s="80" t="n">
        <v>2816</v>
      </c>
      <c r="B2818" s="81" t="s">
        <v>8682</v>
      </c>
      <c r="C2818" s="82" t="s">
        <v>8683</v>
      </c>
      <c r="D2818" s="99" t="s">
        <v>329</v>
      </c>
      <c r="E2818" s="84" t="s">
        <v>391</v>
      </c>
      <c r="F2818" s="85" t="s">
        <v>11</v>
      </c>
      <c r="G2818" s="86" t="s">
        <v>17</v>
      </c>
      <c r="H2818" s="88" t="s">
        <v>8684</v>
      </c>
      <c r="I2818" s="87" t="n">
        <v>51735</v>
      </c>
      <c r="J2818" s="88" t="s">
        <v>8685</v>
      </c>
      <c r="K2818" s="87" t="n">
        <v>13200</v>
      </c>
      <c r="L2818" s="96" t="n">
        <v>0.623</v>
      </c>
      <c r="M2818" s="80" t="s">
        <v>873</v>
      </c>
      <c r="N2818" s="95" t="str">
        <f aca="false" t="array" ref="N2818:N2818">INDEX('GP Main'!$B$8:$D$884,MATCH($D2818&amp;$E2818,'GP Main'!$B$8:$B$884&amp;'GP Main'!$D$8:$D$884,0),2)</f>
        <v>SURDAHA KALA</v>
      </c>
    </row>
    <row r="2819" customFormat="false" ht="18" hidden="false" customHeight="false" outlineLevel="0" collapsed="false">
      <c r="A2819" s="80" t="n">
        <v>2817</v>
      </c>
      <c r="B2819" s="81" t="s">
        <v>8686</v>
      </c>
      <c r="C2819" s="82" t="s">
        <v>8687</v>
      </c>
      <c r="D2819" s="99" t="s">
        <v>329</v>
      </c>
      <c r="E2819" s="84" t="s">
        <v>391</v>
      </c>
      <c r="F2819" s="85" t="s">
        <v>11</v>
      </c>
      <c r="G2819" s="86" t="s">
        <v>17</v>
      </c>
      <c r="H2819" s="88" t="s">
        <v>8684</v>
      </c>
      <c r="I2819" s="87" t="n">
        <v>51735</v>
      </c>
      <c r="J2819" s="88" t="s">
        <v>8688</v>
      </c>
      <c r="K2819" s="87" t="n">
        <v>13200</v>
      </c>
      <c r="L2819" s="96" t="n">
        <v>0.512</v>
      </c>
      <c r="M2819" s="80" t="s">
        <v>873</v>
      </c>
      <c r="N2819" s="95" t="str">
        <f aca="false" t="array" ref="N2819:N2819">INDEX('GP Main'!$B$8:$D$884,MATCH($D2819&amp;$E2819,'GP Main'!$B$8:$B$884&amp;'GP Main'!$D$8:$D$884,0),2)</f>
        <v>SURDAHA KALA</v>
      </c>
    </row>
    <row r="2820" customFormat="false" ht="27" hidden="false" customHeight="false" outlineLevel="0" collapsed="false">
      <c r="A2820" s="80" t="n">
        <v>2818</v>
      </c>
      <c r="B2820" s="81" t="s">
        <v>8689</v>
      </c>
      <c r="C2820" s="82" t="s">
        <v>8690</v>
      </c>
      <c r="D2820" s="99" t="s">
        <v>329</v>
      </c>
      <c r="E2820" s="84" t="s">
        <v>391</v>
      </c>
      <c r="F2820" s="85" t="s">
        <v>10</v>
      </c>
      <c r="G2820" s="86" t="s">
        <v>17</v>
      </c>
      <c r="H2820" s="87" t="n">
        <v>15910</v>
      </c>
      <c r="I2820" s="87" t="n">
        <v>9990</v>
      </c>
      <c r="J2820" s="87" t="n">
        <v>15301</v>
      </c>
      <c r="K2820" s="87" t="n">
        <v>8714</v>
      </c>
      <c r="L2820" s="92" t="n">
        <v>0.927</v>
      </c>
      <c r="M2820" s="80" t="s">
        <v>873</v>
      </c>
      <c r="N2820" s="95" t="str">
        <f aca="false" t="array" ref="N2820:N2820">INDEX('GP Main'!$B$8:$D$884,MATCH($D2820&amp;$E2820,'GP Main'!$B$8:$B$884&amp;'GP Main'!$D$8:$D$884,0),2)</f>
        <v>SURDAHA KALA</v>
      </c>
    </row>
    <row r="2821" customFormat="false" ht="18" hidden="false" customHeight="false" outlineLevel="0" collapsed="false">
      <c r="A2821" s="80" t="n">
        <v>2819</v>
      </c>
      <c r="B2821" s="81" t="s">
        <v>8691</v>
      </c>
      <c r="C2821" s="82" t="s">
        <v>8692</v>
      </c>
      <c r="D2821" s="99" t="s">
        <v>329</v>
      </c>
      <c r="E2821" s="84" t="s">
        <v>391</v>
      </c>
      <c r="F2821" s="85" t="s">
        <v>9</v>
      </c>
      <c r="G2821" s="86" t="s">
        <v>17</v>
      </c>
      <c r="H2821" s="88" t="s">
        <v>7602</v>
      </c>
      <c r="I2821" s="87" t="n">
        <v>40040</v>
      </c>
      <c r="J2821" s="87" t="n">
        <v>3392</v>
      </c>
      <c r="K2821" s="87" t="n">
        <v>13200</v>
      </c>
      <c r="L2821" s="89" t="n">
        <v>0.085</v>
      </c>
      <c r="M2821" s="80" t="s">
        <v>873</v>
      </c>
      <c r="N2821" s="95" t="str">
        <f aca="false" t="array" ref="N2821:N2821">INDEX('GP Main'!$B$8:$D$884,MATCH($D2821&amp;$E2821,'GP Main'!$B$8:$B$884&amp;'GP Main'!$D$8:$D$884,0),2)</f>
        <v>SURDAHA KALA</v>
      </c>
    </row>
    <row r="2822" customFormat="false" ht="18" hidden="false" customHeight="false" outlineLevel="0" collapsed="false">
      <c r="A2822" s="80" t="n">
        <v>2820</v>
      </c>
      <c r="B2822" s="81" t="s">
        <v>8693</v>
      </c>
      <c r="C2822" s="82" t="s">
        <v>8694</v>
      </c>
      <c r="D2822" s="99" t="s">
        <v>329</v>
      </c>
      <c r="E2822" s="84" t="s">
        <v>391</v>
      </c>
      <c r="F2822" s="85" t="s">
        <v>9</v>
      </c>
      <c r="G2822" s="86" t="s">
        <v>17</v>
      </c>
      <c r="H2822" s="88" t="s">
        <v>7602</v>
      </c>
      <c r="I2822" s="87" t="n">
        <v>40040</v>
      </c>
      <c r="J2822" s="87" t="n">
        <v>3653</v>
      </c>
      <c r="K2822" s="88" t="n">
        <v>0</v>
      </c>
      <c r="L2822" s="89" t="n">
        <v>0.019</v>
      </c>
      <c r="M2822" s="80" t="s">
        <v>873</v>
      </c>
      <c r="N2822" s="95" t="str">
        <f aca="false" t="array" ref="N2822:N2822">INDEX('GP Main'!$B$8:$D$884,MATCH($D2822&amp;$E2822,'GP Main'!$B$8:$B$884&amp;'GP Main'!$D$8:$D$884,0),2)</f>
        <v>SURDAHA KALA</v>
      </c>
    </row>
    <row r="2823" customFormat="false" ht="18" hidden="false" customHeight="false" outlineLevel="0" collapsed="false">
      <c r="A2823" s="80" t="n">
        <v>2821</v>
      </c>
      <c r="B2823" s="81" t="s">
        <v>8695</v>
      </c>
      <c r="C2823" s="82" t="s">
        <v>8696</v>
      </c>
      <c r="D2823" s="99" t="s">
        <v>329</v>
      </c>
      <c r="E2823" s="84" t="s">
        <v>391</v>
      </c>
      <c r="F2823" s="85" t="s">
        <v>9</v>
      </c>
      <c r="G2823" s="86" t="s">
        <v>17</v>
      </c>
      <c r="H2823" s="88" t="s">
        <v>7602</v>
      </c>
      <c r="I2823" s="87" t="n">
        <v>40040</v>
      </c>
      <c r="J2823" s="87" t="n">
        <v>2348</v>
      </c>
      <c r="K2823" s="88" t="n">
        <v>0</v>
      </c>
      <c r="L2823" s="89" t="n">
        <v>0.012</v>
      </c>
      <c r="M2823" s="80" t="s">
        <v>873</v>
      </c>
      <c r="N2823" s="95" t="str">
        <f aca="false" t="array" ref="N2823:N2823">INDEX('GP Main'!$B$8:$D$884,MATCH($D2823&amp;$E2823,'GP Main'!$B$8:$B$884&amp;'GP Main'!$D$8:$D$884,0),2)</f>
        <v>SURDAHA KALA</v>
      </c>
    </row>
    <row r="2824" customFormat="false" ht="18" hidden="false" customHeight="false" outlineLevel="0" collapsed="false">
      <c r="A2824" s="80" t="n">
        <v>2822</v>
      </c>
      <c r="B2824" s="81" t="s">
        <v>8697</v>
      </c>
      <c r="C2824" s="82" t="s">
        <v>8698</v>
      </c>
      <c r="D2824" s="99" t="s">
        <v>329</v>
      </c>
      <c r="E2824" s="84" t="s">
        <v>391</v>
      </c>
      <c r="F2824" s="85" t="s">
        <v>9</v>
      </c>
      <c r="G2824" s="86" t="s">
        <v>17</v>
      </c>
      <c r="H2824" s="88" t="s">
        <v>7602</v>
      </c>
      <c r="I2824" s="87" t="n">
        <v>40040</v>
      </c>
      <c r="J2824" s="87" t="n">
        <v>4696</v>
      </c>
      <c r="K2824" s="88" t="n">
        <v>0</v>
      </c>
      <c r="L2824" s="89" t="n">
        <v>0.024</v>
      </c>
      <c r="M2824" s="80" t="s">
        <v>873</v>
      </c>
      <c r="N2824" s="95" t="str">
        <f aca="false" t="array" ref="N2824:N2824">INDEX('GP Main'!$B$8:$D$884,MATCH($D2824&amp;$E2824,'GP Main'!$B$8:$B$884&amp;'GP Main'!$D$8:$D$884,0),2)</f>
        <v>SURDAHA KALA</v>
      </c>
    </row>
    <row r="2825" customFormat="false" ht="18" hidden="false" customHeight="false" outlineLevel="0" collapsed="false">
      <c r="A2825" s="80" t="n">
        <v>2823</v>
      </c>
      <c r="B2825" s="81" t="s">
        <v>8699</v>
      </c>
      <c r="C2825" s="82" t="s">
        <v>8700</v>
      </c>
      <c r="D2825" s="99" t="s">
        <v>329</v>
      </c>
      <c r="E2825" s="84" t="s">
        <v>391</v>
      </c>
      <c r="F2825" s="85" t="s">
        <v>9</v>
      </c>
      <c r="G2825" s="86" t="s">
        <v>17</v>
      </c>
      <c r="H2825" s="88" t="s">
        <v>7602</v>
      </c>
      <c r="I2825" s="87" t="n">
        <v>40040</v>
      </c>
      <c r="J2825" s="87" t="n">
        <v>3536</v>
      </c>
      <c r="K2825" s="88" t="n">
        <v>0</v>
      </c>
      <c r="L2825" s="89" t="n">
        <v>0.018</v>
      </c>
      <c r="M2825" s="80" t="s">
        <v>873</v>
      </c>
      <c r="N2825" s="95" t="str">
        <f aca="false" t="array" ref="N2825:N2825">INDEX('GP Main'!$B$8:$D$884,MATCH($D2825&amp;$E2825,'GP Main'!$B$8:$B$884&amp;'GP Main'!$D$8:$D$884,0),2)</f>
        <v>SURDAHA KALA</v>
      </c>
    </row>
    <row r="2826" customFormat="false" ht="18" hidden="false" customHeight="false" outlineLevel="0" collapsed="false">
      <c r="A2826" s="80" t="n">
        <v>2824</v>
      </c>
      <c r="B2826" s="81" t="s">
        <v>8701</v>
      </c>
      <c r="C2826" s="82" t="s">
        <v>8702</v>
      </c>
      <c r="D2826" s="99" t="s">
        <v>329</v>
      </c>
      <c r="E2826" s="84" t="s">
        <v>391</v>
      </c>
      <c r="F2826" s="85" t="s">
        <v>9</v>
      </c>
      <c r="G2826" s="86" t="s">
        <v>17</v>
      </c>
      <c r="H2826" s="88" t="s">
        <v>7602</v>
      </c>
      <c r="I2826" s="87" t="n">
        <v>40040</v>
      </c>
      <c r="J2826" s="87" t="n">
        <v>3382</v>
      </c>
      <c r="K2826" s="88" t="n">
        <v>0</v>
      </c>
      <c r="L2826" s="89" t="n">
        <v>0.017</v>
      </c>
      <c r="M2826" s="80" t="s">
        <v>873</v>
      </c>
      <c r="N2826" s="95" t="str">
        <f aca="false" t="array" ref="N2826:N2826">INDEX('GP Main'!$B$8:$D$884,MATCH($D2826&amp;$E2826,'GP Main'!$B$8:$B$884&amp;'GP Main'!$D$8:$D$884,0),2)</f>
        <v>SURDAHA KALA</v>
      </c>
    </row>
    <row r="2827" customFormat="false" ht="18" hidden="false" customHeight="false" outlineLevel="0" collapsed="false">
      <c r="A2827" s="80" t="n">
        <v>2825</v>
      </c>
      <c r="B2827" s="81" t="s">
        <v>8703</v>
      </c>
      <c r="C2827" s="82" t="s">
        <v>8704</v>
      </c>
      <c r="D2827" s="99" t="s">
        <v>329</v>
      </c>
      <c r="E2827" s="84" t="s">
        <v>391</v>
      </c>
      <c r="F2827" s="85" t="s">
        <v>9</v>
      </c>
      <c r="G2827" s="86" t="s">
        <v>17</v>
      </c>
      <c r="H2827" s="88" t="s">
        <v>7602</v>
      </c>
      <c r="I2827" s="87" t="n">
        <v>40040</v>
      </c>
      <c r="J2827" s="87" t="n">
        <v>4663</v>
      </c>
      <c r="K2827" s="88" t="n">
        <v>0</v>
      </c>
      <c r="L2827" s="89" t="n">
        <v>0.024</v>
      </c>
      <c r="M2827" s="80" t="s">
        <v>873</v>
      </c>
      <c r="N2827" s="95" t="str">
        <f aca="false" t="array" ref="N2827:N2827">INDEX('GP Main'!$B$8:$D$884,MATCH($D2827&amp;$E2827,'GP Main'!$B$8:$B$884&amp;'GP Main'!$D$8:$D$884,0),2)</f>
        <v>SURDAHA KALA</v>
      </c>
    </row>
    <row r="2828" customFormat="false" ht="18" hidden="false" customHeight="false" outlineLevel="0" collapsed="false">
      <c r="A2828" s="80" t="n">
        <v>2826</v>
      </c>
      <c r="B2828" s="81" t="s">
        <v>8705</v>
      </c>
      <c r="C2828" s="82" t="s">
        <v>8706</v>
      </c>
      <c r="D2828" s="99" t="s">
        <v>329</v>
      </c>
      <c r="E2828" s="84" t="s">
        <v>391</v>
      </c>
      <c r="F2828" s="85" t="s">
        <v>9</v>
      </c>
      <c r="G2828" s="86" t="s">
        <v>17</v>
      </c>
      <c r="H2828" s="88" t="s">
        <v>7602</v>
      </c>
      <c r="I2828" s="87" t="n">
        <v>40040</v>
      </c>
      <c r="J2828" s="87" t="n">
        <v>3382</v>
      </c>
      <c r="K2828" s="87" t="n">
        <v>13200</v>
      </c>
      <c r="L2828" s="89" t="n">
        <v>0.085</v>
      </c>
      <c r="M2828" s="80" t="s">
        <v>873</v>
      </c>
      <c r="N2828" s="95" t="str">
        <f aca="false" t="array" ref="N2828:N2828">INDEX('GP Main'!$B$8:$D$884,MATCH($D2828&amp;$E2828,'GP Main'!$B$8:$B$884&amp;'GP Main'!$D$8:$D$884,0),2)</f>
        <v>SURDAHA KALA</v>
      </c>
    </row>
    <row r="2829" customFormat="false" ht="18" hidden="false" customHeight="false" outlineLevel="0" collapsed="false">
      <c r="A2829" s="80" t="n">
        <v>2827</v>
      </c>
      <c r="B2829" s="81" t="s">
        <v>8707</v>
      </c>
      <c r="C2829" s="82" t="s">
        <v>8708</v>
      </c>
      <c r="D2829" s="99" t="s">
        <v>329</v>
      </c>
      <c r="E2829" s="84" t="s">
        <v>391</v>
      </c>
      <c r="F2829" s="85" t="s">
        <v>9</v>
      </c>
      <c r="G2829" s="86" t="s">
        <v>17</v>
      </c>
      <c r="H2829" s="88" t="s">
        <v>7602</v>
      </c>
      <c r="I2829" s="87" t="n">
        <v>40040</v>
      </c>
      <c r="J2829" s="87" t="n">
        <v>3392</v>
      </c>
      <c r="K2829" s="88" t="n">
        <v>0</v>
      </c>
      <c r="L2829" s="89" t="n">
        <v>0.017</v>
      </c>
      <c r="M2829" s="80" t="s">
        <v>873</v>
      </c>
      <c r="N2829" s="95" t="str">
        <f aca="false" t="array" ref="N2829:N2829">INDEX('GP Main'!$B$8:$D$884,MATCH($D2829&amp;$E2829,'GP Main'!$B$8:$B$884&amp;'GP Main'!$D$8:$D$884,0),2)</f>
        <v>SURDAHA KALA</v>
      </c>
    </row>
    <row r="2830" customFormat="false" ht="27" hidden="false" customHeight="false" outlineLevel="0" collapsed="false">
      <c r="A2830" s="80" t="n">
        <v>2828</v>
      </c>
      <c r="B2830" s="81" t="s">
        <v>8709</v>
      </c>
      <c r="C2830" s="82" t="s">
        <v>8710</v>
      </c>
      <c r="D2830" s="99" t="s">
        <v>329</v>
      </c>
      <c r="E2830" s="84" t="s">
        <v>392</v>
      </c>
      <c r="F2830" s="85" t="s">
        <v>9</v>
      </c>
      <c r="G2830" s="93" t="s">
        <v>881</v>
      </c>
      <c r="H2830" s="88" t="s">
        <v>7453</v>
      </c>
      <c r="I2830" s="87" t="n">
        <v>26196</v>
      </c>
      <c r="J2830" s="88" t="s">
        <v>8711</v>
      </c>
      <c r="K2830" s="87" t="n">
        <v>20999</v>
      </c>
      <c r="L2830" s="96" t="n">
        <v>0.746</v>
      </c>
      <c r="M2830" s="80" t="s">
        <v>873</v>
      </c>
      <c r="N2830" s="95" t="str">
        <f aca="false" t="array" ref="N2830:N2830">INDEX('GP Main'!$B$8:$D$884,MATCH($D2830&amp;$E2830,'GP Main'!$B$8:$B$884&amp;'GP Main'!$D$8:$D$884,0),2)</f>
        <v>SINGHPUR</v>
      </c>
    </row>
    <row r="2831" customFormat="false" ht="27" hidden="false" customHeight="false" outlineLevel="0" collapsed="false">
      <c r="A2831" s="80" t="n">
        <v>2829</v>
      </c>
      <c r="B2831" s="81" t="s">
        <v>8712</v>
      </c>
      <c r="C2831" s="82" t="s">
        <v>8713</v>
      </c>
      <c r="D2831" s="99" t="s">
        <v>329</v>
      </c>
      <c r="E2831" s="84" t="s">
        <v>392</v>
      </c>
      <c r="F2831" s="85" t="s">
        <v>9</v>
      </c>
      <c r="G2831" s="93" t="s">
        <v>881</v>
      </c>
      <c r="H2831" s="88" t="s">
        <v>7214</v>
      </c>
      <c r="I2831" s="87" t="n">
        <v>26493</v>
      </c>
      <c r="J2831" s="87" t="n">
        <v>96092</v>
      </c>
      <c r="K2831" s="88" t="n">
        <v>0</v>
      </c>
      <c r="L2831" s="96" t="n">
        <v>0.55</v>
      </c>
      <c r="M2831" s="80" t="s">
        <v>873</v>
      </c>
      <c r="N2831" s="95" t="str">
        <f aca="false" t="array" ref="N2831:N2831">INDEX('GP Main'!$B$8:$D$884,MATCH($D2831&amp;$E2831,'GP Main'!$B$8:$B$884&amp;'GP Main'!$D$8:$D$884,0),2)</f>
        <v>SINGHPUR</v>
      </c>
    </row>
    <row r="2832" customFormat="false" ht="18" hidden="false" customHeight="false" outlineLevel="0" collapsed="false">
      <c r="A2832" s="80" t="n">
        <v>2830</v>
      </c>
      <c r="B2832" s="81" t="s">
        <v>8714</v>
      </c>
      <c r="C2832" s="82" t="s">
        <v>8715</v>
      </c>
      <c r="D2832" s="99" t="s">
        <v>329</v>
      </c>
      <c r="E2832" s="84" t="s">
        <v>392</v>
      </c>
      <c r="F2832" s="85" t="s">
        <v>9</v>
      </c>
      <c r="G2832" s="93" t="s">
        <v>881</v>
      </c>
      <c r="H2832" s="88" t="s">
        <v>7755</v>
      </c>
      <c r="I2832" s="87" t="n">
        <v>28333</v>
      </c>
      <c r="J2832" s="88" t="s">
        <v>8716</v>
      </c>
      <c r="K2832" s="87" t="n">
        <v>26995</v>
      </c>
      <c r="L2832" s="96" t="n">
        <v>0.682</v>
      </c>
      <c r="M2832" s="80" t="s">
        <v>873</v>
      </c>
      <c r="N2832" s="95" t="str">
        <f aca="false" t="array" ref="N2832:N2832">INDEX('GP Main'!$B$8:$D$884,MATCH($D2832&amp;$E2832,'GP Main'!$B$8:$B$884&amp;'GP Main'!$D$8:$D$884,0),2)</f>
        <v>SINGHPUR</v>
      </c>
    </row>
    <row r="2833" customFormat="false" ht="18" hidden="false" customHeight="false" outlineLevel="0" collapsed="false">
      <c r="A2833" s="80" t="n">
        <v>2831</v>
      </c>
      <c r="B2833" s="81" t="s">
        <v>8717</v>
      </c>
      <c r="C2833" s="82" t="s">
        <v>8718</v>
      </c>
      <c r="D2833" s="99" t="s">
        <v>329</v>
      </c>
      <c r="E2833" s="84" t="s">
        <v>392</v>
      </c>
      <c r="F2833" s="85" t="s">
        <v>9</v>
      </c>
      <c r="G2833" s="93" t="s">
        <v>881</v>
      </c>
      <c r="H2833" s="88" t="s">
        <v>8719</v>
      </c>
      <c r="I2833" s="87" t="n">
        <v>29437</v>
      </c>
      <c r="J2833" s="88" t="s">
        <v>8720</v>
      </c>
      <c r="K2833" s="87" t="n">
        <v>25796</v>
      </c>
      <c r="L2833" s="96" t="n">
        <v>0.657</v>
      </c>
      <c r="M2833" s="80" t="s">
        <v>873</v>
      </c>
      <c r="N2833" s="95" t="str">
        <f aca="false" t="array" ref="N2833:N2833">INDEX('GP Main'!$B$8:$D$884,MATCH($D2833&amp;$E2833,'GP Main'!$B$8:$B$884&amp;'GP Main'!$D$8:$D$884,0),2)</f>
        <v>SINGHPUR</v>
      </c>
    </row>
    <row r="2834" customFormat="false" ht="18" hidden="false" customHeight="false" outlineLevel="0" collapsed="false">
      <c r="A2834" s="80" t="n">
        <v>2832</v>
      </c>
      <c r="B2834" s="81" t="s">
        <v>8721</v>
      </c>
      <c r="C2834" s="82" t="s">
        <v>8722</v>
      </c>
      <c r="D2834" s="99" t="s">
        <v>329</v>
      </c>
      <c r="E2834" s="84" t="s">
        <v>392</v>
      </c>
      <c r="F2834" s="85" t="s">
        <v>11</v>
      </c>
      <c r="G2834" s="86" t="s">
        <v>17</v>
      </c>
      <c r="H2834" s="88" t="s">
        <v>8723</v>
      </c>
      <c r="I2834" s="88" t="s">
        <v>8724</v>
      </c>
      <c r="J2834" s="88" t="s">
        <v>8725</v>
      </c>
      <c r="K2834" s="88" t="s">
        <v>8726</v>
      </c>
      <c r="L2834" s="96" t="n">
        <v>0.732</v>
      </c>
      <c r="M2834" s="80" t="s">
        <v>873</v>
      </c>
      <c r="N2834" s="95" t="str">
        <f aca="false" t="array" ref="N2834:N2834">INDEX('GP Main'!$B$8:$D$884,MATCH($D2834&amp;$E2834,'GP Main'!$B$8:$B$884&amp;'GP Main'!$D$8:$D$884,0),2)</f>
        <v>SINGHPUR</v>
      </c>
    </row>
    <row r="2835" customFormat="false" ht="18" hidden="false" customHeight="false" outlineLevel="0" collapsed="false">
      <c r="A2835" s="80" t="n">
        <v>2833</v>
      </c>
      <c r="B2835" s="81" t="s">
        <v>8727</v>
      </c>
      <c r="C2835" s="82" t="s">
        <v>8728</v>
      </c>
      <c r="D2835" s="99" t="s">
        <v>329</v>
      </c>
      <c r="E2835" s="84" t="s">
        <v>392</v>
      </c>
      <c r="F2835" s="85" t="s">
        <v>10</v>
      </c>
      <c r="G2835" s="93" t="s">
        <v>881</v>
      </c>
      <c r="H2835" s="87" t="n">
        <v>15277</v>
      </c>
      <c r="I2835" s="87" t="n">
        <v>9500</v>
      </c>
      <c r="J2835" s="87" t="n">
        <v>15139</v>
      </c>
      <c r="K2835" s="87" t="n">
        <v>8960</v>
      </c>
      <c r="L2835" s="92" t="n">
        <v>0.973</v>
      </c>
      <c r="M2835" s="80" t="s">
        <v>873</v>
      </c>
      <c r="N2835" s="95" t="str">
        <f aca="false" t="array" ref="N2835:N2835">INDEX('GP Main'!$B$8:$D$884,MATCH($D2835&amp;$E2835,'GP Main'!$B$8:$B$884&amp;'GP Main'!$D$8:$D$884,0),2)</f>
        <v>SINGHPUR</v>
      </c>
    </row>
    <row r="2836" customFormat="false" ht="18" hidden="false" customHeight="false" outlineLevel="0" collapsed="false">
      <c r="A2836" s="80" t="n">
        <v>2834</v>
      </c>
      <c r="B2836" s="81" t="s">
        <v>8729</v>
      </c>
      <c r="C2836" s="82" t="s">
        <v>8730</v>
      </c>
      <c r="D2836" s="99" t="s">
        <v>329</v>
      </c>
      <c r="E2836" s="84" t="s">
        <v>392</v>
      </c>
      <c r="F2836" s="85" t="s">
        <v>10</v>
      </c>
      <c r="G2836" s="93" t="s">
        <v>881</v>
      </c>
      <c r="H2836" s="87" t="n">
        <v>15277</v>
      </c>
      <c r="I2836" s="87" t="n">
        <v>9500</v>
      </c>
      <c r="J2836" s="87" t="n">
        <v>13870</v>
      </c>
      <c r="K2836" s="87" t="n">
        <v>8929</v>
      </c>
      <c r="L2836" s="92" t="n">
        <v>0.92</v>
      </c>
      <c r="M2836" s="80" t="s">
        <v>873</v>
      </c>
      <c r="N2836" s="95" t="str">
        <f aca="false" t="array" ref="N2836:N2836">INDEX('GP Main'!$B$8:$D$884,MATCH($D2836&amp;$E2836,'GP Main'!$B$8:$B$884&amp;'GP Main'!$D$8:$D$884,0),2)</f>
        <v>SINGHPUR</v>
      </c>
    </row>
    <row r="2837" customFormat="false" ht="18" hidden="false" customHeight="false" outlineLevel="0" collapsed="false">
      <c r="A2837" s="80" t="n">
        <v>2835</v>
      </c>
      <c r="B2837" s="81" t="s">
        <v>8731</v>
      </c>
      <c r="C2837" s="82" t="s">
        <v>8732</v>
      </c>
      <c r="D2837" s="99" t="s">
        <v>329</v>
      </c>
      <c r="E2837" s="84" t="s">
        <v>393</v>
      </c>
      <c r="F2837" s="85" t="s">
        <v>10</v>
      </c>
      <c r="G2837" s="93" t="s">
        <v>881</v>
      </c>
      <c r="H2837" s="87" t="n">
        <v>15910</v>
      </c>
      <c r="I2837" s="87" t="n">
        <v>9990</v>
      </c>
      <c r="J2837" s="87" t="n">
        <v>9520</v>
      </c>
      <c r="K2837" s="88" t="n">
        <v>0</v>
      </c>
      <c r="L2837" s="94" t="n">
        <v>0.368</v>
      </c>
      <c r="M2837" s="80" t="s">
        <v>873</v>
      </c>
      <c r="N2837" s="95" t="str">
        <f aca="false" t="array" ref="N2837:N2837">INDEX('GP Main'!$B$8:$D$884,MATCH($D2837&amp;$E2837,'GP Main'!$B$8:$B$884&amp;'GP Main'!$D$8:$D$884,0),2)</f>
        <v>JASO</v>
      </c>
    </row>
    <row r="2838" customFormat="false" ht="27" hidden="false" customHeight="false" outlineLevel="0" collapsed="false">
      <c r="A2838" s="80" t="n">
        <v>2836</v>
      </c>
      <c r="B2838" s="81" t="s">
        <v>8733</v>
      </c>
      <c r="C2838" s="82" t="s">
        <v>8734</v>
      </c>
      <c r="D2838" s="99" t="s">
        <v>329</v>
      </c>
      <c r="E2838" s="84" t="s">
        <v>393</v>
      </c>
      <c r="F2838" s="85" t="s">
        <v>10</v>
      </c>
      <c r="G2838" s="93" t="s">
        <v>881</v>
      </c>
      <c r="H2838" s="87" t="n">
        <v>15910</v>
      </c>
      <c r="I2838" s="87" t="n">
        <v>9990</v>
      </c>
      <c r="J2838" s="87" t="n">
        <v>10350</v>
      </c>
      <c r="K2838" s="88" t="n">
        <v>0</v>
      </c>
      <c r="L2838" s="94" t="n">
        <v>0.4</v>
      </c>
      <c r="M2838" s="80" t="s">
        <v>873</v>
      </c>
      <c r="N2838" s="95" t="str">
        <f aca="false" t="array" ref="N2838:N2838">INDEX('GP Main'!$B$8:$D$884,MATCH($D2838&amp;$E2838,'GP Main'!$B$8:$B$884&amp;'GP Main'!$D$8:$D$884,0),2)</f>
        <v>JASO</v>
      </c>
    </row>
    <row r="2839" customFormat="false" ht="27" hidden="false" customHeight="false" outlineLevel="0" collapsed="false">
      <c r="A2839" s="80" t="n">
        <v>2837</v>
      </c>
      <c r="B2839" s="81" t="s">
        <v>8735</v>
      </c>
      <c r="C2839" s="82" t="s">
        <v>8736</v>
      </c>
      <c r="D2839" s="99" t="s">
        <v>329</v>
      </c>
      <c r="E2839" s="84" t="s">
        <v>393</v>
      </c>
      <c r="F2839" s="85" t="s">
        <v>10</v>
      </c>
      <c r="G2839" s="93" t="s">
        <v>881</v>
      </c>
      <c r="H2839" s="87" t="n">
        <v>15910</v>
      </c>
      <c r="I2839" s="87" t="n">
        <v>9990</v>
      </c>
      <c r="J2839" s="87" t="n">
        <v>4572</v>
      </c>
      <c r="K2839" s="88" t="n">
        <v>0</v>
      </c>
      <c r="L2839" s="89" t="n">
        <v>0.177</v>
      </c>
      <c r="M2839" s="80" t="s">
        <v>873</v>
      </c>
      <c r="N2839" s="95" t="str">
        <f aca="false" t="array" ref="N2839:N2839">INDEX('GP Main'!$B$8:$D$884,MATCH($D2839&amp;$E2839,'GP Main'!$B$8:$B$884&amp;'GP Main'!$D$8:$D$884,0),2)</f>
        <v>JASO</v>
      </c>
    </row>
    <row r="2840" customFormat="false" ht="27" hidden="false" customHeight="false" outlineLevel="0" collapsed="false">
      <c r="A2840" s="80" t="n">
        <v>2838</v>
      </c>
      <c r="B2840" s="81" t="s">
        <v>8737</v>
      </c>
      <c r="C2840" s="82" t="s">
        <v>8738</v>
      </c>
      <c r="D2840" s="99" t="s">
        <v>329</v>
      </c>
      <c r="E2840" s="84" t="s">
        <v>393</v>
      </c>
      <c r="F2840" s="85" t="s">
        <v>10</v>
      </c>
      <c r="G2840" s="93" t="s">
        <v>881</v>
      </c>
      <c r="H2840" s="87" t="n">
        <v>15910</v>
      </c>
      <c r="I2840" s="87" t="n">
        <v>9990</v>
      </c>
      <c r="J2840" s="87" t="n">
        <v>7600</v>
      </c>
      <c r="K2840" s="88" t="n">
        <v>0</v>
      </c>
      <c r="L2840" s="94" t="n">
        <v>0.293</v>
      </c>
      <c r="M2840" s="80" t="s">
        <v>873</v>
      </c>
      <c r="N2840" s="95" t="str">
        <f aca="false" t="array" ref="N2840:N2840">INDEX('GP Main'!$B$8:$D$884,MATCH($D2840&amp;$E2840,'GP Main'!$B$8:$B$884&amp;'GP Main'!$D$8:$D$884,0),2)</f>
        <v>JASO</v>
      </c>
    </row>
    <row r="2841" customFormat="false" ht="27" hidden="false" customHeight="false" outlineLevel="0" collapsed="false">
      <c r="A2841" s="80" t="n">
        <v>2839</v>
      </c>
      <c r="B2841" s="81" t="s">
        <v>8739</v>
      </c>
      <c r="C2841" s="82" t="s">
        <v>8740</v>
      </c>
      <c r="D2841" s="99" t="s">
        <v>329</v>
      </c>
      <c r="E2841" s="84" t="s">
        <v>393</v>
      </c>
      <c r="F2841" s="85" t="s">
        <v>10</v>
      </c>
      <c r="G2841" s="93" t="s">
        <v>881</v>
      </c>
      <c r="H2841" s="87" t="n">
        <v>15910</v>
      </c>
      <c r="I2841" s="87" t="n">
        <v>9990</v>
      </c>
      <c r="J2841" s="87" t="n">
        <v>4500</v>
      </c>
      <c r="K2841" s="88" t="n">
        <v>0</v>
      </c>
      <c r="L2841" s="89" t="n">
        <v>0.174</v>
      </c>
      <c r="M2841" s="80" t="s">
        <v>873</v>
      </c>
      <c r="N2841" s="95" t="str">
        <f aca="false" t="array" ref="N2841:N2841">INDEX('GP Main'!$B$8:$D$884,MATCH($D2841&amp;$E2841,'GP Main'!$B$8:$B$884&amp;'GP Main'!$D$8:$D$884,0),2)</f>
        <v>JASO</v>
      </c>
    </row>
    <row r="2842" customFormat="false" ht="18" hidden="false" customHeight="false" outlineLevel="0" collapsed="false">
      <c r="A2842" s="80" t="n">
        <v>2840</v>
      </c>
      <c r="B2842" s="81" t="s">
        <v>8741</v>
      </c>
      <c r="C2842" s="82" t="s">
        <v>8742</v>
      </c>
      <c r="D2842" s="99" t="s">
        <v>329</v>
      </c>
      <c r="E2842" s="84" t="s">
        <v>393</v>
      </c>
      <c r="F2842" s="85" t="s">
        <v>9</v>
      </c>
      <c r="G2842" s="86" t="s">
        <v>17</v>
      </c>
      <c r="H2842" s="88" t="s">
        <v>8743</v>
      </c>
      <c r="I2842" s="87" t="n">
        <v>25920</v>
      </c>
      <c r="J2842" s="87" t="n">
        <v>24360</v>
      </c>
      <c r="K2842" s="88" t="n">
        <v>0</v>
      </c>
      <c r="L2842" s="89" t="n">
        <v>0.141</v>
      </c>
      <c r="M2842" s="80" t="s">
        <v>873</v>
      </c>
      <c r="N2842" s="95" t="str">
        <f aca="false" t="array" ref="N2842:N2842">INDEX('GP Main'!$B$8:$D$884,MATCH($D2842&amp;$E2842,'GP Main'!$B$8:$B$884&amp;'GP Main'!$D$8:$D$884,0),2)</f>
        <v>JASO</v>
      </c>
    </row>
    <row r="2843" customFormat="false" ht="15" hidden="false" customHeight="false" outlineLevel="0" collapsed="false">
      <c r="A2843" s="80" t="n">
        <v>2841</v>
      </c>
      <c r="B2843" s="81" t="s">
        <v>8744</v>
      </c>
      <c r="C2843" s="82" t="s">
        <v>8745</v>
      </c>
      <c r="D2843" s="99" t="s">
        <v>329</v>
      </c>
      <c r="E2843" s="84" t="s">
        <v>393</v>
      </c>
      <c r="F2843" s="85" t="s">
        <v>13</v>
      </c>
      <c r="G2843" s="93" t="s">
        <v>881</v>
      </c>
      <c r="H2843" s="88" t="s">
        <v>8746</v>
      </c>
      <c r="I2843" s="87" t="n">
        <v>64993</v>
      </c>
      <c r="J2843" s="88" t="s">
        <v>8747</v>
      </c>
      <c r="K2843" s="88" t="n">
        <v>0</v>
      </c>
      <c r="L2843" s="92" t="n">
        <v>0.834</v>
      </c>
      <c r="M2843" s="80" t="s">
        <v>873</v>
      </c>
      <c r="N2843" s="95" t="str">
        <f aca="false" t="array" ref="N2843:N2843">INDEX('GP Main'!$B$8:$D$884,MATCH($D2843&amp;$E2843,'GP Main'!$B$8:$B$884&amp;'GP Main'!$D$8:$D$884,0),2)</f>
        <v>JASO</v>
      </c>
    </row>
    <row r="2844" customFormat="false" ht="15" hidden="false" customHeight="false" outlineLevel="0" collapsed="false">
      <c r="A2844" s="80" t="n">
        <v>2842</v>
      </c>
      <c r="B2844" s="81" t="s">
        <v>8748</v>
      </c>
      <c r="C2844" s="82" t="s">
        <v>8749</v>
      </c>
      <c r="D2844" s="99" t="s">
        <v>329</v>
      </c>
      <c r="E2844" s="84" t="s">
        <v>393</v>
      </c>
      <c r="F2844" s="85" t="s">
        <v>11</v>
      </c>
      <c r="G2844" s="93" t="s">
        <v>881</v>
      </c>
      <c r="H2844" s="88" t="s">
        <v>8750</v>
      </c>
      <c r="I2844" s="88" t="s">
        <v>8751</v>
      </c>
      <c r="J2844" s="88" t="s">
        <v>8752</v>
      </c>
      <c r="K2844" s="88" t="s">
        <v>8753</v>
      </c>
      <c r="L2844" s="92" t="n">
        <v>0.85</v>
      </c>
      <c r="M2844" s="80" t="s">
        <v>873</v>
      </c>
      <c r="N2844" s="95" t="str">
        <f aca="false" t="array" ref="N2844:N2844">INDEX('GP Main'!$B$8:$D$884,MATCH($D2844&amp;$E2844,'GP Main'!$B$8:$B$884&amp;'GP Main'!$D$8:$D$884,0),2)</f>
        <v>JASO</v>
      </c>
    </row>
    <row r="2845" customFormat="false" ht="18" hidden="false" customHeight="false" outlineLevel="0" collapsed="false">
      <c r="A2845" s="80" t="n">
        <v>2843</v>
      </c>
      <c r="B2845" s="81" t="s">
        <v>8754</v>
      </c>
      <c r="C2845" s="82" t="s">
        <v>8755</v>
      </c>
      <c r="D2845" s="99" t="s">
        <v>329</v>
      </c>
      <c r="E2845" s="84" t="s">
        <v>393</v>
      </c>
      <c r="F2845" s="85" t="s">
        <v>13</v>
      </c>
      <c r="G2845" s="93" t="s">
        <v>881</v>
      </c>
      <c r="H2845" s="88" t="s">
        <v>8756</v>
      </c>
      <c r="I2845" s="87" t="n">
        <v>72752</v>
      </c>
      <c r="J2845" s="88" t="s">
        <v>8757</v>
      </c>
      <c r="K2845" s="88" t="n">
        <v>0</v>
      </c>
      <c r="L2845" s="94" t="n">
        <v>0.448</v>
      </c>
      <c r="M2845" s="80" t="s">
        <v>873</v>
      </c>
      <c r="N2845" s="95" t="str">
        <f aca="false" t="array" ref="N2845:N2845">INDEX('GP Main'!$B$8:$D$884,MATCH($D2845&amp;$E2845,'GP Main'!$B$8:$B$884&amp;'GP Main'!$D$8:$D$884,0),2)</f>
        <v>JASO</v>
      </c>
    </row>
    <row r="2846" customFormat="false" ht="18" hidden="false" customHeight="false" outlineLevel="0" collapsed="false">
      <c r="A2846" s="80" t="n">
        <v>2844</v>
      </c>
      <c r="B2846" s="81" t="s">
        <v>8758</v>
      </c>
      <c r="C2846" s="82" t="s">
        <v>8759</v>
      </c>
      <c r="D2846" s="99" t="s">
        <v>329</v>
      </c>
      <c r="E2846" s="84" t="s">
        <v>393</v>
      </c>
      <c r="F2846" s="85" t="s">
        <v>11</v>
      </c>
      <c r="G2846" s="93" t="s">
        <v>881</v>
      </c>
      <c r="H2846" s="88" t="s">
        <v>8760</v>
      </c>
      <c r="I2846" s="87" t="n">
        <v>29981</v>
      </c>
      <c r="J2846" s="88" t="s">
        <v>8761</v>
      </c>
      <c r="K2846" s="88" t="n">
        <v>0</v>
      </c>
      <c r="L2846" s="96" t="n">
        <v>0.524</v>
      </c>
      <c r="M2846" s="80" t="s">
        <v>873</v>
      </c>
      <c r="N2846" s="95" t="str">
        <f aca="false" t="array" ref="N2846:N2846">INDEX('GP Main'!$B$8:$D$884,MATCH($D2846&amp;$E2846,'GP Main'!$B$8:$B$884&amp;'GP Main'!$D$8:$D$884,0),2)</f>
        <v>JASO</v>
      </c>
    </row>
    <row r="2847" customFormat="false" ht="18" hidden="false" customHeight="false" outlineLevel="0" collapsed="false">
      <c r="A2847" s="80" t="n">
        <v>2845</v>
      </c>
      <c r="B2847" s="81" t="s">
        <v>8762</v>
      </c>
      <c r="C2847" s="82" t="s">
        <v>8763</v>
      </c>
      <c r="D2847" s="99" t="s">
        <v>329</v>
      </c>
      <c r="E2847" s="84" t="s">
        <v>393</v>
      </c>
      <c r="F2847" s="85" t="s">
        <v>10</v>
      </c>
      <c r="G2847" s="86" t="s">
        <v>17</v>
      </c>
      <c r="H2847" s="87" t="n">
        <v>15910</v>
      </c>
      <c r="I2847" s="87" t="n">
        <v>9990</v>
      </c>
      <c r="J2847" s="88" t="n">
        <v>0</v>
      </c>
      <c r="K2847" s="88" t="n">
        <v>0</v>
      </c>
      <c r="L2847" s="89" t="n">
        <v>0</v>
      </c>
      <c r="M2847" s="80" t="s">
        <v>873</v>
      </c>
      <c r="N2847" s="95" t="str">
        <f aca="false" t="array" ref="N2847:N2847">INDEX('GP Main'!$B$8:$D$884,MATCH($D2847&amp;$E2847,'GP Main'!$B$8:$B$884&amp;'GP Main'!$D$8:$D$884,0),2)</f>
        <v>JASO</v>
      </c>
    </row>
    <row r="2848" customFormat="false" ht="15" hidden="false" customHeight="false" outlineLevel="0" collapsed="false">
      <c r="A2848" s="80" t="n">
        <v>2846</v>
      </c>
      <c r="B2848" s="81" t="s">
        <v>8764</v>
      </c>
      <c r="C2848" s="82" t="s">
        <v>8765</v>
      </c>
      <c r="D2848" s="99" t="s">
        <v>329</v>
      </c>
      <c r="E2848" s="84" t="s">
        <v>394</v>
      </c>
      <c r="F2848" s="85" t="s">
        <v>9</v>
      </c>
      <c r="G2848" s="86" t="s">
        <v>17</v>
      </c>
      <c r="H2848" s="88" t="s">
        <v>8766</v>
      </c>
      <c r="I2848" s="87" t="n">
        <v>29642</v>
      </c>
      <c r="J2848" s="87" t="n">
        <v>53378</v>
      </c>
      <c r="K2848" s="88" t="n">
        <v>0</v>
      </c>
      <c r="L2848" s="94" t="n">
        <v>0.268</v>
      </c>
      <c r="M2848" s="80" t="s">
        <v>873</v>
      </c>
      <c r="N2848" s="95" t="str">
        <f aca="false" t="array" ref="N2848:N2848">INDEX('GP Main'!$B$8:$D$884,MATCH($D2848&amp;$E2848,'GP Main'!$B$8:$B$884&amp;'GP Main'!$D$8:$D$884,0),2)</f>
        <v>SITPURA</v>
      </c>
    </row>
    <row r="2849" customFormat="false" ht="18" hidden="false" customHeight="false" outlineLevel="0" collapsed="false">
      <c r="A2849" s="80" t="n">
        <v>2847</v>
      </c>
      <c r="B2849" s="81" t="s">
        <v>8767</v>
      </c>
      <c r="C2849" s="82" t="s">
        <v>8768</v>
      </c>
      <c r="D2849" s="99" t="s">
        <v>329</v>
      </c>
      <c r="E2849" s="84" t="s">
        <v>394</v>
      </c>
      <c r="F2849" s="85" t="s">
        <v>9</v>
      </c>
      <c r="G2849" s="91" t="s">
        <v>18</v>
      </c>
      <c r="H2849" s="88" t="s">
        <v>8766</v>
      </c>
      <c r="I2849" s="87" t="n">
        <v>29642</v>
      </c>
      <c r="J2849" s="87" t="n">
        <v>65335</v>
      </c>
      <c r="K2849" s="88" t="n">
        <v>0</v>
      </c>
      <c r="L2849" s="94" t="n">
        <v>0.327</v>
      </c>
      <c r="M2849" s="80" t="s">
        <v>873</v>
      </c>
      <c r="N2849" s="95" t="str">
        <f aca="false" t="array" ref="N2849:N2849">INDEX('GP Main'!$B$8:$D$884,MATCH($D2849&amp;$E2849,'GP Main'!$B$8:$B$884&amp;'GP Main'!$D$8:$D$884,0),2)</f>
        <v>SITPURA</v>
      </c>
    </row>
    <row r="2850" customFormat="false" ht="18" hidden="false" customHeight="false" outlineLevel="0" collapsed="false">
      <c r="A2850" s="80" t="n">
        <v>2848</v>
      </c>
      <c r="B2850" s="81" t="s">
        <v>8769</v>
      </c>
      <c r="C2850" s="82" t="s">
        <v>8770</v>
      </c>
      <c r="D2850" s="99" t="s">
        <v>329</v>
      </c>
      <c r="E2850" s="84" t="s">
        <v>394</v>
      </c>
      <c r="F2850" s="85" t="s">
        <v>16</v>
      </c>
      <c r="G2850" s="86" t="s">
        <v>17</v>
      </c>
      <c r="H2850" s="87" t="n">
        <v>79176</v>
      </c>
      <c r="I2850" s="88" t="s">
        <v>8771</v>
      </c>
      <c r="J2850" s="87" t="n">
        <v>22082</v>
      </c>
      <c r="K2850" s="87" t="n">
        <v>58800</v>
      </c>
      <c r="L2850" s="94" t="n">
        <v>0.441</v>
      </c>
      <c r="M2850" s="80" t="s">
        <v>873</v>
      </c>
      <c r="N2850" s="95" t="str">
        <f aca="false" t="array" ref="N2850:N2850">INDEX('GP Main'!$B$8:$D$884,MATCH($D2850&amp;$E2850,'GP Main'!$B$8:$B$884&amp;'GP Main'!$D$8:$D$884,0),2)</f>
        <v>SITPURA</v>
      </c>
    </row>
    <row r="2851" customFormat="false" ht="15" hidden="false" customHeight="false" outlineLevel="0" collapsed="false">
      <c r="A2851" s="80" t="n">
        <v>2849</v>
      </c>
      <c r="B2851" s="81" t="s">
        <v>8772</v>
      </c>
      <c r="C2851" s="82" t="s">
        <v>8773</v>
      </c>
      <c r="D2851" s="99" t="s">
        <v>329</v>
      </c>
      <c r="E2851" s="84" t="s">
        <v>394</v>
      </c>
      <c r="F2851" s="85" t="s">
        <v>12</v>
      </c>
      <c r="G2851" s="93" t="s">
        <v>881</v>
      </c>
      <c r="H2851" s="88" t="s">
        <v>8774</v>
      </c>
      <c r="I2851" s="87" t="n">
        <v>78893</v>
      </c>
      <c r="J2851" s="88" t="s">
        <v>8775</v>
      </c>
      <c r="K2851" s="87" t="n">
        <v>77847</v>
      </c>
      <c r="L2851" s="92" t="n">
        <v>0.997</v>
      </c>
      <c r="M2851" s="80" t="s">
        <v>873</v>
      </c>
      <c r="N2851" s="95" t="str">
        <f aca="false" t="array" ref="N2851:N2851">INDEX('GP Main'!$B$8:$D$884,MATCH($D2851&amp;$E2851,'GP Main'!$B$8:$B$884&amp;'GP Main'!$D$8:$D$884,0),2)</f>
        <v>SITPURA</v>
      </c>
    </row>
    <row r="2852" customFormat="false" ht="18" hidden="false" customHeight="false" outlineLevel="0" collapsed="false">
      <c r="A2852" s="80" t="n">
        <v>2850</v>
      </c>
      <c r="B2852" s="81" t="s">
        <v>8776</v>
      </c>
      <c r="C2852" s="82" t="s">
        <v>8777</v>
      </c>
      <c r="D2852" s="99" t="s">
        <v>329</v>
      </c>
      <c r="E2852" s="84" t="s">
        <v>394</v>
      </c>
      <c r="F2852" s="85" t="s">
        <v>11</v>
      </c>
      <c r="G2852" s="93" t="s">
        <v>881</v>
      </c>
      <c r="H2852" s="88" t="s">
        <v>8414</v>
      </c>
      <c r="I2852" s="87" t="n">
        <v>69938</v>
      </c>
      <c r="J2852" s="88" t="s">
        <v>8778</v>
      </c>
      <c r="K2852" s="87" t="n">
        <v>44003</v>
      </c>
      <c r="L2852" s="92" t="n">
        <v>0.84</v>
      </c>
      <c r="M2852" s="80" t="s">
        <v>873</v>
      </c>
      <c r="N2852" s="95" t="str">
        <f aca="false" t="array" ref="N2852:N2852">INDEX('GP Main'!$B$8:$D$884,MATCH($D2852&amp;$E2852,'GP Main'!$B$8:$B$884&amp;'GP Main'!$D$8:$D$884,0),2)</f>
        <v>SITPURA</v>
      </c>
    </row>
    <row r="2853" customFormat="false" ht="18" hidden="false" customHeight="false" outlineLevel="0" collapsed="false">
      <c r="A2853" s="80" t="n">
        <v>2851</v>
      </c>
      <c r="B2853" s="81" t="s">
        <v>8779</v>
      </c>
      <c r="C2853" s="82" t="s">
        <v>8780</v>
      </c>
      <c r="D2853" s="99" t="s">
        <v>329</v>
      </c>
      <c r="E2853" s="84" t="s">
        <v>394</v>
      </c>
      <c r="F2853" s="85" t="s">
        <v>11</v>
      </c>
      <c r="G2853" s="93" t="s">
        <v>881</v>
      </c>
      <c r="H2853" s="87" t="n">
        <v>8000</v>
      </c>
      <c r="I2853" s="88" t="n">
        <v>0</v>
      </c>
      <c r="J2853" s="87" t="n">
        <v>7800</v>
      </c>
      <c r="K2853" s="88" t="n">
        <v>0</v>
      </c>
      <c r="L2853" s="92" t="n">
        <v>0.975</v>
      </c>
      <c r="M2853" s="80" t="s">
        <v>873</v>
      </c>
      <c r="N2853" s="95" t="str">
        <f aca="false" t="array" ref="N2853:N2853">INDEX('GP Main'!$B$8:$D$884,MATCH($D2853&amp;$E2853,'GP Main'!$B$8:$B$884&amp;'GP Main'!$D$8:$D$884,0),2)</f>
        <v>SITPURA</v>
      </c>
    </row>
    <row r="2854" customFormat="false" ht="18" hidden="false" customHeight="false" outlineLevel="0" collapsed="false">
      <c r="A2854" s="80" t="n">
        <v>2852</v>
      </c>
      <c r="B2854" s="81" t="s">
        <v>8781</v>
      </c>
      <c r="C2854" s="82" t="s">
        <v>8782</v>
      </c>
      <c r="D2854" s="99" t="s">
        <v>329</v>
      </c>
      <c r="E2854" s="84" t="s">
        <v>394</v>
      </c>
      <c r="F2854" s="85" t="s">
        <v>11</v>
      </c>
      <c r="G2854" s="93" t="s">
        <v>881</v>
      </c>
      <c r="H2854" s="87" t="n">
        <v>8000</v>
      </c>
      <c r="I2854" s="88" t="n">
        <v>0</v>
      </c>
      <c r="J2854" s="87" t="n">
        <v>7800</v>
      </c>
      <c r="K2854" s="88" t="n">
        <v>0</v>
      </c>
      <c r="L2854" s="92" t="n">
        <v>0.975</v>
      </c>
      <c r="M2854" s="80" t="s">
        <v>873</v>
      </c>
      <c r="N2854" s="95" t="str">
        <f aca="false" t="array" ref="N2854:N2854">INDEX('GP Main'!$B$8:$D$884,MATCH($D2854&amp;$E2854,'GP Main'!$B$8:$B$884&amp;'GP Main'!$D$8:$D$884,0),2)</f>
        <v>SITPURA</v>
      </c>
    </row>
    <row r="2855" customFormat="false" ht="18" hidden="false" customHeight="false" outlineLevel="0" collapsed="false">
      <c r="A2855" s="80" t="n">
        <v>2853</v>
      </c>
      <c r="B2855" s="81" t="s">
        <v>8783</v>
      </c>
      <c r="C2855" s="82" t="s">
        <v>8784</v>
      </c>
      <c r="D2855" s="99" t="s">
        <v>329</v>
      </c>
      <c r="E2855" s="84" t="s">
        <v>395</v>
      </c>
      <c r="F2855" s="85" t="s">
        <v>11</v>
      </c>
      <c r="G2855" s="93" t="s">
        <v>881</v>
      </c>
      <c r="H2855" s="88" t="s">
        <v>8785</v>
      </c>
      <c r="I2855" s="88" t="n">
        <v>0</v>
      </c>
      <c r="J2855" s="88" t="s">
        <v>8786</v>
      </c>
      <c r="K2855" s="88" t="n">
        <v>0</v>
      </c>
      <c r="L2855" s="92" t="n">
        <v>0.938</v>
      </c>
      <c r="M2855" s="80" t="s">
        <v>873</v>
      </c>
      <c r="N2855" s="95" t="str">
        <f aca="false" t="array" ref="N2855:N2855">INDEX('GP Main'!$B$8:$D$884,MATCH($D2855&amp;$E2855,'GP Main'!$B$8:$B$884&amp;'GP Main'!$D$8:$D$884,0),2)</f>
        <v>SURDAHA KALA</v>
      </c>
    </row>
    <row r="2856" customFormat="false" ht="18" hidden="false" customHeight="false" outlineLevel="0" collapsed="false">
      <c r="A2856" s="80" t="n">
        <v>2854</v>
      </c>
      <c r="B2856" s="81" t="s">
        <v>8787</v>
      </c>
      <c r="C2856" s="82" t="s">
        <v>8788</v>
      </c>
      <c r="D2856" s="99" t="s">
        <v>329</v>
      </c>
      <c r="E2856" s="84" t="s">
        <v>395</v>
      </c>
      <c r="F2856" s="85" t="s">
        <v>16</v>
      </c>
      <c r="G2856" s="86" t="s">
        <v>17</v>
      </c>
      <c r="H2856" s="88" t="s">
        <v>8789</v>
      </c>
      <c r="I2856" s="87" t="n">
        <v>66809</v>
      </c>
      <c r="J2856" s="87" t="n">
        <v>87480</v>
      </c>
      <c r="K2856" s="88" t="n">
        <v>0</v>
      </c>
      <c r="L2856" s="94" t="n">
        <v>0.363</v>
      </c>
      <c r="M2856" s="80" t="s">
        <v>873</v>
      </c>
      <c r="N2856" s="95" t="str">
        <f aca="false" t="array" ref="N2856:N2856">INDEX('GP Main'!$B$8:$D$884,MATCH($D2856&amp;$E2856,'GP Main'!$B$8:$B$884&amp;'GP Main'!$D$8:$D$884,0),2)</f>
        <v>SURDAHA KALA</v>
      </c>
    </row>
    <row r="2857" customFormat="false" ht="18" hidden="false" customHeight="false" outlineLevel="0" collapsed="false">
      <c r="A2857" s="80" t="n">
        <v>2855</v>
      </c>
      <c r="B2857" s="81" t="s">
        <v>8790</v>
      </c>
      <c r="C2857" s="82" t="s">
        <v>8791</v>
      </c>
      <c r="D2857" s="99" t="s">
        <v>329</v>
      </c>
      <c r="E2857" s="84" t="s">
        <v>395</v>
      </c>
      <c r="F2857" s="85" t="s">
        <v>16</v>
      </c>
      <c r="G2857" s="86" t="s">
        <v>17</v>
      </c>
      <c r="H2857" s="88" t="s">
        <v>8792</v>
      </c>
      <c r="I2857" s="87" t="n">
        <v>68008</v>
      </c>
      <c r="J2857" s="87" t="n">
        <v>53460</v>
      </c>
      <c r="K2857" s="88" t="n">
        <v>0</v>
      </c>
      <c r="L2857" s="89" t="n">
        <v>0.22</v>
      </c>
      <c r="M2857" s="80" t="s">
        <v>873</v>
      </c>
      <c r="N2857" s="95" t="str">
        <f aca="false" t="array" ref="N2857:N2857">INDEX('GP Main'!$B$8:$D$884,MATCH($D2857&amp;$E2857,'GP Main'!$B$8:$B$884&amp;'GP Main'!$D$8:$D$884,0),2)</f>
        <v>SURDAHA KALA</v>
      </c>
    </row>
    <row r="2858" customFormat="false" ht="15" hidden="false" customHeight="false" outlineLevel="0" collapsed="false">
      <c r="A2858" s="80" t="n">
        <v>2856</v>
      </c>
      <c r="B2858" s="81" t="s">
        <v>8793</v>
      </c>
      <c r="C2858" s="82" t="s">
        <v>8794</v>
      </c>
      <c r="D2858" s="99" t="s">
        <v>329</v>
      </c>
      <c r="E2858" s="84" t="s">
        <v>395</v>
      </c>
      <c r="F2858" s="85" t="s">
        <v>11</v>
      </c>
      <c r="G2858" s="93" t="s">
        <v>881</v>
      </c>
      <c r="H2858" s="88" t="s">
        <v>8795</v>
      </c>
      <c r="I2858" s="87" t="n">
        <v>53041</v>
      </c>
      <c r="J2858" s="88" t="s">
        <v>8796</v>
      </c>
      <c r="K2858" s="88" t="n">
        <v>0</v>
      </c>
      <c r="L2858" s="92" t="n">
        <v>0.83</v>
      </c>
      <c r="M2858" s="80" t="s">
        <v>873</v>
      </c>
      <c r="N2858" s="95" t="str">
        <f aca="false" t="array" ref="N2858:N2858">INDEX('GP Main'!$B$8:$D$884,MATCH($D2858&amp;$E2858,'GP Main'!$B$8:$B$884&amp;'GP Main'!$D$8:$D$884,0),2)</f>
        <v>SURDAHA KALA</v>
      </c>
    </row>
    <row r="2859" customFormat="false" ht="15" hidden="false" customHeight="false" outlineLevel="0" collapsed="false">
      <c r="A2859" s="80" t="n">
        <v>2857</v>
      </c>
      <c r="B2859" s="81" t="s">
        <v>8797</v>
      </c>
      <c r="C2859" s="82" t="s">
        <v>8798</v>
      </c>
      <c r="D2859" s="99" t="s">
        <v>329</v>
      </c>
      <c r="E2859" s="84" t="s">
        <v>395</v>
      </c>
      <c r="F2859" s="85" t="s">
        <v>11</v>
      </c>
      <c r="G2859" s="93" t="s">
        <v>881</v>
      </c>
      <c r="H2859" s="88" t="s">
        <v>8799</v>
      </c>
      <c r="I2859" s="87" t="n">
        <v>53117</v>
      </c>
      <c r="J2859" s="88" t="s">
        <v>8800</v>
      </c>
      <c r="K2859" s="88" t="n">
        <v>0</v>
      </c>
      <c r="L2859" s="92" t="n">
        <v>0.822</v>
      </c>
      <c r="M2859" s="80" t="s">
        <v>873</v>
      </c>
      <c r="N2859" s="95" t="str">
        <f aca="false" t="array" ref="N2859:N2859">INDEX('GP Main'!$B$8:$D$884,MATCH($D2859&amp;$E2859,'GP Main'!$B$8:$B$884&amp;'GP Main'!$D$8:$D$884,0),2)</f>
        <v>SURDAHA KALA</v>
      </c>
    </row>
    <row r="2860" customFormat="false" ht="18" hidden="false" customHeight="false" outlineLevel="0" collapsed="false">
      <c r="A2860" s="80" t="n">
        <v>2858</v>
      </c>
      <c r="B2860" s="81" t="s">
        <v>8801</v>
      </c>
      <c r="C2860" s="82" t="s">
        <v>8802</v>
      </c>
      <c r="D2860" s="99" t="s">
        <v>329</v>
      </c>
      <c r="E2860" s="84" t="s">
        <v>395</v>
      </c>
      <c r="F2860" s="85" t="s">
        <v>9</v>
      </c>
      <c r="G2860" s="91" t="s">
        <v>18</v>
      </c>
      <c r="H2860" s="88" t="s">
        <v>7602</v>
      </c>
      <c r="I2860" s="87" t="n">
        <v>40115</v>
      </c>
      <c r="J2860" s="88" t="s">
        <v>8803</v>
      </c>
      <c r="K2860" s="88" t="n">
        <v>0</v>
      </c>
      <c r="L2860" s="96" t="n">
        <v>0.732</v>
      </c>
      <c r="M2860" s="80" t="s">
        <v>873</v>
      </c>
      <c r="N2860" s="95" t="str">
        <f aca="false" t="array" ref="N2860:N2860">INDEX('GP Main'!$B$8:$D$884,MATCH($D2860&amp;$E2860,'GP Main'!$B$8:$B$884&amp;'GP Main'!$D$8:$D$884,0),2)</f>
        <v>SURDAHA KALA</v>
      </c>
    </row>
    <row r="2861" customFormat="false" ht="18" hidden="false" customHeight="false" outlineLevel="0" collapsed="false">
      <c r="A2861" s="80" t="n">
        <v>2859</v>
      </c>
      <c r="B2861" s="81" t="s">
        <v>8804</v>
      </c>
      <c r="C2861" s="82" t="s">
        <v>8805</v>
      </c>
      <c r="D2861" s="99" t="s">
        <v>329</v>
      </c>
      <c r="E2861" s="84" t="s">
        <v>395</v>
      </c>
      <c r="F2861" s="85" t="s">
        <v>9</v>
      </c>
      <c r="G2861" s="86" t="s">
        <v>17</v>
      </c>
      <c r="H2861" s="88" t="s">
        <v>7602</v>
      </c>
      <c r="I2861" s="87" t="n">
        <v>40040</v>
      </c>
      <c r="J2861" s="87" t="n">
        <v>6262</v>
      </c>
      <c r="K2861" s="88" t="n">
        <v>0</v>
      </c>
      <c r="L2861" s="89" t="n">
        <v>0.032</v>
      </c>
      <c r="M2861" s="80" t="s">
        <v>873</v>
      </c>
      <c r="N2861" s="95" t="str">
        <f aca="false" t="array" ref="N2861:N2861">INDEX('GP Main'!$B$8:$D$884,MATCH($D2861&amp;$E2861,'GP Main'!$B$8:$B$884&amp;'GP Main'!$D$8:$D$884,0),2)</f>
        <v>SURDAHA KALA</v>
      </c>
    </row>
    <row r="2862" customFormat="false" ht="18" hidden="false" customHeight="false" outlineLevel="0" collapsed="false">
      <c r="A2862" s="80" t="n">
        <v>2860</v>
      </c>
      <c r="B2862" s="81" t="s">
        <v>8806</v>
      </c>
      <c r="C2862" s="82" t="s">
        <v>8807</v>
      </c>
      <c r="D2862" s="99" t="s">
        <v>329</v>
      </c>
      <c r="E2862" s="84" t="s">
        <v>395</v>
      </c>
      <c r="F2862" s="85" t="s">
        <v>9</v>
      </c>
      <c r="G2862" s="86" t="s">
        <v>17</v>
      </c>
      <c r="H2862" s="88" t="s">
        <v>7602</v>
      </c>
      <c r="I2862" s="87" t="n">
        <v>40040</v>
      </c>
      <c r="J2862" s="87" t="n">
        <v>6202</v>
      </c>
      <c r="K2862" s="88" t="n">
        <v>0</v>
      </c>
      <c r="L2862" s="89" t="n">
        <v>0.032</v>
      </c>
      <c r="M2862" s="80" t="s">
        <v>873</v>
      </c>
      <c r="N2862" s="95" t="str">
        <f aca="false" t="array" ref="N2862:N2862">INDEX('GP Main'!$B$8:$D$884,MATCH($D2862&amp;$E2862,'GP Main'!$B$8:$B$884&amp;'GP Main'!$D$8:$D$884,0),2)</f>
        <v>SURDAHA KALA</v>
      </c>
    </row>
    <row r="2863" customFormat="false" ht="18" hidden="false" customHeight="false" outlineLevel="0" collapsed="false">
      <c r="A2863" s="80" t="n">
        <v>2861</v>
      </c>
      <c r="B2863" s="81" t="s">
        <v>8808</v>
      </c>
      <c r="C2863" s="82" t="s">
        <v>8809</v>
      </c>
      <c r="D2863" s="99" t="s">
        <v>329</v>
      </c>
      <c r="E2863" s="84" t="s">
        <v>395</v>
      </c>
      <c r="F2863" s="85" t="s">
        <v>9</v>
      </c>
      <c r="G2863" s="93" t="s">
        <v>881</v>
      </c>
      <c r="H2863" s="88" t="s">
        <v>7602</v>
      </c>
      <c r="I2863" s="87" t="n">
        <v>40040</v>
      </c>
      <c r="J2863" s="88" t="s">
        <v>8810</v>
      </c>
      <c r="K2863" s="88" t="n">
        <v>0</v>
      </c>
      <c r="L2863" s="96" t="n">
        <v>0.677</v>
      </c>
      <c r="M2863" s="80" t="s">
        <v>873</v>
      </c>
      <c r="N2863" s="95" t="str">
        <f aca="false" t="array" ref="N2863:N2863">INDEX('GP Main'!$B$8:$D$884,MATCH($D2863&amp;$E2863,'GP Main'!$B$8:$B$884&amp;'GP Main'!$D$8:$D$884,0),2)</f>
        <v>SURDAHA KALA</v>
      </c>
    </row>
    <row r="2864" customFormat="false" ht="18" hidden="false" customHeight="false" outlineLevel="0" collapsed="false">
      <c r="A2864" s="80" t="n">
        <v>2862</v>
      </c>
      <c r="B2864" s="81" t="s">
        <v>8811</v>
      </c>
      <c r="C2864" s="82" t="s">
        <v>8812</v>
      </c>
      <c r="D2864" s="99" t="s">
        <v>329</v>
      </c>
      <c r="E2864" s="84" t="s">
        <v>395</v>
      </c>
      <c r="F2864" s="85" t="s">
        <v>9</v>
      </c>
      <c r="G2864" s="91" t="s">
        <v>18</v>
      </c>
      <c r="H2864" s="88" t="s">
        <v>7602</v>
      </c>
      <c r="I2864" s="87" t="n">
        <v>40040</v>
      </c>
      <c r="J2864" s="87" t="n">
        <v>97066</v>
      </c>
      <c r="K2864" s="88" t="n">
        <v>0</v>
      </c>
      <c r="L2864" s="96" t="n">
        <v>0.5</v>
      </c>
      <c r="M2864" s="80" t="s">
        <v>873</v>
      </c>
      <c r="N2864" s="95" t="str">
        <f aca="false" t="array" ref="N2864:N2864">INDEX('GP Main'!$B$8:$D$884,MATCH($D2864&amp;$E2864,'GP Main'!$B$8:$B$884&amp;'GP Main'!$D$8:$D$884,0),2)</f>
        <v>SURDAHA KALA</v>
      </c>
    </row>
    <row r="2865" customFormat="false" ht="18" hidden="false" customHeight="false" outlineLevel="0" collapsed="false">
      <c r="A2865" s="80" t="n">
        <v>2863</v>
      </c>
      <c r="B2865" s="81" t="s">
        <v>8813</v>
      </c>
      <c r="C2865" s="82" t="s">
        <v>8814</v>
      </c>
      <c r="D2865" s="99" t="s">
        <v>329</v>
      </c>
      <c r="E2865" s="84" t="s">
        <v>395</v>
      </c>
      <c r="F2865" s="85" t="s">
        <v>12</v>
      </c>
      <c r="G2865" s="93" t="s">
        <v>881</v>
      </c>
      <c r="H2865" s="88" t="s">
        <v>8815</v>
      </c>
      <c r="I2865" s="87" t="n">
        <v>20000</v>
      </c>
      <c r="J2865" s="88" t="s">
        <v>8816</v>
      </c>
      <c r="K2865" s="88" t="n">
        <v>0</v>
      </c>
      <c r="L2865" s="96" t="n">
        <v>0.684</v>
      </c>
      <c r="M2865" s="80" t="s">
        <v>873</v>
      </c>
      <c r="N2865" s="95" t="str">
        <f aca="false" t="array" ref="N2865:N2865">INDEX('GP Main'!$B$8:$D$884,MATCH($D2865&amp;$E2865,'GP Main'!$B$8:$B$884&amp;'GP Main'!$D$8:$D$884,0),2)</f>
        <v>SURDAHA KALA</v>
      </c>
    </row>
    <row r="2866" customFormat="false" ht="18" hidden="false" customHeight="false" outlineLevel="0" collapsed="false">
      <c r="A2866" s="80" t="n">
        <v>2864</v>
      </c>
      <c r="B2866" s="81" t="s">
        <v>8817</v>
      </c>
      <c r="C2866" s="82" t="s">
        <v>8818</v>
      </c>
      <c r="D2866" s="99" t="s">
        <v>329</v>
      </c>
      <c r="E2866" s="84" t="s">
        <v>396</v>
      </c>
      <c r="F2866" s="85" t="s">
        <v>9</v>
      </c>
      <c r="G2866" s="91" t="s">
        <v>18</v>
      </c>
      <c r="H2866" s="88" t="s">
        <v>7882</v>
      </c>
      <c r="I2866" s="87" t="n">
        <v>29675</v>
      </c>
      <c r="J2866" s="88" t="s">
        <v>8819</v>
      </c>
      <c r="K2866" s="88" t="n">
        <v>0</v>
      </c>
      <c r="L2866" s="96" t="n">
        <v>0.63</v>
      </c>
      <c r="M2866" s="80" t="s">
        <v>873</v>
      </c>
      <c r="N2866" s="95" t="str">
        <f aca="false" t="array" ref="N2866:N2866">INDEX('GP Main'!$B$8:$D$884,MATCH($D2866&amp;$E2866,'GP Main'!$B$8:$B$884&amp;'GP Main'!$D$8:$D$884,0),2)</f>
        <v>BARAPATTHAR</v>
      </c>
    </row>
    <row r="2867" customFormat="false" ht="18" hidden="false" customHeight="false" outlineLevel="0" collapsed="false">
      <c r="A2867" s="80" t="n">
        <v>2865</v>
      </c>
      <c r="B2867" s="81" t="s">
        <v>8820</v>
      </c>
      <c r="C2867" s="82" t="s">
        <v>8821</v>
      </c>
      <c r="D2867" s="99" t="s">
        <v>329</v>
      </c>
      <c r="E2867" s="84" t="s">
        <v>396</v>
      </c>
      <c r="F2867" s="85" t="s">
        <v>9</v>
      </c>
      <c r="G2867" s="91" t="s">
        <v>18</v>
      </c>
      <c r="H2867" s="88" t="s">
        <v>7882</v>
      </c>
      <c r="I2867" s="87" t="n">
        <v>29675</v>
      </c>
      <c r="J2867" s="88" t="s">
        <v>8822</v>
      </c>
      <c r="K2867" s="88" t="n">
        <v>0</v>
      </c>
      <c r="L2867" s="92" t="n">
        <v>0.813</v>
      </c>
      <c r="M2867" s="80" t="s">
        <v>873</v>
      </c>
      <c r="N2867" s="95" t="str">
        <f aca="false" t="array" ref="N2867:N2867">INDEX('GP Main'!$B$8:$D$884,MATCH($D2867&amp;$E2867,'GP Main'!$B$8:$B$884&amp;'GP Main'!$D$8:$D$884,0),2)</f>
        <v>BARAPATTHAR</v>
      </c>
    </row>
    <row r="2868" customFormat="false" ht="18" hidden="false" customHeight="false" outlineLevel="0" collapsed="false">
      <c r="A2868" s="80" t="n">
        <v>2866</v>
      </c>
      <c r="B2868" s="81" t="s">
        <v>8823</v>
      </c>
      <c r="C2868" s="82" t="s">
        <v>8824</v>
      </c>
      <c r="D2868" s="99" t="s">
        <v>329</v>
      </c>
      <c r="E2868" s="84" t="s">
        <v>396</v>
      </c>
      <c r="F2868" s="85" t="s">
        <v>9</v>
      </c>
      <c r="G2868" s="91" t="s">
        <v>18</v>
      </c>
      <c r="H2868" s="88" t="s">
        <v>7882</v>
      </c>
      <c r="I2868" s="87" t="n">
        <v>29675</v>
      </c>
      <c r="J2868" s="88" t="s">
        <v>8825</v>
      </c>
      <c r="K2868" s="88" t="n">
        <v>0</v>
      </c>
      <c r="L2868" s="92" t="n">
        <v>0.85</v>
      </c>
      <c r="M2868" s="80" t="s">
        <v>873</v>
      </c>
      <c r="N2868" s="95" t="str">
        <f aca="false" t="array" ref="N2868:N2868">INDEX('GP Main'!$B$8:$D$884,MATCH($D2868&amp;$E2868,'GP Main'!$B$8:$B$884&amp;'GP Main'!$D$8:$D$884,0),2)</f>
        <v>BARAPATTHAR</v>
      </c>
    </row>
    <row r="2869" customFormat="false" ht="27" hidden="false" customHeight="false" outlineLevel="0" collapsed="false">
      <c r="A2869" s="80" t="n">
        <v>2867</v>
      </c>
      <c r="B2869" s="81" t="s">
        <v>8826</v>
      </c>
      <c r="C2869" s="82" t="s">
        <v>8827</v>
      </c>
      <c r="D2869" s="99" t="s">
        <v>329</v>
      </c>
      <c r="E2869" s="84" t="s">
        <v>396</v>
      </c>
      <c r="F2869" s="85" t="s">
        <v>9</v>
      </c>
      <c r="G2869" s="86" t="s">
        <v>17</v>
      </c>
      <c r="H2869" s="88" t="s">
        <v>7882</v>
      </c>
      <c r="I2869" s="87" t="n">
        <v>29675</v>
      </c>
      <c r="J2869" s="87" t="n">
        <v>4176</v>
      </c>
      <c r="K2869" s="88" t="n">
        <v>0</v>
      </c>
      <c r="L2869" s="89" t="n">
        <v>0.021</v>
      </c>
      <c r="M2869" s="80" t="s">
        <v>873</v>
      </c>
      <c r="N2869" s="95" t="str">
        <f aca="false" t="array" ref="N2869:N2869">INDEX('GP Main'!$B$8:$D$884,MATCH($D2869&amp;$E2869,'GP Main'!$B$8:$B$884&amp;'GP Main'!$D$8:$D$884,0),2)</f>
        <v>BARAPATTHAR</v>
      </c>
    </row>
    <row r="2870" customFormat="false" ht="18" hidden="false" customHeight="false" outlineLevel="0" collapsed="false">
      <c r="A2870" s="80" t="n">
        <v>2868</v>
      </c>
      <c r="B2870" s="81" t="s">
        <v>8828</v>
      </c>
      <c r="C2870" s="82" t="s">
        <v>8829</v>
      </c>
      <c r="D2870" s="99" t="s">
        <v>329</v>
      </c>
      <c r="E2870" s="84" t="s">
        <v>396</v>
      </c>
      <c r="F2870" s="85" t="s">
        <v>9</v>
      </c>
      <c r="G2870" s="91" t="s">
        <v>18</v>
      </c>
      <c r="H2870" s="87" t="n">
        <v>99817</v>
      </c>
      <c r="I2870" s="87" t="n">
        <v>18249</v>
      </c>
      <c r="J2870" s="87" t="n">
        <v>99731</v>
      </c>
      <c r="K2870" s="88" t="n">
        <v>0</v>
      </c>
      <c r="L2870" s="92" t="n">
        <v>0.845</v>
      </c>
      <c r="M2870" s="80" t="s">
        <v>873</v>
      </c>
      <c r="N2870" s="95" t="str">
        <f aca="false" t="array" ref="N2870:N2870">INDEX('GP Main'!$B$8:$D$884,MATCH($D2870&amp;$E2870,'GP Main'!$B$8:$B$884&amp;'GP Main'!$D$8:$D$884,0),2)</f>
        <v>BARAPATTHAR</v>
      </c>
    </row>
    <row r="2871" customFormat="false" ht="27" hidden="false" customHeight="false" outlineLevel="0" collapsed="false">
      <c r="A2871" s="80" t="n">
        <v>2869</v>
      </c>
      <c r="B2871" s="81" t="s">
        <v>8830</v>
      </c>
      <c r="C2871" s="82" t="s">
        <v>8831</v>
      </c>
      <c r="D2871" s="99" t="s">
        <v>329</v>
      </c>
      <c r="E2871" s="84" t="s">
        <v>396</v>
      </c>
      <c r="F2871" s="85" t="s">
        <v>9</v>
      </c>
      <c r="G2871" s="91" t="s">
        <v>18</v>
      </c>
      <c r="H2871" s="87" t="n">
        <v>99817</v>
      </c>
      <c r="I2871" s="87" t="n">
        <v>18249</v>
      </c>
      <c r="J2871" s="87" t="n">
        <v>58464</v>
      </c>
      <c r="K2871" s="88" t="n">
        <v>0</v>
      </c>
      <c r="L2871" s="94" t="n">
        <v>0.495</v>
      </c>
      <c r="M2871" s="80" t="s">
        <v>873</v>
      </c>
      <c r="N2871" s="95" t="str">
        <f aca="false" t="array" ref="N2871:N2871">INDEX('GP Main'!$B$8:$D$884,MATCH($D2871&amp;$E2871,'GP Main'!$B$8:$B$884&amp;'GP Main'!$D$8:$D$884,0),2)</f>
        <v>BARAPATTHAR</v>
      </c>
    </row>
    <row r="2872" customFormat="false" ht="27" hidden="false" customHeight="false" outlineLevel="0" collapsed="false">
      <c r="A2872" s="80" t="n">
        <v>2870</v>
      </c>
      <c r="B2872" s="81" t="s">
        <v>8832</v>
      </c>
      <c r="C2872" s="82" t="s">
        <v>8833</v>
      </c>
      <c r="D2872" s="99" t="s">
        <v>329</v>
      </c>
      <c r="E2872" s="84" t="s">
        <v>396</v>
      </c>
      <c r="F2872" s="85" t="s">
        <v>9</v>
      </c>
      <c r="G2872" s="86" t="s">
        <v>17</v>
      </c>
      <c r="H2872" s="87" t="n">
        <v>99817</v>
      </c>
      <c r="I2872" s="87" t="n">
        <v>18249</v>
      </c>
      <c r="J2872" s="87" t="n">
        <v>10962</v>
      </c>
      <c r="K2872" s="88" t="n">
        <v>0</v>
      </c>
      <c r="L2872" s="89" t="n">
        <v>0.093</v>
      </c>
      <c r="M2872" s="80" t="s">
        <v>873</v>
      </c>
      <c r="N2872" s="95" t="str">
        <f aca="false" t="array" ref="N2872:N2872">INDEX('GP Main'!$B$8:$D$884,MATCH($D2872&amp;$E2872,'GP Main'!$B$8:$B$884&amp;'GP Main'!$D$8:$D$884,0),2)</f>
        <v>BARAPATTHAR</v>
      </c>
    </row>
    <row r="2873" customFormat="false" ht="18" hidden="false" customHeight="false" outlineLevel="0" collapsed="false">
      <c r="A2873" s="80" t="n">
        <v>2871</v>
      </c>
      <c r="B2873" s="81" t="s">
        <v>8834</v>
      </c>
      <c r="C2873" s="82" t="s">
        <v>8835</v>
      </c>
      <c r="D2873" s="99" t="s">
        <v>329</v>
      </c>
      <c r="E2873" s="84" t="s">
        <v>396</v>
      </c>
      <c r="F2873" s="85" t="s">
        <v>10</v>
      </c>
      <c r="G2873" s="93" t="s">
        <v>881</v>
      </c>
      <c r="H2873" s="87" t="n">
        <v>15910</v>
      </c>
      <c r="I2873" s="87" t="n">
        <v>9990</v>
      </c>
      <c r="J2873" s="87" t="n">
        <v>15728</v>
      </c>
      <c r="K2873" s="87" t="n">
        <v>9889</v>
      </c>
      <c r="L2873" s="92" t="n">
        <v>0.989</v>
      </c>
      <c r="M2873" s="80" t="s">
        <v>873</v>
      </c>
      <c r="N2873" s="95" t="str">
        <f aca="false" t="array" ref="N2873:N2873">INDEX('GP Main'!$B$8:$D$884,MATCH($D2873&amp;$E2873,'GP Main'!$B$8:$B$884&amp;'GP Main'!$D$8:$D$884,0),2)</f>
        <v>BARAPATTHAR</v>
      </c>
    </row>
    <row r="2874" customFormat="false" ht="18" hidden="false" customHeight="false" outlineLevel="0" collapsed="false">
      <c r="A2874" s="80" t="n">
        <v>2872</v>
      </c>
      <c r="B2874" s="81" t="s">
        <v>8836</v>
      </c>
      <c r="C2874" s="82" t="s">
        <v>8837</v>
      </c>
      <c r="D2874" s="99" t="s">
        <v>329</v>
      </c>
      <c r="E2874" s="84" t="s">
        <v>397</v>
      </c>
      <c r="F2874" s="85" t="s">
        <v>9</v>
      </c>
      <c r="G2874" s="93" t="s">
        <v>881</v>
      </c>
      <c r="H2874" s="88" t="s">
        <v>8490</v>
      </c>
      <c r="I2874" s="87" t="n">
        <v>29701</v>
      </c>
      <c r="J2874" s="88" t="s">
        <v>8838</v>
      </c>
      <c r="K2874" s="87" t="n">
        <v>29222</v>
      </c>
      <c r="L2874" s="92" t="n">
        <v>0.997</v>
      </c>
      <c r="M2874" s="80" t="s">
        <v>873</v>
      </c>
      <c r="N2874" s="95" t="str">
        <f aca="false" t="array" ref="N2874:N2874">INDEX('GP Main'!$B$8:$D$884,MATCH($D2874&amp;$E2874,'GP Main'!$B$8:$B$884&amp;'GP Main'!$D$8:$D$884,0),2)</f>
        <v>SITPURA</v>
      </c>
    </row>
    <row r="2875" customFormat="false" ht="15" hidden="false" customHeight="false" outlineLevel="0" collapsed="false">
      <c r="A2875" s="80" t="n">
        <v>2873</v>
      </c>
      <c r="B2875" s="81" t="s">
        <v>8839</v>
      </c>
      <c r="C2875" s="82" t="s">
        <v>8840</v>
      </c>
      <c r="D2875" s="99" t="s">
        <v>329</v>
      </c>
      <c r="E2875" s="84" t="s">
        <v>397</v>
      </c>
      <c r="F2875" s="85" t="s">
        <v>9</v>
      </c>
      <c r="G2875" s="93" t="s">
        <v>881</v>
      </c>
      <c r="H2875" s="88" t="s">
        <v>8490</v>
      </c>
      <c r="I2875" s="87" t="n">
        <v>29701</v>
      </c>
      <c r="J2875" s="88" t="s">
        <v>8353</v>
      </c>
      <c r="K2875" s="87" t="n">
        <v>29279</v>
      </c>
      <c r="L2875" s="92" t="n">
        <v>0.951</v>
      </c>
      <c r="M2875" s="80" t="s">
        <v>873</v>
      </c>
      <c r="N2875" s="95" t="str">
        <f aca="false" t="array" ref="N2875:N2875">INDEX('GP Main'!$B$8:$D$884,MATCH($D2875&amp;$E2875,'GP Main'!$B$8:$B$884&amp;'GP Main'!$D$8:$D$884,0),2)</f>
        <v>SITPURA</v>
      </c>
    </row>
    <row r="2876" customFormat="false" ht="18" hidden="false" customHeight="false" outlineLevel="0" collapsed="false">
      <c r="A2876" s="80" t="n">
        <v>2874</v>
      </c>
      <c r="B2876" s="81" t="s">
        <v>8841</v>
      </c>
      <c r="C2876" s="82" t="s">
        <v>8842</v>
      </c>
      <c r="D2876" s="99" t="s">
        <v>329</v>
      </c>
      <c r="E2876" s="84" t="s">
        <v>397</v>
      </c>
      <c r="F2876" s="85" t="s">
        <v>9</v>
      </c>
      <c r="G2876" s="93" t="s">
        <v>881</v>
      </c>
      <c r="H2876" s="88" t="s">
        <v>8490</v>
      </c>
      <c r="I2876" s="87" t="n">
        <v>29701</v>
      </c>
      <c r="J2876" s="88" t="s">
        <v>8843</v>
      </c>
      <c r="K2876" s="87" t="n">
        <v>29276</v>
      </c>
      <c r="L2876" s="92" t="n">
        <v>0.998</v>
      </c>
      <c r="M2876" s="80" t="s">
        <v>873</v>
      </c>
      <c r="N2876" s="95" t="str">
        <f aca="false" t="array" ref="N2876:N2876">INDEX('GP Main'!$B$8:$D$884,MATCH($D2876&amp;$E2876,'GP Main'!$B$8:$B$884&amp;'GP Main'!$D$8:$D$884,0),2)</f>
        <v>SITPURA</v>
      </c>
    </row>
    <row r="2877" customFormat="false" ht="18" hidden="false" customHeight="false" outlineLevel="0" collapsed="false">
      <c r="A2877" s="80" t="n">
        <v>2875</v>
      </c>
      <c r="B2877" s="81" t="s">
        <v>8844</v>
      </c>
      <c r="C2877" s="82" t="s">
        <v>8845</v>
      </c>
      <c r="D2877" s="99" t="s">
        <v>329</v>
      </c>
      <c r="E2877" s="84" t="s">
        <v>397</v>
      </c>
      <c r="F2877" s="85" t="s">
        <v>9</v>
      </c>
      <c r="G2877" s="86" t="s">
        <v>17</v>
      </c>
      <c r="H2877" s="88" t="s">
        <v>7432</v>
      </c>
      <c r="I2877" s="87" t="n">
        <v>29636</v>
      </c>
      <c r="J2877" s="87" t="n">
        <v>8599</v>
      </c>
      <c r="K2877" s="88" t="n">
        <v>0</v>
      </c>
      <c r="L2877" s="89" t="n">
        <v>0.043</v>
      </c>
      <c r="M2877" s="80" t="s">
        <v>873</v>
      </c>
      <c r="N2877" s="95" t="str">
        <f aca="false" t="array" ref="N2877:N2877">INDEX('GP Main'!$B$8:$D$884,MATCH($D2877&amp;$E2877,'GP Main'!$B$8:$B$884&amp;'GP Main'!$D$8:$D$884,0),2)</f>
        <v>SITPURA</v>
      </c>
    </row>
    <row r="2878" customFormat="false" ht="18" hidden="false" customHeight="false" outlineLevel="0" collapsed="false">
      <c r="A2878" s="80" t="n">
        <v>2876</v>
      </c>
      <c r="B2878" s="81" t="s">
        <v>8846</v>
      </c>
      <c r="C2878" s="82" t="s">
        <v>8847</v>
      </c>
      <c r="D2878" s="99" t="s">
        <v>329</v>
      </c>
      <c r="E2878" s="84" t="s">
        <v>397</v>
      </c>
      <c r="F2878" s="85" t="s">
        <v>10</v>
      </c>
      <c r="G2878" s="93" t="s">
        <v>881</v>
      </c>
      <c r="H2878" s="87" t="n">
        <v>15910</v>
      </c>
      <c r="I2878" s="87" t="n">
        <v>9990</v>
      </c>
      <c r="J2878" s="87" t="n">
        <v>15399</v>
      </c>
      <c r="K2878" s="87" t="n">
        <v>9882</v>
      </c>
      <c r="L2878" s="92" t="n">
        <v>0.976</v>
      </c>
      <c r="M2878" s="80" t="s">
        <v>873</v>
      </c>
      <c r="N2878" s="95" t="str">
        <f aca="false" t="array" ref="N2878:N2878">INDEX('GP Main'!$B$8:$D$884,MATCH($D2878&amp;$E2878,'GP Main'!$B$8:$B$884&amp;'GP Main'!$D$8:$D$884,0),2)</f>
        <v>SITPURA</v>
      </c>
    </row>
    <row r="2879" customFormat="false" ht="18" hidden="false" customHeight="false" outlineLevel="0" collapsed="false">
      <c r="A2879" s="80" t="n">
        <v>2877</v>
      </c>
      <c r="B2879" s="81" t="s">
        <v>8848</v>
      </c>
      <c r="C2879" s="82" t="s">
        <v>8849</v>
      </c>
      <c r="D2879" s="99" t="s">
        <v>329</v>
      </c>
      <c r="E2879" s="84" t="s">
        <v>397</v>
      </c>
      <c r="F2879" s="85" t="s">
        <v>10</v>
      </c>
      <c r="G2879" s="93" t="s">
        <v>881</v>
      </c>
      <c r="H2879" s="87" t="n">
        <v>15910</v>
      </c>
      <c r="I2879" s="87" t="n">
        <v>9990</v>
      </c>
      <c r="J2879" s="87" t="n">
        <v>15399</v>
      </c>
      <c r="K2879" s="87" t="n">
        <v>9882</v>
      </c>
      <c r="L2879" s="92" t="n">
        <v>0.976</v>
      </c>
      <c r="M2879" s="80" t="s">
        <v>873</v>
      </c>
      <c r="N2879" s="95" t="str">
        <f aca="false" t="array" ref="N2879:N2879">INDEX('GP Main'!$B$8:$D$884,MATCH($D2879&amp;$E2879,'GP Main'!$B$8:$B$884&amp;'GP Main'!$D$8:$D$884,0),2)</f>
        <v>SITPURA</v>
      </c>
    </row>
    <row r="2880" customFormat="false" ht="18" hidden="false" customHeight="false" outlineLevel="0" collapsed="false">
      <c r="A2880" s="80" t="n">
        <v>2878</v>
      </c>
      <c r="B2880" s="81" t="s">
        <v>8850</v>
      </c>
      <c r="C2880" s="82" t="s">
        <v>8851</v>
      </c>
      <c r="D2880" s="99" t="s">
        <v>329</v>
      </c>
      <c r="E2880" s="84" t="s">
        <v>397</v>
      </c>
      <c r="F2880" s="85" t="s">
        <v>10</v>
      </c>
      <c r="G2880" s="93" t="s">
        <v>881</v>
      </c>
      <c r="H2880" s="87" t="n">
        <v>15910</v>
      </c>
      <c r="I2880" s="87" t="n">
        <v>9990</v>
      </c>
      <c r="J2880" s="87" t="n">
        <v>15399</v>
      </c>
      <c r="K2880" s="87" t="n">
        <v>9898</v>
      </c>
      <c r="L2880" s="92" t="n">
        <v>0.977</v>
      </c>
      <c r="M2880" s="80" t="s">
        <v>873</v>
      </c>
      <c r="N2880" s="95" t="str">
        <f aca="false" t="array" ref="N2880:N2880">INDEX('GP Main'!$B$8:$D$884,MATCH($D2880&amp;$E2880,'GP Main'!$B$8:$B$884&amp;'GP Main'!$D$8:$D$884,0),2)</f>
        <v>SITPURA</v>
      </c>
    </row>
    <row r="2881" customFormat="false" ht="18" hidden="false" customHeight="false" outlineLevel="0" collapsed="false">
      <c r="A2881" s="80" t="n">
        <v>2879</v>
      </c>
      <c r="B2881" s="81" t="s">
        <v>8852</v>
      </c>
      <c r="C2881" s="82" t="s">
        <v>8853</v>
      </c>
      <c r="D2881" s="99" t="s">
        <v>329</v>
      </c>
      <c r="E2881" s="84" t="s">
        <v>398</v>
      </c>
      <c r="F2881" s="85" t="s">
        <v>9</v>
      </c>
      <c r="G2881" s="91" t="s">
        <v>18</v>
      </c>
      <c r="H2881" s="88" t="s">
        <v>7227</v>
      </c>
      <c r="I2881" s="87" t="n">
        <v>38043</v>
      </c>
      <c r="J2881" s="88" t="s">
        <v>8854</v>
      </c>
      <c r="K2881" s="88" t="n">
        <v>0</v>
      </c>
      <c r="L2881" s="96" t="n">
        <v>0.603</v>
      </c>
      <c r="M2881" s="80" t="s">
        <v>873</v>
      </c>
      <c r="N2881" s="95" t="str">
        <f aca="false" t="array" ref="N2881:N2881">INDEX('GP Main'!$B$8:$D$884,MATCH($D2881&amp;$E2881,'GP Main'!$B$8:$B$884&amp;'GP Main'!$D$8:$D$884,0),2)</f>
        <v>SINGHPUR</v>
      </c>
    </row>
    <row r="2882" customFormat="false" ht="18" hidden="false" customHeight="false" outlineLevel="0" collapsed="false">
      <c r="A2882" s="80" t="n">
        <v>2880</v>
      </c>
      <c r="B2882" s="81" t="s">
        <v>8855</v>
      </c>
      <c r="C2882" s="82" t="s">
        <v>8856</v>
      </c>
      <c r="D2882" s="99" t="s">
        <v>329</v>
      </c>
      <c r="E2882" s="84" t="s">
        <v>398</v>
      </c>
      <c r="F2882" s="85" t="s">
        <v>9</v>
      </c>
      <c r="G2882" s="91" t="s">
        <v>18</v>
      </c>
      <c r="H2882" s="88" t="s">
        <v>7227</v>
      </c>
      <c r="I2882" s="87" t="n">
        <v>38043</v>
      </c>
      <c r="J2882" s="88" t="s">
        <v>8857</v>
      </c>
      <c r="K2882" s="88" t="n">
        <v>0</v>
      </c>
      <c r="L2882" s="96" t="n">
        <v>0.735</v>
      </c>
      <c r="M2882" s="80" t="s">
        <v>873</v>
      </c>
      <c r="N2882" s="95" t="str">
        <f aca="false" t="array" ref="N2882:N2882">INDEX('GP Main'!$B$8:$D$884,MATCH($D2882&amp;$E2882,'GP Main'!$B$8:$B$884&amp;'GP Main'!$D$8:$D$884,0),2)</f>
        <v>SINGHPUR</v>
      </c>
    </row>
    <row r="2883" customFormat="false" ht="27" hidden="false" customHeight="false" outlineLevel="0" collapsed="false">
      <c r="A2883" s="80" t="n">
        <v>2881</v>
      </c>
      <c r="B2883" s="81" t="s">
        <v>8858</v>
      </c>
      <c r="C2883" s="82" t="s">
        <v>8859</v>
      </c>
      <c r="D2883" s="99" t="s">
        <v>329</v>
      </c>
      <c r="E2883" s="84" t="s">
        <v>398</v>
      </c>
      <c r="F2883" s="85" t="s">
        <v>9</v>
      </c>
      <c r="G2883" s="91" t="s">
        <v>18</v>
      </c>
      <c r="H2883" s="88" t="s">
        <v>7214</v>
      </c>
      <c r="I2883" s="87" t="n">
        <v>26493</v>
      </c>
      <c r="J2883" s="88" t="s">
        <v>8860</v>
      </c>
      <c r="K2883" s="88" t="n">
        <v>0</v>
      </c>
      <c r="L2883" s="96" t="n">
        <v>0.644</v>
      </c>
      <c r="M2883" s="80" t="s">
        <v>873</v>
      </c>
      <c r="N2883" s="95" t="str">
        <f aca="false" t="array" ref="N2883:N2883">INDEX('GP Main'!$B$8:$D$884,MATCH($D2883&amp;$E2883,'GP Main'!$B$8:$B$884&amp;'GP Main'!$D$8:$D$884,0),2)</f>
        <v>SINGHPUR</v>
      </c>
    </row>
    <row r="2884" customFormat="false" ht="27" hidden="false" customHeight="false" outlineLevel="0" collapsed="false">
      <c r="A2884" s="80" t="n">
        <v>2882</v>
      </c>
      <c r="B2884" s="81" t="s">
        <v>8861</v>
      </c>
      <c r="C2884" s="82" t="s">
        <v>8862</v>
      </c>
      <c r="D2884" s="99" t="s">
        <v>329</v>
      </c>
      <c r="E2884" s="84" t="s">
        <v>398</v>
      </c>
      <c r="F2884" s="85" t="s">
        <v>16</v>
      </c>
      <c r="G2884" s="86" t="s">
        <v>17</v>
      </c>
      <c r="H2884" s="88" t="s">
        <v>8863</v>
      </c>
      <c r="I2884" s="88" t="s">
        <v>8864</v>
      </c>
      <c r="J2884" s="87" t="n">
        <v>22079</v>
      </c>
      <c r="K2884" s="87" t="n">
        <v>71214</v>
      </c>
      <c r="L2884" s="94" t="n">
        <v>0.347</v>
      </c>
      <c r="M2884" s="80" t="s">
        <v>873</v>
      </c>
      <c r="N2884" s="95" t="str">
        <f aca="false" t="array" ref="N2884:N2884">INDEX('GP Main'!$B$8:$D$884,MATCH($D2884&amp;$E2884,'GP Main'!$B$8:$B$884&amp;'GP Main'!$D$8:$D$884,0),2)</f>
        <v>SINGHPUR</v>
      </c>
    </row>
    <row r="2885" customFormat="false" ht="27" hidden="false" customHeight="false" outlineLevel="0" collapsed="false">
      <c r="A2885" s="80" t="n">
        <v>2883</v>
      </c>
      <c r="B2885" s="81" t="s">
        <v>8865</v>
      </c>
      <c r="C2885" s="82" t="s">
        <v>8866</v>
      </c>
      <c r="D2885" s="99" t="s">
        <v>329</v>
      </c>
      <c r="E2885" s="84" t="s">
        <v>398</v>
      </c>
      <c r="F2885" s="85" t="s">
        <v>16</v>
      </c>
      <c r="G2885" s="86" t="s">
        <v>17</v>
      </c>
      <c r="H2885" s="88" t="s">
        <v>8863</v>
      </c>
      <c r="I2885" s="88" t="s">
        <v>8864</v>
      </c>
      <c r="J2885" s="87" t="n">
        <v>21816</v>
      </c>
      <c r="K2885" s="87" t="n">
        <v>70664</v>
      </c>
      <c r="L2885" s="94" t="n">
        <v>0.344</v>
      </c>
      <c r="M2885" s="80" t="s">
        <v>873</v>
      </c>
      <c r="N2885" s="95" t="str">
        <f aca="false" t="array" ref="N2885:N2885">INDEX('GP Main'!$B$8:$D$884,MATCH($D2885&amp;$E2885,'GP Main'!$B$8:$B$884&amp;'GP Main'!$D$8:$D$884,0),2)</f>
        <v>SINGHPUR</v>
      </c>
    </row>
    <row r="2886" customFormat="false" ht="27" hidden="false" customHeight="false" outlineLevel="0" collapsed="false">
      <c r="A2886" s="80" t="n">
        <v>2884</v>
      </c>
      <c r="B2886" s="81" t="s">
        <v>8867</v>
      </c>
      <c r="C2886" s="82" t="s">
        <v>8868</v>
      </c>
      <c r="D2886" s="99" t="s">
        <v>329</v>
      </c>
      <c r="E2886" s="84" t="s">
        <v>398</v>
      </c>
      <c r="F2886" s="85" t="s">
        <v>16</v>
      </c>
      <c r="G2886" s="86" t="s">
        <v>17</v>
      </c>
      <c r="H2886" s="88" t="s">
        <v>8863</v>
      </c>
      <c r="I2886" s="88" t="s">
        <v>8864</v>
      </c>
      <c r="J2886" s="87" t="n">
        <v>3266</v>
      </c>
      <c r="K2886" s="88" t="n">
        <v>0</v>
      </c>
      <c r="L2886" s="89" t="n">
        <v>0.012</v>
      </c>
      <c r="M2886" s="80" t="s">
        <v>873</v>
      </c>
      <c r="N2886" s="95" t="str">
        <f aca="false" t="array" ref="N2886:N2886">INDEX('GP Main'!$B$8:$D$884,MATCH($D2886&amp;$E2886,'GP Main'!$B$8:$B$884&amp;'GP Main'!$D$8:$D$884,0),2)</f>
        <v>SINGHPUR</v>
      </c>
    </row>
    <row r="2887" customFormat="false" ht="18" hidden="false" customHeight="false" outlineLevel="0" collapsed="false">
      <c r="A2887" s="80" t="n">
        <v>2885</v>
      </c>
      <c r="B2887" s="81" t="s">
        <v>8869</v>
      </c>
      <c r="C2887" s="82" t="s">
        <v>8870</v>
      </c>
      <c r="D2887" s="99" t="s">
        <v>329</v>
      </c>
      <c r="E2887" s="84" t="s">
        <v>398</v>
      </c>
      <c r="F2887" s="85" t="s">
        <v>16</v>
      </c>
      <c r="G2887" s="86" t="s">
        <v>17</v>
      </c>
      <c r="H2887" s="87" t="n">
        <v>64980</v>
      </c>
      <c r="I2887" s="87" t="n">
        <v>99819</v>
      </c>
      <c r="J2887" s="88" t="n">
        <v>490</v>
      </c>
      <c r="K2887" s="87" t="n">
        <v>21750</v>
      </c>
      <c r="L2887" s="89" t="n">
        <v>0.135</v>
      </c>
      <c r="M2887" s="80" t="s">
        <v>873</v>
      </c>
      <c r="N2887" s="95" t="str">
        <f aca="false" t="array" ref="N2887:N2887">INDEX('GP Main'!$B$8:$D$884,MATCH($D2887&amp;$E2887,'GP Main'!$B$8:$B$884&amp;'GP Main'!$D$8:$D$884,0),2)</f>
        <v>SINGHPUR</v>
      </c>
    </row>
    <row r="2888" customFormat="false" ht="27" hidden="false" customHeight="false" outlineLevel="0" collapsed="false">
      <c r="A2888" s="80" t="n">
        <v>2886</v>
      </c>
      <c r="B2888" s="81" t="s">
        <v>8871</v>
      </c>
      <c r="C2888" s="82" t="s">
        <v>8872</v>
      </c>
      <c r="D2888" s="99" t="s">
        <v>329</v>
      </c>
      <c r="E2888" s="84" t="s">
        <v>398</v>
      </c>
      <c r="F2888" s="85" t="s">
        <v>13</v>
      </c>
      <c r="G2888" s="91" t="s">
        <v>18</v>
      </c>
      <c r="H2888" s="87" t="n">
        <v>67118</v>
      </c>
      <c r="I2888" s="88" t="s">
        <v>8873</v>
      </c>
      <c r="J2888" s="87" t="n">
        <v>69480</v>
      </c>
      <c r="K2888" s="88" t="n">
        <v>0</v>
      </c>
      <c r="L2888" s="94" t="n">
        <v>0.389</v>
      </c>
      <c r="M2888" s="80" t="s">
        <v>873</v>
      </c>
      <c r="N2888" s="95" t="str">
        <f aca="false" t="array" ref="N2888:N2888">INDEX('GP Main'!$B$8:$D$884,MATCH($D2888&amp;$E2888,'GP Main'!$B$8:$B$884&amp;'GP Main'!$D$8:$D$884,0),2)</f>
        <v>SINGHPUR</v>
      </c>
    </row>
    <row r="2889" customFormat="false" ht="27" hidden="false" customHeight="false" outlineLevel="0" collapsed="false">
      <c r="A2889" s="80" t="n">
        <v>2887</v>
      </c>
      <c r="B2889" s="81" t="s">
        <v>8874</v>
      </c>
      <c r="C2889" s="82" t="s">
        <v>8875</v>
      </c>
      <c r="D2889" s="99" t="s">
        <v>329</v>
      </c>
      <c r="E2889" s="84" t="s">
        <v>398</v>
      </c>
      <c r="F2889" s="85" t="s">
        <v>11</v>
      </c>
      <c r="G2889" s="91" t="s">
        <v>18</v>
      </c>
      <c r="H2889" s="88" t="s">
        <v>3649</v>
      </c>
      <c r="I2889" s="87" t="n">
        <v>67192</v>
      </c>
      <c r="J2889" s="88" t="s">
        <v>8876</v>
      </c>
      <c r="K2889" s="88" t="n">
        <v>0</v>
      </c>
      <c r="L2889" s="96" t="n">
        <v>0.528</v>
      </c>
      <c r="M2889" s="80" t="s">
        <v>873</v>
      </c>
      <c r="N2889" s="95" t="str">
        <f aca="false" t="array" ref="N2889:N2889">INDEX('GP Main'!$B$8:$D$884,MATCH($D2889&amp;$E2889,'GP Main'!$B$8:$B$884&amp;'GP Main'!$D$8:$D$884,0),2)</f>
        <v>SINGHPUR</v>
      </c>
    </row>
    <row r="2890" customFormat="false" ht="18" hidden="false" customHeight="false" outlineLevel="0" collapsed="false">
      <c r="A2890" s="80" t="n">
        <v>2888</v>
      </c>
      <c r="B2890" s="81" t="s">
        <v>8877</v>
      </c>
      <c r="C2890" s="82" t="s">
        <v>8878</v>
      </c>
      <c r="D2890" s="99" t="s">
        <v>329</v>
      </c>
      <c r="E2890" s="84" t="s">
        <v>398</v>
      </c>
      <c r="F2890" s="85" t="s">
        <v>11</v>
      </c>
      <c r="G2890" s="93" t="s">
        <v>881</v>
      </c>
      <c r="H2890" s="88" t="s">
        <v>8879</v>
      </c>
      <c r="I2890" s="88" t="s">
        <v>8880</v>
      </c>
      <c r="J2890" s="88" t="s">
        <v>8881</v>
      </c>
      <c r="K2890" s="88" t="s">
        <v>8882</v>
      </c>
      <c r="L2890" s="92" t="n">
        <v>0.861</v>
      </c>
      <c r="M2890" s="80" t="s">
        <v>873</v>
      </c>
      <c r="N2890" s="95" t="str">
        <f aca="false" t="array" ref="N2890:N2890">INDEX('GP Main'!$B$8:$D$884,MATCH($D2890&amp;$E2890,'GP Main'!$B$8:$B$884&amp;'GP Main'!$D$8:$D$884,0),2)</f>
        <v>SINGHPUR</v>
      </c>
    </row>
    <row r="2891" customFormat="false" ht="18" hidden="false" customHeight="false" outlineLevel="0" collapsed="false">
      <c r="A2891" s="80" t="n">
        <v>2889</v>
      </c>
      <c r="B2891" s="81" t="s">
        <v>8883</v>
      </c>
      <c r="C2891" s="82" t="s">
        <v>8884</v>
      </c>
      <c r="D2891" s="99" t="s">
        <v>329</v>
      </c>
      <c r="E2891" s="84" t="s">
        <v>398</v>
      </c>
      <c r="F2891" s="85" t="s">
        <v>11</v>
      </c>
      <c r="G2891" s="91" t="s">
        <v>18</v>
      </c>
      <c r="H2891" s="87" t="n">
        <v>72280</v>
      </c>
      <c r="I2891" s="88" t="s">
        <v>8885</v>
      </c>
      <c r="J2891" s="87" t="n">
        <v>71268</v>
      </c>
      <c r="K2891" s="88" t="s">
        <v>8886</v>
      </c>
      <c r="L2891" s="92" t="n">
        <v>0.966</v>
      </c>
      <c r="M2891" s="80" t="s">
        <v>873</v>
      </c>
      <c r="N2891" s="95" t="str">
        <f aca="false" t="array" ref="N2891:N2891">INDEX('GP Main'!$B$8:$D$884,MATCH($D2891&amp;$E2891,'GP Main'!$B$8:$B$884&amp;'GP Main'!$D$8:$D$884,0),2)</f>
        <v>SINGHPUR</v>
      </c>
    </row>
    <row r="2892" customFormat="false" ht="27" hidden="false" customHeight="false" outlineLevel="0" collapsed="false">
      <c r="A2892" s="80" t="n">
        <v>2890</v>
      </c>
      <c r="B2892" s="81" t="s">
        <v>8887</v>
      </c>
      <c r="C2892" s="82" t="s">
        <v>8888</v>
      </c>
      <c r="D2892" s="99" t="s">
        <v>329</v>
      </c>
      <c r="E2892" s="84" t="s">
        <v>398</v>
      </c>
      <c r="F2892" s="85" t="s">
        <v>10</v>
      </c>
      <c r="G2892" s="93" t="s">
        <v>881</v>
      </c>
      <c r="H2892" s="87" t="n">
        <v>15277</v>
      </c>
      <c r="I2892" s="87" t="n">
        <v>9300</v>
      </c>
      <c r="J2892" s="87" t="n">
        <v>14915</v>
      </c>
      <c r="K2892" s="87" t="n">
        <v>6607</v>
      </c>
      <c r="L2892" s="92" t="n">
        <v>0.876</v>
      </c>
      <c r="M2892" s="80" t="s">
        <v>873</v>
      </c>
      <c r="N2892" s="95" t="str">
        <f aca="false" t="array" ref="N2892:N2892">INDEX('GP Main'!$B$8:$D$884,MATCH($D2892&amp;$E2892,'GP Main'!$B$8:$B$884&amp;'GP Main'!$D$8:$D$884,0),2)</f>
        <v>SINGHPUR</v>
      </c>
    </row>
    <row r="2893" customFormat="false" ht="27" hidden="false" customHeight="false" outlineLevel="0" collapsed="false">
      <c r="A2893" s="80" t="n">
        <v>2891</v>
      </c>
      <c r="B2893" s="81" t="s">
        <v>8889</v>
      </c>
      <c r="C2893" s="82" t="s">
        <v>8890</v>
      </c>
      <c r="D2893" s="99" t="s">
        <v>329</v>
      </c>
      <c r="E2893" s="84" t="s">
        <v>398</v>
      </c>
      <c r="F2893" s="85" t="s">
        <v>10</v>
      </c>
      <c r="G2893" s="93" t="s">
        <v>881</v>
      </c>
      <c r="H2893" s="87" t="n">
        <v>15277</v>
      </c>
      <c r="I2893" s="87" t="n">
        <v>9300</v>
      </c>
      <c r="J2893" s="87" t="n">
        <v>14877</v>
      </c>
      <c r="K2893" s="87" t="n">
        <v>6607</v>
      </c>
      <c r="L2893" s="92" t="n">
        <v>0.874</v>
      </c>
      <c r="M2893" s="80" t="s">
        <v>873</v>
      </c>
      <c r="N2893" s="95" t="str">
        <f aca="false" t="array" ref="N2893:N2893">INDEX('GP Main'!$B$8:$D$884,MATCH($D2893&amp;$E2893,'GP Main'!$B$8:$B$884&amp;'GP Main'!$D$8:$D$884,0),2)</f>
        <v>SINGHPUR</v>
      </c>
    </row>
    <row r="2894" customFormat="false" ht="18" hidden="false" customHeight="false" outlineLevel="0" collapsed="false">
      <c r="A2894" s="80" t="n">
        <v>2892</v>
      </c>
      <c r="B2894" s="81" t="s">
        <v>8891</v>
      </c>
      <c r="C2894" s="82" t="s">
        <v>8892</v>
      </c>
      <c r="D2894" s="99" t="s">
        <v>329</v>
      </c>
      <c r="E2894" s="84" t="s">
        <v>398</v>
      </c>
      <c r="F2894" s="85" t="s">
        <v>10</v>
      </c>
      <c r="G2894" s="93" t="s">
        <v>881</v>
      </c>
      <c r="H2894" s="87" t="n">
        <v>15277</v>
      </c>
      <c r="I2894" s="87" t="n">
        <v>9500</v>
      </c>
      <c r="J2894" s="87" t="n">
        <v>14577</v>
      </c>
      <c r="K2894" s="87" t="n">
        <v>6607</v>
      </c>
      <c r="L2894" s="92" t="n">
        <v>0.855</v>
      </c>
      <c r="M2894" s="80" t="s">
        <v>873</v>
      </c>
      <c r="N2894" s="95" t="str">
        <f aca="false" t="array" ref="N2894:N2894">INDEX('GP Main'!$B$8:$D$884,MATCH($D2894&amp;$E2894,'GP Main'!$B$8:$B$884&amp;'GP Main'!$D$8:$D$884,0),2)</f>
        <v>SINGHPUR</v>
      </c>
    </row>
    <row r="2895" customFormat="false" ht="18" hidden="false" customHeight="false" outlineLevel="0" collapsed="false">
      <c r="A2895" s="80" t="n">
        <v>2893</v>
      </c>
      <c r="B2895" s="81" t="s">
        <v>8893</v>
      </c>
      <c r="C2895" s="82" t="s">
        <v>8894</v>
      </c>
      <c r="D2895" s="99" t="s">
        <v>329</v>
      </c>
      <c r="E2895" s="84" t="s">
        <v>399</v>
      </c>
      <c r="F2895" s="85" t="s">
        <v>12</v>
      </c>
      <c r="G2895" s="91" t="s">
        <v>18</v>
      </c>
      <c r="H2895" s="88" t="s">
        <v>8895</v>
      </c>
      <c r="I2895" s="88" t="s">
        <v>8896</v>
      </c>
      <c r="J2895" s="88" t="s">
        <v>8897</v>
      </c>
      <c r="K2895" s="87" t="n">
        <v>90624</v>
      </c>
      <c r="L2895" s="94" t="n">
        <v>0.417</v>
      </c>
      <c r="M2895" s="80" t="s">
        <v>873</v>
      </c>
      <c r="N2895" s="95" t="str">
        <f aca="false" t="array" ref="N2895:N2895">INDEX('GP Main'!$B$8:$D$884,MATCH($D2895&amp;$E2895,'GP Main'!$B$8:$B$884&amp;'GP Main'!$D$8:$D$884,0),2)</f>
        <v>SINGHPUR</v>
      </c>
    </row>
    <row r="2896" customFormat="false" ht="18" hidden="false" customHeight="false" outlineLevel="0" collapsed="false">
      <c r="A2896" s="80" t="n">
        <v>2894</v>
      </c>
      <c r="B2896" s="81" t="s">
        <v>8898</v>
      </c>
      <c r="C2896" s="82" t="s">
        <v>8899</v>
      </c>
      <c r="D2896" s="99" t="s">
        <v>329</v>
      </c>
      <c r="E2896" s="84" t="s">
        <v>399</v>
      </c>
      <c r="F2896" s="85" t="s">
        <v>11</v>
      </c>
      <c r="G2896" s="86" t="s">
        <v>17</v>
      </c>
      <c r="H2896" s="87" t="n">
        <v>32435</v>
      </c>
      <c r="I2896" s="87" t="n">
        <v>5894</v>
      </c>
      <c r="J2896" s="87" t="n">
        <v>34200</v>
      </c>
      <c r="K2896" s="88" t="n">
        <v>0</v>
      </c>
      <c r="L2896" s="92" t="n">
        <v>0.892</v>
      </c>
      <c r="M2896" s="80" t="s">
        <v>873</v>
      </c>
      <c r="N2896" s="95" t="str">
        <f aca="false" t="array" ref="N2896:N2896">INDEX('GP Main'!$B$8:$D$884,MATCH($D2896&amp;$E2896,'GP Main'!$B$8:$B$884&amp;'GP Main'!$D$8:$D$884,0),2)</f>
        <v>SINGHPUR</v>
      </c>
    </row>
    <row r="2897" customFormat="false" ht="18" hidden="false" customHeight="false" outlineLevel="0" collapsed="false">
      <c r="A2897" s="80" t="n">
        <v>2895</v>
      </c>
      <c r="B2897" s="81" t="s">
        <v>8900</v>
      </c>
      <c r="C2897" s="82" t="s">
        <v>8901</v>
      </c>
      <c r="D2897" s="99" t="s">
        <v>329</v>
      </c>
      <c r="E2897" s="84" t="s">
        <v>399</v>
      </c>
      <c r="F2897" s="85" t="s">
        <v>9</v>
      </c>
      <c r="G2897" s="91" t="s">
        <v>18</v>
      </c>
      <c r="H2897" s="88" t="s">
        <v>7227</v>
      </c>
      <c r="I2897" s="87" t="n">
        <v>38043</v>
      </c>
      <c r="J2897" s="87" t="n">
        <v>98485</v>
      </c>
      <c r="K2897" s="88" t="n">
        <v>0</v>
      </c>
      <c r="L2897" s="96" t="n">
        <v>0.511</v>
      </c>
      <c r="M2897" s="80" t="s">
        <v>873</v>
      </c>
      <c r="N2897" s="95" t="str">
        <f aca="false" t="array" ref="N2897:N2897">INDEX('GP Main'!$B$8:$D$884,MATCH($D2897&amp;$E2897,'GP Main'!$B$8:$B$884&amp;'GP Main'!$D$8:$D$884,0),2)</f>
        <v>SINGHPUR</v>
      </c>
    </row>
    <row r="2898" customFormat="false" ht="18" hidden="false" customHeight="false" outlineLevel="0" collapsed="false">
      <c r="A2898" s="80" t="n">
        <v>2896</v>
      </c>
      <c r="B2898" s="81" t="s">
        <v>8902</v>
      </c>
      <c r="C2898" s="82" t="s">
        <v>8903</v>
      </c>
      <c r="D2898" s="99" t="s">
        <v>329</v>
      </c>
      <c r="E2898" s="84" t="s">
        <v>399</v>
      </c>
      <c r="F2898" s="85" t="s">
        <v>9</v>
      </c>
      <c r="G2898" s="91" t="s">
        <v>18</v>
      </c>
      <c r="H2898" s="88" t="s">
        <v>7453</v>
      </c>
      <c r="I2898" s="87" t="n">
        <v>26196</v>
      </c>
      <c r="J2898" s="88" t="s">
        <v>8904</v>
      </c>
      <c r="K2898" s="88" t="n">
        <v>0</v>
      </c>
      <c r="L2898" s="92" t="n">
        <v>0.836</v>
      </c>
      <c r="M2898" s="80" t="s">
        <v>873</v>
      </c>
      <c r="N2898" s="95" t="str">
        <f aca="false" t="array" ref="N2898:N2898">INDEX('GP Main'!$B$8:$D$884,MATCH($D2898&amp;$E2898,'GP Main'!$B$8:$B$884&amp;'GP Main'!$D$8:$D$884,0),2)</f>
        <v>SINGHPUR</v>
      </c>
    </row>
    <row r="2899" customFormat="false" ht="27" hidden="false" customHeight="false" outlineLevel="0" collapsed="false">
      <c r="A2899" s="80" t="n">
        <v>2897</v>
      </c>
      <c r="B2899" s="81" t="s">
        <v>8905</v>
      </c>
      <c r="C2899" s="82" t="s">
        <v>8906</v>
      </c>
      <c r="D2899" s="99" t="s">
        <v>329</v>
      </c>
      <c r="E2899" s="84" t="s">
        <v>399</v>
      </c>
      <c r="F2899" s="85" t="s">
        <v>9</v>
      </c>
      <c r="G2899" s="91" t="s">
        <v>18</v>
      </c>
      <c r="H2899" s="88" t="s">
        <v>7214</v>
      </c>
      <c r="I2899" s="87" t="n">
        <v>26493</v>
      </c>
      <c r="J2899" s="88" t="s">
        <v>8907</v>
      </c>
      <c r="K2899" s="88" t="n">
        <v>0</v>
      </c>
      <c r="L2899" s="96" t="n">
        <v>0.681</v>
      </c>
      <c r="M2899" s="80" t="s">
        <v>873</v>
      </c>
      <c r="N2899" s="95" t="str">
        <f aca="false" t="array" ref="N2899:N2899">INDEX('GP Main'!$B$8:$D$884,MATCH($D2899&amp;$E2899,'GP Main'!$B$8:$B$884&amp;'GP Main'!$D$8:$D$884,0),2)</f>
        <v>SINGHPUR</v>
      </c>
    </row>
    <row r="2900" customFormat="false" ht="18" hidden="false" customHeight="false" outlineLevel="0" collapsed="false">
      <c r="A2900" s="80" t="n">
        <v>2898</v>
      </c>
      <c r="B2900" s="81" t="s">
        <v>8908</v>
      </c>
      <c r="C2900" s="82" t="s">
        <v>8909</v>
      </c>
      <c r="D2900" s="99" t="s">
        <v>329</v>
      </c>
      <c r="E2900" s="84" t="s">
        <v>399</v>
      </c>
      <c r="F2900" s="85" t="s">
        <v>9</v>
      </c>
      <c r="G2900" s="86" t="s">
        <v>17</v>
      </c>
      <c r="H2900" s="88" t="s">
        <v>5132</v>
      </c>
      <c r="I2900" s="87" t="n">
        <v>28357</v>
      </c>
      <c r="J2900" s="87" t="n">
        <v>12834</v>
      </c>
      <c r="K2900" s="88" t="n">
        <v>0</v>
      </c>
      <c r="L2900" s="89" t="n">
        <v>0.068</v>
      </c>
      <c r="M2900" s="80" t="s">
        <v>873</v>
      </c>
      <c r="N2900" s="95" t="str">
        <f aca="false" t="array" ref="N2900:N2900">INDEX('GP Main'!$B$8:$D$884,MATCH($D2900&amp;$E2900,'GP Main'!$B$8:$B$884&amp;'GP Main'!$D$8:$D$884,0),2)</f>
        <v>SINGHPUR</v>
      </c>
    </row>
    <row r="2901" customFormat="false" ht="27" hidden="false" customHeight="false" outlineLevel="0" collapsed="false">
      <c r="A2901" s="80" t="n">
        <v>2899</v>
      </c>
      <c r="B2901" s="81" t="s">
        <v>8910</v>
      </c>
      <c r="C2901" s="82" t="s">
        <v>8911</v>
      </c>
      <c r="D2901" s="99" t="s">
        <v>329</v>
      </c>
      <c r="E2901" s="84" t="s">
        <v>399</v>
      </c>
      <c r="F2901" s="85" t="s">
        <v>9</v>
      </c>
      <c r="G2901" s="86" t="s">
        <v>17</v>
      </c>
      <c r="H2901" s="87" t="n">
        <v>83687</v>
      </c>
      <c r="I2901" s="87" t="n">
        <v>14603</v>
      </c>
      <c r="J2901" s="87" t="n">
        <v>26314</v>
      </c>
      <c r="K2901" s="88" t="n">
        <v>0</v>
      </c>
      <c r="L2901" s="94" t="n">
        <v>0.268</v>
      </c>
      <c r="M2901" s="80" t="s">
        <v>873</v>
      </c>
      <c r="N2901" s="95" t="str">
        <f aca="false" t="array" ref="N2901:N2901">INDEX('GP Main'!$B$8:$D$884,MATCH($D2901&amp;$E2901,'GP Main'!$B$8:$B$884&amp;'GP Main'!$D$8:$D$884,0),2)</f>
        <v>SINGHPUR</v>
      </c>
    </row>
    <row r="2902" customFormat="false" ht="18" hidden="false" customHeight="false" outlineLevel="0" collapsed="false">
      <c r="A2902" s="80" t="n">
        <v>2900</v>
      </c>
      <c r="B2902" s="81" t="s">
        <v>8912</v>
      </c>
      <c r="C2902" s="82" t="s">
        <v>8913</v>
      </c>
      <c r="D2902" s="99" t="s">
        <v>329</v>
      </c>
      <c r="E2902" s="84" t="s">
        <v>399</v>
      </c>
      <c r="F2902" s="85" t="s">
        <v>16</v>
      </c>
      <c r="G2902" s="86" t="s">
        <v>17</v>
      </c>
      <c r="H2902" s="87" t="n">
        <v>65360</v>
      </c>
      <c r="I2902" s="88" t="s">
        <v>8914</v>
      </c>
      <c r="J2902" s="87" t="n">
        <v>10405</v>
      </c>
      <c r="K2902" s="88" t="n">
        <v>0</v>
      </c>
      <c r="L2902" s="89" t="n">
        <v>0.061</v>
      </c>
      <c r="M2902" s="80" t="s">
        <v>873</v>
      </c>
      <c r="N2902" s="95" t="str">
        <f aca="false" t="array" ref="N2902:N2902">INDEX('GP Main'!$B$8:$D$884,MATCH($D2902&amp;$E2902,'GP Main'!$B$8:$B$884&amp;'GP Main'!$D$8:$D$884,0),2)</f>
        <v>SINGHPUR</v>
      </c>
    </row>
    <row r="2903" customFormat="false" ht="18" hidden="false" customHeight="false" outlineLevel="0" collapsed="false">
      <c r="A2903" s="80" t="n">
        <v>2901</v>
      </c>
      <c r="B2903" s="81" t="s">
        <v>8915</v>
      </c>
      <c r="C2903" s="82" t="s">
        <v>8916</v>
      </c>
      <c r="D2903" s="99" t="s">
        <v>329</v>
      </c>
      <c r="E2903" s="84" t="s">
        <v>399</v>
      </c>
      <c r="F2903" s="85" t="s">
        <v>13</v>
      </c>
      <c r="G2903" s="93" t="s">
        <v>881</v>
      </c>
      <c r="H2903" s="87" t="n">
        <v>78499</v>
      </c>
      <c r="I2903" s="88" t="s">
        <v>8917</v>
      </c>
      <c r="J2903" s="87" t="n">
        <v>76428</v>
      </c>
      <c r="K2903" s="88" t="s">
        <v>8918</v>
      </c>
      <c r="L2903" s="92" t="n">
        <v>0.986</v>
      </c>
      <c r="M2903" s="80" t="s">
        <v>873</v>
      </c>
      <c r="N2903" s="95" t="str">
        <f aca="false" t="array" ref="N2903:N2903">INDEX('GP Main'!$B$8:$D$884,MATCH($D2903&amp;$E2903,'GP Main'!$B$8:$B$884&amp;'GP Main'!$D$8:$D$884,0),2)</f>
        <v>SINGHPUR</v>
      </c>
    </row>
    <row r="2904" customFormat="false" ht="18" hidden="false" customHeight="false" outlineLevel="0" collapsed="false">
      <c r="A2904" s="80" t="n">
        <v>2902</v>
      </c>
      <c r="B2904" s="81" t="s">
        <v>8919</v>
      </c>
      <c r="C2904" s="82" t="s">
        <v>8920</v>
      </c>
      <c r="D2904" s="99" t="s">
        <v>329</v>
      </c>
      <c r="E2904" s="84" t="s">
        <v>399</v>
      </c>
      <c r="F2904" s="85" t="s">
        <v>13</v>
      </c>
      <c r="G2904" s="93" t="s">
        <v>881</v>
      </c>
      <c r="H2904" s="87" t="n">
        <v>70319</v>
      </c>
      <c r="I2904" s="88" t="s">
        <v>8921</v>
      </c>
      <c r="J2904" s="87" t="n">
        <v>69480</v>
      </c>
      <c r="K2904" s="88" t="s">
        <v>8922</v>
      </c>
      <c r="L2904" s="92" t="n">
        <v>0.988</v>
      </c>
      <c r="M2904" s="80" t="s">
        <v>873</v>
      </c>
      <c r="N2904" s="95" t="str">
        <f aca="false" t="array" ref="N2904:N2904">INDEX('GP Main'!$B$8:$D$884,MATCH($D2904&amp;$E2904,'GP Main'!$B$8:$B$884&amp;'GP Main'!$D$8:$D$884,0),2)</f>
        <v>SINGHPUR</v>
      </c>
    </row>
    <row r="2905" customFormat="false" ht="18" hidden="false" customHeight="false" outlineLevel="0" collapsed="false">
      <c r="A2905" s="80" t="n">
        <v>2903</v>
      </c>
      <c r="B2905" s="81" t="s">
        <v>8923</v>
      </c>
      <c r="C2905" s="82" t="s">
        <v>8924</v>
      </c>
      <c r="D2905" s="99" t="s">
        <v>329</v>
      </c>
      <c r="E2905" s="84" t="s">
        <v>399</v>
      </c>
      <c r="F2905" s="85" t="s">
        <v>13</v>
      </c>
      <c r="G2905" s="93" t="s">
        <v>881</v>
      </c>
      <c r="H2905" s="87" t="n">
        <v>70319</v>
      </c>
      <c r="I2905" s="88" t="s">
        <v>8921</v>
      </c>
      <c r="J2905" s="87" t="n">
        <v>69480</v>
      </c>
      <c r="K2905" s="88" t="s">
        <v>8925</v>
      </c>
      <c r="L2905" s="92" t="n">
        <v>0.963</v>
      </c>
      <c r="M2905" s="80" t="s">
        <v>873</v>
      </c>
      <c r="N2905" s="95" t="str">
        <f aca="false" t="array" ref="N2905:N2905">INDEX('GP Main'!$B$8:$D$884,MATCH($D2905&amp;$E2905,'GP Main'!$B$8:$B$884&amp;'GP Main'!$D$8:$D$884,0),2)</f>
        <v>SINGHPUR</v>
      </c>
    </row>
    <row r="2906" customFormat="false" ht="18" hidden="false" customHeight="false" outlineLevel="0" collapsed="false">
      <c r="A2906" s="80" t="n">
        <v>2904</v>
      </c>
      <c r="B2906" s="81" t="s">
        <v>8926</v>
      </c>
      <c r="C2906" s="82" t="s">
        <v>8927</v>
      </c>
      <c r="D2906" s="99" t="s">
        <v>329</v>
      </c>
      <c r="E2906" s="84" t="s">
        <v>399</v>
      </c>
      <c r="F2906" s="85" t="s">
        <v>11</v>
      </c>
      <c r="G2906" s="93" t="s">
        <v>881</v>
      </c>
      <c r="H2906" s="88" t="s">
        <v>8928</v>
      </c>
      <c r="I2906" s="88" t="s">
        <v>8929</v>
      </c>
      <c r="J2906" s="88" t="s">
        <v>8930</v>
      </c>
      <c r="K2906" s="88" t="s">
        <v>8931</v>
      </c>
      <c r="L2906" s="92" t="n">
        <v>0.933</v>
      </c>
      <c r="M2906" s="80" t="s">
        <v>873</v>
      </c>
      <c r="N2906" s="95" t="str">
        <f aca="false" t="array" ref="N2906:N2906">INDEX('GP Main'!$B$8:$D$884,MATCH($D2906&amp;$E2906,'GP Main'!$B$8:$B$884&amp;'GP Main'!$D$8:$D$884,0),2)</f>
        <v>SINGHPUR</v>
      </c>
    </row>
    <row r="2907" customFormat="false" ht="18" hidden="false" customHeight="false" outlineLevel="0" collapsed="false">
      <c r="A2907" s="80" t="n">
        <v>2905</v>
      </c>
      <c r="B2907" s="81" t="s">
        <v>8932</v>
      </c>
      <c r="C2907" s="82" t="s">
        <v>8933</v>
      </c>
      <c r="D2907" s="99" t="s">
        <v>329</v>
      </c>
      <c r="E2907" s="84" t="s">
        <v>399</v>
      </c>
      <c r="F2907" s="85" t="s">
        <v>10</v>
      </c>
      <c r="G2907" s="93" t="s">
        <v>881</v>
      </c>
      <c r="H2907" s="87" t="n">
        <v>15589</v>
      </c>
      <c r="I2907" s="87" t="n">
        <v>9344</v>
      </c>
      <c r="J2907" s="87" t="n">
        <v>13251</v>
      </c>
      <c r="K2907" s="87" t="n">
        <v>7041</v>
      </c>
      <c r="L2907" s="92" t="n">
        <v>0.814</v>
      </c>
      <c r="M2907" s="80" t="s">
        <v>873</v>
      </c>
      <c r="N2907" s="95" t="str">
        <f aca="false" t="array" ref="N2907:N2907">INDEX('GP Main'!$B$8:$D$884,MATCH($D2907&amp;$E2907,'GP Main'!$B$8:$B$884&amp;'GP Main'!$D$8:$D$884,0),2)</f>
        <v>SINGHPUR</v>
      </c>
    </row>
    <row r="2908" customFormat="false" ht="18" hidden="false" customHeight="false" outlineLevel="0" collapsed="false">
      <c r="A2908" s="80" t="n">
        <v>2906</v>
      </c>
      <c r="B2908" s="81" t="s">
        <v>8934</v>
      </c>
      <c r="C2908" s="82" t="s">
        <v>8935</v>
      </c>
      <c r="D2908" s="99" t="s">
        <v>329</v>
      </c>
      <c r="E2908" s="84" t="s">
        <v>399</v>
      </c>
      <c r="F2908" s="85" t="s">
        <v>10</v>
      </c>
      <c r="G2908" s="93" t="s">
        <v>881</v>
      </c>
      <c r="H2908" s="87" t="n">
        <v>15589</v>
      </c>
      <c r="I2908" s="87" t="n">
        <v>9344</v>
      </c>
      <c r="J2908" s="87" t="n">
        <v>14476</v>
      </c>
      <c r="K2908" s="87" t="n">
        <v>7694</v>
      </c>
      <c r="L2908" s="92" t="n">
        <v>0.889</v>
      </c>
      <c r="M2908" s="80" t="s">
        <v>873</v>
      </c>
      <c r="N2908" s="95" t="str">
        <f aca="false" t="array" ref="N2908:N2908">INDEX('GP Main'!$B$8:$D$884,MATCH($D2908&amp;$E2908,'GP Main'!$B$8:$B$884&amp;'GP Main'!$D$8:$D$884,0),2)</f>
        <v>SINGHPUR</v>
      </c>
    </row>
    <row r="2909" customFormat="false" ht="18" hidden="false" customHeight="false" outlineLevel="0" collapsed="false">
      <c r="A2909" s="80" t="n">
        <v>2907</v>
      </c>
      <c r="B2909" s="81" t="s">
        <v>8936</v>
      </c>
      <c r="C2909" s="82" t="s">
        <v>8937</v>
      </c>
      <c r="D2909" s="99" t="s">
        <v>329</v>
      </c>
      <c r="E2909" s="84" t="s">
        <v>399</v>
      </c>
      <c r="F2909" s="85" t="s">
        <v>10</v>
      </c>
      <c r="G2909" s="91" t="s">
        <v>18</v>
      </c>
      <c r="H2909" s="87" t="n">
        <v>13000</v>
      </c>
      <c r="I2909" s="88" t="n">
        <v>0</v>
      </c>
      <c r="J2909" s="87" t="n">
        <v>11634</v>
      </c>
      <c r="K2909" s="88" t="n">
        <v>0</v>
      </c>
      <c r="L2909" s="92" t="n">
        <v>0.895</v>
      </c>
      <c r="M2909" s="80" t="s">
        <v>873</v>
      </c>
      <c r="N2909" s="95" t="str">
        <f aca="false" t="array" ref="N2909:N2909">INDEX('GP Main'!$B$8:$D$884,MATCH($D2909&amp;$E2909,'GP Main'!$B$8:$B$884&amp;'GP Main'!$D$8:$D$884,0),2)</f>
        <v>SINGHPUR</v>
      </c>
    </row>
    <row r="2910" customFormat="false" ht="27" hidden="false" customHeight="false" outlineLevel="0" collapsed="false">
      <c r="A2910" s="80" t="n">
        <v>2908</v>
      </c>
      <c r="B2910" s="81" t="s">
        <v>8938</v>
      </c>
      <c r="C2910" s="82" t="s">
        <v>8939</v>
      </c>
      <c r="D2910" s="99" t="s">
        <v>329</v>
      </c>
      <c r="E2910" s="84" t="s">
        <v>400</v>
      </c>
      <c r="F2910" s="85" t="s">
        <v>16</v>
      </c>
      <c r="G2910" s="86" t="s">
        <v>17</v>
      </c>
      <c r="H2910" s="87" t="n">
        <v>24610</v>
      </c>
      <c r="I2910" s="87" t="n">
        <v>12480</v>
      </c>
      <c r="J2910" s="87" t="n">
        <v>4860</v>
      </c>
      <c r="K2910" s="88" t="n">
        <v>0</v>
      </c>
      <c r="L2910" s="89" t="n">
        <v>0.131</v>
      </c>
      <c r="M2910" s="80" t="s">
        <v>873</v>
      </c>
      <c r="N2910" s="95" t="str">
        <f aca="false" t="array" ref="N2910:N2910">INDEX('GP Main'!$B$8:$D$884,MATCH($D2910&amp;$E2910,'GP Main'!$B$8:$B$884&amp;'GP Main'!$D$8:$D$884,0),2)</f>
        <v>DUREHA</v>
      </c>
    </row>
    <row r="2911" customFormat="false" ht="18" hidden="false" customHeight="false" outlineLevel="0" collapsed="false">
      <c r="A2911" s="80" t="n">
        <v>2909</v>
      </c>
      <c r="B2911" s="81" t="s">
        <v>8940</v>
      </c>
      <c r="C2911" s="82" t="s">
        <v>8941</v>
      </c>
      <c r="D2911" s="99" t="s">
        <v>329</v>
      </c>
      <c r="E2911" s="84" t="s">
        <v>400</v>
      </c>
      <c r="F2911" s="85" t="s">
        <v>10</v>
      </c>
      <c r="G2911" s="93" t="s">
        <v>881</v>
      </c>
      <c r="H2911" s="87" t="n">
        <v>15232</v>
      </c>
      <c r="I2911" s="87" t="n">
        <v>9751</v>
      </c>
      <c r="J2911" s="87" t="n">
        <v>15013</v>
      </c>
      <c r="K2911" s="87" t="n">
        <v>9224</v>
      </c>
      <c r="L2911" s="92" t="n">
        <v>0.97</v>
      </c>
      <c r="M2911" s="80" t="s">
        <v>873</v>
      </c>
      <c r="N2911" s="95" t="str">
        <f aca="false" t="array" ref="N2911:N2911">INDEX('GP Main'!$B$8:$D$884,MATCH($D2911&amp;$E2911,'GP Main'!$B$8:$B$884&amp;'GP Main'!$D$8:$D$884,0),2)</f>
        <v>DUREHA</v>
      </c>
    </row>
    <row r="2912" customFormat="false" ht="18" hidden="false" customHeight="false" outlineLevel="0" collapsed="false">
      <c r="A2912" s="80" t="n">
        <v>2910</v>
      </c>
      <c r="B2912" s="81" t="s">
        <v>8942</v>
      </c>
      <c r="C2912" s="82" t="s">
        <v>8943</v>
      </c>
      <c r="D2912" s="99" t="s">
        <v>329</v>
      </c>
      <c r="E2912" s="84" t="s">
        <v>400</v>
      </c>
      <c r="F2912" s="85" t="s">
        <v>9</v>
      </c>
      <c r="G2912" s="93" t="s">
        <v>881</v>
      </c>
      <c r="H2912" s="88" t="s">
        <v>7739</v>
      </c>
      <c r="I2912" s="87" t="n">
        <v>29681</v>
      </c>
      <c r="J2912" s="88" t="s">
        <v>8944</v>
      </c>
      <c r="K2912" s="87" t="n">
        <v>22794</v>
      </c>
      <c r="L2912" s="92" t="n">
        <v>0.892</v>
      </c>
      <c r="M2912" s="80" t="s">
        <v>873</v>
      </c>
      <c r="N2912" s="95" t="str">
        <f aca="false" t="array" ref="N2912:N2912">INDEX('GP Main'!$B$8:$D$884,MATCH($D2912&amp;$E2912,'GP Main'!$B$8:$B$884&amp;'GP Main'!$D$8:$D$884,0),2)</f>
        <v>DUREHA</v>
      </c>
    </row>
    <row r="2913" customFormat="false" ht="18" hidden="false" customHeight="false" outlineLevel="0" collapsed="false">
      <c r="A2913" s="80" t="n">
        <v>2911</v>
      </c>
      <c r="B2913" s="81" t="s">
        <v>8945</v>
      </c>
      <c r="C2913" s="82" t="s">
        <v>8946</v>
      </c>
      <c r="D2913" s="99" t="s">
        <v>329</v>
      </c>
      <c r="E2913" s="84" t="s">
        <v>400</v>
      </c>
      <c r="F2913" s="85" t="s">
        <v>9</v>
      </c>
      <c r="G2913" s="86" t="s">
        <v>17</v>
      </c>
      <c r="H2913" s="88" t="s">
        <v>7746</v>
      </c>
      <c r="I2913" s="87" t="n">
        <v>29713</v>
      </c>
      <c r="J2913" s="87" t="n">
        <v>13311</v>
      </c>
      <c r="K2913" s="88" t="n">
        <v>0</v>
      </c>
      <c r="L2913" s="89" t="n">
        <v>0.067</v>
      </c>
      <c r="M2913" s="80" t="s">
        <v>873</v>
      </c>
      <c r="N2913" s="95" t="str">
        <f aca="false" t="array" ref="N2913:N2913">INDEX('GP Main'!$B$8:$D$884,MATCH($D2913&amp;$E2913,'GP Main'!$B$8:$B$884&amp;'GP Main'!$D$8:$D$884,0),2)</f>
        <v>DUREHA</v>
      </c>
    </row>
    <row r="2914" customFormat="false" ht="18" hidden="false" customHeight="false" outlineLevel="0" collapsed="false">
      <c r="A2914" s="80" t="n">
        <v>2912</v>
      </c>
      <c r="B2914" s="81" t="s">
        <v>8947</v>
      </c>
      <c r="C2914" s="82" t="s">
        <v>8948</v>
      </c>
      <c r="D2914" s="99" t="s">
        <v>329</v>
      </c>
      <c r="E2914" s="84" t="s">
        <v>400</v>
      </c>
      <c r="F2914" s="85" t="s">
        <v>16</v>
      </c>
      <c r="G2914" s="86" t="s">
        <v>17</v>
      </c>
      <c r="H2914" s="88" t="s">
        <v>8949</v>
      </c>
      <c r="I2914" s="88" t="s">
        <v>8950</v>
      </c>
      <c r="J2914" s="87" t="n">
        <v>1372</v>
      </c>
      <c r="K2914" s="88" t="n">
        <v>0</v>
      </c>
      <c r="L2914" s="89" t="n">
        <v>0.005</v>
      </c>
      <c r="M2914" s="80" t="s">
        <v>873</v>
      </c>
      <c r="N2914" s="95" t="str">
        <f aca="false" t="array" ref="N2914:N2914">INDEX('GP Main'!$B$8:$D$884,MATCH($D2914&amp;$E2914,'GP Main'!$B$8:$B$884&amp;'GP Main'!$D$8:$D$884,0),2)</f>
        <v>DUREHA</v>
      </c>
    </row>
    <row r="2915" customFormat="false" ht="18" hidden="false" customHeight="false" outlineLevel="0" collapsed="false">
      <c r="A2915" s="80" t="n">
        <v>2913</v>
      </c>
      <c r="B2915" s="81" t="s">
        <v>8951</v>
      </c>
      <c r="C2915" s="82" t="s">
        <v>8952</v>
      </c>
      <c r="D2915" s="99" t="s">
        <v>329</v>
      </c>
      <c r="E2915" s="84" t="s">
        <v>400</v>
      </c>
      <c r="F2915" s="85" t="s">
        <v>10</v>
      </c>
      <c r="G2915" s="93" t="s">
        <v>881</v>
      </c>
      <c r="H2915" s="87" t="n">
        <v>15232</v>
      </c>
      <c r="I2915" s="87" t="n">
        <v>9751</v>
      </c>
      <c r="J2915" s="87" t="n">
        <v>14478</v>
      </c>
      <c r="K2915" s="87" t="n">
        <v>9508</v>
      </c>
      <c r="L2915" s="92" t="n">
        <v>0.96</v>
      </c>
      <c r="M2915" s="80" t="s">
        <v>873</v>
      </c>
      <c r="N2915" s="95" t="str">
        <f aca="false" t="array" ref="N2915:N2915">INDEX('GP Main'!$B$8:$D$884,MATCH($D2915&amp;$E2915,'GP Main'!$B$8:$B$884&amp;'GP Main'!$D$8:$D$884,0),2)</f>
        <v>DUREHA</v>
      </c>
    </row>
    <row r="2916" customFormat="false" ht="18" hidden="false" customHeight="false" outlineLevel="0" collapsed="false">
      <c r="A2916" s="80" t="n">
        <v>2914</v>
      </c>
      <c r="B2916" s="81" t="s">
        <v>8953</v>
      </c>
      <c r="C2916" s="82" t="s">
        <v>8954</v>
      </c>
      <c r="D2916" s="99" t="s">
        <v>329</v>
      </c>
      <c r="E2916" s="84" t="s">
        <v>401</v>
      </c>
      <c r="F2916" s="85" t="s">
        <v>16</v>
      </c>
      <c r="G2916" s="86" t="s">
        <v>17</v>
      </c>
      <c r="H2916" s="87" t="n">
        <v>27925</v>
      </c>
      <c r="I2916" s="87" t="n">
        <v>27923</v>
      </c>
      <c r="J2916" s="87" t="n">
        <v>13260</v>
      </c>
      <c r="K2916" s="88" t="n">
        <v>0</v>
      </c>
      <c r="L2916" s="89" t="n">
        <v>0.237</v>
      </c>
      <c r="M2916" s="80" t="s">
        <v>873</v>
      </c>
      <c r="N2916" s="95" t="str">
        <f aca="false" t="array" ref="N2916:N2916">INDEX('GP Main'!$B$8:$D$884,MATCH($D2916&amp;$E2916,'GP Main'!$B$8:$B$884&amp;'GP Main'!$D$8:$D$884,0),2)</f>
        <v>KATKONKALA</v>
      </c>
    </row>
    <row r="2917" customFormat="false" ht="18" hidden="false" customHeight="false" outlineLevel="0" collapsed="false">
      <c r="A2917" s="80" t="n">
        <v>2915</v>
      </c>
      <c r="B2917" s="81" t="s">
        <v>8955</v>
      </c>
      <c r="C2917" s="82" t="s">
        <v>8956</v>
      </c>
      <c r="D2917" s="99" t="s">
        <v>329</v>
      </c>
      <c r="E2917" s="84" t="s">
        <v>401</v>
      </c>
      <c r="F2917" s="85" t="s">
        <v>16</v>
      </c>
      <c r="G2917" s="86" t="s">
        <v>17</v>
      </c>
      <c r="H2917" s="87" t="n">
        <v>28002</v>
      </c>
      <c r="I2917" s="87" t="n">
        <v>5187</v>
      </c>
      <c r="J2917" s="88" t="n">
        <v>0</v>
      </c>
      <c r="K2917" s="88" t="n">
        <v>0</v>
      </c>
      <c r="L2917" s="89" t="n">
        <v>0</v>
      </c>
      <c r="M2917" s="80" t="s">
        <v>873</v>
      </c>
      <c r="N2917" s="95" t="str">
        <f aca="false" t="array" ref="N2917:N2917">INDEX('GP Main'!$B$8:$D$884,MATCH($D2917&amp;$E2917,'GP Main'!$B$8:$B$884&amp;'GP Main'!$D$8:$D$884,0),2)</f>
        <v>KATKONKALA</v>
      </c>
    </row>
    <row r="2918" customFormat="false" ht="18" hidden="false" customHeight="false" outlineLevel="0" collapsed="false">
      <c r="A2918" s="80" t="n">
        <v>2916</v>
      </c>
      <c r="B2918" s="81" t="s">
        <v>8957</v>
      </c>
      <c r="C2918" s="82" t="s">
        <v>8958</v>
      </c>
      <c r="D2918" s="99" t="s">
        <v>329</v>
      </c>
      <c r="E2918" s="84" t="s">
        <v>401</v>
      </c>
      <c r="F2918" s="85" t="s">
        <v>9</v>
      </c>
      <c r="G2918" s="91" t="s">
        <v>18</v>
      </c>
      <c r="H2918" s="88" t="s">
        <v>7214</v>
      </c>
      <c r="I2918" s="87" t="n">
        <v>26893</v>
      </c>
      <c r="J2918" s="88" t="s">
        <v>8959</v>
      </c>
      <c r="K2918" s="88" t="n">
        <v>0</v>
      </c>
      <c r="L2918" s="92" t="n">
        <v>0.808</v>
      </c>
      <c r="M2918" s="80" t="s">
        <v>873</v>
      </c>
      <c r="N2918" s="95" t="str">
        <f aca="false" t="array" ref="N2918:N2918">INDEX('GP Main'!$B$8:$D$884,MATCH($D2918&amp;$E2918,'GP Main'!$B$8:$B$884&amp;'GP Main'!$D$8:$D$884,0),2)</f>
        <v>KATKONKALA</v>
      </c>
    </row>
    <row r="2919" customFormat="false" ht="27" hidden="false" customHeight="false" outlineLevel="0" collapsed="false">
      <c r="A2919" s="80" t="n">
        <v>2917</v>
      </c>
      <c r="B2919" s="81" t="s">
        <v>8960</v>
      </c>
      <c r="C2919" s="82" t="s">
        <v>8961</v>
      </c>
      <c r="D2919" s="99" t="s">
        <v>329</v>
      </c>
      <c r="E2919" s="84" t="s">
        <v>401</v>
      </c>
      <c r="F2919" s="85" t="s">
        <v>9</v>
      </c>
      <c r="G2919" s="91" t="s">
        <v>18</v>
      </c>
      <c r="H2919" s="88" t="s">
        <v>7453</v>
      </c>
      <c r="I2919" s="87" t="n">
        <v>26196</v>
      </c>
      <c r="J2919" s="88" t="s">
        <v>8962</v>
      </c>
      <c r="K2919" s="88" t="n">
        <v>0</v>
      </c>
      <c r="L2919" s="96" t="n">
        <v>0.684</v>
      </c>
      <c r="M2919" s="80" t="s">
        <v>873</v>
      </c>
      <c r="N2919" s="95" t="str">
        <f aca="false" t="array" ref="N2919:N2919">INDEX('GP Main'!$B$8:$D$884,MATCH($D2919&amp;$E2919,'GP Main'!$B$8:$B$884&amp;'GP Main'!$D$8:$D$884,0),2)</f>
        <v>KATKONKALA</v>
      </c>
    </row>
    <row r="2920" customFormat="false" ht="18" hidden="false" customHeight="false" outlineLevel="0" collapsed="false">
      <c r="A2920" s="80" t="n">
        <v>2918</v>
      </c>
      <c r="B2920" s="81" t="s">
        <v>8963</v>
      </c>
      <c r="C2920" s="82" t="s">
        <v>8964</v>
      </c>
      <c r="D2920" s="99" t="s">
        <v>329</v>
      </c>
      <c r="E2920" s="84" t="s">
        <v>402</v>
      </c>
      <c r="F2920" s="85" t="s">
        <v>16</v>
      </c>
      <c r="G2920" s="86" t="s">
        <v>17</v>
      </c>
      <c r="H2920" s="87" t="n">
        <v>27925</v>
      </c>
      <c r="I2920" s="87" t="n">
        <v>27923</v>
      </c>
      <c r="J2920" s="87" t="n">
        <v>2640</v>
      </c>
      <c r="K2920" s="88" t="n">
        <v>0</v>
      </c>
      <c r="L2920" s="89" t="n">
        <v>0.047</v>
      </c>
      <c r="M2920" s="80" t="s">
        <v>873</v>
      </c>
      <c r="N2920" s="95" t="str">
        <f aca="false" t="array" ref="N2920:N2920">INDEX('GP Main'!$B$8:$D$884,MATCH($D2920&amp;$E2920,'GP Main'!$B$8:$B$884&amp;'GP Main'!$D$8:$D$884,0),2)</f>
        <v>BARAPATTHAR</v>
      </c>
    </row>
    <row r="2921" customFormat="false" ht="27" hidden="false" customHeight="false" outlineLevel="0" collapsed="false">
      <c r="A2921" s="80" t="n">
        <v>2919</v>
      </c>
      <c r="B2921" s="81" t="s">
        <v>8965</v>
      </c>
      <c r="C2921" s="82" t="s">
        <v>8966</v>
      </c>
      <c r="D2921" s="99" t="s">
        <v>329</v>
      </c>
      <c r="E2921" s="84" t="s">
        <v>402</v>
      </c>
      <c r="F2921" s="85" t="s">
        <v>9</v>
      </c>
      <c r="G2921" s="91" t="s">
        <v>18</v>
      </c>
      <c r="H2921" s="88" t="s">
        <v>7882</v>
      </c>
      <c r="I2921" s="87" t="n">
        <v>29675</v>
      </c>
      <c r="J2921" s="88" t="s">
        <v>6728</v>
      </c>
      <c r="K2921" s="88" t="n">
        <v>0</v>
      </c>
      <c r="L2921" s="96" t="n">
        <v>0.725</v>
      </c>
      <c r="M2921" s="80" t="s">
        <v>873</v>
      </c>
      <c r="N2921" s="95" t="str">
        <f aca="false" t="array" ref="N2921:N2921">INDEX('GP Main'!$B$8:$D$884,MATCH($D2921&amp;$E2921,'GP Main'!$B$8:$B$884&amp;'GP Main'!$D$8:$D$884,0),2)</f>
        <v>BARAPATTHAR</v>
      </c>
    </row>
    <row r="2922" customFormat="false" ht="18" hidden="false" customHeight="false" outlineLevel="0" collapsed="false">
      <c r="A2922" s="80" t="n">
        <v>2920</v>
      </c>
      <c r="B2922" s="81" t="s">
        <v>8967</v>
      </c>
      <c r="C2922" s="82" t="s">
        <v>8968</v>
      </c>
      <c r="D2922" s="99" t="s">
        <v>329</v>
      </c>
      <c r="E2922" s="84" t="s">
        <v>402</v>
      </c>
      <c r="F2922" s="85" t="s">
        <v>11</v>
      </c>
      <c r="G2922" s="93" t="s">
        <v>881</v>
      </c>
      <c r="H2922" s="88" t="s">
        <v>8969</v>
      </c>
      <c r="I2922" s="88" t="s">
        <v>8970</v>
      </c>
      <c r="J2922" s="88" t="s">
        <v>8971</v>
      </c>
      <c r="K2922" s="87" t="n">
        <v>58016</v>
      </c>
      <c r="L2922" s="96" t="n">
        <v>0.773</v>
      </c>
      <c r="M2922" s="80" t="s">
        <v>873</v>
      </c>
      <c r="N2922" s="95" t="str">
        <f aca="false" t="array" ref="N2922:N2922">INDEX('GP Main'!$B$8:$D$884,MATCH($D2922&amp;$E2922,'GP Main'!$B$8:$B$884&amp;'GP Main'!$D$8:$D$884,0),2)</f>
        <v>BARAPATTHAR</v>
      </c>
    </row>
    <row r="2923" customFormat="false" ht="27" hidden="false" customHeight="false" outlineLevel="0" collapsed="false">
      <c r="A2923" s="80" t="n">
        <v>2921</v>
      </c>
      <c r="B2923" s="81" t="s">
        <v>8972</v>
      </c>
      <c r="C2923" s="82" t="s">
        <v>8973</v>
      </c>
      <c r="D2923" s="99" t="s">
        <v>329</v>
      </c>
      <c r="E2923" s="84" t="s">
        <v>402</v>
      </c>
      <c r="F2923" s="85" t="s">
        <v>11</v>
      </c>
      <c r="G2923" s="93" t="s">
        <v>881</v>
      </c>
      <c r="H2923" s="88" t="s">
        <v>8044</v>
      </c>
      <c r="I2923" s="87" t="n">
        <v>30585</v>
      </c>
      <c r="J2923" s="88" t="s">
        <v>4529</v>
      </c>
      <c r="K2923" s="88" t="n">
        <v>0</v>
      </c>
      <c r="L2923" s="96" t="n">
        <v>0.52</v>
      </c>
      <c r="M2923" s="80" t="s">
        <v>873</v>
      </c>
      <c r="N2923" s="95" t="str">
        <f aca="false" t="array" ref="N2923:N2923">INDEX('GP Main'!$B$8:$D$884,MATCH($D2923&amp;$E2923,'GP Main'!$B$8:$B$884&amp;'GP Main'!$D$8:$D$884,0),2)</f>
        <v>BARAPATTHAR</v>
      </c>
    </row>
    <row r="2924" customFormat="false" ht="18" hidden="false" customHeight="false" outlineLevel="0" collapsed="false">
      <c r="A2924" s="80" t="n">
        <v>2922</v>
      </c>
      <c r="B2924" s="81" t="s">
        <v>8974</v>
      </c>
      <c r="C2924" s="82" t="s">
        <v>8975</v>
      </c>
      <c r="D2924" s="99" t="s">
        <v>329</v>
      </c>
      <c r="E2924" s="84" t="s">
        <v>403</v>
      </c>
      <c r="F2924" s="85" t="s">
        <v>11</v>
      </c>
      <c r="G2924" s="93" t="s">
        <v>881</v>
      </c>
      <c r="H2924" s="88" t="s">
        <v>8976</v>
      </c>
      <c r="I2924" s="87" t="n">
        <v>63722</v>
      </c>
      <c r="J2924" s="88" t="s">
        <v>8977</v>
      </c>
      <c r="K2924" s="87" t="n">
        <v>58781</v>
      </c>
      <c r="L2924" s="92" t="n">
        <v>0.914</v>
      </c>
      <c r="M2924" s="80" t="s">
        <v>873</v>
      </c>
      <c r="N2924" s="95" t="str">
        <f aca="false" t="array" ref="N2924:N2924">INDEX('GP Main'!$B$8:$D$884,MATCH($D2924&amp;$E2924,'GP Main'!$B$8:$B$884&amp;'GP Main'!$D$8:$D$884,0),2)</f>
        <v>JASO</v>
      </c>
    </row>
    <row r="2925" customFormat="false" ht="18" hidden="false" customHeight="false" outlineLevel="0" collapsed="false">
      <c r="A2925" s="80" t="n">
        <v>2923</v>
      </c>
      <c r="B2925" s="81" t="s">
        <v>8978</v>
      </c>
      <c r="C2925" s="82" t="s">
        <v>8979</v>
      </c>
      <c r="D2925" s="99" t="s">
        <v>329</v>
      </c>
      <c r="E2925" s="84" t="s">
        <v>403</v>
      </c>
      <c r="F2925" s="85" t="s">
        <v>9</v>
      </c>
      <c r="G2925" s="93" t="s">
        <v>881</v>
      </c>
      <c r="H2925" s="88" t="s">
        <v>7227</v>
      </c>
      <c r="I2925" s="87" t="n">
        <v>38043</v>
      </c>
      <c r="J2925" s="88" t="s">
        <v>8980</v>
      </c>
      <c r="K2925" s="87" t="n">
        <v>33113</v>
      </c>
      <c r="L2925" s="92" t="n">
        <v>0.973</v>
      </c>
      <c r="M2925" s="80" t="s">
        <v>873</v>
      </c>
      <c r="N2925" s="95" t="str">
        <f aca="false" t="array" ref="N2925:N2925">INDEX('GP Main'!$B$8:$D$884,MATCH($D2925&amp;$E2925,'GP Main'!$B$8:$B$884&amp;'GP Main'!$D$8:$D$884,0),2)</f>
        <v>JASO</v>
      </c>
    </row>
    <row r="2926" customFormat="false" ht="18" hidden="false" customHeight="false" outlineLevel="0" collapsed="false">
      <c r="A2926" s="80" t="n">
        <v>2924</v>
      </c>
      <c r="B2926" s="81" t="s">
        <v>8981</v>
      </c>
      <c r="C2926" s="82" t="s">
        <v>8982</v>
      </c>
      <c r="D2926" s="99" t="s">
        <v>329</v>
      </c>
      <c r="E2926" s="84" t="s">
        <v>403</v>
      </c>
      <c r="F2926" s="85" t="s">
        <v>9</v>
      </c>
      <c r="G2926" s="93" t="s">
        <v>881</v>
      </c>
      <c r="H2926" s="88" t="s">
        <v>7227</v>
      </c>
      <c r="I2926" s="87" t="n">
        <v>38043</v>
      </c>
      <c r="J2926" s="88" t="s">
        <v>8983</v>
      </c>
      <c r="K2926" s="87" t="n">
        <v>33075</v>
      </c>
      <c r="L2926" s="92" t="n">
        <v>0.963</v>
      </c>
      <c r="M2926" s="80" t="s">
        <v>873</v>
      </c>
      <c r="N2926" s="95" t="str">
        <f aca="false" t="array" ref="N2926:N2926">INDEX('GP Main'!$B$8:$D$884,MATCH($D2926&amp;$E2926,'GP Main'!$B$8:$B$884&amp;'GP Main'!$D$8:$D$884,0),2)</f>
        <v>JASO</v>
      </c>
    </row>
    <row r="2927" customFormat="false" ht="18" hidden="false" customHeight="false" outlineLevel="0" collapsed="false">
      <c r="A2927" s="80" t="n">
        <v>2925</v>
      </c>
      <c r="B2927" s="81" t="s">
        <v>8984</v>
      </c>
      <c r="C2927" s="82" t="s">
        <v>8985</v>
      </c>
      <c r="D2927" s="99" t="s">
        <v>329</v>
      </c>
      <c r="E2927" s="84" t="s">
        <v>403</v>
      </c>
      <c r="F2927" s="85" t="s">
        <v>9</v>
      </c>
      <c r="G2927" s="93" t="s">
        <v>881</v>
      </c>
      <c r="H2927" s="88" t="s">
        <v>7227</v>
      </c>
      <c r="I2927" s="87" t="n">
        <v>38043</v>
      </c>
      <c r="J2927" s="88" t="s">
        <v>8986</v>
      </c>
      <c r="K2927" s="87" t="n">
        <v>33075</v>
      </c>
      <c r="L2927" s="92" t="n">
        <v>0.948</v>
      </c>
      <c r="M2927" s="80" t="s">
        <v>873</v>
      </c>
      <c r="N2927" s="95" t="str">
        <f aca="false" t="array" ref="N2927:N2927">INDEX('GP Main'!$B$8:$D$884,MATCH($D2927&amp;$E2927,'GP Main'!$B$8:$B$884&amp;'GP Main'!$D$8:$D$884,0),2)</f>
        <v>JASO</v>
      </c>
    </row>
    <row r="2928" customFormat="false" ht="18" hidden="false" customHeight="false" outlineLevel="0" collapsed="false">
      <c r="A2928" s="80" t="n">
        <v>2926</v>
      </c>
      <c r="B2928" s="81" t="s">
        <v>8987</v>
      </c>
      <c r="C2928" s="82" t="s">
        <v>8988</v>
      </c>
      <c r="D2928" s="99" t="s">
        <v>329</v>
      </c>
      <c r="E2928" s="84" t="s">
        <v>403</v>
      </c>
      <c r="F2928" s="85" t="s">
        <v>9</v>
      </c>
      <c r="G2928" s="93" t="s">
        <v>881</v>
      </c>
      <c r="H2928" s="88" t="s">
        <v>7233</v>
      </c>
      <c r="I2928" s="87" t="n">
        <v>29498</v>
      </c>
      <c r="J2928" s="88" t="s">
        <v>8989</v>
      </c>
      <c r="K2928" s="88" t="n">
        <v>0</v>
      </c>
      <c r="L2928" s="96" t="n">
        <v>0.733</v>
      </c>
      <c r="M2928" s="80" t="s">
        <v>873</v>
      </c>
      <c r="N2928" s="95" t="str">
        <f aca="false" t="array" ref="N2928:N2928">INDEX('GP Main'!$B$8:$D$884,MATCH($D2928&amp;$E2928,'GP Main'!$B$8:$B$884&amp;'GP Main'!$D$8:$D$884,0),2)</f>
        <v>JASO</v>
      </c>
    </row>
    <row r="2929" customFormat="false" ht="18" hidden="false" customHeight="false" outlineLevel="0" collapsed="false">
      <c r="A2929" s="80" t="n">
        <v>2927</v>
      </c>
      <c r="B2929" s="81" t="s">
        <v>8990</v>
      </c>
      <c r="C2929" s="82" t="s">
        <v>8991</v>
      </c>
      <c r="D2929" s="99" t="s">
        <v>329</v>
      </c>
      <c r="E2929" s="84" t="s">
        <v>403</v>
      </c>
      <c r="F2929" s="85" t="s">
        <v>9</v>
      </c>
      <c r="G2929" s="93" t="s">
        <v>881</v>
      </c>
      <c r="H2929" s="88" t="s">
        <v>7233</v>
      </c>
      <c r="I2929" s="87" t="n">
        <v>29498</v>
      </c>
      <c r="J2929" s="87" t="n">
        <v>81334</v>
      </c>
      <c r="K2929" s="88" t="n">
        <v>0</v>
      </c>
      <c r="L2929" s="94" t="n">
        <v>0.411</v>
      </c>
      <c r="M2929" s="80" t="s">
        <v>873</v>
      </c>
      <c r="N2929" s="95" t="str">
        <f aca="false" t="array" ref="N2929:N2929">INDEX('GP Main'!$B$8:$D$884,MATCH($D2929&amp;$E2929,'GP Main'!$B$8:$B$884&amp;'GP Main'!$D$8:$D$884,0),2)</f>
        <v>JASO</v>
      </c>
    </row>
    <row r="2930" customFormat="false" ht="18" hidden="false" customHeight="false" outlineLevel="0" collapsed="false">
      <c r="A2930" s="80" t="n">
        <v>2928</v>
      </c>
      <c r="B2930" s="81" t="s">
        <v>8992</v>
      </c>
      <c r="C2930" s="82" t="s">
        <v>8993</v>
      </c>
      <c r="D2930" s="99" t="s">
        <v>329</v>
      </c>
      <c r="E2930" s="84" t="s">
        <v>403</v>
      </c>
      <c r="F2930" s="85" t="s">
        <v>9</v>
      </c>
      <c r="G2930" s="93" t="s">
        <v>881</v>
      </c>
      <c r="H2930" s="88" t="s">
        <v>7233</v>
      </c>
      <c r="I2930" s="87" t="n">
        <v>29498</v>
      </c>
      <c r="J2930" s="87" t="n">
        <v>90100</v>
      </c>
      <c r="K2930" s="88" t="n">
        <v>0</v>
      </c>
      <c r="L2930" s="94" t="n">
        <v>0.455</v>
      </c>
      <c r="M2930" s="80" t="s">
        <v>873</v>
      </c>
      <c r="N2930" s="95" t="str">
        <f aca="false" t="array" ref="N2930:N2930">INDEX('GP Main'!$B$8:$D$884,MATCH($D2930&amp;$E2930,'GP Main'!$B$8:$B$884&amp;'GP Main'!$D$8:$D$884,0),2)</f>
        <v>JASO</v>
      </c>
    </row>
    <row r="2931" customFormat="false" ht="18" hidden="false" customHeight="false" outlineLevel="0" collapsed="false">
      <c r="A2931" s="80" t="n">
        <v>2929</v>
      </c>
      <c r="B2931" s="81" t="s">
        <v>8994</v>
      </c>
      <c r="C2931" s="82" t="s">
        <v>8995</v>
      </c>
      <c r="D2931" s="99" t="s">
        <v>329</v>
      </c>
      <c r="E2931" s="84" t="s">
        <v>403</v>
      </c>
      <c r="F2931" s="85" t="s">
        <v>9</v>
      </c>
      <c r="G2931" s="93" t="s">
        <v>881</v>
      </c>
      <c r="H2931" s="88" t="s">
        <v>7233</v>
      </c>
      <c r="I2931" s="87" t="n">
        <v>29498</v>
      </c>
      <c r="J2931" s="87" t="n">
        <v>58660</v>
      </c>
      <c r="K2931" s="88" t="n">
        <v>0</v>
      </c>
      <c r="L2931" s="94" t="n">
        <v>0.296</v>
      </c>
      <c r="M2931" s="80" t="s">
        <v>873</v>
      </c>
      <c r="N2931" s="95" t="str">
        <f aca="false" t="array" ref="N2931:N2931">INDEX('GP Main'!$B$8:$D$884,MATCH($D2931&amp;$E2931,'GP Main'!$B$8:$B$884&amp;'GP Main'!$D$8:$D$884,0),2)</f>
        <v>JASO</v>
      </c>
    </row>
    <row r="2932" customFormat="false" ht="18" hidden="false" customHeight="false" outlineLevel="0" collapsed="false">
      <c r="A2932" s="80" t="n">
        <v>2930</v>
      </c>
      <c r="B2932" s="81" t="s">
        <v>8996</v>
      </c>
      <c r="C2932" s="82" t="s">
        <v>8997</v>
      </c>
      <c r="D2932" s="99" t="s">
        <v>329</v>
      </c>
      <c r="E2932" s="84" t="s">
        <v>403</v>
      </c>
      <c r="F2932" s="85" t="s">
        <v>9</v>
      </c>
      <c r="G2932" s="86" t="s">
        <v>17</v>
      </c>
      <c r="H2932" s="88" t="s">
        <v>7233</v>
      </c>
      <c r="I2932" s="87" t="n">
        <v>29498</v>
      </c>
      <c r="J2932" s="87" t="n">
        <v>91875</v>
      </c>
      <c r="K2932" s="88" t="n">
        <v>0</v>
      </c>
      <c r="L2932" s="94" t="n">
        <v>0.464</v>
      </c>
      <c r="M2932" s="80" t="s">
        <v>873</v>
      </c>
      <c r="N2932" s="95" t="str">
        <f aca="false" t="array" ref="N2932:N2932">INDEX('GP Main'!$B$8:$D$884,MATCH($D2932&amp;$E2932,'GP Main'!$B$8:$B$884&amp;'GP Main'!$D$8:$D$884,0),2)</f>
        <v>JASO</v>
      </c>
    </row>
    <row r="2933" customFormat="false" ht="18" hidden="false" customHeight="false" outlineLevel="0" collapsed="false">
      <c r="A2933" s="80" t="n">
        <v>2931</v>
      </c>
      <c r="B2933" s="81" t="s">
        <v>8998</v>
      </c>
      <c r="C2933" s="82" t="s">
        <v>8999</v>
      </c>
      <c r="D2933" s="99" t="s">
        <v>329</v>
      </c>
      <c r="E2933" s="84" t="s">
        <v>403</v>
      </c>
      <c r="F2933" s="85" t="s">
        <v>9</v>
      </c>
      <c r="G2933" s="86" t="s">
        <v>17</v>
      </c>
      <c r="H2933" s="88" t="s">
        <v>7233</v>
      </c>
      <c r="I2933" s="87" t="n">
        <v>29498</v>
      </c>
      <c r="J2933" s="87" t="n">
        <v>80870</v>
      </c>
      <c r="K2933" s="88" t="n">
        <v>0</v>
      </c>
      <c r="L2933" s="94" t="n">
        <v>0.408</v>
      </c>
      <c r="M2933" s="80" t="s">
        <v>873</v>
      </c>
      <c r="N2933" s="95" t="str">
        <f aca="false" t="array" ref="N2933:N2933">INDEX('GP Main'!$B$8:$D$884,MATCH($D2933&amp;$E2933,'GP Main'!$B$8:$B$884&amp;'GP Main'!$D$8:$D$884,0),2)</f>
        <v>JASO</v>
      </c>
    </row>
    <row r="2934" customFormat="false" ht="18" hidden="false" customHeight="false" outlineLevel="0" collapsed="false">
      <c r="A2934" s="80" t="n">
        <v>2932</v>
      </c>
      <c r="B2934" s="81" t="s">
        <v>9000</v>
      </c>
      <c r="C2934" s="82" t="s">
        <v>9001</v>
      </c>
      <c r="D2934" s="99" t="s">
        <v>329</v>
      </c>
      <c r="E2934" s="84" t="s">
        <v>403</v>
      </c>
      <c r="F2934" s="85" t="s">
        <v>9</v>
      </c>
      <c r="G2934" s="86" t="s">
        <v>17</v>
      </c>
      <c r="H2934" s="88" t="s">
        <v>7233</v>
      </c>
      <c r="I2934" s="87" t="n">
        <v>29498</v>
      </c>
      <c r="J2934" s="87" t="n">
        <v>91462</v>
      </c>
      <c r="K2934" s="88" t="n">
        <v>0</v>
      </c>
      <c r="L2934" s="94" t="n">
        <v>0.462</v>
      </c>
      <c r="M2934" s="80" t="s">
        <v>873</v>
      </c>
      <c r="N2934" s="95" t="str">
        <f aca="false" t="array" ref="N2934:N2934">INDEX('GP Main'!$B$8:$D$884,MATCH($D2934&amp;$E2934,'GP Main'!$B$8:$B$884&amp;'GP Main'!$D$8:$D$884,0),2)</f>
        <v>JASO</v>
      </c>
    </row>
    <row r="2935" customFormat="false" ht="18" hidden="false" customHeight="false" outlineLevel="0" collapsed="false">
      <c r="A2935" s="80" t="n">
        <v>2933</v>
      </c>
      <c r="B2935" s="81" t="s">
        <v>9002</v>
      </c>
      <c r="C2935" s="82" t="s">
        <v>9003</v>
      </c>
      <c r="D2935" s="99" t="s">
        <v>329</v>
      </c>
      <c r="E2935" s="84" t="s">
        <v>403</v>
      </c>
      <c r="F2935" s="85" t="s">
        <v>9</v>
      </c>
      <c r="G2935" s="86" t="s">
        <v>17</v>
      </c>
      <c r="H2935" s="88" t="s">
        <v>7233</v>
      </c>
      <c r="I2935" s="87" t="n">
        <v>29498</v>
      </c>
      <c r="J2935" s="87" t="n">
        <v>85680</v>
      </c>
      <c r="K2935" s="88" t="n">
        <v>0</v>
      </c>
      <c r="L2935" s="94" t="n">
        <v>0.433</v>
      </c>
      <c r="M2935" s="80" t="s">
        <v>873</v>
      </c>
      <c r="N2935" s="95" t="str">
        <f aca="false" t="array" ref="N2935:N2935">INDEX('GP Main'!$B$8:$D$884,MATCH($D2935&amp;$E2935,'GP Main'!$B$8:$B$884&amp;'GP Main'!$D$8:$D$884,0),2)</f>
        <v>JASO</v>
      </c>
    </row>
    <row r="2936" customFormat="false" ht="18" hidden="false" customHeight="false" outlineLevel="0" collapsed="false">
      <c r="A2936" s="80" t="n">
        <v>2934</v>
      </c>
      <c r="B2936" s="81" t="s">
        <v>9004</v>
      </c>
      <c r="C2936" s="82" t="s">
        <v>9005</v>
      </c>
      <c r="D2936" s="99" t="s">
        <v>329</v>
      </c>
      <c r="E2936" s="84" t="s">
        <v>403</v>
      </c>
      <c r="F2936" s="85" t="s">
        <v>11</v>
      </c>
      <c r="G2936" s="93" t="s">
        <v>881</v>
      </c>
      <c r="H2936" s="88" t="s">
        <v>7253</v>
      </c>
      <c r="I2936" s="87" t="n">
        <v>30748</v>
      </c>
      <c r="J2936" s="87" t="n">
        <v>60480</v>
      </c>
      <c r="K2936" s="88" t="n">
        <v>0</v>
      </c>
      <c r="L2936" s="94" t="n">
        <v>0.303</v>
      </c>
      <c r="M2936" s="80" t="s">
        <v>873</v>
      </c>
      <c r="N2936" s="95" t="str">
        <f aca="false" t="array" ref="N2936:N2936">INDEX('GP Main'!$B$8:$D$884,MATCH($D2936&amp;$E2936,'GP Main'!$B$8:$B$884&amp;'GP Main'!$D$8:$D$884,0),2)</f>
        <v>JASO</v>
      </c>
    </row>
    <row r="2937" customFormat="false" ht="18" hidden="false" customHeight="false" outlineLevel="0" collapsed="false">
      <c r="A2937" s="80" t="n">
        <v>2935</v>
      </c>
      <c r="B2937" s="81" t="s">
        <v>9006</v>
      </c>
      <c r="C2937" s="82" t="s">
        <v>9007</v>
      </c>
      <c r="D2937" s="99" t="s">
        <v>329</v>
      </c>
      <c r="E2937" s="84" t="s">
        <v>403</v>
      </c>
      <c r="F2937" s="85" t="s">
        <v>10</v>
      </c>
      <c r="G2937" s="91" t="s">
        <v>18</v>
      </c>
      <c r="H2937" s="87" t="n">
        <v>15910</v>
      </c>
      <c r="I2937" s="87" t="n">
        <v>9990</v>
      </c>
      <c r="J2937" s="87" t="n">
        <v>15120</v>
      </c>
      <c r="K2937" s="88" t="n">
        <v>0</v>
      </c>
      <c r="L2937" s="96" t="n">
        <v>0.584</v>
      </c>
      <c r="M2937" s="80" t="s">
        <v>873</v>
      </c>
      <c r="N2937" s="95" t="str">
        <f aca="false" t="array" ref="N2937:N2937">INDEX('GP Main'!$B$8:$D$884,MATCH($D2937&amp;$E2937,'GP Main'!$B$8:$B$884&amp;'GP Main'!$D$8:$D$884,0),2)</f>
        <v>JASO</v>
      </c>
    </row>
    <row r="2938" customFormat="false" ht="18" hidden="false" customHeight="false" outlineLevel="0" collapsed="false">
      <c r="A2938" s="80" t="n">
        <v>2936</v>
      </c>
      <c r="B2938" s="81" t="s">
        <v>9008</v>
      </c>
      <c r="C2938" s="82" t="s">
        <v>9009</v>
      </c>
      <c r="D2938" s="99" t="s">
        <v>329</v>
      </c>
      <c r="E2938" s="84" t="s">
        <v>403</v>
      </c>
      <c r="F2938" s="85" t="s">
        <v>10</v>
      </c>
      <c r="G2938" s="91" t="s">
        <v>18</v>
      </c>
      <c r="H2938" s="87" t="n">
        <v>15910</v>
      </c>
      <c r="I2938" s="87" t="n">
        <v>9990</v>
      </c>
      <c r="J2938" s="87" t="n">
        <v>14002</v>
      </c>
      <c r="K2938" s="88" t="n">
        <v>0</v>
      </c>
      <c r="L2938" s="96" t="n">
        <v>0.541</v>
      </c>
      <c r="M2938" s="80" t="s">
        <v>873</v>
      </c>
      <c r="N2938" s="95" t="str">
        <f aca="false" t="array" ref="N2938:N2938">INDEX('GP Main'!$B$8:$D$884,MATCH($D2938&amp;$E2938,'GP Main'!$B$8:$B$884&amp;'GP Main'!$D$8:$D$884,0),2)</f>
        <v>JASO</v>
      </c>
    </row>
    <row r="2939" customFormat="false" ht="18" hidden="false" customHeight="false" outlineLevel="0" collapsed="false">
      <c r="A2939" s="80" t="n">
        <v>2937</v>
      </c>
      <c r="B2939" s="81" t="s">
        <v>9010</v>
      </c>
      <c r="C2939" s="82" t="s">
        <v>9011</v>
      </c>
      <c r="D2939" s="99" t="s">
        <v>329</v>
      </c>
      <c r="E2939" s="84" t="s">
        <v>404</v>
      </c>
      <c r="F2939" s="85" t="s">
        <v>16</v>
      </c>
      <c r="G2939" s="86" t="s">
        <v>17</v>
      </c>
      <c r="H2939" s="88" t="s">
        <v>9012</v>
      </c>
      <c r="I2939" s="88" t="s">
        <v>9013</v>
      </c>
      <c r="J2939" s="88" t="s">
        <v>9014</v>
      </c>
      <c r="K2939" s="88" t="n">
        <v>0</v>
      </c>
      <c r="L2939" s="94" t="n">
        <v>0.452</v>
      </c>
      <c r="M2939" s="80" t="s">
        <v>873</v>
      </c>
      <c r="N2939" s="95" t="str">
        <f aca="false" t="array" ref="N2939:N2939">INDEX('GP Main'!$B$8:$D$884,MATCH($D2939&amp;$E2939,'GP Main'!$B$8:$B$884&amp;'GP Main'!$D$8:$D$884,0),2)</f>
        <v>SURDAHA KALA</v>
      </c>
    </row>
    <row r="2940" customFormat="false" ht="27" hidden="false" customHeight="false" outlineLevel="0" collapsed="false">
      <c r="A2940" s="80" t="n">
        <v>2938</v>
      </c>
      <c r="B2940" s="81" t="s">
        <v>9015</v>
      </c>
      <c r="C2940" s="82" t="s">
        <v>9016</v>
      </c>
      <c r="D2940" s="99" t="s">
        <v>329</v>
      </c>
      <c r="E2940" s="84" t="s">
        <v>404</v>
      </c>
      <c r="F2940" s="85" t="s">
        <v>16</v>
      </c>
      <c r="G2940" s="86" t="s">
        <v>17</v>
      </c>
      <c r="H2940" s="87" t="n">
        <v>27925</v>
      </c>
      <c r="I2940" s="87" t="n">
        <v>27923</v>
      </c>
      <c r="J2940" s="88" t="n">
        <v>50</v>
      </c>
      <c r="K2940" s="88" t="n">
        <v>0</v>
      </c>
      <c r="L2940" s="89" t="n">
        <v>0.001</v>
      </c>
      <c r="M2940" s="80" t="s">
        <v>873</v>
      </c>
      <c r="N2940" s="95" t="str">
        <f aca="false" t="array" ref="N2940:N2940">INDEX('GP Main'!$B$8:$D$884,MATCH($D2940&amp;$E2940,'GP Main'!$B$8:$B$884&amp;'GP Main'!$D$8:$D$884,0),2)</f>
        <v>SURDAHA KALA</v>
      </c>
    </row>
    <row r="2941" customFormat="false" ht="18" hidden="false" customHeight="false" outlineLevel="0" collapsed="false">
      <c r="A2941" s="80" t="n">
        <v>2939</v>
      </c>
      <c r="B2941" s="81" t="s">
        <v>9017</v>
      </c>
      <c r="C2941" s="82" t="s">
        <v>9018</v>
      </c>
      <c r="D2941" s="99" t="s">
        <v>329</v>
      </c>
      <c r="E2941" s="84" t="s">
        <v>404</v>
      </c>
      <c r="F2941" s="85" t="s">
        <v>16</v>
      </c>
      <c r="G2941" s="86" t="s">
        <v>17</v>
      </c>
      <c r="H2941" s="88" t="s">
        <v>9019</v>
      </c>
      <c r="I2941" s="87" t="n">
        <v>95771</v>
      </c>
      <c r="J2941" s="87" t="n">
        <v>78893</v>
      </c>
      <c r="K2941" s="88" t="n">
        <v>0</v>
      </c>
      <c r="L2941" s="89" t="n">
        <v>0.229</v>
      </c>
      <c r="M2941" s="80" t="s">
        <v>873</v>
      </c>
      <c r="N2941" s="95" t="str">
        <f aca="false" t="array" ref="N2941:N2941">INDEX('GP Main'!$B$8:$D$884,MATCH($D2941&amp;$E2941,'GP Main'!$B$8:$B$884&amp;'GP Main'!$D$8:$D$884,0),2)</f>
        <v>SURDAHA KALA</v>
      </c>
    </row>
    <row r="2942" customFormat="false" ht="18" hidden="false" customHeight="false" outlineLevel="0" collapsed="false">
      <c r="A2942" s="80" t="n">
        <v>2940</v>
      </c>
      <c r="B2942" s="81" t="s">
        <v>9020</v>
      </c>
      <c r="C2942" s="82" t="s">
        <v>9021</v>
      </c>
      <c r="D2942" s="99" t="s">
        <v>329</v>
      </c>
      <c r="E2942" s="84" t="s">
        <v>404</v>
      </c>
      <c r="F2942" s="85" t="s">
        <v>16</v>
      </c>
      <c r="G2942" s="86" t="s">
        <v>17</v>
      </c>
      <c r="H2942" s="88" t="s">
        <v>9019</v>
      </c>
      <c r="I2942" s="87" t="n">
        <v>95771</v>
      </c>
      <c r="J2942" s="87" t="n">
        <v>90153</v>
      </c>
      <c r="K2942" s="88" t="n">
        <v>0</v>
      </c>
      <c r="L2942" s="94" t="n">
        <v>0.262</v>
      </c>
      <c r="M2942" s="80" t="s">
        <v>873</v>
      </c>
      <c r="N2942" s="95" t="str">
        <f aca="false" t="array" ref="N2942:N2942">INDEX('GP Main'!$B$8:$D$884,MATCH($D2942&amp;$E2942,'GP Main'!$B$8:$B$884&amp;'GP Main'!$D$8:$D$884,0),2)</f>
        <v>SURDAHA KALA</v>
      </c>
    </row>
    <row r="2943" customFormat="false" ht="18" hidden="false" customHeight="false" outlineLevel="0" collapsed="false">
      <c r="A2943" s="80" t="n">
        <v>2941</v>
      </c>
      <c r="B2943" s="81" t="s">
        <v>9022</v>
      </c>
      <c r="C2943" s="82" t="s">
        <v>9023</v>
      </c>
      <c r="D2943" s="99" t="s">
        <v>329</v>
      </c>
      <c r="E2943" s="84" t="s">
        <v>404</v>
      </c>
      <c r="F2943" s="85" t="s">
        <v>9</v>
      </c>
      <c r="G2943" s="86" t="s">
        <v>17</v>
      </c>
      <c r="H2943" s="87" t="n">
        <v>41159</v>
      </c>
      <c r="I2943" s="87" t="n">
        <v>9698</v>
      </c>
      <c r="J2943" s="87" t="n">
        <v>41098</v>
      </c>
      <c r="K2943" s="88" t="n">
        <v>0</v>
      </c>
      <c r="L2943" s="92" t="n">
        <v>0.808</v>
      </c>
      <c r="M2943" s="80" t="s">
        <v>873</v>
      </c>
      <c r="N2943" s="95" t="str">
        <f aca="false" t="array" ref="N2943:N2943">INDEX('GP Main'!$B$8:$D$884,MATCH($D2943&amp;$E2943,'GP Main'!$B$8:$B$884&amp;'GP Main'!$D$8:$D$884,0),2)</f>
        <v>SURDAHA KALA</v>
      </c>
    </row>
    <row r="2944" customFormat="false" ht="27" hidden="false" customHeight="false" outlineLevel="0" collapsed="false">
      <c r="A2944" s="80" t="n">
        <v>2942</v>
      </c>
      <c r="B2944" s="81" t="s">
        <v>9024</v>
      </c>
      <c r="C2944" s="82" t="s">
        <v>9025</v>
      </c>
      <c r="D2944" s="99" t="s">
        <v>329</v>
      </c>
      <c r="E2944" s="84" t="s">
        <v>404</v>
      </c>
      <c r="F2944" s="85" t="s">
        <v>9</v>
      </c>
      <c r="G2944" s="86" t="s">
        <v>17</v>
      </c>
      <c r="H2944" s="87" t="n">
        <v>41159</v>
      </c>
      <c r="I2944" s="87" t="n">
        <v>9698</v>
      </c>
      <c r="J2944" s="87" t="n">
        <v>1756</v>
      </c>
      <c r="K2944" s="88" t="n">
        <v>0</v>
      </c>
      <c r="L2944" s="89" t="n">
        <v>0.035</v>
      </c>
      <c r="M2944" s="80" t="s">
        <v>873</v>
      </c>
      <c r="N2944" s="95" t="str">
        <f aca="false" t="array" ref="N2944:N2944">INDEX('GP Main'!$B$8:$D$884,MATCH($D2944&amp;$E2944,'GP Main'!$B$8:$B$884&amp;'GP Main'!$D$8:$D$884,0),2)</f>
        <v>SURDAHA KALA</v>
      </c>
    </row>
    <row r="2945" customFormat="false" ht="27" hidden="false" customHeight="false" outlineLevel="0" collapsed="false">
      <c r="A2945" s="80" t="n">
        <v>2943</v>
      </c>
      <c r="B2945" s="81" t="s">
        <v>9026</v>
      </c>
      <c r="C2945" s="82" t="s">
        <v>9027</v>
      </c>
      <c r="D2945" s="99" t="s">
        <v>329</v>
      </c>
      <c r="E2945" s="84" t="s">
        <v>404</v>
      </c>
      <c r="F2945" s="85" t="s">
        <v>9</v>
      </c>
      <c r="G2945" s="86" t="s">
        <v>17</v>
      </c>
      <c r="H2945" s="87" t="n">
        <v>41159</v>
      </c>
      <c r="I2945" s="87" t="n">
        <v>9698</v>
      </c>
      <c r="J2945" s="87" t="n">
        <v>1756</v>
      </c>
      <c r="K2945" s="88" t="n">
        <v>0</v>
      </c>
      <c r="L2945" s="89" t="n">
        <v>0.035</v>
      </c>
      <c r="M2945" s="80" t="s">
        <v>873</v>
      </c>
      <c r="N2945" s="95" t="str">
        <f aca="false" t="array" ref="N2945:N2945">INDEX('GP Main'!$B$8:$D$884,MATCH($D2945&amp;$E2945,'GP Main'!$B$8:$B$884&amp;'GP Main'!$D$8:$D$884,0),2)</f>
        <v>SURDAHA KALA</v>
      </c>
    </row>
    <row r="2946" customFormat="false" ht="18" hidden="false" customHeight="false" outlineLevel="0" collapsed="false">
      <c r="A2946" s="80" t="n">
        <v>2944</v>
      </c>
      <c r="B2946" s="81" t="s">
        <v>9028</v>
      </c>
      <c r="C2946" s="82" t="s">
        <v>9029</v>
      </c>
      <c r="D2946" s="99" t="s">
        <v>329</v>
      </c>
      <c r="E2946" s="84" t="s">
        <v>404</v>
      </c>
      <c r="F2946" s="85" t="s">
        <v>16</v>
      </c>
      <c r="G2946" s="86" t="s">
        <v>17</v>
      </c>
      <c r="H2946" s="87" t="n">
        <v>63637</v>
      </c>
      <c r="I2946" s="87" t="n">
        <v>99638</v>
      </c>
      <c r="J2946" s="87" t="n">
        <v>8347</v>
      </c>
      <c r="K2946" s="88" t="n">
        <v>0</v>
      </c>
      <c r="L2946" s="89" t="n">
        <v>0.051</v>
      </c>
      <c r="M2946" s="80" t="s">
        <v>873</v>
      </c>
      <c r="N2946" s="95" t="str">
        <f aca="false" t="array" ref="N2946:N2946">INDEX('GP Main'!$B$8:$D$884,MATCH($D2946&amp;$E2946,'GP Main'!$B$8:$B$884&amp;'GP Main'!$D$8:$D$884,0),2)</f>
        <v>SURDAHA KALA</v>
      </c>
    </row>
    <row r="2947" customFormat="false" ht="15" hidden="false" customHeight="false" outlineLevel="0" collapsed="false">
      <c r="A2947" s="80" t="n">
        <v>2945</v>
      </c>
      <c r="B2947" s="81" t="s">
        <v>9030</v>
      </c>
      <c r="C2947" s="82" t="s">
        <v>9031</v>
      </c>
      <c r="D2947" s="99" t="s">
        <v>329</v>
      </c>
      <c r="E2947" s="84" t="s">
        <v>404</v>
      </c>
      <c r="F2947" s="85" t="s">
        <v>11</v>
      </c>
      <c r="G2947" s="93" t="s">
        <v>881</v>
      </c>
      <c r="H2947" s="88" t="s">
        <v>9032</v>
      </c>
      <c r="I2947" s="87" t="n">
        <v>49827</v>
      </c>
      <c r="J2947" s="88" t="s">
        <v>9033</v>
      </c>
      <c r="K2947" s="88" t="n">
        <v>0</v>
      </c>
      <c r="L2947" s="96" t="n">
        <v>0.687</v>
      </c>
      <c r="M2947" s="80" t="s">
        <v>873</v>
      </c>
      <c r="N2947" s="95" t="str">
        <f aca="false" t="array" ref="N2947:N2947">INDEX('GP Main'!$B$8:$D$884,MATCH($D2947&amp;$E2947,'GP Main'!$B$8:$B$884&amp;'GP Main'!$D$8:$D$884,0),2)</f>
        <v>SURDAHA KALA</v>
      </c>
    </row>
    <row r="2948" customFormat="false" ht="18" hidden="false" customHeight="false" outlineLevel="0" collapsed="false">
      <c r="A2948" s="80" t="n">
        <v>2946</v>
      </c>
      <c r="B2948" s="81" t="s">
        <v>9034</v>
      </c>
      <c r="C2948" s="82" t="s">
        <v>9035</v>
      </c>
      <c r="D2948" s="99" t="s">
        <v>329</v>
      </c>
      <c r="E2948" s="84" t="s">
        <v>404</v>
      </c>
      <c r="F2948" s="85" t="s">
        <v>11</v>
      </c>
      <c r="G2948" s="93" t="s">
        <v>881</v>
      </c>
      <c r="H2948" s="88" t="s">
        <v>9036</v>
      </c>
      <c r="I2948" s="87" t="n">
        <v>90253</v>
      </c>
      <c r="J2948" s="88" t="s">
        <v>9037</v>
      </c>
      <c r="K2948" s="88" t="n">
        <v>0</v>
      </c>
      <c r="L2948" s="94" t="n">
        <v>0.403</v>
      </c>
      <c r="M2948" s="80" t="s">
        <v>873</v>
      </c>
      <c r="N2948" s="95" t="str">
        <f aca="false" t="array" ref="N2948:N2948">INDEX('GP Main'!$B$8:$D$884,MATCH($D2948&amp;$E2948,'GP Main'!$B$8:$B$884&amp;'GP Main'!$D$8:$D$884,0),2)</f>
        <v>SURDAHA KALA</v>
      </c>
    </row>
    <row r="2949" customFormat="false" ht="18" hidden="false" customHeight="false" outlineLevel="0" collapsed="false">
      <c r="A2949" s="80" t="n">
        <v>2947</v>
      </c>
      <c r="B2949" s="81" t="s">
        <v>9038</v>
      </c>
      <c r="C2949" s="82" t="s">
        <v>9039</v>
      </c>
      <c r="D2949" s="99" t="s">
        <v>329</v>
      </c>
      <c r="E2949" s="84" t="s">
        <v>404</v>
      </c>
      <c r="F2949" s="85" t="s">
        <v>12</v>
      </c>
      <c r="G2949" s="93" t="s">
        <v>881</v>
      </c>
      <c r="H2949" s="88" t="s">
        <v>9040</v>
      </c>
      <c r="I2949" s="87" t="n">
        <v>85911</v>
      </c>
      <c r="J2949" s="88" t="s">
        <v>9041</v>
      </c>
      <c r="K2949" s="88" t="n">
        <v>0</v>
      </c>
      <c r="L2949" s="96" t="n">
        <v>0.556</v>
      </c>
      <c r="M2949" s="80" t="s">
        <v>873</v>
      </c>
      <c r="N2949" s="95" t="str">
        <f aca="false" t="array" ref="N2949:N2949">INDEX('GP Main'!$B$8:$D$884,MATCH($D2949&amp;$E2949,'GP Main'!$B$8:$B$884&amp;'GP Main'!$D$8:$D$884,0),2)</f>
        <v>SURDAHA KALA</v>
      </c>
    </row>
    <row r="2950" customFormat="false" ht="15" hidden="false" customHeight="false" outlineLevel="0" collapsed="false">
      <c r="A2950" s="80" t="n">
        <v>2948</v>
      </c>
      <c r="B2950" s="81" t="s">
        <v>9042</v>
      </c>
      <c r="C2950" s="82" t="s">
        <v>9043</v>
      </c>
      <c r="D2950" s="99" t="s">
        <v>329</v>
      </c>
      <c r="E2950" s="84" t="s">
        <v>404</v>
      </c>
      <c r="F2950" s="85" t="s">
        <v>16</v>
      </c>
      <c r="G2950" s="86" t="s">
        <v>17</v>
      </c>
      <c r="H2950" s="88" t="s">
        <v>9044</v>
      </c>
      <c r="I2950" s="88" t="s">
        <v>6010</v>
      </c>
      <c r="J2950" s="88" t="s">
        <v>9045</v>
      </c>
      <c r="K2950" s="88" t="s">
        <v>9046</v>
      </c>
      <c r="L2950" s="94" t="n">
        <v>0.377</v>
      </c>
      <c r="M2950" s="80" t="s">
        <v>873</v>
      </c>
      <c r="N2950" s="95" t="str">
        <f aca="false" t="array" ref="N2950:N2950">INDEX('GP Main'!$B$8:$D$884,MATCH($D2950&amp;$E2950,'GP Main'!$B$8:$B$884&amp;'GP Main'!$D$8:$D$884,0),2)</f>
        <v>SURDAHA KALA</v>
      </c>
    </row>
    <row r="2951" customFormat="false" ht="15" hidden="false" customHeight="false" outlineLevel="0" collapsed="false">
      <c r="A2951" s="80" t="n">
        <v>2949</v>
      </c>
      <c r="B2951" s="81" t="s">
        <v>9047</v>
      </c>
      <c r="C2951" s="82" t="s">
        <v>9048</v>
      </c>
      <c r="D2951" s="99" t="s">
        <v>329</v>
      </c>
      <c r="E2951" s="84" t="s">
        <v>405</v>
      </c>
      <c r="F2951" s="85" t="s">
        <v>11</v>
      </c>
      <c r="G2951" s="91" t="s">
        <v>18</v>
      </c>
      <c r="H2951" s="88" t="s">
        <v>9049</v>
      </c>
      <c r="I2951" s="87" t="n">
        <v>48082</v>
      </c>
      <c r="J2951" s="87" t="n">
        <v>97118</v>
      </c>
      <c r="K2951" s="88" t="n">
        <v>0</v>
      </c>
      <c r="L2951" s="94" t="n">
        <v>0.308</v>
      </c>
      <c r="M2951" s="80" t="s">
        <v>873</v>
      </c>
      <c r="N2951" s="95" t="str">
        <f aca="false" t="array" ref="N2951:N2951">INDEX('GP Main'!$B$8:$D$884,MATCH($D2951&amp;$E2951,'GP Main'!$B$8:$B$884&amp;'GP Main'!$D$8:$D$884,0),2)</f>
        <v>SITPURA</v>
      </c>
    </row>
    <row r="2952" customFormat="false" ht="18" hidden="false" customHeight="false" outlineLevel="0" collapsed="false">
      <c r="A2952" s="80" t="n">
        <v>2950</v>
      </c>
      <c r="B2952" s="81" t="s">
        <v>9050</v>
      </c>
      <c r="C2952" s="82" t="s">
        <v>9051</v>
      </c>
      <c r="D2952" s="99" t="s">
        <v>329</v>
      </c>
      <c r="E2952" s="84" t="s">
        <v>405</v>
      </c>
      <c r="F2952" s="85" t="s">
        <v>9</v>
      </c>
      <c r="G2952" s="91" t="s">
        <v>18</v>
      </c>
      <c r="H2952" s="88" t="s">
        <v>8490</v>
      </c>
      <c r="I2952" s="87" t="n">
        <v>29701</v>
      </c>
      <c r="J2952" s="88" t="s">
        <v>9052</v>
      </c>
      <c r="K2952" s="88" t="n">
        <v>0</v>
      </c>
      <c r="L2952" s="92" t="n">
        <v>0.831</v>
      </c>
      <c r="M2952" s="80" t="s">
        <v>873</v>
      </c>
      <c r="N2952" s="95" t="str">
        <f aca="false" t="array" ref="N2952:N2952">INDEX('GP Main'!$B$8:$D$884,MATCH($D2952&amp;$E2952,'GP Main'!$B$8:$B$884&amp;'GP Main'!$D$8:$D$884,0),2)</f>
        <v>SITPURA</v>
      </c>
    </row>
    <row r="2953" customFormat="false" ht="15" hidden="false" customHeight="false" outlineLevel="0" collapsed="false">
      <c r="A2953" s="80" t="n">
        <v>2951</v>
      </c>
      <c r="B2953" s="81" t="s">
        <v>9053</v>
      </c>
      <c r="C2953" s="82" t="s">
        <v>9054</v>
      </c>
      <c r="D2953" s="99" t="s">
        <v>329</v>
      </c>
      <c r="E2953" s="84" t="s">
        <v>405</v>
      </c>
      <c r="F2953" s="85" t="s">
        <v>9</v>
      </c>
      <c r="G2953" s="91" t="s">
        <v>18</v>
      </c>
      <c r="H2953" s="88" t="s">
        <v>8490</v>
      </c>
      <c r="I2953" s="87" t="n">
        <v>29701</v>
      </c>
      <c r="J2953" s="88" t="s">
        <v>9055</v>
      </c>
      <c r="K2953" s="88" t="n">
        <v>0</v>
      </c>
      <c r="L2953" s="92" t="n">
        <v>0.847</v>
      </c>
      <c r="M2953" s="80" t="s">
        <v>873</v>
      </c>
      <c r="N2953" s="95" t="str">
        <f aca="false" t="array" ref="N2953:N2953">INDEX('GP Main'!$B$8:$D$884,MATCH($D2953&amp;$E2953,'GP Main'!$B$8:$B$884&amp;'GP Main'!$D$8:$D$884,0),2)</f>
        <v>SITPURA</v>
      </c>
    </row>
    <row r="2954" customFormat="false" ht="18" hidden="false" customHeight="false" outlineLevel="0" collapsed="false">
      <c r="A2954" s="80" t="n">
        <v>2952</v>
      </c>
      <c r="B2954" s="81" t="s">
        <v>9056</v>
      </c>
      <c r="C2954" s="82" t="s">
        <v>9057</v>
      </c>
      <c r="D2954" s="99" t="s">
        <v>329</v>
      </c>
      <c r="E2954" s="84" t="s">
        <v>405</v>
      </c>
      <c r="F2954" s="85" t="s">
        <v>9</v>
      </c>
      <c r="G2954" s="91" t="s">
        <v>18</v>
      </c>
      <c r="H2954" s="88" t="s">
        <v>8490</v>
      </c>
      <c r="I2954" s="87" t="n">
        <v>29701</v>
      </c>
      <c r="J2954" s="88" t="s">
        <v>9058</v>
      </c>
      <c r="K2954" s="88" t="n">
        <v>0</v>
      </c>
      <c r="L2954" s="92" t="n">
        <v>0.824</v>
      </c>
      <c r="M2954" s="80" t="s">
        <v>873</v>
      </c>
      <c r="N2954" s="95" t="str">
        <f aca="false" t="array" ref="N2954:N2954">INDEX('GP Main'!$B$8:$D$884,MATCH($D2954&amp;$E2954,'GP Main'!$B$8:$B$884&amp;'GP Main'!$D$8:$D$884,0),2)</f>
        <v>SITPURA</v>
      </c>
    </row>
    <row r="2955" customFormat="false" ht="15" hidden="false" customHeight="false" outlineLevel="0" collapsed="false">
      <c r="A2955" s="80" t="n">
        <v>2953</v>
      </c>
      <c r="B2955" s="81" t="s">
        <v>9059</v>
      </c>
      <c r="C2955" s="82" t="s">
        <v>9060</v>
      </c>
      <c r="D2955" s="99" t="s">
        <v>329</v>
      </c>
      <c r="E2955" s="84" t="s">
        <v>405</v>
      </c>
      <c r="F2955" s="85" t="s">
        <v>9</v>
      </c>
      <c r="G2955" s="91" t="s">
        <v>18</v>
      </c>
      <c r="H2955" s="88" t="s">
        <v>8490</v>
      </c>
      <c r="I2955" s="87" t="n">
        <v>29701</v>
      </c>
      <c r="J2955" s="88" t="s">
        <v>9052</v>
      </c>
      <c r="K2955" s="88" t="n">
        <v>0</v>
      </c>
      <c r="L2955" s="92" t="n">
        <v>0.831</v>
      </c>
      <c r="M2955" s="80" t="s">
        <v>873</v>
      </c>
      <c r="N2955" s="95" t="str">
        <f aca="false" t="array" ref="N2955:N2955">INDEX('GP Main'!$B$8:$D$884,MATCH($D2955&amp;$E2955,'GP Main'!$B$8:$B$884&amp;'GP Main'!$D$8:$D$884,0),2)</f>
        <v>SITPURA</v>
      </c>
    </row>
    <row r="2956" customFormat="false" ht="15" hidden="false" customHeight="false" outlineLevel="0" collapsed="false">
      <c r="A2956" s="80" t="n">
        <v>2954</v>
      </c>
      <c r="B2956" s="81" t="s">
        <v>9061</v>
      </c>
      <c r="C2956" s="82" t="s">
        <v>9062</v>
      </c>
      <c r="D2956" s="99" t="s">
        <v>329</v>
      </c>
      <c r="E2956" s="84" t="s">
        <v>405</v>
      </c>
      <c r="F2956" s="85" t="s">
        <v>9</v>
      </c>
      <c r="G2956" s="93" t="s">
        <v>881</v>
      </c>
      <c r="H2956" s="88" t="s">
        <v>8766</v>
      </c>
      <c r="I2956" s="87" t="n">
        <v>29642</v>
      </c>
      <c r="J2956" s="87" t="n">
        <v>75150</v>
      </c>
      <c r="K2956" s="88" t="n">
        <v>0</v>
      </c>
      <c r="L2956" s="94" t="n">
        <v>0.377</v>
      </c>
      <c r="M2956" s="80" t="s">
        <v>873</v>
      </c>
      <c r="N2956" s="95" t="str">
        <f aca="false" t="array" ref="N2956:N2956">INDEX('GP Main'!$B$8:$D$884,MATCH($D2956&amp;$E2956,'GP Main'!$B$8:$B$884&amp;'GP Main'!$D$8:$D$884,0),2)</f>
        <v>SITPURA</v>
      </c>
    </row>
    <row r="2957" customFormat="false" ht="18" hidden="false" customHeight="false" outlineLevel="0" collapsed="false">
      <c r="A2957" s="80" t="n">
        <v>2955</v>
      </c>
      <c r="B2957" s="81" t="s">
        <v>9063</v>
      </c>
      <c r="C2957" s="82" t="s">
        <v>9064</v>
      </c>
      <c r="D2957" s="99" t="s">
        <v>329</v>
      </c>
      <c r="E2957" s="84" t="s">
        <v>405</v>
      </c>
      <c r="F2957" s="85" t="s">
        <v>9</v>
      </c>
      <c r="G2957" s="91" t="s">
        <v>18</v>
      </c>
      <c r="H2957" s="88" t="s">
        <v>8766</v>
      </c>
      <c r="I2957" s="87" t="n">
        <v>29642</v>
      </c>
      <c r="J2957" s="88" t="s">
        <v>9065</v>
      </c>
      <c r="K2957" s="88" t="n">
        <v>0</v>
      </c>
      <c r="L2957" s="96" t="n">
        <v>0.565</v>
      </c>
      <c r="M2957" s="80" t="s">
        <v>873</v>
      </c>
      <c r="N2957" s="95" t="str">
        <f aca="false" t="array" ref="N2957:N2957">INDEX('GP Main'!$B$8:$D$884,MATCH($D2957&amp;$E2957,'GP Main'!$B$8:$B$884&amp;'GP Main'!$D$8:$D$884,0),2)</f>
        <v>SITPURA</v>
      </c>
    </row>
    <row r="2958" customFormat="false" ht="18" hidden="false" customHeight="false" outlineLevel="0" collapsed="false">
      <c r="A2958" s="80" t="n">
        <v>2956</v>
      </c>
      <c r="B2958" s="81" t="s">
        <v>9066</v>
      </c>
      <c r="C2958" s="82" t="s">
        <v>9067</v>
      </c>
      <c r="D2958" s="99" t="s">
        <v>329</v>
      </c>
      <c r="E2958" s="84" t="s">
        <v>405</v>
      </c>
      <c r="F2958" s="85" t="s">
        <v>11</v>
      </c>
      <c r="G2958" s="93" t="s">
        <v>881</v>
      </c>
      <c r="H2958" s="88" t="s">
        <v>9068</v>
      </c>
      <c r="I2958" s="87" t="n">
        <v>65830</v>
      </c>
      <c r="J2958" s="88" t="s">
        <v>9069</v>
      </c>
      <c r="K2958" s="87" t="n">
        <v>61970</v>
      </c>
      <c r="L2958" s="92" t="n">
        <v>0.972</v>
      </c>
      <c r="M2958" s="80" t="s">
        <v>873</v>
      </c>
      <c r="N2958" s="95" t="str">
        <f aca="false" t="array" ref="N2958:N2958">INDEX('GP Main'!$B$8:$D$884,MATCH($D2958&amp;$E2958,'GP Main'!$B$8:$B$884&amp;'GP Main'!$D$8:$D$884,0),2)</f>
        <v>SITPURA</v>
      </c>
    </row>
    <row r="2959" customFormat="false" ht="18" hidden="false" customHeight="false" outlineLevel="0" collapsed="false">
      <c r="A2959" s="80" t="n">
        <v>2957</v>
      </c>
      <c r="B2959" s="81" t="s">
        <v>9070</v>
      </c>
      <c r="C2959" s="82" t="s">
        <v>9071</v>
      </c>
      <c r="D2959" s="99" t="s">
        <v>329</v>
      </c>
      <c r="E2959" s="84" t="s">
        <v>405</v>
      </c>
      <c r="F2959" s="85" t="s">
        <v>11</v>
      </c>
      <c r="G2959" s="93" t="s">
        <v>881</v>
      </c>
      <c r="H2959" s="88" t="s">
        <v>9072</v>
      </c>
      <c r="I2959" s="87" t="n">
        <v>55581</v>
      </c>
      <c r="J2959" s="88" t="s">
        <v>9073</v>
      </c>
      <c r="K2959" s="87" t="n">
        <v>32941</v>
      </c>
      <c r="L2959" s="92" t="n">
        <v>0.886</v>
      </c>
      <c r="M2959" s="80" t="s">
        <v>873</v>
      </c>
      <c r="N2959" s="95" t="str">
        <f aca="false" t="array" ref="N2959:N2959">INDEX('GP Main'!$B$8:$D$884,MATCH($D2959&amp;$E2959,'GP Main'!$B$8:$B$884&amp;'GP Main'!$D$8:$D$884,0),2)</f>
        <v>SITPURA</v>
      </c>
    </row>
    <row r="2960" customFormat="false" ht="18" hidden="false" customHeight="false" outlineLevel="0" collapsed="false">
      <c r="A2960" s="80" t="n">
        <v>2958</v>
      </c>
      <c r="B2960" s="81" t="s">
        <v>9074</v>
      </c>
      <c r="C2960" s="82" t="s">
        <v>9075</v>
      </c>
      <c r="D2960" s="99" t="s">
        <v>329</v>
      </c>
      <c r="E2960" s="84" t="s">
        <v>406</v>
      </c>
      <c r="F2960" s="85" t="s">
        <v>16</v>
      </c>
      <c r="G2960" s="86" t="s">
        <v>17</v>
      </c>
      <c r="H2960" s="87" t="n">
        <v>27928</v>
      </c>
      <c r="I2960" s="87" t="n">
        <v>27924</v>
      </c>
      <c r="J2960" s="87" t="n">
        <v>7497</v>
      </c>
      <c r="K2960" s="88" t="n">
        <v>0</v>
      </c>
      <c r="L2960" s="89" t="n">
        <v>0.134</v>
      </c>
      <c r="M2960" s="80" t="s">
        <v>873</v>
      </c>
      <c r="N2960" s="95" t="str">
        <f aca="false" t="array" ref="N2960:N2960">INDEX('GP Main'!$B$8:$D$884,MATCH($D2960&amp;$E2960,'GP Main'!$B$8:$B$884&amp;'GP Main'!$D$8:$D$884,0),2)</f>
        <v>JASO</v>
      </c>
    </row>
    <row r="2961" customFormat="false" ht="27" hidden="false" customHeight="false" outlineLevel="0" collapsed="false">
      <c r="A2961" s="80" t="n">
        <v>2959</v>
      </c>
      <c r="B2961" s="81" t="s">
        <v>9076</v>
      </c>
      <c r="C2961" s="82" t="s">
        <v>9077</v>
      </c>
      <c r="D2961" s="99" t="s">
        <v>329</v>
      </c>
      <c r="E2961" s="84" t="s">
        <v>406</v>
      </c>
      <c r="F2961" s="85" t="s">
        <v>10</v>
      </c>
      <c r="G2961" s="93" t="s">
        <v>881</v>
      </c>
      <c r="H2961" s="87" t="n">
        <v>15277</v>
      </c>
      <c r="I2961" s="87" t="n">
        <v>8723</v>
      </c>
      <c r="J2961" s="87" t="n">
        <v>14188</v>
      </c>
      <c r="K2961" s="87" t="n">
        <v>8562</v>
      </c>
      <c r="L2961" s="92" t="n">
        <v>0.948</v>
      </c>
      <c r="M2961" s="80" t="s">
        <v>873</v>
      </c>
      <c r="N2961" s="95" t="str">
        <f aca="false" t="array" ref="N2961:N2961">INDEX('GP Main'!$B$8:$D$884,MATCH($D2961&amp;$E2961,'GP Main'!$B$8:$B$884&amp;'GP Main'!$D$8:$D$884,0),2)</f>
        <v>JASO</v>
      </c>
    </row>
    <row r="2962" customFormat="false" ht="27" hidden="false" customHeight="false" outlineLevel="0" collapsed="false">
      <c r="A2962" s="80" t="n">
        <v>2960</v>
      </c>
      <c r="B2962" s="81" t="s">
        <v>9078</v>
      </c>
      <c r="C2962" s="82" t="s">
        <v>9079</v>
      </c>
      <c r="D2962" s="99" t="s">
        <v>329</v>
      </c>
      <c r="E2962" s="84" t="s">
        <v>406</v>
      </c>
      <c r="F2962" s="85" t="s">
        <v>10</v>
      </c>
      <c r="G2962" s="93" t="s">
        <v>881</v>
      </c>
      <c r="H2962" s="87" t="n">
        <v>15277</v>
      </c>
      <c r="I2962" s="87" t="n">
        <v>8723</v>
      </c>
      <c r="J2962" s="87" t="n">
        <v>14644</v>
      </c>
      <c r="K2962" s="87" t="n">
        <v>8482</v>
      </c>
      <c r="L2962" s="92" t="n">
        <v>0.964</v>
      </c>
      <c r="M2962" s="80" t="s">
        <v>873</v>
      </c>
      <c r="N2962" s="95" t="str">
        <f aca="false" t="array" ref="N2962:N2962">INDEX('GP Main'!$B$8:$D$884,MATCH($D2962&amp;$E2962,'GP Main'!$B$8:$B$884&amp;'GP Main'!$D$8:$D$884,0),2)</f>
        <v>JASO</v>
      </c>
    </row>
    <row r="2963" customFormat="false" ht="27" hidden="false" customHeight="false" outlineLevel="0" collapsed="false">
      <c r="A2963" s="80" t="n">
        <v>2961</v>
      </c>
      <c r="B2963" s="81" t="s">
        <v>9080</v>
      </c>
      <c r="C2963" s="82" t="s">
        <v>9081</v>
      </c>
      <c r="D2963" s="99" t="s">
        <v>329</v>
      </c>
      <c r="E2963" s="84" t="s">
        <v>406</v>
      </c>
      <c r="F2963" s="85" t="s">
        <v>10</v>
      </c>
      <c r="G2963" s="93" t="s">
        <v>881</v>
      </c>
      <c r="H2963" s="87" t="n">
        <v>15277</v>
      </c>
      <c r="I2963" s="87" t="n">
        <v>8723</v>
      </c>
      <c r="J2963" s="87" t="n">
        <v>12036</v>
      </c>
      <c r="K2963" s="88" t="n">
        <v>0</v>
      </c>
      <c r="L2963" s="96" t="n">
        <v>0.501</v>
      </c>
      <c r="M2963" s="80" t="s">
        <v>873</v>
      </c>
      <c r="N2963" s="95" t="str">
        <f aca="false" t="array" ref="N2963:N2963">INDEX('GP Main'!$B$8:$D$884,MATCH($D2963&amp;$E2963,'GP Main'!$B$8:$B$884&amp;'GP Main'!$D$8:$D$884,0),2)</f>
        <v>JASO</v>
      </c>
    </row>
    <row r="2964" customFormat="false" ht="15" hidden="false" customHeight="false" outlineLevel="0" collapsed="false">
      <c r="A2964" s="80" t="n">
        <v>2962</v>
      </c>
      <c r="B2964" s="81" t="s">
        <v>9082</v>
      </c>
      <c r="C2964" s="82" t="s">
        <v>9083</v>
      </c>
      <c r="D2964" s="99" t="s">
        <v>329</v>
      </c>
      <c r="E2964" s="84" t="s">
        <v>406</v>
      </c>
      <c r="F2964" s="85" t="s">
        <v>9</v>
      </c>
      <c r="G2964" s="93" t="s">
        <v>881</v>
      </c>
      <c r="H2964" s="88" t="s">
        <v>7233</v>
      </c>
      <c r="I2964" s="87" t="n">
        <v>29498</v>
      </c>
      <c r="J2964" s="88" t="s">
        <v>9084</v>
      </c>
      <c r="K2964" s="87" t="n">
        <v>27657</v>
      </c>
      <c r="L2964" s="96" t="n">
        <v>0.657</v>
      </c>
      <c r="M2964" s="80" t="s">
        <v>873</v>
      </c>
      <c r="N2964" s="95" t="str">
        <f aca="false" t="array" ref="N2964:N2964">INDEX('GP Main'!$B$8:$D$884,MATCH($D2964&amp;$E2964,'GP Main'!$B$8:$B$884&amp;'GP Main'!$D$8:$D$884,0),2)</f>
        <v>JASO</v>
      </c>
    </row>
    <row r="2965" customFormat="false" ht="15" hidden="false" customHeight="false" outlineLevel="0" collapsed="false">
      <c r="A2965" s="80" t="n">
        <v>2963</v>
      </c>
      <c r="B2965" s="81" t="s">
        <v>9085</v>
      </c>
      <c r="C2965" s="82" t="s">
        <v>9086</v>
      </c>
      <c r="D2965" s="99" t="s">
        <v>329</v>
      </c>
      <c r="E2965" s="84" t="s">
        <v>406</v>
      </c>
      <c r="F2965" s="85" t="s">
        <v>9</v>
      </c>
      <c r="G2965" s="93" t="s">
        <v>881</v>
      </c>
      <c r="H2965" s="88" t="s">
        <v>7233</v>
      </c>
      <c r="I2965" s="87" t="n">
        <v>29498</v>
      </c>
      <c r="J2965" s="87" t="n">
        <v>80233</v>
      </c>
      <c r="K2965" s="87" t="n">
        <v>28241</v>
      </c>
      <c r="L2965" s="96" t="n">
        <v>0.548</v>
      </c>
      <c r="M2965" s="80" t="s">
        <v>873</v>
      </c>
      <c r="N2965" s="95" t="str">
        <f aca="false" t="array" ref="N2965:N2965">INDEX('GP Main'!$B$8:$D$884,MATCH($D2965&amp;$E2965,'GP Main'!$B$8:$B$884&amp;'GP Main'!$D$8:$D$884,0),2)</f>
        <v>JASO</v>
      </c>
    </row>
    <row r="2966" customFormat="false" ht="15" hidden="false" customHeight="false" outlineLevel="0" collapsed="false">
      <c r="A2966" s="80" t="n">
        <v>2964</v>
      </c>
      <c r="B2966" s="81" t="s">
        <v>9087</v>
      </c>
      <c r="C2966" s="82" t="s">
        <v>9088</v>
      </c>
      <c r="D2966" s="99" t="s">
        <v>329</v>
      </c>
      <c r="E2966" s="84" t="s">
        <v>406</v>
      </c>
      <c r="F2966" s="85" t="s">
        <v>9</v>
      </c>
      <c r="G2966" s="93" t="s">
        <v>881</v>
      </c>
      <c r="H2966" s="88" t="s">
        <v>7233</v>
      </c>
      <c r="I2966" s="87" t="n">
        <v>29498</v>
      </c>
      <c r="J2966" s="87" t="n">
        <v>96489</v>
      </c>
      <c r="K2966" s="87" t="n">
        <v>28232</v>
      </c>
      <c r="L2966" s="96" t="n">
        <v>0.63</v>
      </c>
      <c r="M2966" s="80" t="s">
        <v>873</v>
      </c>
      <c r="N2966" s="95" t="str">
        <f aca="false" t="array" ref="N2966:N2966">INDEX('GP Main'!$B$8:$D$884,MATCH($D2966&amp;$E2966,'GP Main'!$B$8:$B$884&amp;'GP Main'!$D$8:$D$884,0),2)</f>
        <v>JASO</v>
      </c>
    </row>
    <row r="2967" customFormat="false" ht="15" hidden="false" customHeight="false" outlineLevel="0" collapsed="false">
      <c r="A2967" s="80" t="n">
        <v>2965</v>
      </c>
      <c r="B2967" s="81" t="s">
        <v>9089</v>
      </c>
      <c r="C2967" s="82" t="s">
        <v>9090</v>
      </c>
      <c r="D2967" s="99" t="s">
        <v>329</v>
      </c>
      <c r="E2967" s="84" t="s">
        <v>406</v>
      </c>
      <c r="F2967" s="85" t="s">
        <v>9</v>
      </c>
      <c r="G2967" s="86" t="s">
        <v>17</v>
      </c>
      <c r="H2967" s="88" t="s">
        <v>7942</v>
      </c>
      <c r="I2967" s="87" t="n">
        <v>28036</v>
      </c>
      <c r="J2967" s="87" t="n">
        <v>35232</v>
      </c>
      <c r="K2967" s="88" t="n">
        <v>0</v>
      </c>
      <c r="L2967" s="89" t="n">
        <v>0.187</v>
      </c>
      <c r="M2967" s="80" t="s">
        <v>873</v>
      </c>
      <c r="N2967" s="95" t="str">
        <f aca="false" t="array" ref="N2967:N2967">INDEX('GP Main'!$B$8:$D$884,MATCH($D2967&amp;$E2967,'GP Main'!$B$8:$B$884&amp;'GP Main'!$D$8:$D$884,0),2)</f>
        <v>JASO</v>
      </c>
    </row>
    <row r="2968" customFormat="false" ht="15" hidden="false" customHeight="false" outlineLevel="0" collapsed="false">
      <c r="A2968" s="80" t="n">
        <v>2966</v>
      </c>
      <c r="B2968" s="81" t="s">
        <v>9091</v>
      </c>
      <c r="C2968" s="82" t="s">
        <v>9092</v>
      </c>
      <c r="D2968" s="99" t="s">
        <v>329</v>
      </c>
      <c r="E2968" s="84" t="s">
        <v>406</v>
      </c>
      <c r="F2968" s="85" t="s">
        <v>11</v>
      </c>
      <c r="G2968" s="86" t="s">
        <v>17</v>
      </c>
      <c r="H2968" s="88" t="s">
        <v>9093</v>
      </c>
      <c r="I2968" s="88" t="n">
        <v>0</v>
      </c>
      <c r="J2968" s="87" t="n">
        <v>78348</v>
      </c>
      <c r="K2968" s="88" t="n">
        <v>0</v>
      </c>
      <c r="L2968" s="94" t="n">
        <v>0.378</v>
      </c>
      <c r="M2968" s="80" t="s">
        <v>873</v>
      </c>
      <c r="N2968" s="95" t="str">
        <f aca="false" t="array" ref="N2968:N2968">INDEX('GP Main'!$B$8:$D$884,MATCH($D2968&amp;$E2968,'GP Main'!$B$8:$B$884&amp;'GP Main'!$D$8:$D$884,0),2)</f>
        <v>JASO</v>
      </c>
    </row>
    <row r="2969" customFormat="false" ht="15" hidden="false" customHeight="false" outlineLevel="0" collapsed="false">
      <c r="A2969" s="80" t="n">
        <v>2967</v>
      </c>
      <c r="B2969" s="81" t="s">
        <v>9094</v>
      </c>
      <c r="C2969" s="82" t="s">
        <v>9095</v>
      </c>
      <c r="D2969" s="99" t="s">
        <v>329</v>
      </c>
      <c r="E2969" s="84" t="s">
        <v>406</v>
      </c>
      <c r="F2969" s="85" t="s">
        <v>11</v>
      </c>
      <c r="G2969" s="86" t="s">
        <v>17</v>
      </c>
      <c r="H2969" s="88" t="s">
        <v>2290</v>
      </c>
      <c r="I2969" s="88" t="n">
        <v>0</v>
      </c>
      <c r="J2969" s="87" t="n">
        <v>81390</v>
      </c>
      <c r="K2969" s="88" t="n">
        <v>0</v>
      </c>
      <c r="L2969" s="96" t="n">
        <v>0.761</v>
      </c>
      <c r="M2969" s="80" t="s">
        <v>873</v>
      </c>
      <c r="N2969" s="95" t="str">
        <f aca="false" t="array" ref="N2969:N2969">INDEX('GP Main'!$B$8:$D$884,MATCH($D2969&amp;$E2969,'GP Main'!$B$8:$B$884&amp;'GP Main'!$D$8:$D$884,0),2)</f>
        <v>JASO</v>
      </c>
    </row>
    <row r="2970" customFormat="false" ht="18" hidden="false" customHeight="false" outlineLevel="0" collapsed="false">
      <c r="A2970" s="80" t="n">
        <v>2968</v>
      </c>
      <c r="B2970" s="81" t="s">
        <v>9096</v>
      </c>
      <c r="C2970" s="82" t="s">
        <v>9097</v>
      </c>
      <c r="D2970" s="99" t="s">
        <v>329</v>
      </c>
      <c r="E2970" s="84" t="s">
        <v>406</v>
      </c>
      <c r="F2970" s="85" t="s">
        <v>12</v>
      </c>
      <c r="G2970" s="93" t="s">
        <v>881</v>
      </c>
      <c r="H2970" s="88" t="s">
        <v>9098</v>
      </c>
      <c r="I2970" s="88" t="s">
        <v>9099</v>
      </c>
      <c r="J2970" s="88" t="s">
        <v>9100</v>
      </c>
      <c r="K2970" s="88" t="n">
        <v>0</v>
      </c>
      <c r="L2970" s="94" t="n">
        <v>0.426</v>
      </c>
      <c r="M2970" s="80" t="s">
        <v>873</v>
      </c>
      <c r="N2970" s="95" t="str">
        <f aca="false" t="array" ref="N2970:N2970">INDEX('GP Main'!$B$8:$D$884,MATCH($D2970&amp;$E2970,'GP Main'!$B$8:$B$884&amp;'GP Main'!$D$8:$D$884,0),2)</f>
        <v>JASO</v>
      </c>
    </row>
    <row r="2971" customFormat="false" ht="18" hidden="false" customHeight="false" outlineLevel="0" collapsed="false">
      <c r="A2971" s="80" t="n">
        <v>2969</v>
      </c>
      <c r="B2971" s="81" t="s">
        <v>9101</v>
      </c>
      <c r="C2971" s="82" t="s">
        <v>9102</v>
      </c>
      <c r="D2971" s="99" t="s">
        <v>329</v>
      </c>
      <c r="E2971" s="84" t="s">
        <v>407</v>
      </c>
      <c r="F2971" s="85" t="s">
        <v>16</v>
      </c>
      <c r="G2971" s="86" t="s">
        <v>17</v>
      </c>
      <c r="H2971" s="88" t="s">
        <v>9103</v>
      </c>
      <c r="I2971" s="88" t="s">
        <v>2295</v>
      </c>
      <c r="J2971" s="88" t="n">
        <v>0</v>
      </c>
      <c r="K2971" s="88" t="s">
        <v>9104</v>
      </c>
      <c r="L2971" s="94" t="n">
        <v>0.398</v>
      </c>
      <c r="M2971" s="80" t="s">
        <v>873</v>
      </c>
      <c r="N2971" s="95" t="str">
        <f aca="false" t="array" ref="N2971:N2971">INDEX('GP Main'!$B$8:$D$884,MATCH($D2971&amp;$E2971,'GP Main'!$B$8:$B$884&amp;'GP Main'!$D$8:$D$884,0),2)</f>
        <v>SINGHPUR</v>
      </c>
    </row>
    <row r="2972" customFormat="false" ht="18" hidden="false" customHeight="false" outlineLevel="0" collapsed="false">
      <c r="A2972" s="80" t="n">
        <v>2970</v>
      </c>
      <c r="B2972" s="81" t="s">
        <v>9105</v>
      </c>
      <c r="C2972" s="82" t="s">
        <v>9106</v>
      </c>
      <c r="D2972" s="99" t="s">
        <v>329</v>
      </c>
      <c r="E2972" s="84" t="s">
        <v>407</v>
      </c>
      <c r="F2972" s="85" t="s">
        <v>16</v>
      </c>
      <c r="G2972" s="86" t="s">
        <v>17</v>
      </c>
      <c r="H2972" s="88" t="s">
        <v>9103</v>
      </c>
      <c r="I2972" s="88" t="s">
        <v>2295</v>
      </c>
      <c r="J2972" s="88" t="n">
        <v>0</v>
      </c>
      <c r="K2972" s="88" t="s">
        <v>9107</v>
      </c>
      <c r="L2972" s="94" t="n">
        <v>0.414</v>
      </c>
      <c r="M2972" s="80" t="s">
        <v>873</v>
      </c>
      <c r="N2972" s="95" t="str">
        <f aca="false" t="array" ref="N2972:N2972">INDEX('GP Main'!$B$8:$D$884,MATCH($D2972&amp;$E2972,'GP Main'!$B$8:$B$884&amp;'GP Main'!$D$8:$D$884,0),2)</f>
        <v>SINGHPUR</v>
      </c>
    </row>
    <row r="2973" customFormat="false" ht="18" hidden="false" customHeight="false" outlineLevel="0" collapsed="false">
      <c r="A2973" s="80" t="n">
        <v>2971</v>
      </c>
      <c r="B2973" s="81" t="s">
        <v>9108</v>
      </c>
      <c r="C2973" s="82" t="s">
        <v>9109</v>
      </c>
      <c r="D2973" s="99" t="s">
        <v>329</v>
      </c>
      <c r="E2973" s="84" t="s">
        <v>407</v>
      </c>
      <c r="F2973" s="85" t="s">
        <v>16</v>
      </c>
      <c r="G2973" s="86" t="s">
        <v>17</v>
      </c>
      <c r="H2973" s="88" t="s">
        <v>3873</v>
      </c>
      <c r="I2973" s="88" t="s">
        <v>3870</v>
      </c>
      <c r="J2973" s="88" t="n">
        <v>0</v>
      </c>
      <c r="K2973" s="88" t="s">
        <v>9110</v>
      </c>
      <c r="L2973" s="94" t="n">
        <v>0.274</v>
      </c>
      <c r="M2973" s="80" t="s">
        <v>873</v>
      </c>
      <c r="N2973" s="95" t="str">
        <f aca="false" t="array" ref="N2973:N2973">INDEX('GP Main'!$B$8:$D$884,MATCH($D2973&amp;$E2973,'GP Main'!$B$8:$B$884&amp;'GP Main'!$D$8:$D$884,0),2)</f>
        <v>SINGHPUR</v>
      </c>
    </row>
    <row r="2974" customFormat="false" ht="18" hidden="false" customHeight="false" outlineLevel="0" collapsed="false">
      <c r="A2974" s="80" t="n">
        <v>2972</v>
      </c>
      <c r="B2974" s="81" t="s">
        <v>9111</v>
      </c>
      <c r="C2974" s="82" t="s">
        <v>9112</v>
      </c>
      <c r="D2974" s="99" t="s">
        <v>329</v>
      </c>
      <c r="E2974" s="84" t="s">
        <v>407</v>
      </c>
      <c r="F2974" s="85" t="s">
        <v>16</v>
      </c>
      <c r="G2974" s="86" t="s">
        <v>17</v>
      </c>
      <c r="H2974" s="88" t="s">
        <v>9113</v>
      </c>
      <c r="I2974" s="87" t="n">
        <v>92000</v>
      </c>
      <c r="J2974" s="87" t="n">
        <v>11616</v>
      </c>
      <c r="K2974" s="87" t="n">
        <v>11150</v>
      </c>
      <c r="L2974" s="89" t="n">
        <v>0.066</v>
      </c>
      <c r="M2974" s="80" t="s">
        <v>873</v>
      </c>
      <c r="N2974" s="95" t="str">
        <f aca="false" t="array" ref="N2974:N2974">INDEX('GP Main'!$B$8:$D$884,MATCH($D2974&amp;$E2974,'GP Main'!$B$8:$B$884&amp;'GP Main'!$D$8:$D$884,0),2)</f>
        <v>SINGHPUR</v>
      </c>
    </row>
    <row r="2975" customFormat="false" ht="18" hidden="false" customHeight="false" outlineLevel="0" collapsed="false">
      <c r="A2975" s="80" t="n">
        <v>2973</v>
      </c>
      <c r="B2975" s="81" t="s">
        <v>9114</v>
      </c>
      <c r="C2975" s="82" t="s">
        <v>9115</v>
      </c>
      <c r="D2975" s="99" t="s">
        <v>329</v>
      </c>
      <c r="E2975" s="84" t="s">
        <v>407</v>
      </c>
      <c r="F2975" s="85" t="s">
        <v>16</v>
      </c>
      <c r="G2975" s="86" t="s">
        <v>17</v>
      </c>
      <c r="H2975" s="88" t="s">
        <v>9116</v>
      </c>
      <c r="I2975" s="88" t="s">
        <v>9117</v>
      </c>
      <c r="J2975" s="88" t="s">
        <v>9118</v>
      </c>
      <c r="K2975" s="88" t="s">
        <v>9119</v>
      </c>
      <c r="L2975" s="94" t="n">
        <v>0.376</v>
      </c>
      <c r="M2975" s="80" t="s">
        <v>873</v>
      </c>
      <c r="N2975" s="95" t="str">
        <f aca="false" t="array" ref="N2975:N2975">INDEX('GP Main'!$B$8:$D$884,MATCH($D2975&amp;$E2975,'GP Main'!$B$8:$B$884&amp;'GP Main'!$D$8:$D$884,0),2)</f>
        <v>SINGHPUR</v>
      </c>
    </row>
    <row r="2976" customFormat="false" ht="18" hidden="false" customHeight="false" outlineLevel="0" collapsed="false">
      <c r="A2976" s="80" t="n">
        <v>2974</v>
      </c>
      <c r="B2976" s="81" t="s">
        <v>9120</v>
      </c>
      <c r="C2976" s="82" t="s">
        <v>9121</v>
      </c>
      <c r="D2976" s="99" t="s">
        <v>329</v>
      </c>
      <c r="E2976" s="84" t="s">
        <v>407</v>
      </c>
      <c r="F2976" s="85" t="s">
        <v>11</v>
      </c>
      <c r="G2976" s="93" t="s">
        <v>881</v>
      </c>
      <c r="H2976" s="88" t="s">
        <v>7227</v>
      </c>
      <c r="I2976" s="87" t="n">
        <v>38043</v>
      </c>
      <c r="J2976" s="88" t="s">
        <v>9122</v>
      </c>
      <c r="K2976" s="87" t="n">
        <v>19799</v>
      </c>
      <c r="L2976" s="92" t="n">
        <v>0.838</v>
      </c>
      <c r="M2976" s="80" t="s">
        <v>873</v>
      </c>
      <c r="N2976" s="95" t="str">
        <f aca="false" t="array" ref="N2976:N2976">INDEX('GP Main'!$B$8:$D$884,MATCH($D2976&amp;$E2976,'GP Main'!$B$8:$B$884&amp;'GP Main'!$D$8:$D$884,0),2)</f>
        <v>SINGHPUR</v>
      </c>
    </row>
    <row r="2977" customFormat="false" ht="18" hidden="false" customHeight="false" outlineLevel="0" collapsed="false">
      <c r="A2977" s="80" t="n">
        <v>2975</v>
      </c>
      <c r="B2977" s="81" t="s">
        <v>9123</v>
      </c>
      <c r="C2977" s="82" t="s">
        <v>9124</v>
      </c>
      <c r="D2977" s="99" t="s">
        <v>329</v>
      </c>
      <c r="E2977" s="84" t="s">
        <v>407</v>
      </c>
      <c r="F2977" s="85" t="s">
        <v>9</v>
      </c>
      <c r="G2977" s="93" t="s">
        <v>881</v>
      </c>
      <c r="H2977" s="88" t="s">
        <v>7453</v>
      </c>
      <c r="I2977" s="87" t="n">
        <v>26196</v>
      </c>
      <c r="J2977" s="88" t="s">
        <v>9125</v>
      </c>
      <c r="K2977" s="87" t="n">
        <v>19199</v>
      </c>
      <c r="L2977" s="92" t="n">
        <v>0.885</v>
      </c>
      <c r="M2977" s="80" t="s">
        <v>873</v>
      </c>
      <c r="N2977" s="95" t="str">
        <f aca="false" t="array" ref="N2977:N2977">INDEX('GP Main'!$B$8:$D$884,MATCH($D2977&amp;$E2977,'GP Main'!$B$8:$B$884&amp;'GP Main'!$D$8:$D$884,0),2)</f>
        <v>SINGHPUR</v>
      </c>
    </row>
    <row r="2978" customFormat="false" ht="18" hidden="false" customHeight="false" outlineLevel="0" collapsed="false">
      <c r="A2978" s="80" t="n">
        <v>2976</v>
      </c>
      <c r="B2978" s="81" t="s">
        <v>9126</v>
      </c>
      <c r="C2978" s="82" t="s">
        <v>9127</v>
      </c>
      <c r="D2978" s="99" t="s">
        <v>329</v>
      </c>
      <c r="E2978" s="84" t="s">
        <v>407</v>
      </c>
      <c r="F2978" s="85" t="s">
        <v>10</v>
      </c>
      <c r="G2978" s="93" t="s">
        <v>881</v>
      </c>
      <c r="H2978" s="87" t="n">
        <v>15277</v>
      </c>
      <c r="I2978" s="87" t="n">
        <v>9300</v>
      </c>
      <c r="J2978" s="87" t="n">
        <v>14705</v>
      </c>
      <c r="K2978" s="87" t="n">
        <v>8794</v>
      </c>
      <c r="L2978" s="92" t="n">
        <v>0.956</v>
      </c>
      <c r="M2978" s="80" t="s">
        <v>873</v>
      </c>
      <c r="N2978" s="95" t="str">
        <f aca="false" t="array" ref="N2978:N2978">INDEX('GP Main'!$B$8:$D$884,MATCH($D2978&amp;$E2978,'GP Main'!$B$8:$B$884&amp;'GP Main'!$D$8:$D$884,0),2)</f>
        <v>SINGHPUR</v>
      </c>
    </row>
    <row r="2979" customFormat="false" ht="18" hidden="false" customHeight="false" outlineLevel="0" collapsed="false">
      <c r="A2979" s="80" t="n">
        <v>2977</v>
      </c>
      <c r="B2979" s="81" t="s">
        <v>9128</v>
      </c>
      <c r="C2979" s="82" t="s">
        <v>9129</v>
      </c>
      <c r="D2979" s="99" t="s">
        <v>329</v>
      </c>
      <c r="E2979" s="84" t="s">
        <v>407</v>
      </c>
      <c r="F2979" s="85" t="s">
        <v>10</v>
      </c>
      <c r="G2979" s="93" t="s">
        <v>881</v>
      </c>
      <c r="H2979" s="87" t="n">
        <v>15277</v>
      </c>
      <c r="I2979" s="87" t="n">
        <v>9300</v>
      </c>
      <c r="J2979" s="87" t="n">
        <v>14422</v>
      </c>
      <c r="K2979" s="87" t="n">
        <v>8587</v>
      </c>
      <c r="L2979" s="92" t="n">
        <v>0.936</v>
      </c>
      <c r="M2979" s="80" t="s">
        <v>873</v>
      </c>
      <c r="N2979" s="95" t="str">
        <f aca="false" t="array" ref="N2979:N2979">INDEX('GP Main'!$B$8:$D$884,MATCH($D2979&amp;$E2979,'GP Main'!$B$8:$B$884&amp;'GP Main'!$D$8:$D$884,0),2)</f>
        <v>SINGHPUR</v>
      </c>
    </row>
    <row r="2980" customFormat="false" ht="18" hidden="false" customHeight="false" outlineLevel="0" collapsed="false">
      <c r="A2980" s="80" t="n">
        <v>2978</v>
      </c>
      <c r="B2980" s="81" t="s">
        <v>9130</v>
      </c>
      <c r="C2980" s="82" t="s">
        <v>9131</v>
      </c>
      <c r="D2980" s="99" t="s">
        <v>329</v>
      </c>
      <c r="E2980" s="84" t="s">
        <v>407</v>
      </c>
      <c r="F2980" s="85" t="s">
        <v>9</v>
      </c>
      <c r="G2980" s="93" t="s">
        <v>881</v>
      </c>
      <c r="H2980" s="88" t="s">
        <v>7214</v>
      </c>
      <c r="I2980" s="87" t="n">
        <v>26493</v>
      </c>
      <c r="J2980" s="88" t="s">
        <v>9132</v>
      </c>
      <c r="K2980" s="88" t="n">
        <v>0</v>
      </c>
      <c r="L2980" s="96" t="n">
        <v>0.755</v>
      </c>
      <c r="M2980" s="80" t="s">
        <v>873</v>
      </c>
      <c r="N2980" s="95" t="str">
        <f aca="false" t="array" ref="N2980:N2980">INDEX('GP Main'!$B$8:$D$884,MATCH($D2980&amp;$E2980,'GP Main'!$B$8:$B$884&amp;'GP Main'!$D$8:$D$884,0),2)</f>
        <v>SINGHPUR</v>
      </c>
    </row>
    <row r="2981" customFormat="false" ht="18" hidden="false" customHeight="false" outlineLevel="0" collapsed="false">
      <c r="A2981" s="80" t="n">
        <v>2979</v>
      </c>
      <c r="B2981" s="81" t="s">
        <v>9133</v>
      </c>
      <c r="C2981" s="82" t="s">
        <v>9134</v>
      </c>
      <c r="D2981" s="99" t="s">
        <v>329</v>
      </c>
      <c r="E2981" s="84" t="s">
        <v>407</v>
      </c>
      <c r="F2981" s="85" t="s">
        <v>16</v>
      </c>
      <c r="G2981" s="86" t="s">
        <v>17</v>
      </c>
      <c r="H2981" s="87" t="n">
        <v>64761</v>
      </c>
      <c r="I2981" s="88" t="s">
        <v>9135</v>
      </c>
      <c r="J2981" s="87" t="n">
        <v>2360</v>
      </c>
      <c r="K2981" s="88" t="n">
        <v>0</v>
      </c>
      <c r="L2981" s="89" t="n">
        <v>0.014</v>
      </c>
      <c r="M2981" s="80" t="s">
        <v>873</v>
      </c>
      <c r="N2981" s="95" t="str">
        <f aca="false" t="array" ref="N2981:N2981">INDEX('GP Main'!$B$8:$D$884,MATCH($D2981&amp;$E2981,'GP Main'!$B$8:$B$884&amp;'GP Main'!$D$8:$D$884,0),2)</f>
        <v>SINGHPUR</v>
      </c>
    </row>
    <row r="2982" customFormat="false" ht="18" hidden="false" customHeight="false" outlineLevel="0" collapsed="false">
      <c r="A2982" s="80" t="n">
        <v>2980</v>
      </c>
      <c r="B2982" s="81" t="s">
        <v>9136</v>
      </c>
      <c r="C2982" s="82" t="s">
        <v>9137</v>
      </c>
      <c r="D2982" s="99" t="s">
        <v>329</v>
      </c>
      <c r="E2982" s="84" t="s">
        <v>407</v>
      </c>
      <c r="F2982" s="85" t="s">
        <v>16</v>
      </c>
      <c r="G2982" s="86" t="s">
        <v>17</v>
      </c>
      <c r="H2982" s="87" t="n">
        <v>65013</v>
      </c>
      <c r="I2982" s="88" t="s">
        <v>9138</v>
      </c>
      <c r="J2982" s="87" t="n">
        <v>3410</v>
      </c>
      <c r="K2982" s="88" t="n">
        <v>0</v>
      </c>
      <c r="L2982" s="89" t="n">
        <v>0.021</v>
      </c>
      <c r="M2982" s="80" t="s">
        <v>873</v>
      </c>
      <c r="N2982" s="95" t="str">
        <f aca="false" t="array" ref="N2982:N2982">INDEX('GP Main'!$B$8:$D$884,MATCH($D2982&amp;$E2982,'GP Main'!$B$8:$B$884&amp;'GP Main'!$D$8:$D$884,0),2)</f>
        <v>SINGHPUR</v>
      </c>
    </row>
    <row r="2983" customFormat="false" ht="18" hidden="false" customHeight="false" outlineLevel="0" collapsed="false">
      <c r="A2983" s="80" t="n">
        <v>2981</v>
      </c>
      <c r="B2983" s="81" t="s">
        <v>9139</v>
      </c>
      <c r="C2983" s="82" t="s">
        <v>9140</v>
      </c>
      <c r="D2983" s="99" t="s">
        <v>329</v>
      </c>
      <c r="E2983" s="84" t="s">
        <v>407</v>
      </c>
      <c r="F2983" s="85" t="s">
        <v>16</v>
      </c>
      <c r="G2983" s="86" t="s">
        <v>17</v>
      </c>
      <c r="H2983" s="87" t="n">
        <v>64867</v>
      </c>
      <c r="I2983" s="88" t="s">
        <v>5275</v>
      </c>
      <c r="J2983" s="88" t="n">
        <v>0</v>
      </c>
      <c r="K2983" s="88" t="n">
        <v>0</v>
      </c>
      <c r="L2983" s="89" t="n">
        <v>0</v>
      </c>
      <c r="M2983" s="80" t="s">
        <v>873</v>
      </c>
      <c r="N2983" s="95" t="str">
        <f aca="false" t="array" ref="N2983:N2983">INDEX('GP Main'!$B$8:$D$884,MATCH($D2983&amp;$E2983,'GP Main'!$B$8:$B$884&amp;'GP Main'!$D$8:$D$884,0),2)</f>
        <v>SINGHPUR</v>
      </c>
    </row>
    <row r="2984" customFormat="false" ht="18" hidden="false" customHeight="false" outlineLevel="0" collapsed="false">
      <c r="A2984" s="80" t="n">
        <v>2982</v>
      </c>
      <c r="B2984" s="81" t="s">
        <v>9141</v>
      </c>
      <c r="C2984" s="82" t="s">
        <v>9142</v>
      </c>
      <c r="D2984" s="99" t="s">
        <v>329</v>
      </c>
      <c r="E2984" s="84" t="s">
        <v>407</v>
      </c>
      <c r="F2984" s="85" t="s">
        <v>16</v>
      </c>
      <c r="G2984" s="86" t="s">
        <v>17</v>
      </c>
      <c r="H2984" s="87" t="n">
        <v>64867</v>
      </c>
      <c r="I2984" s="88" t="s">
        <v>5275</v>
      </c>
      <c r="J2984" s="88" t="n">
        <v>0</v>
      </c>
      <c r="K2984" s="88" t="n">
        <v>0</v>
      </c>
      <c r="L2984" s="89" t="n">
        <v>0</v>
      </c>
      <c r="M2984" s="80" t="s">
        <v>873</v>
      </c>
      <c r="N2984" s="95" t="str">
        <f aca="false" t="array" ref="N2984:N2984">INDEX('GP Main'!$B$8:$D$884,MATCH($D2984&amp;$E2984,'GP Main'!$B$8:$B$884&amp;'GP Main'!$D$8:$D$884,0),2)</f>
        <v>SINGHPUR</v>
      </c>
    </row>
    <row r="2985" customFormat="false" ht="18" hidden="false" customHeight="false" outlineLevel="0" collapsed="false">
      <c r="A2985" s="80" t="n">
        <v>2983</v>
      </c>
      <c r="B2985" s="81" t="s">
        <v>9143</v>
      </c>
      <c r="C2985" s="82" t="s">
        <v>9144</v>
      </c>
      <c r="D2985" s="99" t="s">
        <v>329</v>
      </c>
      <c r="E2985" s="84" t="s">
        <v>407</v>
      </c>
      <c r="F2985" s="85" t="s">
        <v>11</v>
      </c>
      <c r="G2985" s="91" t="s">
        <v>18</v>
      </c>
      <c r="H2985" s="87" t="n">
        <v>8000</v>
      </c>
      <c r="I2985" s="88" t="n">
        <v>0</v>
      </c>
      <c r="J2985" s="87" t="n">
        <v>7920</v>
      </c>
      <c r="K2985" s="88" t="n">
        <v>0</v>
      </c>
      <c r="L2985" s="92" t="n">
        <v>0.99</v>
      </c>
      <c r="M2985" s="80" t="s">
        <v>873</v>
      </c>
      <c r="N2985" s="95" t="str">
        <f aca="false" t="array" ref="N2985:N2985">INDEX('GP Main'!$B$8:$D$884,MATCH($D2985&amp;$E2985,'GP Main'!$B$8:$B$884&amp;'GP Main'!$D$8:$D$884,0),2)</f>
        <v>SINGHPUR</v>
      </c>
    </row>
    <row r="2986" customFormat="false" ht="18" hidden="false" customHeight="false" outlineLevel="0" collapsed="false">
      <c r="A2986" s="80" t="n">
        <v>2984</v>
      </c>
      <c r="B2986" s="81" t="s">
        <v>9145</v>
      </c>
      <c r="C2986" s="82" t="s">
        <v>9146</v>
      </c>
      <c r="D2986" s="99" t="s">
        <v>329</v>
      </c>
      <c r="E2986" s="84" t="s">
        <v>408</v>
      </c>
      <c r="F2986" s="85" t="s">
        <v>16</v>
      </c>
      <c r="G2986" s="86" t="s">
        <v>17</v>
      </c>
      <c r="H2986" s="87" t="n">
        <v>27925</v>
      </c>
      <c r="I2986" s="87" t="n">
        <v>27923</v>
      </c>
      <c r="J2986" s="87" t="n">
        <v>18664</v>
      </c>
      <c r="K2986" s="87" t="n">
        <v>22668</v>
      </c>
      <c r="L2986" s="96" t="n">
        <v>0.74</v>
      </c>
      <c r="M2986" s="80" t="s">
        <v>873</v>
      </c>
      <c r="N2986" s="95" t="str">
        <f aca="false" t="array" ref="N2986:N2986">INDEX('GP Main'!$B$8:$D$884,MATCH($D2986&amp;$E2986,'GP Main'!$B$8:$B$884&amp;'GP Main'!$D$8:$D$884,0),2)</f>
        <v>KATKONKALA</v>
      </c>
    </row>
    <row r="2987" customFormat="false" ht="27" hidden="false" customHeight="false" outlineLevel="0" collapsed="false">
      <c r="A2987" s="80" t="n">
        <v>2985</v>
      </c>
      <c r="B2987" s="81" t="s">
        <v>9147</v>
      </c>
      <c r="C2987" s="82" t="s">
        <v>9148</v>
      </c>
      <c r="D2987" s="99" t="s">
        <v>329</v>
      </c>
      <c r="E2987" s="84" t="s">
        <v>408</v>
      </c>
      <c r="F2987" s="85" t="s">
        <v>9</v>
      </c>
      <c r="G2987" s="93" t="s">
        <v>881</v>
      </c>
      <c r="H2987" s="88" t="s">
        <v>7214</v>
      </c>
      <c r="I2987" s="87" t="n">
        <v>26493</v>
      </c>
      <c r="J2987" s="88" t="s">
        <v>9149</v>
      </c>
      <c r="K2987" s="87" t="n">
        <v>20039</v>
      </c>
      <c r="L2987" s="96" t="n">
        <v>0.782</v>
      </c>
      <c r="M2987" s="80" t="s">
        <v>873</v>
      </c>
      <c r="N2987" s="95" t="str">
        <f aca="false" t="array" ref="N2987:N2987">INDEX('GP Main'!$B$8:$D$884,MATCH($D2987&amp;$E2987,'GP Main'!$B$8:$B$884&amp;'GP Main'!$D$8:$D$884,0),2)</f>
        <v>KATKONKALA</v>
      </c>
    </row>
    <row r="2988" customFormat="false" ht="18" hidden="false" customHeight="false" outlineLevel="0" collapsed="false">
      <c r="A2988" s="80" t="n">
        <v>2986</v>
      </c>
      <c r="B2988" s="81" t="s">
        <v>9150</v>
      </c>
      <c r="C2988" s="82" t="s">
        <v>9151</v>
      </c>
      <c r="D2988" s="99" t="s">
        <v>329</v>
      </c>
      <c r="E2988" s="84" t="s">
        <v>408</v>
      </c>
      <c r="F2988" s="85" t="s">
        <v>9</v>
      </c>
      <c r="G2988" s="86" t="s">
        <v>17</v>
      </c>
      <c r="H2988" s="88" t="s">
        <v>8597</v>
      </c>
      <c r="I2988" s="87" t="n">
        <v>28675</v>
      </c>
      <c r="J2988" s="87" t="n">
        <v>64427</v>
      </c>
      <c r="K2988" s="87" t="n">
        <v>20997</v>
      </c>
      <c r="L2988" s="94" t="n">
        <v>0.449</v>
      </c>
      <c r="M2988" s="80" t="s">
        <v>873</v>
      </c>
      <c r="N2988" s="95" t="str">
        <f aca="false" t="array" ref="N2988:N2988">INDEX('GP Main'!$B$8:$D$884,MATCH($D2988&amp;$E2988,'GP Main'!$B$8:$B$884&amp;'GP Main'!$D$8:$D$884,0),2)</f>
        <v>KATKONKALA</v>
      </c>
    </row>
    <row r="2989" customFormat="false" ht="18" hidden="false" customHeight="false" outlineLevel="0" collapsed="false">
      <c r="A2989" s="80" t="n">
        <v>2987</v>
      </c>
      <c r="B2989" s="81" t="s">
        <v>9152</v>
      </c>
      <c r="C2989" s="82" t="s">
        <v>9153</v>
      </c>
      <c r="D2989" s="99" t="s">
        <v>329</v>
      </c>
      <c r="E2989" s="84" t="s">
        <v>408</v>
      </c>
      <c r="F2989" s="85" t="s">
        <v>9</v>
      </c>
      <c r="G2989" s="86" t="s">
        <v>17</v>
      </c>
      <c r="H2989" s="88" t="s">
        <v>8597</v>
      </c>
      <c r="I2989" s="87" t="n">
        <v>28675</v>
      </c>
      <c r="J2989" s="87" t="n">
        <v>64343</v>
      </c>
      <c r="K2989" s="87" t="n">
        <v>20985</v>
      </c>
      <c r="L2989" s="94" t="n">
        <v>0.448</v>
      </c>
      <c r="M2989" s="80" t="s">
        <v>873</v>
      </c>
      <c r="N2989" s="95" t="str">
        <f aca="false" t="array" ref="N2989:N2989">INDEX('GP Main'!$B$8:$D$884,MATCH($D2989&amp;$E2989,'GP Main'!$B$8:$B$884&amp;'GP Main'!$D$8:$D$884,0),2)</f>
        <v>KATKONKALA</v>
      </c>
    </row>
    <row r="2990" customFormat="false" ht="18" hidden="false" customHeight="false" outlineLevel="0" collapsed="false">
      <c r="A2990" s="80" t="n">
        <v>2988</v>
      </c>
      <c r="B2990" s="81" t="s">
        <v>9154</v>
      </c>
      <c r="C2990" s="82" t="s">
        <v>9155</v>
      </c>
      <c r="D2990" s="99" t="s">
        <v>329</v>
      </c>
      <c r="E2990" s="84" t="s">
        <v>408</v>
      </c>
      <c r="F2990" s="85" t="s">
        <v>10</v>
      </c>
      <c r="G2990" s="93" t="s">
        <v>881</v>
      </c>
      <c r="H2990" s="87" t="n">
        <v>15277</v>
      </c>
      <c r="I2990" s="87" t="n">
        <v>9300</v>
      </c>
      <c r="J2990" s="87" t="n">
        <v>15200</v>
      </c>
      <c r="K2990" s="87" t="n">
        <v>8945</v>
      </c>
      <c r="L2990" s="92" t="n">
        <v>0.982</v>
      </c>
      <c r="M2990" s="80" t="s">
        <v>873</v>
      </c>
      <c r="N2990" s="95" t="str">
        <f aca="false" t="array" ref="N2990:N2990">INDEX('GP Main'!$B$8:$D$884,MATCH($D2990&amp;$E2990,'GP Main'!$B$8:$B$884&amp;'GP Main'!$D$8:$D$884,0),2)</f>
        <v>KATKONKALA</v>
      </c>
    </row>
    <row r="2991" customFormat="false" ht="18" hidden="false" customHeight="false" outlineLevel="0" collapsed="false">
      <c r="A2991" s="80" t="n">
        <v>2989</v>
      </c>
      <c r="B2991" s="81" t="s">
        <v>9156</v>
      </c>
      <c r="C2991" s="82" t="s">
        <v>9157</v>
      </c>
      <c r="D2991" s="99" t="s">
        <v>329</v>
      </c>
      <c r="E2991" s="84" t="s">
        <v>408</v>
      </c>
      <c r="F2991" s="85" t="s">
        <v>10</v>
      </c>
      <c r="G2991" s="93" t="s">
        <v>881</v>
      </c>
      <c r="H2991" s="87" t="n">
        <v>15277</v>
      </c>
      <c r="I2991" s="87" t="n">
        <v>9300</v>
      </c>
      <c r="J2991" s="87" t="n">
        <v>15128</v>
      </c>
      <c r="K2991" s="87" t="n">
        <v>8898</v>
      </c>
      <c r="L2991" s="92" t="n">
        <v>0.978</v>
      </c>
      <c r="M2991" s="80" t="s">
        <v>873</v>
      </c>
      <c r="N2991" s="95" t="str">
        <f aca="false" t="array" ref="N2991:N2991">INDEX('GP Main'!$B$8:$D$884,MATCH($D2991&amp;$E2991,'GP Main'!$B$8:$B$884&amp;'GP Main'!$D$8:$D$884,0),2)</f>
        <v>KATKONKALA</v>
      </c>
    </row>
    <row r="2992" customFormat="false" ht="18" hidden="false" customHeight="false" outlineLevel="0" collapsed="false">
      <c r="A2992" s="80" t="n">
        <v>2990</v>
      </c>
      <c r="B2992" s="81" t="s">
        <v>9158</v>
      </c>
      <c r="C2992" s="82" t="s">
        <v>9159</v>
      </c>
      <c r="D2992" s="99" t="s">
        <v>329</v>
      </c>
      <c r="E2992" s="84" t="s">
        <v>409</v>
      </c>
      <c r="F2992" s="85" t="s">
        <v>9</v>
      </c>
      <c r="G2992" s="93" t="s">
        <v>881</v>
      </c>
      <c r="H2992" s="88" t="s">
        <v>7453</v>
      </c>
      <c r="I2992" s="87" t="n">
        <v>26196</v>
      </c>
      <c r="J2992" s="88" t="s">
        <v>9160</v>
      </c>
      <c r="K2992" s="87" t="n">
        <v>19199</v>
      </c>
      <c r="L2992" s="96" t="n">
        <v>0.692</v>
      </c>
      <c r="M2992" s="80" t="s">
        <v>873</v>
      </c>
      <c r="N2992" s="95" t="str">
        <f aca="false" t="array" ref="N2992:N2992">INDEX('GP Main'!$B$8:$D$884,MATCH($D2992&amp;$E2992,'GP Main'!$B$8:$B$884&amp;'GP Main'!$D$8:$D$884,0),2)</f>
        <v>KATKONKALA</v>
      </c>
    </row>
    <row r="2993" customFormat="false" ht="18" hidden="false" customHeight="false" outlineLevel="0" collapsed="false">
      <c r="A2993" s="80" t="n">
        <v>2991</v>
      </c>
      <c r="B2993" s="81" t="s">
        <v>9161</v>
      </c>
      <c r="C2993" s="82" t="s">
        <v>9162</v>
      </c>
      <c r="D2993" s="99" t="s">
        <v>329</v>
      </c>
      <c r="E2993" s="84" t="s">
        <v>409</v>
      </c>
      <c r="F2993" s="85" t="s">
        <v>16</v>
      </c>
      <c r="G2993" s="86" t="s">
        <v>17</v>
      </c>
      <c r="H2993" s="87" t="n">
        <v>72480</v>
      </c>
      <c r="I2993" s="88" t="s">
        <v>9163</v>
      </c>
      <c r="J2993" s="88" t="n">
        <v>876</v>
      </c>
      <c r="K2993" s="88" t="n">
        <v>0</v>
      </c>
      <c r="L2993" s="89" t="n">
        <v>0.005</v>
      </c>
      <c r="M2993" s="80" t="s">
        <v>873</v>
      </c>
      <c r="N2993" s="95" t="str">
        <f aca="false" t="array" ref="N2993:N2993">INDEX('GP Main'!$B$8:$D$884,MATCH($D2993&amp;$E2993,'GP Main'!$B$8:$B$884&amp;'GP Main'!$D$8:$D$884,0),2)</f>
        <v>KATKONKALA</v>
      </c>
    </row>
    <row r="2994" customFormat="false" ht="18" hidden="false" customHeight="false" outlineLevel="0" collapsed="false">
      <c r="A2994" s="80" t="n">
        <v>2992</v>
      </c>
      <c r="B2994" s="81" t="s">
        <v>9164</v>
      </c>
      <c r="C2994" s="82" t="s">
        <v>9165</v>
      </c>
      <c r="D2994" s="99" t="s">
        <v>329</v>
      </c>
      <c r="E2994" s="84" t="s">
        <v>409</v>
      </c>
      <c r="F2994" s="85" t="s">
        <v>16</v>
      </c>
      <c r="G2994" s="86" t="s">
        <v>17</v>
      </c>
      <c r="H2994" s="87" t="n">
        <v>64858</v>
      </c>
      <c r="I2994" s="88" t="s">
        <v>7815</v>
      </c>
      <c r="J2994" s="87" t="n">
        <v>3668</v>
      </c>
      <c r="K2994" s="88" t="n">
        <v>0</v>
      </c>
      <c r="L2994" s="89" t="n">
        <v>0.022</v>
      </c>
      <c r="M2994" s="80" t="s">
        <v>873</v>
      </c>
      <c r="N2994" s="95" t="str">
        <f aca="false" t="array" ref="N2994:N2994">INDEX('GP Main'!$B$8:$D$884,MATCH($D2994&amp;$E2994,'GP Main'!$B$8:$B$884&amp;'GP Main'!$D$8:$D$884,0),2)</f>
        <v>KATKONKALA</v>
      </c>
    </row>
    <row r="2995" customFormat="false" ht="18" hidden="false" customHeight="false" outlineLevel="0" collapsed="false">
      <c r="A2995" s="80" t="n">
        <v>2993</v>
      </c>
      <c r="B2995" s="81" t="s">
        <v>9166</v>
      </c>
      <c r="C2995" s="82" t="s">
        <v>9167</v>
      </c>
      <c r="D2995" s="99" t="s">
        <v>329</v>
      </c>
      <c r="E2995" s="84" t="s">
        <v>409</v>
      </c>
      <c r="F2995" s="85" t="s">
        <v>16</v>
      </c>
      <c r="G2995" s="86" t="s">
        <v>17</v>
      </c>
      <c r="H2995" s="87" t="n">
        <v>64248</v>
      </c>
      <c r="I2995" s="88" t="s">
        <v>9168</v>
      </c>
      <c r="J2995" s="87" t="n">
        <v>1084</v>
      </c>
      <c r="K2995" s="88" t="n">
        <v>0</v>
      </c>
      <c r="L2995" s="89" t="n">
        <v>0.006</v>
      </c>
      <c r="M2995" s="80" t="s">
        <v>873</v>
      </c>
      <c r="N2995" s="95" t="str">
        <f aca="false" t="array" ref="N2995:N2995">INDEX('GP Main'!$B$8:$D$884,MATCH($D2995&amp;$E2995,'GP Main'!$B$8:$B$884&amp;'GP Main'!$D$8:$D$884,0),2)</f>
        <v>KATKONKALA</v>
      </c>
    </row>
    <row r="2996" customFormat="false" ht="18" hidden="false" customHeight="false" outlineLevel="0" collapsed="false">
      <c r="A2996" s="80" t="n">
        <v>2994</v>
      </c>
      <c r="B2996" s="81" t="s">
        <v>9169</v>
      </c>
      <c r="C2996" s="82" t="s">
        <v>9170</v>
      </c>
      <c r="D2996" s="99" t="s">
        <v>329</v>
      </c>
      <c r="E2996" s="84" t="s">
        <v>409</v>
      </c>
      <c r="F2996" s="85" t="s">
        <v>16</v>
      </c>
      <c r="G2996" s="86" t="s">
        <v>17</v>
      </c>
      <c r="H2996" s="87" t="n">
        <v>64307</v>
      </c>
      <c r="I2996" s="88" t="s">
        <v>9171</v>
      </c>
      <c r="J2996" s="87" t="n">
        <v>7408</v>
      </c>
      <c r="K2996" s="87" t="n">
        <v>69845</v>
      </c>
      <c r="L2996" s="94" t="n">
        <v>0.457</v>
      </c>
      <c r="M2996" s="80" t="s">
        <v>873</v>
      </c>
      <c r="N2996" s="95" t="str">
        <f aca="false" t="array" ref="N2996:N2996">INDEX('GP Main'!$B$8:$D$884,MATCH($D2996&amp;$E2996,'GP Main'!$B$8:$B$884&amp;'GP Main'!$D$8:$D$884,0),2)</f>
        <v>KATKONKALA</v>
      </c>
    </row>
    <row r="2997" customFormat="false" ht="27" hidden="false" customHeight="false" outlineLevel="0" collapsed="false">
      <c r="A2997" s="80" t="n">
        <v>2995</v>
      </c>
      <c r="B2997" s="81" t="s">
        <v>9172</v>
      </c>
      <c r="C2997" s="82" t="s">
        <v>9173</v>
      </c>
      <c r="D2997" s="99" t="s">
        <v>329</v>
      </c>
      <c r="E2997" s="84" t="s">
        <v>409</v>
      </c>
      <c r="F2997" s="85" t="s">
        <v>14</v>
      </c>
      <c r="G2997" s="91" t="s">
        <v>18</v>
      </c>
      <c r="H2997" s="88" t="s">
        <v>9174</v>
      </c>
      <c r="I2997" s="87" t="n">
        <v>68921</v>
      </c>
      <c r="J2997" s="88" t="s">
        <v>9175</v>
      </c>
      <c r="K2997" s="88" t="n">
        <v>0</v>
      </c>
      <c r="L2997" s="94" t="n">
        <v>0.463</v>
      </c>
      <c r="M2997" s="80" t="s">
        <v>873</v>
      </c>
      <c r="N2997" s="95" t="str">
        <f aca="false" t="array" ref="N2997:N2997">INDEX('GP Main'!$B$8:$D$884,MATCH($D2997&amp;$E2997,'GP Main'!$B$8:$B$884&amp;'GP Main'!$D$8:$D$884,0),2)</f>
        <v>KATKONKALA</v>
      </c>
    </row>
    <row r="2998" customFormat="false" ht="27" hidden="false" customHeight="false" outlineLevel="0" collapsed="false">
      <c r="A2998" s="80" t="n">
        <v>2996</v>
      </c>
      <c r="B2998" s="81" t="s">
        <v>9176</v>
      </c>
      <c r="C2998" s="82" t="s">
        <v>9177</v>
      </c>
      <c r="D2998" s="99" t="s">
        <v>329</v>
      </c>
      <c r="E2998" s="84" t="s">
        <v>409</v>
      </c>
      <c r="F2998" s="85" t="s">
        <v>14</v>
      </c>
      <c r="G2998" s="91" t="s">
        <v>18</v>
      </c>
      <c r="H2998" s="88" t="s">
        <v>9178</v>
      </c>
      <c r="I2998" s="87" t="n">
        <v>71192</v>
      </c>
      <c r="J2998" s="88" t="s">
        <v>9179</v>
      </c>
      <c r="K2998" s="88" t="n">
        <v>0</v>
      </c>
      <c r="L2998" s="96" t="n">
        <v>0.706</v>
      </c>
      <c r="M2998" s="80" t="s">
        <v>873</v>
      </c>
      <c r="N2998" s="95" t="str">
        <f aca="false" t="array" ref="N2998:N2998">INDEX('GP Main'!$B$8:$D$884,MATCH($D2998&amp;$E2998,'GP Main'!$B$8:$B$884&amp;'GP Main'!$D$8:$D$884,0),2)</f>
        <v>KATKONKALA</v>
      </c>
    </row>
    <row r="2999" customFormat="false" ht="18" hidden="false" customHeight="false" outlineLevel="0" collapsed="false">
      <c r="A2999" s="80" t="n">
        <v>2997</v>
      </c>
      <c r="B2999" s="81" t="s">
        <v>9180</v>
      </c>
      <c r="C2999" s="82" t="s">
        <v>9181</v>
      </c>
      <c r="D2999" s="99" t="s">
        <v>329</v>
      </c>
      <c r="E2999" s="84" t="s">
        <v>409</v>
      </c>
      <c r="F2999" s="85" t="s">
        <v>10</v>
      </c>
      <c r="G2999" s="93" t="s">
        <v>881</v>
      </c>
      <c r="H2999" s="87" t="n">
        <v>15277</v>
      </c>
      <c r="I2999" s="87" t="n">
        <v>9300</v>
      </c>
      <c r="J2999" s="87" t="n">
        <v>4072</v>
      </c>
      <c r="K2999" s="87" t="n">
        <v>9017</v>
      </c>
      <c r="L2999" s="96" t="n">
        <v>0.533</v>
      </c>
      <c r="M2999" s="80" t="s">
        <v>873</v>
      </c>
      <c r="N2999" s="95" t="str">
        <f aca="false" t="array" ref="N2999:N2999">INDEX('GP Main'!$B$8:$D$884,MATCH($D2999&amp;$E2999,'GP Main'!$B$8:$B$884&amp;'GP Main'!$D$8:$D$884,0),2)</f>
        <v>KATKONKALA</v>
      </c>
    </row>
    <row r="3000" customFormat="false" ht="18" hidden="false" customHeight="false" outlineLevel="0" collapsed="false">
      <c r="A3000" s="80" t="n">
        <v>2998</v>
      </c>
      <c r="B3000" s="81" t="s">
        <v>9182</v>
      </c>
      <c r="C3000" s="82" t="s">
        <v>9183</v>
      </c>
      <c r="D3000" s="99" t="s">
        <v>329</v>
      </c>
      <c r="E3000" s="84" t="s">
        <v>409</v>
      </c>
      <c r="F3000" s="85" t="s">
        <v>10</v>
      </c>
      <c r="G3000" s="93" t="s">
        <v>881</v>
      </c>
      <c r="H3000" s="87" t="n">
        <v>15277</v>
      </c>
      <c r="I3000" s="87" t="n">
        <v>9300</v>
      </c>
      <c r="J3000" s="87" t="n">
        <v>4122</v>
      </c>
      <c r="K3000" s="87" t="n">
        <v>8589</v>
      </c>
      <c r="L3000" s="96" t="n">
        <v>0.517</v>
      </c>
      <c r="M3000" s="80" t="s">
        <v>873</v>
      </c>
      <c r="N3000" s="95" t="str">
        <f aca="false" t="array" ref="N3000:N3000">INDEX('GP Main'!$B$8:$D$884,MATCH($D3000&amp;$E3000,'GP Main'!$B$8:$B$884&amp;'GP Main'!$D$8:$D$884,0),2)</f>
        <v>KATKONKALA</v>
      </c>
    </row>
    <row r="3001" customFormat="false" ht="18" hidden="false" customHeight="false" outlineLevel="0" collapsed="false">
      <c r="A3001" s="80" t="n">
        <v>2999</v>
      </c>
      <c r="B3001" s="81" t="s">
        <v>9184</v>
      </c>
      <c r="C3001" s="82" t="s">
        <v>9185</v>
      </c>
      <c r="D3001" s="99" t="s">
        <v>329</v>
      </c>
      <c r="E3001" s="84" t="s">
        <v>410</v>
      </c>
      <c r="F3001" s="85" t="s">
        <v>9</v>
      </c>
      <c r="G3001" s="86" t="s">
        <v>17</v>
      </c>
      <c r="H3001" s="87" t="n">
        <v>66860</v>
      </c>
      <c r="I3001" s="87" t="n">
        <v>12900</v>
      </c>
      <c r="J3001" s="88" t="n">
        <v>261</v>
      </c>
      <c r="K3001" s="88" t="n">
        <v>0</v>
      </c>
      <c r="L3001" s="89" t="n">
        <v>0.003</v>
      </c>
      <c r="M3001" s="80" t="s">
        <v>873</v>
      </c>
      <c r="N3001" s="95" t="str">
        <f aca="false" t="array" ref="N3001:N3001">INDEX('GP Main'!$B$8:$D$884,MATCH($D3001&amp;$E3001,'GP Main'!$B$8:$B$884&amp;'GP Main'!$D$8:$D$884,0),2)</f>
        <v>DUREHA</v>
      </c>
    </row>
    <row r="3002" customFormat="false" ht="18" hidden="false" customHeight="false" outlineLevel="0" collapsed="false">
      <c r="A3002" s="80" t="n">
        <v>3000</v>
      </c>
      <c r="B3002" s="81" t="s">
        <v>9186</v>
      </c>
      <c r="C3002" s="82" t="s">
        <v>9187</v>
      </c>
      <c r="D3002" s="99" t="s">
        <v>329</v>
      </c>
      <c r="E3002" s="84" t="s">
        <v>410</v>
      </c>
      <c r="F3002" s="85" t="s">
        <v>9</v>
      </c>
      <c r="G3002" s="86" t="s">
        <v>17</v>
      </c>
      <c r="H3002" s="88" t="s">
        <v>7712</v>
      </c>
      <c r="I3002" s="87" t="n">
        <v>29719</v>
      </c>
      <c r="J3002" s="87" t="n">
        <v>27315</v>
      </c>
      <c r="K3002" s="88" t="n">
        <v>0</v>
      </c>
      <c r="L3002" s="89" t="n">
        <v>0.137</v>
      </c>
      <c r="M3002" s="80" t="s">
        <v>873</v>
      </c>
      <c r="N3002" s="95" t="str">
        <f aca="false" t="array" ref="N3002:N3002">INDEX('GP Main'!$B$8:$D$884,MATCH($D3002&amp;$E3002,'GP Main'!$B$8:$B$884&amp;'GP Main'!$D$8:$D$884,0),2)</f>
        <v>DUREHA</v>
      </c>
    </row>
    <row r="3003" customFormat="false" ht="18" hidden="false" customHeight="false" outlineLevel="0" collapsed="false">
      <c r="A3003" s="80" t="n">
        <v>3001</v>
      </c>
      <c r="B3003" s="81" t="s">
        <v>9188</v>
      </c>
      <c r="C3003" s="82" t="s">
        <v>9189</v>
      </c>
      <c r="D3003" s="99" t="s">
        <v>329</v>
      </c>
      <c r="E3003" s="84" t="s">
        <v>410</v>
      </c>
      <c r="F3003" s="85" t="s">
        <v>9</v>
      </c>
      <c r="G3003" s="93" t="s">
        <v>881</v>
      </c>
      <c r="H3003" s="88" t="s">
        <v>9190</v>
      </c>
      <c r="I3003" s="87" t="n">
        <v>29526</v>
      </c>
      <c r="J3003" s="88" t="s">
        <v>9191</v>
      </c>
      <c r="K3003" s="87" t="n">
        <v>17996</v>
      </c>
      <c r="L3003" s="96" t="n">
        <v>0.608</v>
      </c>
      <c r="M3003" s="80" t="s">
        <v>873</v>
      </c>
      <c r="N3003" s="95" t="str">
        <f aca="false" t="array" ref="N3003:N3003">INDEX('GP Main'!$B$8:$D$884,MATCH($D3003&amp;$E3003,'GP Main'!$B$8:$B$884&amp;'GP Main'!$D$8:$D$884,0),2)</f>
        <v>DUREHA</v>
      </c>
    </row>
    <row r="3004" customFormat="false" ht="18" hidden="false" customHeight="false" outlineLevel="0" collapsed="false">
      <c r="A3004" s="80" t="n">
        <v>3002</v>
      </c>
      <c r="B3004" s="81" t="s">
        <v>9192</v>
      </c>
      <c r="C3004" s="82" t="s">
        <v>9193</v>
      </c>
      <c r="D3004" s="99" t="s">
        <v>329</v>
      </c>
      <c r="E3004" s="84" t="s">
        <v>410</v>
      </c>
      <c r="F3004" s="85" t="s">
        <v>9</v>
      </c>
      <c r="G3004" s="93" t="s">
        <v>881</v>
      </c>
      <c r="H3004" s="88" t="s">
        <v>7233</v>
      </c>
      <c r="I3004" s="87" t="n">
        <v>29498</v>
      </c>
      <c r="J3004" s="87" t="n">
        <v>99840</v>
      </c>
      <c r="K3004" s="87" t="n">
        <v>16856</v>
      </c>
      <c r="L3004" s="96" t="n">
        <v>0.589</v>
      </c>
      <c r="M3004" s="80" t="s">
        <v>873</v>
      </c>
      <c r="N3004" s="95" t="str">
        <f aca="false" t="array" ref="N3004:N3004">INDEX('GP Main'!$B$8:$D$884,MATCH($D3004&amp;$E3004,'GP Main'!$B$8:$B$884&amp;'GP Main'!$D$8:$D$884,0),2)</f>
        <v>DUREHA</v>
      </c>
    </row>
    <row r="3005" customFormat="false" ht="27" hidden="false" customHeight="false" outlineLevel="0" collapsed="false">
      <c r="A3005" s="80" t="n">
        <v>3003</v>
      </c>
      <c r="B3005" s="81" t="s">
        <v>9194</v>
      </c>
      <c r="C3005" s="82" t="s">
        <v>9195</v>
      </c>
      <c r="D3005" s="99" t="s">
        <v>329</v>
      </c>
      <c r="E3005" s="84" t="s">
        <v>410</v>
      </c>
      <c r="F3005" s="85" t="s">
        <v>16</v>
      </c>
      <c r="G3005" s="86" t="s">
        <v>17</v>
      </c>
      <c r="H3005" s="87" t="n">
        <v>65015</v>
      </c>
      <c r="I3005" s="88" t="s">
        <v>9196</v>
      </c>
      <c r="J3005" s="87" t="n">
        <v>20183</v>
      </c>
      <c r="K3005" s="87" t="n">
        <v>30040</v>
      </c>
      <c r="L3005" s="94" t="n">
        <v>0.296</v>
      </c>
      <c r="M3005" s="80" t="s">
        <v>873</v>
      </c>
      <c r="N3005" s="95" t="str">
        <f aca="false" t="array" ref="N3005:N3005">INDEX('GP Main'!$B$8:$D$884,MATCH($D3005&amp;$E3005,'GP Main'!$B$8:$B$884&amp;'GP Main'!$D$8:$D$884,0),2)</f>
        <v>DUREHA</v>
      </c>
    </row>
    <row r="3006" customFormat="false" ht="18" hidden="false" customHeight="false" outlineLevel="0" collapsed="false">
      <c r="A3006" s="80" t="n">
        <v>3004</v>
      </c>
      <c r="B3006" s="81" t="s">
        <v>9197</v>
      </c>
      <c r="C3006" s="82" t="s">
        <v>9198</v>
      </c>
      <c r="D3006" s="99" t="s">
        <v>329</v>
      </c>
      <c r="E3006" s="84" t="s">
        <v>410</v>
      </c>
      <c r="F3006" s="85" t="s">
        <v>10</v>
      </c>
      <c r="G3006" s="93" t="s">
        <v>881</v>
      </c>
      <c r="H3006" s="87" t="n">
        <v>15232</v>
      </c>
      <c r="I3006" s="87" t="n">
        <v>9751</v>
      </c>
      <c r="J3006" s="87" t="n">
        <v>14381</v>
      </c>
      <c r="K3006" s="87" t="n">
        <v>9201</v>
      </c>
      <c r="L3006" s="92" t="n">
        <v>0.944</v>
      </c>
      <c r="M3006" s="80" t="s">
        <v>873</v>
      </c>
      <c r="N3006" s="95" t="str">
        <f aca="false" t="array" ref="N3006:N3006">INDEX('GP Main'!$B$8:$D$884,MATCH($D3006&amp;$E3006,'GP Main'!$B$8:$B$884&amp;'GP Main'!$D$8:$D$884,0),2)</f>
        <v>DUREHA</v>
      </c>
    </row>
    <row r="3007" customFormat="false" ht="18" hidden="false" customHeight="false" outlineLevel="0" collapsed="false">
      <c r="A3007" s="80" t="n">
        <v>3005</v>
      </c>
      <c r="B3007" s="81" t="s">
        <v>9199</v>
      </c>
      <c r="C3007" s="82" t="s">
        <v>9200</v>
      </c>
      <c r="D3007" s="99" t="s">
        <v>329</v>
      </c>
      <c r="E3007" s="84" t="s">
        <v>410</v>
      </c>
      <c r="F3007" s="85" t="s">
        <v>10</v>
      </c>
      <c r="G3007" s="93" t="s">
        <v>881</v>
      </c>
      <c r="H3007" s="87" t="n">
        <v>15232</v>
      </c>
      <c r="I3007" s="87" t="n">
        <v>9751</v>
      </c>
      <c r="J3007" s="87" t="n">
        <v>14961</v>
      </c>
      <c r="K3007" s="87" t="n">
        <v>9226</v>
      </c>
      <c r="L3007" s="92" t="n">
        <v>0.968</v>
      </c>
      <c r="M3007" s="80" t="s">
        <v>873</v>
      </c>
      <c r="N3007" s="95" t="str">
        <f aca="false" t="array" ref="N3007:N3007">INDEX('GP Main'!$B$8:$D$884,MATCH($D3007&amp;$E3007,'GP Main'!$B$8:$B$884&amp;'GP Main'!$D$8:$D$884,0),2)</f>
        <v>DUREHA</v>
      </c>
    </row>
    <row r="3008" customFormat="false" ht="27" hidden="false" customHeight="false" outlineLevel="0" collapsed="false">
      <c r="A3008" s="80" t="n">
        <v>3006</v>
      </c>
      <c r="B3008" s="81" t="s">
        <v>9201</v>
      </c>
      <c r="C3008" s="82" t="s">
        <v>9202</v>
      </c>
      <c r="D3008" s="99" t="s">
        <v>329</v>
      </c>
      <c r="E3008" s="84" t="s">
        <v>411</v>
      </c>
      <c r="F3008" s="85" t="s">
        <v>16</v>
      </c>
      <c r="G3008" s="86" t="s">
        <v>17</v>
      </c>
      <c r="H3008" s="87" t="n">
        <v>50257</v>
      </c>
      <c r="I3008" s="87" t="n">
        <v>39428</v>
      </c>
      <c r="J3008" s="87" t="n">
        <v>11462</v>
      </c>
      <c r="K3008" s="88" t="n">
        <v>0</v>
      </c>
      <c r="L3008" s="89" t="n">
        <v>0.128</v>
      </c>
      <c r="M3008" s="80" t="s">
        <v>873</v>
      </c>
      <c r="N3008" s="95" t="str">
        <f aca="false" t="array" ref="N3008:N3008">INDEX('GP Main'!$B$8:$D$884,MATCH($D3008&amp;$E3008,'GP Main'!$B$8:$B$884&amp;'GP Main'!$D$8:$D$884,0),2)</f>
        <v>DUREHA</v>
      </c>
    </row>
    <row r="3009" customFormat="false" ht="18" hidden="false" customHeight="false" outlineLevel="0" collapsed="false">
      <c r="A3009" s="80" t="n">
        <v>3007</v>
      </c>
      <c r="B3009" s="81" t="s">
        <v>9203</v>
      </c>
      <c r="C3009" s="82" t="s">
        <v>9204</v>
      </c>
      <c r="D3009" s="99" t="s">
        <v>329</v>
      </c>
      <c r="E3009" s="84" t="s">
        <v>411</v>
      </c>
      <c r="F3009" s="85" t="s">
        <v>9</v>
      </c>
      <c r="G3009" s="91" t="s">
        <v>18</v>
      </c>
      <c r="H3009" s="88" t="s">
        <v>9205</v>
      </c>
      <c r="I3009" s="87" t="n">
        <v>42144</v>
      </c>
      <c r="J3009" s="88" t="s">
        <v>9206</v>
      </c>
      <c r="K3009" s="88" t="n">
        <v>0</v>
      </c>
      <c r="L3009" s="96" t="n">
        <v>0.726</v>
      </c>
      <c r="M3009" s="80" t="s">
        <v>873</v>
      </c>
      <c r="N3009" s="95" t="str">
        <f aca="false" t="array" ref="N3009:N3009">INDEX('GP Main'!$B$8:$D$884,MATCH($D3009&amp;$E3009,'GP Main'!$B$8:$B$884&amp;'GP Main'!$D$8:$D$884,0),2)</f>
        <v>DUREHA</v>
      </c>
    </row>
    <row r="3010" customFormat="false" ht="18" hidden="false" customHeight="false" outlineLevel="0" collapsed="false">
      <c r="A3010" s="80" t="n">
        <v>3008</v>
      </c>
      <c r="B3010" s="81" t="s">
        <v>9207</v>
      </c>
      <c r="C3010" s="82" t="s">
        <v>9208</v>
      </c>
      <c r="D3010" s="99" t="s">
        <v>329</v>
      </c>
      <c r="E3010" s="84" t="s">
        <v>411</v>
      </c>
      <c r="F3010" s="85" t="s">
        <v>9</v>
      </c>
      <c r="G3010" s="91" t="s">
        <v>18</v>
      </c>
      <c r="H3010" s="88" t="s">
        <v>7276</v>
      </c>
      <c r="I3010" s="87" t="n">
        <v>42787</v>
      </c>
      <c r="J3010" s="88" t="s">
        <v>9209</v>
      </c>
      <c r="K3010" s="88" t="n">
        <v>0</v>
      </c>
      <c r="L3010" s="96" t="n">
        <v>0.607</v>
      </c>
      <c r="M3010" s="80" t="s">
        <v>873</v>
      </c>
      <c r="N3010" s="95" t="str">
        <f aca="false" t="array" ref="N3010:N3010">INDEX('GP Main'!$B$8:$D$884,MATCH($D3010&amp;$E3010,'GP Main'!$B$8:$B$884&amp;'GP Main'!$D$8:$D$884,0),2)</f>
        <v>DUREHA</v>
      </c>
    </row>
    <row r="3011" customFormat="false" ht="18" hidden="false" customHeight="false" outlineLevel="0" collapsed="false">
      <c r="A3011" s="80" t="n">
        <v>3009</v>
      </c>
      <c r="B3011" s="81" t="s">
        <v>9210</v>
      </c>
      <c r="C3011" s="82" t="s">
        <v>9211</v>
      </c>
      <c r="D3011" s="99" t="s">
        <v>329</v>
      </c>
      <c r="E3011" s="84" t="s">
        <v>411</v>
      </c>
      <c r="F3011" s="85" t="s">
        <v>9</v>
      </c>
      <c r="G3011" s="91" t="s">
        <v>18</v>
      </c>
      <c r="H3011" s="88" t="s">
        <v>7283</v>
      </c>
      <c r="I3011" s="87" t="n">
        <v>42293</v>
      </c>
      <c r="J3011" s="88" t="s">
        <v>9212</v>
      </c>
      <c r="K3011" s="88" t="n">
        <v>0</v>
      </c>
      <c r="L3011" s="96" t="n">
        <v>0.707</v>
      </c>
      <c r="M3011" s="80" t="s">
        <v>873</v>
      </c>
      <c r="N3011" s="95" t="str">
        <f aca="false" t="array" ref="N3011:N3011">INDEX('GP Main'!$B$8:$D$884,MATCH($D3011&amp;$E3011,'GP Main'!$B$8:$B$884&amp;'GP Main'!$D$8:$D$884,0),2)</f>
        <v>DUREHA</v>
      </c>
    </row>
    <row r="3012" customFormat="false" ht="18" hidden="false" customHeight="false" outlineLevel="0" collapsed="false">
      <c r="A3012" s="80" t="n">
        <v>3010</v>
      </c>
      <c r="B3012" s="81" t="s">
        <v>9213</v>
      </c>
      <c r="C3012" s="82" t="s">
        <v>9214</v>
      </c>
      <c r="D3012" s="99" t="s">
        <v>329</v>
      </c>
      <c r="E3012" s="84" t="s">
        <v>411</v>
      </c>
      <c r="F3012" s="85" t="s">
        <v>9</v>
      </c>
      <c r="G3012" s="91" t="s">
        <v>18</v>
      </c>
      <c r="H3012" s="88" t="s">
        <v>7283</v>
      </c>
      <c r="I3012" s="87" t="n">
        <v>42293</v>
      </c>
      <c r="J3012" s="88" t="s">
        <v>9215</v>
      </c>
      <c r="K3012" s="88" t="n">
        <v>0</v>
      </c>
      <c r="L3012" s="96" t="n">
        <v>0.649</v>
      </c>
      <c r="M3012" s="80" t="s">
        <v>873</v>
      </c>
      <c r="N3012" s="95" t="str">
        <f aca="false" t="array" ref="N3012:N3012">INDEX('GP Main'!$B$8:$D$884,MATCH($D3012&amp;$E3012,'GP Main'!$B$8:$B$884&amp;'GP Main'!$D$8:$D$884,0),2)</f>
        <v>DUREHA</v>
      </c>
    </row>
    <row r="3013" customFormat="false" ht="18" hidden="false" customHeight="false" outlineLevel="0" collapsed="false">
      <c r="A3013" s="80" t="n">
        <v>3011</v>
      </c>
      <c r="B3013" s="81" t="s">
        <v>9216</v>
      </c>
      <c r="C3013" s="82" t="s">
        <v>9217</v>
      </c>
      <c r="D3013" s="99" t="s">
        <v>329</v>
      </c>
      <c r="E3013" s="84" t="s">
        <v>411</v>
      </c>
      <c r="F3013" s="85" t="s">
        <v>10</v>
      </c>
      <c r="G3013" s="93" t="s">
        <v>881</v>
      </c>
      <c r="H3013" s="87" t="n">
        <v>15232</v>
      </c>
      <c r="I3013" s="87" t="n">
        <v>9751</v>
      </c>
      <c r="J3013" s="87" t="n">
        <v>14976</v>
      </c>
      <c r="K3013" s="88" t="n">
        <v>0</v>
      </c>
      <c r="L3013" s="96" t="n">
        <v>0.599</v>
      </c>
      <c r="M3013" s="80" t="s">
        <v>873</v>
      </c>
      <c r="N3013" s="95" t="str">
        <f aca="false" t="array" ref="N3013:N3013">INDEX('GP Main'!$B$8:$D$884,MATCH($D3013&amp;$E3013,'GP Main'!$B$8:$B$884&amp;'GP Main'!$D$8:$D$884,0),2)</f>
        <v>DUREHA</v>
      </c>
    </row>
    <row r="3014" customFormat="false" ht="18" hidden="false" customHeight="false" outlineLevel="0" collapsed="false">
      <c r="A3014" s="80" t="n">
        <v>3012</v>
      </c>
      <c r="B3014" s="81" t="s">
        <v>9218</v>
      </c>
      <c r="C3014" s="82" t="s">
        <v>9219</v>
      </c>
      <c r="D3014" s="99" t="s">
        <v>329</v>
      </c>
      <c r="E3014" s="84" t="s">
        <v>411</v>
      </c>
      <c r="F3014" s="85" t="s">
        <v>9</v>
      </c>
      <c r="G3014" s="86" t="s">
        <v>17</v>
      </c>
      <c r="H3014" s="88" t="s">
        <v>7283</v>
      </c>
      <c r="I3014" s="87" t="n">
        <v>42293</v>
      </c>
      <c r="J3014" s="87" t="n">
        <v>22185</v>
      </c>
      <c r="K3014" s="88" t="n">
        <v>0</v>
      </c>
      <c r="L3014" s="89" t="n">
        <v>0.111</v>
      </c>
      <c r="M3014" s="80" t="s">
        <v>873</v>
      </c>
      <c r="N3014" s="95" t="str">
        <f aca="false" t="array" ref="N3014:N3014">INDEX('GP Main'!$B$8:$D$884,MATCH($D3014&amp;$E3014,'GP Main'!$B$8:$B$884&amp;'GP Main'!$D$8:$D$884,0),2)</f>
        <v>DUREHA</v>
      </c>
    </row>
    <row r="3015" customFormat="false" ht="18" hidden="false" customHeight="false" outlineLevel="0" collapsed="false">
      <c r="A3015" s="80" t="n">
        <v>3013</v>
      </c>
      <c r="B3015" s="81" t="s">
        <v>9220</v>
      </c>
      <c r="C3015" s="82" t="s">
        <v>9221</v>
      </c>
      <c r="D3015" s="99" t="s">
        <v>329</v>
      </c>
      <c r="E3015" s="84" t="s">
        <v>411</v>
      </c>
      <c r="F3015" s="85" t="s">
        <v>9</v>
      </c>
      <c r="G3015" s="86" t="s">
        <v>17</v>
      </c>
      <c r="H3015" s="88" t="s">
        <v>7283</v>
      </c>
      <c r="I3015" s="87" t="n">
        <v>42293</v>
      </c>
      <c r="J3015" s="87" t="n">
        <v>20097</v>
      </c>
      <c r="K3015" s="88" t="n">
        <v>0</v>
      </c>
      <c r="L3015" s="89" t="n">
        <v>0.101</v>
      </c>
      <c r="M3015" s="80" t="s">
        <v>873</v>
      </c>
      <c r="N3015" s="95" t="str">
        <f aca="false" t="array" ref="N3015:N3015">INDEX('GP Main'!$B$8:$D$884,MATCH($D3015&amp;$E3015,'GP Main'!$B$8:$B$884&amp;'GP Main'!$D$8:$D$884,0),2)</f>
        <v>DUREHA</v>
      </c>
    </row>
    <row r="3016" customFormat="false" ht="18" hidden="false" customHeight="false" outlineLevel="0" collapsed="false">
      <c r="A3016" s="80" t="n">
        <v>3014</v>
      </c>
      <c r="B3016" s="81" t="s">
        <v>9222</v>
      </c>
      <c r="C3016" s="82" t="s">
        <v>9223</v>
      </c>
      <c r="D3016" s="99" t="s">
        <v>329</v>
      </c>
      <c r="E3016" s="84" t="s">
        <v>411</v>
      </c>
      <c r="F3016" s="85" t="s">
        <v>9</v>
      </c>
      <c r="G3016" s="86" t="s">
        <v>17</v>
      </c>
      <c r="H3016" s="88" t="s">
        <v>7283</v>
      </c>
      <c r="I3016" s="87" t="n">
        <v>42293</v>
      </c>
      <c r="J3016" s="87" t="n">
        <v>20097</v>
      </c>
      <c r="K3016" s="88" t="n">
        <v>0</v>
      </c>
      <c r="L3016" s="89" t="n">
        <v>0.101</v>
      </c>
      <c r="M3016" s="80" t="s">
        <v>873</v>
      </c>
      <c r="N3016" s="95" t="str">
        <f aca="false" t="array" ref="N3016:N3016">INDEX('GP Main'!$B$8:$D$884,MATCH($D3016&amp;$E3016,'GP Main'!$B$8:$B$884&amp;'GP Main'!$D$8:$D$884,0),2)</f>
        <v>DUREHA</v>
      </c>
    </row>
    <row r="3017" customFormat="false" ht="18" hidden="false" customHeight="false" outlineLevel="0" collapsed="false">
      <c r="A3017" s="80" t="n">
        <v>3015</v>
      </c>
      <c r="B3017" s="81" t="s">
        <v>9224</v>
      </c>
      <c r="C3017" s="82" t="s">
        <v>9225</v>
      </c>
      <c r="D3017" s="99" t="s">
        <v>329</v>
      </c>
      <c r="E3017" s="84" t="s">
        <v>411</v>
      </c>
      <c r="F3017" s="85" t="s">
        <v>9</v>
      </c>
      <c r="G3017" s="86" t="s">
        <v>17</v>
      </c>
      <c r="H3017" s="88" t="s">
        <v>7283</v>
      </c>
      <c r="I3017" s="87" t="n">
        <v>42293</v>
      </c>
      <c r="J3017" s="87" t="n">
        <v>18519</v>
      </c>
      <c r="K3017" s="88" t="n">
        <v>0</v>
      </c>
      <c r="L3017" s="89" t="n">
        <v>0.093</v>
      </c>
      <c r="M3017" s="80" t="s">
        <v>873</v>
      </c>
      <c r="N3017" s="95" t="str">
        <f aca="false" t="array" ref="N3017:N3017">INDEX('GP Main'!$B$8:$D$884,MATCH($D3017&amp;$E3017,'GP Main'!$B$8:$B$884&amp;'GP Main'!$D$8:$D$884,0),2)</f>
        <v>DUREHA</v>
      </c>
    </row>
    <row r="3018" customFormat="false" ht="18" hidden="false" customHeight="false" outlineLevel="0" collapsed="false">
      <c r="A3018" s="80" t="n">
        <v>3016</v>
      </c>
      <c r="B3018" s="81" t="s">
        <v>9226</v>
      </c>
      <c r="C3018" s="82" t="s">
        <v>9227</v>
      </c>
      <c r="D3018" s="99" t="s">
        <v>329</v>
      </c>
      <c r="E3018" s="84" t="s">
        <v>411</v>
      </c>
      <c r="F3018" s="85" t="s">
        <v>9</v>
      </c>
      <c r="G3018" s="86" t="s">
        <v>17</v>
      </c>
      <c r="H3018" s="88" t="s">
        <v>7739</v>
      </c>
      <c r="I3018" s="87" t="n">
        <v>29681</v>
      </c>
      <c r="J3018" s="87" t="n">
        <v>18393</v>
      </c>
      <c r="K3018" s="88" t="n">
        <v>0</v>
      </c>
      <c r="L3018" s="89" t="n">
        <v>0.092</v>
      </c>
      <c r="M3018" s="80" t="s">
        <v>873</v>
      </c>
      <c r="N3018" s="95" t="str">
        <f aca="false" t="array" ref="N3018:N3018">INDEX('GP Main'!$B$8:$D$884,MATCH($D3018&amp;$E3018,'GP Main'!$B$8:$B$884&amp;'GP Main'!$D$8:$D$884,0),2)</f>
        <v>DUREHA</v>
      </c>
    </row>
    <row r="3019" customFormat="false" ht="18" hidden="false" customHeight="false" outlineLevel="0" collapsed="false">
      <c r="A3019" s="80" t="n">
        <v>3017</v>
      </c>
      <c r="B3019" s="81" t="s">
        <v>9228</v>
      </c>
      <c r="C3019" s="82" t="s">
        <v>9229</v>
      </c>
      <c r="D3019" s="99" t="s">
        <v>329</v>
      </c>
      <c r="E3019" s="84" t="s">
        <v>411</v>
      </c>
      <c r="F3019" s="85" t="s">
        <v>9</v>
      </c>
      <c r="G3019" s="86" t="s">
        <v>17</v>
      </c>
      <c r="H3019" s="88" t="s">
        <v>7746</v>
      </c>
      <c r="I3019" s="87" t="n">
        <v>29713</v>
      </c>
      <c r="J3019" s="87" t="n">
        <v>4893</v>
      </c>
      <c r="K3019" s="88" t="n">
        <v>0</v>
      </c>
      <c r="L3019" s="89" t="n">
        <v>0.024</v>
      </c>
      <c r="M3019" s="80" t="s">
        <v>873</v>
      </c>
      <c r="N3019" s="95" t="str">
        <f aca="false" t="array" ref="N3019:N3019">INDEX('GP Main'!$B$8:$D$884,MATCH($D3019&amp;$E3019,'GP Main'!$B$8:$B$884&amp;'GP Main'!$D$8:$D$884,0),2)</f>
        <v>DUREHA</v>
      </c>
    </row>
    <row r="3020" customFormat="false" ht="15" hidden="false" customHeight="false" outlineLevel="0" collapsed="false">
      <c r="A3020" s="80" t="n">
        <v>3018</v>
      </c>
      <c r="B3020" s="81" t="s">
        <v>9230</v>
      </c>
      <c r="C3020" s="82" t="s">
        <v>9231</v>
      </c>
      <c r="D3020" s="99" t="s">
        <v>329</v>
      </c>
      <c r="E3020" s="84" t="s">
        <v>411</v>
      </c>
      <c r="F3020" s="85" t="s">
        <v>11</v>
      </c>
      <c r="G3020" s="93" t="s">
        <v>881</v>
      </c>
      <c r="H3020" s="88" t="s">
        <v>8785</v>
      </c>
      <c r="I3020" s="88" t="n">
        <v>0</v>
      </c>
      <c r="J3020" s="88" t="s">
        <v>9232</v>
      </c>
      <c r="K3020" s="88" t="n">
        <v>0</v>
      </c>
      <c r="L3020" s="92" t="n">
        <v>0.975</v>
      </c>
      <c r="M3020" s="80" t="s">
        <v>873</v>
      </c>
      <c r="N3020" s="95" t="str">
        <f aca="false" t="array" ref="N3020:N3020">INDEX('GP Main'!$B$8:$D$884,MATCH($D3020&amp;$E3020,'GP Main'!$B$8:$B$884&amp;'GP Main'!$D$8:$D$884,0),2)</f>
        <v>DUREHA</v>
      </c>
    </row>
    <row r="3021" customFormat="false" ht="18" hidden="false" customHeight="false" outlineLevel="0" collapsed="false">
      <c r="A3021" s="80" t="n">
        <v>3019</v>
      </c>
      <c r="B3021" s="81" t="s">
        <v>9233</v>
      </c>
      <c r="C3021" s="82" t="s">
        <v>9234</v>
      </c>
      <c r="D3021" s="99" t="s">
        <v>329</v>
      </c>
      <c r="E3021" s="84" t="s">
        <v>411</v>
      </c>
      <c r="F3021" s="85" t="s">
        <v>11</v>
      </c>
      <c r="G3021" s="93" t="s">
        <v>881</v>
      </c>
      <c r="H3021" s="88" t="s">
        <v>9235</v>
      </c>
      <c r="I3021" s="88" t="s">
        <v>9236</v>
      </c>
      <c r="J3021" s="88" t="s">
        <v>9237</v>
      </c>
      <c r="K3021" s="88" t="s">
        <v>9238</v>
      </c>
      <c r="L3021" s="96" t="n">
        <v>0.608</v>
      </c>
      <c r="M3021" s="80" t="s">
        <v>873</v>
      </c>
      <c r="N3021" s="95" t="str">
        <f aca="false" t="array" ref="N3021:N3021">INDEX('GP Main'!$B$8:$D$884,MATCH($D3021&amp;$E3021,'GP Main'!$B$8:$B$884&amp;'GP Main'!$D$8:$D$884,0),2)</f>
        <v>DUREHA</v>
      </c>
    </row>
    <row r="3022" customFormat="false" ht="18" hidden="false" customHeight="false" outlineLevel="0" collapsed="false">
      <c r="A3022" s="80" t="n">
        <v>3020</v>
      </c>
      <c r="B3022" s="81" t="s">
        <v>9239</v>
      </c>
      <c r="C3022" s="82" t="s">
        <v>9240</v>
      </c>
      <c r="D3022" s="99" t="s">
        <v>329</v>
      </c>
      <c r="E3022" s="84" t="s">
        <v>411</v>
      </c>
      <c r="F3022" s="85" t="s">
        <v>10</v>
      </c>
      <c r="G3022" s="93" t="s">
        <v>881</v>
      </c>
      <c r="H3022" s="87" t="n">
        <v>15232</v>
      </c>
      <c r="I3022" s="87" t="n">
        <v>9751</v>
      </c>
      <c r="J3022" s="87" t="n">
        <v>15024</v>
      </c>
      <c r="K3022" s="87" t="n">
        <v>9096</v>
      </c>
      <c r="L3022" s="92" t="n">
        <v>0.965</v>
      </c>
      <c r="M3022" s="80" t="s">
        <v>873</v>
      </c>
      <c r="N3022" s="95" t="str">
        <f aca="false" t="array" ref="N3022:N3022">INDEX('GP Main'!$B$8:$D$884,MATCH($D3022&amp;$E3022,'GP Main'!$B$8:$B$884&amp;'GP Main'!$D$8:$D$884,0),2)</f>
        <v>DUREHA</v>
      </c>
    </row>
    <row r="3023" customFormat="false" ht="18" hidden="false" customHeight="false" outlineLevel="0" collapsed="false">
      <c r="A3023" s="80" t="n">
        <v>3021</v>
      </c>
      <c r="B3023" s="81" t="s">
        <v>9241</v>
      </c>
      <c r="C3023" s="82" t="s">
        <v>9242</v>
      </c>
      <c r="D3023" s="99" t="s">
        <v>329</v>
      </c>
      <c r="E3023" s="84" t="s">
        <v>411</v>
      </c>
      <c r="F3023" s="85" t="s">
        <v>10</v>
      </c>
      <c r="G3023" s="91" t="s">
        <v>18</v>
      </c>
      <c r="H3023" s="87" t="n">
        <v>15232</v>
      </c>
      <c r="I3023" s="87" t="n">
        <v>9751</v>
      </c>
      <c r="J3023" s="87" t="n">
        <v>13549</v>
      </c>
      <c r="K3023" s="88" t="n">
        <v>0</v>
      </c>
      <c r="L3023" s="96" t="n">
        <v>0.542</v>
      </c>
      <c r="M3023" s="80" t="s">
        <v>873</v>
      </c>
      <c r="N3023" s="95" t="str">
        <f aca="false" t="array" ref="N3023:N3023">INDEX('GP Main'!$B$8:$D$884,MATCH($D3023&amp;$E3023,'GP Main'!$B$8:$B$884&amp;'GP Main'!$D$8:$D$884,0),2)</f>
        <v>DUREHA</v>
      </c>
    </row>
    <row r="3024" customFormat="false" ht="27" hidden="false" customHeight="false" outlineLevel="0" collapsed="false">
      <c r="A3024" s="80" t="n">
        <v>3022</v>
      </c>
      <c r="B3024" s="81" t="s">
        <v>9243</v>
      </c>
      <c r="C3024" s="82" t="s">
        <v>9244</v>
      </c>
      <c r="D3024" s="99" t="s">
        <v>329</v>
      </c>
      <c r="E3024" s="84" t="s">
        <v>412</v>
      </c>
      <c r="F3024" s="85" t="s">
        <v>16</v>
      </c>
      <c r="G3024" s="86" t="s">
        <v>17</v>
      </c>
      <c r="H3024" s="87" t="n">
        <v>32424</v>
      </c>
      <c r="I3024" s="87" t="n">
        <v>7674</v>
      </c>
      <c r="J3024" s="88" t="n">
        <v>0</v>
      </c>
      <c r="K3024" s="88" t="n">
        <v>0</v>
      </c>
      <c r="L3024" s="89" t="n">
        <v>0</v>
      </c>
      <c r="M3024" s="80" t="s">
        <v>873</v>
      </c>
      <c r="N3024" s="95" t="str">
        <f aca="false" t="array" ref="N3024:N3024">INDEX('GP Main'!$B$8:$D$884,MATCH($D3024&amp;$E3024,'GP Main'!$B$8:$B$884&amp;'GP Main'!$D$8:$D$884,0),2)</f>
        <v>BARAPATTHAR</v>
      </c>
    </row>
    <row r="3025" customFormat="false" ht="18" hidden="false" customHeight="false" outlineLevel="0" collapsed="false">
      <c r="A3025" s="80" t="n">
        <v>3023</v>
      </c>
      <c r="B3025" s="81" t="s">
        <v>9245</v>
      </c>
      <c r="C3025" s="82" t="s">
        <v>9246</v>
      </c>
      <c r="D3025" s="99" t="s">
        <v>329</v>
      </c>
      <c r="E3025" s="84" t="s">
        <v>412</v>
      </c>
      <c r="F3025" s="85" t="s">
        <v>9</v>
      </c>
      <c r="G3025" s="93" t="s">
        <v>881</v>
      </c>
      <c r="H3025" s="88" t="s">
        <v>9247</v>
      </c>
      <c r="I3025" s="87" t="n">
        <v>38601</v>
      </c>
      <c r="J3025" s="87" t="n">
        <v>86130</v>
      </c>
      <c r="K3025" s="88" t="n">
        <v>0</v>
      </c>
      <c r="L3025" s="94" t="n">
        <v>0.33</v>
      </c>
      <c r="M3025" s="80" t="s">
        <v>873</v>
      </c>
      <c r="N3025" s="95" t="str">
        <f aca="false" t="array" ref="N3025:N3025">INDEX('GP Main'!$B$8:$D$884,MATCH($D3025&amp;$E3025,'GP Main'!$B$8:$B$884&amp;'GP Main'!$D$8:$D$884,0),2)</f>
        <v>BARAPATTHAR</v>
      </c>
    </row>
    <row r="3026" customFormat="false" ht="18" hidden="false" customHeight="false" outlineLevel="0" collapsed="false">
      <c r="A3026" s="80" t="n">
        <v>3024</v>
      </c>
      <c r="B3026" s="81" t="s">
        <v>9248</v>
      </c>
      <c r="C3026" s="82" t="s">
        <v>9249</v>
      </c>
      <c r="D3026" s="99" t="s">
        <v>329</v>
      </c>
      <c r="E3026" s="84" t="s">
        <v>412</v>
      </c>
      <c r="F3026" s="85" t="s">
        <v>16</v>
      </c>
      <c r="G3026" s="86" t="s">
        <v>17</v>
      </c>
      <c r="H3026" s="88" t="s">
        <v>2422</v>
      </c>
      <c r="I3026" s="87" t="n">
        <v>48300</v>
      </c>
      <c r="J3026" s="87" t="n">
        <v>45414</v>
      </c>
      <c r="K3026" s="88" t="n">
        <v>0</v>
      </c>
      <c r="L3026" s="94" t="n">
        <v>0.262</v>
      </c>
      <c r="M3026" s="80" t="s">
        <v>873</v>
      </c>
      <c r="N3026" s="95" t="str">
        <f aca="false" t="array" ref="N3026:N3026">INDEX('GP Main'!$B$8:$D$884,MATCH($D3026&amp;$E3026,'GP Main'!$B$8:$B$884&amp;'GP Main'!$D$8:$D$884,0),2)</f>
        <v>BARAPATTHAR</v>
      </c>
    </row>
    <row r="3027" customFormat="false" ht="18" hidden="false" customHeight="false" outlineLevel="0" collapsed="false">
      <c r="A3027" s="80" t="n">
        <v>3025</v>
      </c>
      <c r="B3027" s="81" t="s">
        <v>9250</v>
      </c>
      <c r="C3027" s="82" t="s">
        <v>9251</v>
      </c>
      <c r="D3027" s="99" t="s">
        <v>329</v>
      </c>
      <c r="E3027" s="84" t="s">
        <v>412</v>
      </c>
      <c r="F3027" s="85" t="s">
        <v>9</v>
      </c>
      <c r="G3027" s="93" t="s">
        <v>881</v>
      </c>
      <c r="H3027" s="88" t="s">
        <v>7882</v>
      </c>
      <c r="I3027" s="87" t="n">
        <v>29675</v>
      </c>
      <c r="J3027" s="87" t="n">
        <v>86130</v>
      </c>
      <c r="K3027" s="88" t="n">
        <v>0</v>
      </c>
      <c r="L3027" s="94" t="n">
        <v>0.431</v>
      </c>
      <c r="M3027" s="80" t="s">
        <v>873</v>
      </c>
      <c r="N3027" s="95" t="str">
        <f aca="false" t="array" ref="N3027:N3027">INDEX('GP Main'!$B$8:$D$884,MATCH($D3027&amp;$E3027,'GP Main'!$B$8:$B$884&amp;'GP Main'!$D$8:$D$884,0),2)</f>
        <v>BARAPATTHAR</v>
      </c>
    </row>
    <row r="3028" customFormat="false" ht="18" hidden="false" customHeight="false" outlineLevel="0" collapsed="false">
      <c r="A3028" s="80" t="n">
        <v>3026</v>
      </c>
      <c r="B3028" s="81" t="s">
        <v>9252</v>
      </c>
      <c r="C3028" s="82" t="s">
        <v>9253</v>
      </c>
      <c r="D3028" s="99" t="s">
        <v>329</v>
      </c>
      <c r="E3028" s="84" t="s">
        <v>412</v>
      </c>
      <c r="F3028" s="85" t="s">
        <v>9</v>
      </c>
      <c r="G3028" s="93" t="s">
        <v>881</v>
      </c>
      <c r="H3028" s="88" t="s">
        <v>7882</v>
      </c>
      <c r="I3028" s="87" t="n">
        <v>29675</v>
      </c>
      <c r="J3028" s="87" t="n">
        <v>90828</v>
      </c>
      <c r="K3028" s="88" t="n">
        <v>0</v>
      </c>
      <c r="L3028" s="94" t="n">
        <v>0.455</v>
      </c>
      <c r="M3028" s="80" t="s">
        <v>873</v>
      </c>
      <c r="N3028" s="95" t="str">
        <f aca="false" t="array" ref="N3028:N3028">INDEX('GP Main'!$B$8:$D$884,MATCH($D3028&amp;$E3028,'GP Main'!$B$8:$B$884&amp;'GP Main'!$D$8:$D$884,0),2)</f>
        <v>BARAPATTHAR</v>
      </c>
    </row>
    <row r="3029" customFormat="false" ht="27" hidden="false" customHeight="false" outlineLevel="0" collapsed="false">
      <c r="A3029" s="80" t="n">
        <v>3027</v>
      </c>
      <c r="B3029" s="81" t="s">
        <v>9254</v>
      </c>
      <c r="C3029" s="82" t="s">
        <v>9255</v>
      </c>
      <c r="D3029" s="99" t="s">
        <v>329</v>
      </c>
      <c r="E3029" s="84" t="s">
        <v>412</v>
      </c>
      <c r="F3029" s="85" t="s">
        <v>16</v>
      </c>
      <c r="G3029" s="86" t="s">
        <v>17</v>
      </c>
      <c r="H3029" s="87" t="n">
        <v>65216</v>
      </c>
      <c r="I3029" s="88" t="s">
        <v>9256</v>
      </c>
      <c r="J3029" s="87" t="n">
        <v>5954</v>
      </c>
      <c r="K3029" s="88" t="n">
        <v>0</v>
      </c>
      <c r="L3029" s="89" t="n">
        <v>0.036</v>
      </c>
      <c r="M3029" s="80" t="s">
        <v>873</v>
      </c>
      <c r="N3029" s="95" t="str">
        <f aca="false" t="array" ref="N3029:N3029">INDEX('GP Main'!$B$8:$D$884,MATCH($D3029&amp;$E3029,'GP Main'!$B$8:$B$884&amp;'GP Main'!$D$8:$D$884,0),2)</f>
        <v>BARAPATTHAR</v>
      </c>
    </row>
    <row r="3030" customFormat="false" ht="18" hidden="false" customHeight="false" outlineLevel="0" collapsed="false">
      <c r="A3030" s="80" t="n">
        <v>3028</v>
      </c>
      <c r="B3030" s="81" t="s">
        <v>9257</v>
      </c>
      <c r="C3030" s="82" t="s">
        <v>9258</v>
      </c>
      <c r="D3030" s="99" t="s">
        <v>329</v>
      </c>
      <c r="E3030" s="84" t="s">
        <v>412</v>
      </c>
      <c r="F3030" s="85" t="s">
        <v>16</v>
      </c>
      <c r="G3030" s="86" t="s">
        <v>17</v>
      </c>
      <c r="H3030" s="88" t="s">
        <v>9259</v>
      </c>
      <c r="I3030" s="88" t="s">
        <v>9260</v>
      </c>
      <c r="J3030" s="87" t="n">
        <v>14838</v>
      </c>
      <c r="K3030" s="87" t="n">
        <v>73261</v>
      </c>
      <c r="L3030" s="94" t="n">
        <v>0.327</v>
      </c>
      <c r="M3030" s="80" t="s">
        <v>873</v>
      </c>
      <c r="N3030" s="95" t="str">
        <f aca="false" t="array" ref="N3030:N3030">INDEX('GP Main'!$B$8:$D$884,MATCH($D3030&amp;$E3030,'GP Main'!$B$8:$B$884&amp;'GP Main'!$D$8:$D$884,0),2)</f>
        <v>BARAPATTHAR</v>
      </c>
    </row>
    <row r="3031" customFormat="false" ht="18" hidden="false" customHeight="false" outlineLevel="0" collapsed="false">
      <c r="A3031" s="80" t="n">
        <v>3029</v>
      </c>
      <c r="B3031" s="81" t="s">
        <v>9261</v>
      </c>
      <c r="C3031" s="82" t="s">
        <v>9262</v>
      </c>
      <c r="D3031" s="99" t="s">
        <v>329</v>
      </c>
      <c r="E3031" s="84" t="s">
        <v>412</v>
      </c>
      <c r="F3031" s="85" t="s">
        <v>16</v>
      </c>
      <c r="G3031" s="86" t="s">
        <v>17</v>
      </c>
      <c r="H3031" s="87" t="n">
        <v>72014</v>
      </c>
      <c r="I3031" s="88" t="s">
        <v>9263</v>
      </c>
      <c r="J3031" s="87" t="n">
        <v>15166</v>
      </c>
      <c r="K3031" s="88" t="n">
        <v>0</v>
      </c>
      <c r="L3031" s="89" t="n">
        <v>0.082</v>
      </c>
      <c r="M3031" s="80" t="s">
        <v>873</v>
      </c>
      <c r="N3031" s="95" t="str">
        <f aca="false" t="array" ref="N3031:N3031">INDEX('GP Main'!$B$8:$D$884,MATCH($D3031&amp;$E3031,'GP Main'!$B$8:$B$884&amp;'GP Main'!$D$8:$D$884,0),2)</f>
        <v>BARAPATTHAR</v>
      </c>
    </row>
    <row r="3032" customFormat="false" ht="18" hidden="false" customHeight="false" outlineLevel="0" collapsed="false">
      <c r="A3032" s="80" t="n">
        <v>3030</v>
      </c>
      <c r="B3032" s="81" t="s">
        <v>9264</v>
      </c>
      <c r="C3032" s="82" t="s">
        <v>9265</v>
      </c>
      <c r="D3032" s="99" t="s">
        <v>329</v>
      </c>
      <c r="E3032" s="84" t="s">
        <v>412</v>
      </c>
      <c r="F3032" s="85" t="s">
        <v>16</v>
      </c>
      <c r="G3032" s="86" t="s">
        <v>17</v>
      </c>
      <c r="H3032" s="88" t="s">
        <v>7408</v>
      </c>
      <c r="I3032" s="88" t="s">
        <v>7409</v>
      </c>
      <c r="J3032" s="87" t="n">
        <v>8332</v>
      </c>
      <c r="K3032" s="88" t="n">
        <v>0</v>
      </c>
      <c r="L3032" s="89" t="n">
        <v>0.032</v>
      </c>
      <c r="M3032" s="80" t="s">
        <v>873</v>
      </c>
      <c r="N3032" s="95" t="str">
        <f aca="false" t="array" ref="N3032:N3032">INDEX('GP Main'!$B$8:$D$884,MATCH($D3032&amp;$E3032,'GP Main'!$B$8:$B$884&amp;'GP Main'!$D$8:$D$884,0),2)</f>
        <v>BARAPATTHAR</v>
      </c>
    </row>
    <row r="3033" customFormat="false" ht="18" hidden="false" customHeight="false" outlineLevel="0" collapsed="false">
      <c r="A3033" s="80" t="n">
        <v>3031</v>
      </c>
      <c r="B3033" s="81" t="s">
        <v>9266</v>
      </c>
      <c r="C3033" s="82" t="s">
        <v>9267</v>
      </c>
      <c r="D3033" s="99" t="s">
        <v>329</v>
      </c>
      <c r="E3033" s="84" t="s">
        <v>412</v>
      </c>
      <c r="F3033" s="85" t="s">
        <v>16</v>
      </c>
      <c r="G3033" s="86" t="s">
        <v>17</v>
      </c>
      <c r="H3033" s="87" t="n">
        <v>73258</v>
      </c>
      <c r="I3033" s="88" t="s">
        <v>9268</v>
      </c>
      <c r="J3033" s="87" t="n">
        <v>16519</v>
      </c>
      <c r="K3033" s="87" t="n">
        <v>61909</v>
      </c>
      <c r="L3033" s="94" t="n">
        <v>0.43</v>
      </c>
      <c r="M3033" s="80" t="s">
        <v>873</v>
      </c>
      <c r="N3033" s="95" t="str">
        <f aca="false" t="array" ref="N3033:N3033">INDEX('GP Main'!$B$8:$D$884,MATCH($D3033&amp;$E3033,'GP Main'!$B$8:$B$884&amp;'GP Main'!$D$8:$D$884,0),2)</f>
        <v>BARAPATTHAR</v>
      </c>
    </row>
    <row r="3034" customFormat="false" ht="18" hidden="false" customHeight="false" outlineLevel="0" collapsed="false">
      <c r="A3034" s="80" t="n">
        <v>3032</v>
      </c>
      <c r="B3034" s="81" t="s">
        <v>9269</v>
      </c>
      <c r="C3034" s="82" t="s">
        <v>9270</v>
      </c>
      <c r="D3034" s="99" t="s">
        <v>329</v>
      </c>
      <c r="E3034" s="84" t="s">
        <v>412</v>
      </c>
      <c r="F3034" s="85" t="s">
        <v>10</v>
      </c>
      <c r="G3034" s="93" t="s">
        <v>881</v>
      </c>
      <c r="H3034" s="87" t="n">
        <v>15910</v>
      </c>
      <c r="I3034" s="87" t="n">
        <v>9990</v>
      </c>
      <c r="J3034" s="87" t="n">
        <v>14877</v>
      </c>
      <c r="K3034" s="88" t="n">
        <v>0</v>
      </c>
      <c r="L3034" s="96" t="n">
        <v>0.574</v>
      </c>
      <c r="M3034" s="80" t="s">
        <v>873</v>
      </c>
      <c r="N3034" s="95" t="str">
        <f aca="false" t="array" ref="N3034:N3034">INDEX('GP Main'!$B$8:$D$884,MATCH($D3034&amp;$E3034,'GP Main'!$B$8:$B$884&amp;'GP Main'!$D$8:$D$884,0),2)</f>
        <v>BARAPATTHAR</v>
      </c>
    </row>
    <row r="3035" customFormat="false" ht="18" hidden="false" customHeight="false" outlineLevel="0" collapsed="false">
      <c r="A3035" s="80" t="n">
        <v>3033</v>
      </c>
      <c r="B3035" s="81" t="s">
        <v>9271</v>
      </c>
      <c r="C3035" s="82" t="s">
        <v>9272</v>
      </c>
      <c r="D3035" s="99" t="s">
        <v>329</v>
      </c>
      <c r="E3035" s="84" t="s">
        <v>412</v>
      </c>
      <c r="F3035" s="85" t="s">
        <v>10</v>
      </c>
      <c r="G3035" s="91" t="s">
        <v>18</v>
      </c>
      <c r="H3035" s="87" t="n">
        <v>15910</v>
      </c>
      <c r="I3035" s="87" t="n">
        <v>9990</v>
      </c>
      <c r="J3035" s="87" t="n">
        <v>15904</v>
      </c>
      <c r="K3035" s="88" t="n">
        <v>0</v>
      </c>
      <c r="L3035" s="96" t="n">
        <v>0.614</v>
      </c>
      <c r="M3035" s="80" t="s">
        <v>873</v>
      </c>
      <c r="N3035" s="95" t="str">
        <f aca="false" t="array" ref="N3035:N3035">INDEX('GP Main'!$B$8:$D$884,MATCH($D3035&amp;$E3035,'GP Main'!$B$8:$B$884&amp;'GP Main'!$D$8:$D$884,0),2)</f>
        <v>BARAPATTHAR</v>
      </c>
    </row>
    <row r="3036" customFormat="false" ht="18" hidden="false" customHeight="false" outlineLevel="0" collapsed="false">
      <c r="A3036" s="80" t="n">
        <v>3034</v>
      </c>
      <c r="B3036" s="81" t="s">
        <v>9273</v>
      </c>
      <c r="C3036" s="82" t="s">
        <v>9274</v>
      </c>
      <c r="D3036" s="99" t="s">
        <v>329</v>
      </c>
      <c r="E3036" s="84" t="s">
        <v>412</v>
      </c>
      <c r="F3036" s="85" t="s">
        <v>10</v>
      </c>
      <c r="G3036" s="93" t="s">
        <v>881</v>
      </c>
      <c r="H3036" s="87" t="n">
        <v>15910</v>
      </c>
      <c r="I3036" s="87" t="n">
        <v>9990</v>
      </c>
      <c r="J3036" s="87" t="n">
        <v>15660</v>
      </c>
      <c r="K3036" s="88" t="n">
        <v>0</v>
      </c>
      <c r="L3036" s="96" t="n">
        <v>0.605</v>
      </c>
      <c r="M3036" s="80" t="s">
        <v>873</v>
      </c>
      <c r="N3036" s="95" t="str">
        <f aca="false" t="array" ref="N3036:N3036">INDEX('GP Main'!$B$8:$D$884,MATCH($D3036&amp;$E3036,'GP Main'!$B$8:$B$884&amp;'GP Main'!$D$8:$D$884,0),2)</f>
        <v>BARAPATTHAR</v>
      </c>
    </row>
    <row r="3037" customFormat="false" ht="18" hidden="false" customHeight="false" outlineLevel="0" collapsed="false">
      <c r="A3037" s="80" t="n">
        <v>3035</v>
      </c>
      <c r="B3037" s="81" t="s">
        <v>9275</v>
      </c>
      <c r="C3037" s="82" t="s">
        <v>9276</v>
      </c>
      <c r="D3037" s="99" t="s">
        <v>329</v>
      </c>
      <c r="E3037" s="84" t="s">
        <v>413</v>
      </c>
      <c r="F3037" s="85" t="s">
        <v>9</v>
      </c>
      <c r="G3037" s="93" t="s">
        <v>881</v>
      </c>
      <c r="H3037" s="88" t="s">
        <v>9277</v>
      </c>
      <c r="I3037" s="87" t="n">
        <v>25018</v>
      </c>
      <c r="J3037" s="87" t="n">
        <v>52356</v>
      </c>
      <c r="K3037" s="87" t="n">
        <v>22854</v>
      </c>
      <c r="L3037" s="94" t="n">
        <v>0.473</v>
      </c>
      <c r="M3037" s="80" t="s">
        <v>873</v>
      </c>
      <c r="N3037" s="95" t="str">
        <f aca="false" t="array" ref="N3037:N3037">INDEX('GP Main'!$B$8:$D$884,MATCH($D3037&amp;$E3037,'GP Main'!$B$8:$B$884&amp;'GP Main'!$D$8:$D$884,0),2)</f>
        <v>JASO</v>
      </c>
    </row>
    <row r="3038" customFormat="false" ht="18" hidden="false" customHeight="false" outlineLevel="0" collapsed="false">
      <c r="A3038" s="80" t="n">
        <v>3036</v>
      </c>
      <c r="B3038" s="81" t="s">
        <v>9278</v>
      </c>
      <c r="C3038" s="82" t="s">
        <v>9279</v>
      </c>
      <c r="D3038" s="99" t="s">
        <v>329</v>
      </c>
      <c r="E3038" s="84" t="s">
        <v>413</v>
      </c>
      <c r="F3038" s="85" t="s">
        <v>16</v>
      </c>
      <c r="G3038" s="86" t="s">
        <v>17</v>
      </c>
      <c r="H3038" s="87" t="n">
        <v>65229</v>
      </c>
      <c r="I3038" s="88" t="s">
        <v>7905</v>
      </c>
      <c r="J3038" s="87" t="n">
        <v>20073</v>
      </c>
      <c r="K3038" s="87" t="n">
        <v>39381</v>
      </c>
      <c r="L3038" s="94" t="n">
        <v>0.35</v>
      </c>
      <c r="M3038" s="80" t="s">
        <v>873</v>
      </c>
      <c r="N3038" s="95" t="str">
        <f aca="false" t="array" ref="N3038:N3038">INDEX('GP Main'!$B$8:$D$884,MATCH($D3038&amp;$E3038,'GP Main'!$B$8:$B$884&amp;'GP Main'!$D$8:$D$884,0),2)</f>
        <v>JASO</v>
      </c>
    </row>
    <row r="3039" customFormat="false" ht="18" hidden="false" customHeight="false" outlineLevel="0" collapsed="false">
      <c r="A3039" s="80" t="n">
        <v>3037</v>
      </c>
      <c r="B3039" s="81" t="s">
        <v>9280</v>
      </c>
      <c r="C3039" s="82" t="s">
        <v>9281</v>
      </c>
      <c r="D3039" s="99" t="s">
        <v>329</v>
      </c>
      <c r="E3039" s="84" t="s">
        <v>413</v>
      </c>
      <c r="F3039" s="85" t="s">
        <v>16</v>
      </c>
      <c r="G3039" s="86" t="s">
        <v>17</v>
      </c>
      <c r="H3039" s="87" t="n">
        <v>73025</v>
      </c>
      <c r="I3039" s="88" t="s">
        <v>9282</v>
      </c>
      <c r="J3039" s="88" t="n">
        <v>750</v>
      </c>
      <c r="K3039" s="88" t="n">
        <v>0</v>
      </c>
      <c r="L3039" s="89" t="n">
        <v>0.004</v>
      </c>
      <c r="M3039" s="80" t="s">
        <v>873</v>
      </c>
      <c r="N3039" s="95" t="str">
        <f aca="false" t="array" ref="N3039:N3039">INDEX('GP Main'!$B$8:$D$884,MATCH($D3039&amp;$E3039,'GP Main'!$B$8:$B$884&amp;'GP Main'!$D$8:$D$884,0),2)</f>
        <v>JASO</v>
      </c>
    </row>
    <row r="3040" customFormat="false" ht="18" hidden="false" customHeight="false" outlineLevel="0" collapsed="false">
      <c r="A3040" s="80" t="n">
        <v>3038</v>
      </c>
      <c r="B3040" s="81" t="s">
        <v>9283</v>
      </c>
      <c r="C3040" s="82" t="s">
        <v>9284</v>
      </c>
      <c r="D3040" s="99" t="s">
        <v>329</v>
      </c>
      <c r="E3040" s="84" t="s">
        <v>413</v>
      </c>
      <c r="F3040" s="85" t="s">
        <v>16</v>
      </c>
      <c r="G3040" s="86" t="s">
        <v>17</v>
      </c>
      <c r="H3040" s="87" t="n">
        <v>64523</v>
      </c>
      <c r="I3040" s="88" t="s">
        <v>8519</v>
      </c>
      <c r="J3040" s="88" t="n">
        <v>450</v>
      </c>
      <c r="K3040" s="88" t="n">
        <v>0</v>
      </c>
      <c r="L3040" s="89" t="n">
        <v>0.003</v>
      </c>
      <c r="M3040" s="80" t="s">
        <v>873</v>
      </c>
      <c r="N3040" s="95" t="str">
        <f aca="false" t="array" ref="N3040:N3040">INDEX('GP Main'!$B$8:$D$884,MATCH($D3040&amp;$E3040,'GP Main'!$B$8:$B$884&amp;'GP Main'!$D$8:$D$884,0),2)</f>
        <v>JASO</v>
      </c>
    </row>
    <row r="3041" customFormat="false" ht="18" hidden="false" customHeight="false" outlineLevel="0" collapsed="false">
      <c r="A3041" s="80" t="n">
        <v>3039</v>
      </c>
      <c r="B3041" s="81" t="s">
        <v>9285</v>
      </c>
      <c r="C3041" s="82" t="s">
        <v>9286</v>
      </c>
      <c r="D3041" s="99" t="s">
        <v>329</v>
      </c>
      <c r="E3041" s="84" t="s">
        <v>413</v>
      </c>
      <c r="F3041" s="85" t="s">
        <v>16</v>
      </c>
      <c r="G3041" s="86" t="s">
        <v>17</v>
      </c>
      <c r="H3041" s="87" t="n">
        <v>64139</v>
      </c>
      <c r="I3041" s="88" t="s">
        <v>8184</v>
      </c>
      <c r="J3041" s="88" t="n">
        <v>450</v>
      </c>
      <c r="K3041" s="88" t="n">
        <v>0</v>
      </c>
      <c r="L3041" s="89" t="n">
        <v>0.003</v>
      </c>
      <c r="M3041" s="80" t="s">
        <v>873</v>
      </c>
      <c r="N3041" s="95" t="str">
        <f aca="false" t="array" ref="N3041:N3041">INDEX('GP Main'!$B$8:$D$884,MATCH($D3041&amp;$E3041,'GP Main'!$B$8:$B$884&amp;'GP Main'!$D$8:$D$884,0),2)</f>
        <v>JASO</v>
      </c>
    </row>
    <row r="3042" customFormat="false" ht="27" hidden="false" customHeight="false" outlineLevel="0" collapsed="false">
      <c r="A3042" s="80" t="n">
        <v>3040</v>
      </c>
      <c r="B3042" s="81" t="s">
        <v>9287</v>
      </c>
      <c r="C3042" s="82" t="s">
        <v>9288</v>
      </c>
      <c r="D3042" s="99" t="s">
        <v>329</v>
      </c>
      <c r="E3042" s="84" t="s">
        <v>413</v>
      </c>
      <c r="F3042" s="85" t="s">
        <v>16</v>
      </c>
      <c r="G3042" s="86" t="s">
        <v>17</v>
      </c>
      <c r="H3042" s="87" t="n">
        <v>65142</v>
      </c>
      <c r="I3042" s="87" t="n">
        <v>99840</v>
      </c>
      <c r="J3042" s="88" t="n">
        <v>0</v>
      </c>
      <c r="K3042" s="88" t="n">
        <v>0</v>
      </c>
      <c r="L3042" s="89" t="n">
        <v>0</v>
      </c>
      <c r="M3042" s="80" t="s">
        <v>873</v>
      </c>
      <c r="N3042" s="95" t="str">
        <f aca="false" t="array" ref="N3042:N3042">INDEX('GP Main'!$B$8:$D$884,MATCH($D3042&amp;$E3042,'GP Main'!$B$8:$B$884&amp;'GP Main'!$D$8:$D$884,0),2)</f>
        <v>JASO</v>
      </c>
    </row>
    <row r="3043" customFormat="false" ht="18" hidden="false" customHeight="false" outlineLevel="0" collapsed="false">
      <c r="A3043" s="80" t="n">
        <v>3041</v>
      </c>
      <c r="B3043" s="81" t="s">
        <v>9289</v>
      </c>
      <c r="C3043" s="82" t="s">
        <v>9290</v>
      </c>
      <c r="D3043" s="99" t="s">
        <v>329</v>
      </c>
      <c r="E3043" s="84" t="s">
        <v>413</v>
      </c>
      <c r="F3043" s="85" t="s">
        <v>16</v>
      </c>
      <c r="G3043" s="86" t="s">
        <v>17</v>
      </c>
      <c r="H3043" s="87" t="n">
        <v>64619</v>
      </c>
      <c r="I3043" s="87" t="n">
        <v>99516</v>
      </c>
      <c r="J3043" s="88" t="n">
        <v>0</v>
      </c>
      <c r="K3043" s="88" t="n">
        <v>0</v>
      </c>
      <c r="L3043" s="89" t="n">
        <v>0</v>
      </c>
      <c r="M3043" s="80" t="s">
        <v>873</v>
      </c>
      <c r="N3043" s="95" t="str">
        <f aca="false" t="array" ref="N3043:N3043">INDEX('GP Main'!$B$8:$D$884,MATCH($D3043&amp;$E3043,'GP Main'!$B$8:$B$884&amp;'GP Main'!$D$8:$D$884,0),2)</f>
        <v>JASO</v>
      </c>
    </row>
    <row r="3044" customFormat="false" ht="18" hidden="false" customHeight="false" outlineLevel="0" collapsed="false">
      <c r="A3044" s="80" t="n">
        <v>3042</v>
      </c>
      <c r="B3044" s="81" t="s">
        <v>9291</v>
      </c>
      <c r="C3044" s="82" t="s">
        <v>9292</v>
      </c>
      <c r="D3044" s="99" t="s">
        <v>329</v>
      </c>
      <c r="E3044" s="84" t="s">
        <v>413</v>
      </c>
      <c r="F3044" s="85" t="s">
        <v>16</v>
      </c>
      <c r="G3044" s="86" t="s">
        <v>17</v>
      </c>
      <c r="H3044" s="87" t="n">
        <v>14083</v>
      </c>
      <c r="I3044" s="87" t="n">
        <v>17246</v>
      </c>
      <c r="J3044" s="88" t="n">
        <v>0</v>
      </c>
      <c r="K3044" s="88" t="n">
        <v>0</v>
      </c>
      <c r="L3044" s="89" t="n">
        <v>0</v>
      </c>
      <c r="M3044" s="80" t="s">
        <v>873</v>
      </c>
      <c r="N3044" s="95" t="str">
        <f aca="false" t="array" ref="N3044:N3044">INDEX('GP Main'!$B$8:$D$884,MATCH($D3044&amp;$E3044,'GP Main'!$B$8:$B$884&amp;'GP Main'!$D$8:$D$884,0),2)</f>
        <v>JASO</v>
      </c>
    </row>
    <row r="3045" customFormat="false" ht="18" hidden="false" customHeight="false" outlineLevel="0" collapsed="false">
      <c r="A3045" s="80" t="n">
        <v>3043</v>
      </c>
      <c r="B3045" s="81" t="s">
        <v>9293</v>
      </c>
      <c r="C3045" s="82" t="s">
        <v>9294</v>
      </c>
      <c r="D3045" s="99" t="s">
        <v>329</v>
      </c>
      <c r="E3045" s="84" t="s">
        <v>413</v>
      </c>
      <c r="F3045" s="85" t="s">
        <v>10</v>
      </c>
      <c r="G3045" s="93" t="s">
        <v>881</v>
      </c>
      <c r="H3045" s="87" t="n">
        <v>15910</v>
      </c>
      <c r="I3045" s="87" t="n">
        <v>9990</v>
      </c>
      <c r="J3045" s="87" t="n">
        <v>12066</v>
      </c>
      <c r="K3045" s="87" t="n">
        <v>9385</v>
      </c>
      <c r="L3045" s="92" t="n">
        <v>0.828</v>
      </c>
      <c r="M3045" s="80" t="s">
        <v>873</v>
      </c>
      <c r="N3045" s="95" t="str">
        <f aca="false" t="array" ref="N3045:N3045">INDEX('GP Main'!$B$8:$D$884,MATCH($D3045&amp;$E3045,'GP Main'!$B$8:$B$884&amp;'GP Main'!$D$8:$D$884,0),2)</f>
        <v>JASO</v>
      </c>
    </row>
    <row r="3046" customFormat="false" ht="18" hidden="false" customHeight="false" outlineLevel="0" collapsed="false">
      <c r="A3046" s="80" t="n">
        <v>3044</v>
      </c>
      <c r="B3046" s="81" t="s">
        <v>9295</v>
      </c>
      <c r="C3046" s="82" t="s">
        <v>9296</v>
      </c>
      <c r="D3046" s="99" t="s">
        <v>329</v>
      </c>
      <c r="E3046" s="84" t="s">
        <v>413</v>
      </c>
      <c r="F3046" s="85" t="s">
        <v>10</v>
      </c>
      <c r="G3046" s="93" t="s">
        <v>881</v>
      </c>
      <c r="H3046" s="87" t="n">
        <v>15910</v>
      </c>
      <c r="I3046" s="87" t="n">
        <v>9990</v>
      </c>
      <c r="J3046" s="87" t="n">
        <v>12762</v>
      </c>
      <c r="K3046" s="87" t="n">
        <v>9385</v>
      </c>
      <c r="L3046" s="92" t="n">
        <v>0.855</v>
      </c>
      <c r="M3046" s="80" t="s">
        <v>873</v>
      </c>
      <c r="N3046" s="95" t="str">
        <f aca="false" t="array" ref="N3046:N3046">INDEX('GP Main'!$B$8:$D$884,MATCH($D3046&amp;$E3046,'GP Main'!$B$8:$B$884&amp;'GP Main'!$D$8:$D$884,0),2)</f>
        <v>JASO</v>
      </c>
    </row>
    <row r="3047" customFormat="false" ht="15" hidden="false" customHeight="false" outlineLevel="0" collapsed="false">
      <c r="A3047" s="80" t="n">
        <v>3045</v>
      </c>
      <c r="B3047" s="81" t="s">
        <v>9297</v>
      </c>
      <c r="C3047" s="82" t="s">
        <v>9298</v>
      </c>
      <c r="D3047" s="99" t="s">
        <v>329</v>
      </c>
      <c r="E3047" s="84" t="s">
        <v>321</v>
      </c>
      <c r="F3047" s="85" t="s">
        <v>9</v>
      </c>
      <c r="G3047" s="93" t="s">
        <v>881</v>
      </c>
      <c r="H3047" s="88" t="s">
        <v>7227</v>
      </c>
      <c r="I3047" s="87" t="n">
        <v>38043</v>
      </c>
      <c r="J3047" s="88" t="s">
        <v>9299</v>
      </c>
      <c r="K3047" s="87" t="n">
        <v>26254</v>
      </c>
      <c r="L3047" s="96" t="n">
        <v>0.723</v>
      </c>
      <c r="M3047" s="80" t="s">
        <v>873</v>
      </c>
      <c r="N3047" s="95" t="str">
        <f aca="false" t="array" ref="N3047:N3047">INDEX('GP Main'!$B$8:$D$884,MATCH($D3047&amp;$E3047,'GP Main'!$B$8:$B$884&amp;'GP Main'!$D$8:$D$884,0),2)</f>
        <v>JASO</v>
      </c>
    </row>
    <row r="3048" customFormat="false" ht="15" hidden="false" customHeight="false" outlineLevel="0" collapsed="false">
      <c r="A3048" s="80" t="n">
        <v>3046</v>
      </c>
      <c r="B3048" s="81" t="s">
        <v>9300</v>
      </c>
      <c r="C3048" s="82" t="s">
        <v>9301</v>
      </c>
      <c r="D3048" s="99" t="s">
        <v>329</v>
      </c>
      <c r="E3048" s="84" t="s">
        <v>321</v>
      </c>
      <c r="F3048" s="85" t="s">
        <v>9</v>
      </c>
      <c r="G3048" s="86" t="s">
        <v>17</v>
      </c>
      <c r="H3048" s="88" t="s">
        <v>7365</v>
      </c>
      <c r="I3048" s="87" t="n">
        <v>28306</v>
      </c>
      <c r="J3048" s="87" t="n">
        <v>11414</v>
      </c>
      <c r="K3048" s="88" t="n">
        <v>0</v>
      </c>
      <c r="L3048" s="89" t="n">
        <v>0.06</v>
      </c>
      <c r="M3048" s="80" t="s">
        <v>873</v>
      </c>
      <c r="N3048" s="95" t="str">
        <f aca="false" t="array" ref="N3048:N3048">INDEX('GP Main'!$B$8:$D$884,MATCH($D3048&amp;$E3048,'GP Main'!$B$8:$B$884&amp;'GP Main'!$D$8:$D$884,0),2)</f>
        <v>JASO</v>
      </c>
    </row>
    <row r="3049" customFormat="false" ht="15" hidden="false" customHeight="false" outlineLevel="0" collapsed="false">
      <c r="A3049" s="80" t="n">
        <v>3047</v>
      </c>
      <c r="B3049" s="81" t="s">
        <v>9302</v>
      </c>
      <c r="C3049" s="82" t="s">
        <v>9303</v>
      </c>
      <c r="D3049" s="99" t="s">
        <v>329</v>
      </c>
      <c r="E3049" s="84" t="s">
        <v>321</v>
      </c>
      <c r="F3049" s="85" t="s">
        <v>9</v>
      </c>
      <c r="G3049" s="93" t="s">
        <v>881</v>
      </c>
      <c r="H3049" s="87" t="n">
        <v>64278</v>
      </c>
      <c r="I3049" s="87" t="n">
        <v>12517</v>
      </c>
      <c r="J3049" s="87" t="n">
        <v>62405</v>
      </c>
      <c r="K3049" s="88" t="n">
        <v>0</v>
      </c>
      <c r="L3049" s="92" t="n">
        <v>0.813</v>
      </c>
      <c r="M3049" s="80" t="s">
        <v>873</v>
      </c>
      <c r="N3049" s="95" t="str">
        <f aca="false" t="array" ref="N3049:N3049">INDEX('GP Main'!$B$8:$D$884,MATCH($D3049&amp;$E3049,'GP Main'!$B$8:$B$884&amp;'GP Main'!$D$8:$D$884,0),2)</f>
        <v>JASO</v>
      </c>
    </row>
    <row r="3050" customFormat="false" ht="27" hidden="false" customHeight="false" outlineLevel="0" collapsed="false">
      <c r="A3050" s="80" t="n">
        <v>3048</v>
      </c>
      <c r="B3050" s="81" t="s">
        <v>9304</v>
      </c>
      <c r="C3050" s="82" t="s">
        <v>9305</v>
      </c>
      <c r="D3050" s="99" t="s">
        <v>329</v>
      </c>
      <c r="E3050" s="84" t="s">
        <v>334</v>
      </c>
      <c r="F3050" s="85" t="s">
        <v>9</v>
      </c>
      <c r="G3050" s="91" t="s">
        <v>18</v>
      </c>
      <c r="H3050" s="88" t="s">
        <v>9306</v>
      </c>
      <c r="I3050" s="87" t="n">
        <v>44696</v>
      </c>
      <c r="J3050" s="88" t="s">
        <v>9307</v>
      </c>
      <c r="K3050" s="88" t="n">
        <v>0</v>
      </c>
      <c r="L3050" s="94" t="n">
        <v>0.333</v>
      </c>
      <c r="M3050" s="80" t="s">
        <v>873</v>
      </c>
      <c r="N3050" s="95" t="str">
        <f aca="false" t="array" ref="N3050:N3050">INDEX('GP Main'!$B$8:$D$884,MATCH($D3050&amp;$E3050,'GP Main'!$B$8:$B$884&amp;'GP Main'!$D$8:$D$884,0),2)</f>
        <v>SHIVRAJPUR</v>
      </c>
    </row>
    <row r="3051" customFormat="false" ht="18" hidden="false" customHeight="false" outlineLevel="0" collapsed="false">
      <c r="A3051" s="80" t="n">
        <v>3049</v>
      </c>
      <c r="B3051" s="81" t="s">
        <v>9308</v>
      </c>
      <c r="C3051" s="82" t="s">
        <v>9309</v>
      </c>
      <c r="D3051" s="99" t="s">
        <v>329</v>
      </c>
      <c r="E3051" s="84" t="s">
        <v>334</v>
      </c>
      <c r="F3051" s="85" t="s">
        <v>9</v>
      </c>
      <c r="G3051" s="93" t="s">
        <v>881</v>
      </c>
      <c r="H3051" s="88" t="s">
        <v>9306</v>
      </c>
      <c r="I3051" s="87" t="n">
        <v>44696</v>
      </c>
      <c r="J3051" s="88" t="s">
        <v>9310</v>
      </c>
      <c r="K3051" s="88" t="n">
        <v>0</v>
      </c>
      <c r="L3051" s="96" t="n">
        <v>0.501</v>
      </c>
      <c r="M3051" s="80" t="s">
        <v>873</v>
      </c>
      <c r="N3051" s="95" t="str">
        <f aca="false" t="array" ref="N3051:N3051">INDEX('GP Main'!$B$8:$D$884,MATCH($D3051&amp;$E3051,'GP Main'!$B$8:$B$884&amp;'GP Main'!$D$8:$D$884,0),2)</f>
        <v>SHIVRAJPUR</v>
      </c>
    </row>
    <row r="3052" customFormat="false" ht="18" hidden="false" customHeight="false" outlineLevel="0" collapsed="false">
      <c r="A3052" s="80" t="n">
        <v>3050</v>
      </c>
      <c r="B3052" s="81" t="s">
        <v>9311</v>
      </c>
      <c r="C3052" s="82" t="s">
        <v>9312</v>
      </c>
      <c r="D3052" s="99" t="s">
        <v>329</v>
      </c>
      <c r="E3052" s="84" t="s">
        <v>334</v>
      </c>
      <c r="F3052" s="85" t="s">
        <v>16</v>
      </c>
      <c r="G3052" s="86" t="s">
        <v>17</v>
      </c>
      <c r="H3052" s="88" t="s">
        <v>886</v>
      </c>
      <c r="I3052" s="88" t="s">
        <v>1232</v>
      </c>
      <c r="J3052" s="87" t="n">
        <v>21924</v>
      </c>
      <c r="K3052" s="87" t="n">
        <v>44345</v>
      </c>
      <c r="L3052" s="89" t="n">
        <v>0.249</v>
      </c>
      <c r="M3052" s="80" t="s">
        <v>873</v>
      </c>
      <c r="N3052" s="95" t="str">
        <f aca="false" t="array" ref="N3052:N3052">INDEX('GP Main'!$B$8:$D$884,MATCH($D3052&amp;$E3052,'GP Main'!$B$8:$B$884&amp;'GP Main'!$D$8:$D$884,0),2)</f>
        <v>SHIVRAJPUR</v>
      </c>
    </row>
    <row r="3053" customFormat="false" ht="18" hidden="false" customHeight="false" outlineLevel="0" collapsed="false">
      <c r="A3053" s="80" t="n">
        <v>3051</v>
      </c>
      <c r="B3053" s="81" t="s">
        <v>9313</v>
      </c>
      <c r="C3053" s="82" t="s">
        <v>9314</v>
      </c>
      <c r="D3053" s="99" t="s">
        <v>329</v>
      </c>
      <c r="E3053" s="84" t="s">
        <v>334</v>
      </c>
      <c r="F3053" s="85" t="s">
        <v>11</v>
      </c>
      <c r="G3053" s="91" t="s">
        <v>18</v>
      </c>
      <c r="H3053" s="88" t="s">
        <v>9315</v>
      </c>
      <c r="I3053" s="88" t="s">
        <v>9316</v>
      </c>
      <c r="J3053" s="88" t="s">
        <v>9317</v>
      </c>
      <c r="K3053" s="88" t="s">
        <v>9318</v>
      </c>
      <c r="L3053" s="92" t="n">
        <v>0.955</v>
      </c>
      <c r="M3053" s="80" t="s">
        <v>873</v>
      </c>
      <c r="N3053" s="95" t="str">
        <f aca="false" t="array" ref="N3053:N3053">INDEX('GP Main'!$B$8:$D$884,MATCH($D3053&amp;$E3053,'GP Main'!$B$8:$B$884&amp;'GP Main'!$D$8:$D$884,0),2)</f>
        <v>SHIVRAJPUR</v>
      </c>
    </row>
    <row r="3054" customFormat="false" ht="18" hidden="false" customHeight="false" outlineLevel="0" collapsed="false">
      <c r="A3054" s="80" t="n">
        <v>3052</v>
      </c>
      <c r="B3054" s="81" t="s">
        <v>9319</v>
      </c>
      <c r="C3054" s="82" t="s">
        <v>9320</v>
      </c>
      <c r="D3054" s="99" t="s">
        <v>329</v>
      </c>
      <c r="E3054" s="84" t="s">
        <v>334</v>
      </c>
      <c r="F3054" s="85" t="s">
        <v>12</v>
      </c>
      <c r="G3054" s="93" t="s">
        <v>881</v>
      </c>
      <c r="H3054" s="88" t="s">
        <v>9321</v>
      </c>
      <c r="I3054" s="88" t="s">
        <v>9322</v>
      </c>
      <c r="J3054" s="88" t="s">
        <v>9323</v>
      </c>
      <c r="K3054" s="88" t="s">
        <v>9324</v>
      </c>
      <c r="L3054" s="92" t="n">
        <v>0.989</v>
      </c>
      <c r="M3054" s="80" t="s">
        <v>873</v>
      </c>
      <c r="N3054" s="95" t="str">
        <f aca="false" t="array" ref="N3054:N3054">INDEX('GP Main'!$B$8:$D$884,MATCH($D3054&amp;$E3054,'GP Main'!$B$8:$B$884&amp;'GP Main'!$D$8:$D$884,0),2)</f>
        <v>SHIVRAJPUR</v>
      </c>
    </row>
    <row r="3055" customFormat="false" ht="18" hidden="false" customHeight="false" outlineLevel="0" collapsed="false">
      <c r="A3055" s="80" t="n">
        <v>3053</v>
      </c>
      <c r="B3055" s="81" t="s">
        <v>9325</v>
      </c>
      <c r="C3055" s="82" t="s">
        <v>9326</v>
      </c>
      <c r="D3055" s="99" t="s">
        <v>329</v>
      </c>
      <c r="E3055" s="84" t="s">
        <v>334</v>
      </c>
      <c r="F3055" s="85" t="s">
        <v>13</v>
      </c>
      <c r="G3055" s="91" t="s">
        <v>18</v>
      </c>
      <c r="H3055" s="88" t="s">
        <v>9327</v>
      </c>
      <c r="I3055" s="88" t="s">
        <v>9328</v>
      </c>
      <c r="J3055" s="88" t="s">
        <v>9329</v>
      </c>
      <c r="K3055" s="88" t="n">
        <v>0</v>
      </c>
      <c r="L3055" s="96" t="n">
        <v>0.764</v>
      </c>
      <c r="M3055" s="80" t="s">
        <v>873</v>
      </c>
      <c r="N3055" s="95" t="str">
        <f aca="false" t="array" ref="N3055:N3055">INDEX('GP Main'!$B$8:$D$884,MATCH($D3055&amp;$E3055,'GP Main'!$B$8:$B$884&amp;'GP Main'!$D$8:$D$884,0),2)</f>
        <v>SHIVRAJPUR</v>
      </c>
    </row>
    <row r="3056" customFormat="false" ht="18" hidden="false" customHeight="false" outlineLevel="0" collapsed="false">
      <c r="A3056" s="80" t="n">
        <v>3054</v>
      </c>
      <c r="B3056" s="81" t="s">
        <v>9330</v>
      </c>
      <c r="C3056" s="82" t="s">
        <v>9331</v>
      </c>
      <c r="D3056" s="99" t="s">
        <v>329</v>
      </c>
      <c r="E3056" s="84" t="s">
        <v>334</v>
      </c>
      <c r="F3056" s="85" t="s">
        <v>11</v>
      </c>
      <c r="G3056" s="93" t="s">
        <v>881</v>
      </c>
      <c r="H3056" s="88" t="s">
        <v>9332</v>
      </c>
      <c r="I3056" s="88" t="s">
        <v>9333</v>
      </c>
      <c r="J3056" s="87" t="n">
        <v>64532</v>
      </c>
      <c r="K3056" s="88" t="s">
        <v>9334</v>
      </c>
      <c r="L3056" s="96" t="n">
        <v>0.662</v>
      </c>
      <c r="M3056" s="80" t="s">
        <v>873</v>
      </c>
      <c r="N3056" s="95" t="str">
        <f aca="false" t="array" ref="N3056:N3056">INDEX('GP Main'!$B$8:$D$884,MATCH($D3056&amp;$E3056,'GP Main'!$B$8:$B$884&amp;'GP Main'!$D$8:$D$884,0),2)</f>
        <v>SHIVRAJPUR</v>
      </c>
    </row>
    <row r="3057" customFormat="false" ht="18" hidden="false" customHeight="false" outlineLevel="0" collapsed="false">
      <c r="A3057" s="80" t="n">
        <v>3055</v>
      </c>
      <c r="B3057" s="81" t="s">
        <v>9335</v>
      </c>
      <c r="C3057" s="82" t="s">
        <v>9336</v>
      </c>
      <c r="D3057" s="99" t="s">
        <v>329</v>
      </c>
      <c r="E3057" s="84" t="s">
        <v>334</v>
      </c>
      <c r="F3057" s="85" t="s">
        <v>16</v>
      </c>
      <c r="G3057" s="86" t="s">
        <v>17</v>
      </c>
      <c r="H3057" s="88" t="s">
        <v>9337</v>
      </c>
      <c r="I3057" s="88" t="s">
        <v>9338</v>
      </c>
      <c r="J3057" s="88" t="s">
        <v>9339</v>
      </c>
      <c r="K3057" s="88" t="n">
        <v>0</v>
      </c>
      <c r="L3057" s="96" t="n">
        <v>0.502</v>
      </c>
      <c r="M3057" s="80" t="s">
        <v>873</v>
      </c>
      <c r="N3057" s="95" t="str">
        <f aca="false" t="array" ref="N3057:N3057">INDEX('GP Main'!$B$8:$D$884,MATCH($D3057&amp;$E3057,'GP Main'!$B$8:$B$884&amp;'GP Main'!$D$8:$D$884,0),2)</f>
        <v>SHIVRAJPUR</v>
      </c>
    </row>
    <row r="3058" customFormat="false" ht="15" hidden="false" customHeight="false" outlineLevel="0" collapsed="false">
      <c r="A3058" s="80" t="n">
        <v>3056</v>
      </c>
      <c r="B3058" s="81" t="s">
        <v>9340</v>
      </c>
      <c r="C3058" s="82" t="s">
        <v>9341</v>
      </c>
      <c r="D3058" s="99" t="s">
        <v>329</v>
      </c>
      <c r="E3058" s="84" t="s">
        <v>414</v>
      </c>
      <c r="F3058" s="85" t="s">
        <v>16</v>
      </c>
      <c r="G3058" s="86" t="s">
        <v>17</v>
      </c>
      <c r="H3058" s="87" t="n">
        <v>5546</v>
      </c>
      <c r="I3058" s="87" t="n">
        <v>6383</v>
      </c>
      <c r="J3058" s="87" t="n">
        <v>2916</v>
      </c>
      <c r="K3058" s="88" t="n">
        <v>0</v>
      </c>
      <c r="L3058" s="89" t="n">
        <v>0.244</v>
      </c>
      <c r="M3058" s="80" t="s">
        <v>873</v>
      </c>
      <c r="N3058" s="95" t="str">
        <f aca="false" t="array" ref="N3058:N3058">INDEX('GP Main'!$B$8:$D$884,MATCH($D3058&amp;$E3058,'GP Main'!$B$8:$B$884&amp;'GP Main'!$D$8:$D$884,0),2)</f>
        <v>DUREHA</v>
      </c>
    </row>
    <row r="3059" customFormat="false" ht="18" hidden="false" customHeight="false" outlineLevel="0" collapsed="false">
      <c r="A3059" s="80" t="n">
        <v>3057</v>
      </c>
      <c r="B3059" s="81" t="s">
        <v>9342</v>
      </c>
      <c r="C3059" s="82" t="s">
        <v>9343</v>
      </c>
      <c r="D3059" s="99" t="s">
        <v>329</v>
      </c>
      <c r="E3059" s="84" t="s">
        <v>414</v>
      </c>
      <c r="F3059" s="85" t="s">
        <v>16</v>
      </c>
      <c r="G3059" s="86" t="s">
        <v>17</v>
      </c>
      <c r="H3059" s="87" t="n">
        <v>24610</v>
      </c>
      <c r="I3059" s="87" t="n">
        <v>13229</v>
      </c>
      <c r="J3059" s="87" t="n">
        <v>18225</v>
      </c>
      <c r="K3059" s="88" t="n">
        <v>0</v>
      </c>
      <c r="L3059" s="94" t="n">
        <v>0.482</v>
      </c>
      <c r="M3059" s="80" t="s">
        <v>873</v>
      </c>
      <c r="N3059" s="95" t="str">
        <f aca="false" t="array" ref="N3059:N3059">INDEX('GP Main'!$B$8:$D$884,MATCH($D3059&amp;$E3059,'GP Main'!$B$8:$B$884&amp;'GP Main'!$D$8:$D$884,0),2)</f>
        <v>DUREHA</v>
      </c>
    </row>
    <row r="3060" customFormat="false" ht="18" hidden="false" customHeight="false" outlineLevel="0" collapsed="false">
      <c r="A3060" s="80" t="n">
        <v>3058</v>
      </c>
      <c r="B3060" s="81" t="s">
        <v>9344</v>
      </c>
      <c r="C3060" s="82" t="s">
        <v>9345</v>
      </c>
      <c r="D3060" s="99" t="s">
        <v>329</v>
      </c>
      <c r="E3060" s="84" t="s">
        <v>414</v>
      </c>
      <c r="F3060" s="85" t="s">
        <v>11</v>
      </c>
      <c r="G3060" s="93" t="s">
        <v>881</v>
      </c>
      <c r="H3060" s="88" t="s">
        <v>9346</v>
      </c>
      <c r="I3060" s="87" t="n">
        <v>38153</v>
      </c>
      <c r="J3060" s="88" t="s">
        <v>9347</v>
      </c>
      <c r="K3060" s="87" t="n">
        <v>38151</v>
      </c>
      <c r="L3060" s="92" t="n">
        <v>0.968</v>
      </c>
      <c r="M3060" s="80" t="s">
        <v>873</v>
      </c>
      <c r="N3060" s="95" t="str">
        <f aca="false" t="array" ref="N3060:N3060">INDEX('GP Main'!$B$8:$D$884,MATCH($D3060&amp;$E3060,'GP Main'!$B$8:$B$884&amp;'GP Main'!$D$8:$D$884,0),2)</f>
        <v>DUREHA</v>
      </c>
    </row>
    <row r="3061" customFormat="false" ht="18" hidden="false" customHeight="false" outlineLevel="0" collapsed="false">
      <c r="A3061" s="80" t="n">
        <v>3059</v>
      </c>
      <c r="B3061" s="81" t="s">
        <v>9348</v>
      </c>
      <c r="C3061" s="82" t="s">
        <v>9349</v>
      </c>
      <c r="D3061" s="99" t="s">
        <v>329</v>
      </c>
      <c r="E3061" s="84" t="s">
        <v>414</v>
      </c>
      <c r="F3061" s="85" t="s">
        <v>10</v>
      </c>
      <c r="G3061" s="93" t="s">
        <v>881</v>
      </c>
      <c r="H3061" s="87" t="n">
        <v>15232</v>
      </c>
      <c r="I3061" s="87" t="n">
        <v>9751</v>
      </c>
      <c r="J3061" s="87" t="n">
        <v>15087</v>
      </c>
      <c r="K3061" s="87" t="n">
        <v>9224</v>
      </c>
      <c r="L3061" s="92" t="n">
        <v>0.973</v>
      </c>
      <c r="M3061" s="80" t="s">
        <v>873</v>
      </c>
      <c r="N3061" s="95" t="str">
        <f aca="false" t="array" ref="N3061:N3061">INDEX('GP Main'!$B$8:$D$884,MATCH($D3061&amp;$E3061,'GP Main'!$B$8:$B$884&amp;'GP Main'!$D$8:$D$884,0),2)</f>
        <v>DUREHA</v>
      </c>
    </row>
    <row r="3062" customFormat="false" ht="18" hidden="false" customHeight="false" outlineLevel="0" collapsed="false">
      <c r="A3062" s="80" t="n">
        <v>3060</v>
      </c>
      <c r="B3062" s="81" t="s">
        <v>9350</v>
      </c>
      <c r="C3062" s="82" t="s">
        <v>9351</v>
      </c>
      <c r="D3062" s="99" t="s">
        <v>329</v>
      </c>
      <c r="E3062" s="84" t="s">
        <v>414</v>
      </c>
      <c r="F3062" s="85" t="s">
        <v>10</v>
      </c>
      <c r="G3062" s="93" t="s">
        <v>881</v>
      </c>
      <c r="H3062" s="87" t="n">
        <v>15232</v>
      </c>
      <c r="I3062" s="87" t="n">
        <v>9751</v>
      </c>
      <c r="J3062" s="87" t="n">
        <v>15051</v>
      </c>
      <c r="K3062" s="87" t="n">
        <v>9220</v>
      </c>
      <c r="L3062" s="92" t="n">
        <v>0.972</v>
      </c>
      <c r="M3062" s="80" t="s">
        <v>873</v>
      </c>
      <c r="N3062" s="95" t="str">
        <f aca="false" t="array" ref="N3062:N3062">INDEX('GP Main'!$B$8:$D$884,MATCH($D3062&amp;$E3062,'GP Main'!$B$8:$B$884&amp;'GP Main'!$D$8:$D$884,0),2)</f>
        <v>DUREHA</v>
      </c>
    </row>
    <row r="3063" customFormat="false" ht="18" hidden="false" customHeight="false" outlineLevel="0" collapsed="false">
      <c r="A3063" s="80" t="n">
        <v>3061</v>
      </c>
      <c r="B3063" s="81" t="s">
        <v>9352</v>
      </c>
      <c r="C3063" s="82" t="s">
        <v>9353</v>
      </c>
      <c r="D3063" s="99" t="s">
        <v>329</v>
      </c>
      <c r="E3063" s="84" t="s">
        <v>414</v>
      </c>
      <c r="F3063" s="85" t="s">
        <v>9</v>
      </c>
      <c r="G3063" s="86" t="s">
        <v>17</v>
      </c>
      <c r="H3063" s="88" t="s">
        <v>7283</v>
      </c>
      <c r="I3063" s="87" t="n">
        <v>42293</v>
      </c>
      <c r="J3063" s="87" t="n">
        <v>73551</v>
      </c>
      <c r="K3063" s="88" t="n">
        <v>0</v>
      </c>
      <c r="L3063" s="94" t="n">
        <v>0.368</v>
      </c>
      <c r="M3063" s="80" t="s">
        <v>873</v>
      </c>
      <c r="N3063" s="95" t="str">
        <f aca="false" t="array" ref="N3063:N3063">INDEX('GP Main'!$B$8:$D$884,MATCH($D3063&amp;$E3063,'GP Main'!$B$8:$B$884&amp;'GP Main'!$D$8:$D$884,0),2)</f>
        <v>DUREHA</v>
      </c>
    </row>
    <row r="3064" customFormat="false" ht="15" hidden="false" customHeight="false" outlineLevel="0" collapsed="false">
      <c r="A3064" s="80" t="n">
        <v>3062</v>
      </c>
      <c r="B3064" s="81" t="s">
        <v>9354</v>
      </c>
      <c r="C3064" s="82" t="s">
        <v>9355</v>
      </c>
      <c r="D3064" s="99" t="s">
        <v>329</v>
      </c>
      <c r="E3064" s="84" t="s">
        <v>414</v>
      </c>
      <c r="F3064" s="85" t="s">
        <v>9</v>
      </c>
      <c r="G3064" s="93" t="s">
        <v>881</v>
      </c>
      <c r="H3064" s="88" t="s">
        <v>7283</v>
      </c>
      <c r="I3064" s="87" t="n">
        <v>42293</v>
      </c>
      <c r="J3064" s="88" t="s">
        <v>9356</v>
      </c>
      <c r="K3064" s="87" t="n">
        <v>25939</v>
      </c>
      <c r="L3064" s="92" t="n">
        <v>0.879</v>
      </c>
      <c r="M3064" s="80" t="s">
        <v>873</v>
      </c>
      <c r="N3064" s="95" t="str">
        <f aca="false" t="array" ref="N3064:N3064">INDEX('GP Main'!$B$8:$D$884,MATCH($D3064&amp;$E3064,'GP Main'!$B$8:$B$884&amp;'GP Main'!$D$8:$D$884,0),2)</f>
        <v>DUREHA</v>
      </c>
    </row>
    <row r="3065" customFormat="false" ht="18" hidden="false" customHeight="false" outlineLevel="0" collapsed="false">
      <c r="A3065" s="80" t="n">
        <v>3063</v>
      </c>
      <c r="B3065" s="81" t="s">
        <v>9357</v>
      </c>
      <c r="C3065" s="82" t="s">
        <v>9358</v>
      </c>
      <c r="D3065" s="99" t="s">
        <v>329</v>
      </c>
      <c r="E3065" s="84" t="s">
        <v>414</v>
      </c>
      <c r="F3065" s="85" t="s">
        <v>9</v>
      </c>
      <c r="G3065" s="93" t="s">
        <v>881</v>
      </c>
      <c r="H3065" s="87" t="n">
        <v>45465</v>
      </c>
      <c r="I3065" s="87" t="n">
        <v>9424</v>
      </c>
      <c r="J3065" s="87" t="n">
        <v>18738</v>
      </c>
      <c r="K3065" s="88" t="n">
        <v>0</v>
      </c>
      <c r="L3065" s="94" t="n">
        <v>0.341</v>
      </c>
      <c r="M3065" s="80" t="s">
        <v>873</v>
      </c>
      <c r="N3065" s="95" t="str">
        <f aca="false" t="array" ref="N3065:N3065">INDEX('GP Main'!$B$8:$D$884,MATCH($D3065&amp;$E3065,'GP Main'!$B$8:$B$884&amp;'GP Main'!$D$8:$D$884,0),2)</f>
        <v>DUREHA</v>
      </c>
    </row>
    <row r="3066" customFormat="false" ht="27" hidden="false" customHeight="false" outlineLevel="0" collapsed="false">
      <c r="A3066" s="80" t="n">
        <v>3064</v>
      </c>
      <c r="B3066" s="81" t="s">
        <v>9359</v>
      </c>
      <c r="C3066" s="82" t="s">
        <v>9360</v>
      </c>
      <c r="D3066" s="99" t="s">
        <v>329</v>
      </c>
      <c r="E3066" s="84" t="s">
        <v>414</v>
      </c>
      <c r="F3066" s="85" t="s">
        <v>16</v>
      </c>
      <c r="G3066" s="86" t="s">
        <v>17</v>
      </c>
      <c r="H3066" s="88" t="s">
        <v>9361</v>
      </c>
      <c r="I3066" s="88" t="s">
        <v>9362</v>
      </c>
      <c r="J3066" s="87" t="n">
        <v>48315</v>
      </c>
      <c r="K3066" s="87" t="n">
        <v>25750</v>
      </c>
      <c r="L3066" s="94" t="n">
        <v>0.284</v>
      </c>
      <c r="M3066" s="80" t="s">
        <v>873</v>
      </c>
      <c r="N3066" s="95" t="str">
        <f aca="false" t="array" ref="N3066:N3066">INDEX('GP Main'!$B$8:$D$884,MATCH($D3066&amp;$E3066,'GP Main'!$B$8:$B$884&amp;'GP Main'!$D$8:$D$884,0),2)</f>
        <v>DUREHA</v>
      </c>
    </row>
    <row r="3067" customFormat="false" ht="27" hidden="false" customHeight="false" outlineLevel="0" collapsed="false">
      <c r="A3067" s="80" t="n">
        <v>3065</v>
      </c>
      <c r="B3067" s="81" t="s">
        <v>9363</v>
      </c>
      <c r="C3067" s="82" t="s">
        <v>9364</v>
      </c>
      <c r="D3067" s="99" t="s">
        <v>329</v>
      </c>
      <c r="E3067" s="84" t="s">
        <v>414</v>
      </c>
      <c r="F3067" s="85" t="s">
        <v>16</v>
      </c>
      <c r="G3067" s="86" t="s">
        <v>17</v>
      </c>
      <c r="H3067" s="87" t="n">
        <v>72014</v>
      </c>
      <c r="I3067" s="88" t="s">
        <v>9263</v>
      </c>
      <c r="J3067" s="87" t="n">
        <v>43142</v>
      </c>
      <c r="K3067" s="87" t="n">
        <v>22400</v>
      </c>
      <c r="L3067" s="94" t="n">
        <v>0.354</v>
      </c>
      <c r="M3067" s="80" t="s">
        <v>873</v>
      </c>
      <c r="N3067" s="95" t="str">
        <f aca="false" t="array" ref="N3067:N3067">INDEX('GP Main'!$B$8:$D$884,MATCH($D3067&amp;$E3067,'GP Main'!$B$8:$B$884&amp;'GP Main'!$D$8:$D$884,0),2)</f>
        <v>DUREHA</v>
      </c>
    </row>
    <row r="3068" customFormat="false" ht="18" hidden="false" customHeight="false" outlineLevel="0" collapsed="false">
      <c r="A3068" s="80" t="n">
        <v>3066</v>
      </c>
      <c r="B3068" s="81" t="s">
        <v>9365</v>
      </c>
      <c r="C3068" s="82" t="s">
        <v>9366</v>
      </c>
      <c r="D3068" s="99" t="s">
        <v>329</v>
      </c>
      <c r="E3068" s="84" t="s">
        <v>414</v>
      </c>
      <c r="F3068" s="85" t="s">
        <v>11</v>
      </c>
      <c r="G3068" s="86" t="s">
        <v>17</v>
      </c>
      <c r="H3068" s="88" t="s">
        <v>9367</v>
      </c>
      <c r="I3068" s="88" t="s">
        <v>9368</v>
      </c>
      <c r="J3068" s="88" t="s">
        <v>9369</v>
      </c>
      <c r="K3068" s="88" t="s">
        <v>9370</v>
      </c>
      <c r="L3068" s="96" t="n">
        <v>0.681</v>
      </c>
      <c r="M3068" s="80" t="s">
        <v>873</v>
      </c>
      <c r="N3068" s="95" t="str">
        <f aca="false" t="array" ref="N3068:N3068">INDEX('GP Main'!$B$8:$D$884,MATCH($D3068&amp;$E3068,'GP Main'!$B$8:$B$884&amp;'GP Main'!$D$8:$D$884,0),2)</f>
        <v>DUREHA</v>
      </c>
    </row>
    <row r="3069" customFormat="false" ht="18" hidden="false" customHeight="false" outlineLevel="0" collapsed="false">
      <c r="A3069" s="80" t="n">
        <v>3067</v>
      </c>
      <c r="B3069" s="81" t="s">
        <v>9371</v>
      </c>
      <c r="C3069" s="82" t="s">
        <v>9372</v>
      </c>
      <c r="D3069" s="99" t="s">
        <v>329</v>
      </c>
      <c r="E3069" s="84" t="s">
        <v>415</v>
      </c>
      <c r="F3069" s="85" t="s">
        <v>10</v>
      </c>
      <c r="G3069" s="93" t="s">
        <v>881</v>
      </c>
      <c r="H3069" s="87" t="n">
        <v>15776</v>
      </c>
      <c r="I3069" s="87" t="n">
        <v>9003</v>
      </c>
      <c r="J3069" s="87" t="n">
        <v>14732</v>
      </c>
      <c r="K3069" s="87" t="n">
        <v>6157</v>
      </c>
      <c r="L3069" s="92" t="n">
        <v>0.843</v>
      </c>
      <c r="M3069" s="80" t="s">
        <v>873</v>
      </c>
      <c r="N3069" s="95" t="str">
        <f aca="false" t="array" ref="N3069:N3069">INDEX('GP Main'!$B$8:$D$884,MATCH($D3069&amp;$E3069,'GP Main'!$B$8:$B$884&amp;'GP Main'!$D$8:$D$884,0),2)</f>
        <v>SINGHPUR</v>
      </c>
    </row>
    <row r="3070" customFormat="false" ht="18" hidden="false" customHeight="false" outlineLevel="0" collapsed="false">
      <c r="A3070" s="80" t="n">
        <v>3068</v>
      </c>
      <c r="B3070" s="81" t="s">
        <v>9373</v>
      </c>
      <c r="C3070" s="82" t="s">
        <v>9374</v>
      </c>
      <c r="D3070" s="99" t="s">
        <v>329</v>
      </c>
      <c r="E3070" s="84" t="s">
        <v>415</v>
      </c>
      <c r="F3070" s="85" t="s">
        <v>9</v>
      </c>
      <c r="G3070" s="86" t="s">
        <v>17</v>
      </c>
      <c r="H3070" s="88" t="s">
        <v>7453</v>
      </c>
      <c r="I3070" s="87" t="n">
        <v>26196</v>
      </c>
      <c r="J3070" s="87" t="n">
        <v>18768</v>
      </c>
      <c r="K3070" s="88" t="n">
        <v>0</v>
      </c>
      <c r="L3070" s="89" t="n">
        <v>0.107</v>
      </c>
      <c r="M3070" s="80" t="s">
        <v>873</v>
      </c>
      <c r="N3070" s="95" t="str">
        <f aca="false" t="array" ref="N3070:N3070">INDEX('GP Main'!$B$8:$D$884,MATCH($D3070&amp;$E3070,'GP Main'!$B$8:$B$884&amp;'GP Main'!$D$8:$D$884,0),2)</f>
        <v>SINGHPUR</v>
      </c>
    </row>
    <row r="3071" customFormat="false" ht="18" hidden="false" customHeight="false" outlineLevel="0" collapsed="false">
      <c r="A3071" s="80" t="n">
        <v>3069</v>
      </c>
      <c r="B3071" s="81" t="s">
        <v>9375</v>
      </c>
      <c r="C3071" s="82" t="s">
        <v>9376</v>
      </c>
      <c r="D3071" s="99" t="s">
        <v>329</v>
      </c>
      <c r="E3071" s="84" t="s">
        <v>415</v>
      </c>
      <c r="F3071" s="85" t="s">
        <v>10</v>
      </c>
      <c r="G3071" s="93" t="s">
        <v>881</v>
      </c>
      <c r="H3071" s="87" t="n">
        <v>15277</v>
      </c>
      <c r="I3071" s="87" t="n">
        <v>9300</v>
      </c>
      <c r="J3071" s="87" t="n">
        <v>11705</v>
      </c>
      <c r="K3071" s="87" t="n">
        <v>8319</v>
      </c>
      <c r="L3071" s="92" t="n">
        <v>0.815</v>
      </c>
      <c r="M3071" s="80" t="s">
        <v>873</v>
      </c>
      <c r="N3071" s="95" t="str">
        <f aca="false" t="array" ref="N3071:N3071">INDEX('GP Main'!$B$8:$D$884,MATCH($D3071&amp;$E3071,'GP Main'!$B$8:$B$884&amp;'GP Main'!$D$8:$D$884,0),2)</f>
        <v>SINGHPUR</v>
      </c>
    </row>
    <row r="3072" customFormat="false" ht="18" hidden="false" customHeight="false" outlineLevel="0" collapsed="false">
      <c r="A3072" s="80" t="n">
        <v>3070</v>
      </c>
      <c r="B3072" s="81" t="s">
        <v>9377</v>
      </c>
      <c r="C3072" s="82" t="s">
        <v>9378</v>
      </c>
      <c r="D3072" s="99" t="s">
        <v>329</v>
      </c>
      <c r="E3072" s="84" t="s">
        <v>415</v>
      </c>
      <c r="F3072" s="85" t="s">
        <v>9</v>
      </c>
      <c r="G3072" s="93" t="s">
        <v>881</v>
      </c>
      <c r="H3072" s="88" t="s">
        <v>7214</v>
      </c>
      <c r="I3072" s="87" t="n">
        <v>26493</v>
      </c>
      <c r="J3072" s="87" t="n">
        <v>66931</v>
      </c>
      <c r="K3072" s="88" t="n">
        <v>0</v>
      </c>
      <c r="L3072" s="94" t="n">
        <v>0.383</v>
      </c>
      <c r="M3072" s="80" t="s">
        <v>873</v>
      </c>
      <c r="N3072" s="95" t="str">
        <f aca="false" t="array" ref="N3072:N3072">INDEX('GP Main'!$B$8:$D$884,MATCH($D3072&amp;$E3072,'GP Main'!$B$8:$B$884&amp;'GP Main'!$D$8:$D$884,0),2)</f>
        <v>SINGHPUR</v>
      </c>
    </row>
    <row r="3073" customFormat="false" ht="27" hidden="false" customHeight="false" outlineLevel="0" collapsed="false">
      <c r="A3073" s="80" t="n">
        <v>3071</v>
      </c>
      <c r="B3073" s="81" t="s">
        <v>9379</v>
      </c>
      <c r="C3073" s="82" t="s">
        <v>9380</v>
      </c>
      <c r="D3073" s="99" t="s">
        <v>329</v>
      </c>
      <c r="E3073" s="84" t="s">
        <v>415</v>
      </c>
      <c r="F3073" s="85" t="s">
        <v>16</v>
      </c>
      <c r="G3073" s="86" t="s">
        <v>17</v>
      </c>
      <c r="H3073" s="88" t="s">
        <v>9381</v>
      </c>
      <c r="I3073" s="88" t="s">
        <v>9382</v>
      </c>
      <c r="J3073" s="87" t="n">
        <v>18843</v>
      </c>
      <c r="K3073" s="87" t="n">
        <v>21750</v>
      </c>
      <c r="L3073" s="89" t="n">
        <v>0.15</v>
      </c>
      <c r="M3073" s="80" t="s">
        <v>873</v>
      </c>
      <c r="N3073" s="95" t="str">
        <f aca="false" t="array" ref="N3073:N3073">INDEX('GP Main'!$B$8:$D$884,MATCH($D3073&amp;$E3073,'GP Main'!$B$8:$B$884&amp;'GP Main'!$D$8:$D$884,0),2)</f>
        <v>SINGHPUR</v>
      </c>
    </row>
    <row r="3074" customFormat="false" ht="18" hidden="false" customHeight="false" outlineLevel="0" collapsed="false">
      <c r="A3074" s="80" t="n">
        <v>3072</v>
      </c>
      <c r="B3074" s="81" t="s">
        <v>9383</v>
      </c>
      <c r="C3074" s="82" t="s">
        <v>9384</v>
      </c>
      <c r="D3074" s="99" t="s">
        <v>329</v>
      </c>
      <c r="E3074" s="84" t="s">
        <v>415</v>
      </c>
      <c r="F3074" s="85" t="s">
        <v>12</v>
      </c>
      <c r="G3074" s="91" t="s">
        <v>18</v>
      </c>
      <c r="H3074" s="88" t="s">
        <v>9385</v>
      </c>
      <c r="I3074" s="88" t="s">
        <v>9386</v>
      </c>
      <c r="J3074" s="87" t="n">
        <v>97920</v>
      </c>
      <c r="K3074" s="88" t="s">
        <v>9387</v>
      </c>
      <c r="L3074" s="92" t="n">
        <v>0.838</v>
      </c>
      <c r="M3074" s="80" t="s">
        <v>873</v>
      </c>
      <c r="N3074" s="95" t="str">
        <f aca="false" t="array" ref="N3074:N3074">INDEX('GP Main'!$B$8:$D$884,MATCH($D3074&amp;$E3074,'GP Main'!$B$8:$B$884&amp;'GP Main'!$D$8:$D$884,0),2)</f>
        <v>SINGHPUR</v>
      </c>
    </row>
    <row r="3075" customFormat="false" ht="27" hidden="false" customHeight="false" outlineLevel="0" collapsed="false">
      <c r="A3075" s="80" t="n">
        <v>3073</v>
      </c>
      <c r="B3075" s="81" t="s">
        <v>9388</v>
      </c>
      <c r="C3075" s="82" t="s">
        <v>9389</v>
      </c>
      <c r="D3075" s="99" t="s">
        <v>329</v>
      </c>
      <c r="E3075" s="84" t="s">
        <v>415</v>
      </c>
      <c r="F3075" s="85" t="s">
        <v>11</v>
      </c>
      <c r="G3075" s="93" t="s">
        <v>881</v>
      </c>
      <c r="H3075" s="87" t="n">
        <v>8000</v>
      </c>
      <c r="I3075" s="88" t="n">
        <v>0</v>
      </c>
      <c r="J3075" s="87" t="n">
        <v>7986</v>
      </c>
      <c r="K3075" s="88" t="n">
        <v>0</v>
      </c>
      <c r="L3075" s="92" t="n">
        <v>0.998</v>
      </c>
      <c r="M3075" s="80" t="s">
        <v>873</v>
      </c>
      <c r="N3075" s="95" t="str">
        <f aca="false" t="array" ref="N3075:N3075">INDEX('GP Main'!$B$8:$D$884,MATCH($D3075&amp;$E3075,'GP Main'!$B$8:$B$884&amp;'GP Main'!$D$8:$D$884,0),2)</f>
        <v>SINGHPUR</v>
      </c>
    </row>
    <row r="3076" customFormat="false" ht="18" hidden="false" customHeight="false" outlineLevel="0" collapsed="false">
      <c r="A3076" s="80" t="n">
        <v>3074</v>
      </c>
      <c r="B3076" s="81" t="s">
        <v>9390</v>
      </c>
      <c r="C3076" s="82" t="s">
        <v>9391</v>
      </c>
      <c r="D3076" s="99" t="s">
        <v>329</v>
      </c>
      <c r="E3076" s="84" t="s">
        <v>415</v>
      </c>
      <c r="F3076" s="85" t="s">
        <v>11</v>
      </c>
      <c r="G3076" s="93" t="s">
        <v>881</v>
      </c>
      <c r="H3076" s="88" t="s">
        <v>9392</v>
      </c>
      <c r="I3076" s="87" t="n">
        <v>65955</v>
      </c>
      <c r="J3076" s="88" t="s">
        <v>9393</v>
      </c>
      <c r="K3076" s="88" t="n">
        <v>0</v>
      </c>
      <c r="L3076" s="96" t="n">
        <v>0.654</v>
      </c>
      <c r="M3076" s="80" t="s">
        <v>873</v>
      </c>
      <c r="N3076" s="95" t="str">
        <f aca="false" t="array" ref="N3076:N3076">INDEX('GP Main'!$B$8:$D$884,MATCH($D3076&amp;$E3076,'GP Main'!$B$8:$B$884&amp;'GP Main'!$D$8:$D$884,0),2)</f>
        <v>SINGHPUR</v>
      </c>
    </row>
    <row r="3077" customFormat="false" ht="18" hidden="false" customHeight="false" outlineLevel="0" collapsed="false">
      <c r="A3077" s="80" t="n">
        <v>3075</v>
      </c>
      <c r="B3077" s="81" t="s">
        <v>9394</v>
      </c>
      <c r="C3077" s="82" t="s">
        <v>9395</v>
      </c>
      <c r="D3077" s="99" t="s">
        <v>329</v>
      </c>
      <c r="E3077" s="84" t="s">
        <v>415</v>
      </c>
      <c r="F3077" s="85" t="s">
        <v>10</v>
      </c>
      <c r="G3077" s="91" t="s">
        <v>18</v>
      </c>
      <c r="H3077" s="87" t="n">
        <v>13000</v>
      </c>
      <c r="I3077" s="88" t="n">
        <v>0</v>
      </c>
      <c r="J3077" s="87" t="n">
        <v>12090</v>
      </c>
      <c r="K3077" s="88" t="n">
        <v>0</v>
      </c>
      <c r="L3077" s="92" t="n">
        <v>0.93</v>
      </c>
      <c r="M3077" s="80" t="s">
        <v>873</v>
      </c>
      <c r="N3077" s="95" t="str">
        <f aca="false" t="array" ref="N3077:N3077">INDEX('GP Main'!$B$8:$D$884,MATCH($D3077&amp;$E3077,'GP Main'!$B$8:$B$884&amp;'GP Main'!$D$8:$D$884,0),2)</f>
        <v>SINGHPUR</v>
      </c>
    </row>
    <row r="3078" customFormat="false" ht="18" hidden="false" customHeight="false" outlineLevel="0" collapsed="false">
      <c r="A3078" s="80" t="n">
        <v>3076</v>
      </c>
      <c r="B3078" s="81" t="s">
        <v>9396</v>
      </c>
      <c r="C3078" s="82" t="s">
        <v>9397</v>
      </c>
      <c r="D3078" s="99" t="s">
        <v>329</v>
      </c>
      <c r="E3078" s="84" t="s">
        <v>344</v>
      </c>
      <c r="F3078" s="85" t="s">
        <v>11</v>
      </c>
      <c r="G3078" s="91" t="s">
        <v>18</v>
      </c>
      <c r="H3078" s="88" t="s">
        <v>2528</v>
      </c>
      <c r="I3078" s="87" t="n">
        <v>66643</v>
      </c>
      <c r="J3078" s="88" t="s">
        <v>9398</v>
      </c>
      <c r="K3078" s="88" t="n">
        <v>0</v>
      </c>
      <c r="L3078" s="96" t="n">
        <v>0.771</v>
      </c>
      <c r="M3078" s="80" t="s">
        <v>873</v>
      </c>
      <c r="N3078" s="95" t="str">
        <f aca="false" t="array" ref="N3078:N3078">INDEX('GP Main'!$B$8:$D$884,MATCH($D3078&amp;$E3078,'GP Main'!$B$8:$B$884&amp;'GP Main'!$D$8:$D$884,0),2)</f>
        <v>SITPURA</v>
      </c>
    </row>
    <row r="3079" customFormat="false" ht="18" hidden="false" customHeight="false" outlineLevel="0" collapsed="false">
      <c r="A3079" s="80" t="n">
        <v>3077</v>
      </c>
      <c r="B3079" s="81" t="s">
        <v>9399</v>
      </c>
      <c r="C3079" s="82" t="s">
        <v>9400</v>
      </c>
      <c r="D3079" s="99" t="s">
        <v>329</v>
      </c>
      <c r="E3079" s="84" t="s">
        <v>344</v>
      </c>
      <c r="F3079" s="85" t="s">
        <v>9</v>
      </c>
      <c r="G3079" s="86" t="s">
        <v>17</v>
      </c>
      <c r="H3079" s="88" t="s">
        <v>9401</v>
      </c>
      <c r="I3079" s="87" t="n">
        <v>29448</v>
      </c>
      <c r="J3079" s="87" t="n">
        <v>3006</v>
      </c>
      <c r="K3079" s="88" t="n">
        <v>0</v>
      </c>
      <c r="L3079" s="89" t="n">
        <v>0.015</v>
      </c>
      <c r="M3079" s="80" t="s">
        <v>873</v>
      </c>
      <c r="N3079" s="95" t="str">
        <f aca="false" t="array" ref="N3079:N3079">INDEX('GP Main'!$B$8:$D$884,MATCH($D3079&amp;$E3079,'GP Main'!$B$8:$B$884&amp;'GP Main'!$D$8:$D$884,0),2)</f>
        <v>SITPURA</v>
      </c>
    </row>
    <row r="3080" customFormat="false" ht="18" hidden="false" customHeight="false" outlineLevel="0" collapsed="false">
      <c r="A3080" s="80" t="n">
        <v>3078</v>
      </c>
      <c r="B3080" s="81" t="s">
        <v>9402</v>
      </c>
      <c r="C3080" s="82" t="s">
        <v>9403</v>
      </c>
      <c r="D3080" s="99" t="s">
        <v>329</v>
      </c>
      <c r="E3080" s="84" t="s">
        <v>344</v>
      </c>
      <c r="F3080" s="85" t="s">
        <v>9</v>
      </c>
      <c r="G3080" s="86" t="s">
        <v>17</v>
      </c>
      <c r="H3080" s="88" t="s">
        <v>7432</v>
      </c>
      <c r="I3080" s="87" t="n">
        <v>29636</v>
      </c>
      <c r="J3080" s="87" t="n">
        <v>35904</v>
      </c>
      <c r="K3080" s="88" t="n">
        <v>0</v>
      </c>
      <c r="L3080" s="89" t="n">
        <v>0.18</v>
      </c>
      <c r="M3080" s="80" t="s">
        <v>873</v>
      </c>
      <c r="N3080" s="95" t="str">
        <f aca="false" t="array" ref="N3080:N3080">INDEX('GP Main'!$B$8:$D$884,MATCH($D3080&amp;$E3080,'GP Main'!$B$8:$B$884&amp;'GP Main'!$D$8:$D$884,0),2)</f>
        <v>SITPURA</v>
      </c>
    </row>
    <row r="3081" customFormat="false" ht="18" hidden="false" customHeight="false" outlineLevel="0" collapsed="false">
      <c r="A3081" s="80" t="n">
        <v>3079</v>
      </c>
      <c r="B3081" s="81" t="s">
        <v>9404</v>
      </c>
      <c r="C3081" s="82" t="s">
        <v>9405</v>
      </c>
      <c r="D3081" s="99" t="s">
        <v>329</v>
      </c>
      <c r="E3081" s="84" t="s">
        <v>344</v>
      </c>
      <c r="F3081" s="85" t="s">
        <v>9</v>
      </c>
      <c r="G3081" s="86" t="s">
        <v>17</v>
      </c>
      <c r="H3081" s="88" t="s">
        <v>7432</v>
      </c>
      <c r="I3081" s="87" t="n">
        <v>29636</v>
      </c>
      <c r="J3081" s="87" t="n">
        <v>3006</v>
      </c>
      <c r="K3081" s="88" t="n">
        <v>0</v>
      </c>
      <c r="L3081" s="89" t="n">
        <v>0.015</v>
      </c>
      <c r="M3081" s="80" t="s">
        <v>873</v>
      </c>
      <c r="N3081" s="95" t="str">
        <f aca="false" t="array" ref="N3081:N3081">INDEX('GP Main'!$B$8:$D$884,MATCH($D3081&amp;$E3081,'GP Main'!$B$8:$B$884&amp;'GP Main'!$D$8:$D$884,0),2)</f>
        <v>SITPURA</v>
      </c>
    </row>
    <row r="3082" customFormat="false" ht="18" hidden="false" customHeight="false" outlineLevel="0" collapsed="false">
      <c r="A3082" s="80" t="n">
        <v>3080</v>
      </c>
      <c r="B3082" s="81" t="s">
        <v>9406</v>
      </c>
      <c r="C3082" s="82" t="s">
        <v>9407</v>
      </c>
      <c r="D3082" s="99" t="s">
        <v>329</v>
      </c>
      <c r="E3082" s="84" t="s">
        <v>344</v>
      </c>
      <c r="F3082" s="85" t="s">
        <v>9</v>
      </c>
      <c r="G3082" s="86" t="s">
        <v>17</v>
      </c>
      <c r="H3082" s="88" t="s">
        <v>7432</v>
      </c>
      <c r="I3082" s="87" t="n">
        <v>29636</v>
      </c>
      <c r="J3082" s="88" t="n">
        <v>0</v>
      </c>
      <c r="K3082" s="88" t="n">
        <v>0</v>
      </c>
      <c r="L3082" s="89" t="n">
        <v>0</v>
      </c>
      <c r="M3082" s="80" t="s">
        <v>873</v>
      </c>
      <c r="N3082" s="95" t="str">
        <f aca="false" t="array" ref="N3082:N3082">INDEX('GP Main'!$B$8:$D$884,MATCH($D3082&amp;$E3082,'GP Main'!$B$8:$B$884&amp;'GP Main'!$D$8:$D$884,0),2)</f>
        <v>SITPURA</v>
      </c>
    </row>
    <row r="3083" customFormat="false" ht="18" hidden="false" customHeight="false" outlineLevel="0" collapsed="false">
      <c r="A3083" s="80" t="n">
        <v>3081</v>
      </c>
      <c r="B3083" s="81" t="s">
        <v>9408</v>
      </c>
      <c r="C3083" s="82" t="s">
        <v>9409</v>
      </c>
      <c r="D3083" s="99" t="s">
        <v>329</v>
      </c>
      <c r="E3083" s="84" t="s">
        <v>344</v>
      </c>
      <c r="F3083" s="85" t="s">
        <v>16</v>
      </c>
      <c r="G3083" s="86" t="s">
        <v>17</v>
      </c>
      <c r="H3083" s="87" t="n">
        <v>76501</v>
      </c>
      <c r="I3083" s="88" t="s">
        <v>9410</v>
      </c>
      <c r="J3083" s="87" t="n">
        <v>1740</v>
      </c>
      <c r="K3083" s="88" t="n">
        <v>0</v>
      </c>
      <c r="L3083" s="89" t="n">
        <v>0.009</v>
      </c>
      <c r="M3083" s="80" t="s">
        <v>873</v>
      </c>
      <c r="N3083" s="95" t="str">
        <f aca="false" t="array" ref="N3083:N3083">INDEX('GP Main'!$B$8:$D$884,MATCH($D3083&amp;$E3083,'GP Main'!$B$8:$B$884&amp;'GP Main'!$D$8:$D$884,0),2)</f>
        <v>SITPURA</v>
      </c>
    </row>
    <row r="3084" customFormat="false" ht="27" hidden="false" customHeight="false" outlineLevel="0" collapsed="false">
      <c r="A3084" s="80" t="n">
        <v>3082</v>
      </c>
      <c r="B3084" s="81" t="s">
        <v>9411</v>
      </c>
      <c r="C3084" s="82" t="s">
        <v>9412</v>
      </c>
      <c r="D3084" s="99" t="s">
        <v>329</v>
      </c>
      <c r="E3084" s="84" t="s">
        <v>344</v>
      </c>
      <c r="F3084" s="85" t="s">
        <v>16</v>
      </c>
      <c r="G3084" s="86" t="s">
        <v>17</v>
      </c>
      <c r="H3084" s="88" t="s">
        <v>9413</v>
      </c>
      <c r="I3084" s="88" t="s">
        <v>9414</v>
      </c>
      <c r="J3084" s="87" t="n">
        <v>25908</v>
      </c>
      <c r="K3084" s="88" t="n">
        <v>0</v>
      </c>
      <c r="L3084" s="89" t="n">
        <v>0.098</v>
      </c>
      <c r="M3084" s="80" t="s">
        <v>873</v>
      </c>
      <c r="N3084" s="95" t="str">
        <f aca="false" t="array" ref="N3084:N3084">INDEX('GP Main'!$B$8:$D$884,MATCH($D3084&amp;$E3084,'GP Main'!$B$8:$B$884&amp;'GP Main'!$D$8:$D$884,0),2)</f>
        <v>SITPURA</v>
      </c>
    </row>
    <row r="3085" customFormat="false" ht="27" hidden="false" customHeight="false" outlineLevel="0" collapsed="false">
      <c r="A3085" s="80" t="n">
        <v>3083</v>
      </c>
      <c r="B3085" s="81" t="s">
        <v>9415</v>
      </c>
      <c r="C3085" s="82" t="s">
        <v>9416</v>
      </c>
      <c r="D3085" s="99" t="s">
        <v>329</v>
      </c>
      <c r="E3085" s="84" t="s">
        <v>344</v>
      </c>
      <c r="F3085" s="85" t="s">
        <v>16</v>
      </c>
      <c r="G3085" s="86" t="s">
        <v>17</v>
      </c>
      <c r="H3085" s="88" t="s">
        <v>7408</v>
      </c>
      <c r="I3085" s="88" t="s">
        <v>9417</v>
      </c>
      <c r="J3085" s="87" t="n">
        <v>19597</v>
      </c>
      <c r="K3085" s="88" t="n">
        <v>0</v>
      </c>
      <c r="L3085" s="89" t="n">
        <v>0.075</v>
      </c>
      <c r="M3085" s="80" t="s">
        <v>873</v>
      </c>
      <c r="N3085" s="95" t="str">
        <f aca="false" t="array" ref="N3085:N3085">INDEX('GP Main'!$B$8:$D$884,MATCH($D3085&amp;$E3085,'GP Main'!$B$8:$B$884&amp;'GP Main'!$D$8:$D$884,0),2)</f>
        <v>SITPURA</v>
      </c>
    </row>
    <row r="3086" customFormat="false" ht="27" hidden="false" customHeight="false" outlineLevel="0" collapsed="false">
      <c r="A3086" s="80" t="n">
        <v>3084</v>
      </c>
      <c r="B3086" s="81" t="s">
        <v>9418</v>
      </c>
      <c r="C3086" s="82" t="s">
        <v>9419</v>
      </c>
      <c r="D3086" s="99" t="s">
        <v>329</v>
      </c>
      <c r="E3086" s="84" t="s">
        <v>344</v>
      </c>
      <c r="F3086" s="85" t="s">
        <v>10</v>
      </c>
      <c r="G3086" s="93" t="s">
        <v>881</v>
      </c>
      <c r="H3086" s="87" t="n">
        <v>15910</v>
      </c>
      <c r="I3086" s="87" t="n">
        <v>9990</v>
      </c>
      <c r="J3086" s="87" t="n">
        <v>14994</v>
      </c>
      <c r="K3086" s="87" t="n">
        <v>9893</v>
      </c>
      <c r="L3086" s="92" t="n">
        <v>0.961</v>
      </c>
      <c r="M3086" s="80" t="s">
        <v>873</v>
      </c>
      <c r="N3086" s="95" t="str">
        <f aca="false" t="array" ref="N3086:N3086">INDEX('GP Main'!$B$8:$D$884,MATCH($D3086&amp;$E3086,'GP Main'!$B$8:$B$884&amp;'GP Main'!$D$8:$D$884,0),2)</f>
        <v>SITPURA</v>
      </c>
    </row>
    <row r="3087" customFormat="false" ht="18" hidden="false" customHeight="false" outlineLevel="0" collapsed="false">
      <c r="A3087" s="80" t="n">
        <v>3085</v>
      </c>
      <c r="B3087" s="81" t="s">
        <v>9420</v>
      </c>
      <c r="C3087" s="82" t="s">
        <v>9421</v>
      </c>
      <c r="D3087" s="99" t="s">
        <v>329</v>
      </c>
      <c r="E3087" s="84" t="s">
        <v>344</v>
      </c>
      <c r="F3087" s="85" t="s">
        <v>10</v>
      </c>
      <c r="G3087" s="93" t="s">
        <v>881</v>
      </c>
      <c r="H3087" s="87" t="n">
        <v>15910</v>
      </c>
      <c r="I3087" s="87" t="n">
        <v>9990</v>
      </c>
      <c r="J3087" s="87" t="n">
        <v>14982</v>
      </c>
      <c r="K3087" s="87" t="n">
        <v>9893</v>
      </c>
      <c r="L3087" s="92" t="n">
        <v>0.96</v>
      </c>
      <c r="M3087" s="80" t="s">
        <v>873</v>
      </c>
      <c r="N3087" s="95" t="str">
        <f aca="false" t="array" ref="N3087:N3087">INDEX('GP Main'!$B$8:$D$884,MATCH($D3087&amp;$E3087,'GP Main'!$B$8:$B$884&amp;'GP Main'!$D$8:$D$884,0),2)</f>
        <v>SITPURA</v>
      </c>
    </row>
    <row r="3088" customFormat="false" ht="15" hidden="false" customHeight="false" outlineLevel="0" collapsed="false">
      <c r="A3088" s="80" t="n">
        <v>3086</v>
      </c>
      <c r="B3088" s="81" t="s">
        <v>9422</v>
      </c>
      <c r="C3088" s="82" t="s">
        <v>9423</v>
      </c>
      <c r="D3088" s="99" t="s">
        <v>329</v>
      </c>
      <c r="E3088" s="84" t="s">
        <v>357</v>
      </c>
      <c r="F3088" s="85" t="s">
        <v>9</v>
      </c>
      <c r="G3088" s="93" t="s">
        <v>881</v>
      </c>
      <c r="H3088" s="88" t="s">
        <v>8369</v>
      </c>
      <c r="I3088" s="87" t="n">
        <v>40194</v>
      </c>
      <c r="J3088" s="87" t="n">
        <v>76469</v>
      </c>
      <c r="K3088" s="88" t="n">
        <v>0</v>
      </c>
      <c r="L3088" s="94" t="n">
        <v>0.392</v>
      </c>
      <c r="M3088" s="80" t="s">
        <v>873</v>
      </c>
      <c r="N3088" s="95" t="str">
        <f aca="false" t="array" ref="N3088:N3088">INDEX('GP Main'!$B$8:$D$884,MATCH($D3088&amp;$E3088,'GP Main'!$B$8:$B$884&amp;'GP Main'!$D$8:$D$884,0),2)</f>
        <v>SURDAHA KALA</v>
      </c>
    </row>
    <row r="3089" customFormat="false" ht="15" hidden="false" customHeight="false" outlineLevel="0" collapsed="false">
      <c r="A3089" s="80" t="n">
        <v>3087</v>
      </c>
      <c r="B3089" s="81" t="s">
        <v>9424</v>
      </c>
      <c r="C3089" s="82" t="s">
        <v>9425</v>
      </c>
      <c r="D3089" s="99" t="s">
        <v>329</v>
      </c>
      <c r="E3089" s="84" t="s">
        <v>357</v>
      </c>
      <c r="F3089" s="85" t="s">
        <v>9</v>
      </c>
      <c r="G3089" s="91" t="s">
        <v>18</v>
      </c>
      <c r="H3089" s="88" t="s">
        <v>7602</v>
      </c>
      <c r="I3089" s="87" t="n">
        <v>40115</v>
      </c>
      <c r="J3089" s="87" t="n">
        <v>92391</v>
      </c>
      <c r="K3089" s="88" t="n">
        <v>0</v>
      </c>
      <c r="L3089" s="94" t="n">
        <v>0.476</v>
      </c>
      <c r="M3089" s="80" t="s">
        <v>873</v>
      </c>
      <c r="N3089" s="95" t="str">
        <f aca="false" t="array" ref="N3089:N3089">INDEX('GP Main'!$B$8:$D$884,MATCH($D3089&amp;$E3089,'GP Main'!$B$8:$B$884&amp;'GP Main'!$D$8:$D$884,0),2)</f>
        <v>SURDAHA KALA</v>
      </c>
    </row>
    <row r="3090" customFormat="false" ht="15" hidden="false" customHeight="false" outlineLevel="0" collapsed="false">
      <c r="A3090" s="80" t="n">
        <v>3088</v>
      </c>
      <c r="B3090" s="81" t="s">
        <v>9426</v>
      </c>
      <c r="C3090" s="82" t="s">
        <v>9427</v>
      </c>
      <c r="D3090" s="99" t="s">
        <v>329</v>
      </c>
      <c r="E3090" s="84" t="s">
        <v>357</v>
      </c>
      <c r="F3090" s="85" t="s">
        <v>9</v>
      </c>
      <c r="G3090" s="86" t="s">
        <v>17</v>
      </c>
      <c r="H3090" s="88" t="s">
        <v>7602</v>
      </c>
      <c r="I3090" s="87" t="n">
        <v>40040</v>
      </c>
      <c r="J3090" s="87" t="n">
        <v>2087</v>
      </c>
      <c r="K3090" s="88" t="n">
        <v>0</v>
      </c>
      <c r="L3090" s="89" t="n">
        <v>0.011</v>
      </c>
      <c r="M3090" s="80" t="s">
        <v>873</v>
      </c>
      <c r="N3090" s="95" t="str">
        <f aca="false" t="array" ref="N3090:N3090">INDEX('GP Main'!$B$8:$D$884,MATCH($D3090&amp;$E3090,'GP Main'!$B$8:$B$884&amp;'GP Main'!$D$8:$D$884,0),2)</f>
        <v>SURDAHA KALA</v>
      </c>
    </row>
    <row r="3091" customFormat="false" ht="15" hidden="false" customHeight="false" outlineLevel="0" collapsed="false">
      <c r="A3091" s="80" t="n">
        <v>3089</v>
      </c>
      <c r="B3091" s="81" t="s">
        <v>9428</v>
      </c>
      <c r="C3091" s="82" t="s">
        <v>9429</v>
      </c>
      <c r="D3091" s="99" t="s">
        <v>329</v>
      </c>
      <c r="E3091" s="84" t="s">
        <v>357</v>
      </c>
      <c r="F3091" s="85" t="s">
        <v>9</v>
      </c>
      <c r="G3091" s="86" t="s">
        <v>17</v>
      </c>
      <c r="H3091" s="88" t="s">
        <v>9430</v>
      </c>
      <c r="I3091" s="87" t="n">
        <v>28322</v>
      </c>
      <c r="J3091" s="88" t="n">
        <v>522</v>
      </c>
      <c r="K3091" s="88" t="n">
        <v>0</v>
      </c>
      <c r="L3091" s="89" t="n">
        <v>0.003</v>
      </c>
      <c r="M3091" s="80" t="s">
        <v>873</v>
      </c>
      <c r="N3091" s="95" t="str">
        <f aca="false" t="array" ref="N3091:N3091">INDEX('GP Main'!$B$8:$D$884,MATCH($D3091&amp;$E3091,'GP Main'!$B$8:$B$884&amp;'GP Main'!$D$8:$D$884,0),2)</f>
        <v>SURDAHA KALA</v>
      </c>
    </row>
    <row r="3092" customFormat="false" ht="18" hidden="false" customHeight="false" outlineLevel="0" collapsed="false">
      <c r="A3092" s="80" t="n">
        <v>3090</v>
      </c>
      <c r="B3092" s="81" t="s">
        <v>9431</v>
      </c>
      <c r="C3092" s="82" t="s">
        <v>9432</v>
      </c>
      <c r="D3092" s="99" t="s">
        <v>329</v>
      </c>
      <c r="E3092" s="84" t="s">
        <v>357</v>
      </c>
      <c r="F3092" s="85" t="s">
        <v>9</v>
      </c>
      <c r="G3092" s="86" t="s">
        <v>17</v>
      </c>
      <c r="H3092" s="88" t="s">
        <v>7214</v>
      </c>
      <c r="I3092" s="87" t="n">
        <v>28193</v>
      </c>
      <c r="J3092" s="87" t="n">
        <v>90824</v>
      </c>
      <c r="K3092" s="88" t="n">
        <v>0</v>
      </c>
      <c r="L3092" s="96" t="n">
        <v>0.515</v>
      </c>
      <c r="M3092" s="80" t="s">
        <v>873</v>
      </c>
      <c r="N3092" s="95" t="str">
        <f aca="false" t="array" ref="N3092:N3092">INDEX('GP Main'!$B$8:$D$884,MATCH($D3092&amp;$E3092,'GP Main'!$B$8:$B$884&amp;'GP Main'!$D$8:$D$884,0),2)</f>
        <v>SURDAHA KALA</v>
      </c>
    </row>
    <row r="3093" customFormat="false" ht="18" hidden="false" customHeight="false" outlineLevel="0" collapsed="false">
      <c r="A3093" s="80" t="n">
        <v>3091</v>
      </c>
      <c r="B3093" s="81" t="s">
        <v>9433</v>
      </c>
      <c r="C3093" s="82" t="s">
        <v>9434</v>
      </c>
      <c r="D3093" s="99" t="s">
        <v>329</v>
      </c>
      <c r="E3093" s="84" t="s">
        <v>357</v>
      </c>
      <c r="F3093" s="85" t="s">
        <v>9</v>
      </c>
      <c r="G3093" s="86" t="s">
        <v>17</v>
      </c>
      <c r="H3093" s="88" t="s">
        <v>7214</v>
      </c>
      <c r="I3093" s="87" t="n">
        <v>28193</v>
      </c>
      <c r="J3093" s="87" t="n">
        <v>2087</v>
      </c>
      <c r="K3093" s="88" t="n">
        <v>0</v>
      </c>
      <c r="L3093" s="89" t="n">
        <v>0.012</v>
      </c>
      <c r="M3093" s="80" t="s">
        <v>873</v>
      </c>
      <c r="N3093" s="95" t="str">
        <f aca="false" t="array" ref="N3093:N3093">INDEX('GP Main'!$B$8:$D$884,MATCH($D3093&amp;$E3093,'GP Main'!$B$8:$B$884&amp;'GP Main'!$D$8:$D$884,0),2)</f>
        <v>SURDAHA KALA</v>
      </c>
    </row>
    <row r="3094" customFormat="false" ht="15" hidden="false" customHeight="false" outlineLevel="0" collapsed="false">
      <c r="A3094" s="80" t="n">
        <v>3092</v>
      </c>
      <c r="B3094" s="81" t="s">
        <v>9435</v>
      </c>
      <c r="C3094" s="82" t="s">
        <v>9436</v>
      </c>
      <c r="D3094" s="99" t="s">
        <v>329</v>
      </c>
      <c r="E3094" s="84" t="s">
        <v>357</v>
      </c>
      <c r="F3094" s="85" t="s">
        <v>9</v>
      </c>
      <c r="G3094" s="86" t="s">
        <v>17</v>
      </c>
      <c r="H3094" s="88" t="s">
        <v>7214</v>
      </c>
      <c r="I3094" s="87" t="n">
        <v>28193</v>
      </c>
      <c r="J3094" s="88" t="n">
        <v>261</v>
      </c>
      <c r="K3094" s="88" t="n">
        <v>0</v>
      </c>
      <c r="L3094" s="89" t="n">
        <v>0.001</v>
      </c>
      <c r="M3094" s="80" t="s">
        <v>873</v>
      </c>
      <c r="N3094" s="95" t="str">
        <f aca="false" t="array" ref="N3094:N3094">INDEX('GP Main'!$B$8:$D$884,MATCH($D3094&amp;$E3094,'GP Main'!$B$8:$B$884&amp;'GP Main'!$D$8:$D$884,0),2)</f>
        <v>SURDAHA KALA</v>
      </c>
    </row>
    <row r="3095" customFormat="false" ht="15" hidden="false" customHeight="false" outlineLevel="0" collapsed="false">
      <c r="A3095" s="80" t="n">
        <v>3093</v>
      </c>
      <c r="B3095" s="81" t="s">
        <v>9437</v>
      </c>
      <c r="C3095" s="82" t="s">
        <v>9438</v>
      </c>
      <c r="D3095" s="99" t="s">
        <v>329</v>
      </c>
      <c r="E3095" s="84" t="s">
        <v>357</v>
      </c>
      <c r="F3095" s="85" t="s">
        <v>9</v>
      </c>
      <c r="G3095" s="93" t="s">
        <v>881</v>
      </c>
      <c r="H3095" s="88" t="s">
        <v>7214</v>
      </c>
      <c r="I3095" s="87" t="n">
        <v>28193</v>
      </c>
      <c r="J3095" s="88" t="s">
        <v>9439</v>
      </c>
      <c r="K3095" s="88" t="n">
        <v>0</v>
      </c>
      <c r="L3095" s="96" t="n">
        <v>0.591</v>
      </c>
      <c r="M3095" s="80" t="s">
        <v>873</v>
      </c>
      <c r="N3095" s="95" t="str">
        <f aca="false" t="array" ref="N3095:N3095">INDEX('GP Main'!$B$8:$D$884,MATCH($D3095&amp;$E3095,'GP Main'!$B$8:$B$884&amp;'GP Main'!$D$8:$D$884,0),2)</f>
        <v>SURDAHA KALA</v>
      </c>
    </row>
    <row r="3096" customFormat="false" ht="18" hidden="false" customHeight="false" outlineLevel="0" collapsed="false">
      <c r="A3096" s="80" t="n">
        <v>3094</v>
      </c>
      <c r="B3096" s="81" t="s">
        <v>9440</v>
      </c>
      <c r="C3096" s="82" t="s">
        <v>9441</v>
      </c>
      <c r="D3096" s="99" t="s">
        <v>329</v>
      </c>
      <c r="E3096" s="84" t="s">
        <v>357</v>
      </c>
      <c r="F3096" s="85" t="s">
        <v>9</v>
      </c>
      <c r="G3096" s="86" t="s">
        <v>17</v>
      </c>
      <c r="H3096" s="88" t="s">
        <v>7214</v>
      </c>
      <c r="I3096" s="87" t="n">
        <v>28193</v>
      </c>
      <c r="J3096" s="88" t="s">
        <v>5054</v>
      </c>
      <c r="K3096" s="88" t="n">
        <v>0</v>
      </c>
      <c r="L3096" s="96" t="n">
        <v>0.693</v>
      </c>
      <c r="M3096" s="80" t="s">
        <v>873</v>
      </c>
      <c r="N3096" s="95" t="str">
        <f aca="false" t="array" ref="N3096:N3096">INDEX('GP Main'!$B$8:$D$884,MATCH($D3096&amp;$E3096,'GP Main'!$B$8:$B$884&amp;'GP Main'!$D$8:$D$884,0),2)</f>
        <v>SURDAHA KALA</v>
      </c>
    </row>
    <row r="3097" customFormat="false" ht="15" hidden="false" customHeight="false" outlineLevel="0" collapsed="false">
      <c r="A3097" s="80" t="n">
        <v>3095</v>
      </c>
      <c r="B3097" s="81" t="s">
        <v>9442</v>
      </c>
      <c r="C3097" s="82" t="s">
        <v>9443</v>
      </c>
      <c r="D3097" s="99" t="s">
        <v>329</v>
      </c>
      <c r="E3097" s="84" t="s">
        <v>357</v>
      </c>
      <c r="F3097" s="85" t="s">
        <v>9</v>
      </c>
      <c r="G3097" s="93" t="s">
        <v>881</v>
      </c>
      <c r="H3097" s="88" t="s">
        <v>7214</v>
      </c>
      <c r="I3097" s="87" t="n">
        <v>28193</v>
      </c>
      <c r="J3097" s="87" t="n">
        <v>92912</v>
      </c>
      <c r="K3097" s="88" t="n">
        <v>0</v>
      </c>
      <c r="L3097" s="96" t="n">
        <v>0.527</v>
      </c>
      <c r="M3097" s="80" t="s">
        <v>873</v>
      </c>
      <c r="N3097" s="95" t="str">
        <f aca="false" t="array" ref="N3097:N3097">INDEX('GP Main'!$B$8:$D$884,MATCH($D3097&amp;$E3097,'GP Main'!$B$8:$B$884&amp;'GP Main'!$D$8:$D$884,0),2)</f>
        <v>SURDAHA KALA</v>
      </c>
    </row>
    <row r="3098" customFormat="false" ht="18" hidden="false" customHeight="false" outlineLevel="0" collapsed="false">
      <c r="A3098" s="80" t="n">
        <v>3096</v>
      </c>
      <c r="B3098" s="81" t="s">
        <v>9444</v>
      </c>
      <c r="C3098" s="82" t="s">
        <v>9445</v>
      </c>
      <c r="D3098" s="99" t="s">
        <v>329</v>
      </c>
      <c r="E3098" s="84" t="s">
        <v>357</v>
      </c>
      <c r="F3098" s="85" t="s">
        <v>9</v>
      </c>
      <c r="G3098" s="86" t="s">
        <v>17</v>
      </c>
      <c r="H3098" s="88" t="s">
        <v>7214</v>
      </c>
      <c r="I3098" s="87" t="n">
        <v>28193</v>
      </c>
      <c r="J3098" s="87" t="n">
        <v>2087</v>
      </c>
      <c r="K3098" s="88" t="n">
        <v>0</v>
      </c>
      <c r="L3098" s="89" t="n">
        <v>0.012</v>
      </c>
      <c r="M3098" s="80" t="s">
        <v>873</v>
      </c>
      <c r="N3098" s="95" t="str">
        <f aca="false" t="array" ref="N3098:N3098">INDEX('GP Main'!$B$8:$D$884,MATCH($D3098&amp;$E3098,'GP Main'!$B$8:$B$884&amp;'GP Main'!$D$8:$D$884,0),2)</f>
        <v>SURDAHA KALA</v>
      </c>
    </row>
    <row r="3099" customFormat="false" ht="18" hidden="false" customHeight="false" outlineLevel="0" collapsed="false">
      <c r="A3099" s="80" t="n">
        <v>3097</v>
      </c>
      <c r="B3099" s="81" t="s">
        <v>9446</v>
      </c>
      <c r="C3099" s="82" t="s">
        <v>9447</v>
      </c>
      <c r="D3099" s="99" t="s">
        <v>329</v>
      </c>
      <c r="E3099" s="84" t="s">
        <v>357</v>
      </c>
      <c r="F3099" s="85" t="s">
        <v>12</v>
      </c>
      <c r="G3099" s="93" t="s">
        <v>881</v>
      </c>
      <c r="H3099" s="88" t="s">
        <v>9448</v>
      </c>
      <c r="I3099" s="87" t="n">
        <v>6660</v>
      </c>
      <c r="J3099" s="87" t="n">
        <v>71662</v>
      </c>
      <c r="K3099" s="88" t="n">
        <v>0</v>
      </c>
      <c r="L3099" s="94" t="n">
        <v>0.323</v>
      </c>
      <c r="M3099" s="80" t="s">
        <v>873</v>
      </c>
      <c r="N3099" s="95" t="str">
        <f aca="false" t="array" ref="N3099:N3099">INDEX('GP Main'!$B$8:$D$884,MATCH($D3099&amp;$E3099,'GP Main'!$B$8:$B$884&amp;'GP Main'!$D$8:$D$884,0),2)</f>
        <v>SURDAHA KALA</v>
      </c>
    </row>
    <row r="3100" customFormat="false" ht="18" hidden="false" customHeight="false" outlineLevel="0" collapsed="false">
      <c r="A3100" s="80" t="n">
        <v>3098</v>
      </c>
      <c r="B3100" s="81" t="s">
        <v>9449</v>
      </c>
      <c r="C3100" s="82" t="s">
        <v>9450</v>
      </c>
      <c r="D3100" s="99" t="s">
        <v>329</v>
      </c>
      <c r="E3100" s="84" t="s">
        <v>357</v>
      </c>
      <c r="F3100" s="85" t="s">
        <v>12</v>
      </c>
      <c r="G3100" s="93" t="s">
        <v>881</v>
      </c>
      <c r="H3100" s="88" t="s">
        <v>9451</v>
      </c>
      <c r="I3100" s="88" t="s">
        <v>3362</v>
      </c>
      <c r="J3100" s="88" t="s">
        <v>9452</v>
      </c>
      <c r="K3100" s="88" t="s">
        <v>9453</v>
      </c>
      <c r="L3100" s="92" t="n">
        <v>0.857</v>
      </c>
      <c r="M3100" s="80" t="s">
        <v>873</v>
      </c>
      <c r="N3100" s="95" t="str">
        <f aca="false" t="array" ref="N3100:N3100">INDEX('GP Main'!$B$8:$D$884,MATCH($D3100&amp;$E3100,'GP Main'!$B$8:$B$884&amp;'GP Main'!$D$8:$D$884,0),2)</f>
        <v>SURDAHA KALA</v>
      </c>
    </row>
    <row r="3101" customFormat="false" ht="18" hidden="false" customHeight="false" outlineLevel="0" collapsed="false">
      <c r="A3101" s="80" t="n">
        <v>3099</v>
      </c>
      <c r="B3101" s="81" t="s">
        <v>9454</v>
      </c>
      <c r="C3101" s="82" t="s">
        <v>9455</v>
      </c>
      <c r="D3101" s="99" t="s">
        <v>329</v>
      </c>
      <c r="E3101" s="84" t="s">
        <v>357</v>
      </c>
      <c r="F3101" s="85" t="s">
        <v>11</v>
      </c>
      <c r="G3101" s="93" t="s">
        <v>881</v>
      </c>
      <c r="H3101" s="88" t="s">
        <v>9456</v>
      </c>
      <c r="I3101" s="88" t="n">
        <v>0</v>
      </c>
      <c r="J3101" s="88" t="s">
        <v>9457</v>
      </c>
      <c r="K3101" s="88" t="n">
        <v>0</v>
      </c>
      <c r="L3101" s="94" t="n">
        <v>0.384</v>
      </c>
      <c r="M3101" s="80" t="s">
        <v>873</v>
      </c>
      <c r="N3101" s="95" t="str">
        <f aca="false" t="array" ref="N3101:N3101">INDEX('GP Main'!$B$8:$D$884,MATCH($D3101&amp;$E3101,'GP Main'!$B$8:$B$884&amp;'GP Main'!$D$8:$D$884,0),2)</f>
        <v>SURDAHA KALA</v>
      </c>
    </row>
    <row r="3102" customFormat="false" ht="18" hidden="false" customHeight="false" outlineLevel="0" collapsed="false">
      <c r="A3102" s="80" t="n">
        <v>3100</v>
      </c>
      <c r="B3102" s="81" t="s">
        <v>9458</v>
      </c>
      <c r="C3102" s="82" t="s">
        <v>9459</v>
      </c>
      <c r="D3102" s="99" t="s">
        <v>329</v>
      </c>
      <c r="E3102" s="84" t="s">
        <v>357</v>
      </c>
      <c r="F3102" s="85" t="s">
        <v>11</v>
      </c>
      <c r="G3102" s="93" t="s">
        <v>881</v>
      </c>
      <c r="H3102" s="88" t="s">
        <v>9460</v>
      </c>
      <c r="I3102" s="87" t="n">
        <v>29286</v>
      </c>
      <c r="J3102" s="88" t="s">
        <v>9461</v>
      </c>
      <c r="K3102" s="88" t="n">
        <v>0</v>
      </c>
      <c r="L3102" s="92" t="n">
        <v>0.84</v>
      </c>
      <c r="M3102" s="80" t="s">
        <v>873</v>
      </c>
      <c r="N3102" s="95" t="str">
        <f aca="false" t="array" ref="N3102:N3102">INDEX('GP Main'!$B$8:$D$884,MATCH($D3102&amp;$E3102,'GP Main'!$B$8:$B$884&amp;'GP Main'!$D$8:$D$884,0),2)</f>
        <v>SURDAHA KALA</v>
      </c>
    </row>
    <row r="3103" customFormat="false" ht="15" hidden="false" customHeight="false" outlineLevel="0" collapsed="false">
      <c r="A3103" s="80" t="n">
        <v>3101</v>
      </c>
      <c r="B3103" s="81" t="s">
        <v>9462</v>
      </c>
      <c r="C3103" s="82" t="s">
        <v>9463</v>
      </c>
      <c r="D3103" s="99" t="s">
        <v>329</v>
      </c>
      <c r="E3103" s="84" t="s">
        <v>357</v>
      </c>
      <c r="F3103" s="85" t="s">
        <v>16</v>
      </c>
      <c r="G3103" s="86" t="s">
        <v>17</v>
      </c>
      <c r="H3103" s="88" t="s">
        <v>9464</v>
      </c>
      <c r="I3103" s="88" t="s">
        <v>9465</v>
      </c>
      <c r="J3103" s="88" t="s">
        <v>9466</v>
      </c>
      <c r="K3103" s="88" t="s">
        <v>9467</v>
      </c>
      <c r="L3103" s="94" t="n">
        <v>0.438</v>
      </c>
      <c r="M3103" s="80" t="s">
        <v>873</v>
      </c>
      <c r="N3103" s="95" t="str">
        <f aca="false" t="array" ref="N3103:N3103">INDEX('GP Main'!$B$8:$D$884,MATCH($D3103&amp;$E3103,'GP Main'!$B$8:$B$884&amp;'GP Main'!$D$8:$D$884,0),2)</f>
        <v>SURDAHA KALA</v>
      </c>
    </row>
    <row r="3104" customFormat="false" ht="18" hidden="false" customHeight="false" outlineLevel="0" collapsed="false">
      <c r="A3104" s="80" t="n">
        <v>3102</v>
      </c>
      <c r="B3104" s="81" t="s">
        <v>9468</v>
      </c>
      <c r="C3104" s="82" t="s">
        <v>9469</v>
      </c>
      <c r="D3104" s="99" t="s">
        <v>329</v>
      </c>
      <c r="E3104" s="84" t="s">
        <v>416</v>
      </c>
      <c r="F3104" s="85" t="s">
        <v>9</v>
      </c>
      <c r="G3104" s="86" t="s">
        <v>17</v>
      </c>
      <c r="H3104" s="88" t="s">
        <v>9470</v>
      </c>
      <c r="I3104" s="87" t="n">
        <v>63243</v>
      </c>
      <c r="J3104" s="87" t="n">
        <v>72035</v>
      </c>
      <c r="K3104" s="88" t="n">
        <v>0</v>
      </c>
      <c r="L3104" s="89" t="n">
        <v>0.168</v>
      </c>
      <c r="M3104" s="80" t="s">
        <v>873</v>
      </c>
      <c r="N3104" s="95" t="str">
        <f aca="false" t="array" ref="N3104:N3104">INDEX('GP Main'!$B$8:$D$884,MATCH($D3104&amp;$E3104,'GP Main'!$B$8:$B$884&amp;'GP Main'!$D$8:$D$884,0),2)</f>
        <v>SURDAHA KALA</v>
      </c>
    </row>
    <row r="3105" customFormat="false" ht="18" hidden="false" customHeight="false" outlineLevel="0" collapsed="false">
      <c r="A3105" s="80" t="n">
        <v>3103</v>
      </c>
      <c r="B3105" s="81" t="s">
        <v>9471</v>
      </c>
      <c r="C3105" s="82" t="s">
        <v>9472</v>
      </c>
      <c r="D3105" s="99" t="s">
        <v>329</v>
      </c>
      <c r="E3105" s="84" t="s">
        <v>416</v>
      </c>
      <c r="F3105" s="85" t="s">
        <v>11</v>
      </c>
      <c r="G3105" s="93" t="s">
        <v>881</v>
      </c>
      <c r="H3105" s="88" t="s">
        <v>9473</v>
      </c>
      <c r="I3105" s="87" t="n">
        <v>63167</v>
      </c>
      <c r="J3105" s="88" t="s">
        <v>9474</v>
      </c>
      <c r="K3105" s="87" t="n">
        <v>14516</v>
      </c>
      <c r="L3105" s="92" t="n">
        <v>0.881</v>
      </c>
      <c r="M3105" s="80" t="s">
        <v>873</v>
      </c>
      <c r="N3105" s="95" t="str">
        <f aca="false" t="array" ref="N3105:N3105">INDEX('GP Main'!$B$8:$D$884,MATCH($D3105&amp;$E3105,'GP Main'!$B$8:$B$884&amp;'GP Main'!$D$8:$D$884,0),2)</f>
        <v>SURDAHA KALA</v>
      </c>
    </row>
    <row r="3106" customFormat="false" ht="18" hidden="false" customHeight="false" outlineLevel="0" collapsed="false">
      <c r="A3106" s="80" t="n">
        <v>3104</v>
      </c>
      <c r="B3106" s="81" t="s">
        <v>9475</v>
      </c>
      <c r="C3106" s="82" t="s">
        <v>9476</v>
      </c>
      <c r="D3106" s="99" t="s">
        <v>329</v>
      </c>
      <c r="E3106" s="84" t="s">
        <v>416</v>
      </c>
      <c r="F3106" s="85" t="s">
        <v>11</v>
      </c>
      <c r="G3106" s="93" t="s">
        <v>881</v>
      </c>
      <c r="H3106" s="88" t="s">
        <v>9477</v>
      </c>
      <c r="I3106" s="87" t="n">
        <v>89237</v>
      </c>
      <c r="J3106" s="88" t="s">
        <v>9478</v>
      </c>
      <c r="K3106" s="88" t="n">
        <v>0</v>
      </c>
      <c r="L3106" s="92" t="n">
        <v>0.814</v>
      </c>
      <c r="M3106" s="80" t="s">
        <v>873</v>
      </c>
      <c r="N3106" s="95" t="str">
        <f aca="false" t="array" ref="N3106:N3106">INDEX('GP Main'!$B$8:$D$884,MATCH($D3106&amp;$E3106,'GP Main'!$B$8:$B$884&amp;'GP Main'!$D$8:$D$884,0),2)</f>
        <v>SURDAHA KALA</v>
      </c>
    </row>
    <row r="3107" customFormat="false" ht="27" hidden="false" customHeight="false" outlineLevel="0" collapsed="false">
      <c r="A3107" s="80" t="n">
        <v>3105</v>
      </c>
      <c r="B3107" s="81" t="s">
        <v>9479</v>
      </c>
      <c r="C3107" s="82" t="s">
        <v>9480</v>
      </c>
      <c r="D3107" s="99" t="s">
        <v>329</v>
      </c>
      <c r="E3107" s="84" t="s">
        <v>416</v>
      </c>
      <c r="F3107" s="85" t="s">
        <v>10</v>
      </c>
      <c r="G3107" s="93" t="s">
        <v>881</v>
      </c>
      <c r="H3107" s="87" t="n">
        <v>15910</v>
      </c>
      <c r="I3107" s="87" t="n">
        <v>9990</v>
      </c>
      <c r="J3107" s="87" t="n">
        <v>14346</v>
      </c>
      <c r="K3107" s="87" t="n">
        <v>6904</v>
      </c>
      <c r="L3107" s="92" t="n">
        <v>0.82</v>
      </c>
      <c r="M3107" s="80" t="s">
        <v>873</v>
      </c>
      <c r="N3107" s="95" t="str">
        <f aca="false" t="array" ref="N3107:N3107">INDEX('GP Main'!$B$8:$D$884,MATCH($D3107&amp;$E3107,'GP Main'!$B$8:$B$884&amp;'GP Main'!$D$8:$D$884,0),2)</f>
        <v>SURDAHA KALA</v>
      </c>
    </row>
    <row r="3108" customFormat="false" ht="27" hidden="false" customHeight="false" outlineLevel="0" collapsed="false">
      <c r="A3108" s="80" t="n">
        <v>3106</v>
      </c>
      <c r="B3108" s="81" t="s">
        <v>9481</v>
      </c>
      <c r="C3108" s="82" t="s">
        <v>9482</v>
      </c>
      <c r="D3108" s="99" t="s">
        <v>329</v>
      </c>
      <c r="E3108" s="84" t="s">
        <v>416</v>
      </c>
      <c r="F3108" s="85" t="s">
        <v>10</v>
      </c>
      <c r="G3108" s="93" t="s">
        <v>881</v>
      </c>
      <c r="H3108" s="87" t="n">
        <v>15910</v>
      </c>
      <c r="I3108" s="87" t="n">
        <v>9990</v>
      </c>
      <c r="J3108" s="87" t="n">
        <v>15711</v>
      </c>
      <c r="K3108" s="87" t="n">
        <v>7145</v>
      </c>
      <c r="L3108" s="92" t="n">
        <v>0.883</v>
      </c>
      <c r="M3108" s="80" t="s">
        <v>873</v>
      </c>
      <c r="N3108" s="95" t="str">
        <f aca="false" t="array" ref="N3108:N3108">INDEX('GP Main'!$B$8:$D$884,MATCH($D3108&amp;$E3108,'GP Main'!$B$8:$B$884&amp;'GP Main'!$D$8:$D$884,0),2)</f>
        <v>SURDAHA KALA</v>
      </c>
    </row>
    <row r="3109" customFormat="false" ht="18" hidden="false" customHeight="false" outlineLevel="0" collapsed="false">
      <c r="A3109" s="80" t="n">
        <v>3107</v>
      </c>
      <c r="B3109" s="81" t="s">
        <v>9483</v>
      </c>
      <c r="C3109" s="82" t="s">
        <v>9484</v>
      </c>
      <c r="D3109" s="99" t="s">
        <v>329</v>
      </c>
      <c r="E3109" s="84" t="s">
        <v>417</v>
      </c>
      <c r="F3109" s="85" t="s">
        <v>16</v>
      </c>
      <c r="G3109" s="86" t="s">
        <v>17</v>
      </c>
      <c r="H3109" s="88" t="s">
        <v>9485</v>
      </c>
      <c r="I3109" s="88" t="s">
        <v>9486</v>
      </c>
      <c r="J3109" s="87" t="n">
        <v>8840</v>
      </c>
      <c r="K3109" s="88" t="n">
        <v>0</v>
      </c>
      <c r="L3109" s="89" t="n">
        <v>0.015</v>
      </c>
      <c r="M3109" s="80" t="s">
        <v>873</v>
      </c>
      <c r="N3109" s="95" t="str">
        <f aca="false" t="array" ref="N3109:N3109">INDEX('GP Main'!$B$8:$D$884,MATCH($D3109&amp;$E3109,'GP Main'!$B$8:$B$884&amp;'GP Main'!$D$8:$D$884,0),2)</f>
        <v>SHIVRAJPUR</v>
      </c>
    </row>
    <row r="3110" customFormat="false" ht="18" hidden="false" customHeight="false" outlineLevel="0" collapsed="false">
      <c r="A3110" s="80" t="n">
        <v>3108</v>
      </c>
      <c r="B3110" s="81" t="s">
        <v>9487</v>
      </c>
      <c r="C3110" s="82" t="s">
        <v>9488</v>
      </c>
      <c r="D3110" s="99" t="s">
        <v>329</v>
      </c>
      <c r="E3110" s="84" t="s">
        <v>417</v>
      </c>
      <c r="F3110" s="85" t="s">
        <v>16</v>
      </c>
      <c r="G3110" s="86" t="s">
        <v>17</v>
      </c>
      <c r="H3110" s="87" t="n">
        <v>92245</v>
      </c>
      <c r="I3110" s="87" t="n">
        <v>57511</v>
      </c>
      <c r="J3110" s="87" t="n">
        <v>33600</v>
      </c>
      <c r="K3110" s="87" t="n">
        <v>23046</v>
      </c>
      <c r="L3110" s="94" t="n">
        <v>0.378</v>
      </c>
      <c r="M3110" s="80" t="s">
        <v>873</v>
      </c>
      <c r="N3110" s="95" t="str">
        <f aca="false" t="array" ref="N3110:N3110">INDEX('GP Main'!$B$8:$D$884,MATCH($D3110&amp;$E3110,'GP Main'!$B$8:$B$884&amp;'GP Main'!$D$8:$D$884,0),2)</f>
        <v>SHIVRAJPUR</v>
      </c>
    </row>
    <row r="3111" customFormat="false" ht="15" hidden="false" customHeight="false" outlineLevel="0" collapsed="false">
      <c r="A3111" s="80" t="n">
        <v>3109</v>
      </c>
      <c r="B3111" s="81" t="s">
        <v>9489</v>
      </c>
      <c r="C3111" s="82" t="s">
        <v>9490</v>
      </c>
      <c r="D3111" s="99" t="s">
        <v>329</v>
      </c>
      <c r="E3111" s="84" t="s">
        <v>417</v>
      </c>
      <c r="F3111" s="85" t="s">
        <v>16</v>
      </c>
      <c r="G3111" s="86" t="s">
        <v>17</v>
      </c>
      <c r="H3111" s="88" t="s">
        <v>9491</v>
      </c>
      <c r="I3111" s="87" t="n">
        <v>58860</v>
      </c>
      <c r="J3111" s="87" t="n">
        <v>32943</v>
      </c>
      <c r="K3111" s="87" t="n">
        <v>23184</v>
      </c>
      <c r="L3111" s="94" t="n">
        <v>0.288</v>
      </c>
      <c r="M3111" s="80" t="s">
        <v>873</v>
      </c>
      <c r="N3111" s="95" t="str">
        <f aca="false" t="array" ref="N3111:N3111">INDEX('GP Main'!$B$8:$D$884,MATCH($D3111&amp;$E3111,'GP Main'!$B$8:$B$884&amp;'GP Main'!$D$8:$D$884,0),2)</f>
        <v>SHIVRAJPUR</v>
      </c>
    </row>
    <row r="3112" customFormat="false" ht="15" hidden="false" customHeight="false" outlineLevel="0" collapsed="false">
      <c r="A3112" s="80" t="n">
        <v>3110</v>
      </c>
      <c r="B3112" s="81" t="s">
        <v>9492</v>
      </c>
      <c r="C3112" s="82" t="s">
        <v>9493</v>
      </c>
      <c r="D3112" s="99" t="s">
        <v>329</v>
      </c>
      <c r="E3112" s="84" t="s">
        <v>417</v>
      </c>
      <c r="F3112" s="85" t="s">
        <v>11</v>
      </c>
      <c r="G3112" s="93" t="s">
        <v>881</v>
      </c>
      <c r="H3112" s="88" t="s">
        <v>9494</v>
      </c>
      <c r="I3112" s="87" t="n">
        <v>65919</v>
      </c>
      <c r="J3112" s="88" t="s">
        <v>9495</v>
      </c>
      <c r="K3112" s="87" t="n">
        <v>54856</v>
      </c>
      <c r="L3112" s="96" t="n">
        <v>0.672</v>
      </c>
      <c r="M3112" s="80" t="s">
        <v>873</v>
      </c>
      <c r="N3112" s="95" t="str">
        <f aca="false" t="array" ref="N3112:N3112">INDEX('GP Main'!$B$8:$D$884,MATCH($D3112&amp;$E3112,'GP Main'!$B$8:$B$884&amp;'GP Main'!$D$8:$D$884,0),2)</f>
        <v>SHIVRAJPUR</v>
      </c>
    </row>
    <row r="3113" customFormat="false" ht="18" hidden="false" customHeight="false" outlineLevel="0" collapsed="false">
      <c r="A3113" s="80" t="n">
        <v>3111</v>
      </c>
      <c r="B3113" s="81" t="s">
        <v>9496</v>
      </c>
      <c r="C3113" s="82" t="s">
        <v>9497</v>
      </c>
      <c r="D3113" s="99" t="s">
        <v>329</v>
      </c>
      <c r="E3113" s="84" t="s">
        <v>417</v>
      </c>
      <c r="F3113" s="85" t="s">
        <v>9</v>
      </c>
      <c r="G3113" s="86" t="s">
        <v>17</v>
      </c>
      <c r="H3113" s="88" t="s">
        <v>7227</v>
      </c>
      <c r="I3113" s="87" t="n">
        <v>38043</v>
      </c>
      <c r="J3113" s="87" t="n">
        <v>56082</v>
      </c>
      <c r="K3113" s="87" t="n">
        <v>34395</v>
      </c>
      <c r="L3113" s="94" t="n">
        <v>0.469</v>
      </c>
      <c r="M3113" s="80" t="s">
        <v>873</v>
      </c>
      <c r="N3113" s="95" t="str">
        <f aca="false" t="array" ref="N3113:N3113">INDEX('GP Main'!$B$8:$D$884,MATCH($D3113&amp;$E3113,'GP Main'!$B$8:$B$884&amp;'GP Main'!$D$8:$D$884,0),2)</f>
        <v>SHIVRAJPUR</v>
      </c>
    </row>
    <row r="3114" customFormat="false" ht="18" hidden="false" customHeight="false" outlineLevel="0" collapsed="false">
      <c r="A3114" s="80" t="n">
        <v>3112</v>
      </c>
      <c r="B3114" s="81" t="s">
        <v>9498</v>
      </c>
      <c r="C3114" s="82" t="s">
        <v>9499</v>
      </c>
      <c r="D3114" s="99" t="s">
        <v>329</v>
      </c>
      <c r="E3114" s="84" t="s">
        <v>417</v>
      </c>
      <c r="F3114" s="85" t="s">
        <v>9</v>
      </c>
      <c r="G3114" s="86" t="s">
        <v>17</v>
      </c>
      <c r="H3114" s="88" t="s">
        <v>9306</v>
      </c>
      <c r="I3114" s="87" t="n">
        <v>44696</v>
      </c>
      <c r="J3114" s="87" t="n">
        <v>71094</v>
      </c>
      <c r="K3114" s="87" t="n">
        <v>44382</v>
      </c>
      <c r="L3114" s="94" t="n">
        <v>0.378</v>
      </c>
      <c r="M3114" s="80" t="s">
        <v>873</v>
      </c>
      <c r="N3114" s="95" t="str">
        <f aca="false" t="array" ref="N3114:N3114">INDEX('GP Main'!$B$8:$D$884,MATCH($D3114&amp;$E3114,'GP Main'!$B$8:$B$884&amp;'GP Main'!$D$8:$D$884,0),2)</f>
        <v>SHIVRAJPUR</v>
      </c>
    </row>
    <row r="3115" customFormat="false" ht="18" hidden="false" customHeight="false" outlineLevel="0" collapsed="false">
      <c r="A3115" s="80" t="n">
        <v>3113</v>
      </c>
      <c r="B3115" s="81" t="s">
        <v>9500</v>
      </c>
      <c r="C3115" s="82" t="s">
        <v>9501</v>
      </c>
      <c r="D3115" s="99" t="s">
        <v>329</v>
      </c>
      <c r="E3115" s="84" t="s">
        <v>417</v>
      </c>
      <c r="F3115" s="85" t="s">
        <v>9</v>
      </c>
      <c r="G3115" s="86" t="s">
        <v>17</v>
      </c>
      <c r="H3115" s="88" t="s">
        <v>9306</v>
      </c>
      <c r="I3115" s="87" t="n">
        <v>44696</v>
      </c>
      <c r="J3115" s="87" t="n">
        <v>65934</v>
      </c>
      <c r="K3115" s="87" t="n">
        <v>44382</v>
      </c>
      <c r="L3115" s="94" t="n">
        <v>0.361</v>
      </c>
      <c r="M3115" s="80" t="s">
        <v>873</v>
      </c>
      <c r="N3115" s="95" t="str">
        <f aca="false" t="array" ref="N3115:N3115">INDEX('GP Main'!$B$8:$D$884,MATCH($D3115&amp;$E3115,'GP Main'!$B$8:$B$884&amp;'GP Main'!$D$8:$D$884,0),2)</f>
        <v>SHIVRAJPUR</v>
      </c>
    </row>
    <row r="3116" customFormat="false" ht="18" hidden="false" customHeight="false" outlineLevel="0" collapsed="false">
      <c r="A3116" s="80" t="n">
        <v>3114</v>
      </c>
      <c r="B3116" s="81" t="s">
        <v>9502</v>
      </c>
      <c r="C3116" s="82" t="s">
        <v>9503</v>
      </c>
      <c r="D3116" s="99" t="s">
        <v>329</v>
      </c>
      <c r="E3116" s="84" t="s">
        <v>417</v>
      </c>
      <c r="F3116" s="85" t="s">
        <v>9</v>
      </c>
      <c r="G3116" s="86" t="s">
        <v>17</v>
      </c>
      <c r="H3116" s="88" t="s">
        <v>9504</v>
      </c>
      <c r="I3116" s="87" t="n">
        <v>44864</v>
      </c>
      <c r="J3116" s="87" t="n">
        <v>60954</v>
      </c>
      <c r="K3116" s="87" t="n">
        <v>44490</v>
      </c>
      <c r="L3116" s="94" t="n">
        <v>0.344</v>
      </c>
      <c r="M3116" s="80" t="s">
        <v>873</v>
      </c>
      <c r="N3116" s="95" t="str">
        <f aca="false" t="array" ref="N3116:N3116">INDEX('GP Main'!$B$8:$D$884,MATCH($D3116&amp;$E3116,'GP Main'!$B$8:$B$884&amp;'GP Main'!$D$8:$D$884,0),2)</f>
        <v>SHIVRAJPUR</v>
      </c>
    </row>
    <row r="3117" customFormat="false" ht="18" hidden="false" customHeight="false" outlineLevel="0" collapsed="false">
      <c r="A3117" s="80" t="n">
        <v>3115</v>
      </c>
      <c r="B3117" s="81" t="s">
        <v>9505</v>
      </c>
      <c r="C3117" s="82" t="s">
        <v>9506</v>
      </c>
      <c r="D3117" s="99" t="s">
        <v>329</v>
      </c>
      <c r="E3117" s="84" t="s">
        <v>417</v>
      </c>
      <c r="F3117" s="85" t="s">
        <v>13</v>
      </c>
      <c r="G3117" s="91" t="s">
        <v>18</v>
      </c>
      <c r="H3117" s="87" t="n">
        <v>17161</v>
      </c>
      <c r="I3117" s="88" t="s">
        <v>9507</v>
      </c>
      <c r="J3117" s="87" t="n">
        <v>15895</v>
      </c>
      <c r="K3117" s="88" t="s">
        <v>9508</v>
      </c>
      <c r="L3117" s="92" t="n">
        <v>0.934</v>
      </c>
      <c r="M3117" s="80" t="s">
        <v>873</v>
      </c>
      <c r="N3117" s="95" t="str">
        <f aca="false" t="array" ref="N3117:N3117">INDEX('GP Main'!$B$8:$D$884,MATCH($D3117&amp;$E3117,'GP Main'!$B$8:$B$884&amp;'GP Main'!$D$8:$D$884,0),2)</f>
        <v>SHIVRAJPUR</v>
      </c>
    </row>
    <row r="3118" customFormat="false" ht="18" hidden="false" customHeight="false" outlineLevel="0" collapsed="false">
      <c r="A3118" s="80" t="n">
        <v>3116</v>
      </c>
      <c r="B3118" s="81" t="s">
        <v>9509</v>
      </c>
      <c r="C3118" s="82" t="s">
        <v>9510</v>
      </c>
      <c r="D3118" s="99" t="s">
        <v>329</v>
      </c>
      <c r="E3118" s="84" t="s">
        <v>417</v>
      </c>
      <c r="F3118" s="85" t="s">
        <v>13</v>
      </c>
      <c r="G3118" s="91" t="s">
        <v>18</v>
      </c>
      <c r="H3118" s="87" t="n">
        <v>17289</v>
      </c>
      <c r="I3118" s="88" t="s">
        <v>9511</v>
      </c>
      <c r="J3118" s="87" t="n">
        <v>2652</v>
      </c>
      <c r="K3118" s="88" t="s">
        <v>9512</v>
      </c>
      <c r="L3118" s="96" t="n">
        <v>0.737</v>
      </c>
      <c r="M3118" s="80" t="s">
        <v>873</v>
      </c>
      <c r="N3118" s="95" t="str">
        <f aca="false" t="array" ref="N3118:N3118">INDEX('GP Main'!$B$8:$D$884,MATCH($D3118&amp;$E3118,'GP Main'!$B$8:$B$884&amp;'GP Main'!$D$8:$D$884,0),2)</f>
        <v>SHIVRAJPUR</v>
      </c>
    </row>
    <row r="3119" customFormat="false" ht="18" hidden="false" customHeight="false" outlineLevel="0" collapsed="false">
      <c r="A3119" s="80" t="n">
        <v>3117</v>
      </c>
      <c r="B3119" s="81" t="s">
        <v>9513</v>
      </c>
      <c r="C3119" s="82" t="s">
        <v>9514</v>
      </c>
      <c r="D3119" s="99" t="s">
        <v>329</v>
      </c>
      <c r="E3119" s="84" t="s">
        <v>417</v>
      </c>
      <c r="F3119" s="85" t="s">
        <v>11</v>
      </c>
      <c r="G3119" s="91" t="s">
        <v>18</v>
      </c>
      <c r="H3119" s="87" t="n">
        <v>86447</v>
      </c>
      <c r="I3119" s="88" t="s">
        <v>9515</v>
      </c>
      <c r="J3119" s="87" t="n">
        <v>69741</v>
      </c>
      <c r="K3119" s="88" t="s">
        <v>9516</v>
      </c>
      <c r="L3119" s="92" t="n">
        <v>0.94</v>
      </c>
      <c r="M3119" s="80" t="s">
        <v>873</v>
      </c>
      <c r="N3119" s="95" t="str">
        <f aca="false" t="array" ref="N3119:N3119">INDEX('GP Main'!$B$8:$D$884,MATCH($D3119&amp;$E3119,'GP Main'!$B$8:$B$884&amp;'GP Main'!$D$8:$D$884,0),2)</f>
        <v>SHIVRAJPUR</v>
      </c>
    </row>
    <row r="3120" customFormat="false" ht="18" hidden="false" customHeight="false" outlineLevel="0" collapsed="false">
      <c r="A3120" s="80" t="n">
        <v>3118</v>
      </c>
      <c r="B3120" s="81" t="s">
        <v>9517</v>
      </c>
      <c r="C3120" s="82" t="s">
        <v>9518</v>
      </c>
      <c r="D3120" s="99" t="s">
        <v>329</v>
      </c>
      <c r="E3120" s="84" t="s">
        <v>418</v>
      </c>
      <c r="F3120" s="85" t="s">
        <v>9</v>
      </c>
      <c r="G3120" s="91" t="s">
        <v>18</v>
      </c>
      <c r="H3120" s="88" t="s">
        <v>7882</v>
      </c>
      <c r="I3120" s="87" t="n">
        <v>29675</v>
      </c>
      <c r="J3120" s="88" t="s">
        <v>5642</v>
      </c>
      <c r="K3120" s="88" t="n">
        <v>0</v>
      </c>
      <c r="L3120" s="96" t="n">
        <v>0.675</v>
      </c>
      <c r="M3120" s="80" t="s">
        <v>873</v>
      </c>
      <c r="N3120" s="95" t="str">
        <f aca="false" t="array" ref="N3120:N3120">INDEX('GP Main'!$B$8:$D$884,MATCH($D3120&amp;$E3120,'GP Main'!$B$8:$B$884&amp;'GP Main'!$D$8:$D$884,0),2)</f>
        <v>BARAPATTHAR</v>
      </c>
    </row>
    <row r="3121" customFormat="false" ht="18" hidden="false" customHeight="false" outlineLevel="0" collapsed="false">
      <c r="A3121" s="80" t="n">
        <v>3119</v>
      </c>
      <c r="B3121" s="81" t="s">
        <v>9519</v>
      </c>
      <c r="C3121" s="82" t="s">
        <v>9520</v>
      </c>
      <c r="D3121" s="99" t="s">
        <v>329</v>
      </c>
      <c r="E3121" s="84" t="s">
        <v>418</v>
      </c>
      <c r="F3121" s="85" t="s">
        <v>11</v>
      </c>
      <c r="G3121" s="91" t="s">
        <v>18</v>
      </c>
      <c r="H3121" s="88" t="s">
        <v>9521</v>
      </c>
      <c r="I3121" s="87" t="n">
        <v>50815</v>
      </c>
      <c r="J3121" s="88" t="s">
        <v>9522</v>
      </c>
      <c r="K3121" s="88" t="n">
        <v>0</v>
      </c>
      <c r="L3121" s="96" t="n">
        <v>0.628</v>
      </c>
      <c r="M3121" s="80" t="s">
        <v>873</v>
      </c>
      <c r="N3121" s="95" t="str">
        <f aca="false" t="array" ref="N3121:N3121">INDEX('GP Main'!$B$8:$D$884,MATCH($D3121&amp;$E3121,'GP Main'!$B$8:$B$884&amp;'GP Main'!$D$8:$D$884,0),2)</f>
        <v>BARAPATTHAR</v>
      </c>
    </row>
    <row r="3122" customFormat="false" ht="18" hidden="false" customHeight="false" outlineLevel="0" collapsed="false">
      <c r="A3122" s="80" t="n">
        <v>3120</v>
      </c>
      <c r="B3122" s="81" t="s">
        <v>9523</v>
      </c>
      <c r="C3122" s="82" t="s">
        <v>9524</v>
      </c>
      <c r="D3122" s="99" t="s">
        <v>329</v>
      </c>
      <c r="E3122" s="84" t="s">
        <v>418</v>
      </c>
      <c r="F3122" s="85" t="s">
        <v>10</v>
      </c>
      <c r="G3122" s="91" t="s">
        <v>18</v>
      </c>
      <c r="H3122" s="87" t="n">
        <v>15910</v>
      </c>
      <c r="I3122" s="87" t="n">
        <v>9990</v>
      </c>
      <c r="J3122" s="87" t="n">
        <v>14484</v>
      </c>
      <c r="K3122" s="88" t="n">
        <v>0</v>
      </c>
      <c r="L3122" s="96" t="n">
        <v>0.559</v>
      </c>
      <c r="M3122" s="80" t="s">
        <v>873</v>
      </c>
      <c r="N3122" s="95" t="str">
        <f aca="false" t="array" ref="N3122:N3122">INDEX('GP Main'!$B$8:$D$884,MATCH($D3122&amp;$E3122,'GP Main'!$B$8:$B$884&amp;'GP Main'!$D$8:$D$884,0),2)</f>
        <v>BARAPATTHAR</v>
      </c>
    </row>
    <row r="3123" customFormat="false" ht="18" hidden="false" customHeight="false" outlineLevel="0" collapsed="false">
      <c r="A3123" s="80" t="n">
        <v>3121</v>
      </c>
      <c r="B3123" s="81" t="s">
        <v>9525</v>
      </c>
      <c r="C3123" s="82" t="s">
        <v>9526</v>
      </c>
      <c r="D3123" s="99" t="s">
        <v>329</v>
      </c>
      <c r="E3123" s="84" t="s">
        <v>418</v>
      </c>
      <c r="F3123" s="85" t="s">
        <v>10</v>
      </c>
      <c r="G3123" s="91" t="s">
        <v>18</v>
      </c>
      <c r="H3123" s="87" t="n">
        <v>15910</v>
      </c>
      <c r="I3123" s="87" t="n">
        <v>9990</v>
      </c>
      <c r="J3123" s="87" t="n">
        <v>15908</v>
      </c>
      <c r="K3123" s="88" t="n">
        <v>0</v>
      </c>
      <c r="L3123" s="96" t="n">
        <v>0.614</v>
      </c>
      <c r="M3123" s="80" t="s">
        <v>873</v>
      </c>
      <c r="N3123" s="95" t="str">
        <f aca="false" t="array" ref="N3123:N3123">INDEX('GP Main'!$B$8:$D$884,MATCH($D3123&amp;$E3123,'GP Main'!$B$8:$B$884&amp;'GP Main'!$D$8:$D$884,0),2)</f>
        <v>BARAPATTHAR</v>
      </c>
    </row>
    <row r="3124" customFormat="false" ht="18" hidden="false" customHeight="false" outlineLevel="0" collapsed="false">
      <c r="A3124" s="80" t="n">
        <v>3122</v>
      </c>
      <c r="B3124" s="81" t="s">
        <v>9527</v>
      </c>
      <c r="C3124" s="82" t="s">
        <v>9528</v>
      </c>
      <c r="D3124" s="99" t="s">
        <v>329</v>
      </c>
      <c r="E3124" s="84" t="s">
        <v>419</v>
      </c>
      <c r="F3124" s="85" t="s">
        <v>9</v>
      </c>
      <c r="G3124" s="86" t="s">
        <v>17</v>
      </c>
      <c r="H3124" s="88" t="s">
        <v>9529</v>
      </c>
      <c r="I3124" s="87" t="n">
        <v>29643</v>
      </c>
      <c r="J3124" s="88" t="s">
        <v>4433</v>
      </c>
      <c r="K3124" s="88" t="n">
        <v>0</v>
      </c>
      <c r="L3124" s="96" t="n">
        <v>0.781</v>
      </c>
      <c r="M3124" s="80" t="s">
        <v>873</v>
      </c>
      <c r="N3124" s="95" t="str">
        <f aca="false" t="array" ref="N3124:N3124">INDEX('GP Main'!$B$8:$D$884,MATCH($D3124&amp;$E3124,'GP Main'!$B$8:$B$884&amp;'GP Main'!$D$8:$D$884,0),2)</f>
        <v>SITPURA</v>
      </c>
    </row>
    <row r="3125" customFormat="false" ht="18" hidden="false" customHeight="false" outlineLevel="0" collapsed="false">
      <c r="A3125" s="80" t="n">
        <v>3123</v>
      </c>
      <c r="B3125" s="81" t="s">
        <v>9530</v>
      </c>
      <c r="C3125" s="82" t="s">
        <v>9531</v>
      </c>
      <c r="D3125" s="99" t="s">
        <v>329</v>
      </c>
      <c r="E3125" s="84" t="s">
        <v>419</v>
      </c>
      <c r="F3125" s="85" t="s">
        <v>9</v>
      </c>
      <c r="G3125" s="86" t="s">
        <v>17</v>
      </c>
      <c r="H3125" s="88" t="s">
        <v>9532</v>
      </c>
      <c r="I3125" s="87" t="n">
        <v>29685</v>
      </c>
      <c r="J3125" s="87" t="n">
        <v>4227</v>
      </c>
      <c r="K3125" s="88" t="n">
        <v>0</v>
      </c>
      <c r="L3125" s="89" t="n">
        <v>0.021</v>
      </c>
      <c r="M3125" s="80" t="s">
        <v>873</v>
      </c>
      <c r="N3125" s="95" t="str">
        <f aca="false" t="array" ref="N3125:N3125">INDEX('GP Main'!$B$8:$D$884,MATCH($D3125&amp;$E3125,'GP Main'!$B$8:$B$884&amp;'GP Main'!$D$8:$D$884,0),2)</f>
        <v>SITPURA</v>
      </c>
    </row>
    <row r="3126" customFormat="false" ht="27" hidden="false" customHeight="false" outlineLevel="0" collapsed="false">
      <c r="A3126" s="80" t="n">
        <v>3124</v>
      </c>
      <c r="B3126" s="81" t="s">
        <v>9533</v>
      </c>
      <c r="C3126" s="82" t="s">
        <v>9534</v>
      </c>
      <c r="D3126" s="99" t="s">
        <v>329</v>
      </c>
      <c r="E3126" s="84" t="s">
        <v>419</v>
      </c>
      <c r="F3126" s="85" t="s">
        <v>9</v>
      </c>
      <c r="G3126" s="86" t="s">
        <v>17</v>
      </c>
      <c r="H3126" s="88" t="s">
        <v>7432</v>
      </c>
      <c r="I3126" s="87" t="n">
        <v>29636</v>
      </c>
      <c r="J3126" s="88" t="s">
        <v>9535</v>
      </c>
      <c r="K3126" s="88" t="n">
        <v>0</v>
      </c>
      <c r="L3126" s="96" t="n">
        <v>0.797</v>
      </c>
      <c r="M3126" s="80" t="s">
        <v>873</v>
      </c>
      <c r="N3126" s="95" t="str">
        <f aca="false" t="array" ref="N3126:N3126">INDEX('GP Main'!$B$8:$D$884,MATCH($D3126&amp;$E3126,'GP Main'!$B$8:$B$884&amp;'GP Main'!$D$8:$D$884,0),2)</f>
        <v>SITPURA</v>
      </c>
    </row>
    <row r="3127" customFormat="false" ht="15" hidden="false" customHeight="false" outlineLevel="0" collapsed="false">
      <c r="A3127" s="80" t="n">
        <v>3125</v>
      </c>
      <c r="B3127" s="81" t="s">
        <v>9536</v>
      </c>
      <c r="C3127" s="82" t="s">
        <v>9537</v>
      </c>
      <c r="D3127" s="99" t="s">
        <v>329</v>
      </c>
      <c r="E3127" s="84" t="s">
        <v>419</v>
      </c>
      <c r="F3127" s="85" t="s">
        <v>11</v>
      </c>
      <c r="G3127" s="86" t="s">
        <v>17</v>
      </c>
      <c r="H3127" s="88" t="s">
        <v>9538</v>
      </c>
      <c r="I3127" s="87" t="n">
        <v>30222</v>
      </c>
      <c r="J3127" s="88" t="s">
        <v>9539</v>
      </c>
      <c r="K3127" s="87" t="n">
        <v>29789</v>
      </c>
      <c r="L3127" s="92" t="n">
        <v>0.957</v>
      </c>
      <c r="M3127" s="80" t="s">
        <v>873</v>
      </c>
      <c r="N3127" s="95" t="str">
        <f aca="false" t="array" ref="N3127:N3127">INDEX('GP Main'!$B$8:$D$884,MATCH($D3127&amp;$E3127,'GP Main'!$B$8:$B$884&amp;'GP Main'!$D$8:$D$884,0),2)</f>
        <v>SITPURA</v>
      </c>
    </row>
    <row r="3128" customFormat="false" ht="18" hidden="false" customHeight="false" outlineLevel="0" collapsed="false">
      <c r="A3128" s="80" t="n">
        <v>3126</v>
      </c>
      <c r="B3128" s="81" t="s">
        <v>9540</v>
      </c>
      <c r="C3128" s="82" t="s">
        <v>9541</v>
      </c>
      <c r="D3128" s="99" t="s">
        <v>329</v>
      </c>
      <c r="E3128" s="84" t="s">
        <v>420</v>
      </c>
      <c r="F3128" s="85" t="s">
        <v>16</v>
      </c>
      <c r="G3128" s="86" t="s">
        <v>17</v>
      </c>
      <c r="H3128" s="87" t="n">
        <v>27928</v>
      </c>
      <c r="I3128" s="87" t="n">
        <v>27924</v>
      </c>
      <c r="J3128" s="87" t="n">
        <v>3080</v>
      </c>
      <c r="K3128" s="88" t="n">
        <v>0</v>
      </c>
      <c r="L3128" s="89" t="n">
        <v>0.055</v>
      </c>
      <c r="M3128" s="80" t="s">
        <v>873</v>
      </c>
      <c r="N3128" s="95" t="str">
        <f aca="false" t="array" ref="N3128:N3128">INDEX('GP Main'!$B$8:$D$884,MATCH($D3128&amp;$E3128,'GP Main'!$B$8:$B$884&amp;'GP Main'!$D$8:$D$884,0),2)</f>
        <v>JASO</v>
      </c>
    </row>
    <row r="3129" customFormat="false" ht="18" hidden="false" customHeight="false" outlineLevel="0" collapsed="false">
      <c r="A3129" s="80" t="n">
        <v>3127</v>
      </c>
      <c r="B3129" s="81" t="s">
        <v>9542</v>
      </c>
      <c r="C3129" s="82" t="s">
        <v>9543</v>
      </c>
      <c r="D3129" s="99" t="s">
        <v>329</v>
      </c>
      <c r="E3129" s="84" t="s">
        <v>420</v>
      </c>
      <c r="F3129" s="85" t="s">
        <v>9</v>
      </c>
      <c r="G3129" s="86" t="s">
        <v>17</v>
      </c>
      <c r="H3129" s="88" t="s">
        <v>7227</v>
      </c>
      <c r="I3129" s="87" t="n">
        <v>38043</v>
      </c>
      <c r="J3129" s="87" t="n">
        <v>26619</v>
      </c>
      <c r="K3129" s="88" t="n">
        <v>0</v>
      </c>
      <c r="L3129" s="89" t="n">
        <v>0.138</v>
      </c>
      <c r="M3129" s="80" t="s">
        <v>873</v>
      </c>
      <c r="N3129" s="95" t="str">
        <f aca="false" t="array" ref="N3129:N3129">INDEX('GP Main'!$B$8:$D$884,MATCH($D3129&amp;$E3129,'GP Main'!$B$8:$B$884&amp;'GP Main'!$D$8:$D$884,0),2)</f>
        <v>JASO</v>
      </c>
    </row>
    <row r="3130" customFormat="false" ht="18" hidden="false" customHeight="false" outlineLevel="0" collapsed="false">
      <c r="A3130" s="80" t="n">
        <v>3128</v>
      </c>
      <c r="B3130" s="81" t="s">
        <v>9544</v>
      </c>
      <c r="C3130" s="82" t="s">
        <v>9545</v>
      </c>
      <c r="D3130" s="99" t="s">
        <v>329</v>
      </c>
      <c r="E3130" s="84" t="s">
        <v>420</v>
      </c>
      <c r="F3130" s="85" t="s">
        <v>9</v>
      </c>
      <c r="G3130" s="93" t="s">
        <v>881</v>
      </c>
      <c r="H3130" s="88" t="s">
        <v>9546</v>
      </c>
      <c r="I3130" s="87" t="n">
        <v>37780</v>
      </c>
      <c r="J3130" s="88" t="s">
        <v>9547</v>
      </c>
      <c r="K3130" s="87" t="n">
        <v>34051</v>
      </c>
      <c r="L3130" s="96" t="n">
        <v>0.756</v>
      </c>
      <c r="M3130" s="80" t="s">
        <v>873</v>
      </c>
      <c r="N3130" s="95" t="str">
        <f aca="false" t="array" ref="N3130:N3130">INDEX('GP Main'!$B$8:$D$884,MATCH($D3130&amp;$E3130,'GP Main'!$B$8:$B$884&amp;'GP Main'!$D$8:$D$884,0),2)</f>
        <v>JASO</v>
      </c>
    </row>
    <row r="3131" customFormat="false" ht="18" hidden="false" customHeight="false" outlineLevel="0" collapsed="false">
      <c r="A3131" s="80" t="n">
        <v>3129</v>
      </c>
      <c r="B3131" s="81" t="s">
        <v>9548</v>
      </c>
      <c r="C3131" s="82" t="s">
        <v>9549</v>
      </c>
      <c r="D3131" s="99" t="s">
        <v>329</v>
      </c>
      <c r="E3131" s="84" t="s">
        <v>420</v>
      </c>
      <c r="F3131" s="85" t="s">
        <v>9</v>
      </c>
      <c r="G3131" s="93" t="s">
        <v>881</v>
      </c>
      <c r="H3131" s="88" t="s">
        <v>7365</v>
      </c>
      <c r="I3131" s="87" t="n">
        <v>28306</v>
      </c>
      <c r="J3131" s="87" t="n">
        <v>64254</v>
      </c>
      <c r="K3131" s="87" t="n">
        <v>26498</v>
      </c>
      <c r="L3131" s="94" t="n">
        <v>0.479</v>
      </c>
      <c r="M3131" s="80" t="s">
        <v>873</v>
      </c>
      <c r="N3131" s="95" t="str">
        <f aca="false" t="array" ref="N3131:N3131">INDEX('GP Main'!$B$8:$D$884,MATCH($D3131&amp;$E3131,'GP Main'!$B$8:$B$884&amp;'GP Main'!$D$8:$D$884,0),2)</f>
        <v>JASO</v>
      </c>
    </row>
    <row r="3132" customFormat="false" ht="27" hidden="false" customHeight="false" outlineLevel="0" collapsed="false">
      <c r="A3132" s="80" t="n">
        <v>3130</v>
      </c>
      <c r="B3132" s="81" t="s">
        <v>9550</v>
      </c>
      <c r="C3132" s="82" t="s">
        <v>9551</v>
      </c>
      <c r="D3132" s="99" t="s">
        <v>329</v>
      </c>
      <c r="E3132" s="84" t="s">
        <v>420</v>
      </c>
      <c r="F3132" s="85" t="s">
        <v>10</v>
      </c>
      <c r="G3132" s="93" t="s">
        <v>881</v>
      </c>
      <c r="H3132" s="87" t="n">
        <v>15910</v>
      </c>
      <c r="I3132" s="87" t="n">
        <v>9990</v>
      </c>
      <c r="J3132" s="87" t="n">
        <v>14976</v>
      </c>
      <c r="K3132" s="87" t="n">
        <v>7694</v>
      </c>
      <c r="L3132" s="92" t="n">
        <v>0.875</v>
      </c>
      <c r="M3132" s="80" t="s">
        <v>873</v>
      </c>
      <c r="N3132" s="95" t="str">
        <f aca="false" t="array" ref="N3132:N3132">INDEX('GP Main'!$B$8:$D$884,MATCH($D3132&amp;$E3132,'GP Main'!$B$8:$B$884&amp;'GP Main'!$D$8:$D$884,0),2)</f>
        <v>JASO</v>
      </c>
    </row>
    <row r="3133" customFormat="false" ht="18" hidden="false" customHeight="false" outlineLevel="0" collapsed="false">
      <c r="A3133" s="80" t="n">
        <v>3131</v>
      </c>
      <c r="B3133" s="81" t="s">
        <v>9552</v>
      </c>
      <c r="C3133" s="82" t="s">
        <v>9553</v>
      </c>
      <c r="D3133" s="99" t="s">
        <v>329</v>
      </c>
      <c r="E3133" s="84" t="s">
        <v>420</v>
      </c>
      <c r="F3133" s="85" t="s">
        <v>9</v>
      </c>
      <c r="G3133" s="93" t="s">
        <v>881</v>
      </c>
      <c r="H3133" s="87" t="n">
        <v>51884</v>
      </c>
      <c r="I3133" s="87" t="n">
        <v>10494</v>
      </c>
      <c r="J3133" s="87" t="n">
        <v>49278</v>
      </c>
      <c r="K3133" s="87" t="n">
        <v>9072</v>
      </c>
      <c r="L3133" s="92" t="n">
        <v>0.935</v>
      </c>
      <c r="M3133" s="80" t="s">
        <v>873</v>
      </c>
      <c r="N3133" s="95" t="str">
        <f aca="false" t="array" ref="N3133:N3133">INDEX('GP Main'!$B$8:$D$884,MATCH($D3133&amp;$E3133,'GP Main'!$B$8:$B$884&amp;'GP Main'!$D$8:$D$884,0),2)</f>
        <v>JASO</v>
      </c>
    </row>
    <row r="3134" customFormat="false" ht="18" hidden="false" customHeight="false" outlineLevel="0" collapsed="false">
      <c r="A3134" s="80" t="n">
        <v>3132</v>
      </c>
      <c r="B3134" s="81" t="s">
        <v>9554</v>
      </c>
      <c r="C3134" s="82" t="s">
        <v>9555</v>
      </c>
      <c r="D3134" s="99" t="s">
        <v>329</v>
      </c>
      <c r="E3134" s="84" t="s">
        <v>420</v>
      </c>
      <c r="F3134" s="85" t="s">
        <v>9</v>
      </c>
      <c r="G3134" s="93" t="s">
        <v>881</v>
      </c>
      <c r="H3134" s="88" t="s">
        <v>9556</v>
      </c>
      <c r="I3134" s="87" t="n">
        <v>22293</v>
      </c>
      <c r="J3134" s="87" t="n">
        <v>40960</v>
      </c>
      <c r="K3134" s="87" t="n">
        <v>20519</v>
      </c>
      <c r="L3134" s="94" t="n">
        <v>0.419</v>
      </c>
      <c r="M3134" s="80" t="s">
        <v>873</v>
      </c>
      <c r="N3134" s="95" t="str">
        <f aca="false" t="array" ref="N3134:N3134">INDEX('GP Main'!$B$8:$D$884,MATCH($D3134&amp;$E3134,'GP Main'!$B$8:$B$884&amp;'GP Main'!$D$8:$D$884,0),2)</f>
        <v>JASO</v>
      </c>
    </row>
    <row r="3135" customFormat="false" ht="18" hidden="false" customHeight="false" outlineLevel="0" collapsed="false">
      <c r="A3135" s="80" t="n">
        <v>3133</v>
      </c>
      <c r="B3135" s="81" t="s">
        <v>9557</v>
      </c>
      <c r="C3135" s="82" t="s">
        <v>9558</v>
      </c>
      <c r="D3135" s="99" t="s">
        <v>329</v>
      </c>
      <c r="E3135" s="84" t="s">
        <v>420</v>
      </c>
      <c r="F3135" s="85" t="s">
        <v>9</v>
      </c>
      <c r="G3135" s="93" t="s">
        <v>881</v>
      </c>
      <c r="H3135" s="88" t="s">
        <v>9559</v>
      </c>
      <c r="I3135" s="87" t="n">
        <v>22493</v>
      </c>
      <c r="J3135" s="87" t="n">
        <v>49524</v>
      </c>
      <c r="K3135" s="87" t="n">
        <v>18716</v>
      </c>
      <c r="L3135" s="94" t="n">
        <v>0.461</v>
      </c>
      <c r="M3135" s="80" t="s">
        <v>873</v>
      </c>
      <c r="N3135" s="95" t="str">
        <f aca="false" t="array" ref="N3135:N3135">INDEX('GP Main'!$B$8:$D$884,MATCH($D3135&amp;$E3135,'GP Main'!$B$8:$B$884&amp;'GP Main'!$D$8:$D$884,0),2)</f>
        <v>JASO</v>
      </c>
    </row>
    <row r="3136" customFormat="false" ht="18" hidden="false" customHeight="false" outlineLevel="0" collapsed="false">
      <c r="A3136" s="80" t="n">
        <v>3134</v>
      </c>
      <c r="B3136" s="81" t="s">
        <v>9560</v>
      </c>
      <c r="C3136" s="82" t="s">
        <v>9561</v>
      </c>
      <c r="D3136" s="99" t="s">
        <v>329</v>
      </c>
      <c r="E3136" s="84" t="s">
        <v>420</v>
      </c>
      <c r="F3136" s="85" t="s">
        <v>9</v>
      </c>
      <c r="G3136" s="93" t="s">
        <v>881</v>
      </c>
      <c r="H3136" s="88" t="s">
        <v>9559</v>
      </c>
      <c r="I3136" s="87" t="n">
        <v>22493</v>
      </c>
      <c r="J3136" s="87" t="n">
        <v>81564</v>
      </c>
      <c r="K3136" s="87" t="n">
        <v>21703</v>
      </c>
      <c r="L3136" s="96" t="n">
        <v>0.697</v>
      </c>
      <c r="M3136" s="80" t="s">
        <v>873</v>
      </c>
      <c r="N3136" s="95" t="str">
        <f aca="false" t="array" ref="N3136:N3136">INDEX('GP Main'!$B$8:$D$884,MATCH($D3136&amp;$E3136,'GP Main'!$B$8:$B$884&amp;'GP Main'!$D$8:$D$884,0),2)</f>
        <v>JASO</v>
      </c>
    </row>
    <row r="3137" customFormat="false" ht="15" hidden="false" customHeight="false" outlineLevel="0" collapsed="false">
      <c r="A3137" s="80" t="n">
        <v>3135</v>
      </c>
      <c r="B3137" s="81" t="s">
        <v>9562</v>
      </c>
      <c r="C3137" s="82" t="s">
        <v>9563</v>
      </c>
      <c r="D3137" s="99" t="s">
        <v>329</v>
      </c>
      <c r="E3137" s="84" t="s">
        <v>420</v>
      </c>
      <c r="F3137" s="85" t="s">
        <v>12</v>
      </c>
      <c r="G3137" s="93" t="s">
        <v>881</v>
      </c>
      <c r="H3137" s="88" t="s">
        <v>9564</v>
      </c>
      <c r="I3137" s="87" t="n">
        <v>73210</v>
      </c>
      <c r="J3137" s="88" t="s">
        <v>9565</v>
      </c>
      <c r="K3137" s="88" t="n">
        <v>0</v>
      </c>
      <c r="L3137" s="96" t="n">
        <v>0.649</v>
      </c>
      <c r="M3137" s="80" t="s">
        <v>873</v>
      </c>
      <c r="N3137" s="95" t="str">
        <f aca="false" t="array" ref="N3137:N3137">INDEX('GP Main'!$B$8:$D$884,MATCH($D3137&amp;$E3137,'GP Main'!$B$8:$B$884&amp;'GP Main'!$D$8:$D$884,0),2)</f>
        <v>JASO</v>
      </c>
    </row>
    <row r="3138" customFormat="false" ht="15" hidden="false" customHeight="false" outlineLevel="0" collapsed="false">
      <c r="A3138" s="80" t="n">
        <v>3136</v>
      </c>
      <c r="B3138" s="81" t="s">
        <v>9566</v>
      </c>
      <c r="C3138" s="82" t="s">
        <v>9567</v>
      </c>
      <c r="D3138" s="99" t="s">
        <v>329</v>
      </c>
      <c r="E3138" s="84" t="s">
        <v>420</v>
      </c>
      <c r="F3138" s="85" t="s">
        <v>11</v>
      </c>
      <c r="G3138" s="93" t="s">
        <v>881</v>
      </c>
      <c r="H3138" s="88" t="s">
        <v>9568</v>
      </c>
      <c r="I3138" s="88" t="s">
        <v>9569</v>
      </c>
      <c r="J3138" s="88" t="s">
        <v>9570</v>
      </c>
      <c r="K3138" s="88" t="s">
        <v>9571</v>
      </c>
      <c r="L3138" s="96" t="n">
        <v>0.707</v>
      </c>
      <c r="M3138" s="80" t="s">
        <v>873</v>
      </c>
      <c r="N3138" s="95" t="str">
        <f aca="false" t="array" ref="N3138:N3138">INDEX('GP Main'!$B$8:$D$884,MATCH($D3138&amp;$E3138,'GP Main'!$B$8:$B$884&amp;'GP Main'!$D$8:$D$884,0),2)</f>
        <v>JASO</v>
      </c>
    </row>
    <row r="3139" customFormat="false" ht="18" hidden="false" customHeight="false" outlineLevel="0" collapsed="false">
      <c r="A3139" s="80" t="n">
        <v>3137</v>
      </c>
      <c r="B3139" s="81" t="s">
        <v>9572</v>
      </c>
      <c r="C3139" s="82" t="s">
        <v>9573</v>
      </c>
      <c r="D3139" s="99" t="s">
        <v>329</v>
      </c>
      <c r="E3139" s="84" t="s">
        <v>420</v>
      </c>
      <c r="F3139" s="85" t="s">
        <v>10</v>
      </c>
      <c r="G3139" s="93" t="s">
        <v>881</v>
      </c>
      <c r="H3139" s="87" t="n">
        <v>15910</v>
      </c>
      <c r="I3139" s="87" t="n">
        <v>9990</v>
      </c>
      <c r="J3139" s="87" t="n">
        <v>14365</v>
      </c>
      <c r="K3139" s="87" t="n">
        <v>7685</v>
      </c>
      <c r="L3139" s="92" t="n">
        <v>0.851</v>
      </c>
      <c r="M3139" s="80" t="s">
        <v>873</v>
      </c>
      <c r="N3139" s="95" t="str">
        <f aca="false" t="array" ref="N3139:N3139">INDEX('GP Main'!$B$8:$D$884,MATCH($D3139&amp;$E3139,'GP Main'!$B$8:$B$884&amp;'GP Main'!$D$8:$D$884,0),2)</f>
        <v>JASO</v>
      </c>
    </row>
    <row r="3140" customFormat="false" ht="18" hidden="false" customHeight="false" outlineLevel="0" collapsed="false">
      <c r="A3140" s="80" t="n">
        <v>3138</v>
      </c>
      <c r="B3140" s="81" t="s">
        <v>9574</v>
      </c>
      <c r="C3140" s="82" t="s">
        <v>9575</v>
      </c>
      <c r="D3140" s="99" t="s">
        <v>329</v>
      </c>
      <c r="E3140" s="84" t="s">
        <v>420</v>
      </c>
      <c r="F3140" s="85" t="s">
        <v>10</v>
      </c>
      <c r="G3140" s="93" t="s">
        <v>881</v>
      </c>
      <c r="H3140" s="87" t="n">
        <v>15910</v>
      </c>
      <c r="I3140" s="87" t="n">
        <v>9990</v>
      </c>
      <c r="J3140" s="87" t="n">
        <v>14181</v>
      </c>
      <c r="K3140" s="87" t="n">
        <v>7697</v>
      </c>
      <c r="L3140" s="92" t="n">
        <v>0.845</v>
      </c>
      <c r="M3140" s="80" t="s">
        <v>873</v>
      </c>
      <c r="N3140" s="95" t="str">
        <f aca="false" t="array" ref="N3140:N3140">INDEX('GP Main'!$B$8:$D$884,MATCH($D3140&amp;$E3140,'GP Main'!$B$8:$B$884&amp;'GP Main'!$D$8:$D$884,0),2)</f>
        <v>JASO</v>
      </c>
    </row>
    <row r="3141" customFormat="false" ht="27" hidden="false" customHeight="false" outlineLevel="0" collapsed="false">
      <c r="A3141" s="80" t="n">
        <v>3139</v>
      </c>
      <c r="B3141" s="81" t="s">
        <v>9576</v>
      </c>
      <c r="C3141" s="82" t="s">
        <v>9577</v>
      </c>
      <c r="D3141" s="99" t="s">
        <v>329</v>
      </c>
      <c r="E3141" s="84" t="s">
        <v>420</v>
      </c>
      <c r="F3141" s="85" t="s">
        <v>10</v>
      </c>
      <c r="G3141" s="93" t="s">
        <v>881</v>
      </c>
      <c r="H3141" s="87" t="n">
        <v>15910</v>
      </c>
      <c r="I3141" s="87" t="n">
        <v>9990</v>
      </c>
      <c r="J3141" s="87" t="n">
        <v>11424</v>
      </c>
      <c r="K3141" s="87" t="n">
        <v>7691</v>
      </c>
      <c r="L3141" s="96" t="n">
        <v>0.738</v>
      </c>
      <c r="M3141" s="80" t="s">
        <v>873</v>
      </c>
      <c r="N3141" s="95" t="str">
        <f aca="false" t="array" ref="N3141:N3141">INDEX('GP Main'!$B$8:$D$884,MATCH($D3141&amp;$E3141,'GP Main'!$B$8:$B$884&amp;'GP Main'!$D$8:$D$884,0),2)</f>
        <v>JASO</v>
      </c>
    </row>
    <row r="3142" customFormat="false" ht="15" hidden="false" customHeight="false" outlineLevel="0" collapsed="false">
      <c r="A3142" s="80" t="n">
        <v>3140</v>
      </c>
      <c r="B3142" s="81" t="s">
        <v>9578</v>
      </c>
      <c r="C3142" s="82" t="s">
        <v>9579</v>
      </c>
      <c r="D3142" s="99" t="s">
        <v>329</v>
      </c>
      <c r="E3142" s="84" t="s">
        <v>421</v>
      </c>
      <c r="F3142" s="85" t="s">
        <v>16</v>
      </c>
      <c r="G3142" s="86" t="s">
        <v>17</v>
      </c>
      <c r="H3142" s="87" t="n">
        <v>6720</v>
      </c>
      <c r="I3142" s="87" t="n">
        <v>4613</v>
      </c>
      <c r="J3142" s="87" t="n">
        <v>4860</v>
      </c>
      <c r="K3142" s="88" t="n">
        <v>0</v>
      </c>
      <c r="L3142" s="94" t="n">
        <v>0.429</v>
      </c>
      <c r="M3142" s="80" t="s">
        <v>873</v>
      </c>
      <c r="N3142" s="95" t="str">
        <f aca="false" t="array" ref="N3142:N3142">INDEX('GP Main'!$B$8:$D$884,MATCH($D3142&amp;$E3142,'GP Main'!$B$8:$B$884&amp;'GP Main'!$D$8:$D$884,0),2)</f>
        <v>DUREHA</v>
      </c>
    </row>
    <row r="3143" customFormat="false" ht="18" hidden="false" customHeight="false" outlineLevel="0" collapsed="false">
      <c r="A3143" s="80" t="n">
        <v>3141</v>
      </c>
      <c r="B3143" s="81" t="s">
        <v>9580</v>
      </c>
      <c r="C3143" s="82" t="s">
        <v>9581</v>
      </c>
      <c r="D3143" s="99" t="s">
        <v>329</v>
      </c>
      <c r="E3143" s="84" t="s">
        <v>421</v>
      </c>
      <c r="F3143" s="85" t="s">
        <v>16</v>
      </c>
      <c r="G3143" s="86" t="s">
        <v>17</v>
      </c>
      <c r="H3143" s="87" t="n">
        <v>27925</v>
      </c>
      <c r="I3143" s="87" t="n">
        <v>27923</v>
      </c>
      <c r="J3143" s="88" t="n">
        <v>0</v>
      </c>
      <c r="K3143" s="88" t="n">
        <v>0</v>
      </c>
      <c r="L3143" s="89" t="n">
        <v>0</v>
      </c>
      <c r="M3143" s="80" t="s">
        <v>873</v>
      </c>
      <c r="N3143" s="95" t="str">
        <f aca="false" t="array" ref="N3143:N3143">INDEX('GP Main'!$B$8:$D$884,MATCH($D3143&amp;$E3143,'GP Main'!$B$8:$B$884&amp;'GP Main'!$D$8:$D$884,0),2)</f>
        <v>DUREHA</v>
      </c>
    </row>
    <row r="3144" customFormat="false" ht="18" hidden="false" customHeight="false" outlineLevel="0" collapsed="false">
      <c r="A3144" s="80" t="n">
        <v>3142</v>
      </c>
      <c r="B3144" s="81" t="s">
        <v>9582</v>
      </c>
      <c r="C3144" s="82" t="s">
        <v>9583</v>
      </c>
      <c r="D3144" s="99" t="s">
        <v>329</v>
      </c>
      <c r="E3144" s="84" t="s">
        <v>421</v>
      </c>
      <c r="F3144" s="85" t="s">
        <v>16</v>
      </c>
      <c r="G3144" s="86" t="s">
        <v>17</v>
      </c>
      <c r="H3144" s="87" t="n">
        <v>50257</v>
      </c>
      <c r="I3144" s="87" t="n">
        <v>39428</v>
      </c>
      <c r="J3144" s="87" t="n">
        <v>36454</v>
      </c>
      <c r="K3144" s="88" t="n">
        <v>0</v>
      </c>
      <c r="L3144" s="94" t="n">
        <v>0.406</v>
      </c>
      <c r="M3144" s="80" t="s">
        <v>873</v>
      </c>
      <c r="N3144" s="95" t="str">
        <f aca="false" t="array" ref="N3144:N3144">INDEX('GP Main'!$B$8:$D$884,MATCH($D3144&amp;$E3144,'GP Main'!$B$8:$B$884&amp;'GP Main'!$D$8:$D$884,0),2)</f>
        <v>DUREHA</v>
      </c>
    </row>
    <row r="3145" customFormat="false" ht="15" hidden="false" customHeight="false" outlineLevel="0" collapsed="false">
      <c r="A3145" s="80" t="n">
        <v>3143</v>
      </c>
      <c r="B3145" s="81" t="s">
        <v>9584</v>
      </c>
      <c r="C3145" s="82" t="s">
        <v>9585</v>
      </c>
      <c r="D3145" s="99" t="s">
        <v>329</v>
      </c>
      <c r="E3145" s="84" t="s">
        <v>421</v>
      </c>
      <c r="F3145" s="85" t="s">
        <v>9</v>
      </c>
      <c r="G3145" s="86" t="s">
        <v>17</v>
      </c>
      <c r="H3145" s="88" t="s">
        <v>7739</v>
      </c>
      <c r="I3145" s="87" t="n">
        <v>29681</v>
      </c>
      <c r="J3145" s="87" t="n">
        <v>98090</v>
      </c>
      <c r="K3145" s="87" t="n">
        <v>12998</v>
      </c>
      <c r="L3145" s="96" t="n">
        <v>0.556</v>
      </c>
      <c r="M3145" s="80" t="s">
        <v>873</v>
      </c>
      <c r="N3145" s="95" t="str">
        <f aca="false" t="array" ref="N3145:N3145">INDEX('GP Main'!$B$8:$D$884,MATCH($D3145&amp;$E3145,'GP Main'!$B$8:$B$884&amp;'GP Main'!$D$8:$D$884,0),2)</f>
        <v>DUREHA</v>
      </c>
    </row>
    <row r="3146" customFormat="false" ht="18" hidden="false" customHeight="false" outlineLevel="0" collapsed="false">
      <c r="A3146" s="80" t="n">
        <v>3144</v>
      </c>
      <c r="B3146" s="81" t="s">
        <v>9586</v>
      </c>
      <c r="C3146" s="82" t="s">
        <v>9587</v>
      </c>
      <c r="D3146" s="99" t="s">
        <v>329</v>
      </c>
      <c r="E3146" s="84" t="s">
        <v>421</v>
      </c>
      <c r="F3146" s="85" t="s">
        <v>16</v>
      </c>
      <c r="G3146" s="86" t="s">
        <v>17</v>
      </c>
      <c r="H3146" s="87" t="n">
        <v>65554</v>
      </c>
      <c r="I3146" s="88" t="s">
        <v>9588</v>
      </c>
      <c r="J3146" s="87" t="n">
        <v>5974</v>
      </c>
      <c r="K3146" s="88" t="n">
        <v>0</v>
      </c>
      <c r="L3146" s="89" t="n">
        <v>0.035</v>
      </c>
      <c r="M3146" s="80" t="s">
        <v>873</v>
      </c>
      <c r="N3146" s="95" t="str">
        <f aca="false" t="array" ref="N3146:N3146">INDEX('GP Main'!$B$8:$D$884,MATCH($D3146&amp;$E3146,'GP Main'!$B$8:$B$884&amp;'GP Main'!$D$8:$D$884,0),2)</f>
        <v>DUREHA</v>
      </c>
    </row>
    <row r="3147" customFormat="false" ht="18" hidden="false" customHeight="false" outlineLevel="0" collapsed="false">
      <c r="A3147" s="80" t="n">
        <v>3145</v>
      </c>
      <c r="B3147" s="81" t="s">
        <v>9589</v>
      </c>
      <c r="C3147" s="82" t="s">
        <v>9590</v>
      </c>
      <c r="D3147" s="99" t="s">
        <v>329</v>
      </c>
      <c r="E3147" s="84" t="s">
        <v>421</v>
      </c>
      <c r="F3147" s="85" t="s">
        <v>16</v>
      </c>
      <c r="G3147" s="86" t="s">
        <v>17</v>
      </c>
      <c r="H3147" s="87" t="n">
        <v>64523</v>
      </c>
      <c r="I3147" s="88" t="s">
        <v>8519</v>
      </c>
      <c r="J3147" s="87" t="n">
        <v>4326</v>
      </c>
      <c r="K3147" s="88" t="n">
        <v>0</v>
      </c>
      <c r="L3147" s="89" t="n">
        <v>0.026</v>
      </c>
      <c r="M3147" s="80" t="s">
        <v>873</v>
      </c>
      <c r="N3147" s="95" t="str">
        <f aca="false" t="array" ref="N3147:N3147">INDEX('GP Main'!$B$8:$D$884,MATCH($D3147&amp;$E3147,'GP Main'!$B$8:$B$884&amp;'GP Main'!$D$8:$D$884,0),2)</f>
        <v>DUREHA</v>
      </c>
    </row>
    <row r="3148" customFormat="false" ht="18" hidden="false" customHeight="false" outlineLevel="0" collapsed="false">
      <c r="A3148" s="80" t="n">
        <v>3146</v>
      </c>
      <c r="B3148" s="81" t="s">
        <v>9591</v>
      </c>
      <c r="C3148" s="82" t="s">
        <v>9592</v>
      </c>
      <c r="D3148" s="99" t="s">
        <v>329</v>
      </c>
      <c r="E3148" s="84" t="s">
        <v>421</v>
      </c>
      <c r="F3148" s="85" t="s">
        <v>16</v>
      </c>
      <c r="G3148" s="86" t="s">
        <v>17</v>
      </c>
      <c r="H3148" s="87" t="n">
        <v>65554</v>
      </c>
      <c r="I3148" s="88" t="s">
        <v>9588</v>
      </c>
      <c r="J3148" s="87" t="n">
        <v>3714</v>
      </c>
      <c r="K3148" s="88" t="n">
        <v>0</v>
      </c>
      <c r="L3148" s="89" t="n">
        <v>0.022</v>
      </c>
      <c r="M3148" s="80" t="s">
        <v>873</v>
      </c>
      <c r="N3148" s="95" t="str">
        <f aca="false" t="array" ref="N3148:N3148">INDEX('GP Main'!$B$8:$D$884,MATCH($D3148&amp;$E3148,'GP Main'!$B$8:$B$884&amp;'GP Main'!$D$8:$D$884,0),2)</f>
        <v>DUREHA</v>
      </c>
    </row>
    <row r="3149" customFormat="false" ht="27" hidden="false" customHeight="false" outlineLevel="0" collapsed="false">
      <c r="A3149" s="80" t="n">
        <v>3147</v>
      </c>
      <c r="B3149" s="81" t="s">
        <v>9593</v>
      </c>
      <c r="C3149" s="82" t="s">
        <v>9594</v>
      </c>
      <c r="D3149" s="99" t="s">
        <v>329</v>
      </c>
      <c r="E3149" s="84" t="s">
        <v>421</v>
      </c>
      <c r="F3149" s="85" t="s">
        <v>16</v>
      </c>
      <c r="G3149" s="86" t="s">
        <v>17</v>
      </c>
      <c r="H3149" s="87" t="n">
        <v>64523</v>
      </c>
      <c r="I3149" s="88" t="s">
        <v>8519</v>
      </c>
      <c r="J3149" s="87" t="n">
        <v>3580</v>
      </c>
      <c r="K3149" s="88" t="n">
        <v>0</v>
      </c>
      <c r="L3149" s="89" t="n">
        <v>0.021</v>
      </c>
      <c r="M3149" s="80" t="s">
        <v>873</v>
      </c>
      <c r="N3149" s="95" t="str">
        <f aca="false" t="array" ref="N3149:N3149">INDEX('GP Main'!$B$8:$D$884,MATCH($D3149&amp;$E3149,'GP Main'!$B$8:$B$884&amp;'GP Main'!$D$8:$D$884,0),2)</f>
        <v>DUREHA</v>
      </c>
    </row>
    <row r="3150" customFormat="false" ht="27" hidden="false" customHeight="false" outlineLevel="0" collapsed="false">
      <c r="A3150" s="80" t="n">
        <v>3148</v>
      </c>
      <c r="B3150" s="81" t="s">
        <v>9595</v>
      </c>
      <c r="C3150" s="82" t="s">
        <v>9596</v>
      </c>
      <c r="D3150" s="99" t="s">
        <v>329</v>
      </c>
      <c r="E3150" s="84" t="s">
        <v>421</v>
      </c>
      <c r="F3150" s="85" t="s">
        <v>16</v>
      </c>
      <c r="G3150" s="86" t="s">
        <v>17</v>
      </c>
      <c r="H3150" s="87" t="n">
        <v>65556</v>
      </c>
      <c r="I3150" s="88" t="s">
        <v>9597</v>
      </c>
      <c r="J3150" s="87" t="n">
        <v>3580</v>
      </c>
      <c r="K3150" s="88" t="n">
        <v>0</v>
      </c>
      <c r="L3150" s="89" t="n">
        <v>0.021</v>
      </c>
      <c r="M3150" s="80" t="s">
        <v>873</v>
      </c>
      <c r="N3150" s="95" t="str">
        <f aca="false" t="array" ref="N3150:N3150">INDEX('GP Main'!$B$8:$D$884,MATCH($D3150&amp;$E3150,'GP Main'!$B$8:$B$884&amp;'GP Main'!$D$8:$D$884,0),2)</f>
        <v>DUREHA</v>
      </c>
    </row>
    <row r="3151" customFormat="false" ht="18" hidden="false" customHeight="false" outlineLevel="0" collapsed="false">
      <c r="A3151" s="80" t="n">
        <v>3149</v>
      </c>
      <c r="B3151" s="81" t="s">
        <v>9598</v>
      </c>
      <c r="C3151" s="82" t="s">
        <v>9599</v>
      </c>
      <c r="D3151" s="99" t="s">
        <v>329</v>
      </c>
      <c r="E3151" s="84" t="s">
        <v>421</v>
      </c>
      <c r="F3151" s="85" t="s">
        <v>11</v>
      </c>
      <c r="G3151" s="93" t="s">
        <v>881</v>
      </c>
      <c r="H3151" s="88" t="s">
        <v>9600</v>
      </c>
      <c r="I3151" s="87" t="n">
        <v>30986</v>
      </c>
      <c r="J3151" s="88" t="s">
        <v>9601</v>
      </c>
      <c r="K3151" s="88" t="n">
        <v>0</v>
      </c>
      <c r="L3151" s="92" t="n">
        <v>0.814</v>
      </c>
      <c r="M3151" s="80" t="s">
        <v>873</v>
      </c>
      <c r="N3151" s="95" t="str">
        <f aca="false" t="array" ref="N3151:N3151">INDEX('GP Main'!$B$8:$D$884,MATCH($D3151&amp;$E3151,'GP Main'!$B$8:$B$884&amp;'GP Main'!$D$8:$D$884,0),2)</f>
        <v>DUREHA</v>
      </c>
    </row>
    <row r="3152" customFormat="false" ht="18" hidden="false" customHeight="false" outlineLevel="0" collapsed="false">
      <c r="A3152" s="80" t="n">
        <v>3150</v>
      </c>
      <c r="B3152" s="81" t="s">
        <v>9602</v>
      </c>
      <c r="C3152" s="82" t="s">
        <v>9603</v>
      </c>
      <c r="D3152" s="99" t="s">
        <v>329</v>
      </c>
      <c r="E3152" s="84" t="s">
        <v>421</v>
      </c>
      <c r="F3152" s="85" t="s">
        <v>10</v>
      </c>
      <c r="G3152" s="93" t="s">
        <v>881</v>
      </c>
      <c r="H3152" s="87" t="n">
        <v>15232</v>
      </c>
      <c r="I3152" s="87" t="n">
        <v>9751</v>
      </c>
      <c r="J3152" s="87" t="n">
        <v>11461</v>
      </c>
      <c r="K3152" s="87" t="n">
        <v>8830</v>
      </c>
      <c r="L3152" s="92" t="n">
        <v>0.812</v>
      </c>
      <c r="M3152" s="80" t="s">
        <v>873</v>
      </c>
      <c r="N3152" s="95" t="str">
        <f aca="false" t="array" ref="N3152:N3152">INDEX('GP Main'!$B$8:$D$884,MATCH($D3152&amp;$E3152,'GP Main'!$B$8:$B$884&amp;'GP Main'!$D$8:$D$884,0),2)</f>
        <v>DUREHA</v>
      </c>
    </row>
    <row r="3153" customFormat="false" ht="18" hidden="false" customHeight="false" outlineLevel="0" collapsed="false">
      <c r="A3153" s="80" t="n">
        <v>3151</v>
      </c>
      <c r="B3153" s="81" t="s">
        <v>9604</v>
      </c>
      <c r="C3153" s="82" t="s">
        <v>9605</v>
      </c>
      <c r="D3153" s="99" t="s">
        <v>329</v>
      </c>
      <c r="E3153" s="84" t="s">
        <v>421</v>
      </c>
      <c r="F3153" s="85" t="s">
        <v>10</v>
      </c>
      <c r="G3153" s="93" t="s">
        <v>881</v>
      </c>
      <c r="H3153" s="87" t="n">
        <v>15232</v>
      </c>
      <c r="I3153" s="87" t="n">
        <v>9751</v>
      </c>
      <c r="J3153" s="87" t="n">
        <v>10024</v>
      </c>
      <c r="K3153" s="88" t="n">
        <v>0</v>
      </c>
      <c r="L3153" s="94" t="n">
        <v>0.401</v>
      </c>
      <c r="M3153" s="80" t="s">
        <v>873</v>
      </c>
      <c r="N3153" s="95" t="str">
        <f aca="false" t="array" ref="N3153:N3153">INDEX('GP Main'!$B$8:$D$884,MATCH($D3153&amp;$E3153,'GP Main'!$B$8:$B$884&amp;'GP Main'!$D$8:$D$884,0),2)</f>
        <v>DUREHA</v>
      </c>
    </row>
    <row r="3154" customFormat="false" ht="18" hidden="false" customHeight="false" outlineLevel="0" collapsed="false">
      <c r="A3154" s="80" t="n">
        <v>3152</v>
      </c>
      <c r="B3154" s="81" t="s">
        <v>9606</v>
      </c>
      <c r="C3154" s="82" t="s">
        <v>9607</v>
      </c>
      <c r="D3154" s="99" t="s">
        <v>329</v>
      </c>
      <c r="E3154" s="84" t="s">
        <v>421</v>
      </c>
      <c r="F3154" s="85" t="s">
        <v>11</v>
      </c>
      <c r="G3154" s="93" t="s">
        <v>881</v>
      </c>
      <c r="H3154" s="88" t="s">
        <v>9608</v>
      </c>
      <c r="I3154" s="87" t="n">
        <v>30676</v>
      </c>
      <c r="J3154" s="88" t="s">
        <v>9609</v>
      </c>
      <c r="K3154" s="88" t="n">
        <v>0</v>
      </c>
      <c r="L3154" s="96" t="n">
        <v>0.68</v>
      </c>
      <c r="M3154" s="80" t="s">
        <v>873</v>
      </c>
      <c r="N3154" s="95" t="str">
        <f aca="false" t="array" ref="N3154:N3154">INDEX('GP Main'!$B$8:$D$884,MATCH($D3154&amp;$E3154,'GP Main'!$B$8:$B$884&amp;'GP Main'!$D$8:$D$884,0),2)</f>
        <v>DUREHA</v>
      </c>
    </row>
    <row r="3155" customFormat="false" ht="18" hidden="false" customHeight="false" outlineLevel="0" collapsed="false">
      <c r="A3155" s="80" t="n">
        <v>3153</v>
      </c>
      <c r="B3155" s="81" t="s">
        <v>9610</v>
      </c>
      <c r="C3155" s="82" t="s">
        <v>9611</v>
      </c>
      <c r="D3155" s="99" t="s">
        <v>329</v>
      </c>
      <c r="E3155" s="84" t="s">
        <v>421</v>
      </c>
      <c r="F3155" s="85" t="s">
        <v>15</v>
      </c>
      <c r="G3155" s="86" t="s">
        <v>17</v>
      </c>
      <c r="H3155" s="88" t="s">
        <v>9612</v>
      </c>
      <c r="I3155" s="88" t="s">
        <v>9613</v>
      </c>
      <c r="J3155" s="88" t="s">
        <v>9614</v>
      </c>
      <c r="K3155" s="88" t="n">
        <v>0</v>
      </c>
      <c r="L3155" s="94" t="n">
        <v>0.417</v>
      </c>
      <c r="M3155" s="98" t="s">
        <v>9615</v>
      </c>
      <c r="N3155" s="95" t="str">
        <f aca="false" t="array" ref="N3155:N3155">INDEX('GP Main'!$B$8:$D$884,MATCH($D3155&amp;$E3155,'GP Main'!$B$8:$B$884&amp;'GP Main'!$D$8:$D$884,0),2)</f>
        <v>DUREHA</v>
      </c>
    </row>
    <row r="3156" customFormat="false" ht="18" hidden="false" customHeight="false" outlineLevel="0" collapsed="false">
      <c r="A3156" s="80" t="n">
        <v>3154</v>
      </c>
      <c r="B3156" s="81" t="s">
        <v>9616</v>
      </c>
      <c r="C3156" s="82" t="s">
        <v>9617</v>
      </c>
      <c r="D3156" s="99" t="s">
        <v>329</v>
      </c>
      <c r="E3156" s="84" t="s">
        <v>422</v>
      </c>
      <c r="F3156" s="85" t="s">
        <v>9</v>
      </c>
      <c r="G3156" s="91" t="s">
        <v>18</v>
      </c>
      <c r="H3156" s="88" t="s">
        <v>9618</v>
      </c>
      <c r="I3156" s="87" t="n">
        <v>41539</v>
      </c>
      <c r="J3156" s="87" t="n">
        <v>96816</v>
      </c>
      <c r="K3156" s="88" t="n">
        <v>0</v>
      </c>
      <c r="L3156" s="94" t="n">
        <v>0.499</v>
      </c>
      <c r="M3156" s="80" t="s">
        <v>873</v>
      </c>
      <c r="N3156" s="95" t="str">
        <f aca="false" t="array" ref="N3156:N3156">INDEX('GP Main'!$B$8:$D$884,MATCH($D3156&amp;$E3156,'GP Main'!$B$8:$B$884&amp;'GP Main'!$D$8:$D$884,0),2)</f>
        <v>SURDAHA KALA</v>
      </c>
    </row>
    <row r="3157" customFormat="false" ht="18" hidden="false" customHeight="false" outlineLevel="0" collapsed="false">
      <c r="A3157" s="80" t="n">
        <v>3155</v>
      </c>
      <c r="B3157" s="81" t="s">
        <v>9619</v>
      </c>
      <c r="C3157" s="82" t="s">
        <v>9620</v>
      </c>
      <c r="D3157" s="99" t="s">
        <v>329</v>
      </c>
      <c r="E3157" s="84" t="s">
        <v>422</v>
      </c>
      <c r="F3157" s="85" t="s">
        <v>9</v>
      </c>
      <c r="G3157" s="91" t="s">
        <v>18</v>
      </c>
      <c r="H3157" s="88" t="s">
        <v>7602</v>
      </c>
      <c r="I3157" s="87" t="n">
        <v>40040</v>
      </c>
      <c r="J3157" s="87" t="n">
        <v>77695</v>
      </c>
      <c r="K3157" s="88" t="n">
        <v>0</v>
      </c>
      <c r="L3157" s="94" t="n">
        <v>0.4</v>
      </c>
      <c r="M3157" s="80" t="s">
        <v>873</v>
      </c>
      <c r="N3157" s="95" t="str">
        <f aca="false" t="array" ref="N3157:N3157">INDEX('GP Main'!$B$8:$D$884,MATCH($D3157&amp;$E3157,'GP Main'!$B$8:$B$884&amp;'GP Main'!$D$8:$D$884,0),2)</f>
        <v>SURDAHA KALA</v>
      </c>
    </row>
    <row r="3158" customFormat="false" ht="18" hidden="false" customHeight="false" outlineLevel="0" collapsed="false">
      <c r="A3158" s="80" t="n">
        <v>3156</v>
      </c>
      <c r="B3158" s="81" t="s">
        <v>9621</v>
      </c>
      <c r="C3158" s="82" t="s">
        <v>9622</v>
      </c>
      <c r="D3158" s="99" t="s">
        <v>329</v>
      </c>
      <c r="E3158" s="84" t="s">
        <v>422</v>
      </c>
      <c r="F3158" s="85" t="s">
        <v>9</v>
      </c>
      <c r="G3158" s="91" t="s">
        <v>18</v>
      </c>
      <c r="H3158" s="88" t="s">
        <v>7602</v>
      </c>
      <c r="I3158" s="87" t="n">
        <v>40040</v>
      </c>
      <c r="J3158" s="87" t="n">
        <v>62112</v>
      </c>
      <c r="K3158" s="88" t="n">
        <v>0</v>
      </c>
      <c r="L3158" s="94" t="n">
        <v>0.32</v>
      </c>
      <c r="M3158" s="80" t="s">
        <v>873</v>
      </c>
      <c r="N3158" s="95" t="str">
        <f aca="false" t="array" ref="N3158:N3158">INDEX('GP Main'!$B$8:$D$884,MATCH($D3158&amp;$E3158,'GP Main'!$B$8:$B$884&amp;'GP Main'!$D$8:$D$884,0),2)</f>
        <v>SURDAHA KALA</v>
      </c>
    </row>
    <row r="3159" customFormat="false" ht="18" hidden="false" customHeight="false" outlineLevel="0" collapsed="false">
      <c r="A3159" s="80" t="n">
        <v>3157</v>
      </c>
      <c r="B3159" s="81" t="s">
        <v>9623</v>
      </c>
      <c r="C3159" s="82" t="s">
        <v>9624</v>
      </c>
      <c r="D3159" s="99" t="s">
        <v>329</v>
      </c>
      <c r="E3159" s="84" t="s">
        <v>422</v>
      </c>
      <c r="F3159" s="85" t="s">
        <v>9</v>
      </c>
      <c r="G3159" s="86" t="s">
        <v>17</v>
      </c>
      <c r="H3159" s="88" t="s">
        <v>7602</v>
      </c>
      <c r="I3159" s="87" t="n">
        <v>40040</v>
      </c>
      <c r="J3159" s="87" t="n">
        <v>58197</v>
      </c>
      <c r="K3159" s="88" t="n">
        <v>0</v>
      </c>
      <c r="L3159" s="94" t="n">
        <v>0.3</v>
      </c>
      <c r="M3159" s="80" t="s">
        <v>873</v>
      </c>
      <c r="N3159" s="95" t="str">
        <f aca="false" t="array" ref="N3159:N3159">INDEX('GP Main'!$B$8:$D$884,MATCH($D3159&amp;$E3159,'GP Main'!$B$8:$B$884&amp;'GP Main'!$D$8:$D$884,0),2)</f>
        <v>SURDAHA KALA</v>
      </c>
    </row>
    <row r="3160" customFormat="false" ht="18" hidden="false" customHeight="false" outlineLevel="0" collapsed="false">
      <c r="A3160" s="80" t="n">
        <v>3158</v>
      </c>
      <c r="B3160" s="81" t="s">
        <v>9625</v>
      </c>
      <c r="C3160" s="82" t="s">
        <v>9626</v>
      </c>
      <c r="D3160" s="99" t="s">
        <v>329</v>
      </c>
      <c r="E3160" s="84" t="s">
        <v>422</v>
      </c>
      <c r="F3160" s="85" t="s">
        <v>16</v>
      </c>
      <c r="G3160" s="86" t="s">
        <v>17</v>
      </c>
      <c r="H3160" s="87" t="n">
        <v>64747</v>
      </c>
      <c r="I3160" s="87" t="n">
        <v>99105</v>
      </c>
      <c r="J3160" s="87" t="n">
        <v>1110</v>
      </c>
      <c r="K3160" s="88" t="n">
        <v>0</v>
      </c>
      <c r="L3160" s="89" t="n">
        <v>0.007</v>
      </c>
      <c r="M3160" s="80" t="s">
        <v>873</v>
      </c>
      <c r="N3160" s="95" t="str">
        <f aca="false" t="array" ref="N3160:N3160">INDEX('GP Main'!$B$8:$D$884,MATCH($D3160&amp;$E3160,'GP Main'!$B$8:$B$884&amp;'GP Main'!$D$8:$D$884,0),2)</f>
        <v>SURDAHA KALA</v>
      </c>
    </row>
    <row r="3161" customFormat="false" ht="18" hidden="false" customHeight="false" outlineLevel="0" collapsed="false">
      <c r="A3161" s="80" t="n">
        <v>3159</v>
      </c>
      <c r="B3161" s="81" t="s">
        <v>9627</v>
      </c>
      <c r="C3161" s="82" t="s">
        <v>9628</v>
      </c>
      <c r="D3161" s="99" t="s">
        <v>329</v>
      </c>
      <c r="E3161" s="84" t="s">
        <v>422</v>
      </c>
      <c r="F3161" s="85" t="s">
        <v>16</v>
      </c>
      <c r="G3161" s="86" t="s">
        <v>17</v>
      </c>
      <c r="H3161" s="87" t="n">
        <v>64750</v>
      </c>
      <c r="I3161" s="88" t="s">
        <v>9629</v>
      </c>
      <c r="J3161" s="87" t="n">
        <v>5525</v>
      </c>
      <c r="K3161" s="88" t="n">
        <v>0</v>
      </c>
      <c r="L3161" s="89" t="n">
        <v>0.033</v>
      </c>
      <c r="M3161" s="80" t="s">
        <v>873</v>
      </c>
      <c r="N3161" s="95" t="str">
        <f aca="false" t="array" ref="N3161:N3161">INDEX('GP Main'!$B$8:$D$884,MATCH($D3161&amp;$E3161,'GP Main'!$B$8:$B$884&amp;'GP Main'!$D$8:$D$884,0),2)</f>
        <v>SURDAHA KALA</v>
      </c>
    </row>
    <row r="3162" customFormat="false" ht="18" hidden="false" customHeight="false" outlineLevel="0" collapsed="false">
      <c r="A3162" s="80" t="n">
        <v>3160</v>
      </c>
      <c r="B3162" s="81" t="s">
        <v>9630</v>
      </c>
      <c r="C3162" s="82" t="s">
        <v>9631</v>
      </c>
      <c r="D3162" s="99" t="s">
        <v>329</v>
      </c>
      <c r="E3162" s="84" t="s">
        <v>422</v>
      </c>
      <c r="F3162" s="85" t="s">
        <v>16</v>
      </c>
      <c r="G3162" s="86" t="s">
        <v>17</v>
      </c>
      <c r="H3162" s="87" t="n">
        <v>65727</v>
      </c>
      <c r="I3162" s="88" t="s">
        <v>9632</v>
      </c>
      <c r="J3162" s="87" t="n">
        <v>2285</v>
      </c>
      <c r="K3162" s="88" t="n">
        <v>0</v>
      </c>
      <c r="L3162" s="89" t="n">
        <v>0.014</v>
      </c>
      <c r="M3162" s="80" t="s">
        <v>873</v>
      </c>
      <c r="N3162" s="95" t="str">
        <f aca="false" t="array" ref="N3162:N3162">INDEX('GP Main'!$B$8:$D$884,MATCH($D3162&amp;$E3162,'GP Main'!$B$8:$B$884&amp;'GP Main'!$D$8:$D$884,0),2)</f>
        <v>SURDAHA KALA</v>
      </c>
    </row>
    <row r="3163" customFormat="false" ht="18" hidden="false" customHeight="false" outlineLevel="0" collapsed="false">
      <c r="A3163" s="80" t="n">
        <v>3161</v>
      </c>
      <c r="B3163" s="81" t="s">
        <v>9633</v>
      </c>
      <c r="C3163" s="82" t="s">
        <v>9634</v>
      </c>
      <c r="D3163" s="99" t="s">
        <v>329</v>
      </c>
      <c r="E3163" s="84" t="s">
        <v>422</v>
      </c>
      <c r="F3163" s="85" t="s">
        <v>16</v>
      </c>
      <c r="G3163" s="86" t="s">
        <v>17</v>
      </c>
      <c r="H3163" s="87" t="n">
        <v>64740</v>
      </c>
      <c r="I3163" s="88" t="s">
        <v>9635</v>
      </c>
      <c r="J3163" s="88" t="n">
        <v>925</v>
      </c>
      <c r="K3163" s="88" t="n">
        <v>0</v>
      </c>
      <c r="L3163" s="89" t="n">
        <v>0.005</v>
      </c>
      <c r="M3163" s="80" t="s">
        <v>873</v>
      </c>
      <c r="N3163" s="95" t="str">
        <f aca="false" t="array" ref="N3163:N3163">INDEX('GP Main'!$B$8:$D$884,MATCH($D3163&amp;$E3163,'GP Main'!$B$8:$B$884&amp;'GP Main'!$D$8:$D$884,0),2)</f>
        <v>SURDAHA KALA</v>
      </c>
    </row>
    <row r="3164" customFormat="false" ht="18" hidden="false" customHeight="false" outlineLevel="0" collapsed="false">
      <c r="A3164" s="80" t="n">
        <v>3162</v>
      </c>
      <c r="B3164" s="81" t="s">
        <v>9636</v>
      </c>
      <c r="C3164" s="82" t="s">
        <v>9637</v>
      </c>
      <c r="D3164" s="99" t="s">
        <v>329</v>
      </c>
      <c r="E3164" s="84" t="s">
        <v>422</v>
      </c>
      <c r="F3164" s="85" t="s">
        <v>16</v>
      </c>
      <c r="G3164" s="86" t="s">
        <v>17</v>
      </c>
      <c r="H3164" s="87" t="n">
        <v>64740</v>
      </c>
      <c r="I3164" s="88" t="s">
        <v>9635</v>
      </c>
      <c r="J3164" s="87" t="n">
        <v>1610</v>
      </c>
      <c r="K3164" s="88" t="n">
        <v>0</v>
      </c>
      <c r="L3164" s="89" t="n">
        <v>0.009</v>
      </c>
      <c r="M3164" s="80" t="s">
        <v>873</v>
      </c>
      <c r="N3164" s="95" t="str">
        <f aca="false" t="array" ref="N3164:N3164">INDEX('GP Main'!$B$8:$D$884,MATCH($D3164&amp;$E3164,'GP Main'!$B$8:$B$884&amp;'GP Main'!$D$8:$D$884,0),2)</f>
        <v>SURDAHA KALA</v>
      </c>
    </row>
    <row r="3165" customFormat="false" ht="27" hidden="false" customHeight="false" outlineLevel="0" collapsed="false">
      <c r="A3165" s="80" t="n">
        <v>3163</v>
      </c>
      <c r="B3165" s="81" t="s">
        <v>9638</v>
      </c>
      <c r="C3165" s="82" t="s">
        <v>9639</v>
      </c>
      <c r="D3165" s="99" t="s">
        <v>329</v>
      </c>
      <c r="E3165" s="84" t="s">
        <v>422</v>
      </c>
      <c r="F3165" s="85" t="s">
        <v>16</v>
      </c>
      <c r="G3165" s="86" t="s">
        <v>17</v>
      </c>
      <c r="H3165" s="87" t="n">
        <v>64523</v>
      </c>
      <c r="I3165" s="88" t="s">
        <v>8519</v>
      </c>
      <c r="J3165" s="88" t="n">
        <v>626</v>
      </c>
      <c r="K3165" s="88" t="n">
        <v>0</v>
      </c>
      <c r="L3165" s="89" t="n">
        <v>0.004</v>
      </c>
      <c r="M3165" s="80" t="s">
        <v>873</v>
      </c>
      <c r="N3165" s="95" t="str">
        <f aca="false" t="array" ref="N3165:N3165">INDEX('GP Main'!$B$8:$D$884,MATCH($D3165&amp;$E3165,'GP Main'!$B$8:$B$884&amp;'GP Main'!$D$8:$D$884,0),2)</f>
        <v>SURDAHA KALA</v>
      </c>
    </row>
    <row r="3166" customFormat="false" ht="18" hidden="false" customHeight="false" outlineLevel="0" collapsed="false">
      <c r="A3166" s="80" t="n">
        <v>3164</v>
      </c>
      <c r="B3166" s="81" t="s">
        <v>9640</v>
      </c>
      <c r="C3166" s="82" t="s">
        <v>9641</v>
      </c>
      <c r="D3166" s="99" t="s">
        <v>329</v>
      </c>
      <c r="E3166" s="84" t="s">
        <v>422</v>
      </c>
      <c r="F3166" s="85" t="s">
        <v>14</v>
      </c>
      <c r="G3166" s="93" t="s">
        <v>881</v>
      </c>
      <c r="H3166" s="88" t="s">
        <v>9642</v>
      </c>
      <c r="I3166" s="87" t="n">
        <v>80246</v>
      </c>
      <c r="J3166" s="88" t="s">
        <v>9643</v>
      </c>
      <c r="K3166" s="87" t="n">
        <v>78452</v>
      </c>
      <c r="L3166" s="92" t="n">
        <v>0.995</v>
      </c>
      <c r="M3166" s="80" t="s">
        <v>873</v>
      </c>
      <c r="N3166" s="95" t="str">
        <f aca="false" t="array" ref="N3166:N3166">INDEX('GP Main'!$B$8:$D$884,MATCH($D3166&amp;$E3166,'GP Main'!$B$8:$B$884&amp;'GP Main'!$D$8:$D$884,0),2)</f>
        <v>SURDAHA KALA</v>
      </c>
    </row>
    <row r="3167" customFormat="false" ht="18" hidden="false" customHeight="false" outlineLevel="0" collapsed="false">
      <c r="A3167" s="80" t="n">
        <v>3165</v>
      </c>
      <c r="B3167" s="81" t="s">
        <v>9644</v>
      </c>
      <c r="C3167" s="82" t="s">
        <v>9645</v>
      </c>
      <c r="D3167" s="99" t="s">
        <v>329</v>
      </c>
      <c r="E3167" s="84" t="s">
        <v>423</v>
      </c>
      <c r="F3167" s="85" t="s">
        <v>16</v>
      </c>
      <c r="G3167" s="86" t="s">
        <v>17</v>
      </c>
      <c r="H3167" s="88" t="s">
        <v>4586</v>
      </c>
      <c r="I3167" s="88" t="s">
        <v>3635</v>
      </c>
      <c r="J3167" s="88" t="s">
        <v>9646</v>
      </c>
      <c r="K3167" s="88" t="s">
        <v>9647</v>
      </c>
      <c r="L3167" s="94" t="n">
        <v>0.362</v>
      </c>
      <c r="M3167" s="80" t="s">
        <v>873</v>
      </c>
      <c r="N3167" s="95" t="str">
        <f aca="false" t="array" ref="N3167:N3167">INDEX('GP Main'!$B$8:$D$884,MATCH($D3167&amp;$E3167,'GP Main'!$B$8:$B$884&amp;'GP Main'!$D$8:$D$884,0),2)</f>
        <v>SINGHPUR</v>
      </c>
    </row>
    <row r="3168" customFormat="false" ht="18" hidden="false" customHeight="false" outlineLevel="0" collapsed="false">
      <c r="A3168" s="80" t="n">
        <v>3166</v>
      </c>
      <c r="B3168" s="81" t="s">
        <v>9648</v>
      </c>
      <c r="C3168" s="82" t="s">
        <v>9649</v>
      </c>
      <c r="D3168" s="99" t="s">
        <v>329</v>
      </c>
      <c r="E3168" s="84" t="s">
        <v>423</v>
      </c>
      <c r="F3168" s="85" t="s">
        <v>11</v>
      </c>
      <c r="G3168" s="93" t="s">
        <v>881</v>
      </c>
      <c r="H3168" s="88" t="s">
        <v>9650</v>
      </c>
      <c r="I3168" s="87" t="n">
        <v>34766</v>
      </c>
      <c r="J3168" s="88" t="s">
        <v>9651</v>
      </c>
      <c r="K3168" s="87" t="n">
        <v>25190</v>
      </c>
      <c r="L3168" s="92" t="n">
        <v>0.802</v>
      </c>
      <c r="M3168" s="80" t="s">
        <v>873</v>
      </c>
      <c r="N3168" s="95" t="str">
        <f aca="false" t="array" ref="N3168:N3168">INDEX('GP Main'!$B$8:$D$884,MATCH($D3168&amp;$E3168,'GP Main'!$B$8:$B$884&amp;'GP Main'!$D$8:$D$884,0),2)</f>
        <v>SINGHPUR</v>
      </c>
    </row>
    <row r="3169" customFormat="false" ht="18" hidden="false" customHeight="false" outlineLevel="0" collapsed="false">
      <c r="A3169" s="80" t="n">
        <v>3167</v>
      </c>
      <c r="B3169" s="81" t="s">
        <v>9652</v>
      </c>
      <c r="C3169" s="82" t="s">
        <v>9653</v>
      </c>
      <c r="D3169" s="99" t="s">
        <v>329</v>
      </c>
      <c r="E3169" s="84" t="s">
        <v>423</v>
      </c>
      <c r="F3169" s="85" t="s">
        <v>9</v>
      </c>
      <c r="G3169" s="93" t="s">
        <v>881</v>
      </c>
      <c r="H3169" s="88" t="s">
        <v>7453</v>
      </c>
      <c r="I3169" s="87" t="n">
        <v>26196</v>
      </c>
      <c r="J3169" s="88" t="s">
        <v>9654</v>
      </c>
      <c r="K3169" s="87" t="n">
        <v>19924</v>
      </c>
      <c r="L3169" s="92" t="n">
        <v>0.892</v>
      </c>
      <c r="M3169" s="80" t="s">
        <v>873</v>
      </c>
      <c r="N3169" s="95" t="str">
        <f aca="false" t="array" ref="N3169:N3169">INDEX('GP Main'!$B$8:$D$884,MATCH($D3169&amp;$E3169,'GP Main'!$B$8:$B$884&amp;'GP Main'!$D$8:$D$884,0),2)</f>
        <v>SINGHPUR</v>
      </c>
    </row>
    <row r="3170" customFormat="false" ht="18" hidden="false" customHeight="false" outlineLevel="0" collapsed="false">
      <c r="A3170" s="80" t="n">
        <v>3168</v>
      </c>
      <c r="B3170" s="81" t="s">
        <v>9655</v>
      </c>
      <c r="C3170" s="82" t="s">
        <v>9656</v>
      </c>
      <c r="D3170" s="99" t="s">
        <v>329</v>
      </c>
      <c r="E3170" s="84" t="s">
        <v>423</v>
      </c>
      <c r="F3170" s="85" t="s">
        <v>9</v>
      </c>
      <c r="G3170" s="93" t="s">
        <v>881</v>
      </c>
      <c r="H3170" s="88" t="s">
        <v>7227</v>
      </c>
      <c r="I3170" s="87" t="n">
        <v>38043</v>
      </c>
      <c r="J3170" s="88" t="s">
        <v>9657</v>
      </c>
      <c r="K3170" s="87" t="n">
        <v>19320</v>
      </c>
      <c r="L3170" s="92" t="n">
        <v>0.807</v>
      </c>
      <c r="M3170" s="80" t="s">
        <v>873</v>
      </c>
      <c r="N3170" s="95" t="str">
        <f aca="false" t="array" ref="N3170:N3170">INDEX('GP Main'!$B$8:$D$884,MATCH($D3170&amp;$E3170,'GP Main'!$B$8:$B$884&amp;'GP Main'!$D$8:$D$884,0),2)</f>
        <v>SINGHPUR</v>
      </c>
    </row>
    <row r="3171" customFormat="false" ht="18" hidden="false" customHeight="false" outlineLevel="0" collapsed="false">
      <c r="A3171" s="80" t="n">
        <v>3169</v>
      </c>
      <c r="B3171" s="81" t="s">
        <v>9658</v>
      </c>
      <c r="C3171" s="82" t="s">
        <v>9659</v>
      </c>
      <c r="D3171" s="99" t="s">
        <v>329</v>
      </c>
      <c r="E3171" s="84" t="s">
        <v>423</v>
      </c>
      <c r="F3171" s="85" t="s">
        <v>9</v>
      </c>
      <c r="G3171" s="93" t="s">
        <v>881</v>
      </c>
      <c r="H3171" s="88" t="s">
        <v>7227</v>
      </c>
      <c r="I3171" s="87" t="n">
        <v>38043</v>
      </c>
      <c r="J3171" s="88" t="s">
        <v>9660</v>
      </c>
      <c r="K3171" s="87" t="n">
        <v>19320</v>
      </c>
      <c r="L3171" s="92" t="n">
        <v>0.808</v>
      </c>
      <c r="M3171" s="80" t="s">
        <v>873</v>
      </c>
      <c r="N3171" s="95" t="str">
        <f aca="false" t="array" ref="N3171:N3171">INDEX('GP Main'!$B$8:$D$884,MATCH($D3171&amp;$E3171,'GP Main'!$B$8:$B$884&amp;'GP Main'!$D$8:$D$884,0),2)</f>
        <v>SINGHPUR</v>
      </c>
    </row>
    <row r="3172" customFormat="false" ht="18" hidden="false" customHeight="false" outlineLevel="0" collapsed="false">
      <c r="A3172" s="80" t="n">
        <v>3170</v>
      </c>
      <c r="B3172" s="81" t="s">
        <v>9661</v>
      </c>
      <c r="C3172" s="82" t="s">
        <v>9662</v>
      </c>
      <c r="D3172" s="99" t="s">
        <v>329</v>
      </c>
      <c r="E3172" s="84" t="s">
        <v>423</v>
      </c>
      <c r="F3172" s="85" t="s">
        <v>11</v>
      </c>
      <c r="G3172" s="93" t="s">
        <v>881</v>
      </c>
      <c r="H3172" s="88" t="s">
        <v>7214</v>
      </c>
      <c r="I3172" s="87" t="n">
        <v>26493</v>
      </c>
      <c r="J3172" s="88" t="s">
        <v>9663</v>
      </c>
      <c r="K3172" s="87" t="n">
        <v>22173</v>
      </c>
      <c r="L3172" s="92" t="n">
        <v>0.861</v>
      </c>
      <c r="M3172" s="80" t="s">
        <v>873</v>
      </c>
      <c r="N3172" s="95" t="str">
        <f aca="false" t="array" ref="N3172:N3172">INDEX('GP Main'!$B$8:$D$884,MATCH($D3172&amp;$E3172,'GP Main'!$B$8:$B$884&amp;'GP Main'!$D$8:$D$884,0),2)</f>
        <v>SINGHPUR</v>
      </c>
    </row>
    <row r="3173" customFormat="false" ht="18" hidden="false" customHeight="false" outlineLevel="0" collapsed="false">
      <c r="A3173" s="80" t="n">
        <v>3171</v>
      </c>
      <c r="B3173" s="81" t="s">
        <v>9664</v>
      </c>
      <c r="C3173" s="82" t="s">
        <v>9665</v>
      </c>
      <c r="D3173" s="99" t="s">
        <v>329</v>
      </c>
      <c r="E3173" s="84" t="s">
        <v>423</v>
      </c>
      <c r="F3173" s="85" t="s">
        <v>11</v>
      </c>
      <c r="G3173" s="93" t="s">
        <v>881</v>
      </c>
      <c r="H3173" s="88" t="s">
        <v>7214</v>
      </c>
      <c r="I3173" s="87" t="n">
        <v>26493</v>
      </c>
      <c r="J3173" s="88" t="s">
        <v>9666</v>
      </c>
      <c r="K3173" s="87" t="n">
        <v>22197</v>
      </c>
      <c r="L3173" s="92" t="n">
        <v>0.893</v>
      </c>
      <c r="M3173" s="80" t="s">
        <v>873</v>
      </c>
      <c r="N3173" s="95" t="str">
        <f aca="false" t="array" ref="N3173:N3173">INDEX('GP Main'!$B$8:$D$884,MATCH($D3173&amp;$E3173,'GP Main'!$B$8:$B$884&amp;'GP Main'!$D$8:$D$884,0),2)</f>
        <v>SINGHPUR</v>
      </c>
    </row>
    <row r="3174" customFormat="false" ht="18" hidden="false" customHeight="false" outlineLevel="0" collapsed="false">
      <c r="A3174" s="80" t="n">
        <v>3172</v>
      </c>
      <c r="B3174" s="81" t="s">
        <v>9667</v>
      </c>
      <c r="C3174" s="82" t="s">
        <v>9668</v>
      </c>
      <c r="D3174" s="99" t="s">
        <v>329</v>
      </c>
      <c r="E3174" s="84" t="s">
        <v>423</v>
      </c>
      <c r="F3174" s="85" t="s">
        <v>11</v>
      </c>
      <c r="G3174" s="93" t="s">
        <v>881</v>
      </c>
      <c r="H3174" s="88" t="s">
        <v>7214</v>
      </c>
      <c r="I3174" s="87" t="n">
        <v>26493</v>
      </c>
      <c r="J3174" s="88" t="s">
        <v>9669</v>
      </c>
      <c r="K3174" s="87" t="n">
        <v>20987</v>
      </c>
      <c r="L3174" s="92" t="n">
        <v>0.868</v>
      </c>
      <c r="M3174" s="80" t="s">
        <v>873</v>
      </c>
      <c r="N3174" s="95" t="str">
        <f aca="false" t="array" ref="N3174:N3174">INDEX('GP Main'!$B$8:$D$884,MATCH($D3174&amp;$E3174,'GP Main'!$B$8:$B$884&amp;'GP Main'!$D$8:$D$884,0),2)</f>
        <v>SINGHPUR</v>
      </c>
    </row>
    <row r="3175" customFormat="false" ht="18" hidden="false" customHeight="false" outlineLevel="0" collapsed="false">
      <c r="A3175" s="80" t="n">
        <v>3173</v>
      </c>
      <c r="B3175" s="81" t="s">
        <v>9670</v>
      </c>
      <c r="C3175" s="82" t="s">
        <v>9671</v>
      </c>
      <c r="D3175" s="99" t="s">
        <v>329</v>
      </c>
      <c r="E3175" s="84" t="s">
        <v>423</v>
      </c>
      <c r="F3175" s="85" t="s">
        <v>11</v>
      </c>
      <c r="G3175" s="93" t="s">
        <v>881</v>
      </c>
      <c r="H3175" s="88" t="s">
        <v>7214</v>
      </c>
      <c r="I3175" s="87" t="n">
        <v>26493</v>
      </c>
      <c r="J3175" s="88" t="s">
        <v>9672</v>
      </c>
      <c r="K3175" s="87" t="n">
        <v>22173</v>
      </c>
      <c r="L3175" s="92" t="n">
        <v>0.864</v>
      </c>
      <c r="M3175" s="80" t="s">
        <v>873</v>
      </c>
      <c r="N3175" s="95" t="str">
        <f aca="false" t="array" ref="N3175:N3175">INDEX('GP Main'!$B$8:$D$884,MATCH($D3175&amp;$E3175,'GP Main'!$B$8:$B$884&amp;'GP Main'!$D$8:$D$884,0),2)</f>
        <v>SINGHPUR</v>
      </c>
    </row>
    <row r="3176" customFormat="false" ht="18" hidden="false" customHeight="false" outlineLevel="0" collapsed="false">
      <c r="A3176" s="80" t="n">
        <v>3174</v>
      </c>
      <c r="B3176" s="81" t="s">
        <v>9673</v>
      </c>
      <c r="C3176" s="82" t="s">
        <v>9674</v>
      </c>
      <c r="D3176" s="99" t="s">
        <v>329</v>
      </c>
      <c r="E3176" s="84" t="s">
        <v>423</v>
      </c>
      <c r="F3176" s="85" t="s">
        <v>11</v>
      </c>
      <c r="G3176" s="93" t="s">
        <v>881</v>
      </c>
      <c r="H3176" s="88" t="s">
        <v>9675</v>
      </c>
      <c r="I3176" s="87" t="n">
        <v>52582</v>
      </c>
      <c r="J3176" s="88" t="s">
        <v>9676</v>
      </c>
      <c r="K3176" s="87" t="n">
        <v>42898</v>
      </c>
      <c r="L3176" s="92" t="n">
        <v>0.944</v>
      </c>
      <c r="M3176" s="80" t="s">
        <v>873</v>
      </c>
      <c r="N3176" s="95" t="str">
        <f aca="false" t="array" ref="N3176:N3176">INDEX('GP Main'!$B$8:$D$884,MATCH($D3176&amp;$E3176,'GP Main'!$B$8:$B$884&amp;'GP Main'!$D$8:$D$884,0),2)</f>
        <v>SINGHPUR</v>
      </c>
    </row>
    <row r="3177" customFormat="false" ht="18" hidden="false" customHeight="false" outlineLevel="0" collapsed="false">
      <c r="A3177" s="80" t="n">
        <v>3175</v>
      </c>
      <c r="B3177" s="81" t="s">
        <v>9677</v>
      </c>
      <c r="C3177" s="82" t="s">
        <v>9678</v>
      </c>
      <c r="D3177" s="99" t="s">
        <v>329</v>
      </c>
      <c r="E3177" s="84" t="s">
        <v>423</v>
      </c>
      <c r="F3177" s="85" t="s">
        <v>11</v>
      </c>
      <c r="G3177" s="93" t="s">
        <v>881</v>
      </c>
      <c r="H3177" s="88" t="s">
        <v>9679</v>
      </c>
      <c r="I3177" s="87" t="n">
        <v>48368</v>
      </c>
      <c r="J3177" s="88" t="s">
        <v>9680</v>
      </c>
      <c r="K3177" s="87" t="n">
        <v>42598</v>
      </c>
      <c r="L3177" s="92" t="n">
        <v>0.813</v>
      </c>
      <c r="M3177" s="80" t="s">
        <v>873</v>
      </c>
      <c r="N3177" s="95" t="str">
        <f aca="false" t="array" ref="N3177:N3177">INDEX('GP Main'!$B$8:$D$884,MATCH($D3177&amp;$E3177,'GP Main'!$B$8:$B$884&amp;'GP Main'!$D$8:$D$884,0),2)</f>
        <v>SINGHPUR</v>
      </c>
    </row>
    <row r="3178" customFormat="false" ht="18" hidden="false" customHeight="false" outlineLevel="0" collapsed="false">
      <c r="A3178" s="80" t="n">
        <v>3176</v>
      </c>
      <c r="B3178" s="81" t="s">
        <v>9681</v>
      </c>
      <c r="C3178" s="82" t="s">
        <v>9682</v>
      </c>
      <c r="D3178" s="99" t="s">
        <v>329</v>
      </c>
      <c r="E3178" s="84" t="s">
        <v>423</v>
      </c>
      <c r="F3178" s="85" t="s">
        <v>11</v>
      </c>
      <c r="G3178" s="93" t="s">
        <v>881</v>
      </c>
      <c r="H3178" s="88" t="s">
        <v>9683</v>
      </c>
      <c r="I3178" s="88" t="s">
        <v>9684</v>
      </c>
      <c r="J3178" s="88" t="s">
        <v>9685</v>
      </c>
      <c r="K3178" s="88" t="s">
        <v>9686</v>
      </c>
      <c r="L3178" s="92" t="n">
        <v>0.939</v>
      </c>
      <c r="M3178" s="80" t="s">
        <v>873</v>
      </c>
      <c r="N3178" s="95" t="str">
        <f aca="false" t="array" ref="N3178:N3178">INDEX('GP Main'!$B$8:$D$884,MATCH($D3178&amp;$E3178,'GP Main'!$B$8:$B$884&amp;'GP Main'!$D$8:$D$884,0),2)</f>
        <v>SINGHPUR</v>
      </c>
    </row>
    <row r="3179" customFormat="false" ht="18" hidden="false" customHeight="false" outlineLevel="0" collapsed="false">
      <c r="A3179" s="80" t="n">
        <v>3177</v>
      </c>
      <c r="B3179" s="81" t="s">
        <v>9687</v>
      </c>
      <c r="C3179" s="82" t="s">
        <v>9688</v>
      </c>
      <c r="D3179" s="99" t="s">
        <v>329</v>
      </c>
      <c r="E3179" s="84" t="s">
        <v>423</v>
      </c>
      <c r="F3179" s="85" t="s">
        <v>10</v>
      </c>
      <c r="G3179" s="93" t="s">
        <v>881</v>
      </c>
      <c r="H3179" s="87" t="n">
        <v>15277</v>
      </c>
      <c r="I3179" s="87" t="n">
        <v>9300</v>
      </c>
      <c r="J3179" s="87" t="n">
        <v>15176</v>
      </c>
      <c r="K3179" s="87" t="n">
        <v>9135</v>
      </c>
      <c r="L3179" s="92" t="n">
        <v>0.989</v>
      </c>
      <c r="M3179" s="80" t="s">
        <v>873</v>
      </c>
      <c r="N3179" s="95" t="str">
        <f aca="false" t="array" ref="N3179:N3179">INDEX('GP Main'!$B$8:$D$884,MATCH($D3179&amp;$E3179,'GP Main'!$B$8:$B$884&amp;'GP Main'!$D$8:$D$884,0),2)</f>
        <v>SINGHPUR</v>
      </c>
    </row>
    <row r="3180" customFormat="false" ht="18" hidden="false" customHeight="false" outlineLevel="0" collapsed="false">
      <c r="A3180" s="80" t="n">
        <v>3178</v>
      </c>
      <c r="B3180" s="81" t="s">
        <v>9689</v>
      </c>
      <c r="C3180" s="82" t="s">
        <v>9690</v>
      </c>
      <c r="D3180" s="99" t="s">
        <v>329</v>
      </c>
      <c r="E3180" s="84" t="s">
        <v>423</v>
      </c>
      <c r="F3180" s="85" t="s">
        <v>10</v>
      </c>
      <c r="G3180" s="93" t="s">
        <v>881</v>
      </c>
      <c r="H3180" s="87" t="n">
        <v>15277</v>
      </c>
      <c r="I3180" s="87" t="n">
        <v>9300</v>
      </c>
      <c r="J3180" s="87" t="n">
        <v>15161</v>
      </c>
      <c r="K3180" s="87" t="n">
        <v>9135</v>
      </c>
      <c r="L3180" s="92" t="n">
        <v>0.989</v>
      </c>
      <c r="M3180" s="80" t="s">
        <v>873</v>
      </c>
      <c r="N3180" s="95" t="str">
        <f aca="false" t="array" ref="N3180:N3180">INDEX('GP Main'!$B$8:$D$884,MATCH($D3180&amp;$E3180,'GP Main'!$B$8:$B$884&amp;'GP Main'!$D$8:$D$884,0),2)</f>
        <v>SINGHPUR</v>
      </c>
    </row>
    <row r="3181" customFormat="false" ht="18" hidden="false" customHeight="false" outlineLevel="0" collapsed="false">
      <c r="A3181" s="80" t="n">
        <v>3179</v>
      </c>
      <c r="B3181" s="81" t="s">
        <v>9691</v>
      </c>
      <c r="C3181" s="82" t="s">
        <v>9692</v>
      </c>
      <c r="D3181" s="100" t="s">
        <v>424</v>
      </c>
      <c r="E3181" s="84" t="s">
        <v>426</v>
      </c>
      <c r="F3181" s="85" t="s">
        <v>16</v>
      </c>
      <c r="G3181" s="86" t="s">
        <v>17</v>
      </c>
      <c r="H3181" s="87" t="n">
        <v>27925</v>
      </c>
      <c r="I3181" s="87" t="n">
        <v>27923</v>
      </c>
      <c r="J3181" s="87" t="n">
        <v>21518</v>
      </c>
      <c r="K3181" s="88" t="n">
        <v>0</v>
      </c>
      <c r="L3181" s="94" t="n">
        <v>0.385</v>
      </c>
      <c r="M3181" s="80" t="s">
        <v>873</v>
      </c>
      <c r="N3181" s="95" t="str">
        <f aca="false" t="array" ref="N3181:N3181">INDEX('GP Main'!$B$8:$D$884,MATCH($D3181&amp;$E3181,'GP Main'!$B$8:$B$884&amp;'GP Main'!$D$8:$D$884,0),2)</f>
        <v>JIGNA</v>
      </c>
    </row>
    <row r="3182" customFormat="false" ht="18" hidden="false" customHeight="false" outlineLevel="0" collapsed="false">
      <c r="A3182" s="80" t="n">
        <v>3180</v>
      </c>
      <c r="B3182" s="81" t="s">
        <v>9693</v>
      </c>
      <c r="C3182" s="82" t="s">
        <v>9694</v>
      </c>
      <c r="D3182" s="100" t="s">
        <v>424</v>
      </c>
      <c r="E3182" s="84" t="s">
        <v>426</v>
      </c>
      <c r="F3182" s="85" t="s">
        <v>16</v>
      </c>
      <c r="G3182" s="86" t="s">
        <v>17</v>
      </c>
      <c r="H3182" s="88" t="s">
        <v>9695</v>
      </c>
      <c r="I3182" s="88" t="s">
        <v>9696</v>
      </c>
      <c r="J3182" s="88" t="n">
        <v>261</v>
      </c>
      <c r="K3182" s="87" t="n">
        <v>1000</v>
      </c>
      <c r="L3182" s="89" t="n">
        <v>0.004</v>
      </c>
      <c r="M3182" s="80" t="s">
        <v>873</v>
      </c>
      <c r="N3182" s="95" t="str">
        <f aca="false" t="array" ref="N3182:N3182">INDEX('GP Main'!$B$8:$D$884,MATCH($D3182&amp;$E3182,'GP Main'!$B$8:$B$884&amp;'GP Main'!$D$8:$D$884,0),2)</f>
        <v>JIGNA</v>
      </c>
    </row>
    <row r="3183" customFormat="false" ht="27" hidden="false" customHeight="false" outlineLevel="0" collapsed="false">
      <c r="A3183" s="80" t="n">
        <v>3181</v>
      </c>
      <c r="B3183" s="81" t="s">
        <v>9697</v>
      </c>
      <c r="C3183" s="82" t="s">
        <v>9698</v>
      </c>
      <c r="D3183" s="100" t="s">
        <v>424</v>
      </c>
      <c r="E3183" s="84" t="s">
        <v>426</v>
      </c>
      <c r="F3183" s="85" t="s">
        <v>10</v>
      </c>
      <c r="G3183" s="93" t="s">
        <v>881</v>
      </c>
      <c r="H3183" s="87" t="n">
        <v>15910</v>
      </c>
      <c r="I3183" s="87" t="n">
        <v>9990</v>
      </c>
      <c r="J3183" s="87" t="n">
        <v>15862</v>
      </c>
      <c r="K3183" s="87" t="n">
        <v>9880</v>
      </c>
      <c r="L3183" s="92" t="n">
        <v>0.994</v>
      </c>
      <c r="M3183" s="80" t="s">
        <v>873</v>
      </c>
      <c r="N3183" s="95" t="str">
        <f aca="false" t="array" ref="N3183:N3183">INDEX('GP Main'!$B$8:$D$884,MATCH($D3183&amp;$E3183,'GP Main'!$B$8:$B$884&amp;'GP Main'!$D$8:$D$884,0),2)</f>
        <v>JIGNA</v>
      </c>
    </row>
    <row r="3184" customFormat="false" ht="15" hidden="false" customHeight="false" outlineLevel="0" collapsed="false">
      <c r="A3184" s="80" t="n">
        <v>3182</v>
      </c>
      <c r="B3184" s="81" t="s">
        <v>9699</v>
      </c>
      <c r="C3184" s="82" t="s">
        <v>9700</v>
      </c>
      <c r="D3184" s="100" t="s">
        <v>424</v>
      </c>
      <c r="E3184" s="84" t="s">
        <v>430</v>
      </c>
      <c r="F3184" s="85" t="s">
        <v>16</v>
      </c>
      <c r="G3184" s="86" t="s">
        <v>17</v>
      </c>
      <c r="H3184" s="87" t="n">
        <v>27925</v>
      </c>
      <c r="I3184" s="87" t="n">
        <v>27923</v>
      </c>
      <c r="J3184" s="87" t="n">
        <v>6763</v>
      </c>
      <c r="K3184" s="88" t="n">
        <v>0</v>
      </c>
      <c r="L3184" s="89" t="n">
        <v>0.121</v>
      </c>
      <c r="M3184" s="80" t="s">
        <v>873</v>
      </c>
      <c r="N3184" s="95" t="str">
        <f aca="false" t="array" ref="N3184:N3184">INDEX('GP Main'!$B$8:$D$884,MATCH($D3184&amp;$E3184,'GP Main'!$B$8:$B$884&amp;'GP Main'!$D$8:$D$884,0),2)</f>
        <v>GORSARI</v>
      </c>
    </row>
    <row r="3185" customFormat="false" ht="15" hidden="false" customHeight="false" outlineLevel="0" collapsed="false">
      <c r="A3185" s="80" t="n">
        <v>3183</v>
      </c>
      <c r="B3185" s="81" t="s">
        <v>9701</v>
      </c>
      <c r="C3185" s="82" t="s">
        <v>9702</v>
      </c>
      <c r="D3185" s="100" t="s">
        <v>424</v>
      </c>
      <c r="E3185" s="84" t="s">
        <v>430</v>
      </c>
      <c r="F3185" s="85" t="s">
        <v>9</v>
      </c>
      <c r="G3185" s="93" t="s">
        <v>881</v>
      </c>
      <c r="H3185" s="88" t="s">
        <v>9703</v>
      </c>
      <c r="I3185" s="87" t="n">
        <v>95820</v>
      </c>
      <c r="J3185" s="88" t="s">
        <v>9704</v>
      </c>
      <c r="K3185" s="87" t="n">
        <v>24377</v>
      </c>
      <c r="L3185" s="94" t="n">
        <v>0.476</v>
      </c>
      <c r="M3185" s="80" t="s">
        <v>873</v>
      </c>
      <c r="N3185" s="95" t="str">
        <f aca="false" t="array" ref="N3185:N3185">INDEX('GP Main'!$B$8:$D$884,MATCH($D3185&amp;$E3185,'GP Main'!$B$8:$B$884&amp;'GP Main'!$D$8:$D$884,0),2)</f>
        <v>GORSARI</v>
      </c>
    </row>
    <row r="3186" customFormat="false" ht="18" hidden="false" customHeight="false" outlineLevel="0" collapsed="false">
      <c r="A3186" s="80" t="n">
        <v>3184</v>
      </c>
      <c r="B3186" s="81" t="s">
        <v>9705</v>
      </c>
      <c r="C3186" s="82" t="s">
        <v>9706</v>
      </c>
      <c r="D3186" s="100" t="s">
        <v>424</v>
      </c>
      <c r="E3186" s="84" t="s">
        <v>430</v>
      </c>
      <c r="F3186" s="85" t="s">
        <v>9</v>
      </c>
      <c r="G3186" s="93" t="s">
        <v>881</v>
      </c>
      <c r="H3186" s="88" t="s">
        <v>9707</v>
      </c>
      <c r="I3186" s="87" t="n">
        <v>46717</v>
      </c>
      <c r="J3186" s="88" t="s">
        <v>9708</v>
      </c>
      <c r="K3186" s="87" t="n">
        <v>9382</v>
      </c>
      <c r="L3186" s="96" t="n">
        <v>0.676</v>
      </c>
      <c r="M3186" s="80" t="s">
        <v>873</v>
      </c>
      <c r="N3186" s="95" t="str">
        <f aca="false" t="array" ref="N3186:N3186">INDEX('GP Main'!$B$8:$D$884,MATCH($D3186&amp;$E3186,'GP Main'!$B$8:$B$884&amp;'GP Main'!$D$8:$D$884,0),2)</f>
        <v>GORSARI</v>
      </c>
    </row>
    <row r="3187" customFormat="false" ht="27" hidden="false" customHeight="false" outlineLevel="0" collapsed="false">
      <c r="A3187" s="80" t="n">
        <v>3185</v>
      </c>
      <c r="B3187" s="81" t="s">
        <v>9709</v>
      </c>
      <c r="C3187" s="82" t="s">
        <v>9710</v>
      </c>
      <c r="D3187" s="100" t="s">
        <v>424</v>
      </c>
      <c r="E3187" s="84" t="s">
        <v>430</v>
      </c>
      <c r="F3187" s="85" t="s">
        <v>16</v>
      </c>
      <c r="G3187" s="86" t="s">
        <v>17</v>
      </c>
      <c r="H3187" s="87" t="n">
        <v>62376</v>
      </c>
      <c r="I3187" s="87" t="n">
        <v>80622</v>
      </c>
      <c r="J3187" s="87" t="n">
        <v>6259</v>
      </c>
      <c r="K3187" s="87" t="n">
        <v>31195</v>
      </c>
      <c r="L3187" s="94" t="n">
        <v>0.262</v>
      </c>
      <c r="M3187" s="80" t="s">
        <v>873</v>
      </c>
      <c r="N3187" s="95" t="str">
        <f aca="false" t="array" ref="N3187:N3187">INDEX('GP Main'!$B$8:$D$884,MATCH($D3187&amp;$E3187,'GP Main'!$B$8:$B$884&amp;'GP Main'!$D$8:$D$884,0),2)</f>
        <v>GORSARI</v>
      </c>
    </row>
    <row r="3188" customFormat="false" ht="27" hidden="false" customHeight="false" outlineLevel="0" collapsed="false">
      <c r="A3188" s="80" t="n">
        <v>3186</v>
      </c>
      <c r="B3188" s="81" t="s">
        <v>9711</v>
      </c>
      <c r="C3188" s="82" t="s">
        <v>9712</v>
      </c>
      <c r="D3188" s="100" t="s">
        <v>424</v>
      </c>
      <c r="E3188" s="84" t="s">
        <v>430</v>
      </c>
      <c r="F3188" s="85" t="s">
        <v>16</v>
      </c>
      <c r="G3188" s="86" t="s">
        <v>17</v>
      </c>
      <c r="H3188" s="88" t="s">
        <v>7238</v>
      </c>
      <c r="I3188" s="88" t="s">
        <v>9713</v>
      </c>
      <c r="J3188" s="87" t="n">
        <v>3385</v>
      </c>
      <c r="K3188" s="87" t="n">
        <v>31195</v>
      </c>
      <c r="L3188" s="89" t="n">
        <v>0.128</v>
      </c>
      <c r="M3188" s="80" t="s">
        <v>873</v>
      </c>
      <c r="N3188" s="95" t="str">
        <f aca="false" t="array" ref="N3188:N3188">INDEX('GP Main'!$B$8:$D$884,MATCH($D3188&amp;$E3188,'GP Main'!$B$8:$B$884&amp;'GP Main'!$D$8:$D$884,0),2)</f>
        <v>GORSARI</v>
      </c>
    </row>
    <row r="3189" customFormat="false" ht="27" hidden="false" customHeight="false" outlineLevel="0" collapsed="false">
      <c r="A3189" s="80" t="n">
        <v>3187</v>
      </c>
      <c r="B3189" s="81" t="s">
        <v>9714</v>
      </c>
      <c r="C3189" s="82" t="s">
        <v>9715</v>
      </c>
      <c r="D3189" s="100" t="s">
        <v>424</v>
      </c>
      <c r="E3189" s="84" t="s">
        <v>430</v>
      </c>
      <c r="F3189" s="85" t="s">
        <v>16</v>
      </c>
      <c r="G3189" s="86" t="s">
        <v>17</v>
      </c>
      <c r="H3189" s="87" t="n">
        <v>52499</v>
      </c>
      <c r="I3189" s="87" t="n">
        <v>92417</v>
      </c>
      <c r="J3189" s="87" t="n">
        <v>4935</v>
      </c>
      <c r="K3189" s="87" t="n">
        <v>31195</v>
      </c>
      <c r="L3189" s="89" t="n">
        <v>0.249</v>
      </c>
      <c r="M3189" s="80" t="s">
        <v>873</v>
      </c>
      <c r="N3189" s="95" t="str">
        <f aca="false" t="array" ref="N3189:N3189">INDEX('GP Main'!$B$8:$D$884,MATCH($D3189&amp;$E3189,'GP Main'!$B$8:$B$884&amp;'GP Main'!$D$8:$D$884,0),2)</f>
        <v>GORSARI</v>
      </c>
    </row>
    <row r="3190" customFormat="false" ht="27" hidden="false" customHeight="false" outlineLevel="0" collapsed="false">
      <c r="A3190" s="80" t="n">
        <v>3188</v>
      </c>
      <c r="B3190" s="81" t="s">
        <v>9716</v>
      </c>
      <c r="C3190" s="82" t="s">
        <v>9717</v>
      </c>
      <c r="D3190" s="100" t="s">
        <v>424</v>
      </c>
      <c r="E3190" s="84" t="s">
        <v>430</v>
      </c>
      <c r="F3190" s="85" t="s">
        <v>16</v>
      </c>
      <c r="G3190" s="86" t="s">
        <v>17</v>
      </c>
      <c r="H3190" s="87" t="n">
        <v>55761</v>
      </c>
      <c r="I3190" s="87" t="n">
        <v>98765</v>
      </c>
      <c r="J3190" s="87" t="n">
        <v>1813</v>
      </c>
      <c r="K3190" s="87" t="n">
        <v>1000</v>
      </c>
      <c r="L3190" s="89" t="n">
        <v>0.018</v>
      </c>
      <c r="M3190" s="80" t="s">
        <v>873</v>
      </c>
      <c r="N3190" s="95" t="str">
        <f aca="false" t="array" ref="N3190:N3190">INDEX('GP Main'!$B$8:$D$884,MATCH($D3190&amp;$E3190,'GP Main'!$B$8:$B$884&amp;'GP Main'!$D$8:$D$884,0),2)</f>
        <v>GORSARI</v>
      </c>
    </row>
    <row r="3191" customFormat="false" ht="36" hidden="false" customHeight="false" outlineLevel="0" collapsed="false">
      <c r="A3191" s="80" t="n">
        <v>3189</v>
      </c>
      <c r="B3191" s="81" t="s">
        <v>9718</v>
      </c>
      <c r="C3191" s="82" t="s">
        <v>9719</v>
      </c>
      <c r="D3191" s="100" t="s">
        <v>424</v>
      </c>
      <c r="E3191" s="84" t="s">
        <v>430</v>
      </c>
      <c r="F3191" s="85" t="s">
        <v>10</v>
      </c>
      <c r="G3191" s="93" t="s">
        <v>881</v>
      </c>
      <c r="H3191" s="87" t="n">
        <v>15910</v>
      </c>
      <c r="I3191" s="87" t="n">
        <v>9990</v>
      </c>
      <c r="J3191" s="87" t="n">
        <v>13208</v>
      </c>
      <c r="K3191" s="87" t="n">
        <v>7436</v>
      </c>
      <c r="L3191" s="96" t="n">
        <v>0.797</v>
      </c>
      <c r="M3191" s="80" t="s">
        <v>873</v>
      </c>
      <c r="N3191" s="95" t="str">
        <f aca="false" t="array" ref="N3191:N3191">INDEX('GP Main'!$B$8:$D$884,MATCH($D3191&amp;$E3191,'GP Main'!$B$8:$B$884&amp;'GP Main'!$D$8:$D$884,0),2)</f>
        <v>GORSARI</v>
      </c>
    </row>
    <row r="3192" customFormat="false" ht="18" hidden="false" customHeight="false" outlineLevel="0" collapsed="false">
      <c r="A3192" s="80" t="n">
        <v>3190</v>
      </c>
      <c r="B3192" s="81" t="s">
        <v>9720</v>
      </c>
      <c r="C3192" s="82" t="s">
        <v>9721</v>
      </c>
      <c r="D3192" s="100" t="s">
        <v>424</v>
      </c>
      <c r="E3192" s="84" t="s">
        <v>432</v>
      </c>
      <c r="F3192" s="85" t="s">
        <v>16</v>
      </c>
      <c r="G3192" s="86" t="s">
        <v>17</v>
      </c>
      <c r="H3192" s="88" t="s">
        <v>9722</v>
      </c>
      <c r="I3192" s="88" t="s">
        <v>9723</v>
      </c>
      <c r="J3192" s="88" t="s">
        <v>9724</v>
      </c>
      <c r="K3192" s="87" t="n">
        <v>85528</v>
      </c>
      <c r="L3192" s="94" t="n">
        <v>0.408</v>
      </c>
      <c r="M3192" s="80" t="s">
        <v>873</v>
      </c>
      <c r="N3192" s="95" t="str">
        <f aca="false" t="array" ref="N3192:N3192">INDEX('GP Main'!$B$8:$D$884,MATCH($D3192&amp;$E3192,'GP Main'!$B$8:$B$884&amp;'GP Main'!$D$8:$D$884,0),2)</f>
        <v>BADAITMA</v>
      </c>
    </row>
    <row r="3193" customFormat="false" ht="18" hidden="false" customHeight="false" outlineLevel="0" collapsed="false">
      <c r="A3193" s="80" t="n">
        <v>3191</v>
      </c>
      <c r="B3193" s="81" t="s">
        <v>9725</v>
      </c>
      <c r="C3193" s="82" t="s">
        <v>9726</v>
      </c>
      <c r="D3193" s="100" t="s">
        <v>424</v>
      </c>
      <c r="E3193" s="84" t="s">
        <v>432</v>
      </c>
      <c r="F3193" s="85" t="s">
        <v>16</v>
      </c>
      <c r="G3193" s="86" t="s">
        <v>17</v>
      </c>
      <c r="H3193" s="88" t="s">
        <v>9727</v>
      </c>
      <c r="I3193" s="87" t="n">
        <v>86080</v>
      </c>
      <c r="J3193" s="87" t="n">
        <v>48851</v>
      </c>
      <c r="K3193" s="88" t="n">
        <v>0</v>
      </c>
      <c r="L3193" s="89" t="n">
        <v>0.152</v>
      </c>
      <c r="M3193" s="80" t="s">
        <v>873</v>
      </c>
      <c r="N3193" s="95" t="str">
        <f aca="false" t="array" ref="N3193:N3193">INDEX('GP Main'!$B$8:$D$884,MATCH($D3193&amp;$E3193,'GP Main'!$B$8:$B$884&amp;'GP Main'!$D$8:$D$884,0),2)</f>
        <v>BADAITMA</v>
      </c>
    </row>
    <row r="3194" customFormat="false" ht="15" hidden="false" customHeight="false" outlineLevel="0" collapsed="false">
      <c r="A3194" s="80" t="n">
        <v>3192</v>
      </c>
      <c r="B3194" s="81" t="s">
        <v>9728</v>
      </c>
      <c r="C3194" s="82" t="s">
        <v>9729</v>
      </c>
      <c r="D3194" s="100" t="s">
        <v>424</v>
      </c>
      <c r="E3194" s="84" t="s">
        <v>432</v>
      </c>
      <c r="F3194" s="85" t="s">
        <v>9</v>
      </c>
      <c r="G3194" s="86" t="s">
        <v>17</v>
      </c>
      <c r="H3194" s="88" t="s">
        <v>9703</v>
      </c>
      <c r="I3194" s="87" t="n">
        <v>95820</v>
      </c>
      <c r="J3194" s="87" t="n">
        <v>84564</v>
      </c>
      <c r="K3194" s="88" t="n">
        <v>0</v>
      </c>
      <c r="L3194" s="89" t="n">
        <v>0.183</v>
      </c>
      <c r="M3194" s="80" t="s">
        <v>873</v>
      </c>
      <c r="N3194" s="95" t="str">
        <f aca="false" t="array" ref="N3194:N3194">INDEX('GP Main'!$B$8:$D$884,MATCH($D3194&amp;$E3194,'GP Main'!$B$8:$B$884&amp;'GP Main'!$D$8:$D$884,0),2)</f>
        <v>BADAITMA</v>
      </c>
    </row>
    <row r="3195" customFormat="false" ht="27" hidden="false" customHeight="false" outlineLevel="0" collapsed="false">
      <c r="A3195" s="80" t="n">
        <v>3193</v>
      </c>
      <c r="B3195" s="81" t="s">
        <v>9730</v>
      </c>
      <c r="C3195" s="82" t="s">
        <v>9731</v>
      </c>
      <c r="D3195" s="100" t="s">
        <v>424</v>
      </c>
      <c r="E3195" s="84" t="s">
        <v>432</v>
      </c>
      <c r="F3195" s="85" t="s">
        <v>16</v>
      </c>
      <c r="G3195" s="86" t="s">
        <v>17</v>
      </c>
      <c r="H3195" s="87" t="n">
        <v>54307</v>
      </c>
      <c r="I3195" s="87" t="n">
        <v>88251</v>
      </c>
      <c r="J3195" s="87" t="n">
        <v>8874</v>
      </c>
      <c r="K3195" s="88" t="n">
        <v>0</v>
      </c>
      <c r="L3195" s="89" t="n">
        <v>0.062</v>
      </c>
      <c r="M3195" s="80" t="s">
        <v>873</v>
      </c>
      <c r="N3195" s="95" t="str">
        <f aca="false" t="array" ref="N3195:N3195">INDEX('GP Main'!$B$8:$D$884,MATCH($D3195&amp;$E3195,'GP Main'!$B$8:$B$884&amp;'GP Main'!$D$8:$D$884,0),2)</f>
        <v>BADAITMA</v>
      </c>
    </row>
    <row r="3196" customFormat="false" ht="18" hidden="false" customHeight="false" outlineLevel="0" collapsed="false">
      <c r="A3196" s="80" t="n">
        <v>3194</v>
      </c>
      <c r="B3196" s="81" t="s">
        <v>9732</v>
      </c>
      <c r="C3196" s="82" t="s">
        <v>9733</v>
      </c>
      <c r="D3196" s="100" t="s">
        <v>424</v>
      </c>
      <c r="E3196" s="84" t="s">
        <v>432</v>
      </c>
      <c r="F3196" s="85" t="s">
        <v>16</v>
      </c>
      <c r="G3196" s="86" t="s">
        <v>17</v>
      </c>
      <c r="H3196" s="87" t="n">
        <v>53865</v>
      </c>
      <c r="I3196" s="87" t="n">
        <v>88793</v>
      </c>
      <c r="J3196" s="87" t="n">
        <v>2088</v>
      </c>
      <c r="K3196" s="87" t="n">
        <v>1000</v>
      </c>
      <c r="L3196" s="89" t="n">
        <v>0.022</v>
      </c>
      <c r="M3196" s="80" t="s">
        <v>873</v>
      </c>
      <c r="N3196" s="95" t="str">
        <f aca="false" t="array" ref="N3196:N3196">INDEX('GP Main'!$B$8:$D$884,MATCH($D3196&amp;$E3196,'GP Main'!$B$8:$B$884&amp;'GP Main'!$D$8:$D$884,0),2)</f>
        <v>BADAITMA</v>
      </c>
    </row>
    <row r="3197" customFormat="false" ht="27" hidden="false" customHeight="false" outlineLevel="0" collapsed="false">
      <c r="A3197" s="80" t="n">
        <v>3195</v>
      </c>
      <c r="B3197" s="81" t="s">
        <v>9734</v>
      </c>
      <c r="C3197" s="82" t="s">
        <v>9735</v>
      </c>
      <c r="D3197" s="100" t="s">
        <v>424</v>
      </c>
      <c r="E3197" s="84" t="s">
        <v>432</v>
      </c>
      <c r="F3197" s="85" t="s">
        <v>16</v>
      </c>
      <c r="G3197" s="86" t="s">
        <v>17</v>
      </c>
      <c r="H3197" s="87" t="n">
        <v>54003</v>
      </c>
      <c r="I3197" s="87" t="n">
        <v>88813</v>
      </c>
      <c r="J3197" s="87" t="n">
        <v>2088</v>
      </c>
      <c r="K3197" s="87" t="n">
        <v>1000</v>
      </c>
      <c r="L3197" s="89" t="n">
        <v>0.022</v>
      </c>
      <c r="M3197" s="80" t="s">
        <v>873</v>
      </c>
      <c r="N3197" s="95" t="str">
        <f aca="false" t="array" ref="N3197:N3197">INDEX('GP Main'!$B$8:$D$884,MATCH($D3197&amp;$E3197,'GP Main'!$B$8:$B$884&amp;'GP Main'!$D$8:$D$884,0),2)</f>
        <v>BADAITMA</v>
      </c>
    </row>
    <row r="3198" customFormat="false" ht="27" hidden="false" customHeight="false" outlineLevel="0" collapsed="false">
      <c r="A3198" s="80" t="n">
        <v>3196</v>
      </c>
      <c r="B3198" s="81" t="s">
        <v>9736</v>
      </c>
      <c r="C3198" s="82" t="s">
        <v>9737</v>
      </c>
      <c r="D3198" s="100" t="s">
        <v>424</v>
      </c>
      <c r="E3198" s="84" t="s">
        <v>432</v>
      </c>
      <c r="F3198" s="85" t="s">
        <v>16</v>
      </c>
      <c r="G3198" s="86" t="s">
        <v>17</v>
      </c>
      <c r="H3198" s="87" t="n">
        <v>54003</v>
      </c>
      <c r="I3198" s="87" t="n">
        <v>88813</v>
      </c>
      <c r="J3198" s="87" t="n">
        <v>1044</v>
      </c>
      <c r="K3198" s="87" t="n">
        <v>1000</v>
      </c>
      <c r="L3198" s="89" t="n">
        <v>0.014</v>
      </c>
      <c r="M3198" s="80" t="s">
        <v>873</v>
      </c>
      <c r="N3198" s="95" t="str">
        <f aca="false" t="array" ref="N3198:N3198">INDEX('GP Main'!$B$8:$D$884,MATCH($D3198&amp;$E3198,'GP Main'!$B$8:$B$884&amp;'GP Main'!$D$8:$D$884,0),2)</f>
        <v>BADAITMA</v>
      </c>
    </row>
    <row r="3199" customFormat="false" ht="18" hidden="false" customHeight="false" outlineLevel="0" collapsed="false">
      <c r="A3199" s="80" t="n">
        <v>3197</v>
      </c>
      <c r="B3199" s="81" t="s">
        <v>9738</v>
      </c>
      <c r="C3199" s="82" t="s">
        <v>9739</v>
      </c>
      <c r="D3199" s="100" t="s">
        <v>424</v>
      </c>
      <c r="E3199" s="84" t="s">
        <v>434</v>
      </c>
      <c r="F3199" s="85" t="s">
        <v>16</v>
      </c>
      <c r="G3199" s="86" t="s">
        <v>17</v>
      </c>
      <c r="H3199" s="87" t="n">
        <v>27925</v>
      </c>
      <c r="I3199" s="87" t="n">
        <v>27923</v>
      </c>
      <c r="J3199" s="87" t="n">
        <v>1535</v>
      </c>
      <c r="K3199" s="88" t="n">
        <v>0</v>
      </c>
      <c r="L3199" s="89" t="n">
        <v>0.027</v>
      </c>
      <c r="M3199" s="80" t="s">
        <v>873</v>
      </c>
      <c r="N3199" s="95" t="str">
        <f aca="false" t="array" ref="N3199:N3199">INDEX('GP Main'!$B$8:$D$884,MATCH($D3199&amp;$E3199,'GP Main'!$B$8:$B$884&amp;'GP Main'!$D$8:$D$884,0),2)</f>
        <v>BADAITMA</v>
      </c>
    </row>
    <row r="3200" customFormat="false" ht="18" hidden="false" customHeight="false" outlineLevel="0" collapsed="false">
      <c r="A3200" s="80" t="n">
        <v>3198</v>
      </c>
      <c r="B3200" s="81" t="s">
        <v>9740</v>
      </c>
      <c r="C3200" s="82" t="s">
        <v>9741</v>
      </c>
      <c r="D3200" s="100" t="s">
        <v>424</v>
      </c>
      <c r="E3200" s="84" t="s">
        <v>434</v>
      </c>
      <c r="F3200" s="85" t="s">
        <v>16</v>
      </c>
      <c r="G3200" s="86" t="s">
        <v>17</v>
      </c>
      <c r="H3200" s="88" t="s">
        <v>9742</v>
      </c>
      <c r="I3200" s="88" t="s">
        <v>9743</v>
      </c>
      <c r="J3200" s="87" t="n">
        <v>11313</v>
      </c>
      <c r="K3200" s="88" t="n">
        <v>0</v>
      </c>
      <c r="L3200" s="89" t="n">
        <v>0.037</v>
      </c>
      <c r="M3200" s="80" t="s">
        <v>873</v>
      </c>
      <c r="N3200" s="95" t="str">
        <f aca="false" t="array" ref="N3200:N3200">INDEX('GP Main'!$B$8:$D$884,MATCH($D3200&amp;$E3200,'GP Main'!$B$8:$B$884&amp;'GP Main'!$D$8:$D$884,0),2)</f>
        <v>BADAITMA</v>
      </c>
    </row>
    <row r="3201" customFormat="false" ht="27" hidden="false" customHeight="false" outlineLevel="0" collapsed="false">
      <c r="A3201" s="80" t="n">
        <v>3199</v>
      </c>
      <c r="B3201" s="81" t="s">
        <v>9744</v>
      </c>
      <c r="C3201" s="82" t="s">
        <v>9745</v>
      </c>
      <c r="D3201" s="100" t="s">
        <v>424</v>
      </c>
      <c r="E3201" s="84" t="s">
        <v>434</v>
      </c>
      <c r="F3201" s="85" t="s">
        <v>10</v>
      </c>
      <c r="G3201" s="93" t="s">
        <v>881</v>
      </c>
      <c r="H3201" s="87" t="n">
        <v>15910</v>
      </c>
      <c r="I3201" s="87" t="n">
        <v>9990</v>
      </c>
      <c r="J3201" s="87" t="n">
        <v>14094</v>
      </c>
      <c r="K3201" s="87" t="n">
        <v>9695</v>
      </c>
      <c r="L3201" s="92" t="n">
        <v>0.919</v>
      </c>
      <c r="M3201" s="80" t="s">
        <v>873</v>
      </c>
      <c r="N3201" s="95" t="str">
        <f aca="false" t="array" ref="N3201:N3201">INDEX('GP Main'!$B$8:$D$884,MATCH($D3201&amp;$E3201,'GP Main'!$B$8:$B$884&amp;'GP Main'!$D$8:$D$884,0),2)</f>
        <v>BADAITMA</v>
      </c>
    </row>
    <row r="3202" customFormat="false" ht="27" hidden="false" customHeight="false" outlineLevel="0" collapsed="false">
      <c r="A3202" s="80" t="n">
        <v>3200</v>
      </c>
      <c r="B3202" s="81" t="s">
        <v>9746</v>
      </c>
      <c r="C3202" s="82" t="s">
        <v>9747</v>
      </c>
      <c r="D3202" s="100" t="s">
        <v>424</v>
      </c>
      <c r="E3202" s="84" t="s">
        <v>434</v>
      </c>
      <c r="F3202" s="85" t="s">
        <v>10</v>
      </c>
      <c r="G3202" s="93" t="s">
        <v>881</v>
      </c>
      <c r="H3202" s="87" t="n">
        <v>15910</v>
      </c>
      <c r="I3202" s="87" t="n">
        <v>9990</v>
      </c>
      <c r="J3202" s="87" t="n">
        <v>14094</v>
      </c>
      <c r="K3202" s="87" t="n">
        <v>9695</v>
      </c>
      <c r="L3202" s="92" t="n">
        <v>0.919</v>
      </c>
      <c r="M3202" s="80" t="s">
        <v>873</v>
      </c>
      <c r="N3202" s="95" t="str">
        <f aca="false" t="array" ref="N3202:N3202">INDEX('GP Main'!$B$8:$D$884,MATCH($D3202&amp;$E3202,'GP Main'!$B$8:$B$884&amp;'GP Main'!$D$8:$D$884,0),2)</f>
        <v>BADAITMA</v>
      </c>
    </row>
    <row r="3203" customFormat="false" ht="27" hidden="false" customHeight="false" outlineLevel="0" collapsed="false">
      <c r="A3203" s="80" t="n">
        <v>3201</v>
      </c>
      <c r="B3203" s="81" t="s">
        <v>9748</v>
      </c>
      <c r="C3203" s="82" t="s">
        <v>9749</v>
      </c>
      <c r="D3203" s="100" t="s">
        <v>424</v>
      </c>
      <c r="E3203" s="84" t="s">
        <v>434</v>
      </c>
      <c r="F3203" s="85" t="s">
        <v>10</v>
      </c>
      <c r="G3203" s="93" t="s">
        <v>881</v>
      </c>
      <c r="H3203" s="87" t="n">
        <v>15910</v>
      </c>
      <c r="I3203" s="87" t="n">
        <v>9990</v>
      </c>
      <c r="J3203" s="87" t="n">
        <v>14355</v>
      </c>
      <c r="K3203" s="87" t="n">
        <v>9695</v>
      </c>
      <c r="L3203" s="92" t="n">
        <v>0.929</v>
      </c>
      <c r="M3203" s="80" t="s">
        <v>873</v>
      </c>
      <c r="N3203" s="95" t="str">
        <f aca="false" t="array" ref="N3203:N3203">INDEX('GP Main'!$B$8:$D$884,MATCH($D3203&amp;$E3203,'GP Main'!$B$8:$B$884&amp;'GP Main'!$D$8:$D$884,0),2)</f>
        <v>BADAITMA</v>
      </c>
    </row>
    <row r="3204" customFormat="false" ht="18" hidden="false" customHeight="false" outlineLevel="0" collapsed="false">
      <c r="A3204" s="80" t="n">
        <v>3202</v>
      </c>
      <c r="B3204" s="81" t="s">
        <v>9750</v>
      </c>
      <c r="C3204" s="82" t="s">
        <v>9751</v>
      </c>
      <c r="D3204" s="100" t="s">
        <v>424</v>
      </c>
      <c r="E3204" s="84" t="s">
        <v>434</v>
      </c>
      <c r="F3204" s="85" t="s">
        <v>9</v>
      </c>
      <c r="G3204" s="93" t="s">
        <v>881</v>
      </c>
      <c r="H3204" s="87" t="n">
        <v>59886</v>
      </c>
      <c r="I3204" s="87" t="n">
        <v>31649</v>
      </c>
      <c r="J3204" s="87" t="n">
        <v>49851</v>
      </c>
      <c r="K3204" s="87" t="n">
        <v>6347</v>
      </c>
      <c r="L3204" s="96" t="n">
        <v>0.614</v>
      </c>
      <c r="M3204" s="80" t="s">
        <v>873</v>
      </c>
      <c r="N3204" s="95" t="str">
        <f aca="false" t="array" ref="N3204:N3204">INDEX('GP Main'!$B$8:$D$884,MATCH($D3204&amp;$E3204,'GP Main'!$B$8:$B$884&amp;'GP Main'!$D$8:$D$884,0),2)</f>
        <v>BADAITMA</v>
      </c>
    </row>
    <row r="3205" customFormat="false" ht="27" hidden="false" customHeight="false" outlineLevel="0" collapsed="false">
      <c r="A3205" s="80" t="n">
        <v>3203</v>
      </c>
      <c r="B3205" s="81" t="s">
        <v>9752</v>
      </c>
      <c r="C3205" s="82" t="s">
        <v>9753</v>
      </c>
      <c r="D3205" s="100" t="s">
        <v>424</v>
      </c>
      <c r="E3205" s="84" t="s">
        <v>434</v>
      </c>
      <c r="F3205" s="85" t="s">
        <v>10</v>
      </c>
      <c r="G3205" s="93" t="s">
        <v>881</v>
      </c>
      <c r="H3205" s="87" t="n">
        <v>15910</v>
      </c>
      <c r="I3205" s="87" t="n">
        <v>9990</v>
      </c>
      <c r="J3205" s="87" t="n">
        <v>14094</v>
      </c>
      <c r="K3205" s="87" t="n">
        <v>9695</v>
      </c>
      <c r="L3205" s="92" t="n">
        <v>0.919</v>
      </c>
      <c r="M3205" s="80" t="s">
        <v>873</v>
      </c>
      <c r="N3205" s="95" t="str">
        <f aca="false" t="array" ref="N3205:N3205">INDEX('GP Main'!$B$8:$D$884,MATCH($D3205&amp;$E3205,'GP Main'!$B$8:$B$884&amp;'GP Main'!$D$8:$D$884,0),2)</f>
        <v>BADAITMA</v>
      </c>
    </row>
    <row r="3206" customFormat="false" ht="27" hidden="false" customHeight="false" outlineLevel="0" collapsed="false">
      <c r="A3206" s="80" t="n">
        <v>3204</v>
      </c>
      <c r="B3206" s="81" t="s">
        <v>9754</v>
      </c>
      <c r="C3206" s="82" t="s">
        <v>9755</v>
      </c>
      <c r="D3206" s="100" t="s">
        <v>424</v>
      </c>
      <c r="E3206" s="84" t="s">
        <v>434</v>
      </c>
      <c r="F3206" s="85" t="s">
        <v>9</v>
      </c>
      <c r="G3206" s="93" t="s">
        <v>881</v>
      </c>
      <c r="H3206" s="87" t="n">
        <v>59886</v>
      </c>
      <c r="I3206" s="87" t="n">
        <v>31649</v>
      </c>
      <c r="J3206" s="87" t="n">
        <v>54288</v>
      </c>
      <c r="K3206" s="87" t="n">
        <v>23574</v>
      </c>
      <c r="L3206" s="92" t="n">
        <v>0.851</v>
      </c>
      <c r="M3206" s="80" t="s">
        <v>873</v>
      </c>
      <c r="N3206" s="95" t="str">
        <f aca="false" t="array" ref="N3206:N3206">INDEX('GP Main'!$B$8:$D$884,MATCH($D3206&amp;$E3206,'GP Main'!$B$8:$B$884&amp;'GP Main'!$D$8:$D$884,0),2)</f>
        <v>BADAITMA</v>
      </c>
    </row>
    <row r="3207" customFormat="false" ht="27" hidden="false" customHeight="false" outlineLevel="0" collapsed="false">
      <c r="A3207" s="80" t="n">
        <v>3205</v>
      </c>
      <c r="B3207" s="81" t="s">
        <v>9756</v>
      </c>
      <c r="C3207" s="82" t="s">
        <v>9757</v>
      </c>
      <c r="D3207" s="100" t="s">
        <v>424</v>
      </c>
      <c r="E3207" s="84" t="s">
        <v>434</v>
      </c>
      <c r="F3207" s="85" t="s">
        <v>9</v>
      </c>
      <c r="G3207" s="86" t="s">
        <v>17</v>
      </c>
      <c r="H3207" s="88" t="s">
        <v>9703</v>
      </c>
      <c r="I3207" s="87" t="n">
        <v>95820</v>
      </c>
      <c r="J3207" s="88" t="s">
        <v>9758</v>
      </c>
      <c r="K3207" s="87" t="n">
        <v>67975</v>
      </c>
      <c r="L3207" s="94" t="n">
        <v>0.399</v>
      </c>
      <c r="M3207" s="80" t="s">
        <v>873</v>
      </c>
      <c r="N3207" s="95" t="str">
        <f aca="false" t="array" ref="N3207:N3207">INDEX('GP Main'!$B$8:$D$884,MATCH($D3207&amp;$E3207,'GP Main'!$B$8:$B$884&amp;'GP Main'!$D$8:$D$884,0),2)</f>
        <v>BADAITMA</v>
      </c>
    </row>
    <row r="3208" customFormat="false" ht="27" hidden="false" customHeight="false" outlineLevel="0" collapsed="false">
      <c r="A3208" s="80" t="n">
        <v>3206</v>
      </c>
      <c r="B3208" s="81" t="s">
        <v>9759</v>
      </c>
      <c r="C3208" s="82" t="s">
        <v>9760</v>
      </c>
      <c r="D3208" s="100" t="s">
        <v>424</v>
      </c>
      <c r="E3208" s="84" t="s">
        <v>434</v>
      </c>
      <c r="F3208" s="85" t="s">
        <v>9</v>
      </c>
      <c r="G3208" s="93" t="s">
        <v>881</v>
      </c>
      <c r="H3208" s="88" t="s">
        <v>9707</v>
      </c>
      <c r="I3208" s="87" t="n">
        <v>46717</v>
      </c>
      <c r="J3208" s="87" t="n">
        <v>82737</v>
      </c>
      <c r="K3208" s="87" t="n">
        <v>19426</v>
      </c>
      <c r="L3208" s="96" t="n">
        <v>0.551</v>
      </c>
      <c r="M3208" s="80" t="s">
        <v>873</v>
      </c>
      <c r="N3208" s="95" t="str">
        <f aca="false" t="array" ref="N3208:N3208">INDEX('GP Main'!$B$8:$D$884,MATCH($D3208&amp;$E3208,'GP Main'!$B$8:$B$884&amp;'GP Main'!$D$8:$D$884,0),2)</f>
        <v>BADAITMA</v>
      </c>
    </row>
    <row r="3209" customFormat="false" ht="27" hidden="false" customHeight="false" outlineLevel="0" collapsed="false">
      <c r="A3209" s="80" t="n">
        <v>3207</v>
      </c>
      <c r="B3209" s="81" t="s">
        <v>9761</v>
      </c>
      <c r="C3209" s="82" t="s">
        <v>9762</v>
      </c>
      <c r="D3209" s="100" t="s">
        <v>424</v>
      </c>
      <c r="E3209" s="84" t="s">
        <v>434</v>
      </c>
      <c r="F3209" s="85" t="s">
        <v>10</v>
      </c>
      <c r="G3209" s="93" t="s">
        <v>881</v>
      </c>
      <c r="H3209" s="87" t="n">
        <v>15910</v>
      </c>
      <c r="I3209" s="87" t="n">
        <v>9990</v>
      </c>
      <c r="J3209" s="87" t="n">
        <v>14355</v>
      </c>
      <c r="K3209" s="87" t="n">
        <v>9695</v>
      </c>
      <c r="L3209" s="92" t="n">
        <v>0.929</v>
      </c>
      <c r="M3209" s="80" t="s">
        <v>873</v>
      </c>
      <c r="N3209" s="95" t="str">
        <f aca="false" t="array" ref="N3209:N3209">INDEX('GP Main'!$B$8:$D$884,MATCH($D3209&amp;$E3209,'GP Main'!$B$8:$B$884&amp;'GP Main'!$D$8:$D$884,0),2)</f>
        <v>BADAITMA</v>
      </c>
    </row>
    <row r="3210" customFormat="false" ht="27" hidden="false" customHeight="false" outlineLevel="0" collapsed="false">
      <c r="A3210" s="80" t="n">
        <v>3208</v>
      </c>
      <c r="B3210" s="81" t="s">
        <v>9763</v>
      </c>
      <c r="C3210" s="82" t="s">
        <v>9764</v>
      </c>
      <c r="D3210" s="100" t="s">
        <v>424</v>
      </c>
      <c r="E3210" s="84" t="s">
        <v>434</v>
      </c>
      <c r="F3210" s="85" t="s">
        <v>9</v>
      </c>
      <c r="G3210" s="93" t="s">
        <v>881</v>
      </c>
      <c r="H3210" s="88" t="s">
        <v>9707</v>
      </c>
      <c r="I3210" s="87" t="n">
        <v>46717</v>
      </c>
      <c r="J3210" s="88" t="s">
        <v>9765</v>
      </c>
      <c r="K3210" s="87" t="n">
        <v>11236</v>
      </c>
      <c r="L3210" s="96" t="n">
        <v>0.71</v>
      </c>
      <c r="M3210" s="80" t="s">
        <v>873</v>
      </c>
      <c r="N3210" s="95" t="str">
        <f aca="false" t="array" ref="N3210:N3210">INDEX('GP Main'!$B$8:$D$884,MATCH($D3210&amp;$E3210,'GP Main'!$B$8:$B$884&amp;'GP Main'!$D$8:$D$884,0),2)</f>
        <v>BADAITMA</v>
      </c>
    </row>
    <row r="3211" customFormat="false" ht="27" hidden="false" customHeight="false" outlineLevel="0" collapsed="false">
      <c r="A3211" s="80" t="n">
        <v>3209</v>
      </c>
      <c r="B3211" s="81" t="s">
        <v>9766</v>
      </c>
      <c r="C3211" s="82" t="s">
        <v>9767</v>
      </c>
      <c r="D3211" s="100" t="s">
        <v>424</v>
      </c>
      <c r="E3211" s="84" t="s">
        <v>434</v>
      </c>
      <c r="F3211" s="85" t="s">
        <v>16</v>
      </c>
      <c r="G3211" s="86" t="s">
        <v>17</v>
      </c>
      <c r="H3211" s="88" t="s">
        <v>9768</v>
      </c>
      <c r="I3211" s="88" t="s">
        <v>9769</v>
      </c>
      <c r="J3211" s="88" t="n">
        <v>261</v>
      </c>
      <c r="K3211" s="87" t="n">
        <v>1000</v>
      </c>
      <c r="L3211" s="89" t="n">
        <v>0.005</v>
      </c>
      <c r="M3211" s="80" t="s">
        <v>873</v>
      </c>
      <c r="N3211" s="95" t="str">
        <f aca="false" t="array" ref="N3211:N3211">INDEX('GP Main'!$B$8:$D$884,MATCH($D3211&amp;$E3211,'GP Main'!$B$8:$B$884&amp;'GP Main'!$D$8:$D$884,0),2)</f>
        <v>BADAITMA</v>
      </c>
    </row>
    <row r="3212" customFormat="false" ht="27" hidden="false" customHeight="false" outlineLevel="0" collapsed="false">
      <c r="A3212" s="80" t="n">
        <v>3210</v>
      </c>
      <c r="B3212" s="81" t="s">
        <v>9770</v>
      </c>
      <c r="C3212" s="82" t="s">
        <v>9771</v>
      </c>
      <c r="D3212" s="100" t="s">
        <v>424</v>
      </c>
      <c r="E3212" s="84" t="s">
        <v>434</v>
      </c>
      <c r="F3212" s="85" t="s">
        <v>16</v>
      </c>
      <c r="G3212" s="86" t="s">
        <v>17</v>
      </c>
      <c r="H3212" s="88" t="s">
        <v>9772</v>
      </c>
      <c r="I3212" s="88" t="s">
        <v>9773</v>
      </c>
      <c r="J3212" s="88" t="n">
        <v>783</v>
      </c>
      <c r="K3212" s="87" t="n">
        <v>1000</v>
      </c>
      <c r="L3212" s="89" t="n">
        <v>0.006</v>
      </c>
      <c r="M3212" s="80" t="s">
        <v>873</v>
      </c>
      <c r="N3212" s="95" t="str">
        <f aca="false" t="array" ref="N3212:N3212">INDEX('GP Main'!$B$8:$D$884,MATCH($D3212&amp;$E3212,'GP Main'!$B$8:$B$884&amp;'GP Main'!$D$8:$D$884,0),2)</f>
        <v>BADAITMA</v>
      </c>
    </row>
    <row r="3213" customFormat="false" ht="27" hidden="false" customHeight="false" outlineLevel="0" collapsed="false">
      <c r="A3213" s="80" t="n">
        <v>3211</v>
      </c>
      <c r="B3213" s="81" t="s">
        <v>9774</v>
      </c>
      <c r="C3213" s="82" t="s">
        <v>9775</v>
      </c>
      <c r="D3213" s="100" t="s">
        <v>424</v>
      </c>
      <c r="E3213" s="84" t="s">
        <v>434</v>
      </c>
      <c r="F3213" s="85" t="s">
        <v>16</v>
      </c>
      <c r="G3213" s="86" t="s">
        <v>17</v>
      </c>
      <c r="H3213" s="87" t="n">
        <v>53697</v>
      </c>
      <c r="I3213" s="87" t="n">
        <v>88404</v>
      </c>
      <c r="J3213" s="87" t="n">
        <v>1566</v>
      </c>
      <c r="K3213" s="87" t="n">
        <v>31195</v>
      </c>
      <c r="L3213" s="89" t="n">
        <v>0.231</v>
      </c>
      <c r="M3213" s="80" t="s">
        <v>873</v>
      </c>
      <c r="N3213" s="95" t="str">
        <f aca="false" t="array" ref="N3213:N3213">INDEX('GP Main'!$B$8:$D$884,MATCH($D3213&amp;$E3213,'GP Main'!$B$8:$B$884&amp;'GP Main'!$D$8:$D$884,0),2)</f>
        <v>BADAITMA</v>
      </c>
    </row>
    <row r="3214" customFormat="false" ht="27" hidden="false" customHeight="false" outlineLevel="0" collapsed="false">
      <c r="A3214" s="80" t="n">
        <v>3212</v>
      </c>
      <c r="B3214" s="81" t="s">
        <v>9776</v>
      </c>
      <c r="C3214" s="82" t="s">
        <v>9777</v>
      </c>
      <c r="D3214" s="100" t="s">
        <v>424</v>
      </c>
      <c r="E3214" s="84" t="s">
        <v>434</v>
      </c>
      <c r="F3214" s="85" t="s">
        <v>16</v>
      </c>
      <c r="G3214" s="86" t="s">
        <v>17</v>
      </c>
      <c r="H3214" s="87" t="n">
        <v>53098</v>
      </c>
      <c r="I3214" s="87" t="n">
        <v>88684</v>
      </c>
      <c r="J3214" s="88" t="n">
        <v>521</v>
      </c>
      <c r="K3214" s="87" t="n">
        <v>1000</v>
      </c>
      <c r="L3214" s="89" t="n">
        <v>0.011</v>
      </c>
      <c r="M3214" s="80" t="s">
        <v>873</v>
      </c>
      <c r="N3214" s="95" t="str">
        <f aca="false" t="array" ref="N3214:N3214">INDEX('GP Main'!$B$8:$D$884,MATCH($D3214&amp;$E3214,'GP Main'!$B$8:$B$884&amp;'GP Main'!$D$8:$D$884,0),2)</f>
        <v>BADAITMA</v>
      </c>
    </row>
    <row r="3215" customFormat="false" ht="27" hidden="false" customHeight="false" outlineLevel="0" collapsed="false">
      <c r="A3215" s="80" t="n">
        <v>3213</v>
      </c>
      <c r="B3215" s="81" t="s">
        <v>9778</v>
      </c>
      <c r="C3215" s="82" t="s">
        <v>9779</v>
      </c>
      <c r="D3215" s="100" t="s">
        <v>424</v>
      </c>
      <c r="E3215" s="84" t="s">
        <v>434</v>
      </c>
      <c r="F3215" s="85" t="s">
        <v>16</v>
      </c>
      <c r="G3215" s="86" t="s">
        <v>17</v>
      </c>
      <c r="H3215" s="87" t="n">
        <v>53098</v>
      </c>
      <c r="I3215" s="87" t="n">
        <v>88684</v>
      </c>
      <c r="J3215" s="88" t="n">
        <v>261</v>
      </c>
      <c r="K3215" s="87" t="n">
        <v>31195</v>
      </c>
      <c r="L3215" s="89" t="n">
        <v>0.222</v>
      </c>
      <c r="M3215" s="80" t="s">
        <v>873</v>
      </c>
      <c r="N3215" s="95" t="str">
        <f aca="false" t="array" ref="N3215:N3215">INDEX('GP Main'!$B$8:$D$884,MATCH($D3215&amp;$E3215,'GP Main'!$B$8:$B$884&amp;'GP Main'!$D$8:$D$884,0),2)</f>
        <v>BADAITMA</v>
      </c>
    </row>
    <row r="3216" customFormat="false" ht="27" hidden="false" customHeight="false" outlineLevel="0" collapsed="false">
      <c r="A3216" s="80" t="n">
        <v>3214</v>
      </c>
      <c r="B3216" s="81" t="s">
        <v>9780</v>
      </c>
      <c r="C3216" s="82" t="s">
        <v>9781</v>
      </c>
      <c r="D3216" s="100" t="s">
        <v>424</v>
      </c>
      <c r="E3216" s="84" t="s">
        <v>434</v>
      </c>
      <c r="F3216" s="85" t="s">
        <v>16</v>
      </c>
      <c r="G3216" s="86" t="s">
        <v>17</v>
      </c>
      <c r="H3216" s="87" t="n">
        <v>53727</v>
      </c>
      <c r="I3216" s="87" t="n">
        <v>88774</v>
      </c>
      <c r="J3216" s="88" t="n">
        <v>261</v>
      </c>
      <c r="K3216" s="87" t="n">
        <v>1000</v>
      </c>
      <c r="L3216" s="89" t="n">
        <v>0.009</v>
      </c>
      <c r="M3216" s="80" t="s">
        <v>873</v>
      </c>
      <c r="N3216" s="95" t="str">
        <f aca="false" t="array" ref="N3216:N3216">INDEX('GP Main'!$B$8:$D$884,MATCH($D3216&amp;$E3216,'GP Main'!$B$8:$B$884&amp;'GP Main'!$D$8:$D$884,0),2)</f>
        <v>BADAITMA</v>
      </c>
    </row>
    <row r="3217" customFormat="false" ht="27" hidden="false" customHeight="false" outlineLevel="0" collapsed="false">
      <c r="A3217" s="80" t="n">
        <v>3215</v>
      </c>
      <c r="B3217" s="81" t="s">
        <v>9782</v>
      </c>
      <c r="C3217" s="82" t="s">
        <v>9783</v>
      </c>
      <c r="D3217" s="100" t="s">
        <v>424</v>
      </c>
      <c r="E3217" s="84" t="s">
        <v>434</v>
      </c>
      <c r="F3217" s="85" t="s">
        <v>16</v>
      </c>
      <c r="G3217" s="86" t="s">
        <v>17</v>
      </c>
      <c r="H3217" s="87" t="n">
        <v>54003</v>
      </c>
      <c r="I3217" s="87" t="n">
        <v>88813</v>
      </c>
      <c r="J3217" s="88" t="n">
        <v>260</v>
      </c>
      <c r="K3217" s="88" t="n">
        <v>0</v>
      </c>
      <c r="L3217" s="89" t="n">
        <v>0.002</v>
      </c>
      <c r="M3217" s="80" t="s">
        <v>873</v>
      </c>
      <c r="N3217" s="95" t="str">
        <f aca="false" t="array" ref="N3217:N3217">INDEX('GP Main'!$B$8:$D$884,MATCH($D3217&amp;$E3217,'GP Main'!$B$8:$B$884&amp;'GP Main'!$D$8:$D$884,0),2)</f>
        <v>BADAITMA</v>
      </c>
    </row>
    <row r="3218" customFormat="false" ht="27" hidden="false" customHeight="false" outlineLevel="0" collapsed="false">
      <c r="A3218" s="80" t="n">
        <v>3216</v>
      </c>
      <c r="B3218" s="81" t="s">
        <v>9784</v>
      </c>
      <c r="C3218" s="82" t="s">
        <v>9785</v>
      </c>
      <c r="D3218" s="100" t="s">
        <v>424</v>
      </c>
      <c r="E3218" s="84" t="s">
        <v>434</v>
      </c>
      <c r="F3218" s="85" t="s">
        <v>16</v>
      </c>
      <c r="G3218" s="86" t="s">
        <v>17</v>
      </c>
      <c r="H3218" s="87" t="n">
        <v>55298</v>
      </c>
      <c r="I3218" s="87" t="n">
        <v>79702</v>
      </c>
      <c r="J3218" s="87" t="n">
        <v>1825</v>
      </c>
      <c r="K3218" s="87" t="n">
        <v>2000</v>
      </c>
      <c r="L3218" s="89" t="n">
        <v>0.028</v>
      </c>
      <c r="M3218" s="80" t="s">
        <v>873</v>
      </c>
      <c r="N3218" s="95" t="str">
        <f aca="false" t="array" ref="N3218:N3218">INDEX('GP Main'!$B$8:$D$884,MATCH($D3218&amp;$E3218,'GP Main'!$B$8:$B$884&amp;'GP Main'!$D$8:$D$884,0),2)</f>
        <v>BADAITMA</v>
      </c>
    </row>
    <row r="3219" customFormat="false" ht="18" hidden="false" customHeight="false" outlineLevel="0" collapsed="false">
      <c r="A3219" s="80" t="n">
        <v>3217</v>
      </c>
      <c r="B3219" s="81" t="s">
        <v>9786</v>
      </c>
      <c r="C3219" s="82" t="s">
        <v>9787</v>
      </c>
      <c r="D3219" s="100" t="s">
        <v>424</v>
      </c>
      <c r="E3219" s="84" t="s">
        <v>434</v>
      </c>
      <c r="F3219" s="85" t="s">
        <v>10</v>
      </c>
      <c r="G3219" s="93" t="s">
        <v>881</v>
      </c>
      <c r="H3219" s="87" t="n">
        <v>15910</v>
      </c>
      <c r="I3219" s="87" t="n">
        <v>9990</v>
      </c>
      <c r="J3219" s="87" t="n">
        <v>11223</v>
      </c>
      <c r="K3219" s="87" t="n">
        <v>9695</v>
      </c>
      <c r="L3219" s="92" t="n">
        <v>0.808</v>
      </c>
      <c r="M3219" s="80" t="s">
        <v>873</v>
      </c>
      <c r="N3219" s="95" t="str">
        <f aca="false" t="array" ref="N3219:N3219">INDEX('GP Main'!$B$8:$D$884,MATCH($D3219&amp;$E3219,'GP Main'!$B$8:$B$884&amp;'GP Main'!$D$8:$D$884,0),2)</f>
        <v>BADAITMA</v>
      </c>
    </row>
    <row r="3220" customFormat="false" ht="27" hidden="false" customHeight="false" outlineLevel="0" collapsed="false">
      <c r="A3220" s="80" t="n">
        <v>3218</v>
      </c>
      <c r="B3220" s="81" t="s">
        <v>9788</v>
      </c>
      <c r="C3220" s="82" t="s">
        <v>9789</v>
      </c>
      <c r="D3220" s="100" t="s">
        <v>424</v>
      </c>
      <c r="E3220" s="84" t="s">
        <v>434</v>
      </c>
      <c r="F3220" s="85" t="s">
        <v>10</v>
      </c>
      <c r="G3220" s="93" t="s">
        <v>881</v>
      </c>
      <c r="H3220" s="87" t="n">
        <v>18024</v>
      </c>
      <c r="I3220" s="87" t="n">
        <v>7876</v>
      </c>
      <c r="J3220" s="87" t="n">
        <v>14094</v>
      </c>
      <c r="K3220" s="87" t="n">
        <v>7635</v>
      </c>
      <c r="L3220" s="92" t="n">
        <v>0.839</v>
      </c>
      <c r="M3220" s="80" t="s">
        <v>873</v>
      </c>
      <c r="N3220" s="95" t="str">
        <f aca="false" t="array" ref="N3220:N3220">INDEX('GP Main'!$B$8:$D$884,MATCH($D3220&amp;$E3220,'GP Main'!$B$8:$B$884&amp;'GP Main'!$D$8:$D$884,0),2)</f>
        <v>BADAITMA</v>
      </c>
    </row>
    <row r="3221" customFormat="false" ht="18" hidden="false" customHeight="false" outlineLevel="0" collapsed="false">
      <c r="A3221" s="80" t="n">
        <v>3219</v>
      </c>
      <c r="B3221" s="81" t="s">
        <v>9790</v>
      </c>
      <c r="C3221" s="82" t="s">
        <v>9791</v>
      </c>
      <c r="D3221" s="100" t="s">
        <v>424</v>
      </c>
      <c r="E3221" s="84" t="s">
        <v>436</v>
      </c>
      <c r="F3221" s="85" t="s">
        <v>16</v>
      </c>
      <c r="G3221" s="86" t="s">
        <v>17</v>
      </c>
      <c r="H3221" s="87" t="n">
        <v>27925</v>
      </c>
      <c r="I3221" s="87" t="n">
        <v>27923</v>
      </c>
      <c r="J3221" s="88" t="n">
        <v>470</v>
      </c>
      <c r="K3221" s="88" t="n">
        <v>0</v>
      </c>
      <c r="L3221" s="89" t="n">
        <v>0.008</v>
      </c>
      <c r="M3221" s="80" t="s">
        <v>873</v>
      </c>
      <c r="N3221" s="95" t="str">
        <f aca="false" t="array" ref="N3221:N3221">INDEX('GP Main'!$B$8:$D$884,MATCH($D3221&amp;$E3221,'GP Main'!$B$8:$B$884&amp;'GP Main'!$D$8:$D$884,0),2)</f>
        <v>MURTIHAI</v>
      </c>
    </row>
    <row r="3222" customFormat="false" ht="18" hidden="false" customHeight="false" outlineLevel="0" collapsed="false">
      <c r="A3222" s="80" t="n">
        <v>3220</v>
      </c>
      <c r="B3222" s="81" t="s">
        <v>9792</v>
      </c>
      <c r="C3222" s="82" t="s">
        <v>9793</v>
      </c>
      <c r="D3222" s="100" t="s">
        <v>424</v>
      </c>
      <c r="E3222" s="84" t="s">
        <v>436</v>
      </c>
      <c r="F3222" s="85" t="s">
        <v>16</v>
      </c>
      <c r="G3222" s="86" t="s">
        <v>17</v>
      </c>
      <c r="H3222" s="87" t="n">
        <v>62715</v>
      </c>
      <c r="I3222" s="87" t="n">
        <v>28346</v>
      </c>
      <c r="J3222" s="87" t="n">
        <v>7963</v>
      </c>
      <c r="K3222" s="88" t="n">
        <v>0</v>
      </c>
      <c r="L3222" s="89" t="n">
        <v>0.087</v>
      </c>
      <c r="M3222" s="80" t="s">
        <v>873</v>
      </c>
      <c r="N3222" s="95" t="str">
        <f aca="false" t="array" ref="N3222:N3222">INDEX('GP Main'!$B$8:$D$884,MATCH($D3222&amp;$E3222,'GP Main'!$B$8:$B$884&amp;'GP Main'!$D$8:$D$884,0),2)</f>
        <v>MURTIHAI</v>
      </c>
    </row>
    <row r="3223" customFormat="false" ht="18" hidden="false" customHeight="false" outlineLevel="0" collapsed="false">
      <c r="A3223" s="80" t="n">
        <v>3221</v>
      </c>
      <c r="B3223" s="81" t="s">
        <v>9794</v>
      </c>
      <c r="C3223" s="82" t="s">
        <v>9795</v>
      </c>
      <c r="D3223" s="100" t="s">
        <v>424</v>
      </c>
      <c r="E3223" s="84" t="s">
        <v>436</v>
      </c>
      <c r="F3223" s="85" t="s">
        <v>11</v>
      </c>
      <c r="G3223" s="93" t="s">
        <v>881</v>
      </c>
      <c r="H3223" s="88" t="s">
        <v>9707</v>
      </c>
      <c r="I3223" s="87" t="n">
        <v>46717</v>
      </c>
      <c r="J3223" s="88" t="s">
        <v>9796</v>
      </c>
      <c r="K3223" s="87" t="n">
        <v>3455</v>
      </c>
      <c r="L3223" s="96" t="n">
        <v>0.616</v>
      </c>
      <c r="M3223" s="80" t="s">
        <v>873</v>
      </c>
      <c r="N3223" s="95" t="str">
        <f aca="false" t="array" ref="N3223:N3223">INDEX('GP Main'!$B$8:$D$884,MATCH($D3223&amp;$E3223,'GP Main'!$B$8:$B$884&amp;'GP Main'!$D$8:$D$884,0),2)</f>
        <v>MURTIHAI</v>
      </c>
    </row>
    <row r="3224" customFormat="false" ht="18" hidden="false" customHeight="false" outlineLevel="0" collapsed="false">
      <c r="A3224" s="80" t="n">
        <v>3222</v>
      </c>
      <c r="B3224" s="81" t="s">
        <v>9797</v>
      </c>
      <c r="C3224" s="82" t="s">
        <v>9798</v>
      </c>
      <c r="D3224" s="100" t="s">
        <v>424</v>
      </c>
      <c r="E3224" s="84" t="s">
        <v>436</v>
      </c>
      <c r="F3224" s="85" t="s">
        <v>9</v>
      </c>
      <c r="G3224" s="93" t="s">
        <v>881</v>
      </c>
      <c r="H3224" s="88" t="s">
        <v>9707</v>
      </c>
      <c r="I3224" s="87" t="n">
        <v>46717</v>
      </c>
      <c r="J3224" s="88" t="s">
        <v>9799</v>
      </c>
      <c r="K3224" s="87" t="n">
        <v>3455</v>
      </c>
      <c r="L3224" s="96" t="n">
        <v>0.745</v>
      </c>
      <c r="M3224" s="80" t="s">
        <v>873</v>
      </c>
      <c r="N3224" s="95" t="str">
        <f aca="false" t="array" ref="N3224:N3224">INDEX('GP Main'!$B$8:$D$884,MATCH($D3224&amp;$E3224,'GP Main'!$B$8:$B$884&amp;'GP Main'!$D$8:$D$884,0),2)</f>
        <v>MURTIHAI</v>
      </c>
    </row>
    <row r="3225" customFormat="false" ht="27" hidden="false" customHeight="false" outlineLevel="0" collapsed="false">
      <c r="A3225" s="80" t="n">
        <v>3223</v>
      </c>
      <c r="B3225" s="81" t="s">
        <v>9800</v>
      </c>
      <c r="C3225" s="82" t="s">
        <v>9801</v>
      </c>
      <c r="D3225" s="100" t="s">
        <v>424</v>
      </c>
      <c r="E3225" s="84" t="s">
        <v>436</v>
      </c>
      <c r="F3225" s="85" t="s">
        <v>9</v>
      </c>
      <c r="G3225" s="93" t="s">
        <v>881</v>
      </c>
      <c r="H3225" s="88" t="s">
        <v>9707</v>
      </c>
      <c r="I3225" s="87" t="n">
        <v>46717</v>
      </c>
      <c r="J3225" s="88" t="s">
        <v>9802</v>
      </c>
      <c r="K3225" s="87" t="n">
        <v>3455</v>
      </c>
      <c r="L3225" s="96" t="n">
        <v>0.562</v>
      </c>
      <c r="M3225" s="80" t="s">
        <v>873</v>
      </c>
      <c r="N3225" s="95" t="str">
        <f aca="false" t="array" ref="N3225:N3225">INDEX('GP Main'!$B$8:$D$884,MATCH($D3225&amp;$E3225,'GP Main'!$B$8:$B$884&amp;'GP Main'!$D$8:$D$884,0),2)</f>
        <v>MURTIHAI</v>
      </c>
    </row>
    <row r="3226" customFormat="false" ht="18" hidden="false" customHeight="false" outlineLevel="0" collapsed="false">
      <c r="A3226" s="80" t="n">
        <v>3224</v>
      </c>
      <c r="B3226" s="81" t="s">
        <v>9803</v>
      </c>
      <c r="C3226" s="82" t="s">
        <v>9804</v>
      </c>
      <c r="D3226" s="100" t="s">
        <v>424</v>
      </c>
      <c r="E3226" s="84" t="s">
        <v>436</v>
      </c>
      <c r="F3226" s="85" t="s">
        <v>9</v>
      </c>
      <c r="G3226" s="93" t="s">
        <v>881</v>
      </c>
      <c r="H3226" s="88" t="s">
        <v>9707</v>
      </c>
      <c r="I3226" s="87" t="n">
        <v>46717</v>
      </c>
      <c r="J3226" s="88" t="s">
        <v>9805</v>
      </c>
      <c r="K3226" s="87" t="n">
        <v>3455</v>
      </c>
      <c r="L3226" s="96" t="n">
        <v>0.685</v>
      </c>
      <c r="M3226" s="80" t="s">
        <v>873</v>
      </c>
      <c r="N3226" s="95" t="str">
        <f aca="false" t="array" ref="N3226:N3226">INDEX('GP Main'!$B$8:$D$884,MATCH($D3226&amp;$E3226,'GP Main'!$B$8:$B$884&amp;'GP Main'!$D$8:$D$884,0),2)</f>
        <v>MURTIHAI</v>
      </c>
    </row>
    <row r="3227" customFormat="false" ht="27" hidden="false" customHeight="false" outlineLevel="0" collapsed="false">
      <c r="A3227" s="80" t="n">
        <v>3225</v>
      </c>
      <c r="B3227" s="81" t="s">
        <v>9806</v>
      </c>
      <c r="C3227" s="82" t="s">
        <v>9807</v>
      </c>
      <c r="D3227" s="100" t="s">
        <v>424</v>
      </c>
      <c r="E3227" s="84" t="s">
        <v>436</v>
      </c>
      <c r="F3227" s="85" t="s">
        <v>9</v>
      </c>
      <c r="G3227" s="93" t="s">
        <v>881</v>
      </c>
      <c r="H3227" s="88" t="s">
        <v>9707</v>
      </c>
      <c r="I3227" s="87" t="n">
        <v>46717</v>
      </c>
      <c r="J3227" s="87" t="n">
        <v>72084</v>
      </c>
      <c r="K3227" s="87" t="n">
        <v>3455</v>
      </c>
      <c r="L3227" s="94" t="n">
        <v>0.408</v>
      </c>
      <c r="M3227" s="80" t="s">
        <v>873</v>
      </c>
      <c r="N3227" s="95" t="str">
        <f aca="false" t="array" ref="N3227:N3227">INDEX('GP Main'!$B$8:$D$884,MATCH($D3227&amp;$E3227,'GP Main'!$B$8:$B$884&amp;'GP Main'!$D$8:$D$884,0),2)</f>
        <v>MURTIHAI</v>
      </c>
    </row>
    <row r="3228" customFormat="false" ht="27" hidden="false" customHeight="false" outlineLevel="0" collapsed="false">
      <c r="A3228" s="80" t="n">
        <v>3226</v>
      </c>
      <c r="B3228" s="81" t="s">
        <v>9808</v>
      </c>
      <c r="C3228" s="82" t="s">
        <v>9809</v>
      </c>
      <c r="D3228" s="100" t="s">
        <v>424</v>
      </c>
      <c r="E3228" s="84" t="s">
        <v>436</v>
      </c>
      <c r="F3228" s="85" t="s">
        <v>9</v>
      </c>
      <c r="G3228" s="93" t="s">
        <v>881</v>
      </c>
      <c r="H3228" s="88" t="s">
        <v>9707</v>
      </c>
      <c r="I3228" s="87" t="n">
        <v>46717</v>
      </c>
      <c r="J3228" s="88" t="s">
        <v>9810</v>
      </c>
      <c r="K3228" s="87" t="n">
        <v>3455</v>
      </c>
      <c r="L3228" s="96" t="n">
        <v>0.754</v>
      </c>
      <c r="M3228" s="80" t="s">
        <v>873</v>
      </c>
      <c r="N3228" s="95" t="str">
        <f aca="false" t="array" ref="N3228:N3228">INDEX('GP Main'!$B$8:$D$884,MATCH($D3228&amp;$E3228,'GP Main'!$B$8:$B$884&amp;'GP Main'!$D$8:$D$884,0),2)</f>
        <v>MURTIHAI</v>
      </c>
    </row>
    <row r="3229" customFormat="false" ht="18" hidden="false" customHeight="false" outlineLevel="0" collapsed="false">
      <c r="A3229" s="80" t="n">
        <v>3227</v>
      </c>
      <c r="B3229" s="81" t="s">
        <v>9811</v>
      </c>
      <c r="C3229" s="82" t="s">
        <v>9812</v>
      </c>
      <c r="D3229" s="100" t="s">
        <v>424</v>
      </c>
      <c r="E3229" s="84" t="s">
        <v>436</v>
      </c>
      <c r="F3229" s="85" t="s">
        <v>9</v>
      </c>
      <c r="G3229" s="86" t="s">
        <v>17</v>
      </c>
      <c r="H3229" s="88" t="s">
        <v>9707</v>
      </c>
      <c r="I3229" s="87" t="n">
        <v>46717</v>
      </c>
      <c r="J3229" s="87" t="n">
        <v>84470</v>
      </c>
      <c r="K3229" s="88" t="n">
        <v>0</v>
      </c>
      <c r="L3229" s="94" t="n">
        <v>0.456</v>
      </c>
      <c r="M3229" s="80" t="s">
        <v>873</v>
      </c>
      <c r="N3229" s="95" t="str">
        <f aca="false" t="array" ref="N3229:N3229">INDEX('GP Main'!$B$8:$D$884,MATCH($D3229&amp;$E3229,'GP Main'!$B$8:$B$884&amp;'GP Main'!$D$8:$D$884,0),2)</f>
        <v>MURTIHAI</v>
      </c>
    </row>
    <row r="3230" customFormat="false" ht="18" hidden="false" customHeight="false" outlineLevel="0" collapsed="false">
      <c r="A3230" s="80" t="n">
        <v>3228</v>
      </c>
      <c r="B3230" s="81" t="s">
        <v>9813</v>
      </c>
      <c r="C3230" s="82" t="s">
        <v>9814</v>
      </c>
      <c r="D3230" s="100" t="s">
        <v>424</v>
      </c>
      <c r="E3230" s="84" t="s">
        <v>436</v>
      </c>
      <c r="F3230" s="85" t="s">
        <v>9</v>
      </c>
      <c r="G3230" s="86" t="s">
        <v>17</v>
      </c>
      <c r="H3230" s="88" t="s">
        <v>9707</v>
      </c>
      <c r="I3230" s="87" t="n">
        <v>46717</v>
      </c>
      <c r="J3230" s="87" t="n">
        <v>74921</v>
      </c>
      <c r="K3230" s="87" t="n">
        <v>3455</v>
      </c>
      <c r="L3230" s="94" t="n">
        <v>0.423</v>
      </c>
      <c r="M3230" s="80" t="s">
        <v>873</v>
      </c>
      <c r="N3230" s="95" t="str">
        <f aca="false" t="array" ref="N3230:N3230">INDEX('GP Main'!$B$8:$D$884,MATCH($D3230&amp;$E3230,'GP Main'!$B$8:$B$884&amp;'GP Main'!$D$8:$D$884,0),2)</f>
        <v>MURTIHAI</v>
      </c>
    </row>
    <row r="3231" customFormat="false" ht="18" hidden="false" customHeight="false" outlineLevel="0" collapsed="false">
      <c r="A3231" s="80" t="n">
        <v>3229</v>
      </c>
      <c r="B3231" s="81" t="s">
        <v>9815</v>
      </c>
      <c r="C3231" s="82" t="s">
        <v>9816</v>
      </c>
      <c r="D3231" s="100" t="s">
        <v>424</v>
      </c>
      <c r="E3231" s="84" t="s">
        <v>436</v>
      </c>
      <c r="F3231" s="85" t="s">
        <v>9</v>
      </c>
      <c r="G3231" s="93" t="s">
        <v>881</v>
      </c>
      <c r="H3231" s="88" t="s">
        <v>9707</v>
      </c>
      <c r="I3231" s="87" t="n">
        <v>46717</v>
      </c>
      <c r="J3231" s="87" t="n">
        <v>99692</v>
      </c>
      <c r="K3231" s="87" t="n">
        <v>3455</v>
      </c>
      <c r="L3231" s="96" t="n">
        <v>0.557</v>
      </c>
      <c r="M3231" s="80" t="s">
        <v>873</v>
      </c>
      <c r="N3231" s="95" t="str">
        <f aca="false" t="array" ref="N3231:N3231">INDEX('GP Main'!$B$8:$D$884,MATCH($D3231&amp;$E3231,'GP Main'!$B$8:$B$884&amp;'GP Main'!$D$8:$D$884,0),2)</f>
        <v>MURTIHAI</v>
      </c>
    </row>
    <row r="3232" customFormat="false" ht="18" hidden="false" customHeight="false" outlineLevel="0" collapsed="false">
      <c r="A3232" s="80" t="n">
        <v>3230</v>
      </c>
      <c r="B3232" s="81" t="s">
        <v>9817</v>
      </c>
      <c r="C3232" s="82" t="s">
        <v>9818</v>
      </c>
      <c r="D3232" s="100" t="s">
        <v>424</v>
      </c>
      <c r="E3232" s="84" t="s">
        <v>436</v>
      </c>
      <c r="F3232" s="85" t="s">
        <v>9</v>
      </c>
      <c r="G3232" s="86" t="s">
        <v>17</v>
      </c>
      <c r="H3232" s="88" t="s">
        <v>9707</v>
      </c>
      <c r="I3232" s="87" t="n">
        <v>46717</v>
      </c>
      <c r="J3232" s="87" t="n">
        <v>77749</v>
      </c>
      <c r="K3232" s="87" t="n">
        <v>3455</v>
      </c>
      <c r="L3232" s="94" t="n">
        <v>0.438</v>
      </c>
      <c r="M3232" s="80" t="s">
        <v>873</v>
      </c>
      <c r="N3232" s="95" t="str">
        <f aca="false" t="array" ref="N3232:N3232">INDEX('GP Main'!$B$8:$D$884,MATCH($D3232&amp;$E3232,'GP Main'!$B$8:$B$884&amp;'GP Main'!$D$8:$D$884,0),2)</f>
        <v>MURTIHAI</v>
      </c>
    </row>
    <row r="3233" customFormat="false" ht="18" hidden="false" customHeight="false" outlineLevel="0" collapsed="false">
      <c r="A3233" s="80" t="n">
        <v>3231</v>
      </c>
      <c r="B3233" s="81" t="s">
        <v>9819</v>
      </c>
      <c r="C3233" s="82" t="s">
        <v>9820</v>
      </c>
      <c r="D3233" s="100" t="s">
        <v>424</v>
      </c>
      <c r="E3233" s="84" t="s">
        <v>436</v>
      </c>
      <c r="F3233" s="85" t="s">
        <v>9</v>
      </c>
      <c r="G3233" s="86" t="s">
        <v>17</v>
      </c>
      <c r="H3233" s="88" t="s">
        <v>9707</v>
      </c>
      <c r="I3233" s="87" t="n">
        <v>46717</v>
      </c>
      <c r="J3233" s="87" t="n">
        <v>67487</v>
      </c>
      <c r="K3233" s="87" t="n">
        <v>3455</v>
      </c>
      <c r="L3233" s="94" t="n">
        <v>0.383</v>
      </c>
      <c r="M3233" s="80" t="s">
        <v>873</v>
      </c>
      <c r="N3233" s="95" t="str">
        <f aca="false" t="array" ref="N3233:N3233">INDEX('GP Main'!$B$8:$D$884,MATCH($D3233&amp;$E3233,'GP Main'!$B$8:$B$884&amp;'GP Main'!$D$8:$D$884,0),2)</f>
        <v>MURTIHAI</v>
      </c>
    </row>
    <row r="3234" customFormat="false" ht="18" hidden="false" customHeight="false" outlineLevel="0" collapsed="false">
      <c r="A3234" s="80" t="n">
        <v>3232</v>
      </c>
      <c r="B3234" s="81" t="s">
        <v>9821</v>
      </c>
      <c r="C3234" s="82" t="s">
        <v>9822</v>
      </c>
      <c r="D3234" s="100" t="s">
        <v>424</v>
      </c>
      <c r="E3234" s="84" t="s">
        <v>436</v>
      </c>
      <c r="F3234" s="85" t="s">
        <v>9</v>
      </c>
      <c r="G3234" s="86" t="s">
        <v>17</v>
      </c>
      <c r="H3234" s="88" t="s">
        <v>9707</v>
      </c>
      <c r="I3234" s="87" t="n">
        <v>46717</v>
      </c>
      <c r="J3234" s="87" t="n">
        <v>50827</v>
      </c>
      <c r="K3234" s="87" t="n">
        <v>3455</v>
      </c>
      <c r="L3234" s="94" t="n">
        <v>0.293</v>
      </c>
      <c r="M3234" s="80" t="s">
        <v>873</v>
      </c>
      <c r="N3234" s="95" t="str">
        <f aca="false" t="array" ref="N3234:N3234">INDEX('GP Main'!$B$8:$D$884,MATCH($D3234&amp;$E3234,'GP Main'!$B$8:$B$884&amp;'GP Main'!$D$8:$D$884,0),2)</f>
        <v>MURTIHAI</v>
      </c>
    </row>
    <row r="3235" customFormat="false" ht="18" hidden="false" customHeight="false" outlineLevel="0" collapsed="false">
      <c r="A3235" s="80" t="n">
        <v>3233</v>
      </c>
      <c r="B3235" s="81" t="s">
        <v>9823</v>
      </c>
      <c r="C3235" s="82" t="s">
        <v>9824</v>
      </c>
      <c r="D3235" s="100" t="s">
        <v>424</v>
      </c>
      <c r="E3235" s="84" t="s">
        <v>436</v>
      </c>
      <c r="F3235" s="85" t="s">
        <v>9</v>
      </c>
      <c r="G3235" s="93" t="s">
        <v>881</v>
      </c>
      <c r="H3235" s="87" t="n">
        <v>59886</v>
      </c>
      <c r="I3235" s="87" t="n">
        <v>31649</v>
      </c>
      <c r="J3235" s="87" t="n">
        <v>31785</v>
      </c>
      <c r="K3235" s="87" t="n">
        <v>1232</v>
      </c>
      <c r="L3235" s="94" t="n">
        <v>0.361</v>
      </c>
      <c r="M3235" s="80" t="s">
        <v>873</v>
      </c>
      <c r="N3235" s="95" t="str">
        <f aca="false" t="array" ref="N3235:N3235">INDEX('GP Main'!$B$8:$D$884,MATCH($D3235&amp;$E3235,'GP Main'!$B$8:$B$884&amp;'GP Main'!$D$8:$D$884,0),2)</f>
        <v>MURTIHAI</v>
      </c>
    </row>
    <row r="3236" customFormat="false" ht="18" hidden="false" customHeight="false" outlineLevel="0" collapsed="false">
      <c r="A3236" s="80" t="n">
        <v>3234</v>
      </c>
      <c r="B3236" s="81" t="s">
        <v>9825</v>
      </c>
      <c r="C3236" s="82" t="s">
        <v>9826</v>
      </c>
      <c r="D3236" s="100" t="s">
        <v>424</v>
      </c>
      <c r="E3236" s="84" t="s">
        <v>436</v>
      </c>
      <c r="F3236" s="85" t="s">
        <v>16</v>
      </c>
      <c r="G3236" s="86" t="s">
        <v>17</v>
      </c>
      <c r="H3236" s="88" t="s">
        <v>7238</v>
      </c>
      <c r="I3236" s="88" t="s">
        <v>9827</v>
      </c>
      <c r="J3236" s="87" t="n">
        <v>1826</v>
      </c>
      <c r="K3236" s="87" t="n">
        <v>31195</v>
      </c>
      <c r="L3236" s="89" t="n">
        <v>0.126</v>
      </c>
      <c r="M3236" s="80" t="s">
        <v>873</v>
      </c>
      <c r="N3236" s="95" t="str">
        <f aca="false" t="array" ref="N3236:N3236">INDEX('GP Main'!$B$8:$D$884,MATCH($D3236&amp;$E3236,'GP Main'!$B$8:$B$884&amp;'GP Main'!$D$8:$D$884,0),2)</f>
        <v>MURTIHAI</v>
      </c>
    </row>
    <row r="3237" customFormat="false" ht="27" hidden="false" customHeight="false" outlineLevel="0" collapsed="false">
      <c r="A3237" s="80" t="n">
        <v>3235</v>
      </c>
      <c r="B3237" s="81" t="s">
        <v>9828</v>
      </c>
      <c r="C3237" s="82" t="s">
        <v>9829</v>
      </c>
      <c r="D3237" s="100" t="s">
        <v>424</v>
      </c>
      <c r="E3237" s="84" t="s">
        <v>436</v>
      </c>
      <c r="F3237" s="85" t="s">
        <v>16</v>
      </c>
      <c r="G3237" s="86" t="s">
        <v>17</v>
      </c>
      <c r="H3237" s="88" t="s">
        <v>7238</v>
      </c>
      <c r="I3237" s="88" t="s">
        <v>9827</v>
      </c>
      <c r="J3237" s="87" t="n">
        <v>1826</v>
      </c>
      <c r="K3237" s="87" t="n">
        <v>1000</v>
      </c>
      <c r="L3237" s="89" t="n">
        <v>0.011</v>
      </c>
      <c r="M3237" s="80" t="s">
        <v>873</v>
      </c>
      <c r="N3237" s="95" t="str">
        <f aca="false" t="array" ref="N3237:N3237">INDEX('GP Main'!$B$8:$D$884,MATCH($D3237&amp;$E3237,'GP Main'!$B$8:$B$884&amp;'GP Main'!$D$8:$D$884,0),2)</f>
        <v>MURTIHAI</v>
      </c>
    </row>
    <row r="3238" customFormat="false" ht="18" hidden="false" customHeight="false" outlineLevel="0" collapsed="false">
      <c r="A3238" s="80" t="n">
        <v>3236</v>
      </c>
      <c r="B3238" s="81" t="s">
        <v>9830</v>
      </c>
      <c r="C3238" s="82" t="s">
        <v>9831</v>
      </c>
      <c r="D3238" s="100" t="s">
        <v>424</v>
      </c>
      <c r="E3238" s="84" t="s">
        <v>436</v>
      </c>
      <c r="F3238" s="85" t="s">
        <v>16</v>
      </c>
      <c r="G3238" s="86" t="s">
        <v>17</v>
      </c>
      <c r="H3238" s="87" t="n">
        <v>55301</v>
      </c>
      <c r="I3238" s="87" t="n">
        <v>85178</v>
      </c>
      <c r="J3238" s="87" t="n">
        <v>2087</v>
      </c>
      <c r="K3238" s="87" t="n">
        <v>31195</v>
      </c>
      <c r="L3238" s="89" t="n">
        <v>0.237</v>
      </c>
      <c r="M3238" s="80" t="s">
        <v>873</v>
      </c>
      <c r="N3238" s="95" t="str">
        <f aca="false" t="array" ref="N3238:N3238">INDEX('GP Main'!$B$8:$D$884,MATCH($D3238&amp;$E3238,'GP Main'!$B$8:$B$884&amp;'GP Main'!$D$8:$D$884,0),2)</f>
        <v>MURTIHAI</v>
      </c>
    </row>
    <row r="3239" customFormat="false" ht="18" hidden="false" customHeight="false" outlineLevel="0" collapsed="false">
      <c r="A3239" s="80" t="n">
        <v>3237</v>
      </c>
      <c r="B3239" s="81" t="s">
        <v>9832</v>
      </c>
      <c r="C3239" s="82" t="s">
        <v>9833</v>
      </c>
      <c r="D3239" s="100" t="s">
        <v>424</v>
      </c>
      <c r="E3239" s="84" t="s">
        <v>436</v>
      </c>
      <c r="F3239" s="85" t="s">
        <v>16</v>
      </c>
      <c r="G3239" s="86" t="s">
        <v>17</v>
      </c>
      <c r="H3239" s="87" t="n">
        <v>54219</v>
      </c>
      <c r="I3239" s="87" t="n">
        <v>85037</v>
      </c>
      <c r="J3239" s="87" t="n">
        <v>2087</v>
      </c>
      <c r="K3239" s="87" t="n">
        <v>1000</v>
      </c>
      <c r="L3239" s="89" t="n">
        <v>0.022</v>
      </c>
      <c r="M3239" s="80" t="s">
        <v>873</v>
      </c>
      <c r="N3239" s="95" t="str">
        <f aca="false" t="array" ref="N3239:N3239">INDEX('GP Main'!$B$8:$D$884,MATCH($D3239&amp;$E3239,'GP Main'!$B$8:$B$884&amp;'GP Main'!$D$8:$D$884,0),2)</f>
        <v>MURTIHAI</v>
      </c>
    </row>
    <row r="3240" customFormat="false" ht="27" hidden="false" customHeight="false" outlineLevel="0" collapsed="false">
      <c r="A3240" s="80" t="n">
        <v>3238</v>
      </c>
      <c r="B3240" s="81" t="s">
        <v>9834</v>
      </c>
      <c r="C3240" s="82" t="s">
        <v>9835</v>
      </c>
      <c r="D3240" s="100" t="s">
        <v>424</v>
      </c>
      <c r="E3240" s="84" t="s">
        <v>436</v>
      </c>
      <c r="F3240" s="85" t="s">
        <v>16</v>
      </c>
      <c r="G3240" s="86" t="s">
        <v>17</v>
      </c>
      <c r="H3240" s="87" t="n">
        <v>53865</v>
      </c>
      <c r="I3240" s="87" t="n">
        <v>88793</v>
      </c>
      <c r="J3240" s="87" t="n">
        <v>2087</v>
      </c>
      <c r="K3240" s="87" t="n">
        <v>31195</v>
      </c>
      <c r="L3240" s="89" t="n">
        <v>0.233</v>
      </c>
      <c r="M3240" s="80" t="s">
        <v>873</v>
      </c>
      <c r="N3240" s="95" t="str">
        <f aca="false" t="array" ref="N3240:N3240">INDEX('GP Main'!$B$8:$D$884,MATCH($D3240&amp;$E3240,'GP Main'!$B$8:$B$884&amp;'GP Main'!$D$8:$D$884,0),2)</f>
        <v>MURTIHAI</v>
      </c>
    </row>
    <row r="3241" customFormat="false" ht="27" hidden="false" customHeight="false" outlineLevel="0" collapsed="false">
      <c r="A3241" s="80" t="n">
        <v>3239</v>
      </c>
      <c r="B3241" s="81" t="s">
        <v>9836</v>
      </c>
      <c r="C3241" s="82" t="s">
        <v>9837</v>
      </c>
      <c r="D3241" s="100" t="s">
        <v>424</v>
      </c>
      <c r="E3241" s="84" t="s">
        <v>436</v>
      </c>
      <c r="F3241" s="85" t="s">
        <v>16</v>
      </c>
      <c r="G3241" s="86" t="s">
        <v>17</v>
      </c>
      <c r="H3241" s="87" t="n">
        <v>55298</v>
      </c>
      <c r="I3241" s="87" t="n">
        <v>79702</v>
      </c>
      <c r="J3241" s="88" t="n">
        <v>260</v>
      </c>
      <c r="K3241" s="87" t="n">
        <v>31195</v>
      </c>
      <c r="L3241" s="89" t="n">
        <v>0.233</v>
      </c>
      <c r="M3241" s="80" t="s">
        <v>873</v>
      </c>
      <c r="N3241" s="95" t="str">
        <f aca="false" t="array" ref="N3241:N3241">INDEX('GP Main'!$B$8:$D$884,MATCH($D3241&amp;$E3241,'GP Main'!$B$8:$B$884&amp;'GP Main'!$D$8:$D$884,0),2)</f>
        <v>MURTIHAI</v>
      </c>
    </row>
    <row r="3242" customFormat="false" ht="27" hidden="false" customHeight="false" outlineLevel="0" collapsed="false">
      <c r="A3242" s="80" t="n">
        <v>3240</v>
      </c>
      <c r="B3242" s="81" t="s">
        <v>9838</v>
      </c>
      <c r="C3242" s="82" t="s">
        <v>9839</v>
      </c>
      <c r="D3242" s="100" t="s">
        <v>424</v>
      </c>
      <c r="E3242" s="84" t="s">
        <v>436</v>
      </c>
      <c r="F3242" s="85" t="s">
        <v>10</v>
      </c>
      <c r="G3242" s="93" t="s">
        <v>881</v>
      </c>
      <c r="H3242" s="87" t="n">
        <v>15910</v>
      </c>
      <c r="I3242" s="87" t="n">
        <v>9990</v>
      </c>
      <c r="J3242" s="87" t="n">
        <v>8351</v>
      </c>
      <c r="K3242" s="87" t="n">
        <v>9695</v>
      </c>
      <c r="L3242" s="96" t="n">
        <v>0.697</v>
      </c>
      <c r="M3242" s="80" t="s">
        <v>873</v>
      </c>
      <c r="N3242" s="95" t="str">
        <f aca="false" t="array" ref="N3242:N3242">INDEX('GP Main'!$B$8:$D$884,MATCH($D3242&amp;$E3242,'GP Main'!$B$8:$B$884&amp;'GP Main'!$D$8:$D$884,0),2)</f>
        <v>MURTIHAI</v>
      </c>
    </row>
    <row r="3243" customFormat="false" ht="27" hidden="false" customHeight="false" outlineLevel="0" collapsed="false">
      <c r="A3243" s="80" t="n">
        <v>3241</v>
      </c>
      <c r="B3243" s="81" t="s">
        <v>9840</v>
      </c>
      <c r="C3243" s="82" t="s">
        <v>9841</v>
      </c>
      <c r="D3243" s="100" t="s">
        <v>424</v>
      </c>
      <c r="E3243" s="84" t="s">
        <v>436</v>
      </c>
      <c r="F3243" s="85" t="s">
        <v>10</v>
      </c>
      <c r="G3243" s="93" t="s">
        <v>881</v>
      </c>
      <c r="H3243" s="87" t="n">
        <v>15910</v>
      </c>
      <c r="I3243" s="87" t="n">
        <v>9990</v>
      </c>
      <c r="J3243" s="87" t="n">
        <v>10438</v>
      </c>
      <c r="K3243" s="87" t="n">
        <v>9695</v>
      </c>
      <c r="L3243" s="96" t="n">
        <v>0.777</v>
      </c>
      <c r="M3243" s="80" t="s">
        <v>873</v>
      </c>
      <c r="N3243" s="95" t="str">
        <f aca="false" t="array" ref="N3243:N3243">INDEX('GP Main'!$B$8:$D$884,MATCH($D3243&amp;$E3243,'GP Main'!$B$8:$B$884&amp;'GP Main'!$D$8:$D$884,0),2)</f>
        <v>MURTIHAI</v>
      </c>
    </row>
    <row r="3244" customFormat="false" ht="18" hidden="false" customHeight="false" outlineLevel="0" collapsed="false">
      <c r="A3244" s="80" t="n">
        <v>3242</v>
      </c>
      <c r="B3244" s="81" t="s">
        <v>9842</v>
      </c>
      <c r="C3244" s="82" t="s">
        <v>9843</v>
      </c>
      <c r="D3244" s="100" t="s">
        <v>424</v>
      </c>
      <c r="E3244" s="84" t="s">
        <v>438</v>
      </c>
      <c r="F3244" s="85" t="s">
        <v>16</v>
      </c>
      <c r="G3244" s="86" t="s">
        <v>17</v>
      </c>
      <c r="H3244" s="88" t="s">
        <v>9844</v>
      </c>
      <c r="I3244" s="88" t="s">
        <v>9845</v>
      </c>
      <c r="J3244" s="87" t="n">
        <v>15186</v>
      </c>
      <c r="K3244" s="88" t="n">
        <v>0</v>
      </c>
      <c r="L3244" s="89" t="n">
        <v>0.049</v>
      </c>
      <c r="M3244" s="80" t="s">
        <v>873</v>
      </c>
      <c r="N3244" s="95" t="str">
        <f aca="false" t="array" ref="N3244:N3244">INDEX('GP Main'!$B$8:$D$884,MATCH($D3244&amp;$E3244,'GP Main'!$B$8:$B$884&amp;'GP Main'!$D$8:$D$884,0),2)</f>
        <v>MURTIHAI</v>
      </c>
    </row>
    <row r="3245" customFormat="false" ht="18" hidden="false" customHeight="false" outlineLevel="0" collapsed="false">
      <c r="A3245" s="80" t="n">
        <v>3243</v>
      </c>
      <c r="B3245" s="81" t="s">
        <v>9846</v>
      </c>
      <c r="C3245" s="82" t="s">
        <v>9847</v>
      </c>
      <c r="D3245" s="100" t="s">
        <v>424</v>
      </c>
      <c r="E3245" s="84" t="s">
        <v>438</v>
      </c>
      <c r="F3245" s="85" t="s">
        <v>9</v>
      </c>
      <c r="G3245" s="93" t="s">
        <v>881</v>
      </c>
      <c r="H3245" s="88" t="s">
        <v>9707</v>
      </c>
      <c r="I3245" s="87" t="n">
        <v>46717</v>
      </c>
      <c r="J3245" s="88" t="s">
        <v>9848</v>
      </c>
      <c r="K3245" s="87" t="n">
        <v>10676</v>
      </c>
      <c r="L3245" s="96" t="n">
        <v>0.603</v>
      </c>
      <c r="M3245" s="80" t="s">
        <v>873</v>
      </c>
      <c r="N3245" s="95" t="str">
        <f aca="false" t="array" ref="N3245:N3245">INDEX('GP Main'!$B$8:$D$884,MATCH($D3245&amp;$E3245,'GP Main'!$B$8:$B$884&amp;'GP Main'!$D$8:$D$884,0),2)</f>
        <v>MURTIHAI</v>
      </c>
    </row>
    <row r="3246" customFormat="false" ht="27" hidden="false" customHeight="false" outlineLevel="0" collapsed="false">
      <c r="A3246" s="80" t="n">
        <v>3244</v>
      </c>
      <c r="B3246" s="81" t="s">
        <v>9849</v>
      </c>
      <c r="C3246" s="82" t="s">
        <v>9850</v>
      </c>
      <c r="D3246" s="100" t="s">
        <v>424</v>
      </c>
      <c r="E3246" s="84" t="s">
        <v>438</v>
      </c>
      <c r="F3246" s="85" t="s">
        <v>16</v>
      </c>
      <c r="G3246" s="86" t="s">
        <v>17</v>
      </c>
      <c r="H3246" s="87" t="n">
        <v>55298</v>
      </c>
      <c r="I3246" s="87" t="n">
        <v>79702</v>
      </c>
      <c r="J3246" s="87" t="n">
        <v>1825</v>
      </c>
      <c r="K3246" s="88" t="n">
        <v>0</v>
      </c>
      <c r="L3246" s="89" t="n">
        <v>0.014</v>
      </c>
      <c r="M3246" s="80" t="s">
        <v>873</v>
      </c>
      <c r="N3246" s="95" t="str">
        <f aca="false" t="array" ref="N3246:N3246">INDEX('GP Main'!$B$8:$D$884,MATCH($D3246&amp;$E3246,'GP Main'!$B$8:$B$884&amp;'GP Main'!$D$8:$D$884,0),2)</f>
        <v>MURTIHAI</v>
      </c>
    </row>
    <row r="3247" customFormat="false" ht="27" hidden="false" customHeight="false" outlineLevel="0" collapsed="false">
      <c r="A3247" s="80" t="n">
        <v>3245</v>
      </c>
      <c r="B3247" s="81" t="s">
        <v>9851</v>
      </c>
      <c r="C3247" s="82" t="s">
        <v>9852</v>
      </c>
      <c r="D3247" s="100" t="s">
        <v>424</v>
      </c>
      <c r="E3247" s="84" t="s">
        <v>438</v>
      </c>
      <c r="F3247" s="85" t="s">
        <v>16</v>
      </c>
      <c r="G3247" s="86" t="s">
        <v>17</v>
      </c>
      <c r="H3247" s="87" t="n">
        <v>55298</v>
      </c>
      <c r="I3247" s="87" t="n">
        <v>79702</v>
      </c>
      <c r="J3247" s="87" t="n">
        <v>1825</v>
      </c>
      <c r="K3247" s="87" t="n">
        <v>31195</v>
      </c>
      <c r="L3247" s="89" t="n">
        <v>0.245</v>
      </c>
      <c r="M3247" s="80" t="s">
        <v>873</v>
      </c>
      <c r="N3247" s="95" t="str">
        <f aca="false" t="array" ref="N3247:N3247">INDEX('GP Main'!$B$8:$D$884,MATCH($D3247&amp;$E3247,'GP Main'!$B$8:$B$884&amp;'GP Main'!$D$8:$D$884,0),2)</f>
        <v>MURTIHAI</v>
      </c>
    </row>
    <row r="3248" customFormat="false" ht="18" hidden="false" customHeight="false" outlineLevel="0" collapsed="false">
      <c r="A3248" s="80" t="n">
        <v>3246</v>
      </c>
      <c r="B3248" s="81" t="s">
        <v>9853</v>
      </c>
      <c r="C3248" s="82" t="s">
        <v>9854</v>
      </c>
      <c r="D3248" s="100" t="s">
        <v>424</v>
      </c>
      <c r="E3248" s="84" t="s">
        <v>439</v>
      </c>
      <c r="F3248" s="85" t="s">
        <v>16</v>
      </c>
      <c r="G3248" s="86" t="s">
        <v>17</v>
      </c>
      <c r="H3248" s="87" t="n">
        <v>27925</v>
      </c>
      <c r="I3248" s="87" t="n">
        <v>27923</v>
      </c>
      <c r="J3248" s="87" t="n">
        <v>19464</v>
      </c>
      <c r="K3248" s="88" t="n">
        <v>0</v>
      </c>
      <c r="L3248" s="94" t="n">
        <v>0.349</v>
      </c>
      <c r="M3248" s="80" t="s">
        <v>873</v>
      </c>
      <c r="N3248" s="95" t="str">
        <f aca="false" t="array" ref="N3248:N3248">INDEX('GP Main'!$B$8:$D$884,MATCH($D3248&amp;$E3248,'GP Main'!$B$8:$B$884&amp;'GP Main'!$D$8:$D$884,0),2)</f>
        <v>MURTIHAI</v>
      </c>
    </row>
    <row r="3249" customFormat="false" ht="18" hidden="false" customHeight="false" outlineLevel="0" collapsed="false">
      <c r="A3249" s="80" t="n">
        <v>3247</v>
      </c>
      <c r="B3249" s="81" t="s">
        <v>9855</v>
      </c>
      <c r="C3249" s="82" t="s">
        <v>9856</v>
      </c>
      <c r="D3249" s="100" t="s">
        <v>424</v>
      </c>
      <c r="E3249" s="84" t="s">
        <v>439</v>
      </c>
      <c r="F3249" s="85" t="s">
        <v>16</v>
      </c>
      <c r="G3249" s="86" t="s">
        <v>17</v>
      </c>
      <c r="H3249" s="87" t="n">
        <v>52210</v>
      </c>
      <c r="I3249" s="87" t="n">
        <v>47665</v>
      </c>
      <c r="J3249" s="87" t="n">
        <v>5085</v>
      </c>
      <c r="K3249" s="88" t="n">
        <v>0</v>
      </c>
      <c r="L3249" s="89" t="n">
        <v>0.051</v>
      </c>
      <c r="M3249" s="80" t="s">
        <v>873</v>
      </c>
      <c r="N3249" s="95" t="str">
        <f aca="false" t="array" ref="N3249:N3249">INDEX('GP Main'!$B$8:$D$884,MATCH($D3249&amp;$E3249,'GP Main'!$B$8:$B$884&amp;'GP Main'!$D$8:$D$884,0),2)</f>
        <v>MURTIHAI</v>
      </c>
    </row>
    <row r="3250" customFormat="false" ht="18" hidden="false" customHeight="false" outlineLevel="0" collapsed="false">
      <c r="A3250" s="80" t="n">
        <v>3248</v>
      </c>
      <c r="B3250" s="81" t="s">
        <v>9857</v>
      </c>
      <c r="C3250" s="82" t="s">
        <v>9858</v>
      </c>
      <c r="D3250" s="100" t="s">
        <v>424</v>
      </c>
      <c r="E3250" s="84" t="s">
        <v>439</v>
      </c>
      <c r="F3250" s="85" t="s">
        <v>9</v>
      </c>
      <c r="G3250" s="93" t="s">
        <v>881</v>
      </c>
      <c r="H3250" s="88" t="s">
        <v>9707</v>
      </c>
      <c r="I3250" s="87" t="n">
        <v>46717</v>
      </c>
      <c r="J3250" s="87" t="n">
        <v>94214</v>
      </c>
      <c r="K3250" s="87" t="n">
        <v>25886</v>
      </c>
      <c r="L3250" s="96" t="n">
        <v>0.648</v>
      </c>
      <c r="M3250" s="80" t="s">
        <v>873</v>
      </c>
      <c r="N3250" s="95" t="str">
        <f aca="false" t="array" ref="N3250:N3250">INDEX('GP Main'!$B$8:$D$884,MATCH($D3250&amp;$E3250,'GP Main'!$B$8:$B$884&amp;'GP Main'!$D$8:$D$884,0),2)</f>
        <v>MURTIHAI</v>
      </c>
    </row>
    <row r="3251" customFormat="false" ht="27" hidden="false" customHeight="false" outlineLevel="0" collapsed="false">
      <c r="A3251" s="80" t="n">
        <v>3249</v>
      </c>
      <c r="B3251" s="81" t="s">
        <v>9859</v>
      </c>
      <c r="C3251" s="82" t="s">
        <v>9860</v>
      </c>
      <c r="D3251" s="100" t="s">
        <v>424</v>
      </c>
      <c r="E3251" s="84" t="s">
        <v>439</v>
      </c>
      <c r="F3251" s="85" t="s">
        <v>10</v>
      </c>
      <c r="G3251" s="93" t="s">
        <v>881</v>
      </c>
      <c r="H3251" s="87" t="n">
        <v>15910</v>
      </c>
      <c r="I3251" s="87" t="n">
        <v>9990</v>
      </c>
      <c r="J3251" s="87" t="n">
        <v>15848</v>
      </c>
      <c r="K3251" s="87" t="n">
        <v>9695</v>
      </c>
      <c r="L3251" s="92" t="n">
        <v>0.986</v>
      </c>
      <c r="M3251" s="80" t="s">
        <v>873</v>
      </c>
      <c r="N3251" s="95" t="str">
        <f aca="false" t="array" ref="N3251:N3251">INDEX('GP Main'!$B$8:$D$884,MATCH($D3251&amp;$E3251,'GP Main'!$B$8:$B$884&amp;'GP Main'!$D$8:$D$884,0),2)</f>
        <v>MURTIHAI</v>
      </c>
    </row>
    <row r="3252" customFormat="false" ht="27" hidden="false" customHeight="false" outlineLevel="0" collapsed="false">
      <c r="A3252" s="80" t="n">
        <v>3250</v>
      </c>
      <c r="B3252" s="81" t="s">
        <v>9861</v>
      </c>
      <c r="C3252" s="82" t="s">
        <v>9862</v>
      </c>
      <c r="D3252" s="100" t="s">
        <v>424</v>
      </c>
      <c r="E3252" s="84" t="s">
        <v>439</v>
      </c>
      <c r="F3252" s="85" t="s">
        <v>9</v>
      </c>
      <c r="G3252" s="93" t="s">
        <v>881</v>
      </c>
      <c r="H3252" s="88" t="s">
        <v>9707</v>
      </c>
      <c r="I3252" s="87" t="n">
        <v>46717</v>
      </c>
      <c r="J3252" s="88" t="s">
        <v>9863</v>
      </c>
      <c r="K3252" s="87" t="n">
        <v>26365</v>
      </c>
      <c r="L3252" s="96" t="n">
        <v>0.793</v>
      </c>
      <c r="M3252" s="80" t="s">
        <v>873</v>
      </c>
      <c r="N3252" s="95" t="str">
        <f aca="false" t="array" ref="N3252:N3252">INDEX('GP Main'!$B$8:$D$884,MATCH($D3252&amp;$E3252,'GP Main'!$B$8:$B$884&amp;'GP Main'!$D$8:$D$884,0),2)</f>
        <v>MURTIHAI</v>
      </c>
    </row>
    <row r="3253" customFormat="false" ht="27" hidden="false" customHeight="false" outlineLevel="0" collapsed="false">
      <c r="A3253" s="80" t="n">
        <v>3251</v>
      </c>
      <c r="B3253" s="81" t="s">
        <v>9864</v>
      </c>
      <c r="C3253" s="82" t="s">
        <v>9865</v>
      </c>
      <c r="D3253" s="100" t="s">
        <v>424</v>
      </c>
      <c r="E3253" s="84" t="s">
        <v>439</v>
      </c>
      <c r="F3253" s="85" t="s">
        <v>10</v>
      </c>
      <c r="G3253" s="93" t="s">
        <v>881</v>
      </c>
      <c r="H3253" s="87" t="n">
        <v>15910</v>
      </c>
      <c r="I3253" s="87" t="n">
        <v>9990</v>
      </c>
      <c r="J3253" s="87" t="n">
        <v>15890</v>
      </c>
      <c r="K3253" s="87" t="n">
        <v>9695</v>
      </c>
      <c r="L3253" s="92" t="n">
        <v>0.988</v>
      </c>
      <c r="M3253" s="80" t="s">
        <v>873</v>
      </c>
      <c r="N3253" s="95" t="str">
        <f aca="false" t="array" ref="N3253:N3253">INDEX('GP Main'!$B$8:$D$884,MATCH($D3253&amp;$E3253,'GP Main'!$B$8:$B$884&amp;'GP Main'!$D$8:$D$884,0),2)</f>
        <v>MURTIHAI</v>
      </c>
    </row>
    <row r="3254" customFormat="false" ht="27" hidden="false" customHeight="false" outlineLevel="0" collapsed="false">
      <c r="A3254" s="80" t="n">
        <v>3252</v>
      </c>
      <c r="B3254" s="81" t="s">
        <v>9866</v>
      </c>
      <c r="C3254" s="82" t="s">
        <v>9867</v>
      </c>
      <c r="D3254" s="100" t="s">
        <v>424</v>
      </c>
      <c r="E3254" s="84" t="s">
        <v>439</v>
      </c>
      <c r="F3254" s="85" t="s">
        <v>10</v>
      </c>
      <c r="G3254" s="93" t="s">
        <v>881</v>
      </c>
      <c r="H3254" s="87" t="n">
        <v>15910</v>
      </c>
      <c r="I3254" s="87" t="n">
        <v>9990</v>
      </c>
      <c r="J3254" s="87" t="n">
        <v>15892</v>
      </c>
      <c r="K3254" s="87" t="n">
        <v>9695</v>
      </c>
      <c r="L3254" s="92" t="n">
        <v>0.988</v>
      </c>
      <c r="M3254" s="80" t="s">
        <v>873</v>
      </c>
      <c r="N3254" s="95" t="str">
        <f aca="false" t="array" ref="N3254:N3254">INDEX('GP Main'!$B$8:$D$884,MATCH($D3254&amp;$E3254,'GP Main'!$B$8:$B$884&amp;'GP Main'!$D$8:$D$884,0),2)</f>
        <v>MURTIHAI</v>
      </c>
    </row>
    <row r="3255" customFormat="false" ht="27" hidden="false" customHeight="false" outlineLevel="0" collapsed="false">
      <c r="A3255" s="80" t="n">
        <v>3253</v>
      </c>
      <c r="B3255" s="81" t="s">
        <v>9868</v>
      </c>
      <c r="C3255" s="82" t="s">
        <v>9869</v>
      </c>
      <c r="D3255" s="100" t="s">
        <v>424</v>
      </c>
      <c r="E3255" s="84" t="s">
        <v>439</v>
      </c>
      <c r="F3255" s="85" t="s">
        <v>10</v>
      </c>
      <c r="G3255" s="93" t="s">
        <v>881</v>
      </c>
      <c r="H3255" s="87" t="n">
        <v>15910</v>
      </c>
      <c r="I3255" s="87" t="n">
        <v>9990</v>
      </c>
      <c r="J3255" s="87" t="n">
        <v>15890</v>
      </c>
      <c r="K3255" s="87" t="n">
        <v>9695</v>
      </c>
      <c r="L3255" s="92" t="n">
        <v>0.988</v>
      </c>
      <c r="M3255" s="80" t="s">
        <v>873</v>
      </c>
      <c r="N3255" s="95" t="str">
        <f aca="false" t="array" ref="N3255:N3255">INDEX('GP Main'!$B$8:$D$884,MATCH($D3255&amp;$E3255,'GP Main'!$B$8:$B$884&amp;'GP Main'!$D$8:$D$884,0),2)</f>
        <v>MURTIHAI</v>
      </c>
    </row>
    <row r="3256" customFormat="false" ht="27" hidden="false" customHeight="false" outlineLevel="0" collapsed="false">
      <c r="A3256" s="80" t="n">
        <v>3254</v>
      </c>
      <c r="B3256" s="81" t="s">
        <v>9870</v>
      </c>
      <c r="C3256" s="82" t="s">
        <v>9871</v>
      </c>
      <c r="D3256" s="100" t="s">
        <v>424</v>
      </c>
      <c r="E3256" s="84" t="s">
        <v>439</v>
      </c>
      <c r="F3256" s="85" t="s">
        <v>9</v>
      </c>
      <c r="G3256" s="93" t="s">
        <v>881</v>
      </c>
      <c r="H3256" s="87" t="n">
        <v>59886</v>
      </c>
      <c r="I3256" s="87" t="n">
        <v>31649</v>
      </c>
      <c r="J3256" s="87" t="n">
        <v>59767</v>
      </c>
      <c r="K3256" s="87" t="n">
        <v>5820</v>
      </c>
      <c r="L3256" s="96" t="n">
        <v>0.717</v>
      </c>
      <c r="M3256" s="80" t="s">
        <v>873</v>
      </c>
      <c r="N3256" s="95" t="str">
        <f aca="false" t="array" ref="N3256:N3256">INDEX('GP Main'!$B$8:$D$884,MATCH($D3256&amp;$E3256,'GP Main'!$B$8:$B$884&amp;'GP Main'!$D$8:$D$884,0),2)</f>
        <v>MURTIHAI</v>
      </c>
    </row>
    <row r="3257" customFormat="false" ht="27" hidden="false" customHeight="false" outlineLevel="0" collapsed="false">
      <c r="A3257" s="80" t="n">
        <v>3255</v>
      </c>
      <c r="B3257" s="81" t="s">
        <v>9872</v>
      </c>
      <c r="C3257" s="82" t="s">
        <v>9873</v>
      </c>
      <c r="D3257" s="100" t="s">
        <v>424</v>
      </c>
      <c r="E3257" s="84" t="s">
        <v>439</v>
      </c>
      <c r="F3257" s="85" t="s">
        <v>9</v>
      </c>
      <c r="G3257" s="93" t="s">
        <v>881</v>
      </c>
      <c r="H3257" s="87" t="n">
        <v>59886</v>
      </c>
      <c r="I3257" s="87" t="n">
        <v>31649</v>
      </c>
      <c r="J3257" s="87" t="n">
        <v>57634</v>
      </c>
      <c r="K3257" s="87" t="n">
        <v>5750</v>
      </c>
      <c r="L3257" s="96" t="n">
        <v>0.692</v>
      </c>
      <c r="M3257" s="80" t="s">
        <v>873</v>
      </c>
      <c r="N3257" s="95" t="str">
        <f aca="false" t="array" ref="N3257:N3257">INDEX('GP Main'!$B$8:$D$884,MATCH($D3257&amp;$E3257,'GP Main'!$B$8:$B$884&amp;'GP Main'!$D$8:$D$884,0),2)</f>
        <v>MURTIHAI</v>
      </c>
    </row>
    <row r="3258" customFormat="false" ht="18" hidden="false" customHeight="false" outlineLevel="0" collapsed="false">
      <c r="A3258" s="80" t="n">
        <v>3256</v>
      </c>
      <c r="B3258" s="81" t="s">
        <v>9874</v>
      </c>
      <c r="C3258" s="82" t="s">
        <v>9875</v>
      </c>
      <c r="D3258" s="100" t="s">
        <v>424</v>
      </c>
      <c r="E3258" s="84" t="s">
        <v>439</v>
      </c>
      <c r="F3258" s="85" t="s">
        <v>16</v>
      </c>
      <c r="G3258" s="86" t="s">
        <v>17</v>
      </c>
      <c r="H3258" s="87" t="n">
        <v>55600</v>
      </c>
      <c r="I3258" s="87" t="n">
        <v>85220</v>
      </c>
      <c r="J3258" s="87" t="n">
        <v>1827</v>
      </c>
      <c r="K3258" s="87" t="n">
        <v>31195</v>
      </c>
      <c r="L3258" s="89" t="n">
        <v>0.234</v>
      </c>
      <c r="M3258" s="80" t="s">
        <v>873</v>
      </c>
      <c r="N3258" s="95" t="str">
        <f aca="false" t="array" ref="N3258:N3258">INDEX('GP Main'!$B$8:$D$884,MATCH($D3258&amp;$E3258,'GP Main'!$B$8:$B$884&amp;'GP Main'!$D$8:$D$884,0),2)</f>
        <v>MURTIHAI</v>
      </c>
    </row>
    <row r="3259" customFormat="false" ht="18" hidden="false" customHeight="false" outlineLevel="0" collapsed="false">
      <c r="A3259" s="80" t="n">
        <v>3257</v>
      </c>
      <c r="B3259" s="81" t="s">
        <v>9876</v>
      </c>
      <c r="C3259" s="82" t="s">
        <v>9877</v>
      </c>
      <c r="D3259" s="100" t="s">
        <v>424</v>
      </c>
      <c r="E3259" s="84" t="s">
        <v>440</v>
      </c>
      <c r="F3259" s="85" t="s">
        <v>16</v>
      </c>
      <c r="G3259" s="86" t="s">
        <v>17</v>
      </c>
      <c r="H3259" s="87" t="n">
        <v>27925</v>
      </c>
      <c r="I3259" s="87" t="n">
        <v>27923</v>
      </c>
      <c r="J3259" s="87" t="n">
        <v>5266</v>
      </c>
      <c r="K3259" s="88" t="n">
        <v>0</v>
      </c>
      <c r="L3259" s="89" t="n">
        <v>0.094</v>
      </c>
      <c r="M3259" s="80" t="s">
        <v>873</v>
      </c>
      <c r="N3259" s="95" t="str">
        <f aca="false" t="array" ref="N3259:N3259">INDEX('GP Main'!$B$8:$D$884,MATCH($D3259&amp;$E3259,'GP Main'!$B$8:$B$884&amp;'GP Main'!$D$8:$D$884,0),2)</f>
        <v>GORSARI</v>
      </c>
    </row>
    <row r="3260" customFormat="false" ht="18" hidden="false" customHeight="false" outlineLevel="0" collapsed="false">
      <c r="A3260" s="80" t="n">
        <v>3258</v>
      </c>
      <c r="B3260" s="81" t="s">
        <v>9878</v>
      </c>
      <c r="C3260" s="82" t="s">
        <v>9879</v>
      </c>
      <c r="D3260" s="100" t="s">
        <v>424</v>
      </c>
      <c r="E3260" s="84" t="s">
        <v>440</v>
      </c>
      <c r="F3260" s="85" t="s">
        <v>11</v>
      </c>
      <c r="G3260" s="93" t="s">
        <v>881</v>
      </c>
      <c r="H3260" s="88" t="s">
        <v>9880</v>
      </c>
      <c r="I3260" s="87" t="n">
        <v>55261</v>
      </c>
      <c r="J3260" s="88" t="s">
        <v>9881</v>
      </c>
      <c r="K3260" s="87" t="n">
        <v>9062</v>
      </c>
      <c r="L3260" s="92" t="n">
        <v>0.854</v>
      </c>
      <c r="M3260" s="80" t="s">
        <v>873</v>
      </c>
      <c r="N3260" s="95" t="str">
        <f aca="false" t="array" ref="N3260:N3260">INDEX('GP Main'!$B$8:$D$884,MATCH($D3260&amp;$E3260,'GP Main'!$B$8:$B$884&amp;'GP Main'!$D$8:$D$884,0),2)</f>
        <v>GORSARI</v>
      </c>
    </row>
    <row r="3261" customFormat="false" ht="18" hidden="false" customHeight="false" outlineLevel="0" collapsed="false">
      <c r="A3261" s="80" t="n">
        <v>3259</v>
      </c>
      <c r="B3261" s="81" t="s">
        <v>9882</v>
      </c>
      <c r="C3261" s="82" t="s">
        <v>9883</v>
      </c>
      <c r="D3261" s="100" t="s">
        <v>424</v>
      </c>
      <c r="E3261" s="84" t="s">
        <v>440</v>
      </c>
      <c r="F3261" s="85" t="s">
        <v>9</v>
      </c>
      <c r="G3261" s="91" t="s">
        <v>18</v>
      </c>
      <c r="H3261" s="88" t="s">
        <v>9707</v>
      </c>
      <c r="I3261" s="87" t="n">
        <v>46717</v>
      </c>
      <c r="J3261" s="88" t="s">
        <v>9884</v>
      </c>
      <c r="K3261" s="88" t="n">
        <v>0</v>
      </c>
      <c r="L3261" s="96" t="n">
        <v>0.683</v>
      </c>
      <c r="M3261" s="80" t="s">
        <v>873</v>
      </c>
      <c r="N3261" s="95" t="str">
        <f aca="false" t="array" ref="N3261:N3261">INDEX('GP Main'!$B$8:$D$884,MATCH($D3261&amp;$E3261,'GP Main'!$B$8:$B$884&amp;'GP Main'!$D$8:$D$884,0),2)</f>
        <v>GORSARI</v>
      </c>
    </row>
    <row r="3262" customFormat="false" ht="18" hidden="false" customHeight="false" outlineLevel="0" collapsed="false">
      <c r="A3262" s="80" t="n">
        <v>3260</v>
      </c>
      <c r="B3262" s="81" t="s">
        <v>9885</v>
      </c>
      <c r="C3262" s="82" t="s">
        <v>9886</v>
      </c>
      <c r="D3262" s="100" t="s">
        <v>424</v>
      </c>
      <c r="E3262" s="84" t="s">
        <v>440</v>
      </c>
      <c r="F3262" s="85" t="s">
        <v>9</v>
      </c>
      <c r="G3262" s="93" t="s">
        <v>881</v>
      </c>
      <c r="H3262" s="87" t="n">
        <v>52843</v>
      </c>
      <c r="I3262" s="87" t="n">
        <v>27990</v>
      </c>
      <c r="J3262" s="87" t="n">
        <v>48682</v>
      </c>
      <c r="K3262" s="87" t="n">
        <v>2336</v>
      </c>
      <c r="L3262" s="96" t="n">
        <v>0.631</v>
      </c>
      <c r="M3262" s="80" t="s">
        <v>873</v>
      </c>
      <c r="N3262" s="95" t="str">
        <f aca="false" t="array" ref="N3262:N3262">INDEX('GP Main'!$B$8:$D$884,MATCH($D3262&amp;$E3262,'GP Main'!$B$8:$B$884&amp;'GP Main'!$D$8:$D$884,0),2)</f>
        <v>GORSARI</v>
      </c>
    </row>
    <row r="3263" customFormat="false" ht="27" hidden="false" customHeight="false" outlineLevel="0" collapsed="false">
      <c r="A3263" s="80" t="n">
        <v>3261</v>
      </c>
      <c r="B3263" s="81" t="s">
        <v>9887</v>
      </c>
      <c r="C3263" s="82" t="s">
        <v>9888</v>
      </c>
      <c r="D3263" s="100" t="s">
        <v>424</v>
      </c>
      <c r="E3263" s="84" t="s">
        <v>440</v>
      </c>
      <c r="F3263" s="85" t="s">
        <v>9</v>
      </c>
      <c r="G3263" s="91" t="s">
        <v>18</v>
      </c>
      <c r="H3263" s="87" t="n">
        <v>52843</v>
      </c>
      <c r="I3263" s="87" t="n">
        <v>27990</v>
      </c>
      <c r="J3263" s="87" t="n">
        <v>48252</v>
      </c>
      <c r="K3263" s="88" t="n">
        <v>0</v>
      </c>
      <c r="L3263" s="96" t="n">
        <v>0.597</v>
      </c>
      <c r="M3263" s="80" t="s">
        <v>873</v>
      </c>
      <c r="N3263" s="95" t="str">
        <f aca="false" t="array" ref="N3263:N3263">INDEX('GP Main'!$B$8:$D$884,MATCH($D3263&amp;$E3263,'GP Main'!$B$8:$B$884&amp;'GP Main'!$D$8:$D$884,0),2)</f>
        <v>GORSARI</v>
      </c>
    </row>
    <row r="3264" customFormat="false" ht="27" hidden="false" customHeight="false" outlineLevel="0" collapsed="false">
      <c r="A3264" s="80" t="n">
        <v>3262</v>
      </c>
      <c r="B3264" s="81" t="s">
        <v>9889</v>
      </c>
      <c r="C3264" s="82" t="s">
        <v>9890</v>
      </c>
      <c r="D3264" s="100" t="s">
        <v>424</v>
      </c>
      <c r="E3264" s="84" t="s">
        <v>440</v>
      </c>
      <c r="F3264" s="85" t="s">
        <v>9</v>
      </c>
      <c r="G3264" s="91" t="s">
        <v>18</v>
      </c>
      <c r="H3264" s="87" t="n">
        <v>52843</v>
      </c>
      <c r="I3264" s="87" t="n">
        <v>27990</v>
      </c>
      <c r="J3264" s="87" t="n">
        <v>50583</v>
      </c>
      <c r="K3264" s="88" t="n">
        <v>0</v>
      </c>
      <c r="L3264" s="96" t="n">
        <v>0.626</v>
      </c>
      <c r="M3264" s="80" t="s">
        <v>873</v>
      </c>
      <c r="N3264" s="95" t="str">
        <f aca="false" t="array" ref="N3264:N3264">INDEX('GP Main'!$B$8:$D$884,MATCH($D3264&amp;$E3264,'GP Main'!$B$8:$B$884&amp;'GP Main'!$D$8:$D$884,0),2)</f>
        <v>GORSARI</v>
      </c>
    </row>
    <row r="3265" customFormat="false" ht="27" hidden="false" customHeight="false" outlineLevel="0" collapsed="false">
      <c r="A3265" s="80" t="n">
        <v>3263</v>
      </c>
      <c r="B3265" s="81" t="s">
        <v>9891</v>
      </c>
      <c r="C3265" s="82" t="s">
        <v>9892</v>
      </c>
      <c r="D3265" s="100" t="s">
        <v>424</v>
      </c>
      <c r="E3265" s="84" t="s">
        <v>440</v>
      </c>
      <c r="F3265" s="85" t="s">
        <v>9</v>
      </c>
      <c r="G3265" s="93" t="s">
        <v>881</v>
      </c>
      <c r="H3265" s="87" t="n">
        <v>52843</v>
      </c>
      <c r="I3265" s="87" t="n">
        <v>27990</v>
      </c>
      <c r="J3265" s="87" t="n">
        <v>48269</v>
      </c>
      <c r="K3265" s="87" t="n">
        <v>2336</v>
      </c>
      <c r="L3265" s="96" t="n">
        <v>0.626</v>
      </c>
      <c r="M3265" s="80" t="s">
        <v>873</v>
      </c>
      <c r="N3265" s="95" t="str">
        <f aca="false" t="array" ref="N3265:N3265">INDEX('GP Main'!$B$8:$D$884,MATCH($D3265&amp;$E3265,'GP Main'!$B$8:$B$884&amp;'GP Main'!$D$8:$D$884,0),2)</f>
        <v>GORSARI</v>
      </c>
    </row>
    <row r="3266" customFormat="false" ht="27" hidden="false" customHeight="false" outlineLevel="0" collapsed="false">
      <c r="A3266" s="80" t="n">
        <v>3264</v>
      </c>
      <c r="B3266" s="81" t="s">
        <v>9893</v>
      </c>
      <c r="C3266" s="82" t="s">
        <v>9894</v>
      </c>
      <c r="D3266" s="100" t="s">
        <v>424</v>
      </c>
      <c r="E3266" s="84" t="s">
        <v>440</v>
      </c>
      <c r="F3266" s="85" t="s">
        <v>9</v>
      </c>
      <c r="G3266" s="93" t="s">
        <v>881</v>
      </c>
      <c r="H3266" s="87" t="n">
        <v>52843</v>
      </c>
      <c r="I3266" s="87" t="n">
        <v>27990</v>
      </c>
      <c r="J3266" s="87" t="n">
        <v>49285</v>
      </c>
      <c r="K3266" s="87" t="n">
        <v>2336</v>
      </c>
      <c r="L3266" s="96" t="n">
        <v>0.639</v>
      </c>
      <c r="M3266" s="80" t="s">
        <v>873</v>
      </c>
      <c r="N3266" s="95" t="str">
        <f aca="false" t="array" ref="N3266:N3266">INDEX('GP Main'!$B$8:$D$884,MATCH($D3266&amp;$E3266,'GP Main'!$B$8:$B$884&amp;'GP Main'!$D$8:$D$884,0),2)</f>
        <v>GORSARI</v>
      </c>
    </row>
    <row r="3267" customFormat="false" ht="18" hidden="false" customHeight="false" outlineLevel="0" collapsed="false">
      <c r="A3267" s="80" t="n">
        <v>3265</v>
      </c>
      <c r="B3267" s="81" t="s">
        <v>9895</v>
      </c>
      <c r="C3267" s="82" t="s">
        <v>9896</v>
      </c>
      <c r="D3267" s="100" t="s">
        <v>424</v>
      </c>
      <c r="E3267" s="84" t="s">
        <v>440</v>
      </c>
      <c r="F3267" s="85" t="s">
        <v>9</v>
      </c>
      <c r="G3267" s="91" t="s">
        <v>18</v>
      </c>
      <c r="H3267" s="88" t="s">
        <v>9707</v>
      </c>
      <c r="I3267" s="87" t="n">
        <v>46717</v>
      </c>
      <c r="J3267" s="88" t="s">
        <v>9897</v>
      </c>
      <c r="K3267" s="88" t="n">
        <v>0</v>
      </c>
      <c r="L3267" s="96" t="n">
        <v>0.727</v>
      </c>
      <c r="M3267" s="80" t="s">
        <v>873</v>
      </c>
      <c r="N3267" s="95" t="str">
        <f aca="false" t="array" ref="N3267:N3267">INDEX('GP Main'!$B$8:$D$884,MATCH($D3267&amp;$E3267,'GP Main'!$B$8:$B$884&amp;'GP Main'!$D$8:$D$884,0),2)</f>
        <v>GORSARI</v>
      </c>
    </row>
    <row r="3268" customFormat="false" ht="27" hidden="false" customHeight="false" outlineLevel="0" collapsed="false">
      <c r="A3268" s="80" t="n">
        <v>3266</v>
      </c>
      <c r="B3268" s="81" t="s">
        <v>9898</v>
      </c>
      <c r="C3268" s="82" t="s">
        <v>9899</v>
      </c>
      <c r="D3268" s="100" t="s">
        <v>424</v>
      </c>
      <c r="E3268" s="84" t="s">
        <v>440</v>
      </c>
      <c r="F3268" s="85" t="s">
        <v>16</v>
      </c>
      <c r="G3268" s="86" t="s">
        <v>17</v>
      </c>
      <c r="H3268" s="87" t="n">
        <v>55301</v>
      </c>
      <c r="I3268" s="87" t="n">
        <v>85178</v>
      </c>
      <c r="J3268" s="87" t="n">
        <v>8078</v>
      </c>
      <c r="K3268" s="87" t="n">
        <v>31195</v>
      </c>
      <c r="L3268" s="94" t="n">
        <v>0.28</v>
      </c>
      <c r="M3268" s="80" t="s">
        <v>873</v>
      </c>
      <c r="N3268" s="95" t="str">
        <f aca="false" t="array" ref="N3268:N3268">INDEX('GP Main'!$B$8:$D$884,MATCH($D3268&amp;$E3268,'GP Main'!$B$8:$B$884&amp;'GP Main'!$D$8:$D$884,0),2)</f>
        <v>GORSARI</v>
      </c>
    </row>
    <row r="3269" customFormat="false" ht="18" hidden="false" customHeight="false" outlineLevel="0" collapsed="false">
      <c r="A3269" s="80" t="n">
        <v>3267</v>
      </c>
      <c r="B3269" s="81" t="s">
        <v>9900</v>
      </c>
      <c r="C3269" s="82" t="s">
        <v>9901</v>
      </c>
      <c r="D3269" s="100" t="s">
        <v>424</v>
      </c>
      <c r="E3269" s="84" t="s">
        <v>441</v>
      </c>
      <c r="F3269" s="85" t="s">
        <v>16</v>
      </c>
      <c r="G3269" s="86" t="s">
        <v>17</v>
      </c>
      <c r="H3269" s="87" t="n">
        <v>27925</v>
      </c>
      <c r="I3269" s="87" t="n">
        <v>27923</v>
      </c>
      <c r="J3269" s="87" t="n">
        <v>8131</v>
      </c>
      <c r="K3269" s="88" t="n">
        <v>0</v>
      </c>
      <c r="L3269" s="89" t="n">
        <v>0.146</v>
      </c>
      <c r="M3269" s="80" t="s">
        <v>873</v>
      </c>
      <c r="N3269" s="95" t="str">
        <f aca="false" t="array" ref="N3269:N3269">INDEX('GP Main'!$B$8:$D$884,MATCH($D3269&amp;$E3269,'GP Main'!$B$8:$B$884&amp;'GP Main'!$D$8:$D$884,0),2)</f>
        <v>JIGNA</v>
      </c>
    </row>
    <row r="3270" customFormat="false" ht="15" hidden="false" customHeight="false" outlineLevel="0" collapsed="false">
      <c r="A3270" s="80" t="n">
        <v>3268</v>
      </c>
      <c r="B3270" s="81" t="s">
        <v>9902</v>
      </c>
      <c r="C3270" s="82" t="s">
        <v>9903</v>
      </c>
      <c r="D3270" s="100" t="s">
        <v>424</v>
      </c>
      <c r="E3270" s="84" t="s">
        <v>441</v>
      </c>
      <c r="F3270" s="85" t="s">
        <v>16</v>
      </c>
      <c r="G3270" s="86" t="s">
        <v>17</v>
      </c>
      <c r="H3270" s="88" t="s">
        <v>9904</v>
      </c>
      <c r="I3270" s="88" t="s">
        <v>9905</v>
      </c>
      <c r="J3270" s="87" t="n">
        <v>6133</v>
      </c>
      <c r="K3270" s="88" t="n">
        <v>0</v>
      </c>
      <c r="L3270" s="89" t="n">
        <v>0.02</v>
      </c>
      <c r="M3270" s="80" t="s">
        <v>873</v>
      </c>
      <c r="N3270" s="95" t="str">
        <f aca="false" t="array" ref="N3270:N3270">INDEX('GP Main'!$B$8:$D$884,MATCH($D3270&amp;$E3270,'GP Main'!$B$8:$B$884&amp;'GP Main'!$D$8:$D$884,0),2)</f>
        <v>JIGNA</v>
      </c>
    </row>
    <row r="3271" customFormat="false" ht="27" hidden="false" customHeight="false" outlineLevel="0" collapsed="false">
      <c r="A3271" s="80" t="n">
        <v>3269</v>
      </c>
      <c r="B3271" s="81" t="s">
        <v>9906</v>
      </c>
      <c r="C3271" s="82" t="s">
        <v>9907</v>
      </c>
      <c r="D3271" s="100" t="s">
        <v>424</v>
      </c>
      <c r="E3271" s="84" t="s">
        <v>441</v>
      </c>
      <c r="F3271" s="85" t="s">
        <v>9</v>
      </c>
      <c r="G3271" s="91" t="s">
        <v>18</v>
      </c>
      <c r="H3271" s="87" t="n">
        <v>65183</v>
      </c>
      <c r="I3271" s="87" t="n">
        <v>15817</v>
      </c>
      <c r="J3271" s="87" t="n">
        <v>63234</v>
      </c>
      <c r="K3271" s="88" t="n">
        <v>0</v>
      </c>
      <c r="L3271" s="96" t="n">
        <v>0.781</v>
      </c>
      <c r="M3271" s="80" t="s">
        <v>873</v>
      </c>
      <c r="N3271" s="95" t="str">
        <f aca="false" t="array" ref="N3271:N3271">INDEX('GP Main'!$B$8:$D$884,MATCH($D3271&amp;$E3271,'GP Main'!$B$8:$B$884&amp;'GP Main'!$D$8:$D$884,0),2)</f>
        <v>JIGNA</v>
      </c>
    </row>
    <row r="3272" customFormat="false" ht="27" hidden="false" customHeight="false" outlineLevel="0" collapsed="false">
      <c r="A3272" s="80" t="n">
        <v>3270</v>
      </c>
      <c r="B3272" s="81" t="s">
        <v>9908</v>
      </c>
      <c r="C3272" s="82" t="s">
        <v>9909</v>
      </c>
      <c r="D3272" s="100" t="s">
        <v>424</v>
      </c>
      <c r="E3272" s="84" t="s">
        <v>441</v>
      </c>
      <c r="F3272" s="85" t="s">
        <v>9</v>
      </c>
      <c r="G3272" s="93" t="s">
        <v>881</v>
      </c>
      <c r="H3272" s="87" t="n">
        <v>65183</v>
      </c>
      <c r="I3272" s="87" t="n">
        <v>15817</v>
      </c>
      <c r="J3272" s="87" t="n">
        <v>56376</v>
      </c>
      <c r="K3272" s="87" t="n">
        <v>6615</v>
      </c>
      <c r="L3272" s="96" t="n">
        <v>0.778</v>
      </c>
      <c r="M3272" s="80" t="s">
        <v>873</v>
      </c>
      <c r="N3272" s="95" t="str">
        <f aca="false" t="array" ref="N3272:N3272">INDEX('GP Main'!$B$8:$D$884,MATCH($D3272&amp;$E3272,'GP Main'!$B$8:$B$884&amp;'GP Main'!$D$8:$D$884,0),2)</f>
        <v>JIGNA</v>
      </c>
    </row>
    <row r="3273" customFormat="false" ht="18" hidden="false" customHeight="false" outlineLevel="0" collapsed="false">
      <c r="A3273" s="80" t="n">
        <v>3271</v>
      </c>
      <c r="B3273" s="81" t="s">
        <v>9910</v>
      </c>
      <c r="C3273" s="82" t="s">
        <v>9911</v>
      </c>
      <c r="D3273" s="100" t="s">
        <v>424</v>
      </c>
      <c r="E3273" s="84" t="s">
        <v>441</v>
      </c>
      <c r="F3273" s="85" t="s">
        <v>16</v>
      </c>
      <c r="G3273" s="86" t="s">
        <v>17</v>
      </c>
      <c r="H3273" s="88" t="s">
        <v>9912</v>
      </c>
      <c r="I3273" s="88" t="s">
        <v>9913</v>
      </c>
      <c r="J3273" s="87" t="n">
        <v>13833</v>
      </c>
      <c r="K3273" s="87" t="n">
        <v>1000</v>
      </c>
      <c r="L3273" s="89" t="n">
        <v>0.053</v>
      </c>
      <c r="M3273" s="80" t="s">
        <v>873</v>
      </c>
      <c r="N3273" s="95" t="str">
        <f aca="false" t="array" ref="N3273:N3273">INDEX('GP Main'!$B$8:$D$884,MATCH($D3273&amp;$E3273,'GP Main'!$B$8:$B$884&amp;'GP Main'!$D$8:$D$884,0),2)</f>
        <v>JIGNA</v>
      </c>
    </row>
    <row r="3274" customFormat="false" ht="18" hidden="false" customHeight="false" outlineLevel="0" collapsed="false">
      <c r="A3274" s="80" t="n">
        <v>3272</v>
      </c>
      <c r="B3274" s="81" t="s">
        <v>9914</v>
      </c>
      <c r="C3274" s="82" t="s">
        <v>9915</v>
      </c>
      <c r="D3274" s="100" t="s">
        <v>424</v>
      </c>
      <c r="E3274" s="84" t="s">
        <v>441</v>
      </c>
      <c r="F3274" s="85" t="s">
        <v>16</v>
      </c>
      <c r="G3274" s="86" t="s">
        <v>17</v>
      </c>
      <c r="H3274" s="87" t="n">
        <v>53727</v>
      </c>
      <c r="I3274" s="87" t="n">
        <v>88774</v>
      </c>
      <c r="J3274" s="87" t="n">
        <v>5742</v>
      </c>
      <c r="K3274" s="87" t="n">
        <v>1000</v>
      </c>
      <c r="L3274" s="89" t="n">
        <v>0.047</v>
      </c>
      <c r="M3274" s="80" t="s">
        <v>873</v>
      </c>
      <c r="N3274" s="95" t="str">
        <f aca="false" t="array" ref="N3274:N3274">INDEX('GP Main'!$B$8:$D$884,MATCH($D3274&amp;$E3274,'GP Main'!$B$8:$B$884&amp;'GP Main'!$D$8:$D$884,0),2)</f>
        <v>JIGNA</v>
      </c>
    </row>
    <row r="3275" customFormat="false" ht="18" hidden="false" customHeight="false" outlineLevel="0" collapsed="false">
      <c r="A3275" s="80" t="n">
        <v>3273</v>
      </c>
      <c r="B3275" s="81" t="s">
        <v>9916</v>
      </c>
      <c r="C3275" s="82" t="s">
        <v>9917</v>
      </c>
      <c r="D3275" s="100" t="s">
        <v>424</v>
      </c>
      <c r="E3275" s="84" t="s">
        <v>441</v>
      </c>
      <c r="F3275" s="85" t="s">
        <v>11</v>
      </c>
      <c r="G3275" s="93" t="s">
        <v>881</v>
      </c>
      <c r="H3275" s="87" t="n">
        <v>15910</v>
      </c>
      <c r="I3275" s="87" t="n">
        <v>9990</v>
      </c>
      <c r="J3275" s="87" t="n">
        <v>14093</v>
      </c>
      <c r="K3275" s="87" t="n">
        <v>9645</v>
      </c>
      <c r="L3275" s="92" t="n">
        <v>0.917</v>
      </c>
      <c r="M3275" s="80" t="s">
        <v>873</v>
      </c>
      <c r="N3275" s="95" t="str">
        <f aca="false" t="array" ref="N3275:N3275">INDEX('GP Main'!$B$8:$D$884,MATCH($D3275&amp;$E3275,'GP Main'!$B$8:$B$884&amp;'GP Main'!$D$8:$D$884,0),2)</f>
        <v>JIGNA</v>
      </c>
    </row>
    <row r="3276" customFormat="false" ht="18" hidden="false" customHeight="false" outlineLevel="0" collapsed="false">
      <c r="A3276" s="80" t="n">
        <v>3274</v>
      </c>
      <c r="B3276" s="81" t="s">
        <v>9918</v>
      </c>
      <c r="C3276" s="82" t="s">
        <v>9919</v>
      </c>
      <c r="D3276" s="100" t="s">
        <v>424</v>
      </c>
      <c r="E3276" s="84" t="s">
        <v>441</v>
      </c>
      <c r="F3276" s="85" t="s">
        <v>11</v>
      </c>
      <c r="G3276" s="93" t="s">
        <v>881</v>
      </c>
      <c r="H3276" s="87" t="n">
        <v>15910</v>
      </c>
      <c r="I3276" s="87" t="n">
        <v>9990</v>
      </c>
      <c r="J3276" s="87" t="n">
        <v>14355</v>
      </c>
      <c r="K3276" s="87" t="n">
        <v>9592</v>
      </c>
      <c r="L3276" s="92" t="n">
        <v>0.925</v>
      </c>
      <c r="M3276" s="80" t="s">
        <v>873</v>
      </c>
      <c r="N3276" s="95" t="str">
        <f aca="false" t="array" ref="N3276:N3276">INDEX('GP Main'!$B$8:$D$884,MATCH($D3276&amp;$E3276,'GP Main'!$B$8:$B$884&amp;'GP Main'!$D$8:$D$884,0),2)</f>
        <v>JIGNA</v>
      </c>
    </row>
    <row r="3277" customFormat="false" ht="18" hidden="false" customHeight="false" outlineLevel="0" collapsed="false">
      <c r="A3277" s="80" t="n">
        <v>3275</v>
      </c>
      <c r="B3277" s="81" t="s">
        <v>9920</v>
      </c>
      <c r="C3277" s="82" t="s">
        <v>9921</v>
      </c>
      <c r="D3277" s="100" t="s">
        <v>424</v>
      </c>
      <c r="E3277" s="84" t="s">
        <v>442</v>
      </c>
      <c r="F3277" s="85" t="s">
        <v>16</v>
      </c>
      <c r="G3277" s="86" t="s">
        <v>17</v>
      </c>
      <c r="H3277" s="88" t="s">
        <v>9742</v>
      </c>
      <c r="I3277" s="88" t="s">
        <v>9743</v>
      </c>
      <c r="J3277" s="87" t="n">
        <v>20627</v>
      </c>
      <c r="K3277" s="88" t="n">
        <v>0</v>
      </c>
      <c r="L3277" s="89" t="n">
        <v>0.067</v>
      </c>
      <c r="M3277" s="80" t="s">
        <v>873</v>
      </c>
      <c r="N3277" s="95" t="str">
        <f aca="false" t="array" ref="N3277:N3277">INDEX('GP Main'!$B$8:$D$884,MATCH($D3277&amp;$E3277,'GP Main'!$B$8:$B$884&amp;'GP Main'!$D$8:$D$884,0),2)</f>
        <v>BADAITMA</v>
      </c>
    </row>
    <row r="3278" customFormat="false" ht="18" hidden="false" customHeight="false" outlineLevel="0" collapsed="false">
      <c r="A3278" s="80" t="n">
        <v>3276</v>
      </c>
      <c r="B3278" s="81" t="s">
        <v>9922</v>
      </c>
      <c r="C3278" s="82" t="s">
        <v>9923</v>
      </c>
      <c r="D3278" s="100" t="s">
        <v>424</v>
      </c>
      <c r="E3278" s="84" t="s">
        <v>442</v>
      </c>
      <c r="F3278" s="85" t="s">
        <v>9</v>
      </c>
      <c r="G3278" s="86" t="s">
        <v>17</v>
      </c>
      <c r="H3278" s="88" t="s">
        <v>9703</v>
      </c>
      <c r="I3278" s="87" t="n">
        <v>95820</v>
      </c>
      <c r="J3278" s="87" t="n">
        <v>59247</v>
      </c>
      <c r="K3278" s="87" t="n">
        <v>40465</v>
      </c>
      <c r="L3278" s="89" t="n">
        <v>0.216</v>
      </c>
      <c r="M3278" s="80" t="s">
        <v>873</v>
      </c>
      <c r="N3278" s="95" t="str">
        <f aca="false" t="array" ref="N3278:N3278">INDEX('GP Main'!$B$8:$D$884,MATCH($D3278&amp;$E3278,'GP Main'!$B$8:$B$884&amp;'GP Main'!$D$8:$D$884,0),2)</f>
        <v>BADAITMA</v>
      </c>
    </row>
    <row r="3279" customFormat="false" ht="27" hidden="false" customHeight="false" outlineLevel="0" collapsed="false">
      <c r="A3279" s="80" t="n">
        <v>3277</v>
      </c>
      <c r="B3279" s="81" t="s">
        <v>9924</v>
      </c>
      <c r="C3279" s="82" t="s">
        <v>9925</v>
      </c>
      <c r="D3279" s="100" t="s">
        <v>424</v>
      </c>
      <c r="E3279" s="84" t="s">
        <v>442</v>
      </c>
      <c r="F3279" s="85" t="s">
        <v>10</v>
      </c>
      <c r="G3279" s="93" t="s">
        <v>881</v>
      </c>
      <c r="H3279" s="87" t="n">
        <v>15910</v>
      </c>
      <c r="I3279" s="87" t="n">
        <v>9990</v>
      </c>
      <c r="J3279" s="87" t="n">
        <v>12789</v>
      </c>
      <c r="K3279" s="88" t="n">
        <v>0</v>
      </c>
      <c r="L3279" s="94" t="n">
        <v>0.494</v>
      </c>
      <c r="M3279" s="80" t="s">
        <v>873</v>
      </c>
      <c r="N3279" s="95" t="str">
        <f aca="false" t="array" ref="N3279:N3279">INDEX('GP Main'!$B$8:$D$884,MATCH($D3279&amp;$E3279,'GP Main'!$B$8:$B$884&amp;'GP Main'!$D$8:$D$884,0),2)</f>
        <v>BADAITMA</v>
      </c>
    </row>
    <row r="3280" customFormat="false" ht="27" hidden="false" customHeight="false" outlineLevel="0" collapsed="false">
      <c r="A3280" s="80" t="n">
        <v>3278</v>
      </c>
      <c r="B3280" s="81" t="s">
        <v>9926</v>
      </c>
      <c r="C3280" s="82" t="s">
        <v>9927</v>
      </c>
      <c r="D3280" s="100" t="s">
        <v>424</v>
      </c>
      <c r="E3280" s="84" t="s">
        <v>442</v>
      </c>
      <c r="F3280" s="85" t="s">
        <v>10</v>
      </c>
      <c r="G3280" s="93" t="s">
        <v>881</v>
      </c>
      <c r="H3280" s="87" t="n">
        <v>15910</v>
      </c>
      <c r="I3280" s="87" t="n">
        <v>9990</v>
      </c>
      <c r="J3280" s="87" t="n">
        <v>14877</v>
      </c>
      <c r="K3280" s="87" t="n">
        <v>9695</v>
      </c>
      <c r="L3280" s="92" t="n">
        <v>0.949</v>
      </c>
      <c r="M3280" s="80" t="s">
        <v>873</v>
      </c>
      <c r="N3280" s="95" t="str">
        <f aca="false" t="array" ref="N3280:N3280">INDEX('GP Main'!$B$8:$D$884,MATCH($D3280&amp;$E3280,'GP Main'!$B$8:$B$884&amp;'GP Main'!$D$8:$D$884,0),2)</f>
        <v>BADAITMA</v>
      </c>
    </row>
    <row r="3281" customFormat="false" ht="27" hidden="false" customHeight="false" outlineLevel="0" collapsed="false">
      <c r="A3281" s="80" t="n">
        <v>3279</v>
      </c>
      <c r="B3281" s="81" t="s">
        <v>9928</v>
      </c>
      <c r="C3281" s="82" t="s">
        <v>9929</v>
      </c>
      <c r="D3281" s="100" t="s">
        <v>424</v>
      </c>
      <c r="E3281" s="84" t="s">
        <v>442</v>
      </c>
      <c r="F3281" s="85" t="s">
        <v>9</v>
      </c>
      <c r="G3281" s="93" t="s">
        <v>881</v>
      </c>
      <c r="H3281" s="87" t="n">
        <v>59886</v>
      </c>
      <c r="I3281" s="87" t="n">
        <v>26649</v>
      </c>
      <c r="J3281" s="87" t="n">
        <v>41760</v>
      </c>
      <c r="K3281" s="87" t="n">
        <v>6326</v>
      </c>
      <c r="L3281" s="96" t="n">
        <v>0.556</v>
      </c>
      <c r="M3281" s="80" t="s">
        <v>873</v>
      </c>
      <c r="N3281" s="95" t="str">
        <f aca="false" t="array" ref="N3281:N3281">INDEX('GP Main'!$B$8:$D$884,MATCH($D3281&amp;$E3281,'GP Main'!$B$8:$B$884&amp;'GP Main'!$D$8:$D$884,0),2)</f>
        <v>BADAITMA</v>
      </c>
    </row>
    <row r="3282" customFormat="false" ht="18" hidden="false" customHeight="false" outlineLevel="0" collapsed="false">
      <c r="A3282" s="80" t="n">
        <v>3280</v>
      </c>
      <c r="B3282" s="81" t="s">
        <v>9930</v>
      </c>
      <c r="C3282" s="82" t="s">
        <v>9931</v>
      </c>
      <c r="D3282" s="100" t="s">
        <v>424</v>
      </c>
      <c r="E3282" s="84" t="s">
        <v>442</v>
      </c>
      <c r="F3282" s="85" t="s">
        <v>9</v>
      </c>
      <c r="G3282" s="93" t="s">
        <v>881</v>
      </c>
      <c r="H3282" s="87" t="n">
        <v>59886</v>
      </c>
      <c r="I3282" s="87" t="n">
        <v>31649</v>
      </c>
      <c r="J3282" s="87" t="n">
        <v>36018</v>
      </c>
      <c r="K3282" s="87" t="n">
        <v>6326</v>
      </c>
      <c r="L3282" s="94" t="n">
        <v>0.463</v>
      </c>
      <c r="M3282" s="80" t="s">
        <v>873</v>
      </c>
      <c r="N3282" s="95" t="str">
        <f aca="false" t="array" ref="N3282:N3282">INDEX('GP Main'!$B$8:$D$884,MATCH($D3282&amp;$E3282,'GP Main'!$B$8:$B$884&amp;'GP Main'!$D$8:$D$884,0),2)</f>
        <v>BADAITMA</v>
      </c>
    </row>
    <row r="3283" customFormat="false" ht="27" hidden="false" customHeight="false" outlineLevel="0" collapsed="false">
      <c r="A3283" s="80" t="n">
        <v>3281</v>
      </c>
      <c r="B3283" s="81" t="s">
        <v>9932</v>
      </c>
      <c r="C3283" s="82" t="s">
        <v>9933</v>
      </c>
      <c r="D3283" s="100" t="s">
        <v>424</v>
      </c>
      <c r="E3283" s="84" t="s">
        <v>442</v>
      </c>
      <c r="F3283" s="85" t="s">
        <v>10</v>
      </c>
      <c r="G3283" s="93" t="s">
        <v>881</v>
      </c>
      <c r="H3283" s="87" t="n">
        <v>15910</v>
      </c>
      <c r="I3283" s="87" t="n">
        <v>9990</v>
      </c>
      <c r="J3283" s="87" t="n">
        <v>15660</v>
      </c>
      <c r="K3283" s="87" t="n">
        <v>9695</v>
      </c>
      <c r="L3283" s="92" t="n">
        <v>0.979</v>
      </c>
      <c r="M3283" s="80" t="s">
        <v>873</v>
      </c>
      <c r="N3283" s="95" t="str">
        <f aca="false" t="array" ref="N3283:N3283">INDEX('GP Main'!$B$8:$D$884,MATCH($D3283&amp;$E3283,'GP Main'!$B$8:$B$884&amp;'GP Main'!$D$8:$D$884,0),2)</f>
        <v>BADAITMA</v>
      </c>
    </row>
    <row r="3284" customFormat="false" ht="36" hidden="false" customHeight="false" outlineLevel="0" collapsed="false">
      <c r="A3284" s="80" t="n">
        <v>3282</v>
      </c>
      <c r="B3284" s="81" t="s">
        <v>9934</v>
      </c>
      <c r="C3284" s="82" t="s">
        <v>9935</v>
      </c>
      <c r="D3284" s="100" t="s">
        <v>424</v>
      </c>
      <c r="E3284" s="84" t="s">
        <v>442</v>
      </c>
      <c r="F3284" s="85" t="s">
        <v>10</v>
      </c>
      <c r="G3284" s="93" t="s">
        <v>881</v>
      </c>
      <c r="H3284" s="87" t="n">
        <v>15910</v>
      </c>
      <c r="I3284" s="87" t="n">
        <v>9990</v>
      </c>
      <c r="J3284" s="87" t="n">
        <v>13050</v>
      </c>
      <c r="K3284" s="87" t="n">
        <v>9695</v>
      </c>
      <c r="L3284" s="92" t="n">
        <v>0.878</v>
      </c>
      <c r="M3284" s="80" t="s">
        <v>873</v>
      </c>
      <c r="N3284" s="95" t="str">
        <f aca="false" t="array" ref="N3284:N3284">INDEX('GP Main'!$B$8:$D$884,MATCH($D3284&amp;$E3284,'GP Main'!$B$8:$B$884&amp;'GP Main'!$D$8:$D$884,0),2)</f>
        <v>BADAITMA</v>
      </c>
    </row>
    <row r="3285" customFormat="false" ht="36" hidden="false" customHeight="false" outlineLevel="0" collapsed="false">
      <c r="A3285" s="80" t="n">
        <v>3283</v>
      </c>
      <c r="B3285" s="81" t="s">
        <v>9936</v>
      </c>
      <c r="C3285" s="82" t="s">
        <v>9937</v>
      </c>
      <c r="D3285" s="100" t="s">
        <v>424</v>
      </c>
      <c r="E3285" s="84" t="s">
        <v>442</v>
      </c>
      <c r="F3285" s="85" t="s">
        <v>10</v>
      </c>
      <c r="G3285" s="93" t="s">
        <v>881</v>
      </c>
      <c r="H3285" s="87" t="n">
        <v>15910</v>
      </c>
      <c r="I3285" s="87" t="n">
        <v>9990</v>
      </c>
      <c r="J3285" s="87" t="n">
        <v>15660</v>
      </c>
      <c r="K3285" s="87" t="n">
        <v>9695</v>
      </c>
      <c r="L3285" s="92" t="n">
        <v>0.979</v>
      </c>
      <c r="M3285" s="80" t="s">
        <v>873</v>
      </c>
      <c r="N3285" s="95" t="str">
        <f aca="false" t="array" ref="N3285:N3285">INDEX('GP Main'!$B$8:$D$884,MATCH($D3285&amp;$E3285,'GP Main'!$B$8:$B$884&amp;'GP Main'!$D$8:$D$884,0),2)</f>
        <v>BADAITMA</v>
      </c>
    </row>
    <row r="3286" customFormat="false" ht="18" hidden="false" customHeight="false" outlineLevel="0" collapsed="false">
      <c r="A3286" s="80" t="n">
        <v>3284</v>
      </c>
      <c r="B3286" s="81" t="s">
        <v>9938</v>
      </c>
      <c r="C3286" s="82" t="s">
        <v>9939</v>
      </c>
      <c r="D3286" s="100" t="s">
        <v>424</v>
      </c>
      <c r="E3286" s="84" t="s">
        <v>153</v>
      </c>
      <c r="F3286" s="85" t="s">
        <v>16</v>
      </c>
      <c r="G3286" s="86" t="s">
        <v>17</v>
      </c>
      <c r="H3286" s="87" t="n">
        <v>27925</v>
      </c>
      <c r="I3286" s="87" t="n">
        <v>27923</v>
      </c>
      <c r="J3286" s="87" t="n">
        <v>6930</v>
      </c>
      <c r="K3286" s="88" t="n">
        <v>0</v>
      </c>
      <c r="L3286" s="89" t="n">
        <v>0.124</v>
      </c>
      <c r="M3286" s="80" t="s">
        <v>873</v>
      </c>
      <c r="N3286" s="95" t="str">
        <f aca="false" t="array" ref="N3286:N3286">INDEX('GP Main'!$B$8:$D$884,MATCH($D3286&amp;$E3286,'GP Main'!$B$8:$B$884&amp;'GP Main'!$D$8:$D$884,0),2)</f>
        <v>GORSARI</v>
      </c>
    </row>
    <row r="3287" customFormat="false" ht="18" hidden="false" customHeight="false" outlineLevel="0" collapsed="false">
      <c r="A3287" s="80" t="n">
        <v>3285</v>
      </c>
      <c r="B3287" s="81" t="s">
        <v>9940</v>
      </c>
      <c r="C3287" s="82" t="s">
        <v>9941</v>
      </c>
      <c r="D3287" s="100" t="s">
        <v>424</v>
      </c>
      <c r="E3287" s="84" t="s">
        <v>153</v>
      </c>
      <c r="F3287" s="85" t="s">
        <v>10</v>
      </c>
      <c r="G3287" s="93" t="s">
        <v>881</v>
      </c>
      <c r="H3287" s="87" t="n">
        <v>15910</v>
      </c>
      <c r="I3287" s="87" t="n">
        <v>9990</v>
      </c>
      <c r="J3287" s="87" t="n">
        <v>14094</v>
      </c>
      <c r="K3287" s="87" t="n">
        <v>7500</v>
      </c>
      <c r="L3287" s="92" t="n">
        <v>0.834</v>
      </c>
      <c r="M3287" s="80" t="s">
        <v>873</v>
      </c>
      <c r="N3287" s="95" t="str">
        <f aca="false" t="array" ref="N3287:N3287">INDEX('GP Main'!$B$8:$D$884,MATCH($D3287&amp;$E3287,'GP Main'!$B$8:$B$884&amp;'GP Main'!$D$8:$D$884,0),2)</f>
        <v>GORSARI</v>
      </c>
    </row>
    <row r="3288" customFormat="false" ht="18" hidden="false" customHeight="false" outlineLevel="0" collapsed="false">
      <c r="A3288" s="80" t="n">
        <v>3286</v>
      </c>
      <c r="B3288" s="81" t="s">
        <v>9942</v>
      </c>
      <c r="C3288" s="82" t="s">
        <v>9943</v>
      </c>
      <c r="D3288" s="100" t="s">
        <v>424</v>
      </c>
      <c r="E3288" s="84" t="s">
        <v>153</v>
      </c>
      <c r="F3288" s="85" t="s">
        <v>10</v>
      </c>
      <c r="G3288" s="93" t="s">
        <v>881</v>
      </c>
      <c r="H3288" s="87" t="n">
        <v>15910</v>
      </c>
      <c r="I3288" s="87" t="n">
        <v>9990</v>
      </c>
      <c r="J3288" s="87" t="n">
        <v>14616</v>
      </c>
      <c r="K3288" s="87" t="n">
        <v>7500</v>
      </c>
      <c r="L3288" s="92" t="n">
        <v>0.854</v>
      </c>
      <c r="M3288" s="80" t="s">
        <v>873</v>
      </c>
      <c r="N3288" s="95" t="str">
        <f aca="false" t="array" ref="N3288:N3288">INDEX('GP Main'!$B$8:$D$884,MATCH($D3288&amp;$E3288,'GP Main'!$B$8:$B$884&amp;'GP Main'!$D$8:$D$884,0),2)</f>
        <v>GORSARI</v>
      </c>
    </row>
    <row r="3289" customFormat="false" ht="18" hidden="false" customHeight="false" outlineLevel="0" collapsed="false">
      <c r="A3289" s="80" t="n">
        <v>3287</v>
      </c>
      <c r="B3289" s="81" t="s">
        <v>9944</v>
      </c>
      <c r="C3289" s="82" t="s">
        <v>9945</v>
      </c>
      <c r="D3289" s="100" t="s">
        <v>424</v>
      </c>
      <c r="E3289" s="84" t="s">
        <v>153</v>
      </c>
      <c r="F3289" s="85" t="s">
        <v>9</v>
      </c>
      <c r="G3289" s="93" t="s">
        <v>881</v>
      </c>
      <c r="H3289" s="87" t="n">
        <v>52843</v>
      </c>
      <c r="I3289" s="87" t="n">
        <v>27990</v>
      </c>
      <c r="J3289" s="87" t="n">
        <v>46453</v>
      </c>
      <c r="K3289" s="88" t="n">
        <v>0</v>
      </c>
      <c r="L3289" s="96" t="n">
        <v>0.575</v>
      </c>
      <c r="M3289" s="80" t="s">
        <v>873</v>
      </c>
      <c r="N3289" s="95" t="str">
        <f aca="false" t="array" ref="N3289:N3289">INDEX('GP Main'!$B$8:$D$884,MATCH($D3289&amp;$E3289,'GP Main'!$B$8:$B$884&amp;'GP Main'!$D$8:$D$884,0),2)</f>
        <v>GORSARI</v>
      </c>
    </row>
    <row r="3290" customFormat="false" ht="18" hidden="false" customHeight="false" outlineLevel="0" collapsed="false">
      <c r="A3290" s="80" t="n">
        <v>3288</v>
      </c>
      <c r="B3290" s="81" t="s">
        <v>9946</v>
      </c>
      <c r="C3290" s="82" t="s">
        <v>9947</v>
      </c>
      <c r="D3290" s="100" t="s">
        <v>424</v>
      </c>
      <c r="E3290" s="84" t="s">
        <v>153</v>
      </c>
      <c r="F3290" s="85" t="s">
        <v>9</v>
      </c>
      <c r="G3290" s="93" t="s">
        <v>881</v>
      </c>
      <c r="H3290" s="87" t="n">
        <v>52843</v>
      </c>
      <c r="I3290" s="87" t="n">
        <v>27990</v>
      </c>
      <c r="J3290" s="87" t="n">
        <v>36775</v>
      </c>
      <c r="K3290" s="88" t="n">
        <v>0</v>
      </c>
      <c r="L3290" s="94" t="n">
        <v>0.455</v>
      </c>
      <c r="M3290" s="80" t="s">
        <v>873</v>
      </c>
      <c r="N3290" s="95" t="str">
        <f aca="false" t="array" ref="N3290:N3290">INDEX('GP Main'!$B$8:$D$884,MATCH($D3290&amp;$E3290,'GP Main'!$B$8:$B$884&amp;'GP Main'!$D$8:$D$884,0),2)</f>
        <v>GORSARI</v>
      </c>
    </row>
    <row r="3291" customFormat="false" ht="18" hidden="false" customHeight="false" outlineLevel="0" collapsed="false">
      <c r="A3291" s="80" t="n">
        <v>3289</v>
      </c>
      <c r="B3291" s="81" t="s">
        <v>9948</v>
      </c>
      <c r="C3291" s="82" t="s">
        <v>9949</v>
      </c>
      <c r="D3291" s="100" t="s">
        <v>424</v>
      </c>
      <c r="E3291" s="84" t="s">
        <v>153</v>
      </c>
      <c r="F3291" s="85" t="s">
        <v>9</v>
      </c>
      <c r="G3291" s="86" t="s">
        <v>17</v>
      </c>
      <c r="H3291" s="87" t="n">
        <v>52843</v>
      </c>
      <c r="I3291" s="87" t="n">
        <v>27990</v>
      </c>
      <c r="J3291" s="87" t="n">
        <v>18789</v>
      </c>
      <c r="K3291" s="88" t="n">
        <v>0</v>
      </c>
      <c r="L3291" s="89" t="n">
        <v>0.232</v>
      </c>
      <c r="M3291" s="80" t="s">
        <v>873</v>
      </c>
      <c r="N3291" s="95" t="str">
        <f aca="false" t="array" ref="N3291:N3291">INDEX('GP Main'!$B$8:$D$884,MATCH($D3291&amp;$E3291,'GP Main'!$B$8:$B$884&amp;'GP Main'!$D$8:$D$884,0),2)</f>
        <v>GORSARI</v>
      </c>
    </row>
    <row r="3292" customFormat="false" ht="27" hidden="false" customHeight="false" outlineLevel="0" collapsed="false">
      <c r="A3292" s="80" t="n">
        <v>3290</v>
      </c>
      <c r="B3292" s="81" t="s">
        <v>9950</v>
      </c>
      <c r="C3292" s="82" t="s">
        <v>9951</v>
      </c>
      <c r="D3292" s="100" t="s">
        <v>424</v>
      </c>
      <c r="E3292" s="84" t="s">
        <v>153</v>
      </c>
      <c r="F3292" s="85" t="s">
        <v>16</v>
      </c>
      <c r="G3292" s="86" t="s">
        <v>17</v>
      </c>
      <c r="H3292" s="88" t="s">
        <v>9952</v>
      </c>
      <c r="I3292" s="88" t="s">
        <v>9953</v>
      </c>
      <c r="J3292" s="87" t="n">
        <v>1822</v>
      </c>
      <c r="K3292" s="87" t="n">
        <v>1000</v>
      </c>
      <c r="L3292" s="89" t="n">
        <v>0.01</v>
      </c>
      <c r="M3292" s="80" t="s">
        <v>873</v>
      </c>
      <c r="N3292" s="95" t="str">
        <f aca="false" t="array" ref="N3292:N3292">INDEX('GP Main'!$B$8:$D$884,MATCH($D3292&amp;$E3292,'GP Main'!$B$8:$B$884&amp;'GP Main'!$D$8:$D$884,0),2)</f>
        <v>GORSARI</v>
      </c>
    </row>
    <row r="3293" customFormat="false" ht="27" hidden="false" customHeight="false" outlineLevel="0" collapsed="false">
      <c r="A3293" s="80" t="n">
        <v>3291</v>
      </c>
      <c r="B3293" s="81" t="s">
        <v>9954</v>
      </c>
      <c r="C3293" s="82" t="s">
        <v>9955</v>
      </c>
      <c r="D3293" s="100" t="s">
        <v>424</v>
      </c>
      <c r="E3293" s="84" t="s">
        <v>153</v>
      </c>
      <c r="F3293" s="85" t="s">
        <v>16</v>
      </c>
      <c r="G3293" s="86" t="s">
        <v>17</v>
      </c>
      <c r="H3293" s="87" t="n">
        <v>50532</v>
      </c>
      <c r="I3293" s="87" t="n">
        <v>92138</v>
      </c>
      <c r="J3293" s="87" t="n">
        <v>3388</v>
      </c>
      <c r="K3293" s="87" t="n">
        <v>31195</v>
      </c>
      <c r="L3293" s="89" t="n">
        <v>0.242</v>
      </c>
      <c r="M3293" s="80" t="s">
        <v>873</v>
      </c>
      <c r="N3293" s="95" t="str">
        <f aca="false" t="array" ref="N3293:N3293">INDEX('GP Main'!$B$8:$D$884,MATCH($D3293&amp;$E3293,'GP Main'!$B$8:$B$884&amp;'GP Main'!$D$8:$D$884,0),2)</f>
        <v>GORSARI</v>
      </c>
    </row>
    <row r="3294" customFormat="false" ht="27" hidden="false" customHeight="false" outlineLevel="0" collapsed="false">
      <c r="A3294" s="80" t="n">
        <v>3292</v>
      </c>
      <c r="B3294" s="81" t="s">
        <v>9956</v>
      </c>
      <c r="C3294" s="82" t="s">
        <v>9957</v>
      </c>
      <c r="D3294" s="100" t="s">
        <v>424</v>
      </c>
      <c r="E3294" s="84" t="s">
        <v>153</v>
      </c>
      <c r="F3294" s="85" t="s">
        <v>16</v>
      </c>
      <c r="G3294" s="86" t="s">
        <v>17</v>
      </c>
      <c r="H3294" s="88" t="s">
        <v>9958</v>
      </c>
      <c r="I3294" s="88" t="s">
        <v>9959</v>
      </c>
      <c r="J3294" s="87" t="n">
        <v>3382</v>
      </c>
      <c r="K3294" s="87" t="n">
        <v>31195</v>
      </c>
      <c r="L3294" s="89" t="n">
        <v>0.127</v>
      </c>
      <c r="M3294" s="80" t="s">
        <v>873</v>
      </c>
      <c r="N3294" s="95" t="str">
        <f aca="false" t="array" ref="N3294:N3294">INDEX('GP Main'!$B$8:$D$884,MATCH($D3294&amp;$E3294,'GP Main'!$B$8:$B$884&amp;'GP Main'!$D$8:$D$884,0),2)</f>
        <v>GORSARI</v>
      </c>
    </row>
    <row r="3295" customFormat="false" ht="18" hidden="false" customHeight="false" outlineLevel="0" collapsed="false">
      <c r="A3295" s="80" t="n">
        <v>3293</v>
      </c>
      <c r="B3295" s="81" t="s">
        <v>9960</v>
      </c>
      <c r="C3295" s="82" t="s">
        <v>9961</v>
      </c>
      <c r="D3295" s="100" t="s">
        <v>424</v>
      </c>
      <c r="E3295" s="84" t="s">
        <v>443</v>
      </c>
      <c r="F3295" s="85" t="s">
        <v>16</v>
      </c>
      <c r="G3295" s="86" t="s">
        <v>17</v>
      </c>
      <c r="H3295" s="87" t="n">
        <v>27925</v>
      </c>
      <c r="I3295" s="87" t="n">
        <v>27923</v>
      </c>
      <c r="J3295" s="87" t="n">
        <v>8923</v>
      </c>
      <c r="K3295" s="88" t="n">
        <v>0</v>
      </c>
      <c r="L3295" s="89" t="n">
        <v>0.16</v>
      </c>
      <c r="M3295" s="80" t="s">
        <v>873</v>
      </c>
      <c r="N3295" s="95" t="str">
        <f aca="false" t="array" ref="N3295:N3295">INDEX('GP Main'!$B$8:$D$884,MATCH($D3295&amp;$E3295,'GP Main'!$B$8:$B$884&amp;'GP Main'!$D$8:$D$884,0),2)</f>
        <v>GORSARI</v>
      </c>
    </row>
    <row r="3296" customFormat="false" ht="27" hidden="false" customHeight="false" outlineLevel="0" collapsed="false">
      <c r="A3296" s="80" t="n">
        <v>3294</v>
      </c>
      <c r="B3296" s="81" t="s">
        <v>9962</v>
      </c>
      <c r="C3296" s="82" t="s">
        <v>9963</v>
      </c>
      <c r="D3296" s="100" t="s">
        <v>424</v>
      </c>
      <c r="E3296" s="84" t="s">
        <v>443</v>
      </c>
      <c r="F3296" s="85" t="s">
        <v>9</v>
      </c>
      <c r="G3296" s="93" t="s">
        <v>881</v>
      </c>
      <c r="H3296" s="87" t="n">
        <v>52843</v>
      </c>
      <c r="I3296" s="87" t="n">
        <v>27990</v>
      </c>
      <c r="J3296" s="87" t="n">
        <v>29624</v>
      </c>
      <c r="K3296" s="87" t="n">
        <v>5878</v>
      </c>
      <c r="L3296" s="94" t="n">
        <v>0.439</v>
      </c>
      <c r="M3296" s="80" t="s">
        <v>873</v>
      </c>
      <c r="N3296" s="95" t="str">
        <f aca="false" t="array" ref="N3296:N3296">INDEX('GP Main'!$B$8:$D$884,MATCH($D3296&amp;$E3296,'GP Main'!$B$8:$B$884&amp;'GP Main'!$D$8:$D$884,0),2)</f>
        <v>GORSARI</v>
      </c>
    </row>
    <row r="3297" customFormat="false" ht="27" hidden="false" customHeight="false" outlineLevel="0" collapsed="false">
      <c r="A3297" s="80" t="n">
        <v>3295</v>
      </c>
      <c r="B3297" s="81" t="s">
        <v>9964</v>
      </c>
      <c r="C3297" s="82" t="s">
        <v>9965</v>
      </c>
      <c r="D3297" s="100" t="s">
        <v>424</v>
      </c>
      <c r="E3297" s="84" t="s">
        <v>443</v>
      </c>
      <c r="F3297" s="85" t="s">
        <v>9</v>
      </c>
      <c r="G3297" s="86" t="s">
        <v>17</v>
      </c>
      <c r="H3297" s="87" t="n">
        <v>52843</v>
      </c>
      <c r="I3297" s="87" t="n">
        <v>27990</v>
      </c>
      <c r="J3297" s="87" t="n">
        <v>5220</v>
      </c>
      <c r="K3297" s="88" t="n">
        <v>0</v>
      </c>
      <c r="L3297" s="89" t="n">
        <v>0.065</v>
      </c>
      <c r="M3297" s="80" t="s">
        <v>873</v>
      </c>
      <c r="N3297" s="95" t="str">
        <f aca="false" t="array" ref="N3297:N3297">INDEX('GP Main'!$B$8:$D$884,MATCH($D3297&amp;$E3297,'GP Main'!$B$8:$B$884&amp;'GP Main'!$D$8:$D$884,0),2)</f>
        <v>GORSARI</v>
      </c>
    </row>
    <row r="3298" customFormat="false" ht="27" hidden="false" customHeight="false" outlineLevel="0" collapsed="false">
      <c r="A3298" s="80" t="n">
        <v>3296</v>
      </c>
      <c r="B3298" s="81" t="s">
        <v>9966</v>
      </c>
      <c r="C3298" s="82" t="s">
        <v>9967</v>
      </c>
      <c r="D3298" s="100" t="s">
        <v>424</v>
      </c>
      <c r="E3298" s="84" t="s">
        <v>443</v>
      </c>
      <c r="F3298" s="85" t="s">
        <v>9</v>
      </c>
      <c r="G3298" s="93" t="s">
        <v>881</v>
      </c>
      <c r="H3298" s="87" t="n">
        <v>52843</v>
      </c>
      <c r="I3298" s="87" t="n">
        <v>27990</v>
      </c>
      <c r="J3298" s="87" t="n">
        <v>30519</v>
      </c>
      <c r="K3298" s="87" t="n">
        <v>5878</v>
      </c>
      <c r="L3298" s="94" t="n">
        <v>0.45</v>
      </c>
      <c r="M3298" s="80" t="s">
        <v>873</v>
      </c>
      <c r="N3298" s="95" t="str">
        <f aca="false" t="array" ref="N3298:N3298">INDEX('GP Main'!$B$8:$D$884,MATCH($D3298&amp;$E3298,'GP Main'!$B$8:$B$884&amp;'GP Main'!$D$8:$D$884,0),2)</f>
        <v>GORSARI</v>
      </c>
    </row>
    <row r="3299" customFormat="false" ht="27" hidden="false" customHeight="false" outlineLevel="0" collapsed="false">
      <c r="A3299" s="80" t="n">
        <v>3297</v>
      </c>
      <c r="B3299" s="81" t="s">
        <v>9968</v>
      </c>
      <c r="C3299" s="82" t="s">
        <v>9969</v>
      </c>
      <c r="D3299" s="100" t="s">
        <v>424</v>
      </c>
      <c r="E3299" s="84" t="s">
        <v>444</v>
      </c>
      <c r="F3299" s="85" t="s">
        <v>16</v>
      </c>
      <c r="G3299" s="86" t="s">
        <v>17</v>
      </c>
      <c r="H3299" s="87" t="n">
        <v>27925</v>
      </c>
      <c r="I3299" s="87" t="n">
        <v>27923</v>
      </c>
      <c r="J3299" s="87" t="n">
        <v>8729</v>
      </c>
      <c r="K3299" s="88" t="n">
        <v>0</v>
      </c>
      <c r="L3299" s="89" t="n">
        <v>0.156</v>
      </c>
      <c r="M3299" s="80" t="s">
        <v>873</v>
      </c>
      <c r="N3299" s="95" t="str">
        <f aca="false" t="array" ref="N3299:N3299">INDEX('GP Main'!$B$8:$D$884,MATCH($D3299&amp;$E3299,'GP Main'!$B$8:$B$884&amp;'GP Main'!$D$8:$D$884,0),2)</f>
        <v>MURTIHAI</v>
      </c>
    </row>
    <row r="3300" customFormat="false" ht="18" hidden="false" customHeight="false" outlineLevel="0" collapsed="false">
      <c r="A3300" s="80" t="n">
        <v>3298</v>
      </c>
      <c r="B3300" s="81" t="s">
        <v>9970</v>
      </c>
      <c r="C3300" s="82" t="s">
        <v>9971</v>
      </c>
      <c r="D3300" s="100" t="s">
        <v>424</v>
      </c>
      <c r="E3300" s="84" t="s">
        <v>444</v>
      </c>
      <c r="F3300" s="85" t="s">
        <v>16</v>
      </c>
      <c r="G3300" s="86" t="s">
        <v>17</v>
      </c>
      <c r="H3300" s="88" t="s">
        <v>9742</v>
      </c>
      <c r="I3300" s="88" t="s">
        <v>9743</v>
      </c>
      <c r="J3300" s="87" t="n">
        <v>24482</v>
      </c>
      <c r="K3300" s="88" t="n">
        <v>0</v>
      </c>
      <c r="L3300" s="89" t="n">
        <v>0.079</v>
      </c>
      <c r="M3300" s="80" t="s">
        <v>873</v>
      </c>
      <c r="N3300" s="95" t="str">
        <f aca="false" t="array" ref="N3300:N3300">INDEX('GP Main'!$B$8:$D$884,MATCH($D3300&amp;$E3300,'GP Main'!$B$8:$B$884&amp;'GP Main'!$D$8:$D$884,0),2)</f>
        <v>MURTIHAI</v>
      </c>
    </row>
    <row r="3301" customFormat="false" ht="27" hidden="false" customHeight="false" outlineLevel="0" collapsed="false">
      <c r="A3301" s="80" t="n">
        <v>3299</v>
      </c>
      <c r="B3301" s="81" t="s">
        <v>9972</v>
      </c>
      <c r="C3301" s="82" t="s">
        <v>9973</v>
      </c>
      <c r="D3301" s="100" t="s">
        <v>424</v>
      </c>
      <c r="E3301" s="84" t="s">
        <v>444</v>
      </c>
      <c r="F3301" s="85" t="s">
        <v>10</v>
      </c>
      <c r="G3301" s="93" t="s">
        <v>881</v>
      </c>
      <c r="H3301" s="87" t="n">
        <v>15910</v>
      </c>
      <c r="I3301" s="87" t="n">
        <v>9990</v>
      </c>
      <c r="J3301" s="87" t="n">
        <v>15118</v>
      </c>
      <c r="K3301" s="87" t="n">
        <v>9695</v>
      </c>
      <c r="L3301" s="92" t="n">
        <v>0.958</v>
      </c>
      <c r="M3301" s="80" t="s">
        <v>873</v>
      </c>
      <c r="N3301" s="95" t="str">
        <f aca="false" t="array" ref="N3301:N3301">INDEX('GP Main'!$B$8:$D$884,MATCH($D3301&amp;$E3301,'GP Main'!$B$8:$B$884&amp;'GP Main'!$D$8:$D$884,0),2)</f>
        <v>MURTIHAI</v>
      </c>
    </row>
    <row r="3302" customFormat="false" ht="27" hidden="false" customHeight="false" outlineLevel="0" collapsed="false">
      <c r="A3302" s="80" t="n">
        <v>3300</v>
      </c>
      <c r="B3302" s="81" t="s">
        <v>9974</v>
      </c>
      <c r="C3302" s="82" t="s">
        <v>9975</v>
      </c>
      <c r="D3302" s="100" t="s">
        <v>424</v>
      </c>
      <c r="E3302" s="84" t="s">
        <v>444</v>
      </c>
      <c r="F3302" s="85" t="s">
        <v>10</v>
      </c>
      <c r="G3302" s="93" t="s">
        <v>881</v>
      </c>
      <c r="H3302" s="87" t="n">
        <v>15910</v>
      </c>
      <c r="I3302" s="87" t="n">
        <v>9990</v>
      </c>
      <c r="J3302" s="87" t="n">
        <v>15904</v>
      </c>
      <c r="K3302" s="87" t="n">
        <v>9695</v>
      </c>
      <c r="L3302" s="92" t="n">
        <v>0.988</v>
      </c>
      <c r="M3302" s="80" t="s">
        <v>873</v>
      </c>
      <c r="N3302" s="95" t="str">
        <f aca="false" t="array" ref="N3302:N3302">INDEX('GP Main'!$B$8:$D$884,MATCH($D3302&amp;$E3302,'GP Main'!$B$8:$B$884&amp;'GP Main'!$D$8:$D$884,0),2)</f>
        <v>MURTIHAI</v>
      </c>
    </row>
    <row r="3303" customFormat="false" ht="18" hidden="false" customHeight="false" outlineLevel="0" collapsed="false">
      <c r="A3303" s="80" t="n">
        <v>3301</v>
      </c>
      <c r="B3303" s="81" t="s">
        <v>9976</v>
      </c>
      <c r="C3303" s="82" t="s">
        <v>9977</v>
      </c>
      <c r="D3303" s="100" t="s">
        <v>424</v>
      </c>
      <c r="E3303" s="84" t="s">
        <v>444</v>
      </c>
      <c r="F3303" s="85" t="s">
        <v>9</v>
      </c>
      <c r="G3303" s="86" t="s">
        <v>17</v>
      </c>
      <c r="H3303" s="88" t="s">
        <v>9707</v>
      </c>
      <c r="I3303" s="87" t="n">
        <v>46717</v>
      </c>
      <c r="J3303" s="87" t="n">
        <v>15547</v>
      </c>
      <c r="K3303" s="88" t="n">
        <v>0</v>
      </c>
      <c r="L3303" s="89" t="n">
        <v>0.084</v>
      </c>
      <c r="M3303" s="80" t="s">
        <v>873</v>
      </c>
      <c r="N3303" s="95" t="str">
        <f aca="false" t="array" ref="N3303:N3303">INDEX('GP Main'!$B$8:$D$884,MATCH($D3303&amp;$E3303,'GP Main'!$B$8:$B$884&amp;'GP Main'!$D$8:$D$884,0),2)</f>
        <v>MURTIHAI</v>
      </c>
    </row>
    <row r="3304" customFormat="false" ht="18" hidden="false" customHeight="false" outlineLevel="0" collapsed="false">
      <c r="A3304" s="80" t="n">
        <v>3302</v>
      </c>
      <c r="B3304" s="81" t="s">
        <v>9978</v>
      </c>
      <c r="C3304" s="82" t="s">
        <v>9979</v>
      </c>
      <c r="D3304" s="100" t="s">
        <v>424</v>
      </c>
      <c r="E3304" s="84" t="s">
        <v>444</v>
      </c>
      <c r="F3304" s="85" t="s">
        <v>9</v>
      </c>
      <c r="G3304" s="93" t="s">
        <v>881</v>
      </c>
      <c r="H3304" s="88" t="s">
        <v>9707</v>
      </c>
      <c r="I3304" s="87" t="n">
        <v>46717</v>
      </c>
      <c r="J3304" s="88" t="s">
        <v>9980</v>
      </c>
      <c r="K3304" s="87" t="n">
        <v>10800</v>
      </c>
      <c r="L3304" s="96" t="n">
        <v>0.799</v>
      </c>
      <c r="M3304" s="80" t="s">
        <v>873</v>
      </c>
      <c r="N3304" s="95" t="str">
        <f aca="false" t="array" ref="N3304:N3304">INDEX('GP Main'!$B$8:$D$884,MATCH($D3304&amp;$E3304,'GP Main'!$B$8:$B$884&amp;'GP Main'!$D$8:$D$884,0),2)</f>
        <v>MURTIHAI</v>
      </c>
    </row>
    <row r="3305" customFormat="false" ht="18" hidden="false" customHeight="false" outlineLevel="0" collapsed="false">
      <c r="A3305" s="80" t="n">
        <v>3303</v>
      </c>
      <c r="B3305" s="81" t="s">
        <v>9981</v>
      </c>
      <c r="C3305" s="82" t="s">
        <v>9982</v>
      </c>
      <c r="D3305" s="100" t="s">
        <v>424</v>
      </c>
      <c r="E3305" s="84" t="s">
        <v>444</v>
      </c>
      <c r="F3305" s="85" t="s">
        <v>9</v>
      </c>
      <c r="G3305" s="91" t="s">
        <v>18</v>
      </c>
      <c r="H3305" s="88" t="s">
        <v>9707</v>
      </c>
      <c r="I3305" s="87" t="n">
        <v>46717</v>
      </c>
      <c r="J3305" s="88" t="s">
        <v>9983</v>
      </c>
      <c r="K3305" s="88" t="n">
        <v>0</v>
      </c>
      <c r="L3305" s="96" t="n">
        <v>0.736</v>
      </c>
      <c r="M3305" s="80" t="s">
        <v>873</v>
      </c>
      <c r="N3305" s="95" t="str">
        <f aca="false" t="array" ref="N3305:N3305">INDEX('GP Main'!$B$8:$D$884,MATCH($D3305&amp;$E3305,'GP Main'!$B$8:$B$884&amp;'GP Main'!$D$8:$D$884,0),2)</f>
        <v>MURTIHAI</v>
      </c>
    </row>
    <row r="3306" customFormat="false" ht="18" hidden="false" customHeight="false" outlineLevel="0" collapsed="false">
      <c r="A3306" s="80" t="n">
        <v>3304</v>
      </c>
      <c r="B3306" s="81" t="s">
        <v>9984</v>
      </c>
      <c r="C3306" s="82" t="s">
        <v>9985</v>
      </c>
      <c r="D3306" s="100" t="s">
        <v>424</v>
      </c>
      <c r="E3306" s="84" t="s">
        <v>444</v>
      </c>
      <c r="F3306" s="85" t="s">
        <v>9</v>
      </c>
      <c r="G3306" s="91" t="s">
        <v>18</v>
      </c>
      <c r="H3306" s="87" t="n">
        <v>59886</v>
      </c>
      <c r="I3306" s="87" t="n">
        <v>31649</v>
      </c>
      <c r="J3306" s="87" t="n">
        <v>59379</v>
      </c>
      <c r="K3306" s="88" t="n">
        <v>0</v>
      </c>
      <c r="L3306" s="96" t="n">
        <v>0.649</v>
      </c>
      <c r="M3306" s="80" t="s">
        <v>873</v>
      </c>
      <c r="N3306" s="95" t="str">
        <f aca="false" t="array" ref="N3306:N3306">INDEX('GP Main'!$B$8:$D$884,MATCH($D3306&amp;$E3306,'GP Main'!$B$8:$B$884&amp;'GP Main'!$D$8:$D$884,0),2)</f>
        <v>MURTIHAI</v>
      </c>
    </row>
    <row r="3307" customFormat="false" ht="18" hidden="false" customHeight="false" outlineLevel="0" collapsed="false">
      <c r="A3307" s="80" t="n">
        <v>3305</v>
      </c>
      <c r="B3307" s="81" t="s">
        <v>9986</v>
      </c>
      <c r="C3307" s="82" t="s">
        <v>9987</v>
      </c>
      <c r="D3307" s="100" t="s">
        <v>424</v>
      </c>
      <c r="E3307" s="84" t="s">
        <v>444</v>
      </c>
      <c r="F3307" s="85" t="s">
        <v>9</v>
      </c>
      <c r="G3307" s="93" t="s">
        <v>881</v>
      </c>
      <c r="H3307" s="88" t="s">
        <v>9707</v>
      </c>
      <c r="I3307" s="87" t="n">
        <v>46717</v>
      </c>
      <c r="J3307" s="88" t="s">
        <v>9988</v>
      </c>
      <c r="K3307" s="87" t="n">
        <v>10800</v>
      </c>
      <c r="L3307" s="92" t="n">
        <v>0.801</v>
      </c>
      <c r="M3307" s="80" t="s">
        <v>873</v>
      </c>
      <c r="N3307" s="95" t="str">
        <f aca="false" t="array" ref="N3307:N3307">INDEX('GP Main'!$B$8:$D$884,MATCH($D3307&amp;$E3307,'GP Main'!$B$8:$B$884&amp;'GP Main'!$D$8:$D$884,0),2)</f>
        <v>MURTIHAI</v>
      </c>
    </row>
    <row r="3308" customFormat="false" ht="18" hidden="false" customHeight="false" outlineLevel="0" collapsed="false">
      <c r="A3308" s="80" t="n">
        <v>3306</v>
      </c>
      <c r="B3308" s="81" t="s">
        <v>9989</v>
      </c>
      <c r="C3308" s="82" t="s">
        <v>9990</v>
      </c>
      <c r="D3308" s="100" t="s">
        <v>424</v>
      </c>
      <c r="E3308" s="84" t="s">
        <v>444</v>
      </c>
      <c r="F3308" s="85" t="s">
        <v>9</v>
      </c>
      <c r="G3308" s="86" t="s">
        <v>17</v>
      </c>
      <c r="H3308" s="88" t="s">
        <v>9707</v>
      </c>
      <c r="I3308" s="87" t="n">
        <v>46717</v>
      </c>
      <c r="J3308" s="87" t="n">
        <v>7317</v>
      </c>
      <c r="K3308" s="88" t="n">
        <v>0</v>
      </c>
      <c r="L3308" s="89" t="n">
        <v>0.039</v>
      </c>
      <c r="M3308" s="80" t="s">
        <v>873</v>
      </c>
      <c r="N3308" s="95" t="str">
        <f aca="false" t="array" ref="N3308:N3308">INDEX('GP Main'!$B$8:$D$884,MATCH($D3308&amp;$E3308,'GP Main'!$B$8:$B$884&amp;'GP Main'!$D$8:$D$884,0),2)</f>
        <v>MURTIHAI</v>
      </c>
    </row>
    <row r="3309" customFormat="false" ht="27" hidden="false" customHeight="false" outlineLevel="0" collapsed="false">
      <c r="A3309" s="80" t="n">
        <v>3307</v>
      </c>
      <c r="B3309" s="81" t="s">
        <v>9991</v>
      </c>
      <c r="C3309" s="82" t="s">
        <v>9992</v>
      </c>
      <c r="D3309" s="100" t="s">
        <v>424</v>
      </c>
      <c r="E3309" s="84" t="s">
        <v>444</v>
      </c>
      <c r="F3309" s="85" t="s">
        <v>9</v>
      </c>
      <c r="G3309" s="93" t="s">
        <v>881</v>
      </c>
      <c r="H3309" s="88" t="s">
        <v>9707</v>
      </c>
      <c r="I3309" s="87" t="n">
        <v>46717</v>
      </c>
      <c r="J3309" s="88" t="s">
        <v>9993</v>
      </c>
      <c r="K3309" s="87" t="n">
        <v>10800</v>
      </c>
      <c r="L3309" s="96" t="n">
        <v>0.772</v>
      </c>
      <c r="M3309" s="80" t="s">
        <v>873</v>
      </c>
      <c r="N3309" s="95" t="str">
        <f aca="false" t="array" ref="N3309:N3309">INDEX('GP Main'!$B$8:$D$884,MATCH($D3309&amp;$E3309,'GP Main'!$B$8:$B$884&amp;'GP Main'!$D$8:$D$884,0),2)</f>
        <v>MURTIHAI</v>
      </c>
    </row>
    <row r="3310" customFormat="false" ht="27" hidden="false" customHeight="false" outlineLevel="0" collapsed="false">
      <c r="A3310" s="80" t="n">
        <v>3308</v>
      </c>
      <c r="B3310" s="81" t="s">
        <v>9994</v>
      </c>
      <c r="C3310" s="82" t="s">
        <v>9995</v>
      </c>
      <c r="D3310" s="100" t="s">
        <v>424</v>
      </c>
      <c r="E3310" s="84" t="s">
        <v>444</v>
      </c>
      <c r="F3310" s="85" t="s">
        <v>13</v>
      </c>
      <c r="G3310" s="91" t="s">
        <v>18</v>
      </c>
      <c r="H3310" s="88" t="s">
        <v>9996</v>
      </c>
      <c r="I3310" s="87" t="n">
        <v>58230</v>
      </c>
      <c r="J3310" s="88" t="s">
        <v>9997</v>
      </c>
      <c r="K3310" s="88" t="n">
        <v>0</v>
      </c>
      <c r="L3310" s="92" t="n">
        <v>0.858</v>
      </c>
      <c r="M3310" s="80" t="s">
        <v>873</v>
      </c>
      <c r="N3310" s="95" t="str">
        <f aca="false" t="array" ref="N3310:N3310">INDEX('GP Main'!$B$8:$D$884,MATCH($D3310&amp;$E3310,'GP Main'!$B$8:$B$884&amp;'GP Main'!$D$8:$D$884,0),2)</f>
        <v>MURTIHAI</v>
      </c>
    </row>
    <row r="3311" customFormat="false" ht="18" hidden="false" customHeight="false" outlineLevel="0" collapsed="false">
      <c r="A3311" s="80" t="n">
        <v>3309</v>
      </c>
      <c r="B3311" s="81" t="s">
        <v>9998</v>
      </c>
      <c r="C3311" s="82" t="s">
        <v>9999</v>
      </c>
      <c r="D3311" s="100" t="s">
        <v>424</v>
      </c>
      <c r="E3311" s="84" t="s">
        <v>263</v>
      </c>
      <c r="F3311" s="85" t="s">
        <v>16</v>
      </c>
      <c r="G3311" s="86" t="s">
        <v>17</v>
      </c>
      <c r="H3311" s="87" t="n">
        <v>27925</v>
      </c>
      <c r="I3311" s="87" t="n">
        <v>27923</v>
      </c>
      <c r="J3311" s="87" t="n">
        <v>3752</v>
      </c>
      <c r="K3311" s="88" t="n">
        <v>0</v>
      </c>
      <c r="L3311" s="89" t="n">
        <v>0.067</v>
      </c>
      <c r="M3311" s="80" t="s">
        <v>873</v>
      </c>
      <c r="N3311" s="95" t="str">
        <f aca="false" t="array" ref="N3311:N3311">INDEX('GP Main'!$B$8:$D$884,MATCH($D3311&amp;$E3311,'GP Main'!$B$8:$B$884&amp;'GP Main'!$D$8:$D$884,0),2)</f>
        <v>BADAITMA</v>
      </c>
    </row>
    <row r="3312" customFormat="false" ht="18" hidden="false" customHeight="false" outlineLevel="0" collapsed="false">
      <c r="A3312" s="80" t="n">
        <v>3310</v>
      </c>
      <c r="B3312" s="81" t="s">
        <v>10000</v>
      </c>
      <c r="C3312" s="82" t="s">
        <v>10001</v>
      </c>
      <c r="D3312" s="100" t="s">
        <v>424</v>
      </c>
      <c r="E3312" s="84" t="s">
        <v>263</v>
      </c>
      <c r="F3312" s="85" t="s">
        <v>16</v>
      </c>
      <c r="G3312" s="86" t="s">
        <v>17</v>
      </c>
      <c r="H3312" s="88" t="s">
        <v>9742</v>
      </c>
      <c r="I3312" s="88" t="s">
        <v>9743</v>
      </c>
      <c r="J3312" s="87" t="n">
        <v>6561</v>
      </c>
      <c r="K3312" s="88" t="n">
        <v>0</v>
      </c>
      <c r="L3312" s="89" t="n">
        <v>0.021</v>
      </c>
      <c r="M3312" s="80" t="s">
        <v>873</v>
      </c>
      <c r="N3312" s="95" t="str">
        <f aca="false" t="array" ref="N3312:N3312">INDEX('GP Main'!$B$8:$D$884,MATCH($D3312&amp;$E3312,'GP Main'!$B$8:$B$884&amp;'GP Main'!$D$8:$D$884,0),2)</f>
        <v>BADAITMA</v>
      </c>
    </row>
    <row r="3313" customFormat="false" ht="18" hidden="false" customHeight="false" outlineLevel="0" collapsed="false">
      <c r="A3313" s="80" t="n">
        <v>3311</v>
      </c>
      <c r="B3313" s="81" t="s">
        <v>10002</v>
      </c>
      <c r="C3313" s="82" t="s">
        <v>10003</v>
      </c>
      <c r="D3313" s="100" t="s">
        <v>424</v>
      </c>
      <c r="E3313" s="84" t="s">
        <v>263</v>
      </c>
      <c r="F3313" s="85" t="s">
        <v>9</v>
      </c>
      <c r="G3313" s="86" t="s">
        <v>17</v>
      </c>
      <c r="H3313" s="88" t="s">
        <v>9703</v>
      </c>
      <c r="I3313" s="87" t="n">
        <v>95820</v>
      </c>
      <c r="J3313" s="87" t="n">
        <v>1566</v>
      </c>
      <c r="K3313" s="88" t="n">
        <v>0</v>
      </c>
      <c r="L3313" s="89" t="n">
        <v>0.003</v>
      </c>
      <c r="M3313" s="80" t="s">
        <v>873</v>
      </c>
      <c r="N3313" s="95" t="str">
        <f aca="false" t="array" ref="N3313:N3313">INDEX('GP Main'!$B$8:$D$884,MATCH($D3313&amp;$E3313,'GP Main'!$B$8:$B$884&amp;'GP Main'!$D$8:$D$884,0),2)</f>
        <v>BADAITMA</v>
      </c>
    </row>
    <row r="3314" customFormat="false" ht="18" hidden="false" customHeight="false" outlineLevel="0" collapsed="false">
      <c r="A3314" s="80" t="n">
        <v>3312</v>
      </c>
      <c r="B3314" s="81" t="s">
        <v>10004</v>
      </c>
      <c r="C3314" s="82" t="s">
        <v>10005</v>
      </c>
      <c r="D3314" s="100" t="s">
        <v>424</v>
      </c>
      <c r="E3314" s="84" t="s">
        <v>263</v>
      </c>
      <c r="F3314" s="85" t="s">
        <v>9</v>
      </c>
      <c r="G3314" s="86" t="s">
        <v>17</v>
      </c>
      <c r="H3314" s="87" t="n">
        <v>59886</v>
      </c>
      <c r="I3314" s="87" t="n">
        <v>31649</v>
      </c>
      <c r="J3314" s="87" t="n">
        <v>22707</v>
      </c>
      <c r="K3314" s="88" t="n">
        <v>0</v>
      </c>
      <c r="L3314" s="89" t="n">
        <v>0.248</v>
      </c>
      <c r="M3314" s="80" t="s">
        <v>873</v>
      </c>
      <c r="N3314" s="95" t="str">
        <f aca="false" t="array" ref="N3314:N3314">INDEX('GP Main'!$B$8:$D$884,MATCH($D3314&amp;$E3314,'GP Main'!$B$8:$B$884&amp;'GP Main'!$D$8:$D$884,0),2)</f>
        <v>BADAITMA</v>
      </c>
    </row>
    <row r="3315" customFormat="false" ht="18" hidden="false" customHeight="false" outlineLevel="0" collapsed="false">
      <c r="A3315" s="80" t="n">
        <v>3313</v>
      </c>
      <c r="B3315" s="81" t="s">
        <v>10006</v>
      </c>
      <c r="C3315" s="82" t="s">
        <v>10007</v>
      </c>
      <c r="D3315" s="100" t="s">
        <v>424</v>
      </c>
      <c r="E3315" s="84" t="s">
        <v>263</v>
      </c>
      <c r="F3315" s="85" t="s">
        <v>9</v>
      </c>
      <c r="G3315" s="86" t="s">
        <v>17</v>
      </c>
      <c r="H3315" s="87" t="n">
        <v>59886</v>
      </c>
      <c r="I3315" s="87" t="n">
        <v>31649</v>
      </c>
      <c r="J3315" s="87" t="n">
        <v>1305</v>
      </c>
      <c r="K3315" s="88" t="n">
        <v>0</v>
      </c>
      <c r="L3315" s="89" t="n">
        <v>0.014</v>
      </c>
      <c r="M3315" s="80" t="s">
        <v>873</v>
      </c>
      <c r="N3315" s="95" t="str">
        <f aca="false" t="array" ref="N3315:N3315">INDEX('GP Main'!$B$8:$D$884,MATCH($D3315&amp;$E3315,'GP Main'!$B$8:$B$884&amp;'GP Main'!$D$8:$D$884,0),2)</f>
        <v>BADAITMA</v>
      </c>
    </row>
    <row r="3316" customFormat="false" ht="15" hidden="false" customHeight="false" outlineLevel="0" collapsed="false">
      <c r="A3316" s="80" t="n">
        <v>3314</v>
      </c>
      <c r="B3316" s="81" t="s">
        <v>10008</v>
      </c>
      <c r="C3316" s="82" t="s">
        <v>10009</v>
      </c>
      <c r="D3316" s="100" t="s">
        <v>424</v>
      </c>
      <c r="E3316" s="84" t="s">
        <v>263</v>
      </c>
      <c r="F3316" s="85" t="s">
        <v>9</v>
      </c>
      <c r="G3316" s="86" t="s">
        <v>17</v>
      </c>
      <c r="H3316" s="87" t="n">
        <v>59886</v>
      </c>
      <c r="I3316" s="87" t="n">
        <v>31649</v>
      </c>
      <c r="J3316" s="87" t="n">
        <v>1305</v>
      </c>
      <c r="K3316" s="88" t="n">
        <v>0</v>
      </c>
      <c r="L3316" s="89" t="n">
        <v>0.014</v>
      </c>
      <c r="M3316" s="80" t="s">
        <v>873</v>
      </c>
      <c r="N3316" s="95" t="str">
        <f aca="false" t="array" ref="N3316:N3316">INDEX('GP Main'!$B$8:$D$884,MATCH($D3316&amp;$E3316,'GP Main'!$B$8:$B$884&amp;'GP Main'!$D$8:$D$884,0),2)</f>
        <v>BADAITMA</v>
      </c>
    </row>
    <row r="3317" customFormat="false" ht="27" hidden="false" customHeight="false" outlineLevel="0" collapsed="false">
      <c r="A3317" s="80" t="n">
        <v>3315</v>
      </c>
      <c r="B3317" s="81" t="s">
        <v>10010</v>
      </c>
      <c r="C3317" s="82" t="s">
        <v>10011</v>
      </c>
      <c r="D3317" s="100" t="s">
        <v>424</v>
      </c>
      <c r="E3317" s="84" t="s">
        <v>263</v>
      </c>
      <c r="F3317" s="85" t="s">
        <v>16</v>
      </c>
      <c r="G3317" s="86" t="s">
        <v>17</v>
      </c>
      <c r="H3317" s="87" t="n">
        <v>54003</v>
      </c>
      <c r="I3317" s="87" t="n">
        <v>88813</v>
      </c>
      <c r="J3317" s="88" t="n">
        <v>261</v>
      </c>
      <c r="K3317" s="87" t="n">
        <v>1000</v>
      </c>
      <c r="L3317" s="89" t="n">
        <v>0.009</v>
      </c>
      <c r="M3317" s="80" t="s">
        <v>873</v>
      </c>
      <c r="N3317" s="95" t="str">
        <f aca="false" t="array" ref="N3317:N3317">INDEX('GP Main'!$B$8:$D$884,MATCH($D3317&amp;$E3317,'GP Main'!$B$8:$B$884&amp;'GP Main'!$D$8:$D$884,0),2)</f>
        <v>BADAITMA</v>
      </c>
    </row>
    <row r="3318" customFormat="false" ht="27" hidden="false" customHeight="false" outlineLevel="0" collapsed="false">
      <c r="A3318" s="80" t="n">
        <v>3316</v>
      </c>
      <c r="B3318" s="81" t="s">
        <v>10012</v>
      </c>
      <c r="C3318" s="82" t="s">
        <v>10013</v>
      </c>
      <c r="D3318" s="100" t="s">
        <v>424</v>
      </c>
      <c r="E3318" s="84" t="s">
        <v>263</v>
      </c>
      <c r="F3318" s="85" t="s">
        <v>16</v>
      </c>
      <c r="G3318" s="86" t="s">
        <v>17</v>
      </c>
      <c r="H3318" s="87" t="n">
        <v>54003</v>
      </c>
      <c r="I3318" s="87" t="n">
        <v>88813</v>
      </c>
      <c r="J3318" s="88" t="n">
        <v>261</v>
      </c>
      <c r="K3318" s="87" t="n">
        <v>1000</v>
      </c>
      <c r="L3318" s="89" t="n">
        <v>0.009</v>
      </c>
      <c r="M3318" s="80" t="s">
        <v>873</v>
      </c>
      <c r="N3318" s="95" t="str">
        <f aca="false" t="array" ref="N3318:N3318">INDEX('GP Main'!$B$8:$D$884,MATCH($D3318&amp;$E3318,'GP Main'!$B$8:$B$884&amp;'GP Main'!$D$8:$D$884,0),2)</f>
        <v>BADAITMA</v>
      </c>
    </row>
    <row r="3319" customFormat="false" ht="27" hidden="false" customHeight="false" outlineLevel="0" collapsed="false">
      <c r="A3319" s="80" t="n">
        <v>3317</v>
      </c>
      <c r="B3319" s="81" t="s">
        <v>10014</v>
      </c>
      <c r="C3319" s="82" t="s">
        <v>10015</v>
      </c>
      <c r="D3319" s="100" t="s">
        <v>424</v>
      </c>
      <c r="E3319" s="84" t="s">
        <v>263</v>
      </c>
      <c r="F3319" s="85" t="s">
        <v>16</v>
      </c>
      <c r="G3319" s="86" t="s">
        <v>17</v>
      </c>
      <c r="H3319" s="87" t="n">
        <v>54003</v>
      </c>
      <c r="I3319" s="87" t="n">
        <v>88813</v>
      </c>
      <c r="J3319" s="88" t="n">
        <v>261</v>
      </c>
      <c r="K3319" s="87" t="n">
        <v>1000</v>
      </c>
      <c r="L3319" s="89" t="n">
        <v>0.009</v>
      </c>
      <c r="M3319" s="80" t="s">
        <v>873</v>
      </c>
      <c r="N3319" s="95" t="str">
        <f aca="false" t="array" ref="N3319:N3319">INDEX('GP Main'!$B$8:$D$884,MATCH($D3319&amp;$E3319,'GP Main'!$B$8:$B$884&amp;'GP Main'!$D$8:$D$884,0),2)</f>
        <v>BADAITMA</v>
      </c>
    </row>
    <row r="3320" customFormat="false" ht="27" hidden="false" customHeight="false" outlineLevel="0" collapsed="false">
      <c r="A3320" s="80" t="n">
        <v>3318</v>
      </c>
      <c r="B3320" s="81" t="s">
        <v>10016</v>
      </c>
      <c r="C3320" s="82" t="s">
        <v>10017</v>
      </c>
      <c r="D3320" s="100" t="s">
        <v>424</v>
      </c>
      <c r="E3320" s="84" t="s">
        <v>263</v>
      </c>
      <c r="F3320" s="85" t="s">
        <v>16</v>
      </c>
      <c r="G3320" s="86" t="s">
        <v>17</v>
      </c>
      <c r="H3320" s="87" t="n">
        <v>54003</v>
      </c>
      <c r="I3320" s="87" t="n">
        <v>88813</v>
      </c>
      <c r="J3320" s="88" t="n">
        <v>261</v>
      </c>
      <c r="K3320" s="87" t="n">
        <v>1000</v>
      </c>
      <c r="L3320" s="89" t="n">
        <v>0.009</v>
      </c>
      <c r="M3320" s="80" t="s">
        <v>873</v>
      </c>
      <c r="N3320" s="95" t="str">
        <f aca="false" t="array" ref="N3320:N3320">INDEX('GP Main'!$B$8:$D$884,MATCH($D3320&amp;$E3320,'GP Main'!$B$8:$B$884&amp;'GP Main'!$D$8:$D$884,0),2)</f>
        <v>BADAITMA</v>
      </c>
    </row>
    <row r="3321" customFormat="false" ht="27" hidden="false" customHeight="false" outlineLevel="0" collapsed="false">
      <c r="A3321" s="80" t="n">
        <v>3319</v>
      </c>
      <c r="B3321" s="81" t="s">
        <v>10018</v>
      </c>
      <c r="C3321" s="82" t="s">
        <v>10019</v>
      </c>
      <c r="D3321" s="100" t="s">
        <v>424</v>
      </c>
      <c r="E3321" s="84" t="s">
        <v>263</v>
      </c>
      <c r="F3321" s="85" t="s">
        <v>16</v>
      </c>
      <c r="G3321" s="86" t="s">
        <v>17</v>
      </c>
      <c r="H3321" s="87" t="n">
        <v>55298</v>
      </c>
      <c r="I3321" s="87" t="n">
        <v>79702</v>
      </c>
      <c r="J3321" s="88" t="n">
        <v>260</v>
      </c>
      <c r="K3321" s="87" t="n">
        <v>1000</v>
      </c>
      <c r="L3321" s="89" t="n">
        <v>0.009</v>
      </c>
      <c r="M3321" s="80" t="s">
        <v>873</v>
      </c>
      <c r="N3321" s="95" t="str">
        <f aca="false" t="array" ref="N3321:N3321">INDEX('GP Main'!$B$8:$D$884,MATCH($D3321&amp;$E3321,'GP Main'!$B$8:$B$884&amp;'GP Main'!$D$8:$D$884,0),2)</f>
        <v>BADAITMA</v>
      </c>
    </row>
    <row r="3322" customFormat="false" ht="27" hidden="false" customHeight="false" outlineLevel="0" collapsed="false">
      <c r="A3322" s="80" t="n">
        <v>3320</v>
      </c>
      <c r="B3322" s="81" t="s">
        <v>10020</v>
      </c>
      <c r="C3322" s="82" t="s">
        <v>10021</v>
      </c>
      <c r="D3322" s="100" t="s">
        <v>424</v>
      </c>
      <c r="E3322" s="84" t="s">
        <v>263</v>
      </c>
      <c r="F3322" s="85" t="s">
        <v>16</v>
      </c>
      <c r="G3322" s="86" t="s">
        <v>17</v>
      </c>
      <c r="H3322" s="87" t="n">
        <v>55298</v>
      </c>
      <c r="I3322" s="87" t="n">
        <v>79702</v>
      </c>
      <c r="J3322" s="88" t="n">
        <v>260</v>
      </c>
      <c r="K3322" s="87" t="n">
        <v>1000</v>
      </c>
      <c r="L3322" s="89" t="n">
        <v>0.009</v>
      </c>
      <c r="M3322" s="80" t="s">
        <v>873</v>
      </c>
      <c r="N3322" s="95" t="str">
        <f aca="false" t="array" ref="N3322:N3322">INDEX('GP Main'!$B$8:$D$884,MATCH($D3322&amp;$E3322,'GP Main'!$B$8:$B$884&amp;'GP Main'!$D$8:$D$884,0),2)</f>
        <v>BADAITMA</v>
      </c>
    </row>
    <row r="3323" customFormat="false" ht="27" hidden="false" customHeight="false" outlineLevel="0" collapsed="false">
      <c r="A3323" s="80" t="n">
        <v>3321</v>
      </c>
      <c r="B3323" s="81" t="s">
        <v>10022</v>
      </c>
      <c r="C3323" s="82" t="s">
        <v>10023</v>
      </c>
      <c r="D3323" s="100" t="s">
        <v>424</v>
      </c>
      <c r="E3323" s="84" t="s">
        <v>263</v>
      </c>
      <c r="F3323" s="85" t="s">
        <v>16</v>
      </c>
      <c r="G3323" s="86" t="s">
        <v>17</v>
      </c>
      <c r="H3323" s="87" t="n">
        <v>55298</v>
      </c>
      <c r="I3323" s="87" t="n">
        <v>79702</v>
      </c>
      <c r="J3323" s="88" t="n">
        <v>260</v>
      </c>
      <c r="K3323" s="87" t="n">
        <v>1000</v>
      </c>
      <c r="L3323" s="89" t="n">
        <v>0.009</v>
      </c>
      <c r="M3323" s="80" t="s">
        <v>873</v>
      </c>
      <c r="N3323" s="95" t="str">
        <f aca="false" t="array" ref="N3323:N3323">INDEX('GP Main'!$B$8:$D$884,MATCH($D3323&amp;$E3323,'GP Main'!$B$8:$B$884&amp;'GP Main'!$D$8:$D$884,0),2)</f>
        <v>BADAITMA</v>
      </c>
    </row>
    <row r="3324" customFormat="false" ht="27" hidden="false" customHeight="false" outlineLevel="0" collapsed="false">
      <c r="A3324" s="80" t="n">
        <v>3322</v>
      </c>
      <c r="B3324" s="81" t="s">
        <v>10024</v>
      </c>
      <c r="C3324" s="82" t="s">
        <v>10025</v>
      </c>
      <c r="D3324" s="100" t="s">
        <v>424</v>
      </c>
      <c r="E3324" s="84" t="s">
        <v>263</v>
      </c>
      <c r="F3324" s="85" t="s">
        <v>10</v>
      </c>
      <c r="G3324" s="93" t="s">
        <v>881</v>
      </c>
      <c r="H3324" s="87" t="n">
        <v>15910</v>
      </c>
      <c r="I3324" s="87" t="n">
        <v>9990</v>
      </c>
      <c r="J3324" s="87" t="n">
        <v>14355</v>
      </c>
      <c r="K3324" s="87" t="n">
        <v>9695</v>
      </c>
      <c r="L3324" s="92" t="n">
        <v>0.929</v>
      </c>
      <c r="M3324" s="80" t="s">
        <v>873</v>
      </c>
      <c r="N3324" s="95" t="str">
        <f aca="false" t="array" ref="N3324:N3324">INDEX('GP Main'!$B$8:$D$884,MATCH($D3324&amp;$E3324,'GP Main'!$B$8:$B$884&amp;'GP Main'!$D$8:$D$884,0),2)</f>
        <v>BADAITMA</v>
      </c>
    </row>
    <row r="3325" customFormat="false" ht="36" hidden="false" customHeight="false" outlineLevel="0" collapsed="false">
      <c r="A3325" s="80" t="n">
        <v>3323</v>
      </c>
      <c r="B3325" s="81" t="s">
        <v>10026</v>
      </c>
      <c r="C3325" s="82" t="s">
        <v>10027</v>
      </c>
      <c r="D3325" s="100" t="s">
        <v>424</v>
      </c>
      <c r="E3325" s="84" t="s">
        <v>263</v>
      </c>
      <c r="F3325" s="85" t="s">
        <v>10</v>
      </c>
      <c r="G3325" s="93" t="s">
        <v>881</v>
      </c>
      <c r="H3325" s="87" t="n">
        <v>15910</v>
      </c>
      <c r="I3325" s="87" t="n">
        <v>9990</v>
      </c>
      <c r="J3325" s="87" t="n">
        <v>14355</v>
      </c>
      <c r="K3325" s="87" t="n">
        <v>9695</v>
      </c>
      <c r="L3325" s="92" t="n">
        <v>0.929</v>
      </c>
      <c r="M3325" s="80" t="s">
        <v>873</v>
      </c>
      <c r="N3325" s="95" t="str">
        <f aca="false" t="array" ref="N3325:N3325">INDEX('GP Main'!$B$8:$D$884,MATCH($D3325&amp;$E3325,'GP Main'!$B$8:$B$884&amp;'GP Main'!$D$8:$D$884,0),2)</f>
        <v>BADAITMA</v>
      </c>
    </row>
    <row r="3326" customFormat="false" ht="27" hidden="false" customHeight="false" outlineLevel="0" collapsed="false">
      <c r="A3326" s="80" t="n">
        <v>3324</v>
      </c>
      <c r="B3326" s="81" t="s">
        <v>10028</v>
      </c>
      <c r="C3326" s="82" t="s">
        <v>10029</v>
      </c>
      <c r="D3326" s="100" t="s">
        <v>424</v>
      </c>
      <c r="E3326" s="84" t="s">
        <v>446</v>
      </c>
      <c r="F3326" s="85" t="s">
        <v>16</v>
      </c>
      <c r="G3326" s="86" t="s">
        <v>17</v>
      </c>
      <c r="H3326" s="87" t="n">
        <v>27925</v>
      </c>
      <c r="I3326" s="87" t="n">
        <v>27923</v>
      </c>
      <c r="J3326" s="87" t="n">
        <v>10054</v>
      </c>
      <c r="K3326" s="88" t="n">
        <v>0</v>
      </c>
      <c r="L3326" s="89" t="n">
        <v>0.18</v>
      </c>
      <c r="M3326" s="80" t="s">
        <v>873</v>
      </c>
      <c r="N3326" s="95" t="str">
        <f aca="false" t="array" ref="N3326:N3326">INDEX('GP Main'!$B$8:$D$884,MATCH($D3326&amp;$E3326,'GP Main'!$B$8:$B$884&amp;'GP Main'!$D$8:$D$884,0),2)</f>
        <v>GANGASAGAR</v>
      </c>
    </row>
    <row r="3327" customFormat="false" ht="18" hidden="false" customHeight="false" outlineLevel="0" collapsed="false">
      <c r="A3327" s="80" t="n">
        <v>3325</v>
      </c>
      <c r="B3327" s="81" t="s">
        <v>10030</v>
      </c>
      <c r="C3327" s="82" t="s">
        <v>10031</v>
      </c>
      <c r="D3327" s="100" t="s">
        <v>424</v>
      </c>
      <c r="E3327" s="84" t="s">
        <v>446</v>
      </c>
      <c r="F3327" s="85" t="s">
        <v>16</v>
      </c>
      <c r="G3327" s="86" t="s">
        <v>17</v>
      </c>
      <c r="H3327" s="87" t="n">
        <v>98994</v>
      </c>
      <c r="I3327" s="87" t="n">
        <v>49158</v>
      </c>
      <c r="J3327" s="87" t="n">
        <v>18066</v>
      </c>
      <c r="K3327" s="88" t="n">
        <v>0</v>
      </c>
      <c r="L3327" s="89" t="n">
        <v>0.122</v>
      </c>
      <c r="M3327" s="80" t="s">
        <v>873</v>
      </c>
      <c r="N3327" s="95" t="str">
        <f aca="false" t="array" ref="N3327:N3327">INDEX('GP Main'!$B$8:$D$884,MATCH($D3327&amp;$E3327,'GP Main'!$B$8:$B$884&amp;'GP Main'!$D$8:$D$884,0),2)</f>
        <v>GANGASAGAR</v>
      </c>
    </row>
    <row r="3328" customFormat="false" ht="27" hidden="false" customHeight="false" outlineLevel="0" collapsed="false">
      <c r="A3328" s="80" t="n">
        <v>3326</v>
      </c>
      <c r="B3328" s="81" t="s">
        <v>10032</v>
      </c>
      <c r="C3328" s="82" t="s">
        <v>10033</v>
      </c>
      <c r="D3328" s="100" t="s">
        <v>424</v>
      </c>
      <c r="E3328" s="84" t="s">
        <v>446</v>
      </c>
      <c r="F3328" s="85" t="s">
        <v>9</v>
      </c>
      <c r="G3328" s="86" t="s">
        <v>17</v>
      </c>
      <c r="H3328" s="88" t="s">
        <v>9707</v>
      </c>
      <c r="I3328" s="87" t="n">
        <v>46717</v>
      </c>
      <c r="J3328" s="87" t="n">
        <v>2349</v>
      </c>
      <c r="K3328" s="88" t="n">
        <v>0</v>
      </c>
      <c r="L3328" s="89" t="n">
        <v>0.013</v>
      </c>
      <c r="M3328" s="80" t="s">
        <v>873</v>
      </c>
      <c r="N3328" s="95" t="str">
        <f aca="false" t="array" ref="N3328:N3328">INDEX('GP Main'!$B$8:$D$884,MATCH($D3328&amp;$E3328,'GP Main'!$B$8:$B$884&amp;'GP Main'!$D$8:$D$884,0),2)</f>
        <v>GANGASAGAR</v>
      </c>
    </row>
    <row r="3329" customFormat="false" ht="18" hidden="false" customHeight="false" outlineLevel="0" collapsed="false">
      <c r="A3329" s="80" t="n">
        <v>3327</v>
      </c>
      <c r="B3329" s="81" t="s">
        <v>10034</v>
      </c>
      <c r="C3329" s="82" t="s">
        <v>10035</v>
      </c>
      <c r="D3329" s="100" t="s">
        <v>424</v>
      </c>
      <c r="E3329" s="84" t="s">
        <v>446</v>
      </c>
      <c r="F3329" s="85" t="s">
        <v>9</v>
      </c>
      <c r="G3329" s="93" t="s">
        <v>881</v>
      </c>
      <c r="H3329" s="88" t="s">
        <v>9707</v>
      </c>
      <c r="I3329" s="87" t="n">
        <v>46717</v>
      </c>
      <c r="J3329" s="88" t="s">
        <v>10036</v>
      </c>
      <c r="K3329" s="87" t="n">
        <v>10800</v>
      </c>
      <c r="L3329" s="96" t="n">
        <v>0.701</v>
      </c>
      <c r="M3329" s="80" t="s">
        <v>873</v>
      </c>
      <c r="N3329" s="95" t="str">
        <f aca="false" t="array" ref="N3329:N3329">INDEX('GP Main'!$B$8:$D$884,MATCH($D3329&amp;$E3329,'GP Main'!$B$8:$B$884&amp;'GP Main'!$D$8:$D$884,0),2)</f>
        <v>GANGASAGAR</v>
      </c>
    </row>
    <row r="3330" customFormat="false" ht="18" hidden="false" customHeight="false" outlineLevel="0" collapsed="false">
      <c r="A3330" s="80" t="n">
        <v>3328</v>
      </c>
      <c r="B3330" s="81" t="s">
        <v>10037</v>
      </c>
      <c r="C3330" s="82" t="s">
        <v>10038</v>
      </c>
      <c r="D3330" s="100" t="s">
        <v>424</v>
      </c>
      <c r="E3330" s="84" t="s">
        <v>446</v>
      </c>
      <c r="F3330" s="85" t="s">
        <v>9</v>
      </c>
      <c r="G3330" s="93" t="s">
        <v>881</v>
      </c>
      <c r="H3330" s="88" t="s">
        <v>9707</v>
      </c>
      <c r="I3330" s="87" t="n">
        <v>46717</v>
      </c>
      <c r="J3330" s="88" t="s">
        <v>10039</v>
      </c>
      <c r="K3330" s="87" t="n">
        <v>10364</v>
      </c>
      <c r="L3330" s="96" t="n">
        <v>0.708</v>
      </c>
      <c r="M3330" s="80" t="s">
        <v>873</v>
      </c>
      <c r="N3330" s="95" t="str">
        <f aca="false" t="array" ref="N3330:N3330">INDEX('GP Main'!$B$8:$D$884,MATCH($D3330&amp;$E3330,'GP Main'!$B$8:$B$884&amp;'GP Main'!$D$8:$D$884,0),2)</f>
        <v>GANGASAGAR</v>
      </c>
    </row>
    <row r="3331" customFormat="false" ht="36" hidden="false" customHeight="false" outlineLevel="0" collapsed="false">
      <c r="A3331" s="80" t="n">
        <v>3329</v>
      </c>
      <c r="B3331" s="81" t="s">
        <v>10040</v>
      </c>
      <c r="C3331" s="82" t="s">
        <v>10041</v>
      </c>
      <c r="D3331" s="100" t="s">
        <v>424</v>
      </c>
      <c r="E3331" s="84" t="s">
        <v>446</v>
      </c>
      <c r="F3331" s="85" t="s">
        <v>9</v>
      </c>
      <c r="G3331" s="93" t="s">
        <v>881</v>
      </c>
      <c r="H3331" s="88" t="s">
        <v>9707</v>
      </c>
      <c r="I3331" s="87" t="n">
        <v>46717</v>
      </c>
      <c r="J3331" s="88" t="s">
        <v>6627</v>
      </c>
      <c r="K3331" s="87" t="n">
        <v>10800</v>
      </c>
      <c r="L3331" s="96" t="n">
        <v>0.694</v>
      </c>
      <c r="M3331" s="80" t="s">
        <v>873</v>
      </c>
      <c r="N3331" s="95" t="str">
        <f aca="false" t="array" ref="N3331:N3331">INDEX('GP Main'!$B$8:$D$884,MATCH($D3331&amp;$E3331,'GP Main'!$B$8:$B$884&amp;'GP Main'!$D$8:$D$884,0),2)</f>
        <v>GANGASAGAR</v>
      </c>
    </row>
    <row r="3332" customFormat="false" ht="27" hidden="false" customHeight="false" outlineLevel="0" collapsed="false">
      <c r="A3332" s="80" t="n">
        <v>3330</v>
      </c>
      <c r="B3332" s="81" t="s">
        <v>10042</v>
      </c>
      <c r="C3332" s="82" t="s">
        <v>10043</v>
      </c>
      <c r="D3332" s="100" t="s">
        <v>424</v>
      </c>
      <c r="E3332" s="84" t="s">
        <v>446</v>
      </c>
      <c r="F3332" s="85" t="s">
        <v>16</v>
      </c>
      <c r="G3332" s="86" t="s">
        <v>17</v>
      </c>
      <c r="H3332" s="87" t="n">
        <v>54422</v>
      </c>
      <c r="I3332" s="87" t="n">
        <v>88267</v>
      </c>
      <c r="J3332" s="87" t="n">
        <v>6525</v>
      </c>
      <c r="K3332" s="87" t="n">
        <v>32195</v>
      </c>
      <c r="L3332" s="94" t="n">
        <v>0.271</v>
      </c>
      <c r="M3332" s="80" t="s">
        <v>873</v>
      </c>
      <c r="N3332" s="95" t="str">
        <f aca="false" t="array" ref="N3332:N3332">INDEX('GP Main'!$B$8:$D$884,MATCH($D3332&amp;$E3332,'GP Main'!$B$8:$B$884&amp;'GP Main'!$D$8:$D$884,0),2)</f>
        <v>GANGASAGAR</v>
      </c>
    </row>
    <row r="3333" customFormat="false" ht="27" hidden="false" customHeight="false" outlineLevel="0" collapsed="false">
      <c r="A3333" s="80" t="n">
        <v>3331</v>
      </c>
      <c r="B3333" s="81" t="s">
        <v>10044</v>
      </c>
      <c r="C3333" s="82" t="s">
        <v>10045</v>
      </c>
      <c r="D3333" s="100" t="s">
        <v>424</v>
      </c>
      <c r="E3333" s="84" t="s">
        <v>446</v>
      </c>
      <c r="F3333" s="85" t="s">
        <v>16</v>
      </c>
      <c r="G3333" s="86" t="s">
        <v>17</v>
      </c>
      <c r="H3333" s="87" t="n">
        <v>53727</v>
      </c>
      <c r="I3333" s="87" t="n">
        <v>88774</v>
      </c>
      <c r="J3333" s="87" t="n">
        <v>6525</v>
      </c>
      <c r="K3333" s="87" t="n">
        <v>32195</v>
      </c>
      <c r="L3333" s="94" t="n">
        <v>0.272</v>
      </c>
      <c r="M3333" s="80" t="s">
        <v>873</v>
      </c>
      <c r="N3333" s="95" t="str">
        <f aca="false" t="array" ref="N3333:N3333">INDEX('GP Main'!$B$8:$D$884,MATCH($D3333&amp;$E3333,'GP Main'!$B$8:$B$884&amp;'GP Main'!$D$8:$D$884,0),2)</f>
        <v>GANGASAGAR</v>
      </c>
    </row>
    <row r="3334" customFormat="false" ht="27" hidden="false" customHeight="false" outlineLevel="0" collapsed="false">
      <c r="A3334" s="80" t="n">
        <v>3332</v>
      </c>
      <c r="B3334" s="81" t="s">
        <v>10046</v>
      </c>
      <c r="C3334" s="82" t="s">
        <v>10047</v>
      </c>
      <c r="D3334" s="100" t="s">
        <v>424</v>
      </c>
      <c r="E3334" s="84" t="s">
        <v>446</v>
      </c>
      <c r="F3334" s="85" t="s">
        <v>16</v>
      </c>
      <c r="G3334" s="86" t="s">
        <v>17</v>
      </c>
      <c r="H3334" s="87" t="n">
        <v>62376</v>
      </c>
      <c r="I3334" s="87" t="n">
        <v>80622</v>
      </c>
      <c r="J3334" s="88" t="n">
        <v>261</v>
      </c>
      <c r="K3334" s="87" t="n">
        <v>1000</v>
      </c>
      <c r="L3334" s="89" t="n">
        <v>0.009</v>
      </c>
      <c r="M3334" s="80" t="s">
        <v>873</v>
      </c>
      <c r="N3334" s="95" t="str">
        <f aca="false" t="array" ref="N3334:N3334">INDEX('GP Main'!$B$8:$D$884,MATCH($D3334&amp;$E3334,'GP Main'!$B$8:$B$884&amp;'GP Main'!$D$8:$D$884,0),2)</f>
        <v>GANGASAGAR</v>
      </c>
    </row>
    <row r="3335" customFormat="false" ht="27" hidden="false" customHeight="false" outlineLevel="0" collapsed="false">
      <c r="A3335" s="80" t="n">
        <v>3333</v>
      </c>
      <c r="B3335" s="81" t="s">
        <v>10048</v>
      </c>
      <c r="C3335" s="82" t="s">
        <v>10049</v>
      </c>
      <c r="D3335" s="100" t="s">
        <v>424</v>
      </c>
      <c r="E3335" s="84" t="s">
        <v>446</v>
      </c>
      <c r="F3335" s="85" t="s">
        <v>16</v>
      </c>
      <c r="G3335" s="86" t="s">
        <v>17</v>
      </c>
      <c r="H3335" s="87" t="n">
        <v>62376</v>
      </c>
      <c r="I3335" s="87" t="n">
        <v>80622</v>
      </c>
      <c r="J3335" s="88" t="n">
        <v>261</v>
      </c>
      <c r="K3335" s="87" t="n">
        <v>32195</v>
      </c>
      <c r="L3335" s="89" t="n">
        <v>0.227</v>
      </c>
      <c r="M3335" s="80" t="s">
        <v>873</v>
      </c>
      <c r="N3335" s="95" t="str">
        <f aca="false" t="array" ref="N3335:N3335">INDEX('GP Main'!$B$8:$D$884,MATCH($D3335&amp;$E3335,'GP Main'!$B$8:$B$884&amp;'GP Main'!$D$8:$D$884,0),2)</f>
        <v>GANGASAGAR</v>
      </c>
    </row>
    <row r="3336" customFormat="false" ht="18" hidden="false" customHeight="false" outlineLevel="0" collapsed="false">
      <c r="A3336" s="80" t="n">
        <v>3334</v>
      </c>
      <c r="B3336" s="81" t="s">
        <v>10050</v>
      </c>
      <c r="C3336" s="82" t="s">
        <v>10051</v>
      </c>
      <c r="D3336" s="100" t="s">
        <v>424</v>
      </c>
      <c r="E3336" s="84" t="s">
        <v>448</v>
      </c>
      <c r="F3336" s="85" t="s">
        <v>16</v>
      </c>
      <c r="G3336" s="86" t="s">
        <v>17</v>
      </c>
      <c r="H3336" s="87" t="n">
        <v>27925</v>
      </c>
      <c r="I3336" s="87" t="n">
        <v>27923</v>
      </c>
      <c r="J3336" s="87" t="n">
        <v>3550</v>
      </c>
      <c r="K3336" s="88" t="n">
        <v>0</v>
      </c>
      <c r="L3336" s="89" t="n">
        <v>0.064</v>
      </c>
      <c r="M3336" s="80" t="s">
        <v>873</v>
      </c>
      <c r="N3336" s="95" t="str">
        <f aca="false" t="array" ref="N3336:N3336">INDEX('GP Main'!$B$8:$D$884,MATCH($D3336&amp;$E3336,'GP Main'!$B$8:$B$884&amp;'GP Main'!$D$8:$D$884,0),2)</f>
        <v>GORSARI</v>
      </c>
    </row>
    <row r="3337" customFormat="false" ht="18" hidden="false" customHeight="false" outlineLevel="0" collapsed="false">
      <c r="A3337" s="80" t="n">
        <v>3335</v>
      </c>
      <c r="B3337" s="81" t="s">
        <v>10052</v>
      </c>
      <c r="C3337" s="82" t="s">
        <v>10053</v>
      </c>
      <c r="D3337" s="100" t="s">
        <v>424</v>
      </c>
      <c r="E3337" s="84" t="s">
        <v>448</v>
      </c>
      <c r="F3337" s="85" t="s">
        <v>16</v>
      </c>
      <c r="G3337" s="86" t="s">
        <v>17</v>
      </c>
      <c r="H3337" s="88" t="s">
        <v>9742</v>
      </c>
      <c r="I3337" s="88" t="s">
        <v>9743</v>
      </c>
      <c r="J3337" s="87" t="n">
        <v>26608</v>
      </c>
      <c r="K3337" s="87" t="n">
        <v>39387</v>
      </c>
      <c r="L3337" s="89" t="n">
        <v>0.214</v>
      </c>
      <c r="M3337" s="80" t="s">
        <v>873</v>
      </c>
      <c r="N3337" s="95" t="str">
        <f aca="false" t="array" ref="N3337:N3337">INDEX('GP Main'!$B$8:$D$884,MATCH($D3337&amp;$E3337,'GP Main'!$B$8:$B$884&amp;'GP Main'!$D$8:$D$884,0),2)</f>
        <v>GORSARI</v>
      </c>
    </row>
    <row r="3338" customFormat="false" ht="18" hidden="false" customHeight="false" outlineLevel="0" collapsed="false">
      <c r="A3338" s="80" t="n">
        <v>3336</v>
      </c>
      <c r="B3338" s="81" t="s">
        <v>10054</v>
      </c>
      <c r="C3338" s="82" t="s">
        <v>10055</v>
      </c>
      <c r="D3338" s="100" t="s">
        <v>424</v>
      </c>
      <c r="E3338" s="84" t="s">
        <v>448</v>
      </c>
      <c r="F3338" s="85" t="s">
        <v>16</v>
      </c>
      <c r="G3338" s="86" t="s">
        <v>17</v>
      </c>
      <c r="H3338" s="87" t="n">
        <v>83136</v>
      </c>
      <c r="I3338" s="88" t="s">
        <v>10056</v>
      </c>
      <c r="J3338" s="87" t="n">
        <v>30616</v>
      </c>
      <c r="K3338" s="87" t="n">
        <v>31512</v>
      </c>
      <c r="L3338" s="94" t="n">
        <v>0.312</v>
      </c>
      <c r="M3338" s="80" t="s">
        <v>873</v>
      </c>
      <c r="N3338" s="95" t="str">
        <f aca="false" t="array" ref="N3338:N3338">INDEX('GP Main'!$B$8:$D$884,MATCH($D3338&amp;$E3338,'GP Main'!$B$8:$B$884&amp;'GP Main'!$D$8:$D$884,0),2)</f>
        <v>GORSARI</v>
      </c>
    </row>
    <row r="3339" customFormat="false" ht="18" hidden="false" customHeight="false" outlineLevel="0" collapsed="false">
      <c r="A3339" s="80" t="n">
        <v>3337</v>
      </c>
      <c r="B3339" s="81" t="s">
        <v>10057</v>
      </c>
      <c r="C3339" s="82" t="s">
        <v>10058</v>
      </c>
      <c r="D3339" s="100" t="s">
        <v>424</v>
      </c>
      <c r="E3339" s="84" t="s">
        <v>448</v>
      </c>
      <c r="F3339" s="85" t="s">
        <v>10</v>
      </c>
      <c r="G3339" s="93" t="s">
        <v>881</v>
      </c>
      <c r="H3339" s="87" t="n">
        <v>15910</v>
      </c>
      <c r="I3339" s="87" t="n">
        <v>9990</v>
      </c>
      <c r="J3339" s="87" t="n">
        <v>15660</v>
      </c>
      <c r="K3339" s="87" t="n">
        <v>7495</v>
      </c>
      <c r="L3339" s="92" t="n">
        <v>0.894</v>
      </c>
      <c r="M3339" s="80" t="s">
        <v>873</v>
      </c>
      <c r="N3339" s="95" t="str">
        <f aca="false" t="array" ref="N3339:N3339">INDEX('GP Main'!$B$8:$D$884,MATCH($D3339&amp;$E3339,'GP Main'!$B$8:$B$884&amp;'GP Main'!$D$8:$D$884,0),2)</f>
        <v>GORSARI</v>
      </c>
    </row>
    <row r="3340" customFormat="false" ht="18" hidden="false" customHeight="false" outlineLevel="0" collapsed="false">
      <c r="A3340" s="80" t="n">
        <v>3338</v>
      </c>
      <c r="B3340" s="81" t="s">
        <v>10059</v>
      </c>
      <c r="C3340" s="82" t="s">
        <v>10060</v>
      </c>
      <c r="D3340" s="100" t="s">
        <v>424</v>
      </c>
      <c r="E3340" s="84" t="s">
        <v>448</v>
      </c>
      <c r="F3340" s="85" t="s">
        <v>10</v>
      </c>
      <c r="G3340" s="93" t="s">
        <v>881</v>
      </c>
      <c r="H3340" s="87" t="n">
        <v>15910</v>
      </c>
      <c r="I3340" s="87" t="n">
        <v>9990</v>
      </c>
      <c r="J3340" s="87" t="n">
        <v>15660</v>
      </c>
      <c r="K3340" s="87" t="n">
        <v>7495</v>
      </c>
      <c r="L3340" s="92" t="n">
        <v>0.894</v>
      </c>
      <c r="M3340" s="80" t="s">
        <v>873</v>
      </c>
      <c r="N3340" s="95" t="str">
        <f aca="false" t="array" ref="N3340:N3340">INDEX('GP Main'!$B$8:$D$884,MATCH($D3340&amp;$E3340,'GP Main'!$B$8:$B$884&amp;'GP Main'!$D$8:$D$884,0),2)</f>
        <v>GORSARI</v>
      </c>
    </row>
    <row r="3341" customFormat="false" ht="18" hidden="false" customHeight="false" outlineLevel="0" collapsed="false">
      <c r="A3341" s="80" t="n">
        <v>3339</v>
      </c>
      <c r="B3341" s="81" t="s">
        <v>10061</v>
      </c>
      <c r="C3341" s="82" t="s">
        <v>10062</v>
      </c>
      <c r="D3341" s="100" t="s">
        <v>424</v>
      </c>
      <c r="E3341" s="84" t="s">
        <v>448</v>
      </c>
      <c r="F3341" s="85" t="s">
        <v>10</v>
      </c>
      <c r="G3341" s="93" t="s">
        <v>881</v>
      </c>
      <c r="H3341" s="87" t="n">
        <v>15910</v>
      </c>
      <c r="I3341" s="87" t="n">
        <v>9990</v>
      </c>
      <c r="J3341" s="87" t="n">
        <v>15660</v>
      </c>
      <c r="K3341" s="87" t="n">
        <v>7495</v>
      </c>
      <c r="L3341" s="92" t="n">
        <v>0.894</v>
      </c>
      <c r="M3341" s="80" t="s">
        <v>873</v>
      </c>
      <c r="N3341" s="95" t="str">
        <f aca="false" t="array" ref="N3341:N3341">INDEX('GP Main'!$B$8:$D$884,MATCH($D3341&amp;$E3341,'GP Main'!$B$8:$B$884&amp;'GP Main'!$D$8:$D$884,0),2)</f>
        <v>GORSARI</v>
      </c>
    </row>
    <row r="3342" customFormat="false" ht="18" hidden="false" customHeight="false" outlineLevel="0" collapsed="false">
      <c r="A3342" s="80" t="n">
        <v>3340</v>
      </c>
      <c r="B3342" s="81" t="s">
        <v>10063</v>
      </c>
      <c r="C3342" s="82" t="s">
        <v>10064</v>
      </c>
      <c r="D3342" s="100" t="s">
        <v>424</v>
      </c>
      <c r="E3342" s="84" t="s">
        <v>448</v>
      </c>
      <c r="F3342" s="85" t="s">
        <v>10</v>
      </c>
      <c r="G3342" s="93" t="s">
        <v>881</v>
      </c>
      <c r="H3342" s="87" t="n">
        <v>15910</v>
      </c>
      <c r="I3342" s="87" t="n">
        <v>9990</v>
      </c>
      <c r="J3342" s="87" t="n">
        <v>15660</v>
      </c>
      <c r="K3342" s="87" t="n">
        <v>7495</v>
      </c>
      <c r="L3342" s="92" t="n">
        <v>0.894</v>
      </c>
      <c r="M3342" s="80" t="s">
        <v>873</v>
      </c>
      <c r="N3342" s="95" t="str">
        <f aca="false" t="array" ref="N3342:N3342">INDEX('GP Main'!$B$8:$D$884,MATCH($D3342&amp;$E3342,'GP Main'!$B$8:$B$884&amp;'GP Main'!$D$8:$D$884,0),2)</f>
        <v>GORSARI</v>
      </c>
    </row>
    <row r="3343" customFormat="false" ht="18" hidden="false" customHeight="false" outlineLevel="0" collapsed="false">
      <c r="A3343" s="80" t="n">
        <v>3341</v>
      </c>
      <c r="B3343" s="81" t="s">
        <v>10065</v>
      </c>
      <c r="C3343" s="82" t="s">
        <v>10066</v>
      </c>
      <c r="D3343" s="100" t="s">
        <v>424</v>
      </c>
      <c r="E3343" s="84" t="s">
        <v>448</v>
      </c>
      <c r="F3343" s="85" t="s">
        <v>10</v>
      </c>
      <c r="G3343" s="93" t="s">
        <v>881</v>
      </c>
      <c r="H3343" s="87" t="n">
        <v>15910</v>
      </c>
      <c r="I3343" s="87" t="n">
        <v>9990</v>
      </c>
      <c r="J3343" s="87" t="n">
        <v>14789</v>
      </c>
      <c r="K3343" s="87" t="n">
        <v>7504</v>
      </c>
      <c r="L3343" s="92" t="n">
        <v>0.861</v>
      </c>
      <c r="M3343" s="80" t="s">
        <v>873</v>
      </c>
      <c r="N3343" s="95" t="str">
        <f aca="false" t="array" ref="N3343:N3343">INDEX('GP Main'!$B$8:$D$884,MATCH($D3343&amp;$E3343,'GP Main'!$B$8:$B$884&amp;'GP Main'!$D$8:$D$884,0),2)</f>
        <v>GORSARI</v>
      </c>
    </row>
    <row r="3344" customFormat="false" ht="18" hidden="false" customHeight="false" outlineLevel="0" collapsed="false">
      <c r="A3344" s="80" t="n">
        <v>3342</v>
      </c>
      <c r="B3344" s="81" t="s">
        <v>10067</v>
      </c>
      <c r="C3344" s="82" t="s">
        <v>10068</v>
      </c>
      <c r="D3344" s="100" t="s">
        <v>424</v>
      </c>
      <c r="E3344" s="84" t="s">
        <v>448</v>
      </c>
      <c r="F3344" s="85" t="s">
        <v>10</v>
      </c>
      <c r="G3344" s="93" t="s">
        <v>881</v>
      </c>
      <c r="H3344" s="87" t="n">
        <v>15910</v>
      </c>
      <c r="I3344" s="87" t="n">
        <v>9990</v>
      </c>
      <c r="J3344" s="87" t="n">
        <v>15660</v>
      </c>
      <c r="K3344" s="87" t="n">
        <v>7638</v>
      </c>
      <c r="L3344" s="92" t="n">
        <v>0.9</v>
      </c>
      <c r="M3344" s="80" t="s">
        <v>873</v>
      </c>
      <c r="N3344" s="95" t="str">
        <f aca="false" t="array" ref="N3344:N3344">INDEX('GP Main'!$B$8:$D$884,MATCH($D3344&amp;$E3344,'GP Main'!$B$8:$B$884&amp;'GP Main'!$D$8:$D$884,0),2)</f>
        <v>GORSARI</v>
      </c>
    </row>
    <row r="3345" customFormat="false" ht="18" hidden="false" customHeight="false" outlineLevel="0" collapsed="false">
      <c r="A3345" s="80" t="n">
        <v>3343</v>
      </c>
      <c r="B3345" s="81" t="s">
        <v>10069</v>
      </c>
      <c r="C3345" s="82" t="s">
        <v>10070</v>
      </c>
      <c r="D3345" s="100" t="s">
        <v>424</v>
      </c>
      <c r="E3345" s="84" t="s">
        <v>448</v>
      </c>
      <c r="F3345" s="85" t="s">
        <v>10</v>
      </c>
      <c r="G3345" s="93" t="s">
        <v>881</v>
      </c>
      <c r="H3345" s="87" t="n">
        <v>15910</v>
      </c>
      <c r="I3345" s="87" t="n">
        <v>9990</v>
      </c>
      <c r="J3345" s="87" t="n">
        <v>15399</v>
      </c>
      <c r="K3345" s="87" t="n">
        <v>7504</v>
      </c>
      <c r="L3345" s="92" t="n">
        <v>0.884</v>
      </c>
      <c r="M3345" s="80" t="s">
        <v>873</v>
      </c>
      <c r="N3345" s="95" t="str">
        <f aca="false" t="array" ref="N3345:N3345">INDEX('GP Main'!$B$8:$D$884,MATCH($D3345&amp;$E3345,'GP Main'!$B$8:$B$884&amp;'GP Main'!$D$8:$D$884,0),2)</f>
        <v>GORSARI</v>
      </c>
    </row>
    <row r="3346" customFormat="false" ht="18" hidden="false" customHeight="false" outlineLevel="0" collapsed="false">
      <c r="A3346" s="80" t="n">
        <v>3344</v>
      </c>
      <c r="B3346" s="81" t="s">
        <v>10071</v>
      </c>
      <c r="C3346" s="82" t="s">
        <v>10072</v>
      </c>
      <c r="D3346" s="100" t="s">
        <v>424</v>
      </c>
      <c r="E3346" s="84" t="s">
        <v>448</v>
      </c>
      <c r="F3346" s="85" t="s">
        <v>10</v>
      </c>
      <c r="G3346" s="93" t="s">
        <v>881</v>
      </c>
      <c r="H3346" s="87" t="n">
        <v>15910</v>
      </c>
      <c r="I3346" s="87" t="n">
        <v>9990</v>
      </c>
      <c r="J3346" s="87" t="n">
        <v>15381</v>
      </c>
      <c r="K3346" s="87" t="n">
        <v>7495</v>
      </c>
      <c r="L3346" s="92" t="n">
        <v>0.883</v>
      </c>
      <c r="M3346" s="80" t="s">
        <v>873</v>
      </c>
      <c r="N3346" s="95" t="str">
        <f aca="false" t="array" ref="N3346:N3346">INDEX('GP Main'!$B$8:$D$884,MATCH($D3346&amp;$E3346,'GP Main'!$B$8:$B$884&amp;'GP Main'!$D$8:$D$884,0),2)</f>
        <v>GORSARI</v>
      </c>
    </row>
    <row r="3347" customFormat="false" ht="18" hidden="false" customHeight="false" outlineLevel="0" collapsed="false">
      <c r="A3347" s="80" t="n">
        <v>3345</v>
      </c>
      <c r="B3347" s="81" t="s">
        <v>10073</v>
      </c>
      <c r="C3347" s="82" t="s">
        <v>10074</v>
      </c>
      <c r="D3347" s="100" t="s">
        <v>424</v>
      </c>
      <c r="E3347" s="84" t="s">
        <v>448</v>
      </c>
      <c r="F3347" s="85" t="s">
        <v>10</v>
      </c>
      <c r="G3347" s="93" t="s">
        <v>881</v>
      </c>
      <c r="H3347" s="87" t="n">
        <v>15910</v>
      </c>
      <c r="I3347" s="87" t="n">
        <v>9990</v>
      </c>
      <c r="J3347" s="87" t="n">
        <v>15362</v>
      </c>
      <c r="K3347" s="87" t="n">
        <v>7495</v>
      </c>
      <c r="L3347" s="92" t="n">
        <v>0.883</v>
      </c>
      <c r="M3347" s="80" t="s">
        <v>873</v>
      </c>
      <c r="N3347" s="95" t="str">
        <f aca="false" t="array" ref="N3347:N3347">INDEX('GP Main'!$B$8:$D$884,MATCH($D3347&amp;$E3347,'GP Main'!$B$8:$B$884&amp;'GP Main'!$D$8:$D$884,0),2)</f>
        <v>GORSARI</v>
      </c>
    </row>
    <row r="3348" customFormat="false" ht="18" hidden="false" customHeight="false" outlineLevel="0" collapsed="false">
      <c r="A3348" s="80" t="n">
        <v>3346</v>
      </c>
      <c r="B3348" s="81" t="s">
        <v>10075</v>
      </c>
      <c r="C3348" s="82" t="s">
        <v>10076</v>
      </c>
      <c r="D3348" s="100" t="s">
        <v>424</v>
      </c>
      <c r="E3348" s="84" t="s">
        <v>448</v>
      </c>
      <c r="F3348" s="85" t="s">
        <v>10</v>
      </c>
      <c r="G3348" s="93" t="s">
        <v>881</v>
      </c>
      <c r="H3348" s="87" t="n">
        <v>15910</v>
      </c>
      <c r="I3348" s="87" t="n">
        <v>9990</v>
      </c>
      <c r="J3348" s="87" t="n">
        <v>15660</v>
      </c>
      <c r="K3348" s="87" t="n">
        <v>7495</v>
      </c>
      <c r="L3348" s="92" t="n">
        <v>0.894</v>
      </c>
      <c r="M3348" s="80" t="s">
        <v>873</v>
      </c>
      <c r="N3348" s="95" t="str">
        <f aca="false" t="array" ref="N3348:N3348">INDEX('GP Main'!$B$8:$D$884,MATCH($D3348&amp;$E3348,'GP Main'!$B$8:$B$884&amp;'GP Main'!$D$8:$D$884,0),2)</f>
        <v>GORSARI</v>
      </c>
    </row>
    <row r="3349" customFormat="false" ht="18" hidden="false" customHeight="false" outlineLevel="0" collapsed="false">
      <c r="A3349" s="80" t="n">
        <v>3347</v>
      </c>
      <c r="B3349" s="81" t="s">
        <v>10077</v>
      </c>
      <c r="C3349" s="82" t="s">
        <v>10078</v>
      </c>
      <c r="D3349" s="100" t="s">
        <v>424</v>
      </c>
      <c r="E3349" s="84" t="s">
        <v>448</v>
      </c>
      <c r="F3349" s="85" t="s">
        <v>10</v>
      </c>
      <c r="G3349" s="93" t="s">
        <v>881</v>
      </c>
      <c r="H3349" s="87" t="n">
        <v>15910</v>
      </c>
      <c r="I3349" s="87" t="n">
        <v>9990</v>
      </c>
      <c r="J3349" s="87" t="n">
        <v>15660</v>
      </c>
      <c r="K3349" s="87" t="n">
        <v>7495</v>
      </c>
      <c r="L3349" s="92" t="n">
        <v>0.894</v>
      </c>
      <c r="M3349" s="80" t="s">
        <v>873</v>
      </c>
      <c r="N3349" s="95" t="str">
        <f aca="false" t="array" ref="N3349:N3349">INDEX('GP Main'!$B$8:$D$884,MATCH($D3349&amp;$E3349,'GP Main'!$B$8:$B$884&amp;'GP Main'!$D$8:$D$884,0),2)</f>
        <v>GORSARI</v>
      </c>
    </row>
    <row r="3350" customFormat="false" ht="18" hidden="false" customHeight="false" outlineLevel="0" collapsed="false">
      <c r="A3350" s="80" t="n">
        <v>3348</v>
      </c>
      <c r="B3350" s="81" t="s">
        <v>10079</v>
      </c>
      <c r="C3350" s="82" t="s">
        <v>10080</v>
      </c>
      <c r="D3350" s="100" t="s">
        <v>424</v>
      </c>
      <c r="E3350" s="84" t="s">
        <v>448</v>
      </c>
      <c r="F3350" s="85" t="s">
        <v>10</v>
      </c>
      <c r="G3350" s="93" t="s">
        <v>881</v>
      </c>
      <c r="H3350" s="87" t="n">
        <v>15910</v>
      </c>
      <c r="I3350" s="87" t="n">
        <v>9990</v>
      </c>
      <c r="J3350" s="87" t="n">
        <v>14794</v>
      </c>
      <c r="K3350" s="87" t="n">
        <v>7495</v>
      </c>
      <c r="L3350" s="92" t="n">
        <v>0.861</v>
      </c>
      <c r="M3350" s="80" t="s">
        <v>873</v>
      </c>
      <c r="N3350" s="95" t="str">
        <f aca="false" t="array" ref="N3350:N3350">INDEX('GP Main'!$B$8:$D$884,MATCH($D3350&amp;$E3350,'GP Main'!$B$8:$B$884&amp;'GP Main'!$D$8:$D$884,0),2)</f>
        <v>GORSARI</v>
      </c>
    </row>
    <row r="3351" customFormat="false" ht="18" hidden="false" customHeight="false" outlineLevel="0" collapsed="false">
      <c r="A3351" s="80" t="n">
        <v>3349</v>
      </c>
      <c r="B3351" s="81" t="s">
        <v>10081</v>
      </c>
      <c r="C3351" s="82" t="s">
        <v>10082</v>
      </c>
      <c r="D3351" s="100" t="s">
        <v>424</v>
      </c>
      <c r="E3351" s="84" t="s">
        <v>448</v>
      </c>
      <c r="F3351" s="85" t="s">
        <v>10</v>
      </c>
      <c r="G3351" s="93" t="s">
        <v>881</v>
      </c>
      <c r="H3351" s="87" t="n">
        <v>15910</v>
      </c>
      <c r="I3351" s="87" t="n">
        <v>9990</v>
      </c>
      <c r="J3351" s="87" t="n">
        <v>14877</v>
      </c>
      <c r="K3351" s="87" t="n">
        <v>7495</v>
      </c>
      <c r="L3351" s="92" t="n">
        <v>0.864</v>
      </c>
      <c r="M3351" s="80" t="s">
        <v>873</v>
      </c>
      <c r="N3351" s="95" t="str">
        <f aca="false" t="array" ref="N3351:N3351">INDEX('GP Main'!$B$8:$D$884,MATCH($D3351&amp;$E3351,'GP Main'!$B$8:$B$884&amp;'GP Main'!$D$8:$D$884,0),2)</f>
        <v>GORSARI</v>
      </c>
    </row>
    <row r="3352" customFormat="false" ht="18" hidden="false" customHeight="false" outlineLevel="0" collapsed="false">
      <c r="A3352" s="80" t="n">
        <v>3350</v>
      </c>
      <c r="B3352" s="81" t="s">
        <v>10083</v>
      </c>
      <c r="C3352" s="82" t="s">
        <v>10084</v>
      </c>
      <c r="D3352" s="100" t="s">
        <v>424</v>
      </c>
      <c r="E3352" s="84" t="s">
        <v>448</v>
      </c>
      <c r="F3352" s="85" t="s">
        <v>9</v>
      </c>
      <c r="G3352" s="93" t="s">
        <v>881</v>
      </c>
      <c r="H3352" s="88" t="s">
        <v>9707</v>
      </c>
      <c r="I3352" s="87" t="n">
        <v>46717</v>
      </c>
      <c r="J3352" s="88" t="s">
        <v>10085</v>
      </c>
      <c r="K3352" s="87" t="n">
        <v>11382</v>
      </c>
      <c r="L3352" s="96" t="n">
        <v>0.74</v>
      </c>
      <c r="M3352" s="80" t="s">
        <v>873</v>
      </c>
      <c r="N3352" s="95" t="str">
        <f aca="false" t="array" ref="N3352:N3352">INDEX('GP Main'!$B$8:$D$884,MATCH($D3352&amp;$E3352,'GP Main'!$B$8:$B$884&amp;'GP Main'!$D$8:$D$884,0),2)</f>
        <v>GORSARI</v>
      </c>
    </row>
    <row r="3353" customFormat="false" ht="18" hidden="false" customHeight="false" outlineLevel="0" collapsed="false">
      <c r="A3353" s="80" t="n">
        <v>3351</v>
      </c>
      <c r="B3353" s="81" t="s">
        <v>10086</v>
      </c>
      <c r="C3353" s="82" t="s">
        <v>10087</v>
      </c>
      <c r="D3353" s="100" t="s">
        <v>424</v>
      </c>
      <c r="E3353" s="84" t="s">
        <v>448</v>
      </c>
      <c r="F3353" s="85" t="s">
        <v>9</v>
      </c>
      <c r="G3353" s="93" t="s">
        <v>881</v>
      </c>
      <c r="H3353" s="87" t="n">
        <v>52843</v>
      </c>
      <c r="I3353" s="87" t="n">
        <v>27990</v>
      </c>
      <c r="J3353" s="87" t="n">
        <v>45661</v>
      </c>
      <c r="K3353" s="87" t="n">
        <v>5878</v>
      </c>
      <c r="L3353" s="96" t="n">
        <v>0.638</v>
      </c>
      <c r="M3353" s="80" t="s">
        <v>873</v>
      </c>
      <c r="N3353" s="95" t="str">
        <f aca="false" t="array" ref="N3353:N3353">INDEX('GP Main'!$B$8:$D$884,MATCH($D3353&amp;$E3353,'GP Main'!$B$8:$B$884&amp;'GP Main'!$D$8:$D$884,0),2)</f>
        <v>GORSARI</v>
      </c>
    </row>
    <row r="3354" customFormat="false" ht="18" hidden="false" customHeight="false" outlineLevel="0" collapsed="false">
      <c r="A3354" s="80" t="n">
        <v>3352</v>
      </c>
      <c r="B3354" s="81" t="s">
        <v>10088</v>
      </c>
      <c r="C3354" s="82" t="s">
        <v>10089</v>
      </c>
      <c r="D3354" s="100" t="s">
        <v>424</v>
      </c>
      <c r="E3354" s="84" t="s">
        <v>448</v>
      </c>
      <c r="F3354" s="85" t="s">
        <v>9</v>
      </c>
      <c r="G3354" s="91" t="s">
        <v>18</v>
      </c>
      <c r="H3354" s="87" t="n">
        <v>52843</v>
      </c>
      <c r="I3354" s="87" t="n">
        <v>27990</v>
      </c>
      <c r="J3354" s="87" t="n">
        <v>46115</v>
      </c>
      <c r="K3354" s="88" t="n">
        <v>0</v>
      </c>
      <c r="L3354" s="96" t="n">
        <v>0.57</v>
      </c>
      <c r="M3354" s="80" t="s">
        <v>873</v>
      </c>
      <c r="N3354" s="95" t="str">
        <f aca="false" t="array" ref="N3354:N3354">INDEX('GP Main'!$B$8:$D$884,MATCH($D3354&amp;$E3354,'GP Main'!$B$8:$B$884&amp;'GP Main'!$D$8:$D$884,0),2)</f>
        <v>GORSARI</v>
      </c>
    </row>
    <row r="3355" customFormat="false" ht="18" hidden="false" customHeight="false" outlineLevel="0" collapsed="false">
      <c r="A3355" s="80" t="n">
        <v>3353</v>
      </c>
      <c r="B3355" s="81" t="s">
        <v>10090</v>
      </c>
      <c r="C3355" s="82" t="s">
        <v>10091</v>
      </c>
      <c r="D3355" s="100" t="s">
        <v>424</v>
      </c>
      <c r="E3355" s="84" t="s">
        <v>448</v>
      </c>
      <c r="F3355" s="85" t="s">
        <v>9</v>
      </c>
      <c r="G3355" s="93" t="s">
        <v>881</v>
      </c>
      <c r="H3355" s="87" t="n">
        <v>52843</v>
      </c>
      <c r="I3355" s="87" t="n">
        <v>27990</v>
      </c>
      <c r="J3355" s="87" t="n">
        <v>46116</v>
      </c>
      <c r="K3355" s="88" t="n">
        <v>0</v>
      </c>
      <c r="L3355" s="96" t="n">
        <v>0.571</v>
      </c>
      <c r="M3355" s="80" t="s">
        <v>873</v>
      </c>
      <c r="N3355" s="95" t="str">
        <f aca="false" t="array" ref="N3355:N3355">INDEX('GP Main'!$B$8:$D$884,MATCH($D3355&amp;$E3355,'GP Main'!$B$8:$B$884&amp;'GP Main'!$D$8:$D$884,0),2)</f>
        <v>GORSARI</v>
      </c>
    </row>
    <row r="3356" customFormat="false" ht="18" hidden="false" customHeight="false" outlineLevel="0" collapsed="false">
      <c r="A3356" s="80" t="n">
        <v>3354</v>
      </c>
      <c r="B3356" s="81" t="s">
        <v>10092</v>
      </c>
      <c r="C3356" s="82" t="s">
        <v>10093</v>
      </c>
      <c r="D3356" s="100" t="s">
        <v>424</v>
      </c>
      <c r="E3356" s="84" t="s">
        <v>448</v>
      </c>
      <c r="F3356" s="85" t="s">
        <v>9</v>
      </c>
      <c r="G3356" s="93" t="s">
        <v>881</v>
      </c>
      <c r="H3356" s="87" t="n">
        <v>52843</v>
      </c>
      <c r="I3356" s="87" t="n">
        <v>27990</v>
      </c>
      <c r="J3356" s="87" t="n">
        <v>44107</v>
      </c>
      <c r="K3356" s="87" t="n">
        <v>5878</v>
      </c>
      <c r="L3356" s="96" t="n">
        <v>0.618</v>
      </c>
      <c r="M3356" s="80" t="s">
        <v>873</v>
      </c>
      <c r="N3356" s="95" t="str">
        <f aca="false" t="array" ref="N3356:N3356">INDEX('GP Main'!$B$8:$D$884,MATCH($D3356&amp;$E3356,'GP Main'!$B$8:$B$884&amp;'GP Main'!$D$8:$D$884,0),2)</f>
        <v>GORSARI</v>
      </c>
    </row>
    <row r="3357" customFormat="false" ht="18" hidden="false" customHeight="false" outlineLevel="0" collapsed="false">
      <c r="A3357" s="80" t="n">
        <v>3355</v>
      </c>
      <c r="B3357" s="81" t="s">
        <v>10094</v>
      </c>
      <c r="C3357" s="82" t="s">
        <v>10095</v>
      </c>
      <c r="D3357" s="100" t="s">
        <v>424</v>
      </c>
      <c r="E3357" s="84" t="s">
        <v>448</v>
      </c>
      <c r="F3357" s="85" t="s">
        <v>9</v>
      </c>
      <c r="G3357" s="93" t="s">
        <v>881</v>
      </c>
      <c r="H3357" s="87" t="n">
        <v>52843</v>
      </c>
      <c r="I3357" s="87" t="n">
        <v>27990</v>
      </c>
      <c r="J3357" s="87" t="n">
        <v>47489</v>
      </c>
      <c r="K3357" s="87" t="n">
        <v>5878</v>
      </c>
      <c r="L3357" s="96" t="n">
        <v>0.66</v>
      </c>
      <c r="M3357" s="80" t="s">
        <v>873</v>
      </c>
      <c r="N3357" s="95" t="str">
        <f aca="false" t="array" ref="N3357:N3357">INDEX('GP Main'!$B$8:$D$884,MATCH($D3357&amp;$E3357,'GP Main'!$B$8:$B$884&amp;'GP Main'!$D$8:$D$884,0),2)</f>
        <v>GORSARI</v>
      </c>
    </row>
    <row r="3358" customFormat="false" ht="18" hidden="false" customHeight="false" outlineLevel="0" collapsed="false">
      <c r="A3358" s="80" t="n">
        <v>3356</v>
      </c>
      <c r="B3358" s="81" t="s">
        <v>10096</v>
      </c>
      <c r="C3358" s="82" t="s">
        <v>10097</v>
      </c>
      <c r="D3358" s="100" t="s">
        <v>424</v>
      </c>
      <c r="E3358" s="84" t="s">
        <v>448</v>
      </c>
      <c r="F3358" s="85" t="s">
        <v>9</v>
      </c>
      <c r="G3358" s="93" t="s">
        <v>881</v>
      </c>
      <c r="H3358" s="87" t="n">
        <v>52843</v>
      </c>
      <c r="I3358" s="87" t="n">
        <v>27990</v>
      </c>
      <c r="J3358" s="87" t="n">
        <v>47944</v>
      </c>
      <c r="K3358" s="88" t="n">
        <v>0</v>
      </c>
      <c r="L3358" s="96" t="n">
        <v>0.593</v>
      </c>
      <c r="M3358" s="80" t="s">
        <v>873</v>
      </c>
      <c r="N3358" s="95" t="str">
        <f aca="false" t="array" ref="N3358:N3358">INDEX('GP Main'!$B$8:$D$884,MATCH($D3358&amp;$E3358,'GP Main'!$B$8:$B$884&amp;'GP Main'!$D$8:$D$884,0),2)</f>
        <v>GORSARI</v>
      </c>
    </row>
    <row r="3359" customFormat="false" ht="18" hidden="false" customHeight="false" outlineLevel="0" collapsed="false">
      <c r="A3359" s="80" t="n">
        <v>3357</v>
      </c>
      <c r="B3359" s="81" t="s">
        <v>10098</v>
      </c>
      <c r="C3359" s="82" t="s">
        <v>10099</v>
      </c>
      <c r="D3359" s="100" t="s">
        <v>424</v>
      </c>
      <c r="E3359" s="84" t="s">
        <v>448</v>
      </c>
      <c r="F3359" s="85" t="s">
        <v>9</v>
      </c>
      <c r="G3359" s="93" t="s">
        <v>881</v>
      </c>
      <c r="H3359" s="87" t="n">
        <v>52843</v>
      </c>
      <c r="I3359" s="87" t="n">
        <v>27990</v>
      </c>
      <c r="J3359" s="87" t="n">
        <v>36801</v>
      </c>
      <c r="K3359" s="88" t="n">
        <v>0</v>
      </c>
      <c r="L3359" s="94" t="n">
        <v>0.455</v>
      </c>
      <c r="M3359" s="80" t="s">
        <v>873</v>
      </c>
      <c r="N3359" s="95" t="str">
        <f aca="false" t="array" ref="N3359:N3359">INDEX('GP Main'!$B$8:$D$884,MATCH($D3359&amp;$E3359,'GP Main'!$B$8:$B$884&amp;'GP Main'!$D$8:$D$884,0),2)</f>
        <v>GORSARI</v>
      </c>
    </row>
    <row r="3360" customFormat="false" ht="27" hidden="false" customHeight="false" outlineLevel="0" collapsed="false">
      <c r="A3360" s="80" t="n">
        <v>3358</v>
      </c>
      <c r="B3360" s="81" t="s">
        <v>10100</v>
      </c>
      <c r="C3360" s="82" t="s">
        <v>10101</v>
      </c>
      <c r="D3360" s="100" t="s">
        <v>424</v>
      </c>
      <c r="E3360" s="84" t="s">
        <v>448</v>
      </c>
      <c r="F3360" s="85" t="s">
        <v>16</v>
      </c>
      <c r="G3360" s="86" t="s">
        <v>17</v>
      </c>
      <c r="H3360" s="87" t="n">
        <v>51889</v>
      </c>
      <c r="I3360" s="87" t="n">
        <v>89376</v>
      </c>
      <c r="J3360" s="87" t="n">
        <v>5205</v>
      </c>
      <c r="K3360" s="87" t="n">
        <v>31195</v>
      </c>
      <c r="L3360" s="94" t="n">
        <v>0.258</v>
      </c>
      <c r="M3360" s="80" t="s">
        <v>873</v>
      </c>
      <c r="N3360" s="95" t="str">
        <f aca="false" t="array" ref="N3360:N3360">INDEX('GP Main'!$B$8:$D$884,MATCH($D3360&amp;$E3360,'GP Main'!$B$8:$B$884&amp;'GP Main'!$D$8:$D$884,0),2)</f>
        <v>GORSARI</v>
      </c>
    </row>
    <row r="3361" customFormat="false" ht="27" hidden="false" customHeight="false" outlineLevel="0" collapsed="false">
      <c r="A3361" s="80" t="n">
        <v>3359</v>
      </c>
      <c r="B3361" s="81" t="s">
        <v>10102</v>
      </c>
      <c r="C3361" s="82" t="s">
        <v>10103</v>
      </c>
      <c r="D3361" s="100" t="s">
        <v>424</v>
      </c>
      <c r="E3361" s="84" t="s">
        <v>448</v>
      </c>
      <c r="F3361" s="85" t="s">
        <v>16</v>
      </c>
      <c r="G3361" s="86" t="s">
        <v>17</v>
      </c>
      <c r="H3361" s="87" t="n">
        <v>51889</v>
      </c>
      <c r="I3361" s="87" t="n">
        <v>89376</v>
      </c>
      <c r="J3361" s="87" t="n">
        <v>5205</v>
      </c>
      <c r="K3361" s="87" t="n">
        <v>31195</v>
      </c>
      <c r="L3361" s="94" t="n">
        <v>0.258</v>
      </c>
      <c r="M3361" s="80" t="s">
        <v>873</v>
      </c>
      <c r="N3361" s="95" t="str">
        <f aca="false" t="array" ref="N3361:N3361">INDEX('GP Main'!$B$8:$D$884,MATCH($D3361&amp;$E3361,'GP Main'!$B$8:$B$884&amp;'GP Main'!$D$8:$D$884,0),2)</f>
        <v>GORSARI</v>
      </c>
    </row>
    <row r="3362" customFormat="false" ht="27" hidden="false" customHeight="false" outlineLevel="0" collapsed="false">
      <c r="A3362" s="80" t="n">
        <v>3360</v>
      </c>
      <c r="B3362" s="81" t="s">
        <v>10104</v>
      </c>
      <c r="C3362" s="82" t="s">
        <v>10105</v>
      </c>
      <c r="D3362" s="100" t="s">
        <v>424</v>
      </c>
      <c r="E3362" s="84" t="s">
        <v>448</v>
      </c>
      <c r="F3362" s="85" t="s">
        <v>16</v>
      </c>
      <c r="G3362" s="86" t="s">
        <v>17</v>
      </c>
      <c r="H3362" s="87" t="n">
        <v>49429</v>
      </c>
      <c r="I3362" s="87" t="n">
        <v>92024</v>
      </c>
      <c r="J3362" s="87" t="n">
        <v>5205</v>
      </c>
      <c r="K3362" s="88" t="n">
        <v>0</v>
      </c>
      <c r="L3362" s="89" t="n">
        <v>0.037</v>
      </c>
      <c r="M3362" s="80" t="s">
        <v>873</v>
      </c>
      <c r="N3362" s="95" t="str">
        <f aca="false" t="array" ref="N3362:N3362">INDEX('GP Main'!$B$8:$D$884,MATCH($D3362&amp;$E3362,'GP Main'!$B$8:$B$884&amp;'GP Main'!$D$8:$D$884,0),2)</f>
        <v>GORSARI</v>
      </c>
    </row>
    <row r="3363" customFormat="false" ht="27" hidden="false" customHeight="false" outlineLevel="0" collapsed="false">
      <c r="A3363" s="80" t="n">
        <v>3361</v>
      </c>
      <c r="B3363" s="81" t="s">
        <v>10106</v>
      </c>
      <c r="C3363" s="82" t="s">
        <v>10107</v>
      </c>
      <c r="D3363" s="100" t="s">
        <v>424</v>
      </c>
      <c r="E3363" s="84" t="s">
        <v>448</v>
      </c>
      <c r="F3363" s="85" t="s">
        <v>16</v>
      </c>
      <c r="G3363" s="86" t="s">
        <v>17</v>
      </c>
      <c r="H3363" s="87" t="n">
        <v>51889</v>
      </c>
      <c r="I3363" s="87" t="n">
        <v>89376</v>
      </c>
      <c r="J3363" s="87" t="n">
        <v>5205</v>
      </c>
      <c r="K3363" s="87" t="n">
        <v>1000</v>
      </c>
      <c r="L3363" s="89" t="n">
        <v>0.044</v>
      </c>
      <c r="M3363" s="80" t="s">
        <v>873</v>
      </c>
      <c r="N3363" s="95" t="str">
        <f aca="false" t="array" ref="N3363:N3363">INDEX('GP Main'!$B$8:$D$884,MATCH($D3363&amp;$E3363,'GP Main'!$B$8:$B$884&amp;'GP Main'!$D$8:$D$884,0),2)</f>
        <v>GORSARI</v>
      </c>
    </row>
    <row r="3364" customFormat="false" ht="18" hidden="false" customHeight="false" outlineLevel="0" collapsed="false">
      <c r="A3364" s="80" t="n">
        <v>3362</v>
      </c>
      <c r="B3364" s="81" t="s">
        <v>10108</v>
      </c>
      <c r="C3364" s="82" t="s">
        <v>10109</v>
      </c>
      <c r="D3364" s="100" t="s">
        <v>424</v>
      </c>
      <c r="E3364" s="84" t="s">
        <v>448</v>
      </c>
      <c r="F3364" s="85" t="s">
        <v>11</v>
      </c>
      <c r="G3364" s="91" t="s">
        <v>18</v>
      </c>
      <c r="H3364" s="88" t="s">
        <v>10110</v>
      </c>
      <c r="I3364" s="87" t="n">
        <v>46203</v>
      </c>
      <c r="J3364" s="88" t="s">
        <v>10111</v>
      </c>
      <c r="K3364" s="87" t="n">
        <v>41975</v>
      </c>
      <c r="L3364" s="92" t="n">
        <v>0.985</v>
      </c>
      <c r="M3364" s="80" t="s">
        <v>873</v>
      </c>
      <c r="N3364" s="95" t="str">
        <f aca="false" t="array" ref="N3364:N3364">INDEX('GP Main'!$B$8:$D$884,MATCH($D3364&amp;$E3364,'GP Main'!$B$8:$B$884&amp;'GP Main'!$D$8:$D$884,0),2)</f>
        <v>GORSARI</v>
      </c>
    </row>
    <row r="3365" customFormat="false" ht="18" hidden="false" customHeight="false" outlineLevel="0" collapsed="false">
      <c r="A3365" s="80" t="n">
        <v>3363</v>
      </c>
      <c r="B3365" s="81" t="s">
        <v>10112</v>
      </c>
      <c r="C3365" s="82" t="s">
        <v>10113</v>
      </c>
      <c r="D3365" s="100" t="s">
        <v>424</v>
      </c>
      <c r="E3365" s="84" t="s">
        <v>445</v>
      </c>
      <c r="F3365" s="85" t="s">
        <v>16</v>
      </c>
      <c r="G3365" s="86" t="s">
        <v>17</v>
      </c>
      <c r="H3365" s="87" t="n">
        <v>27925</v>
      </c>
      <c r="I3365" s="87" t="n">
        <v>27923</v>
      </c>
      <c r="J3365" s="87" t="n">
        <v>5016</v>
      </c>
      <c r="K3365" s="88" t="n">
        <v>0</v>
      </c>
      <c r="L3365" s="89" t="n">
        <v>0.09</v>
      </c>
      <c r="M3365" s="80" t="s">
        <v>873</v>
      </c>
      <c r="N3365" s="95" t="str">
        <f aca="false" t="array" ref="N3365:N3365">INDEX('GP Main'!$B$8:$D$884,MATCH($D3365&amp;$E3365,'GP Main'!$B$8:$B$884&amp;'GP Main'!$D$8:$D$884,0),2)</f>
        <v>GANGASAGAR</v>
      </c>
    </row>
    <row r="3366" customFormat="false" ht="27" hidden="false" customHeight="false" outlineLevel="0" collapsed="false">
      <c r="A3366" s="80" t="n">
        <v>3364</v>
      </c>
      <c r="B3366" s="81" t="s">
        <v>10114</v>
      </c>
      <c r="C3366" s="82" t="s">
        <v>10115</v>
      </c>
      <c r="D3366" s="100" t="s">
        <v>424</v>
      </c>
      <c r="E3366" s="84" t="s">
        <v>445</v>
      </c>
      <c r="F3366" s="85" t="s">
        <v>16</v>
      </c>
      <c r="G3366" s="86" t="s">
        <v>17</v>
      </c>
      <c r="H3366" s="87" t="n">
        <v>24749</v>
      </c>
      <c r="I3366" s="87" t="n">
        <v>21665</v>
      </c>
      <c r="J3366" s="87" t="n">
        <v>1215</v>
      </c>
      <c r="K3366" s="88" t="n">
        <v>0</v>
      </c>
      <c r="L3366" s="89" t="n">
        <v>0.026</v>
      </c>
      <c r="M3366" s="80" t="s">
        <v>873</v>
      </c>
      <c r="N3366" s="95" t="str">
        <f aca="false" t="array" ref="N3366:N3366">INDEX('GP Main'!$B$8:$D$884,MATCH($D3366&amp;$E3366,'GP Main'!$B$8:$B$884&amp;'GP Main'!$D$8:$D$884,0),2)</f>
        <v>GANGASAGAR</v>
      </c>
    </row>
    <row r="3367" customFormat="false" ht="18" hidden="false" customHeight="false" outlineLevel="0" collapsed="false">
      <c r="A3367" s="80" t="n">
        <v>3365</v>
      </c>
      <c r="B3367" s="81" t="s">
        <v>10116</v>
      </c>
      <c r="C3367" s="82" t="s">
        <v>10117</v>
      </c>
      <c r="D3367" s="100" t="s">
        <v>424</v>
      </c>
      <c r="E3367" s="84" t="s">
        <v>445</v>
      </c>
      <c r="F3367" s="85" t="s">
        <v>10</v>
      </c>
      <c r="G3367" s="93" t="s">
        <v>881</v>
      </c>
      <c r="H3367" s="87" t="n">
        <v>15910</v>
      </c>
      <c r="I3367" s="87" t="n">
        <v>9990</v>
      </c>
      <c r="J3367" s="87" t="n">
        <v>12006</v>
      </c>
      <c r="K3367" s="87" t="n">
        <v>7500</v>
      </c>
      <c r="L3367" s="96" t="n">
        <v>0.753</v>
      </c>
      <c r="M3367" s="80" t="s">
        <v>873</v>
      </c>
      <c r="N3367" s="95" t="str">
        <f aca="false" t="array" ref="N3367:N3367">INDEX('GP Main'!$B$8:$D$884,MATCH($D3367&amp;$E3367,'GP Main'!$B$8:$B$884&amp;'GP Main'!$D$8:$D$884,0),2)</f>
        <v>GANGASAGAR</v>
      </c>
    </row>
    <row r="3368" customFormat="false" ht="18" hidden="false" customHeight="false" outlineLevel="0" collapsed="false">
      <c r="A3368" s="80" t="n">
        <v>3366</v>
      </c>
      <c r="B3368" s="81" t="s">
        <v>10118</v>
      </c>
      <c r="C3368" s="82" t="s">
        <v>10119</v>
      </c>
      <c r="D3368" s="100" t="s">
        <v>424</v>
      </c>
      <c r="E3368" s="84" t="s">
        <v>445</v>
      </c>
      <c r="F3368" s="85" t="s">
        <v>10</v>
      </c>
      <c r="G3368" s="93" t="s">
        <v>881</v>
      </c>
      <c r="H3368" s="87" t="n">
        <v>15910</v>
      </c>
      <c r="I3368" s="87" t="n">
        <v>9990</v>
      </c>
      <c r="J3368" s="87" t="n">
        <v>15660</v>
      </c>
      <c r="K3368" s="87" t="n">
        <v>7500</v>
      </c>
      <c r="L3368" s="92" t="n">
        <v>0.894</v>
      </c>
      <c r="M3368" s="80" t="s">
        <v>873</v>
      </c>
      <c r="N3368" s="95" t="str">
        <f aca="false" t="array" ref="N3368:N3368">INDEX('GP Main'!$B$8:$D$884,MATCH($D3368&amp;$E3368,'GP Main'!$B$8:$B$884&amp;'GP Main'!$D$8:$D$884,0),2)</f>
        <v>GANGASAGAR</v>
      </c>
    </row>
    <row r="3369" customFormat="false" ht="18" hidden="false" customHeight="false" outlineLevel="0" collapsed="false">
      <c r="A3369" s="80" t="n">
        <v>3367</v>
      </c>
      <c r="B3369" s="81" t="s">
        <v>10120</v>
      </c>
      <c r="C3369" s="82" t="s">
        <v>10121</v>
      </c>
      <c r="D3369" s="100" t="s">
        <v>424</v>
      </c>
      <c r="E3369" s="84" t="s">
        <v>445</v>
      </c>
      <c r="F3369" s="85" t="s">
        <v>10</v>
      </c>
      <c r="G3369" s="93" t="s">
        <v>881</v>
      </c>
      <c r="H3369" s="87" t="n">
        <v>15910</v>
      </c>
      <c r="I3369" s="87" t="n">
        <v>9990</v>
      </c>
      <c r="J3369" s="87" t="n">
        <v>15399</v>
      </c>
      <c r="K3369" s="87" t="n">
        <v>7500</v>
      </c>
      <c r="L3369" s="92" t="n">
        <v>0.884</v>
      </c>
      <c r="M3369" s="80" t="s">
        <v>873</v>
      </c>
      <c r="N3369" s="95" t="str">
        <f aca="false" t="array" ref="N3369:N3369">INDEX('GP Main'!$B$8:$D$884,MATCH($D3369&amp;$E3369,'GP Main'!$B$8:$B$884&amp;'GP Main'!$D$8:$D$884,0),2)</f>
        <v>GANGASAGAR</v>
      </c>
    </row>
    <row r="3370" customFormat="false" ht="18" hidden="false" customHeight="false" outlineLevel="0" collapsed="false">
      <c r="A3370" s="80" t="n">
        <v>3368</v>
      </c>
      <c r="B3370" s="81" t="s">
        <v>10122</v>
      </c>
      <c r="C3370" s="82" t="s">
        <v>10123</v>
      </c>
      <c r="D3370" s="100" t="s">
        <v>424</v>
      </c>
      <c r="E3370" s="84" t="s">
        <v>445</v>
      </c>
      <c r="F3370" s="85" t="s">
        <v>9</v>
      </c>
      <c r="G3370" s="86" t="s">
        <v>17</v>
      </c>
      <c r="H3370" s="87" t="n">
        <v>52843</v>
      </c>
      <c r="I3370" s="87" t="n">
        <v>27990</v>
      </c>
      <c r="J3370" s="87" t="n">
        <v>24795</v>
      </c>
      <c r="K3370" s="87" t="n">
        <v>5750</v>
      </c>
      <c r="L3370" s="94" t="n">
        <v>0.378</v>
      </c>
      <c r="M3370" s="80" t="s">
        <v>873</v>
      </c>
      <c r="N3370" s="95" t="str">
        <f aca="false" t="array" ref="N3370:N3370">INDEX('GP Main'!$B$8:$D$884,MATCH($D3370&amp;$E3370,'GP Main'!$B$8:$B$884&amp;'GP Main'!$D$8:$D$884,0),2)</f>
        <v>GANGASAGAR</v>
      </c>
    </row>
    <row r="3371" customFormat="false" ht="18" hidden="false" customHeight="false" outlineLevel="0" collapsed="false">
      <c r="A3371" s="80" t="n">
        <v>3369</v>
      </c>
      <c r="B3371" s="81" t="s">
        <v>10124</v>
      </c>
      <c r="C3371" s="82" t="s">
        <v>10125</v>
      </c>
      <c r="D3371" s="100" t="s">
        <v>424</v>
      </c>
      <c r="E3371" s="84" t="s">
        <v>445</v>
      </c>
      <c r="F3371" s="85" t="s">
        <v>9</v>
      </c>
      <c r="G3371" s="86" t="s">
        <v>17</v>
      </c>
      <c r="H3371" s="87" t="n">
        <v>52843</v>
      </c>
      <c r="I3371" s="87" t="n">
        <v>27990</v>
      </c>
      <c r="J3371" s="87" t="n">
        <v>43065</v>
      </c>
      <c r="K3371" s="87" t="n">
        <v>5750</v>
      </c>
      <c r="L3371" s="96" t="n">
        <v>0.604</v>
      </c>
      <c r="M3371" s="80" t="s">
        <v>873</v>
      </c>
      <c r="N3371" s="95" t="str">
        <f aca="false" t="array" ref="N3371:N3371">INDEX('GP Main'!$B$8:$D$884,MATCH($D3371&amp;$E3371,'GP Main'!$B$8:$B$884&amp;'GP Main'!$D$8:$D$884,0),2)</f>
        <v>GANGASAGAR</v>
      </c>
    </row>
    <row r="3372" customFormat="false" ht="18" hidden="false" customHeight="false" outlineLevel="0" collapsed="false">
      <c r="A3372" s="80" t="n">
        <v>3370</v>
      </c>
      <c r="B3372" s="81" t="s">
        <v>10126</v>
      </c>
      <c r="C3372" s="82" t="s">
        <v>10127</v>
      </c>
      <c r="D3372" s="100" t="s">
        <v>424</v>
      </c>
      <c r="E3372" s="84" t="s">
        <v>445</v>
      </c>
      <c r="F3372" s="85" t="s">
        <v>9</v>
      </c>
      <c r="G3372" s="86" t="s">
        <v>17</v>
      </c>
      <c r="H3372" s="87" t="n">
        <v>52843</v>
      </c>
      <c r="I3372" s="87" t="n">
        <v>27990</v>
      </c>
      <c r="J3372" s="87" t="n">
        <v>42282</v>
      </c>
      <c r="K3372" s="87" t="n">
        <v>5750</v>
      </c>
      <c r="L3372" s="96" t="n">
        <v>0.594</v>
      </c>
      <c r="M3372" s="80" t="s">
        <v>873</v>
      </c>
      <c r="N3372" s="95" t="str">
        <f aca="false" t="array" ref="N3372:N3372">INDEX('GP Main'!$B$8:$D$884,MATCH($D3372&amp;$E3372,'GP Main'!$B$8:$B$884&amp;'GP Main'!$D$8:$D$884,0),2)</f>
        <v>GANGASAGAR</v>
      </c>
    </row>
    <row r="3373" customFormat="false" ht="18" hidden="false" customHeight="false" outlineLevel="0" collapsed="false">
      <c r="A3373" s="80" t="n">
        <v>3371</v>
      </c>
      <c r="B3373" s="81" t="s">
        <v>10128</v>
      </c>
      <c r="C3373" s="82" t="s">
        <v>10129</v>
      </c>
      <c r="D3373" s="100" t="s">
        <v>424</v>
      </c>
      <c r="E3373" s="84" t="s">
        <v>445</v>
      </c>
      <c r="F3373" s="85" t="s">
        <v>9</v>
      </c>
      <c r="G3373" s="86" t="s">
        <v>17</v>
      </c>
      <c r="H3373" s="87" t="n">
        <v>52843</v>
      </c>
      <c r="I3373" s="87" t="n">
        <v>27990</v>
      </c>
      <c r="J3373" s="87" t="n">
        <v>14877</v>
      </c>
      <c r="K3373" s="87" t="n">
        <v>5750</v>
      </c>
      <c r="L3373" s="94" t="n">
        <v>0.255</v>
      </c>
      <c r="M3373" s="80" t="s">
        <v>873</v>
      </c>
      <c r="N3373" s="95" t="str">
        <f aca="false" t="array" ref="N3373:N3373">INDEX('GP Main'!$B$8:$D$884,MATCH($D3373&amp;$E3373,'GP Main'!$B$8:$B$884&amp;'GP Main'!$D$8:$D$884,0),2)</f>
        <v>GANGASAGAR</v>
      </c>
    </row>
    <row r="3374" customFormat="false" ht="27" hidden="false" customHeight="false" outlineLevel="0" collapsed="false">
      <c r="A3374" s="80" t="n">
        <v>3372</v>
      </c>
      <c r="B3374" s="81" t="s">
        <v>10130</v>
      </c>
      <c r="C3374" s="82" t="s">
        <v>10131</v>
      </c>
      <c r="D3374" s="100" t="s">
        <v>424</v>
      </c>
      <c r="E3374" s="84" t="s">
        <v>449</v>
      </c>
      <c r="F3374" s="85" t="s">
        <v>16</v>
      </c>
      <c r="G3374" s="86" t="s">
        <v>17</v>
      </c>
      <c r="H3374" s="87" t="n">
        <v>27925</v>
      </c>
      <c r="I3374" s="87" t="n">
        <v>27923</v>
      </c>
      <c r="J3374" s="87" t="n">
        <v>3600</v>
      </c>
      <c r="K3374" s="88" t="n">
        <v>0</v>
      </c>
      <c r="L3374" s="89" t="n">
        <v>0.064</v>
      </c>
      <c r="M3374" s="80" t="s">
        <v>873</v>
      </c>
      <c r="N3374" s="95" t="str">
        <f aca="false" t="array" ref="N3374:N3374">INDEX('GP Main'!$B$8:$D$884,MATCH($D3374&amp;$E3374,'GP Main'!$B$8:$B$884&amp;'GP Main'!$D$8:$D$884,0),2)</f>
        <v>GORSARI</v>
      </c>
    </row>
    <row r="3375" customFormat="false" ht="18" hidden="false" customHeight="false" outlineLevel="0" collapsed="false">
      <c r="A3375" s="80" t="n">
        <v>3373</v>
      </c>
      <c r="B3375" s="81" t="s">
        <v>10132</v>
      </c>
      <c r="C3375" s="82" t="s">
        <v>10133</v>
      </c>
      <c r="D3375" s="100" t="s">
        <v>424</v>
      </c>
      <c r="E3375" s="84" t="s">
        <v>449</v>
      </c>
      <c r="F3375" s="85" t="s">
        <v>16</v>
      </c>
      <c r="G3375" s="86" t="s">
        <v>17</v>
      </c>
      <c r="H3375" s="88" t="s">
        <v>10134</v>
      </c>
      <c r="I3375" s="88" t="s">
        <v>10135</v>
      </c>
      <c r="J3375" s="87" t="n">
        <v>6064</v>
      </c>
      <c r="K3375" s="88" t="n">
        <v>0</v>
      </c>
      <c r="L3375" s="89" t="n">
        <v>0.017</v>
      </c>
      <c r="M3375" s="80" t="s">
        <v>873</v>
      </c>
      <c r="N3375" s="95" t="str">
        <f aca="false" t="array" ref="N3375:N3375">INDEX('GP Main'!$B$8:$D$884,MATCH($D3375&amp;$E3375,'GP Main'!$B$8:$B$884&amp;'GP Main'!$D$8:$D$884,0),2)</f>
        <v>GORSARI</v>
      </c>
    </row>
    <row r="3376" customFormat="false" ht="27" hidden="false" customHeight="false" outlineLevel="0" collapsed="false">
      <c r="A3376" s="80" t="n">
        <v>3374</v>
      </c>
      <c r="B3376" s="81" t="s">
        <v>10136</v>
      </c>
      <c r="C3376" s="82" t="s">
        <v>10137</v>
      </c>
      <c r="D3376" s="100" t="s">
        <v>424</v>
      </c>
      <c r="E3376" s="84" t="s">
        <v>449</v>
      </c>
      <c r="F3376" s="85" t="s">
        <v>10</v>
      </c>
      <c r="G3376" s="93" t="s">
        <v>881</v>
      </c>
      <c r="H3376" s="87" t="n">
        <v>15910</v>
      </c>
      <c r="I3376" s="87" t="n">
        <v>9990</v>
      </c>
      <c r="J3376" s="87" t="n">
        <v>15360</v>
      </c>
      <c r="K3376" s="87" t="n">
        <v>9682</v>
      </c>
      <c r="L3376" s="92" t="n">
        <v>0.967</v>
      </c>
      <c r="M3376" s="80" t="s">
        <v>873</v>
      </c>
      <c r="N3376" s="95" t="str">
        <f aca="false" t="array" ref="N3376:N3376">INDEX('GP Main'!$B$8:$D$884,MATCH($D3376&amp;$E3376,'GP Main'!$B$8:$B$884&amp;'GP Main'!$D$8:$D$884,0),2)</f>
        <v>GORSARI</v>
      </c>
    </row>
    <row r="3377" customFormat="false" ht="36" hidden="false" customHeight="false" outlineLevel="0" collapsed="false">
      <c r="A3377" s="80" t="n">
        <v>3375</v>
      </c>
      <c r="B3377" s="81" t="s">
        <v>10138</v>
      </c>
      <c r="C3377" s="82" t="s">
        <v>10139</v>
      </c>
      <c r="D3377" s="100" t="s">
        <v>424</v>
      </c>
      <c r="E3377" s="84" t="s">
        <v>449</v>
      </c>
      <c r="F3377" s="85" t="s">
        <v>10</v>
      </c>
      <c r="G3377" s="93" t="s">
        <v>881</v>
      </c>
      <c r="H3377" s="87" t="n">
        <v>15910</v>
      </c>
      <c r="I3377" s="87" t="n">
        <v>9990</v>
      </c>
      <c r="J3377" s="87" t="n">
        <v>15360</v>
      </c>
      <c r="K3377" s="87" t="n">
        <v>9640</v>
      </c>
      <c r="L3377" s="92" t="n">
        <v>0.965</v>
      </c>
      <c r="M3377" s="80" t="s">
        <v>873</v>
      </c>
      <c r="N3377" s="95" t="str">
        <f aca="false" t="array" ref="N3377:N3377">INDEX('GP Main'!$B$8:$D$884,MATCH($D3377&amp;$E3377,'GP Main'!$B$8:$B$884&amp;'GP Main'!$D$8:$D$884,0),2)</f>
        <v>GORSARI</v>
      </c>
    </row>
    <row r="3378" customFormat="false" ht="27" hidden="false" customHeight="false" outlineLevel="0" collapsed="false">
      <c r="A3378" s="80" t="n">
        <v>3376</v>
      </c>
      <c r="B3378" s="81" t="s">
        <v>10140</v>
      </c>
      <c r="C3378" s="82" t="s">
        <v>10141</v>
      </c>
      <c r="D3378" s="100" t="s">
        <v>424</v>
      </c>
      <c r="E3378" s="84" t="s">
        <v>450</v>
      </c>
      <c r="F3378" s="85" t="s">
        <v>16</v>
      </c>
      <c r="G3378" s="86" t="s">
        <v>17</v>
      </c>
      <c r="H3378" s="88" t="s">
        <v>10142</v>
      </c>
      <c r="I3378" s="88" t="s">
        <v>10143</v>
      </c>
      <c r="J3378" s="87" t="n">
        <v>78043</v>
      </c>
      <c r="K3378" s="88" t="n">
        <v>0</v>
      </c>
      <c r="L3378" s="89" t="n">
        <v>0.112</v>
      </c>
      <c r="M3378" s="80" t="s">
        <v>873</v>
      </c>
      <c r="N3378" s="95" t="str">
        <f aca="false" t="array" ref="N3378:N3378">INDEX('GP Main'!$B$8:$D$884,MATCH($D3378&amp;$E3378,'GP Main'!$B$8:$B$884&amp;'GP Main'!$D$8:$D$884,0),2)</f>
        <v>GANGASAGAR</v>
      </c>
    </row>
    <row r="3379" customFormat="false" ht="18" hidden="false" customHeight="false" outlineLevel="0" collapsed="false">
      <c r="A3379" s="80" t="n">
        <v>3377</v>
      </c>
      <c r="B3379" s="81" t="s">
        <v>10144</v>
      </c>
      <c r="C3379" s="82" t="s">
        <v>10145</v>
      </c>
      <c r="D3379" s="100" t="s">
        <v>424</v>
      </c>
      <c r="E3379" s="84" t="s">
        <v>450</v>
      </c>
      <c r="F3379" s="85" t="s">
        <v>16</v>
      </c>
      <c r="G3379" s="86" t="s">
        <v>17</v>
      </c>
      <c r="H3379" s="87" t="n">
        <v>27925</v>
      </c>
      <c r="I3379" s="87" t="n">
        <v>27923</v>
      </c>
      <c r="J3379" s="87" t="n">
        <v>1770</v>
      </c>
      <c r="K3379" s="88" t="n">
        <v>0</v>
      </c>
      <c r="L3379" s="89" t="n">
        <v>0.032</v>
      </c>
      <c r="M3379" s="80" t="s">
        <v>873</v>
      </c>
      <c r="N3379" s="95" t="str">
        <f aca="false" t="array" ref="N3379:N3379">INDEX('GP Main'!$B$8:$D$884,MATCH($D3379&amp;$E3379,'GP Main'!$B$8:$B$884&amp;'GP Main'!$D$8:$D$884,0),2)</f>
        <v>GANGASAGAR</v>
      </c>
    </row>
    <row r="3380" customFormat="false" ht="36" hidden="false" customHeight="false" outlineLevel="0" collapsed="false">
      <c r="A3380" s="80" t="n">
        <v>3378</v>
      </c>
      <c r="B3380" s="81" t="s">
        <v>10146</v>
      </c>
      <c r="C3380" s="82" t="s">
        <v>10147</v>
      </c>
      <c r="D3380" s="100" t="s">
        <v>424</v>
      </c>
      <c r="E3380" s="84" t="s">
        <v>450</v>
      </c>
      <c r="F3380" s="85" t="s">
        <v>9</v>
      </c>
      <c r="G3380" s="93" t="s">
        <v>881</v>
      </c>
      <c r="H3380" s="87" t="n">
        <v>52843</v>
      </c>
      <c r="I3380" s="87" t="n">
        <v>27990</v>
      </c>
      <c r="J3380" s="87" t="n">
        <v>51156</v>
      </c>
      <c r="K3380" s="88" t="n">
        <v>0</v>
      </c>
      <c r="L3380" s="96" t="n">
        <v>0.633</v>
      </c>
      <c r="M3380" s="80" t="s">
        <v>873</v>
      </c>
      <c r="N3380" s="95" t="str">
        <f aca="false" t="array" ref="N3380:N3380">INDEX('GP Main'!$B$8:$D$884,MATCH($D3380&amp;$E3380,'GP Main'!$B$8:$B$884&amp;'GP Main'!$D$8:$D$884,0),2)</f>
        <v>GANGASAGAR</v>
      </c>
    </row>
    <row r="3381" customFormat="false" ht="27" hidden="false" customHeight="false" outlineLevel="0" collapsed="false">
      <c r="A3381" s="80" t="n">
        <v>3379</v>
      </c>
      <c r="B3381" s="81" t="s">
        <v>10148</v>
      </c>
      <c r="C3381" s="82" t="s">
        <v>10149</v>
      </c>
      <c r="D3381" s="100" t="s">
        <v>424</v>
      </c>
      <c r="E3381" s="84" t="s">
        <v>450</v>
      </c>
      <c r="F3381" s="85" t="s">
        <v>9</v>
      </c>
      <c r="G3381" s="86" t="s">
        <v>17</v>
      </c>
      <c r="H3381" s="87" t="n">
        <v>52843</v>
      </c>
      <c r="I3381" s="87" t="n">
        <v>27990</v>
      </c>
      <c r="J3381" s="87" t="n">
        <v>22707</v>
      </c>
      <c r="K3381" s="88" t="n">
        <v>0</v>
      </c>
      <c r="L3381" s="94" t="n">
        <v>0.281</v>
      </c>
      <c r="M3381" s="80" t="s">
        <v>873</v>
      </c>
      <c r="N3381" s="95" t="str">
        <f aca="false" t="array" ref="N3381:N3381">INDEX('GP Main'!$B$8:$D$884,MATCH($D3381&amp;$E3381,'GP Main'!$B$8:$B$884&amp;'GP Main'!$D$8:$D$884,0),2)</f>
        <v>GANGASAGAR</v>
      </c>
    </row>
    <row r="3382" customFormat="false" ht="36" hidden="false" customHeight="false" outlineLevel="0" collapsed="false">
      <c r="A3382" s="80" t="n">
        <v>3380</v>
      </c>
      <c r="B3382" s="81" t="s">
        <v>10150</v>
      </c>
      <c r="C3382" s="82" t="s">
        <v>10151</v>
      </c>
      <c r="D3382" s="100" t="s">
        <v>424</v>
      </c>
      <c r="E3382" s="84" t="s">
        <v>450</v>
      </c>
      <c r="F3382" s="85" t="s">
        <v>10</v>
      </c>
      <c r="G3382" s="93" t="s">
        <v>881</v>
      </c>
      <c r="H3382" s="87" t="n">
        <v>15910</v>
      </c>
      <c r="I3382" s="87" t="n">
        <v>9990</v>
      </c>
      <c r="J3382" s="87" t="n">
        <v>15660</v>
      </c>
      <c r="K3382" s="87" t="n">
        <v>7500</v>
      </c>
      <c r="L3382" s="92" t="n">
        <v>0.894</v>
      </c>
      <c r="M3382" s="80" t="s">
        <v>873</v>
      </c>
      <c r="N3382" s="95" t="str">
        <f aca="false" t="array" ref="N3382:N3382">INDEX('GP Main'!$B$8:$D$884,MATCH($D3382&amp;$E3382,'GP Main'!$B$8:$B$884&amp;'GP Main'!$D$8:$D$884,0),2)</f>
        <v>GANGASAGAR</v>
      </c>
    </row>
    <row r="3383" customFormat="false" ht="18" hidden="false" customHeight="false" outlineLevel="0" collapsed="false">
      <c r="A3383" s="80" t="n">
        <v>3381</v>
      </c>
      <c r="B3383" s="81" t="s">
        <v>10152</v>
      </c>
      <c r="C3383" s="82" t="s">
        <v>10153</v>
      </c>
      <c r="D3383" s="100" t="s">
        <v>424</v>
      </c>
      <c r="E3383" s="84" t="s">
        <v>429</v>
      </c>
      <c r="F3383" s="85" t="s">
        <v>16</v>
      </c>
      <c r="G3383" s="86" t="s">
        <v>17</v>
      </c>
      <c r="H3383" s="87" t="n">
        <v>27925</v>
      </c>
      <c r="I3383" s="87" t="n">
        <v>27923</v>
      </c>
      <c r="J3383" s="87" t="n">
        <v>9882</v>
      </c>
      <c r="K3383" s="88" t="n">
        <v>0</v>
      </c>
      <c r="L3383" s="89" t="n">
        <v>0.177</v>
      </c>
      <c r="M3383" s="80" t="s">
        <v>873</v>
      </c>
      <c r="N3383" s="95" t="str">
        <f aca="false" t="array" ref="N3383:N3383">INDEX('GP Main'!$B$8:$D$884,MATCH($D3383&amp;$E3383,'GP Main'!$B$8:$B$884&amp;'GP Main'!$D$8:$D$884,0),2)</f>
        <v>GORSARI</v>
      </c>
    </row>
    <row r="3384" customFormat="false" ht="18" hidden="false" customHeight="false" outlineLevel="0" collapsed="false">
      <c r="A3384" s="80" t="n">
        <v>3382</v>
      </c>
      <c r="B3384" s="81" t="s">
        <v>10154</v>
      </c>
      <c r="C3384" s="82" t="s">
        <v>10155</v>
      </c>
      <c r="D3384" s="100" t="s">
        <v>424</v>
      </c>
      <c r="E3384" s="84" t="s">
        <v>429</v>
      </c>
      <c r="F3384" s="85" t="s">
        <v>16</v>
      </c>
      <c r="G3384" s="86" t="s">
        <v>17</v>
      </c>
      <c r="H3384" s="88" t="s">
        <v>10156</v>
      </c>
      <c r="I3384" s="88" t="s">
        <v>10157</v>
      </c>
      <c r="J3384" s="87" t="n">
        <v>84734</v>
      </c>
      <c r="K3384" s="88" t="n">
        <v>0</v>
      </c>
      <c r="L3384" s="94" t="n">
        <v>0.282</v>
      </c>
      <c r="M3384" s="80" t="s">
        <v>873</v>
      </c>
      <c r="N3384" s="95" t="str">
        <f aca="false" t="array" ref="N3384:N3384">INDEX('GP Main'!$B$8:$D$884,MATCH($D3384&amp;$E3384,'GP Main'!$B$8:$B$884&amp;'GP Main'!$D$8:$D$884,0),2)</f>
        <v>GORSARI</v>
      </c>
    </row>
    <row r="3385" customFormat="false" ht="27" hidden="false" customHeight="false" outlineLevel="0" collapsed="false">
      <c r="A3385" s="80" t="n">
        <v>3383</v>
      </c>
      <c r="B3385" s="81" t="s">
        <v>10158</v>
      </c>
      <c r="C3385" s="82" t="s">
        <v>10159</v>
      </c>
      <c r="D3385" s="100" t="s">
        <v>424</v>
      </c>
      <c r="E3385" s="84" t="s">
        <v>429</v>
      </c>
      <c r="F3385" s="85" t="s">
        <v>9</v>
      </c>
      <c r="G3385" s="93" t="s">
        <v>881</v>
      </c>
      <c r="H3385" s="88" t="s">
        <v>9707</v>
      </c>
      <c r="I3385" s="87" t="n">
        <v>46717</v>
      </c>
      <c r="J3385" s="88" t="s">
        <v>10160</v>
      </c>
      <c r="K3385" s="87" t="n">
        <v>11236</v>
      </c>
      <c r="L3385" s="96" t="n">
        <v>0.798</v>
      </c>
      <c r="M3385" s="80" t="s">
        <v>873</v>
      </c>
      <c r="N3385" s="95" t="str">
        <f aca="false" t="array" ref="N3385:N3385">INDEX('GP Main'!$B$8:$D$884,MATCH($D3385&amp;$E3385,'GP Main'!$B$8:$B$884&amp;'GP Main'!$D$8:$D$884,0),2)</f>
        <v>GORSARI</v>
      </c>
    </row>
    <row r="3386" customFormat="false" ht="27" hidden="false" customHeight="false" outlineLevel="0" collapsed="false">
      <c r="A3386" s="80" t="n">
        <v>3384</v>
      </c>
      <c r="B3386" s="81" t="s">
        <v>10161</v>
      </c>
      <c r="C3386" s="82" t="s">
        <v>10162</v>
      </c>
      <c r="D3386" s="100" t="s">
        <v>424</v>
      </c>
      <c r="E3386" s="84" t="s">
        <v>429</v>
      </c>
      <c r="F3386" s="85" t="s">
        <v>10</v>
      </c>
      <c r="G3386" s="93" t="s">
        <v>881</v>
      </c>
      <c r="H3386" s="87" t="n">
        <v>15910</v>
      </c>
      <c r="I3386" s="87" t="n">
        <v>9990</v>
      </c>
      <c r="J3386" s="87" t="n">
        <v>14094</v>
      </c>
      <c r="K3386" s="87" t="n">
        <v>9648</v>
      </c>
      <c r="L3386" s="92" t="n">
        <v>0.917</v>
      </c>
      <c r="M3386" s="80" t="s">
        <v>873</v>
      </c>
      <c r="N3386" s="95" t="str">
        <f aca="false" t="array" ref="N3386:N3386">INDEX('GP Main'!$B$8:$D$884,MATCH($D3386&amp;$E3386,'GP Main'!$B$8:$B$884&amp;'GP Main'!$D$8:$D$884,0),2)</f>
        <v>GORSARI</v>
      </c>
    </row>
    <row r="3387" customFormat="false" ht="36" hidden="false" customHeight="false" outlineLevel="0" collapsed="false">
      <c r="A3387" s="80" t="n">
        <v>3385</v>
      </c>
      <c r="B3387" s="81" t="s">
        <v>10163</v>
      </c>
      <c r="C3387" s="82" t="s">
        <v>10164</v>
      </c>
      <c r="D3387" s="100" t="s">
        <v>424</v>
      </c>
      <c r="E3387" s="84" t="s">
        <v>429</v>
      </c>
      <c r="F3387" s="85" t="s">
        <v>10</v>
      </c>
      <c r="G3387" s="93" t="s">
        <v>881</v>
      </c>
      <c r="H3387" s="87" t="n">
        <v>15910</v>
      </c>
      <c r="I3387" s="87" t="n">
        <v>9990</v>
      </c>
      <c r="J3387" s="87" t="n">
        <v>14094</v>
      </c>
      <c r="K3387" s="87" t="n">
        <v>9648</v>
      </c>
      <c r="L3387" s="92" t="n">
        <v>0.917</v>
      </c>
      <c r="M3387" s="80" t="s">
        <v>873</v>
      </c>
      <c r="N3387" s="95" t="str">
        <f aca="false" t="array" ref="N3387:N3387">INDEX('GP Main'!$B$8:$D$884,MATCH($D3387&amp;$E3387,'GP Main'!$B$8:$B$884&amp;'GP Main'!$D$8:$D$884,0),2)</f>
        <v>GORSARI</v>
      </c>
    </row>
    <row r="3388" customFormat="false" ht="36" hidden="false" customHeight="false" outlineLevel="0" collapsed="false">
      <c r="A3388" s="80" t="n">
        <v>3386</v>
      </c>
      <c r="B3388" s="81" t="s">
        <v>10165</v>
      </c>
      <c r="C3388" s="82" t="s">
        <v>10166</v>
      </c>
      <c r="D3388" s="100" t="s">
        <v>424</v>
      </c>
      <c r="E3388" s="84" t="s">
        <v>429</v>
      </c>
      <c r="F3388" s="85" t="s">
        <v>10</v>
      </c>
      <c r="G3388" s="93" t="s">
        <v>881</v>
      </c>
      <c r="H3388" s="87" t="n">
        <v>15910</v>
      </c>
      <c r="I3388" s="87" t="n">
        <v>9990</v>
      </c>
      <c r="J3388" s="87" t="n">
        <v>14094</v>
      </c>
      <c r="K3388" s="87" t="n">
        <v>9648</v>
      </c>
      <c r="L3388" s="92" t="n">
        <v>0.917</v>
      </c>
      <c r="M3388" s="80" t="s">
        <v>873</v>
      </c>
      <c r="N3388" s="95" t="str">
        <f aca="false" t="array" ref="N3388:N3388">INDEX('GP Main'!$B$8:$D$884,MATCH($D3388&amp;$E3388,'GP Main'!$B$8:$B$884&amp;'GP Main'!$D$8:$D$884,0),2)</f>
        <v>GORSARI</v>
      </c>
    </row>
    <row r="3389" customFormat="false" ht="18" hidden="false" customHeight="false" outlineLevel="0" collapsed="false">
      <c r="A3389" s="80" t="n">
        <v>3387</v>
      </c>
      <c r="B3389" s="81" t="s">
        <v>10167</v>
      </c>
      <c r="C3389" s="82" t="s">
        <v>10168</v>
      </c>
      <c r="D3389" s="100" t="s">
        <v>424</v>
      </c>
      <c r="E3389" s="84" t="s">
        <v>429</v>
      </c>
      <c r="F3389" s="85" t="s">
        <v>9</v>
      </c>
      <c r="G3389" s="93" t="s">
        <v>881</v>
      </c>
      <c r="H3389" s="87" t="n">
        <v>52843</v>
      </c>
      <c r="I3389" s="87" t="n">
        <v>27990</v>
      </c>
      <c r="J3389" s="87" t="n">
        <v>51029</v>
      </c>
      <c r="K3389" s="87" t="n">
        <v>5820</v>
      </c>
      <c r="L3389" s="96" t="n">
        <v>0.703</v>
      </c>
      <c r="M3389" s="80" t="s">
        <v>873</v>
      </c>
      <c r="N3389" s="95" t="str">
        <f aca="false" t="array" ref="N3389:N3389">INDEX('GP Main'!$B$8:$D$884,MATCH($D3389&amp;$E3389,'GP Main'!$B$8:$B$884&amp;'GP Main'!$D$8:$D$884,0),2)</f>
        <v>GORSARI</v>
      </c>
    </row>
    <row r="3390" customFormat="false" ht="27" hidden="false" customHeight="false" outlineLevel="0" collapsed="false">
      <c r="A3390" s="80" t="n">
        <v>3388</v>
      </c>
      <c r="B3390" s="81" t="s">
        <v>10169</v>
      </c>
      <c r="C3390" s="82" t="s">
        <v>10170</v>
      </c>
      <c r="D3390" s="100" t="s">
        <v>424</v>
      </c>
      <c r="E3390" s="84" t="s">
        <v>429</v>
      </c>
      <c r="F3390" s="85" t="s">
        <v>9</v>
      </c>
      <c r="G3390" s="93" t="s">
        <v>881</v>
      </c>
      <c r="H3390" s="87" t="n">
        <v>52843</v>
      </c>
      <c r="I3390" s="87" t="n">
        <v>27990</v>
      </c>
      <c r="J3390" s="87" t="n">
        <v>51612</v>
      </c>
      <c r="K3390" s="87" t="n">
        <v>5820</v>
      </c>
      <c r="L3390" s="96" t="n">
        <v>0.711</v>
      </c>
      <c r="M3390" s="80" t="s">
        <v>873</v>
      </c>
      <c r="N3390" s="95" t="str">
        <f aca="false" t="array" ref="N3390:N3390">INDEX('GP Main'!$B$8:$D$884,MATCH($D3390&amp;$E3390,'GP Main'!$B$8:$B$884&amp;'GP Main'!$D$8:$D$884,0),2)</f>
        <v>GORSARI</v>
      </c>
    </row>
    <row r="3391" customFormat="false" ht="36" hidden="false" customHeight="false" outlineLevel="0" collapsed="false">
      <c r="A3391" s="80" t="n">
        <v>3389</v>
      </c>
      <c r="B3391" s="81" t="s">
        <v>10171</v>
      </c>
      <c r="C3391" s="82" t="s">
        <v>10172</v>
      </c>
      <c r="D3391" s="100" t="s">
        <v>424</v>
      </c>
      <c r="E3391" s="84" t="s">
        <v>429</v>
      </c>
      <c r="F3391" s="85" t="s">
        <v>9</v>
      </c>
      <c r="G3391" s="93" t="s">
        <v>881</v>
      </c>
      <c r="H3391" s="87" t="n">
        <v>52843</v>
      </c>
      <c r="I3391" s="87" t="n">
        <v>27990</v>
      </c>
      <c r="J3391" s="87" t="n">
        <v>51675</v>
      </c>
      <c r="K3391" s="87" t="n">
        <v>5820</v>
      </c>
      <c r="L3391" s="96" t="n">
        <v>0.711</v>
      </c>
      <c r="M3391" s="80" t="s">
        <v>873</v>
      </c>
      <c r="N3391" s="95" t="str">
        <f aca="false" t="array" ref="N3391:N3391">INDEX('GP Main'!$B$8:$D$884,MATCH($D3391&amp;$E3391,'GP Main'!$B$8:$B$884&amp;'GP Main'!$D$8:$D$884,0),2)</f>
        <v>GORSARI</v>
      </c>
    </row>
    <row r="3392" customFormat="false" ht="36" hidden="false" customHeight="false" outlineLevel="0" collapsed="false">
      <c r="A3392" s="80" t="n">
        <v>3390</v>
      </c>
      <c r="B3392" s="81" t="s">
        <v>10173</v>
      </c>
      <c r="C3392" s="82" t="s">
        <v>10174</v>
      </c>
      <c r="D3392" s="100" t="s">
        <v>424</v>
      </c>
      <c r="E3392" s="84" t="s">
        <v>429</v>
      </c>
      <c r="F3392" s="85" t="s">
        <v>9</v>
      </c>
      <c r="G3392" s="93" t="s">
        <v>881</v>
      </c>
      <c r="H3392" s="87" t="n">
        <v>52843</v>
      </c>
      <c r="I3392" s="87" t="n">
        <v>27990</v>
      </c>
      <c r="J3392" s="87" t="n">
        <v>50726</v>
      </c>
      <c r="K3392" s="87" t="n">
        <v>5820</v>
      </c>
      <c r="L3392" s="96" t="n">
        <v>0.7</v>
      </c>
      <c r="M3392" s="80" t="s">
        <v>873</v>
      </c>
      <c r="N3392" s="95" t="str">
        <f aca="false" t="array" ref="N3392:N3392">INDEX('GP Main'!$B$8:$D$884,MATCH($D3392&amp;$E3392,'GP Main'!$B$8:$B$884&amp;'GP Main'!$D$8:$D$884,0),2)</f>
        <v>GORSARI</v>
      </c>
    </row>
    <row r="3393" customFormat="false" ht="36" hidden="false" customHeight="false" outlineLevel="0" collapsed="false">
      <c r="A3393" s="80" t="n">
        <v>3391</v>
      </c>
      <c r="B3393" s="81" t="s">
        <v>10175</v>
      </c>
      <c r="C3393" s="82" t="s">
        <v>10176</v>
      </c>
      <c r="D3393" s="100" t="s">
        <v>424</v>
      </c>
      <c r="E3393" s="84" t="s">
        <v>429</v>
      </c>
      <c r="F3393" s="85" t="s">
        <v>9</v>
      </c>
      <c r="G3393" s="93" t="s">
        <v>881</v>
      </c>
      <c r="H3393" s="87" t="n">
        <v>52843</v>
      </c>
      <c r="I3393" s="87" t="n">
        <v>27990</v>
      </c>
      <c r="J3393" s="87" t="n">
        <v>51946</v>
      </c>
      <c r="K3393" s="87" t="n">
        <v>5820</v>
      </c>
      <c r="L3393" s="96" t="n">
        <v>0.715</v>
      </c>
      <c r="M3393" s="80" t="s">
        <v>873</v>
      </c>
      <c r="N3393" s="95" t="str">
        <f aca="false" t="array" ref="N3393:N3393">INDEX('GP Main'!$B$8:$D$884,MATCH($D3393&amp;$E3393,'GP Main'!$B$8:$B$884&amp;'GP Main'!$D$8:$D$884,0),2)</f>
        <v>GORSARI</v>
      </c>
    </row>
    <row r="3394" customFormat="false" ht="18" hidden="false" customHeight="false" outlineLevel="0" collapsed="false">
      <c r="A3394" s="80" t="n">
        <v>3392</v>
      </c>
      <c r="B3394" s="81" t="s">
        <v>10177</v>
      </c>
      <c r="C3394" s="82" t="s">
        <v>10178</v>
      </c>
      <c r="D3394" s="100" t="s">
        <v>424</v>
      </c>
      <c r="E3394" s="84" t="s">
        <v>429</v>
      </c>
      <c r="F3394" s="85" t="s">
        <v>16</v>
      </c>
      <c r="G3394" s="86" t="s">
        <v>17</v>
      </c>
      <c r="H3394" s="88" t="s">
        <v>10179</v>
      </c>
      <c r="I3394" s="88" t="s">
        <v>10180</v>
      </c>
      <c r="J3394" s="87" t="n">
        <v>18531</v>
      </c>
      <c r="K3394" s="87" t="n">
        <v>1000</v>
      </c>
      <c r="L3394" s="89" t="n">
        <v>0.069</v>
      </c>
      <c r="M3394" s="80" t="s">
        <v>873</v>
      </c>
      <c r="N3394" s="95" t="str">
        <f aca="false" t="array" ref="N3394:N3394">INDEX('GP Main'!$B$8:$D$884,MATCH($D3394&amp;$E3394,'GP Main'!$B$8:$B$884&amp;'GP Main'!$D$8:$D$884,0),2)</f>
        <v>GORSARI</v>
      </c>
    </row>
    <row r="3395" customFormat="false" ht="15" hidden="false" customHeight="false" outlineLevel="0" collapsed="false">
      <c r="A3395" s="80" t="n">
        <v>3393</v>
      </c>
      <c r="B3395" s="81" t="s">
        <v>10181</v>
      </c>
      <c r="C3395" s="82" t="s">
        <v>10182</v>
      </c>
      <c r="D3395" s="100" t="s">
        <v>424</v>
      </c>
      <c r="E3395" s="84" t="s">
        <v>451</v>
      </c>
      <c r="F3395" s="85" t="s">
        <v>16</v>
      </c>
      <c r="G3395" s="86" t="s">
        <v>17</v>
      </c>
      <c r="H3395" s="87" t="n">
        <v>27925</v>
      </c>
      <c r="I3395" s="87" t="n">
        <v>27923</v>
      </c>
      <c r="J3395" s="87" t="n">
        <v>7688</v>
      </c>
      <c r="K3395" s="88" t="n">
        <v>0</v>
      </c>
      <c r="L3395" s="89" t="n">
        <v>0.138</v>
      </c>
      <c r="M3395" s="80" t="s">
        <v>873</v>
      </c>
      <c r="N3395" s="95" t="str">
        <f aca="false" t="array" ref="N3395:N3395">INDEX('GP Main'!$B$8:$D$884,MATCH($D3395&amp;$E3395,'GP Main'!$B$8:$B$884&amp;'GP Main'!$D$8:$D$884,0),2)</f>
        <v>GANGASAGAR</v>
      </c>
    </row>
    <row r="3396" customFormat="false" ht="15" hidden="false" customHeight="false" outlineLevel="0" collapsed="false">
      <c r="A3396" s="80" t="n">
        <v>3394</v>
      </c>
      <c r="B3396" s="81" t="s">
        <v>10183</v>
      </c>
      <c r="C3396" s="82" t="s">
        <v>10184</v>
      </c>
      <c r="D3396" s="100" t="s">
        <v>424</v>
      </c>
      <c r="E3396" s="84" t="s">
        <v>451</v>
      </c>
      <c r="F3396" s="85" t="s">
        <v>9</v>
      </c>
      <c r="G3396" s="86" t="s">
        <v>17</v>
      </c>
      <c r="H3396" s="88" t="s">
        <v>9703</v>
      </c>
      <c r="I3396" s="87" t="n">
        <v>95820</v>
      </c>
      <c r="J3396" s="88" t="s">
        <v>10185</v>
      </c>
      <c r="K3396" s="87" t="n">
        <v>22324</v>
      </c>
      <c r="L3396" s="94" t="n">
        <v>0.383</v>
      </c>
      <c r="M3396" s="80" t="s">
        <v>873</v>
      </c>
      <c r="N3396" s="95" t="str">
        <f aca="false" t="array" ref="N3396:N3396">INDEX('GP Main'!$B$8:$D$884,MATCH($D3396&amp;$E3396,'GP Main'!$B$8:$B$884&amp;'GP Main'!$D$8:$D$884,0),2)</f>
        <v>GANGASAGAR</v>
      </c>
    </row>
    <row r="3397" customFormat="false" ht="15" hidden="false" customHeight="false" outlineLevel="0" collapsed="false">
      <c r="A3397" s="80" t="n">
        <v>3395</v>
      </c>
      <c r="B3397" s="81" t="s">
        <v>10186</v>
      </c>
      <c r="C3397" s="82" t="s">
        <v>10187</v>
      </c>
      <c r="D3397" s="100" t="s">
        <v>424</v>
      </c>
      <c r="E3397" s="84" t="s">
        <v>451</v>
      </c>
      <c r="F3397" s="85" t="s">
        <v>9</v>
      </c>
      <c r="G3397" s="93" t="s">
        <v>881</v>
      </c>
      <c r="H3397" s="88" t="s">
        <v>9707</v>
      </c>
      <c r="I3397" s="87" t="n">
        <v>46717</v>
      </c>
      <c r="J3397" s="88" t="s">
        <v>10188</v>
      </c>
      <c r="K3397" s="87" t="n">
        <v>10676</v>
      </c>
      <c r="L3397" s="96" t="n">
        <v>0.779</v>
      </c>
      <c r="M3397" s="80" t="s">
        <v>873</v>
      </c>
      <c r="N3397" s="95" t="str">
        <f aca="false" t="array" ref="N3397:N3397">INDEX('GP Main'!$B$8:$D$884,MATCH($D3397&amp;$E3397,'GP Main'!$B$8:$B$884&amp;'GP Main'!$D$8:$D$884,0),2)</f>
        <v>GANGASAGAR</v>
      </c>
    </row>
    <row r="3398" customFormat="false" ht="18" hidden="false" customHeight="false" outlineLevel="0" collapsed="false">
      <c r="A3398" s="80" t="n">
        <v>3396</v>
      </c>
      <c r="B3398" s="81" t="s">
        <v>10189</v>
      </c>
      <c r="C3398" s="82" t="s">
        <v>10190</v>
      </c>
      <c r="D3398" s="100" t="s">
        <v>424</v>
      </c>
      <c r="E3398" s="84" t="s">
        <v>451</v>
      </c>
      <c r="F3398" s="85" t="s">
        <v>9</v>
      </c>
      <c r="G3398" s="93" t="s">
        <v>881</v>
      </c>
      <c r="H3398" s="87" t="n">
        <v>52843</v>
      </c>
      <c r="I3398" s="87" t="n">
        <v>27990</v>
      </c>
      <c r="J3398" s="87" t="n">
        <v>47241</v>
      </c>
      <c r="K3398" s="87" t="n">
        <v>4924</v>
      </c>
      <c r="L3398" s="96" t="n">
        <v>0.645</v>
      </c>
      <c r="M3398" s="80" t="s">
        <v>873</v>
      </c>
      <c r="N3398" s="95" t="str">
        <f aca="false" t="array" ref="N3398:N3398">INDEX('GP Main'!$B$8:$D$884,MATCH($D3398&amp;$E3398,'GP Main'!$B$8:$B$884&amp;'GP Main'!$D$8:$D$884,0),2)</f>
        <v>GANGASAGAR</v>
      </c>
    </row>
    <row r="3399" customFormat="false" ht="18" hidden="false" customHeight="false" outlineLevel="0" collapsed="false">
      <c r="A3399" s="80" t="n">
        <v>3397</v>
      </c>
      <c r="B3399" s="81" t="s">
        <v>10191</v>
      </c>
      <c r="C3399" s="82" t="s">
        <v>10192</v>
      </c>
      <c r="D3399" s="100" t="s">
        <v>424</v>
      </c>
      <c r="E3399" s="84" t="s">
        <v>451</v>
      </c>
      <c r="F3399" s="85" t="s">
        <v>9</v>
      </c>
      <c r="G3399" s="93" t="s">
        <v>881</v>
      </c>
      <c r="H3399" s="87" t="n">
        <v>52843</v>
      </c>
      <c r="I3399" s="87" t="n">
        <v>27990</v>
      </c>
      <c r="J3399" s="87" t="n">
        <v>47241</v>
      </c>
      <c r="K3399" s="87" t="n">
        <v>4924</v>
      </c>
      <c r="L3399" s="96" t="n">
        <v>0.645</v>
      </c>
      <c r="M3399" s="80" t="s">
        <v>873</v>
      </c>
      <c r="N3399" s="95" t="str">
        <f aca="false" t="array" ref="N3399:N3399">INDEX('GP Main'!$B$8:$D$884,MATCH($D3399&amp;$E3399,'GP Main'!$B$8:$B$884&amp;'GP Main'!$D$8:$D$884,0),2)</f>
        <v>GANGASAGAR</v>
      </c>
    </row>
    <row r="3400" customFormat="false" ht="18" hidden="false" customHeight="false" outlineLevel="0" collapsed="false">
      <c r="A3400" s="80" t="n">
        <v>3398</v>
      </c>
      <c r="B3400" s="81" t="s">
        <v>10193</v>
      </c>
      <c r="C3400" s="82" t="s">
        <v>10194</v>
      </c>
      <c r="D3400" s="100" t="s">
        <v>424</v>
      </c>
      <c r="E3400" s="84" t="s">
        <v>451</v>
      </c>
      <c r="F3400" s="85" t="s">
        <v>9</v>
      </c>
      <c r="G3400" s="93" t="s">
        <v>881</v>
      </c>
      <c r="H3400" s="87" t="n">
        <v>52843</v>
      </c>
      <c r="I3400" s="87" t="n">
        <v>27990</v>
      </c>
      <c r="J3400" s="87" t="n">
        <v>49329</v>
      </c>
      <c r="K3400" s="87" t="n">
        <v>4924</v>
      </c>
      <c r="L3400" s="96" t="n">
        <v>0.671</v>
      </c>
      <c r="M3400" s="80" t="s">
        <v>873</v>
      </c>
      <c r="N3400" s="95" t="str">
        <f aca="false" t="array" ref="N3400:N3400">INDEX('GP Main'!$B$8:$D$884,MATCH($D3400&amp;$E3400,'GP Main'!$B$8:$B$884&amp;'GP Main'!$D$8:$D$884,0),2)</f>
        <v>GANGASAGAR</v>
      </c>
    </row>
    <row r="3401" customFormat="false" ht="27" hidden="false" customHeight="false" outlineLevel="0" collapsed="false">
      <c r="A3401" s="80" t="n">
        <v>3399</v>
      </c>
      <c r="B3401" s="81" t="s">
        <v>10195</v>
      </c>
      <c r="C3401" s="82" t="s">
        <v>10196</v>
      </c>
      <c r="D3401" s="100" t="s">
        <v>424</v>
      </c>
      <c r="E3401" s="84" t="s">
        <v>452</v>
      </c>
      <c r="F3401" s="85" t="s">
        <v>16</v>
      </c>
      <c r="G3401" s="86" t="s">
        <v>17</v>
      </c>
      <c r="H3401" s="87" t="n">
        <v>27925</v>
      </c>
      <c r="I3401" s="87" t="n">
        <v>27923</v>
      </c>
      <c r="J3401" s="87" t="n">
        <v>13851</v>
      </c>
      <c r="K3401" s="88" t="n">
        <v>0</v>
      </c>
      <c r="L3401" s="89" t="n">
        <v>0.248</v>
      </c>
      <c r="M3401" s="80" t="s">
        <v>873</v>
      </c>
      <c r="N3401" s="95" t="str">
        <f aca="false" t="array" ref="N3401:N3401">INDEX('GP Main'!$B$8:$D$884,MATCH($D3401&amp;$E3401,'GP Main'!$B$8:$B$884&amp;'GP Main'!$D$8:$D$884,0),2)</f>
        <v>JIGNA</v>
      </c>
    </row>
    <row r="3402" customFormat="false" ht="18" hidden="false" customHeight="false" outlineLevel="0" collapsed="false">
      <c r="A3402" s="80" t="n">
        <v>3400</v>
      </c>
      <c r="B3402" s="81" t="s">
        <v>10197</v>
      </c>
      <c r="C3402" s="82" t="s">
        <v>10198</v>
      </c>
      <c r="D3402" s="100" t="s">
        <v>424</v>
      </c>
      <c r="E3402" s="84" t="s">
        <v>452</v>
      </c>
      <c r="F3402" s="85" t="s">
        <v>16</v>
      </c>
      <c r="G3402" s="86" t="s">
        <v>17</v>
      </c>
      <c r="H3402" s="88" t="s">
        <v>9742</v>
      </c>
      <c r="I3402" s="88" t="s">
        <v>9743</v>
      </c>
      <c r="J3402" s="87" t="n">
        <v>3630</v>
      </c>
      <c r="K3402" s="88" t="n">
        <v>0</v>
      </c>
      <c r="L3402" s="89" t="n">
        <v>0.012</v>
      </c>
      <c r="M3402" s="80" t="s">
        <v>873</v>
      </c>
      <c r="N3402" s="95" t="str">
        <f aca="false" t="array" ref="N3402:N3402">INDEX('GP Main'!$B$8:$D$884,MATCH($D3402&amp;$E3402,'GP Main'!$B$8:$B$884&amp;'GP Main'!$D$8:$D$884,0),2)</f>
        <v>JIGNA</v>
      </c>
    </row>
    <row r="3403" customFormat="false" ht="18" hidden="false" customHeight="false" outlineLevel="0" collapsed="false">
      <c r="A3403" s="80" t="n">
        <v>3401</v>
      </c>
      <c r="B3403" s="81" t="s">
        <v>10199</v>
      </c>
      <c r="C3403" s="82" t="s">
        <v>10200</v>
      </c>
      <c r="D3403" s="100" t="s">
        <v>424</v>
      </c>
      <c r="E3403" s="84" t="s">
        <v>452</v>
      </c>
      <c r="F3403" s="85" t="s">
        <v>9</v>
      </c>
      <c r="G3403" s="93" t="s">
        <v>881</v>
      </c>
      <c r="H3403" s="88" t="s">
        <v>10201</v>
      </c>
      <c r="I3403" s="87" t="n">
        <v>47650</v>
      </c>
      <c r="J3403" s="88" t="s">
        <v>10036</v>
      </c>
      <c r="K3403" s="87" t="n">
        <v>4845</v>
      </c>
      <c r="L3403" s="96" t="n">
        <v>0.623</v>
      </c>
      <c r="M3403" s="80" t="s">
        <v>873</v>
      </c>
      <c r="N3403" s="95" t="str">
        <f aca="false" t="array" ref="N3403:N3403">INDEX('GP Main'!$B$8:$D$884,MATCH($D3403&amp;$E3403,'GP Main'!$B$8:$B$884&amp;'GP Main'!$D$8:$D$884,0),2)</f>
        <v>JIGNA</v>
      </c>
    </row>
    <row r="3404" customFormat="false" ht="18" hidden="false" customHeight="false" outlineLevel="0" collapsed="false">
      <c r="A3404" s="80" t="n">
        <v>3402</v>
      </c>
      <c r="B3404" s="81" t="s">
        <v>10202</v>
      </c>
      <c r="C3404" s="82" t="s">
        <v>10203</v>
      </c>
      <c r="D3404" s="100" t="s">
        <v>424</v>
      </c>
      <c r="E3404" s="84" t="s">
        <v>452</v>
      </c>
      <c r="F3404" s="85" t="s">
        <v>9</v>
      </c>
      <c r="G3404" s="93" t="s">
        <v>881</v>
      </c>
      <c r="H3404" s="88" t="s">
        <v>10201</v>
      </c>
      <c r="I3404" s="87" t="n">
        <v>47650</v>
      </c>
      <c r="J3404" s="88" t="s">
        <v>10204</v>
      </c>
      <c r="K3404" s="87" t="n">
        <v>4881</v>
      </c>
      <c r="L3404" s="96" t="n">
        <v>0.66</v>
      </c>
      <c r="M3404" s="80" t="s">
        <v>873</v>
      </c>
      <c r="N3404" s="95" t="str">
        <f aca="false" t="array" ref="N3404:N3404">INDEX('GP Main'!$B$8:$D$884,MATCH($D3404&amp;$E3404,'GP Main'!$B$8:$B$884&amp;'GP Main'!$D$8:$D$884,0),2)</f>
        <v>JIGNA</v>
      </c>
    </row>
    <row r="3405" customFormat="false" ht="15" hidden="false" customHeight="false" outlineLevel="0" collapsed="false">
      <c r="A3405" s="80" t="n">
        <v>3403</v>
      </c>
      <c r="B3405" s="81" t="s">
        <v>10205</v>
      </c>
      <c r="C3405" s="82" t="s">
        <v>10206</v>
      </c>
      <c r="D3405" s="100" t="s">
        <v>424</v>
      </c>
      <c r="E3405" s="84" t="s">
        <v>452</v>
      </c>
      <c r="F3405" s="85" t="s">
        <v>11</v>
      </c>
      <c r="G3405" s="91" t="s">
        <v>18</v>
      </c>
      <c r="H3405" s="87" t="n">
        <v>50000</v>
      </c>
      <c r="I3405" s="88" t="n">
        <v>0</v>
      </c>
      <c r="J3405" s="87" t="n">
        <v>28950</v>
      </c>
      <c r="K3405" s="88" t="n">
        <v>0</v>
      </c>
      <c r="L3405" s="96" t="n">
        <v>0.579</v>
      </c>
      <c r="M3405" s="80" t="s">
        <v>873</v>
      </c>
      <c r="N3405" s="95" t="str">
        <f aca="false" t="array" ref="N3405:N3405">INDEX('GP Main'!$B$8:$D$884,MATCH($D3405&amp;$E3405,'GP Main'!$B$8:$B$884&amp;'GP Main'!$D$8:$D$884,0),2)</f>
        <v>JIGNA</v>
      </c>
    </row>
    <row r="3406" customFormat="false" ht="27" hidden="false" customHeight="false" outlineLevel="0" collapsed="false">
      <c r="A3406" s="80" t="n">
        <v>3404</v>
      </c>
      <c r="B3406" s="81" t="s">
        <v>10207</v>
      </c>
      <c r="C3406" s="82" t="s">
        <v>10208</v>
      </c>
      <c r="D3406" s="100" t="s">
        <v>424</v>
      </c>
      <c r="E3406" s="84" t="s">
        <v>452</v>
      </c>
      <c r="F3406" s="85" t="s">
        <v>10</v>
      </c>
      <c r="G3406" s="93" t="s">
        <v>881</v>
      </c>
      <c r="H3406" s="87" t="n">
        <v>15910</v>
      </c>
      <c r="I3406" s="87" t="n">
        <v>9990</v>
      </c>
      <c r="J3406" s="87" t="n">
        <v>15093</v>
      </c>
      <c r="K3406" s="87" t="n">
        <v>9695</v>
      </c>
      <c r="L3406" s="92" t="n">
        <v>0.957</v>
      </c>
      <c r="M3406" s="80" t="s">
        <v>873</v>
      </c>
      <c r="N3406" s="95" t="str">
        <f aca="false" t="array" ref="N3406:N3406">INDEX('GP Main'!$B$8:$D$884,MATCH($D3406&amp;$E3406,'GP Main'!$B$8:$B$884&amp;'GP Main'!$D$8:$D$884,0),2)</f>
        <v>JIGNA</v>
      </c>
    </row>
    <row r="3407" customFormat="false" ht="18" hidden="false" customHeight="false" outlineLevel="0" collapsed="false">
      <c r="A3407" s="80" t="n">
        <v>3405</v>
      </c>
      <c r="B3407" s="81" t="s">
        <v>10209</v>
      </c>
      <c r="C3407" s="82" t="s">
        <v>10210</v>
      </c>
      <c r="D3407" s="100" t="s">
        <v>424</v>
      </c>
      <c r="E3407" s="84" t="s">
        <v>452</v>
      </c>
      <c r="F3407" s="85" t="s">
        <v>10</v>
      </c>
      <c r="G3407" s="93" t="s">
        <v>881</v>
      </c>
      <c r="H3407" s="87" t="n">
        <v>15910</v>
      </c>
      <c r="I3407" s="87" t="n">
        <v>9990</v>
      </c>
      <c r="J3407" s="87" t="n">
        <v>15001</v>
      </c>
      <c r="K3407" s="87" t="n">
        <v>7495</v>
      </c>
      <c r="L3407" s="92" t="n">
        <v>0.869</v>
      </c>
      <c r="M3407" s="80" t="s">
        <v>873</v>
      </c>
      <c r="N3407" s="95" t="str">
        <f aca="false" t="array" ref="N3407:N3407">INDEX('GP Main'!$B$8:$D$884,MATCH($D3407&amp;$E3407,'GP Main'!$B$8:$B$884&amp;'GP Main'!$D$8:$D$884,0),2)</f>
        <v>JIGNA</v>
      </c>
    </row>
    <row r="3408" customFormat="false" ht="27" hidden="false" customHeight="false" outlineLevel="0" collapsed="false">
      <c r="A3408" s="80" t="n">
        <v>3406</v>
      </c>
      <c r="B3408" s="81" t="s">
        <v>10211</v>
      </c>
      <c r="C3408" s="82" t="s">
        <v>10212</v>
      </c>
      <c r="D3408" s="100" t="s">
        <v>424</v>
      </c>
      <c r="E3408" s="84" t="s">
        <v>453</v>
      </c>
      <c r="F3408" s="85" t="s">
        <v>16</v>
      </c>
      <c r="G3408" s="86" t="s">
        <v>17</v>
      </c>
      <c r="H3408" s="87" t="n">
        <v>27925</v>
      </c>
      <c r="I3408" s="87" t="n">
        <v>27923</v>
      </c>
      <c r="J3408" s="88" t="n">
        <v>300</v>
      </c>
      <c r="K3408" s="88" t="n">
        <v>0</v>
      </c>
      <c r="L3408" s="89" t="n">
        <v>0.005</v>
      </c>
      <c r="M3408" s="80" t="s">
        <v>873</v>
      </c>
      <c r="N3408" s="95" t="str">
        <f aca="false" t="array" ref="N3408:N3408">INDEX('GP Main'!$B$8:$D$884,MATCH($D3408&amp;$E3408,'GP Main'!$B$8:$B$884&amp;'GP Main'!$D$8:$D$884,0),2)</f>
        <v>GORSARI</v>
      </c>
    </row>
    <row r="3409" customFormat="false" ht="18" hidden="false" customHeight="false" outlineLevel="0" collapsed="false">
      <c r="A3409" s="80" t="n">
        <v>3407</v>
      </c>
      <c r="B3409" s="81" t="s">
        <v>10213</v>
      </c>
      <c r="C3409" s="82" t="s">
        <v>10214</v>
      </c>
      <c r="D3409" s="100" t="s">
        <v>424</v>
      </c>
      <c r="E3409" s="84" t="s">
        <v>453</v>
      </c>
      <c r="F3409" s="85" t="s">
        <v>9</v>
      </c>
      <c r="G3409" s="93" t="s">
        <v>881</v>
      </c>
      <c r="H3409" s="88" t="s">
        <v>9703</v>
      </c>
      <c r="I3409" s="87" t="n">
        <v>95820</v>
      </c>
      <c r="J3409" s="88" t="s">
        <v>10215</v>
      </c>
      <c r="K3409" s="88" t="n">
        <v>0</v>
      </c>
      <c r="L3409" s="96" t="n">
        <v>0.608</v>
      </c>
      <c r="M3409" s="80" t="s">
        <v>873</v>
      </c>
      <c r="N3409" s="95" t="str">
        <f aca="false" t="array" ref="N3409:N3409">INDEX('GP Main'!$B$8:$D$884,MATCH($D3409&amp;$E3409,'GP Main'!$B$8:$B$884&amp;'GP Main'!$D$8:$D$884,0),2)</f>
        <v>GORSARI</v>
      </c>
    </row>
    <row r="3410" customFormat="false" ht="18" hidden="false" customHeight="false" outlineLevel="0" collapsed="false">
      <c r="A3410" s="80" t="n">
        <v>3408</v>
      </c>
      <c r="B3410" s="81" t="s">
        <v>10216</v>
      </c>
      <c r="C3410" s="82" t="s">
        <v>10217</v>
      </c>
      <c r="D3410" s="100" t="s">
        <v>424</v>
      </c>
      <c r="E3410" s="84" t="s">
        <v>453</v>
      </c>
      <c r="F3410" s="85" t="s">
        <v>9</v>
      </c>
      <c r="G3410" s="91" t="s">
        <v>18</v>
      </c>
      <c r="H3410" s="88" t="s">
        <v>9707</v>
      </c>
      <c r="I3410" s="87" t="n">
        <v>46717</v>
      </c>
      <c r="J3410" s="88" t="s">
        <v>10218</v>
      </c>
      <c r="K3410" s="88" t="n">
        <v>0</v>
      </c>
      <c r="L3410" s="96" t="n">
        <v>0.706</v>
      </c>
      <c r="M3410" s="80" t="s">
        <v>873</v>
      </c>
      <c r="N3410" s="95" t="str">
        <f aca="false" t="array" ref="N3410:N3410">INDEX('GP Main'!$B$8:$D$884,MATCH($D3410&amp;$E3410,'GP Main'!$B$8:$B$884&amp;'GP Main'!$D$8:$D$884,0),2)</f>
        <v>GORSARI</v>
      </c>
    </row>
    <row r="3411" customFormat="false" ht="18" hidden="false" customHeight="false" outlineLevel="0" collapsed="false">
      <c r="A3411" s="80" t="n">
        <v>3409</v>
      </c>
      <c r="B3411" s="81" t="s">
        <v>10219</v>
      </c>
      <c r="C3411" s="82" t="s">
        <v>10220</v>
      </c>
      <c r="D3411" s="100" t="s">
        <v>424</v>
      </c>
      <c r="E3411" s="84" t="s">
        <v>453</v>
      </c>
      <c r="F3411" s="85" t="s">
        <v>9</v>
      </c>
      <c r="G3411" s="91" t="s">
        <v>18</v>
      </c>
      <c r="H3411" s="88" t="s">
        <v>9707</v>
      </c>
      <c r="I3411" s="87" t="n">
        <v>46717</v>
      </c>
      <c r="J3411" s="88" t="s">
        <v>10221</v>
      </c>
      <c r="K3411" s="88" t="n">
        <v>0</v>
      </c>
      <c r="L3411" s="96" t="n">
        <v>0.711</v>
      </c>
      <c r="M3411" s="80" t="s">
        <v>873</v>
      </c>
      <c r="N3411" s="95" t="str">
        <f aca="false" t="array" ref="N3411:N3411">INDEX('GP Main'!$B$8:$D$884,MATCH($D3411&amp;$E3411,'GP Main'!$B$8:$B$884&amp;'GP Main'!$D$8:$D$884,0),2)</f>
        <v>GORSARI</v>
      </c>
    </row>
    <row r="3412" customFormat="false" ht="27" hidden="false" customHeight="false" outlineLevel="0" collapsed="false">
      <c r="A3412" s="80" t="n">
        <v>3410</v>
      </c>
      <c r="B3412" s="81" t="s">
        <v>10222</v>
      </c>
      <c r="C3412" s="82" t="s">
        <v>10223</v>
      </c>
      <c r="D3412" s="100" t="s">
        <v>424</v>
      </c>
      <c r="E3412" s="84" t="s">
        <v>453</v>
      </c>
      <c r="F3412" s="85" t="s">
        <v>9</v>
      </c>
      <c r="G3412" s="93" t="s">
        <v>881</v>
      </c>
      <c r="H3412" s="88" t="s">
        <v>9707</v>
      </c>
      <c r="I3412" s="87" t="n">
        <v>46717</v>
      </c>
      <c r="J3412" s="87" t="n">
        <v>77552</v>
      </c>
      <c r="K3412" s="88" t="n">
        <v>0</v>
      </c>
      <c r="L3412" s="94" t="n">
        <v>0.419</v>
      </c>
      <c r="M3412" s="80" t="s">
        <v>873</v>
      </c>
      <c r="N3412" s="95" t="str">
        <f aca="false" t="array" ref="N3412:N3412">INDEX('GP Main'!$B$8:$D$884,MATCH($D3412&amp;$E3412,'GP Main'!$B$8:$B$884&amp;'GP Main'!$D$8:$D$884,0),2)</f>
        <v>GORSARI</v>
      </c>
    </row>
    <row r="3413" customFormat="false" ht="18" hidden="false" customHeight="false" outlineLevel="0" collapsed="false">
      <c r="A3413" s="80" t="n">
        <v>3411</v>
      </c>
      <c r="B3413" s="81" t="s">
        <v>10224</v>
      </c>
      <c r="C3413" s="82" t="s">
        <v>10225</v>
      </c>
      <c r="D3413" s="100" t="s">
        <v>424</v>
      </c>
      <c r="E3413" s="84" t="s">
        <v>453</v>
      </c>
      <c r="F3413" s="85" t="s">
        <v>16</v>
      </c>
      <c r="G3413" s="86" t="s">
        <v>17</v>
      </c>
      <c r="H3413" s="87" t="n">
        <v>66010</v>
      </c>
      <c r="I3413" s="87" t="n">
        <v>74962</v>
      </c>
      <c r="J3413" s="87" t="n">
        <v>4955</v>
      </c>
      <c r="K3413" s="87" t="n">
        <v>31195</v>
      </c>
      <c r="L3413" s="94" t="n">
        <v>0.256</v>
      </c>
      <c r="M3413" s="80" t="s">
        <v>873</v>
      </c>
      <c r="N3413" s="95" t="str">
        <f aca="false" t="array" ref="N3413:N3413">INDEX('GP Main'!$B$8:$D$884,MATCH($D3413&amp;$E3413,'GP Main'!$B$8:$B$884&amp;'GP Main'!$D$8:$D$884,0),2)</f>
        <v>GORSARI</v>
      </c>
    </row>
    <row r="3414" customFormat="false" ht="18" hidden="false" customHeight="false" outlineLevel="0" collapsed="false">
      <c r="A3414" s="80" t="n">
        <v>3412</v>
      </c>
      <c r="B3414" s="81" t="s">
        <v>10226</v>
      </c>
      <c r="C3414" s="82" t="s">
        <v>10227</v>
      </c>
      <c r="D3414" s="100" t="s">
        <v>424</v>
      </c>
      <c r="E3414" s="84" t="s">
        <v>453</v>
      </c>
      <c r="F3414" s="85" t="s">
        <v>16</v>
      </c>
      <c r="G3414" s="86" t="s">
        <v>17</v>
      </c>
      <c r="H3414" s="88" t="s">
        <v>9912</v>
      </c>
      <c r="I3414" s="88" t="s">
        <v>9913</v>
      </c>
      <c r="J3414" s="87" t="n">
        <v>4673</v>
      </c>
      <c r="K3414" s="87" t="n">
        <v>31195</v>
      </c>
      <c r="L3414" s="89" t="n">
        <v>0.127</v>
      </c>
      <c r="M3414" s="80" t="s">
        <v>873</v>
      </c>
      <c r="N3414" s="95" t="str">
        <f aca="false" t="array" ref="N3414:N3414">INDEX('GP Main'!$B$8:$D$884,MATCH($D3414&amp;$E3414,'GP Main'!$B$8:$B$884&amp;'GP Main'!$D$8:$D$884,0),2)</f>
        <v>GORSARI</v>
      </c>
    </row>
    <row r="3415" customFormat="false" ht="27" hidden="false" customHeight="false" outlineLevel="0" collapsed="false">
      <c r="A3415" s="80" t="n">
        <v>3413</v>
      </c>
      <c r="B3415" s="81" t="s">
        <v>10228</v>
      </c>
      <c r="C3415" s="82" t="s">
        <v>10229</v>
      </c>
      <c r="D3415" s="100" t="s">
        <v>424</v>
      </c>
      <c r="E3415" s="84" t="s">
        <v>453</v>
      </c>
      <c r="F3415" s="85" t="s">
        <v>16</v>
      </c>
      <c r="G3415" s="86" t="s">
        <v>17</v>
      </c>
      <c r="H3415" s="87" t="n">
        <v>55796</v>
      </c>
      <c r="I3415" s="87" t="n">
        <v>80805</v>
      </c>
      <c r="J3415" s="87" t="n">
        <v>1566</v>
      </c>
      <c r="K3415" s="87" t="n">
        <v>31195</v>
      </c>
      <c r="L3415" s="89" t="n">
        <v>0.24</v>
      </c>
      <c r="M3415" s="80" t="s">
        <v>873</v>
      </c>
      <c r="N3415" s="95" t="str">
        <f aca="false" t="array" ref="N3415:N3415">INDEX('GP Main'!$B$8:$D$884,MATCH($D3415&amp;$E3415,'GP Main'!$B$8:$B$884&amp;'GP Main'!$D$8:$D$884,0),2)</f>
        <v>GORSARI</v>
      </c>
    </row>
    <row r="3416" customFormat="false" ht="27" hidden="false" customHeight="false" outlineLevel="0" collapsed="false">
      <c r="A3416" s="80" t="n">
        <v>3414</v>
      </c>
      <c r="B3416" s="81" t="s">
        <v>10230</v>
      </c>
      <c r="C3416" s="82" t="s">
        <v>10231</v>
      </c>
      <c r="D3416" s="100" t="s">
        <v>424</v>
      </c>
      <c r="E3416" s="84" t="s">
        <v>453</v>
      </c>
      <c r="F3416" s="85" t="s">
        <v>16</v>
      </c>
      <c r="G3416" s="86" t="s">
        <v>17</v>
      </c>
      <c r="H3416" s="87" t="n">
        <v>62439</v>
      </c>
      <c r="I3416" s="87" t="n">
        <v>72628</v>
      </c>
      <c r="J3416" s="87" t="n">
        <v>4694</v>
      </c>
      <c r="K3416" s="87" t="n">
        <v>31195</v>
      </c>
      <c r="L3416" s="94" t="n">
        <v>0.266</v>
      </c>
      <c r="M3416" s="80" t="s">
        <v>873</v>
      </c>
      <c r="N3416" s="95" t="str">
        <f aca="false" t="array" ref="N3416:N3416">INDEX('GP Main'!$B$8:$D$884,MATCH($D3416&amp;$E3416,'GP Main'!$B$8:$B$884&amp;'GP Main'!$D$8:$D$884,0),2)</f>
        <v>GORSARI</v>
      </c>
    </row>
    <row r="3417" customFormat="false" ht="27" hidden="false" customHeight="false" outlineLevel="0" collapsed="false">
      <c r="A3417" s="80" t="n">
        <v>3415</v>
      </c>
      <c r="B3417" s="81" t="s">
        <v>10232</v>
      </c>
      <c r="C3417" s="82" t="s">
        <v>10233</v>
      </c>
      <c r="D3417" s="100" t="s">
        <v>424</v>
      </c>
      <c r="E3417" s="84" t="s">
        <v>453</v>
      </c>
      <c r="F3417" s="85" t="s">
        <v>16</v>
      </c>
      <c r="G3417" s="86" t="s">
        <v>17</v>
      </c>
      <c r="H3417" s="87" t="n">
        <v>55556</v>
      </c>
      <c r="I3417" s="87" t="n">
        <v>81927</v>
      </c>
      <c r="J3417" s="87" t="n">
        <v>9382</v>
      </c>
      <c r="K3417" s="87" t="n">
        <v>19933</v>
      </c>
      <c r="L3417" s="89" t="n">
        <v>0.213</v>
      </c>
      <c r="M3417" s="80" t="s">
        <v>873</v>
      </c>
      <c r="N3417" s="95" t="str">
        <f aca="false" t="array" ref="N3417:N3417">INDEX('GP Main'!$B$8:$D$884,MATCH($D3417&amp;$E3417,'GP Main'!$B$8:$B$884&amp;'GP Main'!$D$8:$D$884,0),2)</f>
        <v>GORSARI</v>
      </c>
    </row>
    <row r="3418" customFormat="false" ht="27" hidden="false" customHeight="false" outlineLevel="0" collapsed="false">
      <c r="A3418" s="80" t="n">
        <v>3416</v>
      </c>
      <c r="B3418" s="81" t="s">
        <v>10234</v>
      </c>
      <c r="C3418" s="82" t="s">
        <v>10235</v>
      </c>
      <c r="D3418" s="100" t="s">
        <v>424</v>
      </c>
      <c r="E3418" s="84" t="s">
        <v>453</v>
      </c>
      <c r="F3418" s="85" t="s">
        <v>16</v>
      </c>
      <c r="G3418" s="86" t="s">
        <v>17</v>
      </c>
      <c r="H3418" s="87" t="n">
        <v>53697</v>
      </c>
      <c r="I3418" s="87" t="n">
        <v>88404</v>
      </c>
      <c r="J3418" s="87" t="n">
        <v>3131</v>
      </c>
      <c r="K3418" s="88" t="n">
        <v>0</v>
      </c>
      <c r="L3418" s="89" t="n">
        <v>0.022</v>
      </c>
      <c r="M3418" s="80" t="s">
        <v>873</v>
      </c>
      <c r="N3418" s="95" t="str">
        <f aca="false" t="array" ref="N3418:N3418">INDEX('GP Main'!$B$8:$D$884,MATCH($D3418&amp;$E3418,'GP Main'!$B$8:$B$884&amp;'GP Main'!$D$8:$D$884,0),2)</f>
        <v>GORSARI</v>
      </c>
    </row>
    <row r="3419" customFormat="false" ht="27" hidden="false" customHeight="false" outlineLevel="0" collapsed="false">
      <c r="A3419" s="80" t="n">
        <v>3417</v>
      </c>
      <c r="B3419" s="81" t="s">
        <v>10236</v>
      </c>
      <c r="C3419" s="82" t="s">
        <v>10237</v>
      </c>
      <c r="D3419" s="100" t="s">
        <v>424</v>
      </c>
      <c r="E3419" s="84" t="s">
        <v>453</v>
      </c>
      <c r="F3419" s="85" t="s">
        <v>16</v>
      </c>
      <c r="G3419" s="86" t="s">
        <v>17</v>
      </c>
      <c r="H3419" s="87" t="n">
        <v>53697</v>
      </c>
      <c r="I3419" s="87" t="n">
        <v>88404</v>
      </c>
      <c r="J3419" s="87" t="n">
        <v>3389</v>
      </c>
      <c r="K3419" s="87" t="n">
        <v>32195</v>
      </c>
      <c r="L3419" s="94" t="n">
        <v>0.25</v>
      </c>
      <c r="M3419" s="80" t="s">
        <v>873</v>
      </c>
      <c r="N3419" s="95" t="str">
        <f aca="false" t="array" ref="N3419:N3419">INDEX('GP Main'!$B$8:$D$884,MATCH($D3419&amp;$E3419,'GP Main'!$B$8:$B$884&amp;'GP Main'!$D$8:$D$884,0),2)</f>
        <v>GORSARI</v>
      </c>
    </row>
    <row r="3420" customFormat="false" ht="27" hidden="false" customHeight="false" outlineLevel="0" collapsed="false">
      <c r="A3420" s="80" t="n">
        <v>3418</v>
      </c>
      <c r="B3420" s="81" t="s">
        <v>10238</v>
      </c>
      <c r="C3420" s="82" t="s">
        <v>10239</v>
      </c>
      <c r="D3420" s="100" t="s">
        <v>424</v>
      </c>
      <c r="E3420" s="84" t="s">
        <v>453</v>
      </c>
      <c r="F3420" s="85" t="s">
        <v>16</v>
      </c>
      <c r="G3420" s="86" t="s">
        <v>17</v>
      </c>
      <c r="H3420" s="88" t="s">
        <v>9768</v>
      </c>
      <c r="I3420" s="88" t="s">
        <v>9769</v>
      </c>
      <c r="J3420" s="87" t="n">
        <v>5195</v>
      </c>
      <c r="K3420" s="87" t="n">
        <v>27231</v>
      </c>
      <c r="L3420" s="89" t="n">
        <v>0.12</v>
      </c>
      <c r="M3420" s="80" t="s">
        <v>873</v>
      </c>
      <c r="N3420" s="95" t="str">
        <f aca="false" t="array" ref="N3420:N3420">INDEX('GP Main'!$B$8:$D$884,MATCH($D3420&amp;$E3420,'GP Main'!$B$8:$B$884&amp;'GP Main'!$D$8:$D$884,0),2)</f>
        <v>GORSARI</v>
      </c>
    </row>
    <row r="3421" customFormat="false" ht="27" hidden="false" customHeight="false" outlineLevel="0" collapsed="false">
      <c r="A3421" s="80" t="n">
        <v>3419</v>
      </c>
      <c r="B3421" s="81" t="s">
        <v>10240</v>
      </c>
      <c r="C3421" s="82" t="s">
        <v>10241</v>
      </c>
      <c r="D3421" s="100" t="s">
        <v>424</v>
      </c>
      <c r="E3421" s="84" t="s">
        <v>453</v>
      </c>
      <c r="F3421" s="85" t="s">
        <v>16</v>
      </c>
      <c r="G3421" s="86" t="s">
        <v>17</v>
      </c>
      <c r="H3421" s="87" t="n">
        <v>53617</v>
      </c>
      <c r="I3421" s="87" t="n">
        <v>88913</v>
      </c>
      <c r="J3421" s="87" t="n">
        <v>3389</v>
      </c>
      <c r="K3421" s="87" t="n">
        <v>32195</v>
      </c>
      <c r="L3421" s="94" t="n">
        <v>0.25</v>
      </c>
      <c r="M3421" s="80" t="s">
        <v>873</v>
      </c>
      <c r="N3421" s="95" t="str">
        <f aca="false" t="array" ref="N3421:N3421">INDEX('GP Main'!$B$8:$D$884,MATCH($D3421&amp;$E3421,'GP Main'!$B$8:$B$884&amp;'GP Main'!$D$8:$D$884,0),2)</f>
        <v>GORSARI</v>
      </c>
    </row>
    <row r="3422" customFormat="false" ht="27" hidden="false" customHeight="false" outlineLevel="0" collapsed="false">
      <c r="A3422" s="80" t="n">
        <v>3420</v>
      </c>
      <c r="B3422" s="81" t="s">
        <v>10242</v>
      </c>
      <c r="C3422" s="82" t="s">
        <v>10243</v>
      </c>
      <c r="D3422" s="100" t="s">
        <v>424</v>
      </c>
      <c r="E3422" s="84" t="s">
        <v>453</v>
      </c>
      <c r="F3422" s="85" t="s">
        <v>16</v>
      </c>
      <c r="G3422" s="86" t="s">
        <v>17</v>
      </c>
      <c r="H3422" s="88" t="s">
        <v>886</v>
      </c>
      <c r="I3422" s="88" t="s">
        <v>1232</v>
      </c>
      <c r="J3422" s="87" t="n">
        <v>2074</v>
      </c>
      <c r="K3422" s="87" t="n">
        <v>31195</v>
      </c>
      <c r="L3422" s="89" t="n">
        <v>0.125</v>
      </c>
      <c r="M3422" s="80" t="s">
        <v>873</v>
      </c>
      <c r="N3422" s="95" t="str">
        <f aca="false" t="array" ref="N3422:N3422">INDEX('GP Main'!$B$8:$D$884,MATCH($D3422&amp;$E3422,'GP Main'!$B$8:$B$884&amp;'GP Main'!$D$8:$D$884,0),2)</f>
        <v>GORSARI</v>
      </c>
    </row>
    <row r="3423" customFormat="false" ht="27" hidden="false" customHeight="false" outlineLevel="0" collapsed="false">
      <c r="A3423" s="80" t="n">
        <v>3421</v>
      </c>
      <c r="B3423" s="81" t="s">
        <v>10244</v>
      </c>
      <c r="C3423" s="82" t="s">
        <v>10245</v>
      </c>
      <c r="D3423" s="100" t="s">
        <v>424</v>
      </c>
      <c r="E3423" s="84" t="s">
        <v>454</v>
      </c>
      <c r="F3423" s="85" t="s">
        <v>16</v>
      </c>
      <c r="G3423" s="86" t="s">
        <v>17</v>
      </c>
      <c r="H3423" s="87" t="n">
        <v>27925</v>
      </c>
      <c r="I3423" s="87" t="n">
        <v>27923</v>
      </c>
      <c r="J3423" s="87" t="n">
        <v>6485</v>
      </c>
      <c r="K3423" s="88" t="n">
        <v>0</v>
      </c>
      <c r="L3423" s="89" t="n">
        <v>0.116</v>
      </c>
      <c r="M3423" s="80" t="s">
        <v>873</v>
      </c>
      <c r="N3423" s="95" t="str">
        <f aca="false" t="array" ref="N3423:N3423">INDEX('GP Main'!$B$8:$D$884,MATCH($D3423&amp;$E3423,'GP Main'!$B$8:$B$884&amp;'GP Main'!$D$8:$D$884,0),2)</f>
        <v>BADAITMA</v>
      </c>
    </row>
    <row r="3424" customFormat="false" ht="18" hidden="false" customHeight="false" outlineLevel="0" collapsed="false">
      <c r="A3424" s="80" t="n">
        <v>3422</v>
      </c>
      <c r="B3424" s="81" t="s">
        <v>10246</v>
      </c>
      <c r="C3424" s="82" t="s">
        <v>10247</v>
      </c>
      <c r="D3424" s="100" t="s">
        <v>424</v>
      </c>
      <c r="E3424" s="84" t="s">
        <v>454</v>
      </c>
      <c r="F3424" s="85" t="s">
        <v>16</v>
      </c>
      <c r="G3424" s="86" t="s">
        <v>17</v>
      </c>
      <c r="H3424" s="88" t="s">
        <v>9742</v>
      </c>
      <c r="I3424" s="88" t="s">
        <v>9743</v>
      </c>
      <c r="J3424" s="87" t="n">
        <v>8331</v>
      </c>
      <c r="K3424" s="88" t="n">
        <v>0</v>
      </c>
      <c r="L3424" s="89" t="n">
        <v>0.027</v>
      </c>
      <c r="M3424" s="80" t="s">
        <v>873</v>
      </c>
      <c r="N3424" s="95" t="str">
        <f aca="false" t="array" ref="N3424:N3424">INDEX('GP Main'!$B$8:$D$884,MATCH($D3424&amp;$E3424,'GP Main'!$B$8:$B$884&amp;'GP Main'!$D$8:$D$884,0),2)</f>
        <v>BADAITMA</v>
      </c>
    </row>
    <row r="3425" customFormat="false" ht="27" hidden="false" customHeight="false" outlineLevel="0" collapsed="false">
      <c r="A3425" s="80" t="n">
        <v>3423</v>
      </c>
      <c r="B3425" s="81" t="s">
        <v>10248</v>
      </c>
      <c r="C3425" s="82" t="s">
        <v>10249</v>
      </c>
      <c r="D3425" s="100" t="s">
        <v>424</v>
      </c>
      <c r="E3425" s="84" t="s">
        <v>454</v>
      </c>
      <c r="F3425" s="85" t="s">
        <v>9</v>
      </c>
      <c r="G3425" s="93" t="s">
        <v>881</v>
      </c>
      <c r="H3425" s="88" t="s">
        <v>9707</v>
      </c>
      <c r="I3425" s="87" t="n">
        <v>46717</v>
      </c>
      <c r="J3425" s="87" t="n">
        <v>87696</v>
      </c>
      <c r="K3425" s="88" t="n">
        <v>0</v>
      </c>
      <c r="L3425" s="94" t="n">
        <v>0.473</v>
      </c>
      <c r="M3425" s="80" t="s">
        <v>873</v>
      </c>
      <c r="N3425" s="95" t="str">
        <f aca="false" t="array" ref="N3425:N3425">INDEX('GP Main'!$B$8:$D$884,MATCH($D3425&amp;$E3425,'GP Main'!$B$8:$B$884&amp;'GP Main'!$D$8:$D$884,0),2)</f>
        <v>BADAITMA</v>
      </c>
    </row>
    <row r="3426" customFormat="false" ht="18" hidden="false" customHeight="false" outlineLevel="0" collapsed="false">
      <c r="A3426" s="80" t="n">
        <v>3424</v>
      </c>
      <c r="B3426" s="81" t="s">
        <v>10250</v>
      </c>
      <c r="C3426" s="82" t="s">
        <v>10251</v>
      </c>
      <c r="D3426" s="100" t="s">
        <v>424</v>
      </c>
      <c r="E3426" s="84" t="s">
        <v>454</v>
      </c>
      <c r="F3426" s="85" t="s">
        <v>16</v>
      </c>
      <c r="G3426" s="86" t="s">
        <v>17</v>
      </c>
      <c r="H3426" s="88" t="s">
        <v>9912</v>
      </c>
      <c r="I3426" s="88" t="s">
        <v>9913</v>
      </c>
      <c r="J3426" s="87" t="n">
        <v>6525</v>
      </c>
      <c r="K3426" s="87" t="n">
        <v>31195</v>
      </c>
      <c r="L3426" s="89" t="n">
        <v>0.134</v>
      </c>
      <c r="M3426" s="80" t="s">
        <v>873</v>
      </c>
      <c r="N3426" s="95" t="str">
        <f aca="false" t="array" ref="N3426:N3426">INDEX('GP Main'!$B$8:$D$884,MATCH($D3426&amp;$E3426,'GP Main'!$B$8:$B$884&amp;'GP Main'!$D$8:$D$884,0),2)</f>
        <v>BADAITMA</v>
      </c>
    </row>
    <row r="3427" customFormat="false" ht="27" hidden="false" customHeight="false" outlineLevel="0" collapsed="false">
      <c r="A3427" s="80" t="n">
        <v>3425</v>
      </c>
      <c r="B3427" s="81" t="s">
        <v>10252</v>
      </c>
      <c r="C3427" s="82" t="s">
        <v>10253</v>
      </c>
      <c r="D3427" s="100" t="s">
        <v>424</v>
      </c>
      <c r="E3427" s="84" t="s">
        <v>454</v>
      </c>
      <c r="F3427" s="85" t="s">
        <v>16</v>
      </c>
      <c r="G3427" s="86" t="s">
        <v>17</v>
      </c>
      <c r="H3427" s="87" t="n">
        <v>62422</v>
      </c>
      <c r="I3427" s="87" t="n">
        <v>72281</v>
      </c>
      <c r="J3427" s="87" t="n">
        <v>3915</v>
      </c>
      <c r="K3427" s="87" t="n">
        <v>32195</v>
      </c>
      <c r="L3427" s="94" t="n">
        <v>0.268</v>
      </c>
      <c r="M3427" s="80" t="s">
        <v>873</v>
      </c>
      <c r="N3427" s="95" t="str">
        <f aca="false" t="array" ref="N3427:N3427">INDEX('GP Main'!$B$8:$D$884,MATCH($D3427&amp;$E3427,'GP Main'!$B$8:$B$884&amp;'GP Main'!$D$8:$D$884,0),2)</f>
        <v>BADAITMA</v>
      </c>
    </row>
    <row r="3428" customFormat="false" ht="18" hidden="false" customHeight="false" outlineLevel="0" collapsed="false">
      <c r="A3428" s="80" t="n">
        <v>3426</v>
      </c>
      <c r="B3428" s="81" t="s">
        <v>10254</v>
      </c>
      <c r="C3428" s="82" t="s">
        <v>10255</v>
      </c>
      <c r="D3428" s="100" t="s">
        <v>424</v>
      </c>
      <c r="E3428" s="84" t="s">
        <v>454</v>
      </c>
      <c r="F3428" s="85" t="s">
        <v>10</v>
      </c>
      <c r="G3428" s="93" t="s">
        <v>881</v>
      </c>
      <c r="H3428" s="87" t="n">
        <v>15910</v>
      </c>
      <c r="I3428" s="87" t="n">
        <v>9990</v>
      </c>
      <c r="J3428" s="87" t="n">
        <v>15889</v>
      </c>
      <c r="K3428" s="87" t="n">
        <v>9884</v>
      </c>
      <c r="L3428" s="92" t="n">
        <v>0.995</v>
      </c>
      <c r="M3428" s="80" t="s">
        <v>873</v>
      </c>
      <c r="N3428" s="95" t="str">
        <f aca="false" t="array" ref="N3428:N3428">INDEX('GP Main'!$B$8:$D$884,MATCH($D3428&amp;$E3428,'GP Main'!$B$8:$B$884&amp;'GP Main'!$D$8:$D$884,0),2)</f>
        <v>BADAITMA</v>
      </c>
    </row>
    <row r="3429" customFormat="false" ht="18" hidden="false" customHeight="false" outlineLevel="0" collapsed="false">
      <c r="A3429" s="80" t="n">
        <v>3427</v>
      </c>
      <c r="B3429" s="81" t="s">
        <v>10256</v>
      </c>
      <c r="C3429" s="82" t="s">
        <v>10257</v>
      </c>
      <c r="D3429" s="100" t="s">
        <v>424</v>
      </c>
      <c r="E3429" s="84" t="s">
        <v>454</v>
      </c>
      <c r="F3429" s="85" t="s">
        <v>10</v>
      </c>
      <c r="G3429" s="93" t="s">
        <v>881</v>
      </c>
      <c r="H3429" s="87" t="n">
        <v>15910</v>
      </c>
      <c r="I3429" s="87" t="n">
        <v>9990</v>
      </c>
      <c r="J3429" s="87" t="n">
        <v>14616</v>
      </c>
      <c r="K3429" s="87" t="n">
        <v>9832</v>
      </c>
      <c r="L3429" s="92" t="n">
        <v>0.944</v>
      </c>
      <c r="M3429" s="80" t="s">
        <v>873</v>
      </c>
      <c r="N3429" s="95" t="str">
        <f aca="false" t="array" ref="N3429:N3429">INDEX('GP Main'!$B$8:$D$884,MATCH($D3429&amp;$E3429,'GP Main'!$B$8:$B$884&amp;'GP Main'!$D$8:$D$884,0),2)</f>
        <v>BADAITMA</v>
      </c>
    </row>
    <row r="3430" customFormat="false" ht="18" hidden="false" customHeight="false" outlineLevel="0" collapsed="false">
      <c r="A3430" s="80" t="n">
        <v>3428</v>
      </c>
      <c r="B3430" s="81" t="s">
        <v>10258</v>
      </c>
      <c r="C3430" s="82" t="s">
        <v>10259</v>
      </c>
      <c r="D3430" s="100" t="s">
        <v>424</v>
      </c>
      <c r="E3430" s="84" t="s">
        <v>455</v>
      </c>
      <c r="F3430" s="85" t="s">
        <v>9</v>
      </c>
      <c r="G3430" s="93" t="s">
        <v>881</v>
      </c>
      <c r="H3430" s="88" t="s">
        <v>10201</v>
      </c>
      <c r="I3430" s="87" t="n">
        <v>47650</v>
      </c>
      <c r="J3430" s="87" t="n">
        <v>84825</v>
      </c>
      <c r="K3430" s="87" t="n">
        <v>8875</v>
      </c>
      <c r="L3430" s="94" t="n">
        <v>0.471</v>
      </c>
      <c r="M3430" s="80" t="s">
        <v>873</v>
      </c>
      <c r="N3430" s="95" t="str">
        <f aca="false" t="array" ref="N3430:N3430">INDEX('GP Main'!$B$8:$D$884,MATCH($D3430&amp;$E3430,'GP Main'!$B$8:$B$884&amp;'GP Main'!$D$8:$D$884,0),2)</f>
        <v>JIGNA</v>
      </c>
    </row>
    <row r="3431" customFormat="false" ht="18" hidden="false" customHeight="false" outlineLevel="0" collapsed="false">
      <c r="A3431" s="80" t="n">
        <v>3429</v>
      </c>
      <c r="B3431" s="81" t="s">
        <v>10260</v>
      </c>
      <c r="C3431" s="82" t="s">
        <v>10261</v>
      </c>
      <c r="D3431" s="100" t="s">
        <v>424</v>
      </c>
      <c r="E3431" s="84" t="s">
        <v>455</v>
      </c>
      <c r="F3431" s="85" t="s">
        <v>9</v>
      </c>
      <c r="G3431" s="93" t="s">
        <v>881</v>
      </c>
      <c r="H3431" s="88" t="s">
        <v>10201</v>
      </c>
      <c r="I3431" s="87" t="n">
        <v>47650</v>
      </c>
      <c r="J3431" s="88" t="s">
        <v>10262</v>
      </c>
      <c r="K3431" s="87" t="n">
        <v>8875</v>
      </c>
      <c r="L3431" s="96" t="n">
        <v>0.621</v>
      </c>
      <c r="M3431" s="80" t="s">
        <v>873</v>
      </c>
      <c r="N3431" s="95" t="str">
        <f aca="false" t="array" ref="N3431:N3431">INDEX('GP Main'!$B$8:$D$884,MATCH($D3431&amp;$E3431,'GP Main'!$B$8:$B$884&amp;'GP Main'!$D$8:$D$884,0),2)</f>
        <v>JIGNA</v>
      </c>
    </row>
    <row r="3432" customFormat="false" ht="27" hidden="false" customHeight="false" outlineLevel="0" collapsed="false">
      <c r="A3432" s="80" t="n">
        <v>3430</v>
      </c>
      <c r="B3432" s="81" t="s">
        <v>10263</v>
      </c>
      <c r="C3432" s="82" t="s">
        <v>10264</v>
      </c>
      <c r="D3432" s="100" t="s">
        <v>424</v>
      </c>
      <c r="E3432" s="84" t="s">
        <v>455</v>
      </c>
      <c r="F3432" s="85" t="s">
        <v>9</v>
      </c>
      <c r="G3432" s="86" t="s">
        <v>17</v>
      </c>
      <c r="H3432" s="88" t="s">
        <v>10201</v>
      </c>
      <c r="I3432" s="87" t="n">
        <v>47650</v>
      </c>
      <c r="J3432" s="87" t="n">
        <v>33669</v>
      </c>
      <c r="K3432" s="87" t="n">
        <v>8875</v>
      </c>
      <c r="L3432" s="89" t="n">
        <v>0.214</v>
      </c>
      <c r="M3432" s="80" t="s">
        <v>873</v>
      </c>
      <c r="N3432" s="95" t="str">
        <f aca="false" t="array" ref="N3432:N3432">INDEX('GP Main'!$B$8:$D$884,MATCH($D3432&amp;$E3432,'GP Main'!$B$8:$B$884&amp;'GP Main'!$D$8:$D$884,0),2)</f>
        <v>JIGNA</v>
      </c>
    </row>
    <row r="3433" customFormat="false" ht="36" hidden="false" customHeight="false" outlineLevel="0" collapsed="false">
      <c r="A3433" s="80" t="n">
        <v>3431</v>
      </c>
      <c r="B3433" s="81" t="s">
        <v>10265</v>
      </c>
      <c r="C3433" s="82" t="s">
        <v>10266</v>
      </c>
      <c r="D3433" s="100" t="s">
        <v>424</v>
      </c>
      <c r="E3433" s="84" t="s">
        <v>455</v>
      </c>
      <c r="F3433" s="85" t="s">
        <v>9</v>
      </c>
      <c r="G3433" s="86" t="s">
        <v>17</v>
      </c>
      <c r="H3433" s="88" t="s">
        <v>10201</v>
      </c>
      <c r="I3433" s="87" t="n">
        <v>47650</v>
      </c>
      <c r="J3433" s="87" t="n">
        <v>30015</v>
      </c>
      <c r="K3433" s="87" t="n">
        <v>8875</v>
      </c>
      <c r="L3433" s="89" t="n">
        <v>0.195</v>
      </c>
      <c r="M3433" s="80" t="s">
        <v>873</v>
      </c>
      <c r="N3433" s="95" t="str">
        <f aca="false" t="array" ref="N3433:N3433">INDEX('GP Main'!$B$8:$D$884,MATCH($D3433&amp;$E3433,'GP Main'!$B$8:$B$884&amp;'GP Main'!$D$8:$D$884,0),2)</f>
        <v>JIGNA</v>
      </c>
    </row>
    <row r="3434" customFormat="false" ht="27" hidden="false" customHeight="false" outlineLevel="0" collapsed="false">
      <c r="A3434" s="80" t="n">
        <v>3432</v>
      </c>
      <c r="B3434" s="81" t="s">
        <v>10267</v>
      </c>
      <c r="C3434" s="82" t="s">
        <v>10268</v>
      </c>
      <c r="D3434" s="100" t="s">
        <v>424</v>
      </c>
      <c r="E3434" s="84" t="s">
        <v>455</v>
      </c>
      <c r="F3434" s="85" t="s">
        <v>9</v>
      </c>
      <c r="G3434" s="93" t="s">
        <v>881</v>
      </c>
      <c r="H3434" s="88" t="s">
        <v>10201</v>
      </c>
      <c r="I3434" s="87" t="n">
        <v>47850</v>
      </c>
      <c r="J3434" s="87" t="n">
        <v>94221</v>
      </c>
      <c r="K3434" s="87" t="n">
        <v>8875</v>
      </c>
      <c r="L3434" s="96" t="n">
        <v>0.518</v>
      </c>
      <c r="M3434" s="80" t="s">
        <v>873</v>
      </c>
      <c r="N3434" s="95" t="str">
        <f aca="false" t="array" ref="N3434:N3434">INDEX('GP Main'!$B$8:$D$884,MATCH($D3434&amp;$E3434,'GP Main'!$B$8:$B$884&amp;'GP Main'!$D$8:$D$884,0),2)</f>
        <v>JIGNA</v>
      </c>
    </row>
    <row r="3435" customFormat="false" ht="27" hidden="false" customHeight="false" outlineLevel="0" collapsed="false">
      <c r="A3435" s="80" t="n">
        <v>3433</v>
      </c>
      <c r="B3435" s="81" t="s">
        <v>10269</v>
      </c>
      <c r="C3435" s="82" t="s">
        <v>10270</v>
      </c>
      <c r="D3435" s="100" t="s">
        <v>424</v>
      </c>
      <c r="E3435" s="84" t="s">
        <v>455</v>
      </c>
      <c r="F3435" s="85" t="s">
        <v>9</v>
      </c>
      <c r="G3435" s="93" t="s">
        <v>881</v>
      </c>
      <c r="H3435" s="88" t="s">
        <v>10271</v>
      </c>
      <c r="I3435" s="87" t="n">
        <v>47852</v>
      </c>
      <c r="J3435" s="88" t="s">
        <v>10272</v>
      </c>
      <c r="K3435" s="87" t="n">
        <v>8875</v>
      </c>
      <c r="L3435" s="96" t="n">
        <v>0.556</v>
      </c>
      <c r="M3435" s="80" t="s">
        <v>873</v>
      </c>
      <c r="N3435" s="95" t="str">
        <f aca="false" t="array" ref="N3435:N3435">INDEX('GP Main'!$B$8:$D$884,MATCH($D3435&amp;$E3435,'GP Main'!$B$8:$B$884&amp;'GP Main'!$D$8:$D$884,0),2)</f>
        <v>JIGNA</v>
      </c>
    </row>
    <row r="3436" customFormat="false" ht="18" hidden="false" customHeight="false" outlineLevel="0" collapsed="false">
      <c r="A3436" s="80" t="n">
        <v>3434</v>
      </c>
      <c r="B3436" s="81" t="s">
        <v>10273</v>
      </c>
      <c r="C3436" s="82" t="s">
        <v>10274</v>
      </c>
      <c r="D3436" s="100" t="s">
        <v>424</v>
      </c>
      <c r="E3436" s="84" t="s">
        <v>455</v>
      </c>
      <c r="F3436" s="85" t="s">
        <v>16</v>
      </c>
      <c r="G3436" s="86" t="s">
        <v>17</v>
      </c>
      <c r="H3436" s="88" t="s">
        <v>10275</v>
      </c>
      <c r="I3436" s="88" t="s">
        <v>10276</v>
      </c>
      <c r="J3436" s="87" t="n">
        <v>11484</v>
      </c>
      <c r="K3436" s="87" t="n">
        <v>31195</v>
      </c>
      <c r="L3436" s="89" t="n">
        <v>0.151</v>
      </c>
      <c r="M3436" s="80" t="s">
        <v>873</v>
      </c>
      <c r="N3436" s="95" t="str">
        <f aca="false" t="array" ref="N3436:N3436">INDEX('GP Main'!$B$8:$D$884,MATCH($D3436&amp;$E3436,'GP Main'!$B$8:$B$884&amp;'GP Main'!$D$8:$D$884,0),2)</f>
        <v>JIGNA</v>
      </c>
    </row>
    <row r="3437" customFormat="false" ht="18" hidden="false" customHeight="false" outlineLevel="0" collapsed="false">
      <c r="A3437" s="80" t="n">
        <v>3435</v>
      </c>
      <c r="B3437" s="81" t="s">
        <v>10277</v>
      </c>
      <c r="C3437" s="82" t="s">
        <v>10278</v>
      </c>
      <c r="D3437" s="100" t="s">
        <v>424</v>
      </c>
      <c r="E3437" s="84" t="s">
        <v>455</v>
      </c>
      <c r="F3437" s="85" t="s">
        <v>16</v>
      </c>
      <c r="G3437" s="86" t="s">
        <v>17</v>
      </c>
      <c r="H3437" s="88" t="s">
        <v>9912</v>
      </c>
      <c r="I3437" s="88" t="s">
        <v>9913</v>
      </c>
      <c r="J3437" s="87" t="n">
        <v>6525</v>
      </c>
      <c r="K3437" s="87" t="n">
        <v>30607</v>
      </c>
      <c r="L3437" s="89" t="n">
        <v>0.132</v>
      </c>
      <c r="M3437" s="80" t="s">
        <v>873</v>
      </c>
      <c r="N3437" s="95" t="str">
        <f aca="false" t="array" ref="N3437:N3437">INDEX('GP Main'!$B$8:$D$884,MATCH($D3437&amp;$E3437,'GP Main'!$B$8:$B$884&amp;'GP Main'!$D$8:$D$884,0),2)</f>
        <v>JIGNA</v>
      </c>
    </row>
    <row r="3438" customFormat="false" ht="18" hidden="false" customHeight="false" outlineLevel="0" collapsed="false">
      <c r="A3438" s="80" t="n">
        <v>3436</v>
      </c>
      <c r="B3438" s="81" t="s">
        <v>10279</v>
      </c>
      <c r="C3438" s="82" t="s">
        <v>10280</v>
      </c>
      <c r="D3438" s="100" t="s">
        <v>424</v>
      </c>
      <c r="E3438" s="84" t="s">
        <v>455</v>
      </c>
      <c r="F3438" s="85" t="s">
        <v>16</v>
      </c>
      <c r="G3438" s="86" t="s">
        <v>17</v>
      </c>
      <c r="H3438" s="88" t="s">
        <v>9912</v>
      </c>
      <c r="I3438" s="88" t="s">
        <v>9913</v>
      </c>
      <c r="J3438" s="87" t="n">
        <v>6525</v>
      </c>
      <c r="K3438" s="87" t="n">
        <v>31195</v>
      </c>
      <c r="L3438" s="89" t="n">
        <v>0.134</v>
      </c>
      <c r="M3438" s="80" t="s">
        <v>873</v>
      </c>
      <c r="N3438" s="95" t="str">
        <f aca="false" t="array" ref="N3438:N3438">INDEX('GP Main'!$B$8:$D$884,MATCH($D3438&amp;$E3438,'GP Main'!$B$8:$B$884&amp;'GP Main'!$D$8:$D$884,0),2)</f>
        <v>JIGNA</v>
      </c>
    </row>
    <row r="3439" customFormat="false" ht="18" hidden="false" customHeight="false" outlineLevel="0" collapsed="false">
      <c r="A3439" s="80" t="n">
        <v>3437</v>
      </c>
      <c r="B3439" s="81" t="s">
        <v>10281</v>
      </c>
      <c r="C3439" s="82" t="s">
        <v>10282</v>
      </c>
      <c r="D3439" s="100" t="s">
        <v>424</v>
      </c>
      <c r="E3439" s="84" t="s">
        <v>455</v>
      </c>
      <c r="F3439" s="85" t="s">
        <v>16</v>
      </c>
      <c r="G3439" s="86" t="s">
        <v>17</v>
      </c>
      <c r="H3439" s="87" t="n">
        <v>48581</v>
      </c>
      <c r="I3439" s="87" t="n">
        <v>87536</v>
      </c>
      <c r="J3439" s="88" t="n">
        <v>261</v>
      </c>
      <c r="K3439" s="87" t="n">
        <v>1000</v>
      </c>
      <c r="L3439" s="89" t="n">
        <v>0.009</v>
      </c>
      <c r="M3439" s="80" t="s">
        <v>873</v>
      </c>
      <c r="N3439" s="95" t="str">
        <f aca="false" t="array" ref="N3439:N3439">INDEX('GP Main'!$B$8:$D$884,MATCH($D3439&amp;$E3439,'GP Main'!$B$8:$B$884&amp;'GP Main'!$D$8:$D$884,0),2)</f>
        <v>JIGNA</v>
      </c>
    </row>
    <row r="3440" customFormat="false" ht="18" hidden="false" customHeight="false" outlineLevel="0" collapsed="false">
      <c r="A3440" s="80" t="n">
        <v>3438</v>
      </c>
      <c r="B3440" s="81" t="s">
        <v>10283</v>
      </c>
      <c r="C3440" s="82" t="s">
        <v>10284</v>
      </c>
      <c r="D3440" s="100" t="s">
        <v>424</v>
      </c>
      <c r="E3440" s="84" t="s">
        <v>455</v>
      </c>
      <c r="F3440" s="85" t="s">
        <v>10</v>
      </c>
      <c r="G3440" s="93" t="s">
        <v>881</v>
      </c>
      <c r="H3440" s="87" t="n">
        <v>15910</v>
      </c>
      <c r="I3440" s="87" t="n">
        <v>9990</v>
      </c>
      <c r="J3440" s="87" t="n">
        <v>15021</v>
      </c>
      <c r="K3440" s="87" t="n">
        <v>7495</v>
      </c>
      <c r="L3440" s="92" t="n">
        <v>0.869</v>
      </c>
      <c r="M3440" s="80" t="s">
        <v>873</v>
      </c>
      <c r="N3440" s="95" t="str">
        <f aca="false" t="array" ref="N3440:N3440">INDEX('GP Main'!$B$8:$D$884,MATCH($D3440&amp;$E3440,'GP Main'!$B$8:$B$884&amp;'GP Main'!$D$8:$D$884,0),2)</f>
        <v>JIGNA</v>
      </c>
    </row>
    <row r="3441" customFormat="false" ht="27" hidden="false" customHeight="false" outlineLevel="0" collapsed="false">
      <c r="A3441" s="80" t="n">
        <v>3439</v>
      </c>
      <c r="B3441" s="81" t="s">
        <v>10285</v>
      </c>
      <c r="C3441" s="82" t="s">
        <v>10286</v>
      </c>
      <c r="D3441" s="100" t="s">
        <v>424</v>
      </c>
      <c r="E3441" s="84" t="s">
        <v>455</v>
      </c>
      <c r="F3441" s="85" t="s">
        <v>10</v>
      </c>
      <c r="G3441" s="93" t="s">
        <v>881</v>
      </c>
      <c r="H3441" s="87" t="n">
        <v>15910</v>
      </c>
      <c r="I3441" s="87" t="n">
        <v>9990</v>
      </c>
      <c r="J3441" s="87" t="n">
        <v>15863</v>
      </c>
      <c r="K3441" s="87" t="n">
        <v>7495</v>
      </c>
      <c r="L3441" s="92" t="n">
        <v>0.902</v>
      </c>
      <c r="M3441" s="80" t="s">
        <v>873</v>
      </c>
      <c r="N3441" s="95" t="str">
        <f aca="false" t="array" ref="N3441:N3441">INDEX('GP Main'!$B$8:$D$884,MATCH($D3441&amp;$E3441,'GP Main'!$B$8:$B$884&amp;'GP Main'!$D$8:$D$884,0),2)</f>
        <v>JIGNA</v>
      </c>
    </row>
    <row r="3442" customFormat="false" ht="18" hidden="false" customHeight="false" outlineLevel="0" collapsed="false">
      <c r="A3442" s="80" t="n">
        <v>3440</v>
      </c>
      <c r="B3442" s="81" t="s">
        <v>10287</v>
      </c>
      <c r="C3442" s="82" t="s">
        <v>10288</v>
      </c>
      <c r="D3442" s="100" t="s">
        <v>424</v>
      </c>
      <c r="E3442" s="84" t="s">
        <v>456</v>
      </c>
      <c r="F3442" s="85" t="s">
        <v>16</v>
      </c>
      <c r="G3442" s="86" t="s">
        <v>17</v>
      </c>
      <c r="H3442" s="87" t="n">
        <v>27925</v>
      </c>
      <c r="I3442" s="87" t="n">
        <v>27923</v>
      </c>
      <c r="J3442" s="87" t="n">
        <v>23238</v>
      </c>
      <c r="K3442" s="88" t="n">
        <v>0</v>
      </c>
      <c r="L3442" s="94" t="n">
        <v>0.416</v>
      </c>
      <c r="M3442" s="80" t="s">
        <v>873</v>
      </c>
      <c r="N3442" s="95" t="str">
        <f aca="false" t="array" ref="N3442:N3442">INDEX('GP Main'!$B$8:$D$884,MATCH($D3442&amp;$E3442,'GP Main'!$B$8:$B$884&amp;'GP Main'!$D$8:$D$884,0),2)</f>
        <v>JIGNA</v>
      </c>
    </row>
    <row r="3443" customFormat="false" ht="18" hidden="false" customHeight="false" outlineLevel="0" collapsed="false">
      <c r="A3443" s="80" t="n">
        <v>3441</v>
      </c>
      <c r="B3443" s="81" t="s">
        <v>10289</v>
      </c>
      <c r="C3443" s="82" t="s">
        <v>10290</v>
      </c>
      <c r="D3443" s="100" t="s">
        <v>424</v>
      </c>
      <c r="E3443" s="84" t="s">
        <v>456</v>
      </c>
      <c r="F3443" s="85" t="s">
        <v>16</v>
      </c>
      <c r="G3443" s="86" t="s">
        <v>17</v>
      </c>
      <c r="H3443" s="87" t="n">
        <v>27925</v>
      </c>
      <c r="I3443" s="87" t="n">
        <v>27923</v>
      </c>
      <c r="J3443" s="87" t="n">
        <v>9737</v>
      </c>
      <c r="K3443" s="88" t="n">
        <v>0</v>
      </c>
      <c r="L3443" s="89" t="n">
        <v>0.174</v>
      </c>
      <c r="M3443" s="80" t="s">
        <v>873</v>
      </c>
      <c r="N3443" s="95" t="str">
        <f aca="false" t="array" ref="N3443:N3443">INDEX('GP Main'!$B$8:$D$884,MATCH($D3443&amp;$E3443,'GP Main'!$B$8:$B$884&amp;'GP Main'!$D$8:$D$884,0),2)</f>
        <v>JIGNA</v>
      </c>
    </row>
    <row r="3444" customFormat="false" ht="18" hidden="false" customHeight="false" outlineLevel="0" collapsed="false">
      <c r="A3444" s="80" t="n">
        <v>3442</v>
      </c>
      <c r="B3444" s="81" t="s">
        <v>10291</v>
      </c>
      <c r="C3444" s="82" t="s">
        <v>10292</v>
      </c>
      <c r="D3444" s="100" t="s">
        <v>424</v>
      </c>
      <c r="E3444" s="84" t="s">
        <v>456</v>
      </c>
      <c r="F3444" s="85" t="s">
        <v>9</v>
      </c>
      <c r="G3444" s="86" t="s">
        <v>17</v>
      </c>
      <c r="H3444" s="88" t="s">
        <v>10293</v>
      </c>
      <c r="I3444" s="87" t="n">
        <v>22053</v>
      </c>
      <c r="J3444" s="87" t="n">
        <v>60291</v>
      </c>
      <c r="K3444" s="88" t="n">
        <v>0</v>
      </c>
      <c r="L3444" s="94" t="n">
        <v>0.419</v>
      </c>
      <c r="M3444" s="80" t="s">
        <v>873</v>
      </c>
      <c r="N3444" s="95" t="str">
        <f aca="false" t="array" ref="N3444:N3444">INDEX('GP Main'!$B$8:$D$884,MATCH($D3444&amp;$E3444,'GP Main'!$B$8:$B$884&amp;'GP Main'!$D$8:$D$884,0),2)</f>
        <v>JIGNA</v>
      </c>
    </row>
    <row r="3445" customFormat="false" ht="18" hidden="false" customHeight="false" outlineLevel="0" collapsed="false">
      <c r="A3445" s="80" t="n">
        <v>3443</v>
      </c>
      <c r="B3445" s="81" t="s">
        <v>10294</v>
      </c>
      <c r="C3445" s="82" t="s">
        <v>10295</v>
      </c>
      <c r="D3445" s="100" t="s">
        <v>424</v>
      </c>
      <c r="E3445" s="84" t="s">
        <v>456</v>
      </c>
      <c r="F3445" s="85" t="s">
        <v>9</v>
      </c>
      <c r="G3445" s="86" t="s">
        <v>17</v>
      </c>
      <c r="H3445" s="88" t="s">
        <v>10296</v>
      </c>
      <c r="I3445" s="87" t="n">
        <v>22264</v>
      </c>
      <c r="J3445" s="87" t="n">
        <v>84042</v>
      </c>
      <c r="K3445" s="88" t="n">
        <v>0</v>
      </c>
      <c r="L3445" s="96" t="n">
        <v>0.53</v>
      </c>
      <c r="M3445" s="80" t="s">
        <v>873</v>
      </c>
      <c r="N3445" s="95" t="str">
        <f aca="false" t="array" ref="N3445:N3445">INDEX('GP Main'!$B$8:$D$884,MATCH($D3445&amp;$E3445,'GP Main'!$B$8:$B$884&amp;'GP Main'!$D$8:$D$884,0),2)</f>
        <v>JIGNA</v>
      </c>
    </row>
    <row r="3446" customFormat="false" ht="18" hidden="false" customHeight="false" outlineLevel="0" collapsed="false">
      <c r="A3446" s="80" t="n">
        <v>3444</v>
      </c>
      <c r="B3446" s="81" t="s">
        <v>10297</v>
      </c>
      <c r="C3446" s="82" t="s">
        <v>10298</v>
      </c>
      <c r="D3446" s="100" t="s">
        <v>424</v>
      </c>
      <c r="E3446" s="84" t="s">
        <v>456</v>
      </c>
      <c r="F3446" s="85" t="s">
        <v>9</v>
      </c>
      <c r="G3446" s="86" t="s">
        <v>17</v>
      </c>
      <c r="H3446" s="87" t="n">
        <v>65183</v>
      </c>
      <c r="I3446" s="87" t="n">
        <v>15817</v>
      </c>
      <c r="J3446" s="87" t="n">
        <v>45414</v>
      </c>
      <c r="K3446" s="88" t="n">
        <v>0</v>
      </c>
      <c r="L3446" s="96" t="n">
        <v>0.561</v>
      </c>
      <c r="M3446" s="80" t="s">
        <v>873</v>
      </c>
      <c r="N3446" s="95" t="str">
        <f aca="false" t="array" ref="N3446:N3446">INDEX('GP Main'!$B$8:$D$884,MATCH($D3446&amp;$E3446,'GP Main'!$B$8:$B$884&amp;'GP Main'!$D$8:$D$884,0),2)</f>
        <v>JIGNA</v>
      </c>
    </row>
    <row r="3447" customFormat="false" ht="18" hidden="false" customHeight="false" outlineLevel="0" collapsed="false">
      <c r="A3447" s="80" t="n">
        <v>3445</v>
      </c>
      <c r="B3447" s="81" t="s">
        <v>10299</v>
      </c>
      <c r="C3447" s="82" t="s">
        <v>10300</v>
      </c>
      <c r="D3447" s="100" t="s">
        <v>424</v>
      </c>
      <c r="E3447" s="84" t="s">
        <v>456</v>
      </c>
      <c r="F3447" s="85" t="s">
        <v>9</v>
      </c>
      <c r="G3447" s="86" t="s">
        <v>17</v>
      </c>
      <c r="H3447" s="88" t="s">
        <v>10301</v>
      </c>
      <c r="I3447" s="87" t="n">
        <v>47700</v>
      </c>
      <c r="J3447" s="87" t="n">
        <v>62901</v>
      </c>
      <c r="K3447" s="88" t="n">
        <v>0</v>
      </c>
      <c r="L3447" s="94" t="n">
        <v>0.316</v>
      </c>
      <c r="M3447" s="80" t="s">
        <v>873</v>
      </c>
      <c r="N3447" s="95" t="str">
        <f aca="false" t="array" ref="N3447:N3447">INDEX('GP Main'!$B$8:$D$884,MATCH($D3447&amp;$E3447,'GP Main'!$B$8:$B$884&amp;'GP Main'!$D$8:$D$884,0),2)</f>
        <v>JIGNA</v>
      </c>
    </row>
    <row r="3448" customFormat="false" ht="18" hidden="false" customHeight="false" outlineLevel="0" collapsed="false">
      <c r="A3448" s="80" t="n">
        <v>3446</v>
      </c>
      <c r="B3448" s="81" t="s">
        <v>10302</v>
      </c>
      <c r="C3448" s="82" t="s">
        <v>10303</v>
      </c>
      <c r="D3448" s="100" t="s">
        <v>424</v>
      </c>
      <c r="E3448" s="84" t="s">
        <v>456</v>
      </c>
      <c r="F3448" s="85" t="s">
        <v>9</v>
      </c>
      <c r="G3448" s="86" t="s">
        <v>17</v>
      </c>
      <c r="H3448" s="88" t="s">
        <v>10304</v>
      </c>
      <c r="I3448" s="87" t="n">
        <v>40034</v>
      </c>
      <c r="J3448" s="87" t="n">
        <v>34713</v>
      </c>
      <c r="K3448" s="88" t="n">
        <v>0</v>
      </c>
      <c r="L3448" s="89" t="n">
        <v>0.186</v>
      </c>
      <c r="M3448" s="80" t="s">
        <v>873</v>
      </c>
      <c r="N3448" s="95" t="str">
        <f aca="false" t="array" ref="N3448:N3448">INDEX('GP Main'!$B$8:$D$884,MATCH($D3448&amp;$E3448,'GP Main'!$B$8:$B$884&amp;'GP Main'!$D$8:$D$884,0),2)</f>
        <v>JIGNA</v>
      </c>
    </row>
    <row r="3449" customFormat="false" ht="18" hidden="false" customHeight="false" outlineLevel="0" collapsed="false">
      <c r="A3449" s="80" t="n">
        <v>3447</v>
      </c>
      <c r="B3449" s="81" t="s">
        <v>10305</v>
      </c>
      <c r="C3449" s="82" t="s">
        <v>10306</v>
      </c>
      <c r="D3449" s="100" t="s">
        <v>424</v>
      </c>
      <c r="E3449" s="84" t="s">
        <v>456</v>
      </c>
      <c r="F3449" s="85" t="s">
        <v>9</v>
      </c>
      <c r="G3449" s="86" t="s">
        <v>17</v>
      </c>
      <c r="H3449" s="88" t="s">
        <v>10307</v>
      </c>
      <c r="I3449" s="87" t="n">
        <v>35646</v>
      </c>
      <c r="J3449" s="87" t="n">
        <v>79083</v>
      </c>
      <c r="K3449" s="88" t="n">
        <v>0</v>
      </c>
      <c r="L3449" s="96" t="n">
        <v>0.514</v>
      </c>
      <c r="M3449" s="80" t="s">
        <v>873</v>
      </c>
      <c r="N3449" s="95" t="str">
        <f aca="false" t="array" ref="N3449:N3449">INDEX('GP Main'!$B$8:$D$884,MATCH($D3449&amp;$E3449,'GP Main'!$B$8:$B$884&amp;'GP Main'!$D$8:$D$884,0),2)</f>
        <v>JIGNA</v>
      </c>
    </row>
    <row r="3450" customFormat="false" ht="18" hidden="false" customHeight="false" outlineLevel="0" collapsed="false">
      <c r="A3450" s="80" t="n">
        <v>3448</v>
      </c>
      <c r="B3450" s="81" t="s">
        <v>10308</v>
      </c>
      <c r="C3450" s="82" t="s">
        <v>10309</v>
      </c>
      <c r="D3450" s="100" t="s">
        <v>424</v>
      </c>
      <c r="E3450" s="84" t="s">
        <v>456</v>
      </c>
      <c r="F3450" s="85" t="s">
        <v>9</v>
      </c>
      <c r="G3450" s="86" t="s">
        <v>17</v>
      </c>
      <c r="H3450" s="88" t="s">
        <v>10301</v>
      </c>
      <c r="I3450" s="87" t="n">
        <v>47700</v>
      </c>
      <c r="J3450" s="87" t="n">
        <v>12267</v>
      </c>
      <c r="K3450" s="88" t="n">
        <v>0</v>
      </c>
      <c r="L3450" s="89" t="n">
        <v>0.062</v>
      </c>
      <c r="M3450" s="80" t="s">
        <v>873</v>
      </c>
      <c r="N3450" s="95" t="str">
        <f aca="false" t="array" ref="N3450:N3450">INDEX('GP Main'!$B$8:$D$884,MATCH($D3450&amp;$E3450,'GP Main'!$B$8:$B$884&amp;'GP Main'!$D$8:$D$884,0),2)</f>
        <v>JIGNA</v>
      </c>
    </row>
    <row r="3451" customFormat="false" ht="18" hidden="false" customHeight="false" outlineLevel="0" collapsed="false">
      <c r="A3451" s="80" t="n">
        <v>3449</v>
      </c>
      <c r="B3451" s="81" t="s">
        <v>10310</v>
      </c>
      <c r="C3451" s="82" t="s">
        <v>10311</v>
      </c>
      <c r="D3451" s="100" t="s">
        <v>424</v>
      </c>
      <c r="E3451" s="84" t="s">
        <v>456</v>
      </c>
      <c r="F3451" s="85" t="s">
        <v>9</v>
      </c>
      <c r="G3451" s="86" t="s">
        <v>17</v>
      </c>
      <c r="H3451" s="88" t="s">
        <v>10296</v>
      </c>
      <c r="I3451" s="87" t="n">
        <v>22264</v>
      </c>
      <c r="J3451" s="87" t="n">
        <v>56115</v>
      </c>
      <c r="K3451" s="88" t="n">
        <v>0</v>
      </c>
      <c r="L3451" s="94" t="n">
        <v>0.354</v>
      </c>
      <c r="M3451" s="80" t="s">
        <v>873</v>
      </c>
      <c r="N3451" s="95" t="str">
        <f aca="false" t="array" ref="N3451:N3451">INDEX('GP Main'!$B$8:$D$884,MATCH($D3451&amp;$E3451,'GP Main'!$B$8:$B$884&amp;'GP Main'!$D$8:$D$884,0),2)</f>
        <v>JIGNA</v>
      </c>
    </row>
    <row r="3452" customFormat="false" ht="27" hidden="false" customHeight="false" outlineLevel="0" collapsed="false">
      <c r="A3452" s="80" t="n">
        <v>3450</v>
      </c>
      <c r="B3452" s="81" t="s">
        <v>10312</v>
      </c>
      <c r="C3452" s="82" t="s">
        <v>10313</v>
      </c>
      <c r="D3452" s="100" t="s">
        <v>424</v>
      </c>
      <c r="E3452" s="84" t="s">
        <v>456</v>
      </c>
      <c r="F3452" s="85" t="s">
        <v>10</v>
      </c>
      <c r="G3452" s="93" t="s">
        <v>881</v>
      </c>
      <c r="H3452" s="87" t="n">
        <v>15910</v>
      </c>
      <c r="I3452" s="87" t="n">
        <v>9990</v>
      </c>
      <c r="J3452" s="87" t="n">
        <v>14802</v>
      </c>
      <c r="K3452" s="87" t="n">
        <v>7638</v>
      </c>
      <c r="L3452" s="92" t="n">
        <v>0.866</v>
      </c>
      <c r="M3452" s="80" t="s">
        <v>873</v>
      </c>
      <c r="N3452" s="95" t="str">
        <f aca="false" t="array" ref="N3452:N3452">INDEX('GP Main'!$B$8:$D$884,MATCH($D3452&amp;$E3452,'GP Main'!$B$8:$B$884&amp;'GP Main'!$D$8:$D$884,0),2)</f>
        <v>JIGNA</v>
      </c>
    </row>
    <row r="3453" customFormat="false" ht="18" hidden="false" customHeight="false" outlineLevel="0" collapsed="false">
      <c r="A3453" s="80" t="n">
        <v>3451</v>
      </c>
      <c r="B3453" s="81" t="s">
        <v>10314</v>
      </c>
      <c r="C3453" s="82" t="s">
        <v>10315</v>
      </c>
      <c r="D3453" s="100" t="s">
        <v>424</v>
      </c>
      <c r="E3453" s="84" t="s">
        <v>456</v>
      </c>
      <c r="F3453" s="85" t="s">
        <v>9</v>
      </c>
      <c r="G3453" s="86" t="s">
        <v>17</v>
      </c>
      <c r="H3453" s="88" t="s">
        <v>10296</v>
      </c>
      <c r="I3453" s="87" t="n">
        <v>22264</v>
      </c>
      <c r="J3453" s="87" t="n">
        <v>10962</v>
      </c>
      <c r="K3453" s="88" t="n">
        <v>0</v>
      </c>
      <c r="L3453" s="89" t="n">
        <v>0.069</v>
      </c>
      <c r="M3453" s="80" t="s">
        <v>873</v>
      </c>
      <c r="N3453" s="95" t="str">
        <f aca="false" t="array" ref="N3453:N3453">INDEX('GP Main'!$B$8:$D$884,MATCH($D3453&amp;$E3453,'GP Main'!$B$8:$B$884&amp;'GP Main'!$D$8:$D$884,0),2)</f>
        <v>JIGNA</v>
      </c>
    </row>
    <row r="3454" customFormat="false" ht="18" hidden="false" customHeight="false" outlineLevel="0" collapsed="false">
      <c r="A3454" s="80" t="n">
        <v>3452</v>
      </c>
      <c r="B3454" s="81" t="s">
        <v>10316</v>
      </c>
      <c r="C3454" s="82" t="s">
        <v>10317</v>
      </c>
      <c r="D3454" s="100" t="s">
        <v>424</v>
      </c>
      <c r="E3454" s="84" t="s">
        <v>456</v>
      </c>
      <c r="F3454" s="85" t="s">
        <v>9</v>
      </c>
      <c r="G3454" s="86" t="s">
        <v>17</v>
      </c>
      <c r="H3454" s="88" t="s">
        <v>10296</v>
      </c>
      <c r="I3454" s="87" t="n">
        <v>22264</v>
      </c>
      <c r="J3454" s="87" t="n">
        <v>20097</v>
      </c>
      <c r="K3454" s="88" t="n">
        <v>0</v>
      </c>
      <c r="L3454" s="89" t="n">
        <v>0.127</v>
      </c>
      <c r="M3454" s="80" t="s">
        <v>873</v>
      </c>
      <c r="N3454" s="95" t="str">
        <f aca="false" t="array" ref="N3454:N3454">INDEX('GP Main'!$B$8:$D$884,MATCH($D3454&amp;$E3454,'GP Main'!$B$8:$B$884&amp;'GP Main'!$D$8:$D$884,0),2)</f>
        <v>JIGNA</v>
      </c>
    </row>
    <row r="3455" customFormat="false" ht="18" hidden="false" customHeight="false" outlineLevel="0" collapsed="false">
      <c r="A3455" s="80" t="n">
        <v>3453</v>
      </c>
      <c r="B3455" s="81" t="s">
        <v>10318</v>
      </c>
      <c r="C3455" s="82" t="s">
        <v>10319</v>
      </c>
      <c r="D3455" s="100" t="s">
        <v>424</v>
      </c>
      <c r="E3455" s="84" t="s">
        <v>456</v>
      </c>
      <c r="F3455" s="85" t="s">
        <v>9</v>
      </c>
      <c r="G3455" s="86" t="s">
        <v>17</v>
      </c>
      <c r="H3455" s="88" t="s">
        <v>10296</v>
      </c>
      <c r="I3455" s="87" t="n">
        <v>22264</v>
      </c>
      <c r="J3455" s="87" t="n">
        <v>14616</v>
      </c>
      <c r="K3455" s="88" t="n">
        <v>0</v>
      </c>
      <c r="L3455" s="89" t="n">
        <v>0.092</v>
      </c>
      <c r="M3455" s="80" t="s">
        <v>873</v>
      </c>
      <c r="N3455" s="95" t="str">
        <f aca="false" t="array" ref="N3455:N3455">INDEX('GP Main'!$B$8:$D$884,MATCH($D3455&amp;$E3455,'GP Main'!$B$8:$B$884&amp;'GP Main'!$D$8:$D$884,0),2)</f>
        <v>JIGNA</v>
      </c>
    </row>
    <row r="3456" customFormat="false" ht="27" hidden="false" customHeight="false" outlineLevel="0" collapsed="false">
      <c r="A3456" s="80" t="n">
        <v>3454</v>
      </c>
      <c r="B3456" s="81" t="s">
        <v>10320</v>
      </c>
      <c r="C3456" s="82" t="s">
        <v>10321</v>
      </c>
      <c r="D3456" s="100" t="s">
        <v>424</v>
      </c>
      <c r="E3456" s="84" t="s">
        <v>456</v>
      </c>
      <c r="F3456" s="85" t="s">
        <v>16</v>
      </c>
      <c r="G3456" s="86" t="s">
        <v>17</v>
      </c>
      <c r="H3456" s="88" t="s">
        <v>10322</v>
      </c>
      <c r="I3456" s="88" t="s">
        <v>10323</v>
      </c>
      <c r="J3456" s="87" t="n">
        <v>21402</v>
      </c>
      <c r="K3456" s="87" t="n">
        <v>31195</v>
      </c>
      <c r="L3456" s="89" t="n">
        <v>0.186</v>
      </c>
      <c r="M3456" s="80" t="s">
        <v>873</v>
      </c>
      <c r="N3456" s="95" t="str">
        <f aca="false" t="array" ref="N3456:N3456">INDEX('GP Main'!$B$8:$D$884,MATCH($D3456&amp;$E3456,'GP Main'!$B$8:$B$884&amp;'GP Main'!$D$8:$D$884,0),2)</f>
        <v>JIGNA</v>
      </c>
    </row>
    <row r="3457" customFormat="false" ht="27" hidden="false" customHeight="false" outlineLevel="0" collapsed="false">
      <c r="A3457" s="80" t="n">
        <v>3455</v>
      </c>
      <c r="B3457" s="81" t="s">
        <v>10324</v>
      </c>
      <c r="C3457" s="82" t="s">
        <v>10325</v>
      </c>
      <c r="D3457" s="100" t="s">
        <v>424</v>
      </c>
      <c r="E3457" s="84" t="s">
        <v>456</v>
      </c>
      <c r="F3457" s="85" t="s">
        <v>16</v>
      </c>
      <c r="G3457" s="86" t="s">
        <v>17</v>
      </c>
      <c r="H3457" s="88" t="s">
        <v>10326</v>
      </c>
      <c r="I3457" s="88" t="s">
        <v>10327</v>
      </c>
      <c r="J3457" s="87" t="n">
        <v>22707</v>
      </c>
      <c r="K3457" s="87" t="n">
        <v>31195</v>
      </c>
      <c r="L3457" s="89" t="n">
        <v>0.19</v>
      </c>
      <c r="M3457" s="80" t="s">
        <v>873</v>
      </c>
      <c r="N3457" s="95" t="str">
        <f aca="false" t="array" ref="N3457:N3457">INDEX('GP Main'!$B$8:$D$884,MATCH($D3457&amp;$E3457,'GP Main'!$B$8:$B$884&amp;'GP Main'!$D$8:$D$884,0),2)</f>
        <v>JIGNA</v>
      </c>
    </row>
    <row r="3458" customFormat="false" ht="27" hidden="false" customHeight="false" outlineLevel="0" collapsed="false">
      <c r="A3458" s="80" t="n">
        <v>3456</v>
      </c>
      <c r="B3458" s="81" t="s">
        <v>10328</v>
      </c>
      <c r="C3458" s="82" t="s">
        <v>10329</v>
      </c>
      <c r="D3458" s="100" t="s">
        <v>424</v>
      </c>
      <c r="E3458" s="84" t="s">
        <v>456</v>
      </c>
      <c r="F3458" s="85" t="s">
        <v>16</v>
      </c>
      <c r="G3458" s="86" t="s">
        <v>17</v>
      </c>
      <c r="H3458" s="87" t="n">
        <v>54003</v>
      </c>
      <c r="I3458" s="87" t="n">
        <v>88813</v>
      </c>
      <c r="J3458" s="88" t="n">
        <v>261</v>
      </c>
      <c r="K3458" s="87" t="n">
        <v>1000</v>
      </c>
      <c r="L3458" s="89" t="n">
        <v>0.009</v>
      </c>
      <c r="M3458" s="80" t="s">
        <v>873</v>
      </c>
      <c r="N3458" s="95" t="str">
        <f aca="false" t="array" ref="N3458:N3458">INDEX('GP Main'!$B$8:$D$884,MATCH($D3458&amp;$E3458,'GP Main'!$B$8:$B$884&amp;'GP Main'!$D$8:$D$884,0),2)</f>
        <v>JIGNA</v>
      </c>
    </row>
    <row r="3459" customFormat="false" ht="27" hidden="false" customHeight="false" outlineLevel="0" collapsed="false">
      <c r="A3459" s="80" t="n">
        <v>3457</v>
      </c>
      <c r="B3459" s="81" t="s">
        <v>10330</v>
      </c>
      <c r="C3459" s="82" t="s">
        <v>10331</v>
      </c>
      <c r="D3459" s="100" t="s">
        <v>424</v>
      </c>
      <c r="E3459" s="84" t="s">
        <v>456</v>
      </c>
      <c r="F3459" s="85" t="s">
        <v>16</v>
      </c>
      <c r="G3459" s="86" t="s">
        <v>17</v>
      </c>
      <c r="H3459" s="87" t="n">
        <v>54003</v>
      </c>
      <c r="I3459" s="87" t="n">
        <v>88813</v>
      </c>
      <c r="J3459" s="88" t="n">
        <v>261</v>
      </c>
      <c r="K3459" s="87" t="n">
        <v>1000</v>
      </c>
      <c r="L3459" s="89" t="n">
        <v>0.009</v>
      </c>
      <c r="M3459" s="80" t="s">
        <v>873</v>
      </c>
      <c r="N3459" s="95" t="str">
        <f aca="false" t="array" ref="N3459:N3459">INDEX('GP Main'!$B$8:$D$884,MATCH($D3459&amp;$E3459,'GP Main'!$B$8:$B$884&amp;'GP Main'!$D$8:$D$884,0),2)</f>
        <v>JIGNA</v>
      </c>
    </row>
    <row r="3460" customFormat="false" ht="36" hidden="false" customHeight="false" outlineLevel="0" collapsed="false">
      <c r="A3460" s="80" t="n">
        <v>3458</v>
      </c>
      <c r="B3460" s="81" t="s">
        <v>10332</v>
      </c>
      <c r="C3460" s="82" t="s">
        <v>10333</v>
      </c>
      <c r="D3460" s="100" t="s">
        <v>424</v>
      </c>
      <c r="E3460" s="84" t="s">
        <v>59</v>
      </c>
      <c r="F3460" s="85" t="s">
        <v>9</v>
      </c>
      <c r="G3460" s="86" t="s">
        <v>17</v>
      </c>
      <c r="H3460" s="88" t="s">
        <v>10201</v>
      </c>
      <c r="I3460" s="87" t="n">
        <v>47650</v>
      </c>
      <c r="J3460" s="87" t="n">
        <v>60551</v>
      </c>
      <c r="K3460" s="87" t="n">
        <v>8490</v>
      </c>
      <c r="L3460" s="94" t="n">
        <v>0.347</v>
      </c>
      <c r="M3460" s="80" t="s">
        <v>873</v>
      </c>
      <c r="N3460" s="95" t="str">
        <f aca="false" t="array" ref="N3460:N3460">INDEX('GP Main'!$B$8:$D$884,MATCH($D3460&amp;$E3460,'GP Main'!$B$8:$B$884&amp;'GP Main'!$D$8:$D$884,0),2)</f>
        <v>JIGNA</v>
      </c>
    </row>
    <row r="3461" customFormat="false" ht="36" hidden="false" customHeight="false" outlineLevel="0" collapsed="false">
      <c r="A3461" s="80" t="n">
        <v>3459</v>
      </c>
      <c r="B3461" s="81" t="s">
        <v>10334</v>
      </c>
      <c r="C3461" s="82" t="s">
        <v>10335</v>
      </c>
      <c r="D3461" s="100" t="s">
        <v>424</v>
      </c>
      <c r="E3461" s="84" t="s">
        <v>59</v>
      </c>
      <c r="F3461" s="85" t="s">
        <v>10</v>
      </c>
      <c r="G3461" s="93" t="s">
        <v>881</v>
      </c>
      <c r="H3461" s="87" t="n">
        <v>15910</v>
      </c>
      <c r="I3461" s="87" t="n">
        <v>9990</v>
      </c>
      <c r="J3461" s="87" t="n">
        <v>15257</v>
      </c>
      <c r="K3461" s="87" t="n">
        <v>7495</v>
      </c>
      <c r="L3461" s="92" t="n">
        <v>0.878</v>
      </c>
      <c r="M3461" s="80" t="s">
        <v>873</v>
      </c>
      <c r="N3461" s="95" t="str">
        <f aca="false" t="array" ref="N3461:N3461">INDEX('GP Main'!$B$8:$D$884,MATCH($D3461&amp;$E3461,'GP Main'!$B$8:$B$884&amp;'GP Main'!$D$8:$D$884,0),2)</f>
        <v>JIGNA</v>
      </c>
    </row>
    <row r="3462" customFormat="false" ht="36" hidden="false" customHeight="false" outlineLevel="0" collapsed="false">
      <c r="A3462" s="80" t="n">
        <v>3460</v>
      </c>
      <c r="B3462" s="81" t="s">
        <v>10336</v>
      </c>
      <c r="C3462" s="82" t="s">
        <v>10337</v>
      </c>
      <c r="D3462" s="100" t="s">
        <v>424</v>
      </c>
      <c r="E3462" s="84" t="s">
        <v>59</v>
      </c>
      <c r="F3462" s="85" t="s">
        <v>10</v>
      </c>
      <c r="G3462" s="93" t="s">
        <v>881</v>
      </c>
      <c r="H3462" s="87" t="n">
        <v>15910</v>
      </c>
      <c r="I3462" s="87" t="n">
        <v>9990</v>
      </c>
      <c r="J3462" s="87" t="n">
        <v>14355</v>
      </c>
      <c r="K3462" s="87" t="n">
        <v>7495</v>
      </c>
      <c r="L3462" s="92" t="n">
        <v>0.844</v>
      </c>
      <c r="M3462" s="80" t="s">
        <v>873</v>
      </c>
      <c r="N3462" s="95" t="str">
        <f aca="false" t="array" ref="N3462:N3462">INDEX('GP Main'!$B$8:$D$884,MATCH($D3462&amp;$E3462,'GP Main'!$B$8:$B$884&amp;'GP Main'!$D$8:$D$884,0),2)</f>
        <v>JIGNA</v>
      </c>
    </row>
    <row r="3463" customFormat="false" ht="36" hidden="false" customHeight="false" outlineLevel="0" collapsed="false">
      <c r="A3463" s="80" t="n">
        <v>3461</v>
      </c>
      <c r="B3463" s="81" t="s">
        <v>10338</v>
      </c>
      <c r="C3463" s="82" t="s">
        <v>10339</v>
      </c>
      <c r="D3463" s="100" t="s">
        <v>424</v>
      </c>
      <c r="E3463" s="84" t="s">
        <v>59</v>
      </c>
      <c r="F3463" s="85" t="s">
        <v>9</v>
      </c>
      <c r="G3463" s="86" t="s">
        <v>17</v>
      </c>
      <c r="H3463" s="87" t="n">
        <v>65183</v>
      </c>
      <c r="I3463" s="87" t="n">
        <v>15817</v>
      </c>
      <c r="J3463" s="87" t="n">
        <v>15136</v>
      </c>
      <c r="K3463" s="88" t="n">
        <v>0</v>
      </c>
      <c r="L3463" s="89" t="n">
        <v>0.187</v>
      </c>
      <c r="M3463" s="80" t="s">
        <v>873</v>
      </c>
      <c r="N3463" s="95" t="str">
        <f aca="false" t="array" ref="N3463:N3463">INDEX('GP Main'!$B$8:$D$884,MATCH($D3463&amp;$E3463,'GP Main'!$B$8:$B$884&amp;'GP Main'!$D$8:$D$884,0),2)</f>
        <v>JIGNA</v>
      </c>
    </row>
    <row r="3464" customFormat="false" ht="36" hidden="false" customHeight="false" outlineLevel="0" collapsed="false">
      <c r="A3464" s="80" t="n">
        <v>3462</v>
      </c>
      <c r="B3464" s="81" t="s">
        <v>10340</v>
      </c>
      <c r="C3464" s="82" t="s">
        <v>10341</v>
      </c>
      <c r="D3464" s="100" t="s">
        <v>424</v>
      </c>
      <c r="E3464" s="84" t="s">
        <v>59</v>
      </c>
      <c r="F3464" s="85" t="s">
        <v>9</v>
      </c>
      <c r="G3464" s="86" t="s">
        <v>17</v>
      </c>
      <c r="H3464" s="87" t="n">
        <v>65183</v>
      </c>
      <c r="I3464" s="87" t="n">
        <v>15817</v>
      </c>
      <c r="J3464" s="87" t="n">
        <v>39149</v>
      </c>
      <c r="K3464" s="87" t="n">
        <v>5990</v>
      </c>
      <c r="L3464" s="96" t="n">
        <v>0.557</v>
      </c>
      <c r="M3464" s="80" t="s">
        <v>873</v>
      </c>
      <c r="N3464" s="95" t="str">
        <f aca="false" t="array" ref="N3464:N3464">INDEX('GP Main'!$B$8:$D$884,MATCH($D3464&amp;$E3464,'GP Main'!$B$8:$B$884&amp;'GP Main'!$D$8:$D$884,0),2)</f>
        <v>JIGNA</v>
      </c>
    </row>
    <row r="3465" customFormat="false" ht="27" hidden="false" customHeight="false" outlineLevel="0" collapsed="false">
      <c r="A3465" s="80" t="n">
        <v>3463</v>
      </c>
      <c r="B3465" s="81" t="s">
        <v>10342</v>
      </c>
      <c r="C3465" s="82" t="s">
        <v>10343</v>
      </c>
      <c r="D3465" s="100" t="s">
        <v>424</v>
      </c>
      <c r="E3465" s="84" t="s">
        <v>59</v>
      </c>
      <c r="F3465" s="85" t="s">
        <v>16</v>
      </c>
      <c r="G3465" s="86" t="s">
        <v>17</v>
      </c>
      <c r="H3465" s="87" t="n">
        <v>54003</v>
      </c>
      <c r="I3465" s="87" t="n">
        <v>88813</v>
      </c>
      <c r="J3465" s="88" t="n">
        <v>522</v>
      </c>
      <c r="K3465" s="87" t="n">
        <v>1000</v>
      </c>
      <c r="L3465" s="89" t="n">
        <v>0.011</v>
      </c>
      <c r="M3465" s="80" t="s">
        <v>873</v>
      </c>
      <c r="N3465" s="95" t="str">
        <f aca="false" t="array" ref="N3465:N3465">INDEX('GP Main'!$B$8:$D$884,MATCH($D3465&amp;$E3465,'GP Main'!$B$8:$B$884&amp;'GP Main'!$D$8:$D$884,0),2)</f>
        <v>JIGNA</v>
      </c>
    </row>
    <row r="3466" customFormat="false" ht="27" hidden="false" customHeight="false" outlineLevel="0" collapsed="false">
      <c r="A3466" s="80" t="n">
        <v>3464</v>
      </c>
      <c r="B3466" s="81" t="s">
        <v>10344</v>
      </c>
      <c r="C3466" s="82" t="s">
        <v>10345</v>
      </c>
      <c r="D3466" s="100" t="s">
        <v>424</v>
      </c>
      <c r="E3466" s="84" t="s">
        <v>457</v>
      </c>
      <c r="F3466" s="85" t="s">
        <v>9</v>
      </c>
      <c r="G3466" s="93" t="s">
        <v>881</v>
      </c>
      <c r="H3466" s="88" t="s">
        <v>10201</v>
      </c>
      <c r="I3466" s="87" t="n">
        <v>47650</v>
      </c>
      <c r="J3466" s="88" t="s">
        <v>4225</v>
      </c>
      <c r="K3466" s="88" t="n">
        <v>0</v>
      </c>
      <c r="L3466" s="96" t="n">
        <v>0.722</v>
      </c>
      <c r="M3466" s="80" t="s">
        <v>873</v>
      </c>
      <c r="N3466" s="95" t="str">
        <f aca="false" t="array" ref="N3466:N3466">INDEX('GP Main'!$B$8:$D$884,MATCH($D3466&amp;$E3466,'GP Main'!$B$8:$B$884&amp;'GP Main'!$D$8:$D$884,0),2)</f>
        <v>JIGNA</v>
      </c>
    </row>
    <row r="3467" customFormat="false" ht="18" hidden="false" customHeight="false" outlineLevel="0" collapsed="false">
      <c r="A3467" s="80" t="n">
        <v>3465</v>
      </c>
      <c r="B3467" s="81" t="s">
        <v>10346</v>
      </c>
      <c r="C3467" s="82" t="s">
        <v>10347</v>
      </c>
      <c r="D3467" s="100" t="s">
        <v>424</v>
      </c>
      <c r="E3467" s="84" t="s">
        <v>457</v>
      </c>
      <c r="F3467" s="85" t="s">
        <v>9</v>
      </c>
      <c r="G3467" s="93" t="s">
        <v>881</v>
      </c>
      <c r="H3467" s="88" t="s">
        <v>10201</v>
      </c>
      <c r="I3467" s="87" t="n">
        <v>47650</v>
      </c>
      <c r="J3467" s="88" t="s">
        <v>10348</v>
      </c>
      <c r="K3467" s="87" t="n">
        <v>3690</v>
      </c>
      <c r="L3467" s="96" t="n">
        <v>0.583</v>
      </c>
      <c r="M3467" s="80" t="s">
        <v>873</v>
      </c>
      <c r="N3467" s="95" t="str">
        <f aca="false" t="array" ref="N3467:N3467">INDEX('GP Main'!$B$8:$D$884,MATCH($D3467&amp;$E3467,'GP Main'!$B$8:$B$884&amp;'GP Main'!$D$8:$D$884,0),2)</f>
        <v>JIGNA</v>
      </c>
    </row>
    <row r="3468" customFormat="false" ht="27" hidden="false" customHeight="false" outlineLevel="0" collapsed="false">
      <c r="A3468" s="80" t="n">
        <v>3466</v>
      </c>
      <c r="B3468" s="81" t="s">
        <v>10349</v>
      </c>
      <c r="C3468" s="82" t="s">
        <v>10350</v>
      </c>
      <c r="D3468" s="100" t="s">
        <v>424</v>
      </c>
      <c r="E3468" s="84" t="s">
        <v>457</v>
      </c>
      <c r="F3468" s="85" t="s">
        <v>9</v>
      </c>
      <c r="G3468" s="93" t="s">
        <v>881</v>
      </c>
      <c r="H3468" s="88" t="s">
        <v>10201</v>
      </c>
      <c r="I3468" s="87" t="n">
        <v>47650</v>
      </c>
      <c r="J3468" s="88" t="s">
        <v>10351</v>
      </c>
      <c r="K3468" s="87" t="n">
        <v>3690</v>
      </c>
      <c r="L3468" s="96" t="n">
        <v>0.717</v>
      </c>
      <c r="M3468" s="80" t="s">
        <v>873</v>
      </c>
      <c r="N3468" s="95" t="str">
        <f aca="false" t="array" ref="N3468:N3468">INDEX('GP Main'!$B$8:$D$884,MATCH($D3468&amp;$E3468,'GP Main'!$B$8:$B$884&amp;'GP Main'!$D$8:$D$884,0),2)</f>
        <v>JIGNA</v>
      </c>
    </row>
    <row r="3469" customFormat="false" ht="27" hidden="false" customHeight="false" outlineLevel="0" collapsed="false">
      <c r="A3469" s="80" t="n">
        <v>3467</v>
      </c>
      <c r="B3469" s="81" t="s">
        <v>10352</v>
      </c>
      <c r="C3469" s="82" t="s">
        <v>10353</v>
      </c>
      <c r="D3469" s="100" t="s">
        <v>424</v>
      </c>
      <c r="E3469" s="84" t="s">
        <v>457</v>
      </c>
      <c r="F3469" s="85" t="s">
        <v>9</v>
      </c>
      <c r="G3469" s="93" t="s">
        <v>881</v>
      </c>
      <c r="H3469" s="88" t="s">
        <v>10301</v>
      </c>
      <c r="I3469" s="87" t="n">
        <v>47700</v>
      </c>
      <c r="J3469" s="87" t="n">
        <v>95527</v>
      </c>
      <c r="K3469" s="87" t="n">
        <v>3690</v>
      </c>
      <c r="L3469" s="94" t="n">
        <v>0.498</v>
      </c>
      <c r="M3469" s="80" t="s">
        <v>873</v>
      </c>
      <c r="N3469" s="95" t="str">
        <f aca="false" t="array" ref="N3469:N3469">INDEX('GP Main'!$B$8:$D$884,MATCH($D3469&amp;$E3469,'GP Main'!$B$8:$B$884&amp;'GP Main'!$D$8:$D$884,0),2)</f>
        <v>JIGNA</v>
      </c>
    </row>
    <row r="3470" customFormat="false" ht="27" hidden="false" customHeight="false" outlineLevel="0" collapsed="false">
      <c r="A3470" s="80" t="n">
        <v>3468</v>
      </c>
      <c r="B3470" s="81" t="s">
        <v>10354</v>
      </c>
      <c r="C3470" s="82" t="s">
        <v>10355</v>
      </c>
      <c r="D3470" s="100" t="s">
        <v>424</v>
      </c>
      <c r="E3470" s="84" t="s">
        <v>457</v>
      </c>
      <c r="F3470" s="85" t="s">
        <v>9</v>
      </c>
      <c r="G3470" s="93" t="s">
        <v>881</v>
      </c>
      <c r="H3470" s="88" t="s">
        <v>10301</v>
      </c>
      <c r="I3470" s="87" t="n">
        <v>47700</v>
      </c>
      <c r="J3470" s="88" t="s">
        <v>10356</v>
      </c>
      <c r="K3470" s="87" t="n">
        <v>3690</v>
      </c>
      <c r="L3470" s="96" t="n">
        <v>0.522</v>
      </c>
      <c r="M3470" s="80" t="s">
        <v>873</v>
      </c>
      <c r="N3470" s="95" t="str">
        <f aca="false" t="array" ref="N3470:N3470">INDEX('GP Main'!$B$8:$D$884,MATCH($D3470&amp;$E3470,'GP Main'!$B$8:$B$884&amp;'GP Main'!$D$8:$D$884,0),2)</f>
        <v>JIGNA</v>
      </c>
    </row>
    <row r="3471" customFormat="false" ht="27" hidden="false" customHeight="false" outlineLevel="0" collapsed="false">
      <c r="A3471" s="80" t="n">
        <v>3469</v>
      </c>
      <c r="B3471" s="81" t="s">
        <v>10357</v>
      </c>
      <c r="C3471" s="82" t="s">
        <v>10358</v>
      </c>
      <c r="D3471" s="100" t="s">
        <v>424</v>
      </c>
      <c r="E3471" s="84" t="s">
        <v>457</v>
      </c>
      <c r="F3471" s="85" t="s">
        <v>9</v>
      </c>
      <c r="G3471" s="93" t="s">
        <v>881</v>
      </c>
      <c r="H3471" s="88" t="s">
        <v>10201</v>
      </c>
      <c r="I3471" s="87" t="n">
        <v>48650</v>
      </c>
      <c r="J3471" s="87" t="n">
        <v>78232</v>
      </c>
      <c r="K3471" s="87" t="n">
        <v>3690</v>
      </c>
      <c r="L3471" s="94" t="n">
        <v>0.41</v>
      </c>
      <c r="M3471" s="80" t="s">
        <v>873</v>
      </c>
      <c r="N3471" s="95" t="str">
        <f aca="false" t="array" ref="N3471:N3471">INDEX('GP Main'!$B$8:$D$884,MATCH($D3471&amp;$E3471,'GP Main'!$B$8:$B$884&amp;'GP Main'!$D$8:$D$884,0),2)</f>
        <v>JIGNA</v>
      </c>
    </row>
    <row r="3472" customFormat="false" ht="27" hidden="false" customHeight="false" outlineLevel="0" collapsed="false">
      <c r="A3472" s="80" t="n">
        <v>3470</v>
      </c>
      <c r="B3472" s="81" t="s">
        <v>10359</v>
      </c>
      <c r="C3472" s="82" t="s">
        <v>10360</v>
      </c>
      <c r="D3472" s="100" t="s">
        <v>424</v>
      </c>
      <c r="E3472" s="84" t="s">
        <v>457</v>
      </c>
      <c r="F3472" s="85" t="s">
        <v>9</v>
      </c>
      <c r="G3472" s="86" t="s">
        <v>17</v>
      </c>
      <c r="H3472" s="88" t="s">
        <v>10201</v>
      </c>
      <c r="I3472" s="87" t="n">
        <v>48650</v>
      </c>
      <c r="J3472" s="87" t="n">
        <v>92655</v>
      </c>
      <c r="K3472" s="87" t="n">
        <v>3690</v>
      </c>
      <c r="L3472" s="94" t="n">
        <v>0.482</v>
      </c>
      <c r="M3472" s="80" t="s">
        <v>873</v>
      </c>
      <c r="N3472" s="95" t="str">
        <f aca="false" t="array" ref="N3472:N3472">INDEX('GP Main'!$B$8:$D$884,MATCH($D3472&amp;$E3472,'GP Main'!$B$8:$B$884&amp;'GP Main'!$D$8:$D$884,0),2)</f>
        <v>JIGNA</v>
      </c>
    </row>
    <row r="3473" customFormat="false" ht="18" hidden="false" customHeight="false" outlineLevel="0" collapsed="false">
      <c r="A3473" s="80" t="n">
        <v>3471</v>
      </c>
      <c r="B3473" s="81" t="s">
        <v>10361</v>
      </c>
      <c r="C3473" s="82" t="s">
        <v>10362</v>
      </c>
      <c r="D3473" s="100" t="s">
        <v>424</v>
      </c>
      <c r="E3473" s="84" t="s">
        <v>458</v>
      </c>
      <c r="F3473" s="85" t="s">
        <v>16</v>
      </c>
      <c r="G3473" s="86" t="s">
        <v>17</v>
      </c>
      <c r="H3473" s="88" t="s">
        <v>10363</v>
      </c>
      <c r="I3473" s="88" t="s">
        <v>10364</v>
      </c>
      <c r="J3473" s="87" t="n">
        <v>3148</v>
      </c>
      <c r="K3473" s="88" t="n">
        <v>0</v>
      </c>
      <c r="L3473" s="89" t="n">
        <v>0.003</v>
      </c>
      <c r="M3473" s="80" t="s">
        <v>873</v>
      </c>
      <c r="N3473" s="95" t="str">
        <f aca="false" t="array" ref="N3473:N3473">INDEX('GP Main'!$B$8:$D$884,MATCH($D3473&amp;$E3473,'GP Main'!$B$8:$B$884&amp;'GP Main'!$D$8:$D$884,0),2)</f>
        <v>GANGASAGAR</v>
      </c>
    </row>
    <row r="3474" customFormat="false" ht="18" hidden="false" customHeight="false" outlineLevel="0" collapsed="false">
      <c r="A3474" s="80" t="n">
        <v>3472</v>
      </c>
      <c r="B3474" s="81" t="s">
        <v>10365</v>
      </c>
      <c r="C3474" s="82" t="s">
        <v>10366</v>
      </c>
      <c r="D3474" s="100" t="s">
        <v>424</v>
      </c>
      <c r="E3474" s="84" t="s">
        <v>458</v>
      </c>
      <c r="F3474" s="85" t="s">
        <v>16</v>
      </c>
      <c r="G3474" s="86" t="s">
        <v>17</v>
      </c>
      <c r="H3474" s="87" t="n">
        <v>97743</v>
      </c>
      <c r="I3474" s="87" t="n">
        <v>44688</v>
      </c>
      <c r="J3474" s="87" t="n">
        <v>28380</v>
      </c>
      <c r="K3474" s="87" t="n">
        <v>6000</v>
      </c>
      <c r="L3474" s="89" t="n">
        <v>0.241</v>
      </c>
      <c r="M3474" s="80" t="s">
        <v>873</v>
      </c>
      <c r="N3474" s="95" t="str">
        <f aca="false" t="array" ref="N3474:N3474">INDEX('GP Main'!$B$8:$D$884,MATCH($D3474&amp;$E3474,'GP Main'!$B$8:$B$884&amp;'GP Main'!$D$8:$D$884,0),2)</f>
        <v>GANGASAGAR</v>
      </c>
    </row>
    <row r="3475" customFormat="false" ht="18" hidden="false" customHeight="false" outlineLevel="0" collapsed="false">
      <c r="A3475" s="80" t="n">
        <v>3473</v>
      </c>
      <c r="B3475" s="81" t="s">
        <v>10367</v>
      </c>
      <c r="C3475" s="82" t="s">
        <v>10368</v>
      </c>
      <c r="D3475" s="100" t="s">
        <v>424</v>
      </c>
      <c r="E3475" s="84" t="s">
        <v>458</v>
      </c>
      <c r="F3475" s="85" t="s">
        <v>9</v>
      </c>
      <c r="G3475" s="93" t="s">
        <v>881</v>
      </c>
      <c r="H3475" s="88" t="s">
        <v>9707</v>
      </c>
      <c r="I3475" s="87" t="n">
        <v>46717</v>
      </c>
      <c r="J3475" s="88" t="s">
        <v>5199</v>
      </c>
      <c r="K3475" s="87" t="n">
        <v>10676</v>
      </c>
      <c r="L3475" s="96" t="n">
        <v>0.731</v>
      </c>
      <c r="M3475" s="80" t="s">
        <v>873</v>
      </c>
      <c r="N3475" s="95" t="str">
        <f aca="false" t="array" ref="N3475:N3475">INDEX('GP Main'!$B$8:$D$884,MATCH($D3475&amp;$E3475,'GP Main'!$B$8:$B$884&amp;'GP Main'!$D$8:$D$884,0),2)</f>
        <v>GANGASAGAR</v>
      </c>
    </row>
    <row r="3476" customFormat="false" ht="27" hidden="false" customHeight="false" outlineLevel="0" collapsed="false">
      <c r="A3476" s="80" t="n">
        <v>3474</v>
      </c>
      <c r="B3476" s="81" t="s">
        <v>10369</v>
      </c>
      <c r="C3476" s="82" t="s">
        <v>10370</v>
      </c>
      <c r="D3476" s="100" t="s">
        <v>424</v>
      </c>
      <c r="E3476" s="84" t="s">
        <v>458</v>
      </c>
      <c r="F3476" s="85" t="s">
        <v>10</v>
      </c>
      <c r="G3476" s="93" t="s">
        <v>881</v>
      </c>
      <c r="H3476" s="87" t="n">
        <v>15910</v>
      </c>
      <c r="I3476" s="87" t="n">
        <v>9990</v>
      </c>
      <c r="J3476" s="87" t="n">
        <v>11745</v>
      </c>
      <c r="K3476" s="87" t="n">
        <v>7870</v>
      </c>
      <c r="L3476" s="96" t="n">
        <v>0.757</v>
      </c>
      <c r="M3476" s="80" t="s">
        <v>873</v>
      </c>
      <c r="N3476" s="95" t="str">
        <f aca="false" t="array" ref="N3476:N3476">INDEX('GP Main'!$B$8:$D$884,MATCH($D3476&amp;$E3476,'GP Main'!$B$8:$B$884&amp;'GP Main'!$D$8:$D$884,0),2)</f>
        <v>GANGASAGAR</v>
      </c>
    </row>
    <row r="3477" customFormat="false" ht="27" hidden="false" customHeight="false" outlineLevel="0" collapsed="false">
      <c r="A3477" s="80" t="n">
        <v>3475</v>
      </c>
      <c r="B3477" s="81" t="s">
        <v>10371</v>
      </c>
      <c r="C3477" s="82" t="s">
        <v>10372</v>
      </c>
      <c r="D3477" s="100" t="s">
        <v>424</v>
      </c>
      <c r="E3477" s="84" t="s">
        <v>458</v>
      </c>
      <c r="F3477" s="85" t="s">
        <v>10</v>
      </c>
      <c r="G3477" s="93" t="s">
        <v>881</v>
      </c>
      <c r="H3477" s="87" t="n">
        <v>15910</v>
      </c>
      <c r="I3477" s="87" t="n">
        <v>9990</v>
      </c>
      <c r="J3477" s="87" t="n">
        <v>15138</v>
      </c>
      <c r="K3477" s="87" t="n">
        <v>7870</v>
      </c>
      <c r="L3477" s="92" t="n">
        <v>0.888</v>
      </c>
      <c r="M3477" s="80" t="s">
        <v>873</v>
      </c>
      <c r="N3477" s="95" t="str">
        <f aca="false" t="array" ref="N3477:N3477">INDEX('GP Main'!$B$8:$D$884,MATCH($D3477&amp;$E3477,'GP Main'!$B$8:$B$884&amp;'GP Main'!$D$8:$D$884,0),2)</f>
        <v>GANGASAGAR</v>
      </c>
    </row>
    <row r="3478" customFormat="false" ht="27" hidden="false" customHeight="false" outlineLevel="0" collapsed="false">
      <c r="A3478" s="80" t="n">
        <v>3476</v>
      </c>
      <c r="B3478" s="81" t="s">
        <v>10373</v>
      </c>
      <c r="C3478" s="82" t="s">
        <v>10374</v>
      </c>
      <c r="D3478" s="100" t="s">
        <v>424</v>
      </c>
      <c r="E3478" s="84" t="s">
        <v>458</v>
      </c>
      <c r="F3478" s="85" t="s">
        <v>10</v>
      </c>
      <c r="G3478" s="93" t="s">
        <v>881</v>
      </c>
      <c r="H3478" s="87" t="n">
        <v>15910</v>
      </c>
      <c r="I3478" s="87" t="n">
        <v>9990</v>
      </c>
      <c r="J3478" s="87" t="n">
        <v>13311</v>
      </c>
      <c r="K3478" s="87" t="n">
        <v>7870</v>
      </c>
      <c r="L3478" s="92" t="n">
        <v>0.818</v>
      </c>
      <c r="M3478" s="80" t="s">
        <v>873</v>
      </c>
      <c r="N3478" s="95" t="str">
        <f aca="false" t="array" ref="N3478:N3478">INDEX('GP Main'!$B$8:$D$884,MATCH($D3478&amp;$E3478,'GP Main'!$B$8:$B$884&amp;'GP Main'!$D$8:$D$884,0),2)</f>
        <v>GANGASAGAR</v>
      </c>
    </row>
    <row r="3479" customFormat="false" ht="27" hidden="false" customHeight="false" outlineLevel="0" collapsed="false">
      <c r="A3479" s="80" t="n">
        <v>3477</v>
      </c>
      <c r="B3479" s="81" t="s">
        <v>10375</v>
      </c>
      <c r="C3479" s="82" t="s">
        <v>10376</v>
      </c>
      <c r="D3479" s="100" t="s">
        <v>424</v>
      </c>
      <c r="E3479" s="84" t="s">
        <v>458</v>
      </c>
      <c r="F3479" s="85" t="s">
        <v>10</v>
      </c>
      <c r="G3479" s="93" t="s">
        <v>881</v>
      </c>
      <c r="H3479" s="87" t="n">
        <v>15910</v>
      </c>
      <c r="I3479" s="87" t="n">
        <v>9990</v>
      </c>
      <c r="J3479" s="87" t="n">
        <v>9657</v>
      </c>
      <c r="K3479" s="87" t="n">
        <v>7870</v>
      </c>
      <c r="L3479" s="96" t="n">
        <v>0.677</v>
      </c>
      <c r="M3479" s="80" t="s">
        <v>873</v>
      </c>
      <c r="N3479" s="95" t="str">
        <f aca="false" t="array" ref="N3479:N3479">INDEX('GP Main'!$B$8:$D$884,MATCH($D3479&amp;$E3479,'GP Main'!$B$8:$B$884&amp;'GP Main'!$D$8:$D$884,0),2)</f>
        <v>GANGASAGAR</v>
      </c>
    </row>
    <row r="3480" customFormat="false" ht="27" hidden="false" customHeight="false" outlineLevel="0" collapsed="false">
      <c r="A3480" s="80" t="n">
        <v>3478</v>
      </c>
      <c r="B3480" s="81" t="s">
        <v>10377</v>
      </c>
      <c r="C3480" s="82" t="s">
        <v>10378</v>
      </c>
      <c r="D3480" s="100" t="s">
        <v>424</v>
      </c>
      <c r="E3480" s="84" t="s">
        <v>458</v>
      </c>
      <c r="F3480" s="85" t="s">
        <v>10</v>
      </c>
      <c r="G3480" s="93" t="s">
        <v>881</v>
      </c>
      <c r="H3480" s="87" t="n">
        <v>15910</v>
      </c>
      <c r="I3480" s="87" t="n">
        <v>9990</v>
      </c>
      <c r="J3480" s="87" t="n">
        <v>14616</v>
      </c>
      <c r="K3480" s="87" t="n">
        <v>7870</v>
      </c>
      <c r="L3480" s="92" t="n">
        <v>0.868</v>
      </c>
      <c r="M3480" s="80" t="s">
        <v>873</v>
      </c>
      <c r="N3480" s="95" t="str">
        <f aca="false" t="array" ref="N3480:N3480">INDEX('GP Main'!$B$8:$D$884,MATCH($D3480&amp;$E3480,'GP Main'!$B$8:$B$884&amp;'GP Main'!$D$8:$D$884,0),2)</f>
        <v>GANGASAGAR</v>
      </c>
    </row>
    <row r="3481" customFormat="false" ht="27" hidden="false" customHeight="false" outlineLevel="0" collapsed="false">
      <c r="A3481" s="80" t="n">
        <v>3479</v>
      </c>
      <c r="B3481" s="81" t="s">
        <v>10379</v>
      </c>
      <c r="C3481" s="82" t="s">
        <v>10380</v>
      </c>
      <c r="D3481" s="100" t="s">
        <v>424</v>
      </c>
      <c r="E3481" s="84" t="s">
        <v>458</v>
      </c>
      <c r="F3481" s="85" t="s">
        <v>10</v>
      </c>
      <c r="G3481" s="93" t="s">
        <v>881</v>
      </c>
      <c r="H3481" s="87" t="n">
        <v>15910</v>
      </c>
      <c r="I3481" s="87" t="n">
        <v>9990</v>
      </c>
      <c r="J3481" s="87" t="n">
        <v>14094</v>
      </c>
      <c r="K3481" s="87" t="n">
        <v>7870</v>
      </c>
      <c r="L3481" s="92" t="n">
        <v>0.848</v>
      </c>
      <c r="M3481" s="80" t="s">
        <v>873</v>
      </c>
      <c r="N3481" s="95" t="str">
        <f aca="false" t="array" ref="N3481:N3481">INDEX('GP Main'!$B$8:$D$884,MATCH($D3481&amp;$E3481,'GP Main'!$B$8:$B$884&amp;'GP Main'!$D$8:$D$884,0),2)</f>
        <v>GANGASAGAR</v>
      </c>
    </row>
    <row r="3482" customFormat="false" ht="27" hidden="false" customHeight="false" outlineLevel="0" collapsed="false">
      <c r="A3482" s="80" t="n">
        <v>3480</v>
      </c>
      <c r="B3482" s="81" t="s">
        <v>10381</v>
      </c>
      <c r="C3482" s="82" t="s">
        <v>10382</v>
      </c>
      <c r="D3482" s="100" t="s">
        <v>424</v>
      </c>
      <c r="E3482" s="84" t="s">
        <v>458</v>
      </c>
      <c r="F3482" s="85" t="s">
        <v>10</v>
      </c>
      <c r="G3482" s="93" t="s">
        <v>881</v>
      </c>
      <c r="H3482" s="87" t="n">
        <v>15910</v>
      </c>
      <c r="I3482" s="87" t="n">
        <v>9990</v>
      </c>
      <c r="J3482" s="87" t="n">
        <v>15660</v>
      </c>
      <c r="K3482" s="87" t="n">
        <v>7870</v>
      </c>
      <c r="L3482" s="92" t="n">
        <v>0.909</v>
      </c>
      <c r="M3482" s="80" t="s">
        <v>873</v>
      </c>
      <c r="N3482" s="95" t="str">
        <f aca="false" t="array" ref="N3482:N3482">INDEX('GP Main'!$B$8:$D$884,MATCH($D3482&amp;$E3482,'GP Main'!$B$8:$B$884&amp;'GP Main'!$D$8:$D$884,0),2)</f>
        <v>GANGASAGAR</v>
      </c>
    </row>
    <row r="3483" customFormat="false" ht="27" hidden="false" customHeight="false" outlineLevel="0" collapsed="false">
      <c r="A3483" s="80" t="n">
        <v>3481</v>
      </c>
      <c r="B3483" s="81" t="s">
        <v>10383</v>
      </c>
      <c r="C3483" s="82" t="s">
        <v>10384</v>
      </c>
      <c r="D3483" s="100" t="s">
        <v>424</v>
      </c>
      <c r="E3483" s="84" t="s">
        <v>458</v>
      </c>
      <c r="F3483" s="85" t="s">
        <v>9</v>
      </c>
      <c r="G3483" s="93" t="s">
        <v>881</v>
      </c>
      <c r="H3483" s="87" t="n">
        <v>52843</v>
      </c>
      <c r="I3483" s="87" t="n">
        <v>27990</v>
      </c>
      <c r="J3483" s="87" t="n">
        <v>51939</v>
      </c>
      <c r="K3483" s="87" t="n">
        <v>5969</v>
      </c>
      <c r="L3483" s="96" t="n">
        <v>0.716</v>
      </c>
      <c r="M3483" s="80" t="s">
        <v>873</v>
      </c>
      <c r="N3483" s="95" t="str">
        <f aca="false" t="array" ref="N3483:N3483">INDEX('GP Main'!$B$8:$D$884,MATCH($D3483&amp;$E3483,'GP Main'!$B$8:$B$884&amp;'GP Main'!$D$8:$D$884,0),2)</f>
        <v>GANGASAGAR</v>
      </c>
    </row>
    <row r="3484" customFormat="false" ht="27" hidden="false" customHeight="false" outlineLevel="0" collapsed="false">
      <c r="A3484" s="80" t="n">
        <v>3482</v>
      </c>
      <c r="B3484" s="81" t="s">
        <v>10385</v>
      </c>
      <c r="C3484" s="82" t="s">
        <v>10386</v>
      </c>
      <c r="D3484" s="100" t="s">
        <v>424</v>
      </c>
      <c r="E3484" s="84" t="s">
        <v>458</v>
      </c>
      <c r="F3484" s="85" t="s">
        <v>9</v>
      </c>
      <c r="G3484" s="93" t="s">
        <v>881</v>
      </c>
      <c r="H3484" s="87" t="n">
        <v>52843</v>
      </c>
      <c r="I3484" s="87" t="n">
        <v>27990</v>
      </c>
      <c r="J3484" s="87" t="n">
        <v>44631</v>
      </c>
      <c r="K3484" s="87" t="n">
        <v>5969</v>
      </c>
      <c r="L3484" s="96" t="n">
        <v>0.626</v>
      </c>
      <c r="M3484" s="80" t="s">
        <v>873</v>
      </c>
      <c r="N3484" s="95" t="str">
        <f aca="false" t="array" ref="N3484:N3484">INDEX('GP Main'!$B$8:$D$884,MATCH($D3484&amp;$E3484,'GP Main'!$B$8:$B$884&amp;'GP Main'!$D$8:$D$884,0),2)</f>
        <v>GANGASAGAR</v>
      </c>
    </row>
    <row r="3485" customFormat="false" ht="36" hidden="false" customHeight="false" outlineLevel="0" collapsed="false">
      <c r="A3485" s="80" t="n">
        <v>3483</v>
      </c>
      <c r="B3485" s="81" t="s">
        <v>10387</v>
      </c>
      <c r="C3485" s="82" t="s">
        <v>10388</v>
      </c>
      <c r="D3485" s="100" t="s">
        <v>424</v>
      </c>
      <c r="E3485" s="84" t="s">
        <v>458</v>
      </c>
      <c r="F3485" s="85" t="s">
        <v>9</v>
      </c>
      <c r="G3485" s="93" t="s">
        <v>881</v>
      </c>
      <c r="H3485" s="88" t="s">
        <v>9707</v>
      </c>
      <c r="I3485" s="87" t="n">
        <v>46717</v>
      </c>
      <c r="J3485" s="88" t="s">
        <v>10389</v>
      </c>
      <c r="K3485" s="87" t="n">
        <v>10676</v>
      </c>
      <c r="L3485" s="92" t="n">
        <v>0.802</v>
      </c>
      <c r="M3485" s="80" t="s">
        <v>873</v>
      </c>
      <c r="N3485" s="95" t="str">
        <f aca="false" t="array" ref="N3485:N3485">INDEX('GP Main'!$B$8:$D$884,MATCH($D3485&amp;$E3485,'GP Main'!$B$8:$B$884&amp;'GP Main'!$D$8:$D$884,0),2)</f>
        <v>GANGASAGAR</v>
      </c>
    </row>
    <row r="3486" customFormat="false" ht="36" hidden="false" customHeight="false" outlineLevel="0" collapsed="false">
      <c r="A3486" s="80" t="n">
        <v>3484</v>
      </c>
      <c r="B3486" s="81" t="s">
        <v>10390</v>
      </c>
      <c r="C3486" s="82" t="s">
        <v>10391</v>
      </c>
      <c r="D3486" s="100" t="s">
        <v>424</v>
      </c>
      <c r="E3486" s="84" t="s">
        <v>458</v>
      </c>
      <c r="F3486" s="85" t="s">
        <v>9</v>
      </c>
      <c r="G3486" s="93" t="s">
        <v>881</v>
      </c>
      <c r="H3486" s="88" t="s">
        <v>9707</v>
      </c>
      <c r="I3486" s="87" t="n">
        <v>46717</v>
      </c>
      <c r="J3486" s="88" t="s">
        <v>8819</v>
      </c>
      <c r="K3486" s="87" t="n">
        <v>10676</v>
      </c>
      <c r="L3486" s="96" t="n">
        <v>0.737</v>
      </c>
      <c r="M3486" s="80" t="s">
        <v>873</v>
      </c>
      <c r="N3486" s="95" t="str">
        <f aca="false" t="array" ref="N3486:N3486">INDEX('GP Main'!$B$8:$D$884,MATCH($D3486&amp;$E3486,'GP Main'!$B$8:$B$884&amp;'GP Main'!$D$8:$D$884,0),2)</f>
        <v>GANGASAGAR</v>
      </c>
    </row>
    <row r="3487" customFormat="false" ht="36" hidden="false" customHeight="false" outlineLevel="0" collapsed="false">
      <c r="A3487" s="80" t="n">
        <v>3485</v>
      </c>
      <c r="B3487" s="81" t="s">
        <v>10392</v>
      </c>
      <c r="C3487" s="82" t="s">
        <v>10393</v>
      </c>
      <c r="D3487" s="100" t="s">
        <v>424</v>
      </c>
      <c r="E3487" s="84" t="s">
        <v>458</v>
      </c>
      <c r="F3487" s="85" t="s">
        <v>10</v>
      </c>
      <c r="G3487" s="93" t="s">
        <v>881</v>
      </c>
      <c r="H3487" s="87" t="n">
        <v>15910</v>
      </c>
      <c r="I3487" s="87" t="n">
        <v>9990</v>
      </c>
      <c r="J3487" s="87" t="n">
        <v>14094</v>
      </c>
      <c r="K3487" s="87" t="n">
        <v>7524</v>
      </c>
      <c r="L3487" s="92" t="n">
        <v>0.835</v>
      </c>
      <c r="M3487" s="80" t="s">
        <v>873</v>
      </c>
      <c r="N3487" s="95" t="str">
        <f aca="false" t="array" ref="N3487:N3487">INDEX('GP Main'!$B$8:$D$884,MATCH($D3487&amp;$E3487,'GP Main'!$B$8:$B$884&amp;'GP Main'!$D$8:$D$884,0),2)</f>
        <v>GANGASAGAR</v>
      </c>
    </row>
    <row r="3488" customFormat="false" ht="27" hidden="false" customHeight="false" outlineLevel="0" collapsed="false">
      <c r="A3488" s="80" t="n">
        <v>3486</v>
      </c>
      <c r="B3488" s="81" t="s">
        <v>10394</v>
      </c>
      <c r="C3488" s="82" t="s">
        <v>10395</v>
      </c>
      <c r="D3488" s="100" t="s">
        <v>424</v>
      </c>
      <c r="E3488" s="84" t="s">
        <v>459</v>
      </c>
      <c r="F3488" s="85" t="s">
        <v>16</v>
      </c>
      <c r="G3488" s="86" t="s">
        <v>17</v>
      </c>
      <c r="H3488" s="87" t="n">
        <v>27925</v>
      </c>
      <c r="I3488" s="87" t="n">
        <v>27923</v>
      </c>
      <c r="J3488" s="88" t="n">
        <v>710</v>
      </c>
      <c r="K3488" s="88" t="n">
        <v>0</v>
      </c>
      <c r="L3488" s="89" t="n">
        <v>0.013</v>
      </c>
      <c r="M3488" s="80" t="s">
        <v>873</v>
      </c>
      <c r="N3488" s="95" t="str">
        <f aca="false" t="array" ref="N3488:N3488">INDEX('GP Main'!$B$8:$D$884,MATCH($D3488&amp;$E3488,'GP Main'!$B$8:$B$884&amp;'GP Main'!$D$8:$D$884,0),2)</f>
        <v>JIGNA</v>
      </c>
    </row>
    <row r="3489" customFormat="false" ht="36" hidden="false" customHeight="false" outlineLevel="0" collapsed="false">
      <c r="A3489" s="80" t="n">
        <v>3487</v>
      </c>
      <c r="B3489" s="81" t="s">
        <v>10396</v>
      </c>
      <c r="C3489" s="82" t="s">
        <v>10397</v>
      </c>
      <c r="D3489" s="100" t="s">
        <v>424</v>
      </c>
      <c r="E3489" s="84" t="s">
        <v>459</v>
      </c>
      <c r="F3489" s="85" t="s">
        <v>10</v>
      </c>
      <c r="G3489" s="93" t="s">
        <v>881</v>
      </c>
      <c r="H3489" s="87" t="n">
        <v>15910</v>
      </c>
      <c r="I3489" s="87" t="n">
        <v>9990</v>
      </c>
      <c r="J3489" s="87" t="n">
        <v>14615</v>
      </c>
      <c r="K3489" s="87" t="n">
        <v>9798</v>
      </c>
      <c r="L3489" s="92" t="n">
        <v>0.943</v>
      </c>
      <c r="M3489" s="80" t="s">
        <v>873</v>
      </c>
      <c r="N3489" s="95" t="str">
        <f aca="false" t="array" ref="N3489:N3489">INDEX('GP Main'!$B$8:$D$884,MATCH($D3489&amp;$E3489,'GP Main'!$B$8:$B$884&amp;'GP Main'!$D$8:$D$884,0),2)</f>
        <v>JIGNA</v>
      </c>
    </row>
    <row r="3490" customFormat="false" ht="36" hidden="false" customHeight="false" outlineLevel="0" collapsed="false">
      <c r="A3490" s="80" t="n">
        <v>3488</v>
      </c>
      <c r="B3490" s="81" t="s">
        <v>10398</v>
      </c>
      <c r="C3490" s="82" t="s">
        <v>10399</v>
      </c>
      <c r="D3490" s="100" t="s">
        <v>424</v>
      </c>
      <c r="E3490" s="84" t="s">
        <v>459</v>
      </c>
      <c r="F3490" s="85" t="s">
        <v>9</v>
      </c>
      <c r="G3490" s="93" t="s">
        <v>881</v>
      </c>
      <c r="H3490" s="88" t="s">
        <v>10201</v>
      </c>
      <c r="I3490" s="87" t="n">
        <v>47650</v>
      </c>
      <c r="J3490" s="88" t="s">
        <v>10400</v>
      </c>
      <c r="K3490" s="87" t="n">
        <v>8490</v>
      </c>
      <c r="L3490" s="96" t="n">
        <v>0.699</v>
      </c>
      <c r="M3490" s="80" t="s">
        <v>873</v>
      </c>
      <c r="N3490" s="95" t="str">
        <f aca="false" t="array" ref="N3490:N3490">INDEX('GP Main'!$B$8:$D$884,MATCH($D3490&amp;$E3490,'GP Main'!$B$8:$B$884&amp;'GP Main'!$D$8:$D$884,0),2)</f>
        <v>JIGNA</v>
      </c>
    </row>
    <row r="3491" customFormat="false" ht="36" hidden="false" customHeight="false" outlineLevel="0" collapsed="false">
      <c r="A3491" s="80" t="n">
        <v>3489</v>
      </c>
      <c r="B3491" s="81" t="s">
        <v>10401</v>
      </c>
      <c r="C3491" s="82" t="s">
        <v>10402</v>
      </c>
      <c r="D3491" s="100" t="s">
        <v>424</v>
      </c>
      <c r="E3491" s="84" t="s">
        <v>459</v>
      </c>
      <c r="F3491" s="85" t="s">
        <v>9</v>
      </c>
      <c r="G3491" s="93" t="s">
        <v>881</v>
      </c>
      <c r="H3491" s="88" t="s">
        <v>10201</v>
      </c>
      <c r="I3491" s="87" t="n">
        <v>47650</v>
      </c>
      <c r="J3491" s="88" t="s">
        <v>10403</v>
      </c>
      <c r="K3491" s="87" t="n">
        <v>8490</v>
      </c>
      <c r="L3491" s="96" t="n">
        <v>0.733</v>
      </c>
      <c r="M3491" s="80" t="s">
        <v>873</v>
      </c>
      <c r="N3491" s="95" t="str">
        <f aca="false" t="array" ref="N3491:N3491">INDEX('GP Main'!$B$8:$D$884,MATCH($D3491&amp;$E3491,'GP Main'!$B$8:$B$884&amp;'GP Main'!$D$8:$D$884,0),2)</f>
        <v>JIGNA</v>
      </c>
    </row>
    <row r="3492" customFormat="false" ht="36" hidden="false" customHeight="false" outlineLevel="0" collapsed="false">
      <c r="A3492" s="80" t="n">
        <v>3490</v>
      </c>
      <c r="B3492" s="81" t="s">
        <v>10404</v>
      </c>
      <c r="C3492" s="82" t="s">
        <v>10405</v>
      </c>
      <c r="D3492" s="100" t="s">
        <v>424</v>
      </c>
      <c r="E3492" s="84" t="s">
        <v>459</v>
      </c>
      <c r="F3492" s="85" t="s">
        <v>9</v>
      </c>
      <c r="G3492" s="93" t="s">
        <v>881</v>
      </c>
      <c r="H3492" s="87" t="n">
        <v>65183</v>
      </c>
      <c r="I3492" s="87" t="n">
        <v>15817</v>
      </c>
      <c r="J3492" s="87" t="n">
        <v>64466</v>
      </c>
      <c r="K3492" s="87" t="n">
        <v>6690</v>
      </c>
      <c r="L3492" s="92" t="n">
        <v>0.878</v>
      </c>
      <c r="M3492" s="80" t="s">
        <v>873</v>
      </c>
      <c r="N3492" s="95" t="str">
        <f aca="false" t="array" ref="N3492:N3492">INDEX('GP Main'!$B$8:$D$884,MATCH($D3492&amp;$E3492,'GP Main'!$B$8:$B$884&amp;'GP Main'!$D$8:$D$884,0),2)</f>
        <v>JIGNA</v>
      </c>
    </row>
    <row r="3493" customFormat="false" ht="18" hidden="false" customHeight="false" outlineLevel="0" collapsed="false">
      <c r="A3493" s="80" t="n">
        <v>3491</v>
      </c>
      <c r="B3493" s="81" t="s">
        <v>10406</v>
      </c>
      <c r="C3493" s="82" t="s">
        <v>10407</v>
      </c>
      <c r="D3493" s="100" t="s">
        <v>424</v>
      </c>
      <c r="E3493" s="84" t="s">
        <v>459</v>
      </c>
      <c r="F3493" s="85" t="s">
        <v>16</v>
      </c>
      <c r="G3493" s="86" t="s">
        <v>17</v>
      </c>
      <c r="H3493" s="88" t="s">
        <v>10408</v>
      </c>
      <c r="I3493" s="88" t="s">
        <v>10409</v>
      </c>
      <c r="J3493" s="87" t="n">
        <v>11223</v>
      </c>
      <c r="K3493" s="87" t="n">
        <v>31195</v>
      </c>
      <c r="L3493" s="89" t="n">
        <v>0.15</v>
      </c>
      <c r="M3493" s="80" t="s">
        <v>873</v>
      </c>
      <c r="N3493" s="95" t="str">
        <f aca="false" t="array" ref="N3493:N3493">INDEX('GP Main'!$B$8:$D$884,MATCH($D3493&amp;$E3493,'GP Main'!$B$8:$B$884&amp;'GP Main'!$D$8:$D$884,0),2)</f>
        <v>JIGNA</v>
      </c>
    </row>
    <row r="3494" customFormat="false" ht="27" hidden="false" customHeight="false" outlineLevel="0" collapsed="false">
      <c r="A3494" s="80" t="n">
        <v>3492</v>
      </c>
      <c r="B3494" s="81" t="s">
        <v>10410</v>
      </c>
      <c r="C3494" s="82" t="s">
        <v>10411</v>
      </c>
      <c r="D3494" s="100" t="s">
        <v>424</v>
      </c>
      <c r="E3494" s="84" t="s">
        <v>459</v>
      </c>
      <c r="F3494" s="85" t="s">
        <v>16</v>
      </c>
      <c r="G3494" s="86" t="s">
        <v>17</v>
      </c>
      <c r="H3494" s="87" t="n">
        <v>56938</v>
      </c>
      <c r="I3494" s="87" t="n">
        <v>84772</v>
      </c>
      <c r="J3494" s="88" t="n">
        <v>261</v>
      </c>
      <c r="K3494" s="87" t="n">
        <v>1000</v>
      </c>
      <c r="L3494" s="89" t="n">
        <v>0.009</v>
      </c>
      <c r="M3494" s="80" t="s">
        <v>873</v>
      </c>
      <c r="N3494" s="95" t="str">
        <f aca="false" t="array" ref="N3494:N3494">INDEX('GP Main'!$B$8:$D$884,MATCH($D3494&amp;$E3494,'GP Main'!$B$8:$B$884&amp;'GP Main'!$D$8:$D$884,0),2)</f>
        <v>JIGNA</v>
      </c>
    </row>
    <row r="3495" customFormat="false" ht="27" hidden="false" customHeight="false" outlineLevel="0" collapsed="false">
      <c r="A3495" s="80" t="n">
        <v>3493</v>
      </c>
      <c r="B3495" s="81" t="s">
        <v>10412</v>
      </c>
      <c r="C3495" s="82" t="s">
        <v>10413</v>
      </c>
      <c r="D3495" s="100" t="s">
        <v>424</v>
      </c>
      <c r="E3495" s="84" t="s">
        <v>459</v>
      </c>
      <c r="F3495" s="85" t="s">
        <v>16</v>
      </c>
      <c r="G3495" s="86" t="s">
        <v>17</v>
      </c>
      <c r="H3495" s="87" t="n">
        <v>56938</v>
      </c>
      <c r="I3495" s="87" t="n">
        <v>84772</v>
      </c>
      <c r="J3495" s="88" t="n">
        <v>261</v>
      </c>
      <c r="K3495" s="87" t="n">
        <v>1000</v>
      </c>
      <c r="L3495" s="89" t="n">
        <v>0.009</v>
      </c>
      <c r="M3495" s="80" t="s">
        <v>873</v>
      </c>
      <c r="N3495" s="95" t="str">
        <f aca="false" t="array" ref="N3495:N3495">INDEX('GP Main'!$B$8:$D$884,MATCH($D3495&amp;$E3495,'GP Main'!$B$8:$B$884&amp;'GP Main'!$D$8:$D$884,0),2)</f>
        <v>JIGNA</v>
      </c>
    </row>
    <row r="3496" customFormat="false" ht="18" hidden="false" customHeight="false" outlineLevel="0" collapsed="false">
      <c r="A3496" s="80" t="n">
        <v>3494</v>
      </c>
      <c r="B3496" s="81" t="s">
        <v>10414</v>
      </c>
      <c r="C3496" s="82" t="s">
        <v>10415</v>
      </c>
      <c r="D3496" s="100" t="s">
        <v>424</v>
      </c>
      <c r="E3496" s="84" t="s">
        <v>460</v>
      </c>
      <c r="F3496" s="85" t="s">
        <v>16</v>
      </c>
      <c r="G3496" s="86" t="s">
        <v>17</v>
      </c>
      <c r="H3496" s="87" t="n">
        <v>27925</v>
      </c>
      <c r="I3496" s="87" t="n">
        <v>27923</v>
      </c>
      <c r="J3496" s="87" t="n">
        <v>8709</v>
      </c>
      <c r="K3496" s="88" t="n">
        <v>0</v>
      </c>
      <c r="L3496" s="89" t="n">
        <v>0.156</v>
      </c>
      <c r="M3496" s="80" t="s">
        <v>873</v>
      </c>
      <c r="N3496" s="95" t="str">
        <f aca="false" t="array" ref="N3496:N3496">INDEX('GP Main'!$B$8:$D$884,MATCH($D3496&amp;$E3496,'GP Main'!$B$8:$B$884&amp;'GP Main'!$D$8:$D$884,0),2)</f>
        <v>MURTIHAI</v>
      </c>
    </row>
    <row r="3497" customFormat="false" ht="18" hidden="false" customHeight="false" outlineLevel="0" collapsed="false">
      <c r="A3497" s="80" t="n">
        <v>3495</v>
      </c>
      <c r="B3497" s="81" t="s">
        <v>10416</v>
      </c>
      <c r="C3497" s="82" t="s">
        <v>10417</v>
      </c>
      <c r="D3497" s="100" t="s">
        <v>424</v>
      </c>
      <c r="E3497" s="84" t="s">
        <v>460</v>
      </c>
      <c r="F3497" s="85" t="s">
        <v>16</v>
      </c>
      <c r="G3497" s="86" t="s">
        <v>17</v>
      </c>
      <c r="H3497" s="87" t="n">
        <v>77422</v>
      </c>
      <c r="I3497" s="87" t="n">
        <v>32537</v>
      </c>
      <c r="J3497" s="87" t="n">
        <v>19253</v>
      </c>
      <c r="K3497" s="88" t="n">
        <v>0</v>
      </c>
      <c r="L3497" s="89" t="n">
        <v>0.175</v>
      </c>
      <c r="M3497" s="80" t="s">
        <v>873</v>
      </c>
      <c r="N3497" s="95" t="str">
        <f aca="false" t="array" ref="N3497:N3497">INDEX('GP Main'!$B$8:$D$884,MATCH($D3497&amp;$E3497,'GP Main'!$B$8:$B$884&amp;'GP Main'!$D$8:$D$884,0),2)</f>
        <v>MURTIHAI</v>
      </c>
    </row>
    <row r="3498" customFormat="false" ht="18" hidden="false" customHeight="false" outlineLevel="0" collapsed="false">
      <c r="A3498" s="80" t="n">
        <v>3496</v>
      </c>
      <c r="B3498" s="81" t="s">
        <v>10418</v>
      </c>
      <c r="C3498" s="82" t="s">
        <v>10419</v>
      </c>
      <c r="D3498" s="100" t="s">
        <v>424</v>
      </c>
      <c r="E3498" s="84" t="s">
        <v>460</v>
      </c>
      <c r="F3498" s="85" t="s">
        <v>9</v>
      </c>
      <c r="G3498" s="86" t="s">
        <v>17</v>
      </c>
      <c r="H3498" s="87" t="n">
        <v>59886</v>
      </c>
      <c r="I3498" s="87" t="n">
        <v>31649</v>
      </c>
      <c r="J3498" s="87" t="n">
        <v>5465</v>
      </c>
      <c r="K3498" s="88" t="n">
        <v>0</v>
      </c>
      <c r="L3498" s="89" t="n">
        <v>0.06</v>
      </c>
      <c r="M3498" s="80" t="s">
        <v>873</v>
      </c>
      <c r="N3498" s="95" t="str">
        <f aca="false" t="array" ref="N3498:N3498">INDEX('GP Main'!$B$8:$D$884,MATCH($D3498&amp;$E3498,'GP Main'!$B$8:$B$884&amp;'GP Main'!$D$8:$D$884,0),2)</f>
        <v>MURTIHAI</v>
      </c>
    </row>
    <row r="3499" customFormat="false" ht="18" hidden="false" customHeight="false" outlineLevel="0" collapsed="false">
      <c r="A3499" s="80" t="n">
        <v>3497</v>
      </c>
      <c r="B3499" s="81" t="s">
        <v>10420</v>
      </c>
      <c r="C3499" s="82" t="s">
        <v>10421</v>
      </c>
      <c r="D3499" s="100" t="s">
        <v>424</v>
      </c>
      <c r="E3499" s="84" t="s">
        <v>460</v>
      </c>
      <c r="F3499" s="85" t="s">
        <v>10</v>
      </c>
      <c r="G3499" s="93" t="s">
        <v>881</v>
      </c>
      <c r="H3499" s="87" t="n">
        <v>15910</v>
      </c>
      <c r="I3499" s="87" t="n">
        <v>9990</v>
      </c>
      <c r="J3499" s="87" t="n">
        <v>15387</v>
      </c>
      <c r="K3499" s="87" t="n">
        <v>9694</v>
      </c>
      <c r="L3499" s="92" t="n">
        <v>0.968</v>
      </c>
      <c r="M3499" s="80" t="s">
        <v>873</v>
      </c>
      <c r="N3499" s="95" t="str">
        <f aca="false" t="array" ref="N3499:N3499">INDEX('GP Main'!$B$8:$D$884,MATCH($D3499&amp;$E3499,'GP Main'!$B$8:$B$884&amp;'GP Main'!$D$8:$D$884,0),2)</f>
        <v>MURTIHAI</v>
      </c>
    </row>
    <row r="3500" customFormat="false" ht="18" hidden="false" customHeight="false" outlineLevel="0" collapsed="false">
      <c r="A3500" s="80" t="n">
        <v>3498</v>
      </c>
      <c r="B3500" s="81" t="s">
        <v>10422</v>
      </c>
      <c r="C3500" s="82" t="s">
        <v>10423</v>
      </c>
      <c r="D3500" s="100" t="s">
        <v>424</v>
      </c>
      <c r="E3500" s="84" t="s">
        <v>460</v>
      </c>
      <c r="F3500" s="85" t="s">
        <v>9</v>
      </c>
      <c r="G3500" s="86" t="s">
        <v>17</v>
      </c>
      <c r="H3500" s="88" t="s">
        <v>9707</v>
      </c>
      <c r="I3500" s="87" t="n">
        <v>46717</v>
      </c>
      <c r="J3500" s="87" t="n">
        <v>60216</v>
      </c>
      <c r="K3500" s="88" t="n">
        <v>0</v>
      </c>
      <c r="L3500" s="94" t="n">
        <v>0.325</v>
      </c>
      <c r="M3500" s="80" t="s">
        <v>873</v>
      </c>
      <c r="N3500" s="95" t="str">
        <f aca="false" t="array" ref="N3500:N3500">INDEX('GP Main'!$B$8:$D$884,MATCH($D3500&amp;$E3500,'GP Main'!$B$8:$B$884&amp;'GP Main'!$D$8:$D$884,0),2)</f>
        <v>MURTIHAI</v>
      </c>
    </row>
    <row r="3501" customFormat="false" ht="27" hidden="false" customHeight="false" outlineLevel="0" collapsed="false">
      <c r="A3501" s="80" t="n">
        <v>3499</v>
      </c>
      <c r="B3501" s="81" t="s">
        <v>10424</v>
      </c>
      <c r="C3501" s="82" t="s">
        <v>10425</v>
      </c>
      <c r="D3501" s="100" t="s">
        <v>424</v>
      </c>
      <c r="E3501" s="84" t="s">
        <v>460</v>
      </c>
      <c r="F3501" s="85" t="s">
        <v>9</v>
      </c>
      <c r="G3501" s="86" t="s">
        <v>17</v>
      </c>
      <c r="H3501" s="87" t="n">
        <v>59886</v>
      </c>
      <c r="I3501" s="87" t="n">
        <v>31649</v>
      </c>
      <c r="J3501" s="87" t="n">
        <v>7489</v>
      </c>
      <c r="K3501" s="88" t="n">
        <v>0</v>
      </c>
      <c r="L3501" s="89" t="n">
        <v>0.082</v>
      </c>
      <c r="M3501" s="80" t="s">
        <v>873</v>
      </c>
      <c r="N3501" s="95" t="str">
        <f aca="false" t="array" ref="N3501:N3501">INDEX('GP Main'!$B$8:$D$884,MATCH($D3501&amp;$E3501,'GP Main'!$B$8:$B$884&amp;'GP Main'!$D$8:$D$884,0),2)</f>
        <v>MURTIHAI</v>
      </c>
    </row>
    <row r="3502" customFormat="false" ht="18" hidden="false" customHeight="false" outlineLevel="0" collapsed="false">
      <c r="A3502" s="80" t="n">
        <v>3500</v>
      </c>
      <c r="B3502" s="81" t="s">
        <v>10426</v>
      </c>
      <c r="C3502" s="82" t="s">
        <v>10427</v>
      </c>
      <c r="D3502" s="100" t="s">
        <v>424</v>
      </c>
      <c r="E3502" s="84" t="s">
        <v>460</v>
      </c>
      <c r="F3502" s="85" t="s">
        <v>16</v>
      </c>
      <c r="G3502" s="86" t="s">
        <v>17</v>
      </c>
      <c r="H3502" s="88" t="s">
        <v>9912</v>
      </c>
      <c r="I3502" s="88" t="s">
        <v>9913</v>
      </c>
      <c r="J3502" s="87" t="n">
        <v>4959</v>
      </c>
      <c r="K3502" s="87" t="n">
        <v>1000</v>
      </c>
      <c r="L3502" s="89" t="n">
        <v>0.021</v>
      </c>
      <c r="M3502" s="80" t="s">
        <v>873</v>
      </c>
      <c r="N3502" s="95" t="str">
        <f aca="false" t="array" ref="N3502:N3502">INDEX('GP Main'!$B$8:$D$884,MATCH($D3502&amp;$E3502,'GP Main'!$B$8:$B$884&amp;'GP Main'!$D$8:$D$884,0),2)</f>
        <v>MURTIHAI</v>
      </c>
    </row>
    <row r="3503" customFormat="false" ht="15" hidden="false" customHeight="false" outlineLevel="0" collapsed="false">
      <c r="A3503" s="80" t="n">
        <v>3501</v>
      </c>
      <c r="B3503" s="81" t="s">
        <v>10428</v>
      </c>
      <c r="C3503" s="82" t="s">
        <v>10429</v>
      </c>
      <c r="D3503" s="100" t="s">
        <v>424</v>
      </c>
      <c r="E3503" s="84" t="s">
        <v>461</v>
      </c>
      <c r="F3503" s="85" t="s">
        <v>16</v>
      </c>
      <c r="G3503" s="86" t="s">
        <v>17</v>
      </c>
      <c r="H3503" s="88" t="s">
        <v>10430</v>
      </c>
      <c r="I3503" s="87" t="n">
        <v>62911</v>
      </c>
      <c r="J3503" s="87" t="n">
        <v>20411</v>
      </c>
      <c r="K3503" s="88" t="n">
        <v>0</v>
      </c>
      <c r="L3503" s="89" t="n">
        <v>0.076</v>
      </c>
      <c r="M3503" s="80" t="s">
        <v>873</v>
      </c>
      <c r="N3503" s="95" t="str">
        <f aca="false" t="array" ref="N3503:N3503">INDEX('GP Main'!$B$8:$D$884,MATCH($D3503&amp;$E3503,'GP Main'!$B$8:$B$884&amp;'GP Main'!$D$8:$D$884,0),2)</f>
        <v>GANGASAGAR</v>
      </c>
    </row>
    <row r="3504" customFormat="false" ht="18" hidden="false" customHeight="false" outlineLevel="0" collapsed="false">
      <c r="A3504" s="80" t="n">
        <v>3502</v>
      </c>
      <c r="B3504" s="81" t="s">
        <v>10431</v>
      </c>
      <c r="C3504" s="82" t="s">
        <v>10432</v>
      </c>
      <c r="D3504" s="100" t="s">
        <v>424</v>
      </c>
      <c r="E3504" s="84" t="s">
        <v>461</v>
      </c>
      <c r="F3504" s="85" t="s">
        <v>9</v>
      </c>
      <c r="G3504" s="86" t="s">
        <v>17</v>
      </c>
      <c r="H3504" s="88" t="s">
        <v>9707</v>
      </c>
      <c r="I3504" s="87" t="n">
        <v>46717</v>
      </c>
      <c r="J3504" s="87" t="n">
        <v>95265</v>
      </c>
      <c r="K3504" s="87" t="n">
        <v>10676</v>
      </c>
      <c r="L3504" s="96" t="n">
        <v>0.572</v>
      </c>
      <c r="M3504" s="80" t="s">
        <v>873</v>
      </c>
      <c r="N3504" s="95" t="str">
        <f aca="false" t="array" ref="N3504:N3504">INDEX('GP Main'!$B$8:$D$884,MATCH($D3504&amp;$E3504,'GP Main'!$B$8:$B$884&amp;'GP Main'!$D$8:$D$884,0),2)</f>
        <v>GANGASAGAR</v>
      </c>
    </row>
    <row r="3505" customFormat="false" ht="18" hidden="false" customHeight="false" outlineLevel="0" collapsed="false">
      <c r="A3505" s="80" t="n">
        <v>3503</v>
      </c>
      <c r="B3505" s="81" t="s">
        <v>10433</v>
      </c>
      <c r="C3505" s="82" t="s">
        <v>10434</v>
      </c>
      <c r="D3505" s="100" t="s">
        <v>424</v>
      </c>
      <c r="E3505" s="84" t="s">
        <v>461</v>
      </c>
      <c r="F3505" s="85" t="s">
        <v>9</v>
      </c>
      <c r="G3505" s="86" t="s">
        <v>17</v>
      </c>
      <c r="H3505" s="88" t="s">
        <v>9707</v>
      </c>
      <c r="I3505" s="87" t="n">
        <v>46717</v>
      </c>
      <c r="J3505" s="87" t="n">
        <v>63423</v>
      </c>
      <c r="K3505" s="87" t="n">
        <v>10676</v>
      </c>
      <c r="L3505" s="94" t="n">
        <v>0.4</v>
      </c>
      <c r="M3505" s="80" t="s">
        <v>873</v>
      </c>
      <c r="N3505" s="95" t="str">
        <f aca="false" t="array" ref="N3505:N3505">INDEX('GP Main'!$B$8:$D$884,MATCH($D3505&amp;$E3505,'GP Main'!$B$8:$B$884&amp;'GP Main'!$D$8:$D$884,0),2)</f>
        <v>GANGASAGAR</v>
      </c>
    </row>
    <row r="3506" customFormat="false" ht="18" hidden="false" customHeight="false" outlineLevel="0" collapsed="false">
      <c r="A3506" s="80" t="n">
        <v>3504</v>
      </c>
      <c r="B3506" s="81" t="s">
        <v>10435</v>
      </c>
      <c r="C3506" s="82" t="s">
        <v>10436</v>
      </c>
      <c r="D3506" s="100" t="s">
        <v>424</v>
      </c>
      <c r="E3506" s="84" t="s">
        <v>461</v>
      </c>
      <c r="F3506" s="85" t="s">
        <v>10</v>
      </c>
      <c r="G3506" s="93" t="s">
        <v>881</v>
      </c>
      <c r="H3506" s="87" t="n">
        <v>15910</v>
      </c>
      <c r="I3506" s="87" t="n">
        <v>9990</v>
      </c>
      <c r="J3506" s="87" t="n">
        <v>10179</v>
      </c>
      <c r="K3506" s="87" t="n">
        <v>7499</v>
      </c>
      <c r="L3506" s="96" t="n">
        <v>0.683</v>
      </c>
      <c r="M3506" s="80" t="s">
        <v>873</v>
      </c>
      <c r="N3506" s="95" t="str">
        <f aca="false" t="array" ref="N3506:N3506">INDEX('GP Main'!$B$8:$D$884,MATCH($D3506&amp;$E3506,'GP Main'!$B$8:$B$884&amp;'GP Main'!$D$8:$D$884,0),2)</f>
        <v>GANGASAGAR</v>
      </c>
    </row>
    <row r="3507" customFormat="false" ht="18" hidden="false" customHeight="false" outlineLevel="0" collapsed="false">
      <c r="A3507" s="80" t="n">
        <v>3505</v>
      </c>
      <c r="B3507" s="81" t="s">
        <v>10437</v>
      </c>
      <c r="C3507" s="82" t="s">
        <v>10438</v>
      </c>
      <c r="D3507" s="100" t="s">
        <v>424</v>
      </c>
      <c r="E3507" s="84" t="s">
        <v>461</v>
      </c>
      <c r="F3507" s="85" t="s">
        <v>10</v>
      </c>
      <c r="G3507" s="93" t="s">
        <v>881</v>
      </c>
      <c r="H3507" s="87" t="n">
        <v>15910</v>
      </c>
      <c r="I3507" s="87" t="n">
        <v>9990</v>
      </c>
      <c r="J3507" s="87" t="n">
        <v>15399</v>
      </c>
      <c r="K3507" s="87" t="n">
        <v>7499</v>
      </c>
      <c r="L3507" s="92" t="n">
        <v>0.884</v>
      </c>
      <c r="M3507" s="80" t="s">
        <v>873</v>
      </c>
      <c r="N3507" s="95" t="str">
        <f aca="false" t="array" ref="N3507:N3507">INDEX('GP Main'!$B$8:$D$884,MATCH($D3507&amp;$E3507,'GP Main'!$B$8:$B$884&amp;'GP Main'!$D$8:$D$884,0),2)</f>
        <v>GANGASAGAR</v>
      </c>
    </row>
    <row r="3508" customFormat="false" ht="18" hidden="false" customHeight="false" outlineLevel="0" collapsed="false">
      <c r="A3508" s="80" t="n">
        <v>3506</v>
      </c>
      <c r="B3508" s="81" t="s">
        <v>10439</v>
      </c>
      <c r="C3508" s="82" t="s">
        <v>10440</v>
      </c>
      <c r="D3508" s="100" t="s">
        <v>424</v>
      </c>
      <c r="E3508" s="84" t="s">
        <v>462</v>
      </c>
      <c r="F3508" s="85" t="s">
        <v>16</v>
      </c>
      <c r="G3508" s="86" t="s">
        <v>17</v>
      </c>
      <c r="H3508" s="88" t="s">
        <v>9742</v>
      </c>
      <c r="I3508" s="88" t="s">
        <v>9743</v>
      </c>
      <c r="J3508" s="87" t="n">
        <v>82070</v>
      </c>
      <c r="K3508" s="88" t="n">
        <v>0</v>
      </c>
      <c r="L3508" s="94" t="n">
        <v>0.266</v>
      </c>
      <c r="M3508" s="80" t="s">
        <v>873</v>
      </c>
      <c r="N3508" s="95" t="str">
        <f aca="false" t="array" ref="N3508:N3508">INDEX('GP Main'!$B$8:$D$884,MATCH($D3508&amp;$E3508,'GP Main'!$B$8:$B$884&amp;'GP Main'!$D$8:$D$884,0),2)</f>
        <v>BADAITMA</v>
      </c>
    </row>
    <row r="3509" customFormat="false" ht="18" hidden="false" customHeight="false" outlineLevel="0" collapsed="false">
      <c r="A3509" s="80" t="n">
        <v>3507</v>
      </c>
      <c r="B3509" s="81" t="s">
        <v>10441</v>
      </c>
      <c r="C3509" s="82" t="s">
        <v>10442</v>
      </c>
      <c r="D3509" s="100" t="s">
        <v>424</v>
      </c>
      <c r="E3509" s="84" t="s">
        <v>462</v>
      </c>
      <c r="F3509" s="85" t="s">
        <v>9</v>
      </c>
      <c r="G3509" s="86" t="s">
        <v>17</v>
      </c>
      <c r="H3509" s="88" t="s">
        <v>9703</v>
      </c>
      <c r="I3509" s="87" t="n">
        <v>95820</v>
      </c>
      <c r="J3509" s="87" t="n">
        <v>7830</v>
      </c>
      <c r="K3509" s="88" t="n">
        <v>0</v>
      </c>
      <c r="L3509" s="89" t="n">
        <v>0.017</v>
      </c>
      <c r="M3509" s="80" t="s">
        <v>873</v>
      </c>
      <c r="N3509" s="95" t="str">
        <f aca="false" t="array" ref="N3509:N3509">INDEX('GP Main'!$B$8:$D$884,MATCH($D3509&amp;$E3509,'GP Main'!$B$8:$B$884&amp;'GP Main'!$D$8:$D$884,0),2)</f>
        <v>BADAITMA</v>
      </c>
    </row>
    <row r="3510" customFormat="false" ht="18" hidden="false" customHeight="false" outlineLevel="0" collapsed="false">
      <c r="A3510" s="80" t="n">
        <v>3508</v>
      </c>
      <c r="B3510" s="81" t="s">
        <v>10443</v>
      </c>
      <c r="C3510" s="82" t="s">
        <v>10444</v>
      </c>
      <c r="D3510" s="100" t="s">
        <v>424</v>
      </c>
      <c r="E3510" s="84" t="s">
        <v>462</v>
      </c>
      <c r="F3510" s="85" t="s">
        <v>9</v>
      </c>
      <c r="G3510" s="86" t="s">
        <v>17</v>
      </c>
      <c r="H3510" s="88" t="s">
        <v>9703</v>
      </c>
      <c r="I3510" s="87" t="n">
        <v>95820</v>
      </c>
      <c r="J3510" s="87" t="n">
        <v>13050</v>
      </c>
      <c r="K3510" s="88" t="n">
        <v>0</v>
      </c>
      <c r="L3510" s="89" t="n">
        <v>0.028</v>
      </c>
      <c r="M3510" s="80" t="s">
        <v>873</v>
      </c>
      <c r="N3510" s="95" t="str">
        <f aca="false" t="array" ref="N3510:N3510">INDEX('GP Main'!$B$8:$D$884,MATCH($D3510&amp;$E3510,'GP Main'!$B$8:$B$884&amp;'GP Main'!$D$8:$D$884,0),2)</f>
        <v>BADAITMA</v>
      </c>
    </row>
    <row r="3511" customFormat="false" ht="18" hidden="false" customHeight="false" outlineLevel="0" collapsed="false">
      <c r="A3511" s="80" t="n">
        <v>3509</v>
      </c>
      <c r="B3511" s="81" t="s">
        <v>10445</v>
      </c>
      <c r="C3511" s="82" t="s">
        <v>10446</v>
      </c>
      <c r="D3511" s="100" t="s">
        <v>424</v>
      </c>
      <c r="E3511" s="84" t="s">
        <v>462</v>
      </c>
      <c r="F3511" s="85" t="s">
        <v>9</v>
      </c>
      <c r="G3511" s="93" t="s">
        <v>881</v>
      </c>
      <c r="H3511" s="88" t="s">
        <v>9703</v>
      </c>
      <c r="I3511" s="87" t="n">
        <v>95820</v>
      </c>
      <c r="J3511" s="88" t="s">
        <v>10447</v>
      </c>
      <c r="K3511" s="87" t="n">
        <v>41403</v>
      </c>
      <c r="L3511" s="92" t="n">
        <v>0.88</v>
      </c>
      <c r="M3511" s="80" t="s">
        <v>873</v>
      </c>
      <c r="N3511" s="95" t="str">
        <f aca="false" t="array" ref="N3511:N3511">INDEX('GP Main'!$B$8:$D$884,MATCH($D3511&amp;$E3511,'GP Main'!$B$8:$B$884&amp;'GP Main'!$D$8:$D$884,0),2)</f>
        <v>BADAITMA</v>
      </c>
    </row>
    <row r="3512" customFormat="false" ht="18" hidden="false" customHeight="false" outlineLevel="0" collapsed="false">
      <c r="A3512" s="80" t="n">
        <v>3510</v>
      </c>
      <c r="B3512" s="81" t="s">
        <v>10448</v>
      </c>
      <c r="C3512" s="82" t="s">
        <v>10449</v>
      </c>
      <c r="D3512" s="100" t="s">
        <v>424</v>
      </c>
      <c r="E3512" s="84" t="s">
        <v>462</v>
      </c>
      <c r="F3512" s="85" t="s">
        <v>9</v>
      </c>
      <c r="G3512" s="93" t="s">
        <v>881</v>
      </c>
      <c r="H3512" s="88" t="s">
        <v>9703</v>
      </c>
      <c r="I3512" s="87" t="n">
        <v>95820</v>
      </c>
      <c r="J3512" s="88" t="s">
        <v>10450</v>
      </c>
      <c r="K3512" s="87" t="n">
        <v>41403</v>
      </c>
      <c r="L3512" s="92" t="n">
        <v>0.878</v>
      </c>
      <c r="M3512" s="80" t="s">
        <v>873</v>
      </c>
      <c r="N3512" s="95" t="str">
        <f aca="false" t="array" ref="N3512:N3512">INDEX('GP Main'!$B$8:$D$884,MATCH($D3512&amp;$E3512,'GP Main'!$B$8:$B$884&amp;'GP Main'!$D$8:$D$884,0),2)</f>
        <v>BADAITMA</v>
      </c>
    </row>
    <row r="3513" customFormat="false" ht="18" hidden="false" customHeight="false" outlineLevel="0" collapsed="false">
      <c r="A3513" s="80" t="n">
        <v>3511</v>
      </c>
      <c r="B3513" s="81" t="s">
        <v>10451</v>
      </c>
      <c r="C3513" s="82" t="s">
        <v>10452</v>
      </c>
      <c r="D3513" s="100" t="s">
        <v>424</v>
      </c>
      <c r="E3513" s="84" t="s">
        <v>462</v>
      </c>
      <c r="F3513" s="85" t="s">
        <v>10</v>
      </c>
      <c r="G3513" s="93" t="s">
        <v>881</v>
      </c>
      <c r="H3513" s="87" t="n">
        <v>15910</v>
      </c>
      <c r="I3513" s="87" t="n">
        <v>9990</v>
      </c>
      <c r="J3513" s="87" t="n">
        <v>15660</v>
      </c>
      <c r="K3513" s="87" t="n">
        <v>9922</v>
      </c>
      <c r="L3513" s="92" t="n">
        <v>0.988</v>
      </c>
      <c r="M3513" s="80" t="s">
        <v>873</v>
      </c>
      <c r="N3513" s="95" t="str">
        <f aca="false" t="array" ref="N3513:N3513">INDEX('GP Main'!$B$8:$D$884,MATCH($D3513&amp;$E3513,'GP Main'!$B$8:$B$884&amp;'GP Main'!$D$8:$D$884,0),2)</f>
        <v>BADAITMA</v>
      </c>
    </row>
    <row r="3514" customFormat="false" ht="18" hidden="false" customHeight="false" outlineLevel="0" collapsed="false">
      <c r="A3514" s="80" t="n">
        <v>3512</v>
      </c>
      <c r="B3514" s="81" t="s">
        <v>10453</v>
      </c>
      <c r="C3514" s="82" t="s">
        <v>10454</v>
      </c>
      <c r="D3514" s="100" t="s">
        <v>424</v>
      </c>
      <c r="E3514" s="84" t="s">
        <v>462</v>
      </c>
      <c r="F3514" s="85" t="s">
        <v>9</v>
      </c>
      <c r="G3514" s="86" t="s">
        <v>17</v>
      </c>
      <c r="H3514" s="88" t="s">
        <v>9703</v>
      </c>
      <c r="I3514" s="87" t="n">
        <v>95820</v>
      </c>
      <c r="J3514" s="87" t="n">
        <v>33669</v>
      </c>
      <c r="K3514" s="88" t="n">
        <v>0</v>
      </c>
      <c r="L3514" s="89" t="n">
        <v>0.073</v>
      </c>
      <c r="M3514" s="80" t="s">
        <v>873</v>
      </c>
      <c r="N3514" s="95" t="str">
        <f aca="false" t="array" ref="N3514:N3514">INDEX('GP Main'!$B$8:$D$884,MATCH($D3514&amp;$E3514,'GP Main'!$B$8:$B$884&amp;'GP Main'!$D$8:$D$884,0),2)</f>
        <v>BADAITMA</v>
      </c>
    </row>
    <row r="3515" customFormat="false" ht="18" hidden="false" customHeight="false" outlineLevel="0" collapsed="false">
      <c r="A3515" s="80" t="n">
        <v>3513</v>
      </c>
      <c r="B3515" s="81" t="s">
        <v>10455</v>
      </c>
      <c r="C3515" s="82" t="s">
        <v>10456</v>
      </c>
      <c r="D3515" s="100" t="s">
        <v>424</v>
      </c>
      <c r="E3515" s="84" t="s">
        <v>462</v>
      </c>
      <c r="F3515" s="85" t="s">
        <v>9</v>
      </c>
      <c r="G3515" s="93" t="s">
        <v>881</v>
      </c>
      <c r="H3515" s="88" t="s">
        <v>9703</v>
      </c>
      <c r="I3515" s="87" t="n">
        <v>95820</v>
      </c>
      <c r="J3515" s="88" t="s">
        <v>10457</v>
      </c>
      <c r="K3515" s="87" t="n">
        <v>41403</v>
      </c>
      <c r="L3515" s="92" t="n">
        <v>0.88</v>
      </c>
      <c r="M3515" s="80" t="s">
        <v>873</v>
      </c>
      <c r="N3515" s="95" t="str">
        <f aca="false" t="array" ref="N3515:N3515">INDEX('GP Main'!$B$8:$D$884,MATCH($D3515&amp;$E3515,'GP Main'!$B$8:$B$884&amp;'GP Main'!$D$8:$D$884,0),2)</f>
        <v>BADAITMA</v>
      </c>
    </row>
    <row r="3516" customFormat="false" ht="18" hidden="false" customHeight="false" outlineLevel="0" collapsed="false">
      <c r="A3516" s="80" t="n">
        <v>3514</v>
      </c>
      <c r="B3516" s="81" t="s">
        <v>10458</v>
      </c>
      <c r="C3516" s="82" t="s">
        <v>10459</v>
      </c>
      <c r="D3516" s="100" t="s">
        <v>424</v>
      </c>
      <c r="E3516" s="84" t="s">
        <v>462</v>
      </c>
      <c r="F3516" s="85" t="s">
        <v>10</v>
      </c>
      <c r="G3516" s="93" t="s">
        <v>881</v>
      </c>
      <c r="H3516" s="87" t="n">
        <v>15910</v>
      </c>
      <c r="I3516" s="87" t="n">
        <v>9990</v>
      </c>
      <c r="J3516" s="87" t="n">
        <v>15660</v>
      </c>
      <c r="K3516" s="87" t="n">
        <v>9922</v>
      </c>
      <c r="L3516" s="92" t="n">
        <v>0.988</v>
      </c>
      <c r="M3516" s="80" t="s">
        <v>873</v>
      </c>
      <c r="N3516" s="95" t="str">
        <f aca="false" t="array" ref="N3516:N3516">INDEX('GP Main'!$B$8:$D$884,MATCH($D3516&amp;$E3516,'GP Main'!$B$8:$B$884&amp;'GP Main'!$D$8:$D$884,0),2)</f>
        <v>BADAITMA</v>
      </c>
    </row>
    <row r="3517" customFormat="false" ht="18" hidden="false" customHeight="false" outlineLevel="0" collapsed="false">
      <c r="A3517" s="80" t="n">
        <v>3515</v>
      </c>
      <c r="B3517" s="81" t="s">
        <v>10460</v>
      </c>
      <c r="C3517" s="82" t="s">
        <v>10461</v>
      </c>
      <c r="D3517" s="100" t="s">
        <v>424</v>
      </c>
      <c r="E3517" s="84" t="s">
        <v>462</v>
      </c>
      <c r="F3517" s="85" t="s">
        <v>9</v>
      </c>
      <c r="G3517" s="86" t="s">
        <v>17</v>
      </c>
      <c r="H3517" s="88" t="s">
        <v>9703</v>
      </c>
      <c r="I3517" s="87" t="n">
        <v>95820</v>
      </c>
      <c r="J3517" s="88" t="s">
        <v>10462</v>
      </c>
      <c r="K3517" s="87" t="n">
        <v>41403</v>
      </c>
      <c r="L3517" s="94" t="n">
        <v>0.349</v>
      </c>
      <c r="M3517" s="80" t="s">
        <v>873</v>
      </c>
      <c r="N3517" s="95" t="str">
        <f aca="false" t="array" ref="N3517:N3517">INDEX('GP Main'!$B$8:$D$884,MATCH($D3517&amp;$E3517,'GP Main'!$B$8:$B$884&amp;'GP Main'!$D$8:$D$884,0),2)</f>
        <v>BADAITMA</v>
      </c>
    </row>
    <row r="3518" customFormat="false" ht="18" hidden="false" customHeight="false" outlineLevel="0" collapsed="false">
      <c r="A3518" s="80" t="n">
        <v>3516</v>
      </c>
      <c r="B3518" s="81" t="s">
        <v>10463</v>
      </c>
      <c r="C3518" s="82" t="s">
        <v>10464</v>
      </c>
      <c r="D3518" s="100" t="s">
        <v>424</v>
      </c>
      <c r="E3518" s="84" t="s">
        <v>462</v>
      </c>
      <c r="F3518" s="85" t="s">
        <v>9</v>
      </c>
      <c r="G3518" s="86" t="s">
        <v>17</v>
      </c>
      <c r="H3518" s="88" t="s">
        <v>9703</v>
      </c>
      <c r="I3518" s="87" t="n">
        <v>95820</v>
      </c>
      <c r="J3518" s="88" t="s">
        <v>10465</v>
      </c>
      <c r="K3518" s="87" t="n">
        <v>41403</v>
      </c>
      <c r="L3518" s="94" t="n">
        <v>0.398</v>
      </c>
      <c r="M3518" s="80" t="s">
        <v>873</v>
      </c>
      <c r="N3518" s="95" t="str">
        <f aca="false" t="array" ref="N3518:N3518">INDEX('GP Main'!$B$8:$D$884,MATCH($D3518&amp;$E3518,'GP Main'!$B$8:$B$884&amp;'GP Main'!$D$8:$D$884,0),2)</f>
        <v>BADAITMA</v>
      </c>
    </row>
    <row r="3519" customFormat="false" ht="27" hidden="false" customHeight="false" outlineLevel="0" collapsed="false">
      <c r="A3519" s="80" t="n">
        <v>3517</v>
      </c>
      <c r="B3519" s="81" t="s">
        <v>10466</v>
      </c>
      <c r="C3519" s="82" t="s">
        <v>10467</v>
      </c>
      <c r="D3519" s="100" t="s">
        <v>424</v>
      </c>
      <c r="E3519" s="84" t="s">
        <v>462</v>
      </c>
      <c r="F3519" s="85" t="s">
        <v>16</v>
      </c>
      <c r="G3519" s="86" t="s">
        <v>17</v>
      </c>
      <c r="H3519" s="87" t="n">
        <v>54091</v>
      </c>
      <c r="I3519" s="87" t="n">
        <v>88460</v>
      </c>
      <c r="J3519" s="87" t="n">
        <v>9918</v>
      </c>
      <c r="K3519" s="87" t="n">
        <v>1000</v>
      </c>
      <c r="L3519" s="89" t="n">
        <v>0.077</v>
      </c>
      <c r="M3519" s="80" t="s">
        <v>873</v>
      </c>
      <c r="N3519" s="95" t="str">
        <f aca="false" t="array" ref="N3519:N3519">INDEX('GP Main'!$B$8:$D$884,MATCH($D3519&amp;$E3519,'GP Main'!$B$8:$B$884&amp;'GP Main'!$D$8:$D$884,0),2)</f>
        <v>BADAITMA</v>
      </c>
    </row>
    <row r="3520" customFormat="false" ht="18" hidden="false" customHeight="false" outlineLevel="0" collapsed="false">
      <c r="A3520" s="80" t="n">
        <v>3518</v>
      </c>
      <c r="B3520" s="81" t="s">
        <v>10468</v>
      </c>
      <c r="C3520" s="82" t="s">
        <v>10469</v>
      </c>
      <c r="D3520" s="100" t="s">
        <v>424</v>
      </c>
      <c r="E3520" s="84" t="s">
        <v>462</v>
      </c>
      <c r="F3520" s="85" t="s">
        <v>10</v>
      </c>
      <c r="G3520" s="93" t="s">
        <v>881</v>
      </c>
      <c r="H3520" s="87" t="n">
        <v>15910</v>
      </c>
      <c r="I3520" s="87" t="n">
        <v>9990</v>
      </c>
      <c r="J3520" s="87" t="n">
        <v>15660</v>
      </c>
      <c r="K3520" s="87" t="n">
        <v>9922</v>
      </c>
      <c r="L3520" s="92" t="n">
        <v>0.988</v>
      </c>
      <c r="M3520" s="80" t="s">
        <v>873</v>
      </c>
      <c r="N3520" s="95" t="str">
        <f aca="false" t="array" ref="N3520:N3520">INDEX('GP Main'!$B$8:$D$884,MATCH($D3520&amp;$E3520,'GP Main'!$B$8:$B$884&amp;'GP Main'!$D$8:$D$884,0),2)</f>
        <v>BADAITMA</v>
      </c>
    </row>
    <row r="3521" customFormat="false" ht="27" hidden="false" customHeight="false" outlineLevel="0" collapsed="false">
      <c r="A3521" s="80" t="n">
        <v>3519</v>
      </c>
      <c r="B3521" s="81" t="s">
        <v>10470</v>
      </c>
      <c r="C3521" s="82" t="s">
        <v>10471</v>
      </c>
      <c r="D3521" s="100" t="s">
        <v>424</v>
      </c>
      <c r="E3521" s="84" t="s">
        <v>463</v>
      </c>
      <c r="F3521" s="85" t="s">
        <v>16</v>
      </c>
      <c r="G3521" s="86" t="s">
        <v>17</v>
      </c>
      <c r="H3521" s="87" t="n">
        <v>27925</v>
      </c>
      <c r="I3521" s="87" t="n">
        <v>27923</v>
      </c>
      <c r="J3521" s="87" t="n">
        <v>2225</v>
      </c>
      <c r="K3521" s="88" t="n">
        <v>0</v>
      </c>
      <c r="L3521" s="89" t="n">
        <v>0.04</v>
      </c>
      <c r="M3521" s="80" t="s">
        <v>873</v>
      </c>
      <c r="N3521" s="95" t="str">
        <f aca="false" t="array" ref="N3521:N3521">INDEX('GP Main'!$B$8:$D$884,MATCH($D3521&amp;$E3521,'GP Main'!$B$8:$B$884&amp;'GP Main'!$D$8:$D$884,0),2)</f>
        <v>JIGNA</v>
      </c>
    </row>
    <row r="3522" customFormat="false" ht="18" hidden="false" customHeight="false" outlineLevel="0" collapsed="false">
      <c r="A3522" s="80" t="n">
        <v>3520</v>
      </c>
      <c r="B3522" s="81" t="s">
        <v>10472</v>
      </c>
      <c r="C3522" s="82" t="s">
        <v>10473</v>
      </c>
      <c r="D3522" s="100" t="s">
        <v>424</v>
      </c>
      <c r="E3522" s="84" t="s">
        <v>463</v>
      </c>
      <c r="F3522" s="85" t="s">
        <v>9</v>
      </c>
      <c r="G3522" s="91" t="s">
        <v>18</v>
      </c>
      <c r="H3522" s="88" t="s">
        <v>10474</v>
      </c>
      <c r="I3522" s="87" t="n">
        <v>47650</v>
      </c>
      <c r="J3522" s="87" t="n">
        <v>61856</v>
      </c>
      <c r="K3522" s="88" t="n">
        <v>0</v>
      </c>
      <c r="L3522" s="94" t="n">
        <v>0.312</v>
      </c>
      <c r="M3522" s="80" t="s">
        <v>873</v>
      </c>
      <c r="N3522" s="95" t="str">
        <f aca="false" t="array" ref="N3522:N3522">INDEX('GP Main'!$B$8:$D$884,MATCH($D3522&amp;$E3522,'GP Main'!$B$8:$B$884&amp;'GP Main'!$D$8:$D$884,0),2)</f>
        <v>JIGNA</v>
      </c>
    </row>
    <row r="3523" customFormat="false" ht="18" hidden="false" customHeight="false" outlineLevel="0" collapsed="false">
      <c r="A3523" s="80" t="n">
        <v>3521</v>
      </c>
      <c r="B3523" s="81" t="s">
        <v>10475</v>
      </c>
      <c r="C3523" s="82" t="s">
        <v>10476</v>
      </c>
      <c r="D3523" s="100" t="s">
        <v>424</v>
      </c>
      <c r="E3523" s="84" t="s">
        <v>463</v>
      </c>
      <c r="F3523" s="85" t="s">
        <v>9</v>
      </c>
      <c r="G3523" s="91" t="s">
        <v>18</v>
      </c>
      <c r="H3523" s="88" t="s">
        <v>10301</v>
      </c>
      <c r="I3523" s="87" t="n">
        <v>47700</v>
      </c>
      <c r="J3523" s="87" t="n">
        <v>75428</v>
      </c>
      <c r="K3523" s="88" t="n">
        <v>0</v>
      </c>
      <c r="L3523" s="94" t="n">
        <v>0.378</v>
      </c>
      <c r="M3523" s="80" t="s">
        <v>873</v>
      </c>
      <c r="N3523" s="95" t="str">
        <f aca="false" t="array" ref="N3523:N3523">INDEX('GP Main'!$B$8:$D$884,MATCH($D3523&amp;$E3523,'GP Main'!$B$8:$B$884&amp;'GP Main'!$D$8:$D$884,0),2)</f>
        <v>JIGNA</v>
      </c>
    </row>
    <row r="3524" customFormat="false" ht="18" hidden="false" customHeight="false" outlineLevel="0" collapsed="false">
      <c r="A3524" s="80" t="n">
        <v>3522</v>
      </c>
      <c r="B3524" s="81" t="s">
        <v>10477</v>
      </c>
      <c r="C3524" s="82" t="s">
        <v>10478</v>
      </c>
      <c r="D3524" s="100" t="s">
        <v>424</v>
      </c>
      <c r="E3524" s="84" t="s">
        <v>463</v>
      </c>
      <c r="F3524" s="85" t="s">
        <v>9</v>
      </c>
      <c r="G3524" s="91" t="s">
        <v>18</v>
      </c>
      <c r="H3524" s="88" t="s">
        <v>10479</v>
      </c>
      <c r="I3524" s="87" t="n">
        <v>47176</v>
      </c>
      <c r="J3524" s="88" t="s">
        <v>10480</v>
      </c>
      <c r="K3524" s="88" t="n">
        <v>0</v>
      </c>
      <c r="L3524" s="96" t="n">
        <v>0.582</v>
      </c>
      <c r="M3524" s="80" t="s">
        <v>873</v>
      </c>
      <c r="N3524" s="95" t="str">
        <f aca="false" t="array" ref="N3524:N3524">INDEX('GP Main'!$B$8:$D$884,MATCH($D3524&amp;$E3524,'GP Main'!$B$8:$B$884&amp;'GP Main'!$D$8:$D$884,0),2)</f>
        <v>JIGNA</v>
      </c>
    </row>
    <row r="3525" customFormat="false" ht="18" hidden="false" customHeight="false" outlineLevel="0" collapsed="false">
      <c r="A3525" s="80" t="n">
        <v>3523</v>
      </c>
      <c r="B3525" s="81" t="s">
        <v>10481</v>
      </c>
      <c r="C3525" s="82" t="s">
        <v>10482</v>
      </c>
      <c r="D3525" s="100" t="s">
        <v>424</v>
      </c>
      <c r="E3525" s="84" t="s">
        <v>463</v>
      </c>
      <c r="F3525" s="85" t="s">
        <v>9</v>
      </c>
      <c r="G3525" s="91" t="s">
        <v>18</v>
      </c>
      <c r="H3525" s="88" t="s">
        <v>10201</v>
      </c>
      <c r="I3525" s="87" t="n">
        <v>47650</v>
      </c>
      <c r="J3525" s="88" t="s">
        <v>10480</v>
      </c>
      <c r="K3525" s="88" t="n">
        <v>0</v>
      </c>
      <c r="L3525" s="96" t="n">
        <v>0.569</v>
      </c>
      <c r="M3525" s="80" t="s">
        <v>873</v>
      </c>
      <c r="N3525" s="95" t="str">
        <f aca="false" t="array" ref="N3525:N3525">INDEX('GP Main'!$B$8:$D$884,MATCH($D3525&amp;$E3525,'GP Main'!$B$8:$B$884&amp;'GP Main'!$D$8:$D$884,0),2)</f>
        <v>JIGNA</v>
      </c>
    </row>
    <row r="3526" customFormat="false" ht="18" hidden="false" customHeight="false" outlineLevel="0" collapsed="false">
      <c r="A3526" s="80" t="n">
        <v>3524</v>
      </c>
      <c r="B3526" s="81" t="s">
        <v>10483</v>
      </c>
      <c r="C3526" s="82" t="s">
        <v>10484</v>
      </c>
      <c r="D3526" s="100" t="s">
        <v>424</v>
      </c>
      <c r="E3526" s="84" t="s">
        <v>463</v>
      </c>
      <c r="F3526" s="85" t="s">
        <v>9</v>
      </c>
      <c r="G3526" s="91" t="s">
        <v>18</v>
      </c>
      <c r="H3526" s="88" t="s">
        <v>10201</v>
      </c>
      <c r="I3526" s="87" t="n">
        <v>47650</v>
      </c>
      <c r="J3526" s="88" t="s">
        <v>9632</v>
      </c>
      <c r="K3526" s="88" t="n">
        <v>0</v>
      </c>
      <c r="L3526" s="96" t="n">
        <v>0.504</v>
      </c>
      <c r="M3526" s="80" t="s">
        <v>873</v>
      </c>
      <c r="N3526" s="95" t="str">
        <f aca="false" t="array" ref="N3526:N3526">INDEX('GP Main'!$B$8:$D$884,MATCH($D3526&amp;$E3526,'GP Main'!$B$8:$B$884&amp;'GP Main'!$D$8:$D$884,0),2)</f>
        <v>JIGNA</v>
      </c>
    </row>
    <row r="3527" customFormat="false" ht="18" hidden="false" customHeight="false" outlineLevel="0" collapsed="false">
      <c r="A3527" s="80" t="n">
        <v>3525</v>
      </c>
      <c r="B3527" s="81" t="s">
        <v>10485</v>
      </c>
      <c r="C3527" s="82" t="s">
        <v>10486</v>
      </c>
      <c r="D3527" s="100" t="s">
        <v>424</v>
      </c>
      <c r="E3527" s="84" t="s">
        <v>463</v>
      </c>
      <c r="F3527" s="85" t="s">
        <v>9</v>
      </c>
      <c r="G3527" s="91" t="s">
        <v>18</v>
      </c>
      <c r="H3527" s="88" t="s">
        <v>10201</v>
      </c>
      <c r="I3527" s="87" t="n">
        <v>47650</v>
      </c>
      <c r="J3527" s="87" t="n">
        <v>65772</v>
      </c>
      <c r="K3527" s="88" t="n">
        <v>0</v>
      </c>
      <c r="L3527" s="94" t="n">
        <v>0.331</v>
      </c>
      <c r="M3527" s="80" t="s">
        <v>873</v>
      </c>
      <c r="N3527" s="95" t="str">
        <f aca="false" t="array" ref="N3527:N3527">INDEX('GP Main'!$B$8:$D$884,MATCH($D3527&amp;$E3527,'GP Main'!$B$8:$B$884&amp;'GP Main'!$D$8:$D$884,0),2)</f>
        <v>JIGNA</v>
      </c>
    </row>
    <row r="3528" customFormat="false" ht="27" hidden="false" customHeight="false" outlineLevel="0" collapsed="false">
      <c r="A3528" s="80" t="n">
        <v>3526</v>
      </c>
      <c r="B3528" s="81" t="s">
        <v>10487</v>
      </c>
      <c r="C3528" s="82" t="s">
        <v>10488</v>
      </c>
      <c r="D3528" s="100" t="s">
        <v>424</v>
      </c>
      <c r="E3528" s="84" t="s">
        <v>463</v>
      </c>
      <c r="F3528" s="85" t="s">
        <v>9</v>
      </c>
      <c r="G3528" s="91" t="s">
        <v>18</v>
      </c>
      <c r="H3528" s="88" t="s">
        <v>10201</v>
      </c>
      <c r="I3528" s="87" t="n">
        <v>47650</v>
      </c>
      <c r="J3528" s="87" t="n">
        <v>97092</v>
      </c>
      <c r="K3528" s="88" t="n">
        <v>0</v>
      </c>
      <c r="L3528" s="94" t="n">
        <v>0.488</v>
      </c>
      <c r="M3528" s="80" t="s">
        <v>873</v>
      </c>
      <c r="N3528" s="95" t="str">
        <f aca="false" t="array" ref="N3528:N3528">INDEX('GP Main'!$B$8:$D$884,MATCH($D3528&amp;$E3528,'GP Main'!$B$8:$B$884&amp;'GP Main'!$D$8:$D$884,0),2)</f>
        <v>JIGNA</v>
      </c>
    </row>
    <row r="3529" customFormat="false" ht="18" hidden="false" customHeight="false" outlineLevel="0" collapsed="false">
      <c r="A3529" s="80" t="n">
        <v>3527</v>
      </c>
      <c r="B3529" s="81" t="s">
        <v>10489</v>
      </c>
      <c r="C3529" s="82" t="s">
        <v>10490</v>
      </c>
      <c r="D3529" s="100" t="s">
        <v>424</v>
      </c>
      <c r="E3529" s="84" t="s">
        <v>464</v>
      </c>
      <c r="F3529" s="85" t="s">
        <v>16</v>
      </c>
      <c r="G3529" s="86" t="s">
        <v>17</v>
      </c>
      <c r="H3529" s="87" t="n">
        <v>27925</v>
      </c>
      <c r="I3529" s="87" t="n">
        <v>27923</v>
      </c>
      <c r="J3529" s="87" t="n">
        <v>5980</v>
      </c>
      <c r="K3529" s="88" t="n">
        <v>0</v>
      </c>
      <c r="L3529" s="89" t="n">
        <v>0.107</v>
      </c>
      <c r="M3529" s="80" t="s">
        <v>873</v>
      </c>
      <c r="N3529" s="95" t="str">
        <f aca="false" t="array" ref="N3529:N3529">INDEX('GP Main'!$B$8:$D$884,MATCH($D3529&amp;$E3529,'GP Main'!$B$8:$B$884&amp;'GP Main'!$D$8:$D$884,0),2)</f>
        <v>BADAITMA</v>
      </c>
    </row>
    <row r="3530" customFormat="false" ht="18" hidden="false" customHeight="false" outlineLevel="0" collapsed="false">
      <c r="A3530" s="80" t="n">
        <v>3528</v>
      </c>
      <c r="B3530" s="81" t="s">
        <v>10491</v>
      </c>
      <c r="C3530" s="82" t="s">
        <v>10492</v>
      </c>
      <c r="D3530" s="100" t="s">
        <v>424</v>
      </c>
      <c r="E3530" s="84" t="s">
        <v>464</v>
      </c>
      <c r="F3530" s="85" t="s">
        <v>9</v>
      </c>
      <c r="G3530" s="86" t="s">
        <v>17</v>
      </c>
      <c r="H3530" s="88" t="s">
        <v>9703</v>
      </c>
      <c r="I3530" s="87" t="n">
        <v>95820</v>
      </c>
      <c r="J3530" s="87" t="n">
        <v>15399</v>
      </c>
      <c r="K3530" s="88" t="n">
        <v>0</v>
      </c>
      <c r="L3530" s="89" t="n">
        <v>0.033</v>
      </c>
      <c r="M3530" s="80" t="s">
        <v>873</v>
      </c>
      <c r="N3530" s="95" t="str">
        <f aca="false" t="array" ref="N3530:N3530">INDEX('GP Main'!$B$8:$D$884,MATCH($D3530&amp;$E3530,'GP Main'!$B$8:$B$884&amp;'GP Main'!$D$8:$D$884,0),2)</f>
        <v>BADAITMA</v>
      </c>
    </row>
    <row r="3531" customFormat="false" ht="27" hidden="false" customHeight="false" outlineLevel="0" collapsed="false">
      <c r="A3531" s="80" t="n">
        <v>3529</v>
      </c>
      <c r="B3531" s="81" t="s">
        <v>10493</v>
      </c>
      <c r="C3531" s="82" t="s">
        <v>10494</v>
      </c>
      <c r="D3531" s="100" t="s">
        <v>424</v>
      </c>
      <c r="E3531" s="84" t="s">
        <v>464</v>
      </c>
      <c r="F3531" s="85" t="s">
        <v>10</v>
      </c>
      <c r="G3531" s="93" t="s">
        <v>881</v>
      </c>
      <c r="H3531" s="87" t="n">
        <v>15910</v>
      </c>
      <c r="I3531" s="87" t="n">
        <v>9990</v>
      </c>
      <c r="J3531" s="87" t="n">
        <v>15660</v>
      </c>
      <c r="K3531" s="87" t="n">
        <v>9694</v>
      </c>
      <c r="L3531" s="92" t="n">
        <v>0.979</v>
      </c>
      <c r="M3531" s="80" t="s">
        <v>873</v>
      </c>
      <c r="N3531" s="95" t="str">
        <f aca="false" t="array" ref="N3531:N3531">INDEX('GP Main'!$B$8:$D$884,MATCH($D3531&amp;$E3531,'GP Main'!$B$8:$B$884&amp;'GP Main'!$D$8:$D$884,0),2)</f>
        <v>BADAITMA</v>
      </c>
    </row>
    <row r="3532" customFormat="false" ht="36" hidden="false" customHeight="false" outlineLevel="0" collapsed="false">
      <c r="A3532" s="80" t="n">
        <v>3530</v>
      </c>
      <c r="B3532" s="81" t="s">
        <v>10495</v>
      </c>
      <c r="C3532" s="82" t="s">
        <v>10496</v>
      </c>
      <c r="D3532" s="100" t="s">
        <v>424</v>
      </c>
      <c r="E3532" s="84" t="s">
        <v>464</v>
      </c>
      <c r="F3532" s="85" t="s">
        <v>10</v>
      </c>
      <c r="G3532" s="93" t="s">
        <v>881</v>
      </c>
      <c r="H3532" s="87" t="n">
        <v>15910</v>
      </c>
      <c r="I3532" s="87" t="n">
        <v>9990</v>
      </c>
      <c r="J3532" s="87" t="n">
        <v>15660</v>
      </c>
      <c r="K3532" s="87" t="n">
        <v>9694</v>
      </c>
      <c r="L3532" s="92" t="n">
        <v>0.979</v>
      </c>
      <c r="M3532" s="80" t="s">
        <v>873</v>
      </c>
      <c r="N3532" s="95" t="str">
        <f aca="false" t="array" ref="N3532:N3532">INDEX('GP Main'!$B$8:$D$884,MATCH($D3532&amp;$E3532,'GP Main'!$B$8:$B$884&amp;'GP Main'!$D$8:$D$884,0),2)</f>
        <v>BADAITMA</v>
      </c>
    </row>
    <row r="3533" customFormat="false" ht="36" hidden="false" customHeight="false" outlineLevel="0" collapsed="false">
      <c r="A3533" s="80" t="n">
        <v>3531</v>
      </c>
      <c r="B3533" s="81" t="s">
        <v>10497</v>
      </c>
      <c r="C3533" s="82" t="s">
        <v>10498</v>
      </c>
      <c r="D3533" s="100" t="s">
        <v>424</v>
      </c>
      <c r="E3533" s="84" t="s">
        <v>464</v>
      </c>
      <c r="F3533" s="85" t="s">
        <v>10</v>
      </c>
      <c r="G3533" s="93" t="s">
        <v>881</v>
      </c>
      <c r="H3533" s="87" t="n">
        <v>15910</v>
      </c>
      <c r="I3533" s="87" t="n">
        <v>9990</v>
      </c>
      <c r="J3533" s="87" t="n">
        <v>15660</v>
      </c>
      <c r="K3533" s="87" t="n">
        <v>9918</v>
      </c>
      <c r="L3533" s="92" t="n">
        <v>0.988</v>
      </c>
      <c r="M3533" s="80" t="s">
        <v>873</v>
      </c>
      <c r="N3533" s="95" t="str">
        <f aca="false" t="array" ref="N3533:N3533">INDEX('GP Main'!$B$8:$D$884,MATCH($D3533&amp;$E3533,'GP Main'!$B$8:$B$884&amp;'GP Main'!$D$8:$D$884,0),2)</f>
        <v>BADAITMA</v>
      </c>
    </row>
    <row r="3534" customFormat="false" ht="36" hidden="false" customHeight="false" outlineLevel="0" collapsed="false">
      <c r="A3534" s="80" t="n">
        <v>3532</v>
      </c>
      <c r="B3534" s="81" t="s">
        <v>10499</v>
      </c>
      <c r="C3534" s="82" t="s">
        <v>10500</v>
      </c>
      <c r="D3534" s="100" t="s">
        <v>424</v>
      </c>
      <c r="E3534" s="84" t="s">
        <v>464</v>
      </c>
      <c r="F3534" s="85" t="s">
        <v>10</v>
      </c>
      <c r="G3534" s="93" t="s">
        <v>881</v>
      </c>
      <c r="H3534" s="87" t="n">
        <v>15910</v>
      </c>
      <c r="I3534" s="87" t="n">
        <v>9990</v>
      </c>
      <c r="J3534" s="87" t="n">
        <v>15660</v>
      </c>
      <c r="K3534" s="87" t="n">
        <v>9918</v>
      </c>
      <c r="L3534" s="92" t="n">
        <v>0.988</v>
      </c>
      <c r="M3534" s="80" t="s">
        <v>873</v>
      </c>
      <c r="N3534" s="95" t="str">
        <f aca="false" t="array" ref="N3534:N3534">INDEX('GP Main'!$B$8:$D$884,MATCH($D3534&amp;$E3534,'GP Main'!$B$8:$B$884&amp;'GP Main'!$D$8:$D$884,0),2)</f>
        <v>BADAITMA</v>
      </c>
    </row>
    <row r="3535" customFormat="false" ht="18" hidden="false" customHeight="false" outlineLevel="0" collapsed="false">
      <c r="A3535" s="80" t="n">
        <v>3533</v>
      </c>
      <c r="B3535" s="81" t="s">
        <v>10501</v>
      </c>
      <c r="C3535" s="82" t="s">
        <v>10502</v>
      </c>
      <c r="D3535" s="100" t="s">
        <v>424</v>
      </c>
      <c r="E3535" s="84" t="s">
        <v>464</v>
      </c>
      <c r="F3535" s="85" t="s">
        <v>9</v>
      </c>
      <c r="G3535" s="86" t="s">
        <v>17</v>
      </c>
      <c r="H3535" s="88" t="s">
        <v>10503</v>
      </c>
      <c r="I3535" s="87" t="n">
        <v>47858</v>
      </c>
      <c r="J3535" s="87" t="n">
        <v>16965</v>
      </c>
      <c r="K3535" s="87" t="n">
        <v>11250</v>
      </c>
      <c r="L3535" s="89" t="n">
        <v>0.145</v>
      </c>
      <c r="M3535" s="80" t="s">
        <v>873</v>
      </c>
      <c r="N3535" s="95" t="str">
        <f aca="false" t="array" ref="N3535:N3535">INDEX('GP Main'!$B$8:$D$884,MATCH($D3535&amp;$E3535,'GP Main'!$B$8:$B$884&amp;'GP Main'!$D$8:$D$884,0),2)</f>
        <v>BADAITMA</v>
      </c>
    </row>
    <row r="3536" customFormat="false" ht="27" hidden="false" customHeight="false" outlineLevel="0" collapsed="false">
      <c r="A3536" s="80" t="n">
        <v>3534</v>
      </c>
      <c r="B3536" s="81" t="s">
        <v>10504</v>
      </c>
      <c r="C3536" s="82" t="s">
        <v>10505</v>
      </c>
      <c r="D3536" s="100" t="s">
        <v>424</v>
      </c>
      <c r="E3536" s="84" t="s">
        <v>464</v>
      </c>
      <c r="F3536" s="85" t="s">
        <v>9</v>
      </c>
      <c r="G3536" s="86" t="s">
        <v>17</v>
      </c>
      <c r="H3536" s="87" t="n">
        <v>59886</v>
      </c>
      <c r="I3536" s="87" t="n">
        <v>31649</v>
      </c>
      <c r="J3536" s="87" t="n">
        <v>20619</v>
      </c>
      <c r="K3536" s="87" t="n">
        <v>6347</v>
      </c>
      <c r="L3536" s="94" t="n">
        <v>0.295</v>
      </c>
      <c r="M3536" s="80" t="s">
        <v>873</v>
      </c>
      <c r="N3536" s="95" t="str">
        <f aca="false" t="array" ref="N3536:N3536">INDEX('GP Main'!$B$8:$D$884,MATCH($D3536&amp;$E3536,'GP Main'!$B$8:$B$884&amp;'GP Main'!$D$8:$D$884,0),2)</f>
        <v>BADAITMA</v>
      </c>
    </row>
    <row r="3537" customFormat="false" ht="18" hidden="false" customHeight="false" outlineLevel="0" collapsed="false">
      <c r="A3537" s="80" t="n">
        <v>3535</v>
      </c>
      <c r="B3537" s="81" t="s">
        <v>10506</v>
      </c>
      <c r="C3537" s="82" t="s">
        <v>10507</v>
      </c>
      <c r="D3537" s="100" t="s">
        <v>424</v>
      </c>
      <c r="E3537" s="84" t="s">
        <v>464</v>
      </c>
      <c r="F3537" s="85" t="s">
        <v>9</v>
      </c>
      <c r="G3537" s="86" t="s">
        <v>17</v>
      </c>
      <c r="H3537" s="87" t="n">
        <v>59886</v>
      </c>
      <c r="I3537" s="87" t="n">
        <v>31649</v>
      </c>
      <c r="J3537" s="87" t="n">
        <v>12006</v>
      </c>
      <c r="K3537" s="88" t="n">
        <v>0</v>
      </c>
      <c r="L3537" s="89" t="n">
        <v>0.131</v>
      </c>
      <c r="M3537" s="80" t="s">
        <v>873</v>
      </c>
      <c r="N3537" s="95" t="str">
        <f aca="false" t="array" ref="N3537:N3537">INDEX('GP Main'!$B$8:$D$884,MATCH($D3537&amp;$E3537,'GP Main'!$B$8:$B$884&amp;'GP Main'!$D$8:$D$884,0),2)</f>
        <v>BADAITMA</v>
      </c>
    </row>
    <row r="3538" customFormat="false" ht="27" hidden="false" customHeight="false" outlineLevel="0" collapsed="false">
      <c r="A3538" s="80" t="n">
        <v>3536</v>
      </c>
      <c r="B3538" s="81" t="s">
        <v>10508</v>
      </c>
      <c r="C3538" s="82" t="s">
        <v>10509</v>
      </c>
      <c r="D3538" s="100" t="s">
        <v>424</v>
      </c>
      <c r="E3538" s="84" t="s">
        <v>464</v>
      </c>
      <c r="F3538" s="85" t="s">
        <v>9</v>
      </c>
      <c r="G3538" s="86" t="s">
        <v>17</v>
      </c>
      <c r="H3538" s="87" t="n">
        <v>59886</v>
      </c>
      <c r="I3538" s="87" t="n">
        <v>31649</v>
      </c>
      <c r="J3538" s="87" t="n">
        <v>13050</v>
      </c>
      <c r="K3538" s="88" t="n">
        <v>0</v>
      </c>
      <c r="L3538" s="89" t="n">
        <v>0.143</v>
      </c>
      <c r="M3538" s="80" t="s">
        <v>873</v>
      </c>
      <c r="N3538" s="95" t="str">
        <f aca="false" t="array" ref="N3538:N3538">INDEX('GP Main'!$B$8:$D$884,MATCH($D3538&amp;$E3538,'GP Main'!$B$8:$B$884&amp;'GP Main'!$D$8:$D$884,0),2)</f>
        <v>BADAITMA</v>
      </c>
    </row>
    <row r="3539" customFormat="false" ht="27" hidden="false" customHeight="false" outlineLevel="0" collapsed="false">
      <c r="A3539" s="80" t="n">
        <v>3537</v>
      </c>
      <c r="B3539" s="81" t="s">
        <v>10510</v>
      </c>
      <c r="C3539" s="82" t="s">
        <v>10511</v>
      </c>
      <c r="D3539" s="100" t="s">
        <v>424</v>
      </c>
      <c r="E3539" s="84" t="s">
        <v>464</v>
      </c>
      <c r="F3539" s="85" t="s">
        <v>9</v>
      </c>
      <c r="G3539" s="86" t="s">
        <v>17</v>
      </c>
      <c r="H3539" s="87" t="n">
        <v>59886</v>
      </c>
      <c r="I3539" s="87" t="n">
        <v>31649</v>
      </c>
      <c r="J3539" s="87" t="n">
        <v>13572</v>
      </c>
      <c r="K3539" s="87" t="n">
        <v>6347</v>
      </c>
      <c r="L3539" s="89" t="n">
        <v>0.218</v>
      </c>
      <c r="M3539" s="80" t="s">
        <v>873</v>
      </c>
      <c r="N3539" s="95" t="str">
        <f aca="false" t="array" ref="N3539:N3539">INDEX('GP Main'!$B$8:$D$884,MATCH($D3539&amp;$E3539,'GP Main'!$B$8:$B$884&amp;'GP Main'!$D$8:$D$884,0),2)</f>
        <v>BADAITMA</v>
      </c>
    </row>
    <row r="3540" customFormat="false" ht="15" hidden="false" customHeight="false" outlineLevel="0" collapsed="false">
      <c r="A3540" s="80" t="n">
        <v>3538</v>
      </c>
      <c r="B3540" s="81" t="s">
        <v>10512</v>
      </c>
      <c r="C3540" s="82" t="s">
        <v>10513</v>
      </c>
      <c r="D3540" s="100" t="s">
        <v>424</v>
      </c>
      <c r="E3540" s="84" t="s">
        <v>464</v>
      </c>
      <c r="F3540" s="85" t="s">
        <v>12</v>
      </c>
      <c r="G3540" s="93" t="s">
        <v>881</v>
      </c>
      <c r="H3540" s="88" t="s">
        <v>10514</v>
      </c>
      <c r="I3540" s="88" t="n">
        <v>0</v>
      </c>
      <c r="J3540" s="88" t="s">
        <v>10515</v>
      </c>
      <c r="K3540" s="88" t="n">
        <v>0</v>
      </c>
      <c r="L3540" s="96" t="n">
        <v>0.59</v>
      </c>
      <c r="M3540" s="80" t="s">
        <v>873</v>
      </c>
      <c r="N3540" s="95" t="str">
        <f aca="false" t="array" ref="N3540:N3540">INDEX('GP Main'!$B$8:$D$884,MATCH($D3540&amp;$E3540,'GP Main'!$B$8:$B$884&amp;'GP Main'!$D$8:$D$884,0),2)</f>
        <v>BADAITMA</v>
      </c>
    </row>
    <row r="3541" customFormat="false" ht="18" hidden="false" customHeight="false" outlineLevel="0" collapsed="false">
      <c r="A3541" s="80" t="n">
        <v>3539</v>
      </c>
      <c r="B3541" s="81" t="s">
        <v>10516</v>
      </c>
      <c r="C3541" s="82" t="s">
        <v>10517</v>
      </c>
      <c r="D3541" s="100" t="s">
        <v>424</v>
      </c>
      <c r="E3541" s="84" t="s">
        <v>465</v>
      </c>
      <c r="F3541" s="85" t="s">
        <v>16</v>
      </c>
      <c r="G3541" s="86" t="s">
        <v>17</v>
      </c>
      <c r="H3541" s="87" t="n">
        <v>27925</v>
      </c>
      <c r="I3541" s="87" t="n">
        <v>27923</v>
      </c>
      <c r="J3541" s="87" t="n">
        <v>1800</v>
      </c>
      <c r="K3541" s="88" t="n">
        <v>0</v>
      </c>
      <c r="L3541" s="89" t="n">
        <v>0.032</v>
      </c>
      <c r="M3541" s="80" t="s">
        <v>873</v>
      </c>
      <c r="N3541" s="95" t="str">
        <f aca="false" t="array" ref="N3541:N3541">INDEX('GP Main'!$B$8:$D$884,MATCH($D3541&amp;$E3541,'GP Main'!$B$8:$B$884&amp;'GP Main'!$D$8:$D$884,0),2)</f>
        <v>MURTIHAI</v>
      </c>
    </row>
    <row r="3542" customFormat="false" ht="18" hidden="false" customHeight="false" outlineLevel="0" collapsed="false">
      <c r="A3542" s="80" t="n">
        <v>3540</v>
      </c>
      <c r="B3542" s="81" t="s">
        <v>10518</v>
      </c>
      <c r="C3542" s="82" t="s">
        <v>10519</v>
      </c>
      <c r="D3542" s="100" t="s">
        <v>424</v>
      </c>
      <c r="E3542" s="84" t="s">
        <v>465</v>
      </c>
      <c r="F3542" s="85" t="s">
        <v>9</v>
      </c>
      <c r="G3542" s="86" t="s">
        <v>17</v>
      </c>
      <c r="H3542" s="88" t="s">
        <v>9707</v>
      </c>
      <c r="I3542" s="87" t="n">
        <v>46717</v>
      </c>
      <c r="J3542" s="87" t="n">
        <v>50413</v>
      </c>
      <c r="K3542" s="88" t="n">
        <v>0</v>
      </c>
      <c r="L3542" s="94" t="n">
        <v>0.272</v>
      </c>
      <c r="M3542" s="80" t="s">
        <v>873</v>
      </c>
      <c r="N3542" s="95" t="str">
        <f aca="false" t="array" ref="N3542:N3542">INDEX('GP Main'!$B$8:$D$884,MATCH($D3542&amp;$E3542,'GP Main'!$B$8:$B$884&amp;'GP Main'!$D$8:$D$884,0),2)</f>
        <v>MURTIHAI</v>
      </c>
    </row>
    <row r="3543" customFormat="false" ht="18" hidden="false" customHeight="false" outlineLevel="0" collapsed="false">
      <c r="A3543" s="80" t="n">
        <v>3541</v>
      </c>
      <c r="B3543" s="81" t="s">
        <v>10520</v>
      </c>
      <c r="C3543" s="82" t="s">
        <v>10521</v>
      </c>
      <c r="D3543" s="100" t="s">
        <v>424</v>
      </c>
      <c r="E3543" s="84" t="s">
        <v>465</v>
      </c>
      <c r="F3543" s="85" t="s">
        <v>9</v>
      </c>
      <c r="G3543" s="93" t="s">
        <v>881</v>
      </c>
      <c r="H3543" s="88" t="s">
        <v>9707</v>
      </c>
      <c r="I3543" s="87" t="n">
        <v>46717</v>
      </c>
      <c r="J3543" s="87" t="n">
        <v>70597</v>
      </c>
      <c r="K3543" s="88" t="n">
        <v>0</v>
      </c>
      <c r="L3543" s="94" t="n">
        <v>0.381</v>
      </c>
      <c r="M3543" s="80" t="s">
        <v>873</v>
      </c>
      <c r="N3543" s="95" t="str">
        <f aca="false" t="array" ref="N3543:N3543">INDEX('GP Main'!$B$8:$D$884,MATCH($D3543&amp;$E3543,'GP Main'!$B$8:$B$884&amp;'GP Main'!$D$8:$D$884,0),2)</f>
        <v>MURTIHAI</v>
      </c>
    </row>
    <row r="3544" customFormat="false" ht="18" hidden="false" customHeight="false" outlineLevel="0" collapsed="false">
      <c r="A3544" s="80" t="n">
        <v>3542</v>
      </c>
      <c r="B3544" s="81" t="s">
        <v>10522</v>
      </c>
      <c r="C3544" s="82" t="s">
        <v>10523</v>
      </c>
      <c r="D3544" s="100" t="s">
        <v>424</v>
      </c>
      <c r="E3544" s="84" t="s">
        <v>465</v>
      </c>
      <c r="F3544" s="85" t="s">
        <v>9</v>
      </c>
      <c r="G3544" s="86" t="s">
        <v>17</v>
      </c>
      <c r="H3544" s="88" t="s">
        <v>9707</v>
      </c>
      <c r="I3544" s="87" t="n">
        <v>46717</v>
      </c>
      <c r="J3544" s="87" t="n">
        <v>33055</v>
      </c>
      <c r="K3544" s="88" t="n">
        <v>0</v>
      </c>
      <c r="L3544" s="89" t="n">
        <v>0.178</v>
      </c>
      <c r="M3544" s="80" t="s">
        <v>873</v>
      </c>
      <c r="N3544" s="95" t="str">
        <f aca="false" t="array" ref="N3544:N3544">INDEX('GP Main'!$B$8:$D$884,MATCH($D3544&amp;$E3544,'GP Main'!$B$8:$B$884&amp;'GP Main'!$D$8:$D$884,0),2)</f>
        <v>MURTIHAI</v>
      </c>
    </row>
    <row r="3545" customFormat="false" ht="27" hidden="false" customHeight="false" outlineLevel="0" collapsed="false">
      <c r="A3545" s="80" t="n">
        <v>3543</v>
      </c>
      <c r="B3545" s="81" t="s">
        <v>10524</v>
      </c>
      <c r="C3545" s="82" t="s">
        <v>10525</v>
      </c>
      <c r="D3545" s="100" t="s">
        <v>424</v>
      </c>
      <c r="E3545" s="84" t="s">
        <v>465</v>
      </c>
      <c r="F3545" s="85" t="s">
        <v>16</v>
      </c>
      <c r="G3545" s="86" t="s">
        <v>17</v>
      </c>
      <c r="H3545" s="87" t="n">
        <v>53471</v>
      </c>
      <c r="I3545" s="87" t="n">
        <v>88750</v>
      </c>
      <c r="J3545" s="87" t="n">
        <v>1827</v>
      </c>
      <c r="K3545" s="87" t="n">
        <v>31195</v>
      </c>
      <c r="L3545" s="89" t="n">
        <v>0.232</v>
      </c>
      <c r="M3545" s="80" t="s">
        <v>873</v>
      </c>
      <c r="N3545" s="95" t="str">
        <f aca="false" t="array" ref="N3545:N3545">INDEX('GP Main'!$B$8:$D$884,MATCH($D3545&amp;$E3545,'GP Main'!$B$8:$B$884&amp;'GP Main'!$D$8:$D$884,0),2)</f>
        <v>MURTIHAI</v>
      </c>
    </row>
    <row r="3546" customFormat="false" ht="18" hidden="false" customHeight="false" outlineLevel="0" collapsed="false">
      <c r="A3546" s="80" t="n">
        <v>3544</v>
      </c>
      <c r="B3546" s="81" t="s">
        <v>10526</v>
      </c>
      <c r="C3546" s="82" t="s">
        <v>10527</v>
      </c>
      <c r="D3546" s="100" t="s">
        <v>424</v>
      </c>
      <c r="E3546" s="84" t="s">
        <v>466</v>
      </c>
      <c r="F3546" s="85" t="s">
        <v>16</v>
      </c>
      <c r="G3546" s="86" t="s">
        <v>17</v>
      </c>
      <c r="H3546" s="87" t="n">
        <v>27925</v>
      </c>
      <c r="I3546" s="87" t="n">
        <v>27923</v>
      </c>
      <c r="J3546" s="87" t="n">
        <v>27032</v>
      </c>
      <c r="K3546" s="88" t="n">
        <v>0</v>
      </c>
      <c r="L3546" s="94" t="n">
        <v>0.484</v>
      </c>
      <c r="M3546" s="80" t="s">
        <v>873</v>
      </c>
      <c r="N3546" s="95" t="str">
        <f aca="false" t="array" ref="N3546:N3546">INDEX('GP Main'!$B$8:$D$884,MATCH($D3546&amp;$E3546,'GP Main'!$B$8:$B$884&amp;'GP Main'!$D$8:$D$884,0),2)</f>
        <v>MURTIHAI</v>
      </c>
    </row>
    <row r="3547" customFormat="false" ht="27" hidden="false" customHeight="false" outlineLevel="0" collapsed="false">
      <c r="A3547" s="80" t="n">
        <v>3545</v>
      </c>
      <c r="B3547" s="81" t="s">
        <v>10528</v>
      </c>
      <c r="C3547" s="82" t="s">
        <v>10529</v>
      </c>
      <c r="D3547" s="100" t="s">
        <v>424</v>
      </c>
      <c r="E3547" s="84" t="s">
        <v>466</v>
      </c>
      <c r="F3547" s="85" t="s">
        <v>9</v>
      </c>
      <c r="G3547" s="86" t="s">
        <v>17</v>
      </c>
      <c r="H3547" s="88" t="s">
        <v>9707</v>
      </c>
      <c r="I3547" s="87" t="n">
        <v>46717</v>
      </c>
      <c r="J3547" s="87" t="n">
        <v>51974</v>
      </c>
      <c r="K3547" s="87" t="n">
        <v>10676</v>
      </c>
      <c r="L3547" s="94" t="n">
        <v>0.338</v>
      </c>
      <c r="M3547" s="80" t="s">
        <v>873</v>
      </c>
      <c r="N3547" s="95" t="str">
        <f aca="false" t="array" ref="N3547:N3547">INDEX('GP Main'!$B$8:$D$884,MATCH($D3547&amp;$E3547,'GP Main'!$B$8:$B$884&amp;'GP Main'!$D$8:$D$884,0),2)</f>
        <v>MURTIHAI</v>
      </c>
    </row>
    <row r="3548" customFormat="false" ht="18" hidden="false" customHeight="false" outlineLevel="0" collapsed="false">
      <c r="A3548" s="80" t="n">
        <v>3546</v>
      </c>
      <c r="B3548" s="81" t="s">
        <v>10530</v>
      </c>
      <c r="C3548" s="82" t="s">
        <v>10531</v>
      </c>
      <c r="D3548" s="100" t="s">
        <v>424</v>
      </c>
      <c r="E3548" s="84" t="s">
        <v>466</v>
      </c>
      <c r="F3548" s="85" t="s">
        <v>9</v>
      </c>
      <c r="G3548" s="86" t="s">
        <v>17</v>
      </c>
      <c r="H3548" s="88" t="s">
        <v>9707</v>
      </c>
      <c r="I3548" s="87" t="n">
        <v>46717</v>
      </c>
      <c r="J3548" s="87" t="n">
        <v>55284</v>
      </c>
      <c r="K3548" s="87" t="n">
        <v>10676</v>
      </c>
      <c r="L3548" s="94" t="n">
        <v>0.356</v>
      </c>
      <c r="M3548" s="80" t="s">
        <v>873</v>
      </c>
      <c r="N3548" s="95" t="str">
        <f aca="false" t="array" ref="N3548:N3548">INDEX('GP Main'!$B$8:$D$884,MATCH($D3548&amp;$E3548,'GP Main'!$B$8:$B$884&amp;'GP Main'!$D$8:$D$884,0),2)</f>
        <v>MURTIHAI</v>
      </c>
    </row>
    <row r="3549" customFormat="false" ht="27" hidden="false" customHeight="false" outlineLevel="0" collapsed="false">
      <c r="A3549" s="80" t="n">
        <v>3547</v>
      </c>
      <c r="B3549" s="81" t="s">
        <v>10532</v>
      </c>
      <c r="C3549" s="82" t="s">
        <v>10533</v>
      </c>
      <c r="D3549" s="100" t="s">
        <v>424</v>
      </c>
      <c r="E3549" s="84" t="s">
        <v>466</v>
      </c>
      <c r="F3549" s="85" t="s">
        <v>9</v>
      </c>
      <c r="G3549" s="86" t="s">
        <v>17</v>
      </c>
      <c r="H3549" s="88" t="s">
        <v>9707</v>
      </c>
      <c r="I3549" s="87" t="n">
        <v>46717</v>
      </c>
      <c r="J3549" s="87" t="n">
        <v>69596</v>
      </c>
      <c r="K3549" s="88" t="n">
        <v>0</v>
      </c>
      <c r="L3549" s="94" t="n">
        <v>0.376</v>
      </c>
      <c r="M3549" s="80" t="s">
        <v>873</v>
      </c>
      <c r="N3549" s="95" t="str">
        <f aca="false" t="array" ref="N3549:N3549">INDEX('GP Main'!$B$8:$D$884,MATCH($D3549&amp;$E3549,'GP Main'!$B$8:$B$884&amp;'GP Main'!$D$8:$D$884,0),2)</f>
        <v>MURTIHAI</v>
      </c>
    </row>
    <row r="3550" customFormat="false" ht="27" hidden="false" customHeight="false" outlineLevel="0" collapsed="false">
      <c r="A3550" s="80" t="n">
        <v>3548</v>
      </c>
      <c r="B3550" s="81" t="s">
        <v>10534</v>
      </c>
      <c r="C3550" s="82" t="s">
        <v>10535</v>
      </c>
      <c r="D3550" s="100" t="s">
        <v>424</v>
      </c>
      <c r="E3550" s="84" t="s">
        <v>466</v>
      </c>
      <c r="F3550" s="85" t="s">
        <v>16</v>
      </c>
      <c r="G3550" s="86" t="s">
        <v>17</v>
      </c>
      <c r="H3550" s="87" t="n">
        <v>59834</v>
      </c>
      <c r="I3550" s="87" t="n">
        <v>71998</v>
      </c>
      <c r="J3550" s="88" t="n">
        <v>261</v>
      </c>
      <c r="K3550" s="87" t="n">
        <v>1000</v>
      </c>
      <c r="L3550" s="89" t="n">
        <v>0.01</v>
      </c>
      <c r="M3550" s="80" t="s">
        <v>873</v>
      </c>
      <c r="N3550" s="95" t="str">
        <f aca="false" t="array" ref="N3550:N3550">INDEX('GP Main'!$B$8:$D$884,MATCH($D3550&amp;$E3550,'GP Main'!$B$8:$B$884&amp;'GP Main'!$D$8:$D$884,0),2)</f>
        <v>MURTIHAI</v>
      </c>
    </row>
    <row r="3551" customFormat="false" ht="27" hidden="false" customHeight="false" outlineLevel="0" collapsed="false">
      <c r="A3551" s="80" t="n">
        <v>3549</v>
      </c>
      <c r="B3551" s="81" t="s">
        <v>10536</v>
      </c>
      <c r="C3551" s="82" t="s">
        <v>10537</v>
      </c>
      <c r="D3551" s="100" t="s">
        <v>424</v>
      </c>
      <c r="E3551" s="84" t="s">
        <v>466</v>
      </c>
      <c r="F3551" s="85" t="s">
        <v>16</v>
      </c>
      <c r="G3551" s="86" t="s">
        <v>17</v>
      </c>
      <c r="H3551" s="87" t="n">
        <v>60023</v>
      </c>
      <c r="I3551" s="87" t="n">
        <v>72017</v>
      </c>
      <c r="J3551" s="87" t="n">
        <v>17226</v>
      </c>
      <c r="K3551" s="88" t="n">
        <v>0</v>
      </c>
      <c r="L3551" s="89" t="n">
        <v>0.13</v>
      </c>
      <c r="M3551" s="80" t="s">
        <v>873</v>
      </c>
      <c r="N3551" s="95" t="str">
        <f aca="false" t="array" ref="N3551:N3551">INDEX('GP Main'!$B$8:$D$884,MATCH($D3551&amp;$E3551,'GP Main'!$B$8:$B$884&amp;'GP Main'!$D$8:$D$884,0),2)</f>
        <v>MURTIHAI</v>
      </c>
    </row>
    <row r="3552" customFormat="false" ht="27" hidden="false" customHeight="false" outlineLevel="0" collapsed="false">
      <c r="A3552" s="80" t="n">
        <v>3550</v>
      </c>
      <c r="B3552" s="81" t="s">
        <v>10538</v>
      </c>
      <c r="C3552" s="82" t="s">
        <v>10539</v>
      </c>
      <c r="D3552" s="100" t="s">
        <v>424</v>
      </c>
      <c r="E3552" s="84" t="s">
        <v>466</v>
      </c>
      <c r="F3552" s="85" t="s">
        <v>16</v>
      </c>
      <c r="G3552" s="86" t="s">
        <v>17</v>
      </c>
      <c r="H3552" s="87" t="n">
        <v>54003</v>
      </c>
      <c r="I3552" s="87" t="n">
        <v>88813</v>
      </c>
      <c r="J3552" s="88" t="n">
        <v>261</v>
      </c>
      <c r="K3552" s="87" t="n">
        <v>31195</v>
      </c>
      <c r="L3552" s="89" t="n">
        <v>0.22</v>
      </c>
      <c r="M3552" s="80" t="s">
        <v>873</v>
      </c>
      <c r="N3552" s="95" t="str">
        <f aca="false" t="array" ref="N3552:N3552">INDEX('GP Main'!$B$8:$D$884,MATCH($D3552&amp;$E3552,'GP Main'!$B$8:$B$884&amp;'GP Main'!$D$8:$D$884,0),2)</f>
        <v>MURTIHAI</v>
      </c>
    </row>
    <row r="3553" customFormat="false" ht="27" hidden="false" customHeight="false" outlineLevel="0" collapsed="false">
      <c r="A3553" s="80" t="n">
        <v>3551</v>
      </c>
      <c r="B3553" s="81" t="s">
        <v>10540</v>
      </c>
      <c r="C3553" s="82" t="s">
        <v>10541</v>
      </c>
      <c r="D3553" s="100" t="s">
        <v>424</v>
      </c>
      <c r="E3553" s="84" t="s">
        <v>466</v>
      </c>
      <c r="F3553" s="85" t="s">
        <v>16</v>
      </c>
      <c r="G3553" s="86" t="s">
        <v>17</v>
      </c>
      <c r="H3553" s="87" t="n">
        <v>55298</v>
      </c>
      <c r="I3553" s="87" t="n">
        <v>79702</v>
      </c>
      <c r="J3553" s="88" t="n">
        <v>260</v>
      </c>
      <c r="K3553" s="87" t="n">
        <v>1000</v>
      </c>
      <c r="L3553" s="89" t="n">
        <v>0.009</v>
      </c>
      <c r="M3553" s="80" t="s">
        <v>873</v>
      </c>
      <c r="N3553" s="95" t="str">
        <f aca="false" t="array" ref="N3553:N3553">INDEX('GP Main'!$B$8:$D$884,MATCH($D3553&amp;$E3553,'GP Main'!$B$8:$B$884&amp;'GP Main'!$D$8:$D$884,0),2)</f>
        <v>MURTIHAI</v>
      </c>
    </row>
    <row r="3554" customFormat="false" ht="18" hidden="false" customHeight="false" outlineLevel="0" collapsed="false">
      <c r="A3554" s="80" t="n">
        <v>3552</v>
      </c>
      <c r="B3554" s="81" t="s">
        <v>10542</v>
      </c>
      <c r="C3554" s="82" t="s">
        <v>10543</v>
      </c>
      <c r="D3554" s="100" t="s">
        <v>424</v>
      </c>
      <c r="E3554" s="84" t="s">
        <v>467</v>
      </c>
      <c r="F3554" s="85" t="s">
        <v>16</v>
      </c>
      <c r="G3554" s="86" t="s">
        <v>17</v>
      </c>
      <c r="H3554" s="87" t="n">
        <v>27925</v>
      </c>
      <c r="I3554" s="87" t="n">
        <v>27923</v>
      </c>
      <c r="J3554" s="87" t="n">
        <v>17998</v>
      </c>
      <c r="K3554" s="88" t="n">
        <v>0</v>
      </c>
      <c r="L3554" s="94" t="n">
        <v>0.322</v>
      </c>
      <c r="M3554" s="80" t="s">
        <v>873</v>
      </c>
      <c r="N3554" s="95" t="str">
        <f aca="false" t="array" ref="N3554:N3554">INDEX('GP Main'!$B$8:$D$884,MATCH($D3554&amp;$E3554,'GP Main'!$B$8:$B$884&amp;'GP Main'!$D$8:$D$884,0),2)</f>
        <v>BADAITMA</v>
      </c>
    </row>
    <row r="3555" customFormat="false" ht="18" hidden="false" customHeight="false" outlineLevel="0" collapsed="false">
      <c r="A3555" s="80" t="n">
        <v>3553</v>
      </c>
      <c r="B3555" s="81" t="s">
        <v>10544</v>
      </c>
      <c r="C3555" s="82" t="s">
        <v>10545</v>
      </c>
      <c r="D3555" s="100" t="s">
        <v>424</v>
      </c>
      <c r="E3555" s="84" t="s">
        <v>468</v>
      </c>
      <c r="F3555" s="85" t="s">
        <v>14</v>
      </c>
      <c r="G3555" s="91" t="s">
        <v>18</v>
      </c>
      <c r="H3555" s="87" t="n">
        <v>16000</v>
      </c>
      <c r="I3555" s="88" t="n">
        <v>0</v>
      </c>
      <c r="J3555" s="87" t="n">
        <v>15409</v>
      </c>
      <c r="K3555" s="88" t="n">
        <v>0</v>
      </c>
      <c r="L3555" s="92" t="n">
        <v>0.963</v>
      </c>
      <c r="M3555" s="80" t="s">
        <v>873</v>
      </c>
      <c r="N3555" s="95" t="str">
        <f aca="false" t="array" ref="N3555:N3555">INDEX('GP Main'!$B$8:$D$884,MATCH($D3555&amp;$E3555,'GP Main'!$B$8:$B$884&amp;'GP Main'!$D$8:$D$884,0),2)</f>
        <v>MURTIHAI</v>
      </c>
    </row>
    <row r="3556" customFormat="false" ht="18" hidden="false" customHeight="false" outlineLevel="0" collapsed="false">
      <c r="A3556" s="80" t="n">
        <v>3554</v>
      </c>
      <c r="B3556" s="81" t="s">
        <v>10546</v>
      </c>
      <c r="C3556" s="82" t="s">
        <v>10547</v>
      </c>
      <c r="D3556" s="100" t="s">
        <v>424</v>
      </c>
      <c r="E3556" s="84" t="s">
        <v>468</v>
      </c>
      <c r="F3556" s="85" t="s">
        <v>16</v>
      </c>
      <c r="G3556" s="86" t="s">
        <v>17</v>
      </c>
      <c r="H3556" s="87" t="n">
        <v>27925</v>
      </c>
      <c r="I3556" s="87" t="n">
        <v>27923</v>
      </c>
      <c r="J3556" s="87" t="n">
        <v>14700</v>
      </c>
      <c r="K3556" s="88" t="n">
        <v>0</v>
      </c>
      <c r="L3556" s="94" t="n">
        <v>0.263</v>
      </c>
      <c r="M3556" s="80" t="s">
        <v>873</v>
      </c>
      <c r="N3556" s="95" t="str">
        <f aca="false" t="array" ref="N3556:N3556">INDEX('GP Main'!$B$8:$D$884,MATCH($D3556&amp;$E3556,'GP Main'!$B$8:$B$884&amp;'GP Main'!$D$8:$D$884,0),2)</f>
        <v>MURTIHAI</v>
      </c>
    </row>
    <row r="3557" customFormat="false" ht="27" hidden="false" customHeight="false" outlineLevel="0" collapsed="false">
      <c r="A3557" s="80" t="n">
        <v>3555</v>
      </c>
      <c r="B3557" s="81" t="s">
        <v>10548</v>
      </c>
      <c r="C3557" s="82" t="s">
        <v>10549</v>
      </c>
      <c r="D3557" s="100" t="s">
        <v>424</v>
      </c>
      <c r="E3557" s="84" t="s">
        <v>468</v>
      </c>
      <c r="F3557" s="85" t="s">
        <v>11</v>
      </c>
      <c r="G3557" s="93" t="s">
        <v>881</v>
      </c>
      <c r="H3557" s="87" t="n">
        <v>15910</v>
      </c>
      <c r="I3557" s="87" t="n">
        <v>9990</v>
      </c>
      <c r="J3557" s="87" t="n">
        <v>14695</v>
      </c>
      <c r="K3557" s="87" t="n">
        <v>9915</v>
      </c>
      <c r="L3557" s="92" t="n">
        <v>0.95</v>
      </c>
      <c r="M3557" s="80" t="s">
        <v>873</v>
      </c>
      <c r="N3557" s="95" t="str">
        <f aca="false" t="array" ref="N3557:N3557">INDEX('GP Main'!$B$8:$D$884,MATCH($D3557&amp;$E3557,'GP Main'!$B$8:$B$884&amp;'GP Main'!$D$8:$D$884,0),2)</f>
        <v>MURTIHAI</v>
      </c>
    </row>
    <row r="3558" customFormat="false" ht="27" hidden="false" customHeight="false" outlineLevel="0" collapsed="false">
      <c r="A3558" s="80" t="n">
        <v>3556</v>
      </c>
      <c r="B3558" s="81" t="s">
        <v>10550</v>
      </c>
      <c r="C3558" s="82" t="s">
        <v>10551</v>
      </c>
      <c r="D3558" s="100" t="s">
        <v>424</v>
      </c>
      <c r="E3558" s="84" t="s">
        <v>468</v>
      </c>
      <c r="F3558" s="85" t="s">
        <v>9</v>
      </c>
      <c r="G3558" s="93" t="s">
        <v>881</v>
      </c>
      <c r="H3558" s="88" t="s">
        <v>9707</v>
      </c>
      <c r="I3558" s="87" t="n">
        <v>46717</v>
      </c>
      <c r="J3558" s="87" t="n">
        <v>98180</v>
      </c>
      <c r="K3558" s="87" t="n">
        <v>3582</v>
      </c>
      <c r="L3558" s="96" t="n">
        <v>0.549</v>
      </c>
      <c r="M3558" s="80" t="s">
        <v>873</v>
      </c>
      <c r="N3558" s="95" t="str">
        <f aca="false" t="array" ref="N3558:N3558">INDEX('GP Main'!$B$8:$D$884,MATCH($D3558&amp;$E3558,'GP Main'!$B$8:$B$884&amp;'GP Main'!$D$8:$D$884,0),2)</f>
        <v>MURTIHAI</v>
      </c>
    </row>
    <row r="3559" customFormat="false" ht="27" hidden="false" customHeight="false" outlineLevel="0" collapsed="false">
      <c r="A3559" s="80" t="n">
        <v>3557</v>
      </c>
      <c r="B3559" s="81" t="s">
        <v>10552</v>
      </c>
      <c r="C3559" s="82" t="s">
        <v>10553</v>
      </c>
      <c r="D3559" s="100" t="s">
        <v>424</v>
      </c>
      <c r="E3559" s="84" t="s">
        <v>468</v>
      </c>
      <c r="F3559" s="85" t="s">
        <v>9</v>
      </c>
      <c r="G3559" s="93" t="s">
        <v>881</v>
      </c>
      <c r="H3559" s="88" t="s">
        <v>9707</v>
      </c>
      <c r="I3559" s="87" t="n">
        <v>46717</v>
      </c>
      <c r="J3559" s="87" t="n">
        <v>86422</v>
      </c>
      <c r="K3559" s="87" t="n">
        <v>3582</v>
      </c>
      <c r="L3559" s="94" t="n">
        <v>0.486</v>
      </c>
      <c r="M3559" s="80" t="s">
        <v>873</v>
      </c>
      <c r="N3559" s="95" t="str">
        <f aca="false" t="array" ref="N3559:N3559">INDEX('GP Main'!$B$8:$D$884,MATCH($D3559&amp;$E3559,'GP Main'!$B$8:$B$884&amp;'GP Main'!$D$8:$D$884,0),2)</f>
        <v>MURTIHAI</v>
      </c>
    </row>
    <row r="3560" customFormat="false" ht="18" hidden="false" customHeight="false" outlineLevel="0" collapsed="false">
      <c r="A3560" s="80" t="n">
        <v>3558</v>
      </c>
      <c r="B3560" s="81" t="s">
        <v>10554</v>
      </c>
      <c r="C3560" s="82" t="s">
        <v>10555</v>
      </c>
      <c r="D3560" s="100" t="s">
        <v>424</v>
      </c>
      <c r="E3560" s="84" t="s">
        <v>468</v>
      </c>
      <c r="F3560" s="85" t="s">
        <v>9</v>
      </c>
      <c r="G3560" s="86" t="s">
        <v>17</v>
      </c>
      <c r="H3560" s="88" t="s">
        <v>9707</v>
      </c>
      <c r="I3560" s="87" t="n">
        <v>46717</v>
      </c>
      <c r="J3560" s="87" t="n">
        <v>50575</v>
      </c>
      <c r="K3560" s="87" t="n">
        <v>3582</v>
      </c>
      <c r="L3560" s="94" t="n">
        <v>0.292</v>
      </c>
      <c r="M3560" s="80" t="s">
        <v>873</v>
      </c>
      <c r="N3560" s="95" t="str">
        <f aca="false" t="array" ref="N3560:N3560">INDEX('GP Main'!$B$8:$D$884,MATCH($D3560&amp;$E3560,'GP Main'!$B$8:$B$884&amp;'GP Main'!$D$8:$D$884,0),2)</f>
        <v>MURTIHAI</v>
      </c>
    </row>
    <row r="3561" customFormat="false" ht="18" hidden="false" customHeight="false" outlineLevel="0" collapsed="false">
      <c r="A3561" s="80" t="n">
        <v>3559</v>
      </c>
      <c r="B3561" s="81" t="s">
        <v>10556</v>
      </c>
      <c r="C3561" s="82" t="s">
        <v>10557</v>
      </c>
      <c r="D3561" s="100" t="s">
        <v>424</v>
      </c>
      <c r="E3561" s="84" t="s">
        <v>469</v>
      </c>
      <c r="F3561" s="85" t="s">
        <v>16</v>
      </c>
      <c r="G3561" s="86" t="s">
        <v>17</v>
      </c>
      <c r="H3561" s="87" t="n">
        <v>27925</v>
      </c>
      <c r="I3561" s="87" t="n">
        <v>27923</v>
      </c>
      <c r="J3561" s="87" t="n">
        <v>10290</v>
      </c>
      <c r="K3561" s="88" t="n">
        <v>0</v>
      </c>
      <c r="L3561" s="89" t="n">
        <v>0.184</v>
      </c>
      <c r="M3561" s="80" t="s">
        <v>873</v>
      </c>
      <c r="N3561" s="95" t="str">
        <f aca="false" t="array" ref="N3561:N3561">INDEX('GP Main'!$B$8:$D$884,MATCH($D3561&amp;$E3561,'GP Main'!$B$8:$B$884&amp;'GP Main'!$D$8:$D$884,0),2)</f>
        <v>GORSARI</v>
      </c>
    </row>
    <row r="3562" customFormat="false" ht="27" hidden="false" customHeight="false" outlineLevel="0" collapsed="false">
      <c r="A3562" s="80" t="n">
        <v>3560</v>
      </c>
      <c r="B3562" s="81" t="s">
        <v>10558</v>
      </c>
      <c r="C3562" s="82" t="s">
        <v>10559</v>
      </c>
      <c r="D3562" s="100" t="s">
        <v>424</v>
      </c>
      <c r="E3562" s="84" t="s">
        <v>469</v>
      </c>
      <c r="F3562" s="85" t="s">
        <v>9</v>
      </c>
      <c r="G3562" s="93" t="s">
        <v>881</v>
      </c>
      <c r="H3562" s="87" t="n">
        <v>52843</v>
      </c>
      <c r="I3562" s="87" t="n">
        <v>27990</v>
      </c>
      <c r="J3562" s="87" t="n">
        <v>43848</v>
      </c>
      <c r="K3562" s="87" t="n">
        <v>5820</v>
      </c>
      <c r="L3562" s="96" t="n">
        <v>0.614</v>
      </c>
      <c r="M3562" s="80" t="s">
        <v>873</v>
      </c>
      <c r="N3562" s="95" t="str">
        <f aca="false" t="array" ref="N3562:N3562">INDEX('GP Main'!$B$8:$D$884,MATCH($D3562&amp;$E3562,'GP Main'!$B$8:$B$884&amp;'GP Main'!$D$8:$D$884,0),2)</f>
        <v>GORSARI</v>
      </c>
    </row>
    <row r="3563" customFormat="false" ht="27" hidden="false" customHeight="false" outlineLevel="0" collapsed="false">
      <c r="A3563" s="80" t="n">
        <v>3561</v>
      </c>
      <c r="B3563" s="81" t="s">
        <v>10560</v>
      </c>
      <c r="C3563" s="82" t="s">
        <v>10561</v>
      </c>
      <c r="D3563" s="100" t="s">
        <v>424</v>
      </c>
      <c r="E3563" s="84" t="s">
        <v>469</v>
      </c>
      <c r="F3563" s="85" t="s">
        <v>9</v>
      </c>
      <c r="G3563" s="93" t="s">
        <v>881</v>
      </c>
      <c r="H3563" s="87" t="n">
        <v>52843</v>
      </c>
      <c r="I3563" s="87" t="n">
        <v>27990</v>
      </c>
      <c r="J3563" s="87" t="n">
        <v>50046</v>
      </c>
      <c r="K3563" s="87" t="n">
        <v>5820</v>
      </c>
      <c r="L3563" s="96" t="n">
        <v>0.691</v>
      </c>
      <c r="M3563" s="80" t="s">
        <v>873</v>
      </c>
      <c r="N3563" s="95" t="str">
        <f aca="false" t="array" ref="N3563:N3563">INDEX('GP Main'!$B$8:$D$884,MATCH($D3563&amp;$E3563,'GP Main'!$B$8:$B$884&amp;'GP Main'!$D$8:$D$884,0),2)</f>
        <v>GORSARI</v>
      </c>
    </row>
    <row r="3564" customFormat="false" ht="27" hidden="false" customHeight="false" outlineLevel="0" collapsed="false">
      <c r="A3564" s="80" t="n">
        <v>3562</v>
      </c>
      <c r="B3564" s="81" t="s">
        <v>10562</v>
      </c>
      <c r="C3564" s="82" t="s">
        <v>10563</v>
      </c>
      <c r="D3564" s="100" t="s">
        <v>424</v>
      </c>
      <c r="E3564" s="84" t="s">
        <v>469</v>
      </c>
      <c r="F3564" s="85" t="s">
        <v>9</v>
      </c>
      <c r="G3564" s="93" t="s">
        <v>881</v>
      </c>
      <c r="H3564" s="87" t="n">
        <v>52843</v>
      </c>
      <c r="I3564" s="87" t="n">
        <v>27990</v>
      </c>
      <c r="J3564" s="87" t="n">
        <v>50837</v>
      </c>
      <c r="K3564" s="87" t="n">
        <v>5820</v>
      </c>
      <c r="L3564" s="96" t="n">
        <v>0.701</v>
      </c>
      <c r="M3564" s="80" t="s">
        <v>873</v>
      </c>
      <c r="N3564" s="95" t="str">
        <f aca="false" t="array" ref="N3564:N3564">INDEX('GP Main'!$B$8:$D$884,MATCH($D3564&amp;$E3564,'GP Main'!$B$8:$B$884&amp;'GP Main'!$D$8:$D$884,0),2)</f>
        <v>GORSARI</v>
      </c>
    </row>
    <row r="3565" customFormat="false" ht="18" hidden="false" customHeight="false" outlineLevel="0" collapsed="false">
      <c r="A3565" s="80" t="n">
        <v>3563</v>
      </c>
      <c r="B3565" s="81" t="s">
        <v>10564</v>
      </c>
      <c r="C3565" s="82" t="s">
        <v>10565</v>
      </c>
      <c r="D3565" s="100" t="s">
        <v>424</v>
      </c>
      <c r="E3565" s="84" t="s">
        <v>470</v>
      </c>
      <c r="F3565" s="85" t="s">
        <v>16</v>
      </c>
      <c r="G3565" s="86" t="s">
        <v>17</v>
      </c>
      <c r="H3565" s="87" t="n">
        <v>27925</v>
      </c>
      <c r="I3565" s="87" t="n">
        <v>27923</v>
      </c>
      <c r="J3565" s="87" t="n">
        <v>11638</v>
      </c>
      <c r="K3565" s="88" t="n">
        <v>0</v>
      </c>
      <c r="L3565" s="89" t="n">
        <v>0.208</v>
      </c>
      <c r="M3565" s="80" t="s">
        <v>873</v>
      </c>
      <c r="N3565" s="95" t="str">
        <f aca="false" t="array" ref="N3565:N3565">INDEX('GP Main'!$B$8:$D$884,MATCH($D3565&amp;$E3565,'GP Main'!$B$8:$B$884&amp;'GP Main'!$D$8:$D$884,0),2)</f>
        <v>GORSARI</v>
      </c>
    </row>
    <row r="3566" customFormat="false" ht="18" hidden="false" customHeight="false" outlineLevel="0" collapsed="false">
      <c r="A3566" s="80" t="n">
        <v>3564</v>
      </c>
      <c r="B3566" s="81" t="s">
        <v>10566</v>
      </c>
      <c r="C3566" s="82" t="s">
        <v>10567</v>
      </c>
      <c r="D3566" s="100" t="s">
        <v>424</v>
      </c>
      <c r="E3566" s="84" t="s">
        <v>470</v>
      </c>
      <c r="F3566" s="85" t="s">
        <v>16</v>
      </c>
      <c r="G3566" s="86" t="s">
        <v>17</v>
      </c>
      <c r="H3566" s="88" t="s">
        <v>10568</v>
      </c>
      <c r="I3566" s="87" t="n">
        <v>69398</v>
      </c>
      <c r="J3566" s="87" t="n">
        <v>12842</v>
      </c>
      <c r="K3566" s="88" t="n">
        <v>0</v>
      </c>
      <c r="L3566" s="89" t="n">
        <v>0.049</v>
      </c>
      <c r="M3566" s="80" t="s">
        <v>873</v>
      </c>
      <c r="N3566" s="95" t="str">
        <f aca="false" t="array" ref="N3566:N3566">INDEX('GP Main'!$B$8:$D$884,MATCH($D3566&amp;$E3566,'GP Main'!$B$8:$B$884&amp;'GP Main'!$D$8:$D$884,0),2)</f>
        <v>GORSARI</v>
      </c>
    </row>
    <row r="3567" customFormat="false" ht="27" hidden="false" customHeight="false" outlineLevel="0" collapsed="false">
      <c r="A3567" s="80" t="n">
        <v>3565</v>
      </c>
      <c r="B3567" s="81" t="s">
        <v>10569</v>
      </c>
      <c r="C3567" s="82" t="s">
        <v>10570</v>
      </c>
      <c r="D3567" s="100" t="s">
        <v>424</v>
      </c>
      <c r="E3567" s="84" t="s">
        <v>470</v>
      </c>
      <c r="F3567" s="85" t="s">
        <v>9</v>
      </c>
      <c r="G3567" s="93" t="s">
        <v>881</v>
      </c>
      <c r="H3567" s="87" t="n">
        <v>52843</v>
      </c>
      <c r="I3567" s="87" t="n">
        <v>27990</v>
      </c>
      <c r="J3567" s="87" t="n">
        <v>51897</v>
      </c>
      <c r="K3567" s="88" t="n">
        <v>0</v>
      </c>
      <c r="L3567" s="96" t="n">
        <v>0.642</v>
      </c>
      <c r="M3567" s="80" t="s">
        <v>873</v>
      </c>
      <c r="N3567" s="95" t="str">
        <f aca="false" t="array" ref="N3567:N3567">INDEX('GP Main'!$B$8:$D$884,MATCH($D3567&amp;$E3567,'GP Main'!$B$8:$B$884&amp;'GP Main'!$D$8:$D$884,0),2)</f>
        <v>GORSARI</v>
      </c>
    </row>
    <row r="3568" customFormat="false" ht="18" hidden="false" customHeight="false" outlineLevel="0" collapsed="false">
      <c r="A3568" s="80" t="n">
        <v>3566</v>
      </c>
      <c r="B3568" s="81" t="s">
        <v>10571</v>
      </c>
      <c r="C3568" s="82" t="s">
        <v>10572</v>
      </c>
      <c r="D3568" s="100" t="s">
        <v>424</v>
      </c>
      <c r="E3568" s="84" t="s">
        <v>470</v>
      </c>
      <c r="F3568" s="85" t="s">
        <v>16</v>
      </c>
      <c r="G3568" s="86" t="s">
        <v>17</v>
      </c>
      <c r="H3568" s="87" t="n">
        <v>68860</v>
      </c>
      <c r="I3568" s="87" t="n">
        <v>73307</v>
      </c>
      <c r="J3568" s="87" t="n">
        <v>12004</v>
      </c>
      <c r="K3568" s="87" t="n">
        <v>1000</v>
      </c>
      <c r="L3568" s="89" t="n">
        <v>0.091</v>
      </c>
      <c r="M3568" s="80" t="s">
        <v>873</v>
      </c>
      <c r="N3568" s="95" t="str">
        <f aca="false" t="array" ref="N3568:N3568">INDEX('GP Main'!$B$8:$D$884,MATCH($D3568&amp;$E3568,'GP Main'!$B$8:$B$884&amp;'GP Main'!$D$8:$D$884,0),2)</f>
        <v>GORSARI</v>
      </c>
    </row>
    <row r="3569" customFormat="false" ht="18" hidden="false" customHeight="false" outlineLevel="0" collapsed="false">
      <c r="A3569" s="80" t="n">
        <v>3567</v>
      </c>
      <c r="B3569" s="81" t="s">
        <v>10573</v>
      </c>
      <c r="C3569" s="82" t="s">
        <v>10574</v>
      </c>
      <c r="D3569" s="100" t="s">
        <v>424</v>
      </c>
      <c r="E3569" s="84" t="s">
        <v>470</v>
      </c>
      <c r="F3569" s="85" t="s">
        <v>16</v>
      </c>
      <c r="G3569" s="86" t="s">
        <v>17</v>
      </c>
      <c r="H3569" s="88" t="s">
        <v>10575</v>
      </c>
      <c r="I3569" s="88" t="s">
        <v>10576</v>
      </c>
      <c r="J3569" s="87" t="n">
        <v>11998</v>
      </c>
      <c r="K3569" s="87" t="n">
        <v>31195</v>
      </c>
      <c r="L3569" s="89" t="n">
        <v>0.153</v>
      </c>
      <c r="M3569" s="80" t="s">
        <v>873</v>
      </c>
      <c r="N3569" s="95" t="str">
        <f aca="false" t="array" ref="N3569:N3569">INDEX('GP Main'!$B$8:$D$884,MATCH($D3569&amp;$E3569,'GP Main'!$B$8:$B$884&amp;'GP Main'!$D$8:$D$884,0),2)</f>
        <v>GORSARI</v>
      </c>
    </row>
    <row r="3570" customFormat="false" ht="18" hidden="false" customHeight="false" outlineLevel="0" collapsed="false">
      <c r="A3570" s="80" t="n">
        <v>3568</v>
      </c>
      <c r="B3570" s="81" t="s">
        <v>10577</v>
      </c>
      <c r="C3570" s="82" t="s">
        <v>10578</v>
      </c>
      <c r="D3570" s="100" t="s">
        <v>424</v>
      </c>
      <c r="E3570" s="84" t="s">
        <v>435</v>
      </c>
      <c r="F3570" s="85" t="s">
        <v>16</v>
      </c>
      <c r="G3570" s="86" t="s">
        <v>17</v>
      </c>
      <c r="H3570" s="87" t="n">
        <v>27925</v>
      </c>
      <c r="I3570" s="87" t="n">
        <v>27923</v>
      </c>
      <c r="J3570" s="88" t="n">
        <v>884</v>
      </c>
      <c r="K3570" s="88" t="n">
        <v>0</v>
      </c>
      <c r="L3570" s="89" t="n">
        <v>0.016</v>
      </c>
      <c r="M3570" s="80" t="s">
        <v>873</v>
      </c>
      <c r="N3570" s="95" t="str">
        <f aca="false" t="array" ref="N3570:N3570">INDEX('GP Main'!$B$8:$D$884,MATCH($D3570&amp;$E3570,'GP Main'!$B$8:$B$884&amp;'GP Main'!$D$8:$D$884,0),2)</f>
        <v>MURTIHAI</v>
      </c>
    </row>
    <row r="3571" customFormat="false" ht="18" hidden="false" customHeight="false" outlineLevel="0" collapsed="false">
      <c r="A3571" s="80" t="n">
        <v>3569</v>
      </c>
      <c r="B3571" s="81" t="s">
        <v>10579</v>
      </c>
      <c r="C3571" s="82" t="s">
        <v>10580</v>
      </c>
      <c r="D3571" s="100" t="s">
        <v>424</v>
      </c>
      <c r="E3571" s="84" t="s">
        <v>435</v>
      </c>
      <c r="F3571" s="85" t="s">
        <v>16</v>
      </c>
      <c r="G3571" s="86" t="s">
        <v>17</v>
      </c>
      <c r="H3571" s="87" t="n">
        <v>38711</v>
      </c>
      <c r="I3571" s="87" t="n">
        <v>19472</v>
      </c>
      <c r="J3571" s="87" t="n">
        <v>5103</v>
      </c>
      <c r="K3571" s="88" t="n">
        <v>0</v>
      </c>
      <c r="L3571" s="89" t="n">
        <v>0.088</v>
      </c>
      <c r="M3571" s="80" t="s">
        <v>873</v>
      </c>
      <c r="N3571" s="95" t="str">
        <f aca="false" t="array" ref="N3571:N3571">INDEX('GP Main'!$B$8:$D$884,MATCH($D3571&amp;$E3571,'GP Main'!$B$8:$B$884&amp;'GP Main'!$D$8:$D$884,0),2)</f>
        <v>MURTIHAI</v>
      </c>
    </row>
    <row r="3572" customFormat="false" ht="18" hidden="false" customHeight="false" outlineLevel="0" collapsed="false">
      <c r="A3572" s="80" t="n">
        <v>3570</v>
      </c>
      <c r="B3572" s="81" t="s">
        <v>10581</v>
      </c>
      <c r="C3572" s="82" t="s">
        <v>10582</v>
      </c>
      <c r="D3572" s="100" t="s">
        <v>424</v>
      </c>
      <c r="E3572" s="84" t="s">
        <v>435</v>
      </c>
      <c r="F3572" s="85" t="s">
        <v>16</v>
      </c>
      <c r="G3572" s="86" t="s">
        <v>17</v>
      </c>
      <c r="H3572" s="87" t="n">
        <v>19379</v>
      </c>
      <c r="I3572" s="87" t="n">
        <v>13797</v>
      </c>
      <c r="J3572" s="87" t="n">
        <v>3645</v>
      </c>
      <c r="K3572" s="88" t="n">
        <v>0</v>
      </c>
      <c r="L3572" s="89" t="n">
        <v>0.11</v>
      </c>
      <c r="M3572" s="80" t="s">
        <v>873</v>
      </c>
      <c r="N3572" s="95" t="str">
        <f aca="false" t="array" ref="N3572:N3572">INDEX('GP Main'!$B$8:$D$884,MATCH($D3572&amp;$E3572,'GP Main'!$B$8:$B$884&amp;'GP Main'!$D$8:$D$884,0),2)</f>
        <v>MURTIHAI</v>
      </c>
    </row>
    <row r="3573" customFormat="false" ht="18" hidden="false" customHeight="false" outlineLevel="0" collapsed="false">
      <c r="A3573" s="80" t="n">
        <v>3571</v>
      </c>
      <c r="B3573" s="81" t="s">
        <v>10583</v>
      </c>
      <c r="C3573" s="82" t="s">
        <v>10584</v>
      </c>
      <c r="D3573" s="100" t="s">
        <v>424</v>
      </c>
      <c r="E3573" s="84" t="s">
        <v>435</v>
      </c>
      <c r="F3573" s="85" t="s">
        <v>9</v>
      </c>
      <c r="G3573" s="86" t="s">
        <v>17</v>
      </c>
      <c r="H3573" s="87" t="n">
        <v>59886</v>
      </c>
      <c r="I3573" s="87" t="n">
        <v>31649</v>
      </c>
      <c r="J3573" s="87" t="n">
        <v>5245</v>
      </c>
      <c r="K3573" s="88" t="n">
        <v>0</v>
      </c>
      <c r="L3573" s="89" t="n">
        <v>0.057</v>
      </c>
      <c r="M3573" s="80" t="s">
        <v>873</v>
      </c>
      <c r="N3573" s="95" t="str">
        <f aca="false" t="array" ref="N3573:N3573">INDEX('GP Main'!$B$8:$D$884,MATCH($D3573&amp;$E3573,'GP Main'!$B$8:$B$884&amp;'GP Main'!$D$8:$D$884,0),2)</f>
        <v>MURTIHAI</v>
      </c>
    </row>
    <row r="3574" customFormat="false" ht="27" hidden="false" customHeight="false" outlineLevel="0" collapsed="false">
      <c r="A3574" s="80" t="n">
        <v>3572</v>
      </c>
      <c r="B3574" s="81" t="s">
        <v>10585</v>
      </c>
      <c r="C3574" s="82" t="s">
        <v>10586</v>
      </c>
      <c r="D3574" s="100" t="s">
        <v>424</v>
      </c>
      <c r="E3574" s="84" t="s">
        <v>435</v>
      </c>
      <c r="F3574" s="85" t="s">
        <v>10</v>
      </c>
      <c r="G3574" s="93" t="s">
        <v>881</v>
      </c>
      <c r="H3574" s="87" t="n">
        <v>15910</v>
      </c>
      <c r="I3574" s="87" t="n">
        <v>9990</v>
      </c>
      <c r="J3574" s="87" t="n">
        <v>14868</v>
      </c>
      <c r="K3574" s="87" t="n">
        <v>9694</v>
      </c>
      <c r="L3574" s="92" t="n">
        <v>0.948</v>
      </c>
      <c r="M3574" s="80" t="s">
        <v>873</v>
      </c>
      <c r="N3574" s="95" t="str">
        <f aca="false" t="array" ref="N3574:N3574">INDEX('GP Main'!$B$8:$D$884,MATCH($D3574&amp;$E3574,'GP Main'!$B$8:$B$884&amp;'GP Main'!$D$8:$D$884,0),2)</f>
        <v>MURTIHAI</v>
      </c>
    </row>
    <row r="3575" customFormat="false" ht="27" hidden="false" customHeight="false" outlineLevel="0" collapsed="false">
      <c r="A3575" s="80" t="n">
        <v>3573</v>
      </c>
      <c r="B3575" s="81" t="s">
        <v>10587</v>
      </c>
      <c r="C3575" s="82" t="s">
        <v>10588</v>
      </c>
      <c r="D3575" s="100" t="s">
        <v>424</v>
      </c>
      <c r="E3575" s="84" t="s">
        <v>435</v>
      </c>
      <c r="F3575" s="85" t="s">
        <v>16</v>
      </c>
      <c r="G3575" s="86" t="s">
        <v>17</v>
      </c>
      <c r="H3575" s="87" t="n">
        <v>55298</v>
      </c>
      <c r="I3575" s="87" t="n">
        <v>79702</v>
      </c>
      <c r="J3575" s="88" t="n">
        <v>260</v>
      </c>
      <c r="K3575" s="87" t="n">
        <v>31195</v>
      </c>
      <c r="L3575" s="89" t="n">
        <v>0.233</v>
      </c>
      <c r="M3575" s="80" t="s">
        <v>873</v>
      </c>
      <c r="N3575" s="95" t="str">
        <f aca="false" t="array" ref="N3575:N3575">INDEX('GP Main'!$B$8:$D$884,MATCH($D3575&amp;$E3575,'GP Main'!$B$8:$B$884&amp;'GP Main'!$D$8:$D$884,0),2)</f>
        <v>MURTIHAI</v>
      </c>
    </row>
    <row r="3576" customFormat="false" ht="27" hidden="false" customHeight="false" outlineLevel="0" collapsed="false">
      <c r="A3576" s="80" t="n">
        <v>3574</v>
      </c>
      <c r="B3576" s="81" t="s">
        <v>10589</v>
      </c>
      <c r="C3576" s="82" t="s">
        <v>10590</v>
      </c>
      <c r="D3576" s="100" t="s">
        <v>424</v>
      </c>
      <c r="E3576" s="84" t="s">
        <v>435</v>
      </c>
      <c r="F3576" s="85" t="s">
        <v>16</v>
      </c>
      <c r="G3576" s="86" t="s">
        <v>17</v>
      </c>
      <c r="H3576" s="87" t="n">
        <v>55298</v>
      </c>
      <c r="I3576" s="87" t="n">
        <v>79702</v>
      </c>
      <c r="J3576" s="88" t="n">
        <v>260</v>
      </c>
      <c r="K3576" s="87" t="n">
        <v>31195</v>
      </c>
      <c r="L3576" s="89" t="n">
        <v>0.233</v>
      </c>
      <c r="M3576" s="80" t="s">
        <v>873</v>
      </c>
      <c r="N3576" s="95" t="str">
        <f aca="false" t="array" ref="N3576:N3576">INDEX('GP Main'!$B$8:$D$884,MATCH($D3576&amp;$E3576,'GP Main'!$B$8:$B$884&amp;'GP Main'!$D$8:$D$884,0),2)</f>
        <v>MURTIHAI</v>
      </c>
    </row>
    <row r="3577" customFormat="false" ht="27" hidden="false" customHeight="false" outlineLevel="0" collapsed="false">
      <c r="A3577" s="80" t="n">
        <v>3575</v>
      </c>
      <c r="B3577" s="81" t="s">
        <v>10591</v>
      </c>
      <c r="C3577" s="82" t="s">
        <v>10592</v>
      </c>
      <c r="D3577" s="100" t="s">
        <v>424</v>
      </c>
      <c r="E3577" s="84" t="s">
        <v>435</v>
      </c>
      <c r="F3577" s="85" t="s">
        <v>16</v>
      </c>
      <c r="G3577" s="86" t="s">
        <v>17</v>
      </c>
      <c r="H3577" s="87" t="n">
        <v>55298</v>
      </c>
      <c r="I3577" s="87" t="n">
        <v>79702</v>
      </c>
      <c r="J3577" s="87" t="n">
        <v>1825</v>
      </c>
      <c r="K3577" s="87" t="n">
        <v>31195</v>
      </c>
      <c r="L3577" s="89" t="n">
        <v>0.245</v>
      </c>
      <c r="M3577" s="80" t="s">
        <v>873</v>
      </c>
      <c r="N3577" s="95" t="str">
        <f aca="false" t="array" ref="N3577:N3577">INDEX('GP Main'!$B$8:$D$884,MATCH($D3577&amp;$E3577,'GP Main'!$B$8:$B$884&amp;'GP Main'!$D$8:$D$884,0),2)</f>
        <v>MURTIHAI</v>
      </c>
    </row>
    <row r="3578" customFormat="false" ht="27" hidden="false" customHeight="false" outlineLevel="0" collapsed="false">
      <c r="A3578" s="80" t="n">
        <v>3576</v>
      </c>
      <c r="B3578" s="81" t="s">
        <v>10593</v>
      </c>
      <c r="C3578" s="82" t="s">
        <v>10594</v>
      </c>
      <c r="D3578" s="100" t="s">
        <v>424</v>
      </c>
      <c r="E3578" s="84" t="s">
        <v>435</v>
      </c>
      <c r="F3578" s="85" t="s">
        <v>16</v>
      </c>
      <c r="G3578" s="86" t="s">
        <v>17</v>
      </c>
      <c r="H3578" s="87" t="n">
        <v>55298</v>
      </c>
      <c r="I3578" s="87" t="n">
        <v>79702</v>
      </c>
      <c r="J3578" s="88" t="n">
        <v>260</v>
      </c>
      <c r="K3578" s="87" t="n">
        <v>1000</v>
      </c>
      <c r="L3578" s="89" t="n">
        <v>0.009</v>
      </c>
      <c r="M3578" s="80" t="s">
        <v>873</v>
      </c>
      <c r="N3578" s="95" t="str">
        <f aca="false" t="array" ref="N3578:N3578">INDEX('GP Main'!$B$8:$D$884,MATCH($D3578&amp;$E3578,'GP Main'!$B$8:$B$884&amp;'GP Main'!$D$8:$D$884,0),2)</f>
        <v>MURTIHAI</v>
      </c>
    </row>
    <row r="3579" customFormat="false" ht="18" hidden="false" customHeight="false" outlineLevel="0" collapsed="false">
      <c r="A3579" s="80" t="n">
        <v>3577</v>
      </c>
      <c r="B3579" s="81" t="s">
        <v>10595</v>
      </c>
      <c r="C3579" s="82" t="s">
        <v>10596</v>
      </c>
      <c r="D3579" s="100" t="s">
        <v>424</v>
      </c>
      <c r="E3579" s="84" t="s">
        <v>435</v>
      </c>
      <c r="F3579" s="85" t="s">
        <v>13</v>
      </c>
      <c r="G3579" s="93" t="s">
        <v>881</v>
      </c>
      <c r="H3579" s="88" t="s">
        <v>10597</v>
      </c>
      <c r="I3579" s="87" t="n">
        <v>28340</v>
      </c>
      <c r="J3579" s="88" t="s">
        <v>10598</v>
      </c>
      <c r="K3579" s="88" t="n">
        <v>0</v>
      </c>
      <c r="L3579" s="92" t="n">
        <v>0.867</v>
      </c>
      <c r="M3579" s="80" t="s">
        <v>873</v>
      </c>
      <c r="N3579" s="95" t="str">
        <f aca="false" t="array" ref="N3579:N3579">INDEX('GP Main'!$B$8:$D$884,MATCH($D3579&amp;$E3579,'GP Main'!$B$8:$B$884&amp;'GP Main'!$D$8:$D$884,0),2)</f>
        <v>MURTIHAI</v>
      </c>
    </row>
    <row r="3580" customFormat="false" ht="27" hidden="false" customHeight="false" outlineLevel="0" collapsed="false">
      <c r="A3580" s="80" t="n">
        <v>3578</v>
      </c>
      <c r="B3580" s="81" t="s">
        <v>10599</v>
      </c>
      <c r="C3580" s="82" t="s">
        <v>10600</v>
      </c>
      <c r="D3580" s="100" t="s">
        <v>424</v>
      </c>
      <c r="E3580" s="84" t="s">
        <v>471</v>
      </c>
      <c r="F3580" s="85" t="s">
        <v>16</v>
      </c>
      <c r="G3580" s="86" t="s">
        <v>17</v>
      </c>
      <c r="H3580" s="87" t="n">
        <v>27925</v>
      </c>
      <c r="I3580" s="87" t="n">
        <v>27923</v>
      </c>
      <c r="J3580" s="87" t="n">
        <v>27018</v>
      </c>
      <c r="K3580" s="88" t="n">
        <v>0</v>
      </c>
      <c r="L3580" s="94" t="n">
        <v>0.484</v>
      </c>
      <c r="M3580" s="80" t="s">
        <v>873</v>
      </c>
      <c r="N3580" s="95" t="str">
        <f aca="false" t="array" ref="N3580:N3580">INDEX('GP Main'!$B$8:$D$884,MATCH($D3580&amp;$E3580,'GP Main'!$B$8:$B$884&amp;'GP Main'!$D$8:$D$884,0),2)</f>
        <v>BADAITMA</v>
      </c>
    </row>
    <row r="3581" customFormat="false" ht="15" hidden="false" customHeight="false" outlineLevel="0" collapsed="false">
      <c r="A3581" s="80" t="n">
        <v>3579</v>
      </c>
      <c r="B3581" s="81" t="s">
        <v>10601</v>
      </c>
      <c r="C3581" s="82" t="s">
        <v>10602</v>
      </c>
      <c r="D3581" s="100" t="s">
        <v>424</v>
      </c>
      <c r="E3581" s="84" t="s">
        <v>471</v>
      </c>
      <c r="F3581" s="85" t="s">
        <v>16</v>
      </c>
      <c r="G3581" s="86" t="s">
        <v>17</v>
      </c>
      <c r="H3581" s="88" t="s">
        <v>10603</v>
      </c>
      <c r="I3581" s="88" t="s">
        <v>10604</v>
      </c>
      <c r="J3581" s="88" t="n">
        <v>972</v>
      </c>
      <c r="K3581" s="88" t="n">
        <v>0</v>
      </c>
      <c r="L3581" s="89" t="n">
        <v>0.004</v>
      </c>
      <c r="M3581" s="80" t="s">
        <v>873</v>
      </c>
      <c r="N3581" s="95" t="str">
        <f aca="false" t="array" ref="N3581:N3581">INDEX('GP Main'!$B$8:$D$884,MATCH($D3581&amp;$E3581,'GP Main'!$B$8:$B$884&amp;'GP Main'!$D$8:$D$884,0),2)</f>
        <v>BADAITMA</v>
      </c>
    </row>
    <row r="3582" customFormat="false" ht="18" hidden="false" customHeight="false" outlineLevel="0" collapsed="false">
      <c r="A3582" s="80" t="n">
        <v>3580</v>
      </c>
      <c r="B3582" s="81" t="s">
        <v>10605</v>
      </c>
      <c r="C3582" s="82" t="s">
        <v>10606</v>
      </c>
      <c r="D3582" s="100" t="s">
        <v>424</v>
      </c>
      <c r="E3582" s="84" t="s">
        <v>471</v>
      </c>
      <c r="F3582" s="85" t="s">
        <v>9</v>
      </c>
      <c r="G3582" s="86" t="s">
        <v>17</v>
      </c>
      <c r="H3582" s="88" t="s">
        <v>9707</v>
      </c>
      <c r="I3582" s="87" t="n">
        <v>46717</v>
      </c>
      <c r="J3582" s="87" t="n">
        <v>22707</v>
      </c>
      <c r="K3582" s="88" t="n">
        <v>0</v>
      </c>
      <c r="L3582" s="89" t="n">
        <v>0.123</v>
      </c>
      <c r="M3582" s="80" t="s">
        <v>873</v>
      </c>
      <c r="N3582" s="95" t="str">
        <f aca="false" t="array" ref="N3582:N3582">INDEX('GP Main'!$B$8:$D$884,MATCH($D3582&amp;$E3582,'GP Main'!$B$8:$B$884&amp;'GP Main'!$D$8:$D$884,0),2)</f>
        <v>BADAITMA</v>
      </c>
    </row>
    <row r="3583" customFormat="false" ht="27" hidden="false" customHeight="false" outlineLevel="0" collapsed="false">
      <c r="A3583" s="80" t="n">
        <v>3581</v>
      </c>
      <c r="B3583" s="81" t="s">
        <v>10607</v>
      </c>
      <c r="C3583" s="82" t="s">
        <v>10608</v>
      </c>
      <c r="D3583" s="100" t="s">
        <v>424</v>
      </c>
      <c r="E3583" s="84" t="s">
        <v>471</v>
      </c>
      <c r="F3583" s="85" t="s">
        <v>9</v>
      </c>
      <c r="G3583" s="86" t="s">
        <v>17</v>
      </c>
      <c r="H3583" s="88" t="s">
        <v>9707</v>
      </c>
      <c r="I3583" s="87" t="n">
        <v>46717</v>
      </c>
      <c r="J3583" s="87" t="n">
        <v>24534</v>
      </c>
      <c r="K3583" s="87" t="n">
        <v>11382</v>
      </c>
      <c r="L3583" s="89" t="n">
        <v>0.194</v>
      </c>
      <c r="M3583" s="80" t="s">
        <v>873</v>
      </c>
      <c r="N3583" s="95" t="str">
        <f aca="false" t="array" ref="N3583:N3583">INDEX('GP Main'!$B$8:$D$884,MATCH($D3583&amp;$E3583,'GP Main'!$B$8:$B$884&amp;'GP Main'!$D$8:$D$884,0),2)</f>
        <v>BADAITMA</v>
      </c>
    </row>
    <row r="3584" customFormat="false" ht="27" hidden="false" customHeight="false" outlineLevel="0" collapsed="false">
      <c r="A3584" s="80" t="n">
        <v>3582</v>
      </c>
      <c r="B3584" s="81" t="s">
        <v>10609</v>
      </c>
      <c r="C3584" s="82" t="s">
        <v>10610</v>
      </c>
      <c r="D3584" s="100" t="s">
        <v>424</v>
      </c>
      <c r="E3584" s="84" t="s">
        <v>471</v>
      </c>
      <c r="F3584" s="85" t="s">
        <v>10</v>
      </c>
      <c r="G3584" s="93" t="s">
        <v>881</v>
      </c>
      <c r="H3584" s="87" t="n">
        <v>15910</v>
      </c>
      <c r="I3584" s="87" t="n">
        <v>9990</v>
      </c>
      <c r="J3584" s="87" t="n">
        <v>3654</v>
      </c>
      <c r="K3584" s="87" t="n">
        <v>9922</v>
      </c>
      <c r="L3584" s="96" t="n">
        <v>0.524</v>
      </c>
      <c r="M3584" s="80" t="s">
        <v>873</v>
      </c>
      <c r="N3584" s="95" t="str">
        <f aca="false" t="array" ref="N3584:N3584">INDEX('GP Main'!$B$8:$D$884,MATCH($D3584&amp;$E3584,'GP Main'!$B$8:$B$884&amp;'GP Main'!$D$8:$D$884,0),2)</f>
        <v>BADAITMA</v>
      </c>
    </row>
    <row r="3585" customFormat="false" ht="18" hidden="false" customHeight="false" outlineLevel="0" collapsed="false">
      <c r="A3585" s="80" t="n">
        <v>3583</v>
      </c>
      <c r="B3585" s="81" t="s">
        <v>10611</v>
      </c>
      <c r="C3585" s="82" t="s">
        <v>10612</v>
      </c>
      <c r="D3585" s="100" t="s">
        <v>424</v>
      </c>
      <c r="E3585" s="84" t="s">
        <v>471</v>
      </c>
      <c r="F3585" s="85" t="s">
        <v>10</v>
      </c>
      <c r="G3585" s="93" t="s">
        <v>881</v>
      </c>
      <c r="H3585" s="87" t="n">
        <v>15910</v>
      </c>
      <c r="I3585" s="87" t="n">
        <v>9990</v>
      </c>
      <c r="J3585" s="87" t="n">
        <v>13311</v>
      </c>
      <c r="K3585" s="87" t="n">
        <v>9922</v>
      </c>
      <c r="L3585" s="92" t="n">
        <v>0.897</v>
      </c>
      <c r="M3585" s="80" t="s">
        <v>873</v>
      </c>
      <c r="N3585" s="95" t="str">
        <f aca="false" t="array" ref="N3585:N3585">INDEX('GP Main'!$B$8:$D$884,MATCH($D3585&amp;$E3585,'GP Main'!$B$8:$B$884&amp;'GP Main'!$D$8:$D$884,0),2)</f>
        <v>BADAITMA</v>
      </c>
    </row>
    <row r="3586" customFormat="false" ht="27" hidden="false" customHeight="false" outlineLevel="0" collapsed="false">
      <c r="A3586" s="80" t="n">
        <v>3584</v>
      </c>
      <c r="B3586" s="81" t="s">
        <v>10613</v>
      </c>
      <c r="C3586" s="82" t="s">
        <v>10614</v>
      </c>
      <c r="D3586" s="100" t="s">
        <v>424</v>
      </c>
      <c r="E3586" s="84" t="s">
        <v>471</v>
      </c>
      <c r="F3586" s="85" t="s">
        <v>10</v>
      </c>
      <c r="G3586" s="93" t="s">
        <v>881</v>
      </c>
      <c r="H3586" s="87" t="n">
        <v>15910</v>
      </c>
      <c r="I3586" s="87" t="n">
        <v>9990</v>
      </c>
      <c r="J3586" s="87" t="n">
        <v>13311</v>
      </c>
      <c r="K3586" s="87" t="n">
        <v>9922</v>
      </c>
      <c r="L3586" s="92" t="n">
        <v>0.897</v>
      </c>
      <c r="M3586" s="80" t="s">
        <v>873</v>
      </c>
      <c r="N3586" s="95" t="str">
        <f aca="false" t="array" ref="N3586:N3586">INDEX('GP Main'!$B$8:$D$884,MATCH($D3586&amp;$E3586,'GP Main'!$B$8:$B$884&amp;'GP Main'!$D$8:$D$884,0),2)</f>
        <v>BADAITMA</v>
      </c>
    </row>
    <row r="3587" customFormat="false" ht="36" hidden="false" customHeight="false" outlineLevel="0" collapsed="false">
      <c r="A3587" s="80" t="n">
        <v>3585</v>
      </c>
      <c r="B3587" s="81" t="s">
        <v>10615</v>
      </c>
      <c r="C3587" s="82" t="s">
        <v>10616</v>
      </c>
      <c r="D3587" s="100" t="s">
        <v>424</v>
      </c>
      <c r="E3587" s="84" t="s">
        <v>471</v>
      </c>
      <c r="F3587" s="85" t="s">
        <v>10</v>
      </c>
      <c r="G3587" s="93" t="s">
        <v>881</v>
      </c>
      <c r="H3587" s="87" t="n">
        <v>15910</v>
      </c>
      <c r="I3587" s="87" t="n">
        <v>9990</v>
      </c>
      <c r="J3587" s="87" t="n">
        <v>13050</v>
      </c>
      <c r="K3587" s="87" t="n">
        <v>9922</v>
      </c>
      <c r="L3587" s="92" t="n">
        <v>0.887</v>
      </c>
      <c r="M3587" s="80" t="s">
        <v>873</v>
      </c>
      <c r="N3587" s="95" t="str">
        <f aca="false" t="array" ref="N3587:N3587">INDEX('GP Main'!$B$8:$D$884,MATCH($D3587&amp;$E3587,'GP Main'!$B$8:$B$884&amp;'GP Main'!$D$8:$D$884,0),2)</f>
        <v>BADAITMA</v>
      </c>
    </row>
    <row r="3588" customFormat="false" ht="36" hidden="false" customHeight="false" outlineLevel="0" collapsed="false">
      <c r="A3588" s="80" t="n">
        <v>3586</v>
      </c>
      <c r="B3588" s="81" t="s">
        <v>10617</v>
      </c>
      <c r="C3588" s="82" t="s">
        <v>10618</v>
      </c>
      <c r="D3588" s="100" t="s">
        <v>424</v>
      </c>
      <c r="E3588" s="84" t="s">
        <v>471</v>
      </c>
      <c r="F3588" s="85" t="s">
        <v>10</v>
      </c>
      <c r="G3588" s="93" t="s">
        <v>881</v>
      </c>
      <c r="H3588" s="87" t="n">
        <v>15910</v>
      </c>
      <c r="I3588" s="87" t="n">
        <v>9990</v>
      </c>
      <c r="J3588" s="87" t="n">
        <v>13050</v>
      </c>
      <c r="K3588" s="87" t="n">
        <v>9922</v>
      </c>
      <c r="L3588" s="92" t="n">
        <v>0.887</v>
      </c>
      <c r="M3588" s="80" t="s">
        <v>873</v>
      </c>
      <c r="N3588" s="95" t="str">
        <f aca="false" t="array" ref="N3588:N3588">INDEX('GP Main'!$B$8:$D$884,MATCH($D3588&amp;$E3588,'GP Main'!$B$8:$B$884&amp;'GP Main'!$D$8:$D$884,0),2)</f>
        <v>BADAITMA</v>
      </c>
    </row>
    <row r="3589" customFormat="false" ht="27" hidden="false" customHeight="false" outlineLevel="0" collapsed="false">
      <c r="A3589" s="80" t="n">
        <v>3587</v>
      </c>
      <c r="B3589" s="81" t="s">
        <v>10619</v>
      </c>
      <c r="C3589" s="82" t="s">
        <v>10620</v>
      </c>
      <c r="D3589" s="100" t="s">
        <v>424</v>
      </c>
      <c r="E3589" s="84" t="s">
        <v>471</v>
      </c>
      <c r="F3589" s="85" t="s">
        <v>9</v>
      </c>
      <c r="G3589" s="86" t="s">
        <v>17</v>
      </c>
      <c r="H3589" s="87" t="n">
        <v>59886</v>
      </c>
      <c r="I3589" s="87" t="n">
        <v>31649</v>
      </c>
      <c r="J3589" s="87" t="n">
        <v>13572</v>
      </c>
      <c r="K3589" s="88" t="n">
        <v>0</v>
      </c>
      <c r="L3589" s="89" t="n">
        <v>0.148</v>
      </c>
      <c r="M3589" s="80" t="s">
        <v>873</v>
      </c>
      <c r="N3589" s="95" t="str">
        <f aca="false" t="array" ref="N3589:N3589">INDEX('GP Main'!$B$8:$D$884,MATCH($D3589&amp;$E3589,'GP Main'!$B$8:$B$884&amp;'GP Main'!$D$8:$D$884,0),2)</f>
        <v>BADAITMA</v>
      </c>
    </row>
    <row r="3590" customFormat="false" ht="27" hidden="false" customHeight="false" outlineLevel="0" collapsed="false">
      <c r="A3590" s="80" t="n">
        <v>3588</v>
      </c>
      <c r="B3590" s="81" t="s">
        <v>10621</v>
      </c>
      <c r="C3590" s="82" t="s">
        <v>10622</v>
      </c>
      <c r="D3590" s="100" t="s">
        <v>424</v>
      </c>
      <c r="E3590" s="84" t="s">
        <v>471</v>
      </c>
      <c r="F3590" s="85" t="s">
        <v>9</v>
      </c>
      <c r="G3590" s="86" t="s">
        <v>17</v>
      </c>
      <c r="H3590" s="87" t="n">
        <v>59886</v>
      </c>
      <c r="I3590" s="87" t="n">
        <v>31649</v>
      </c>
      <c r="J3590" s="87" t="n">
        <v>20880</v>
      </c>
      <c r="K3590" s="87" t="n">
        <v>6410</v>
      </c>
      <c r="L3590" s="94" t="n">
        <v>0.298</v>
      </c>
      <c r="M3590" s="80" t="s">
        <v>873</v>
      </c>
      <c r="N3590" s="95" t="str">
        <f aca="false" t="array" ref="N3590:N3590">INDEX('GP Main'!$B$8:$D$884,MATCH($D3590&amp;$E3590,'GP Main'!$B$8:$B$884&amp;'GP Main'!$D$8:$D$884,0),2)</f>
        <v>BADAITMA</v>
      </c>
    </row>
    <row r="3591" customFormat="false" ht="27" hidden="false" customHeight="false" outlineLevel="0" collapsed="false">
      <c r="A3591" s="80" t="n">
        <v>3589</v>
      </c>
      <c r="B3591" s="81" t="s">
        <v>10623</v>
      </c>
      <c r="C3591" s="82" t="s">
        <v>10624</v>
      </c>
      <c r="D3591" s="100" t="s">
        <v>424</v>
      </c>
      <c r="E3591" s="84" t="s">
        <v>471</v>
      </c>
      <c r="F3591" s="85" t="s">
        <v>9</v>
      </c>
      <c r="G3591" s="86" t="s">
        <v>17</v>
      </c>
      <c r="H3591" s="87" t="n">
        <v>59886</v>
      </c>
      <c r="I3591" s="87" t="n">
        <v>31649</v>
      </c>
      <c r="J3591" s="88" t="n">
        <v>261</v>
      </c>
      <c r="K3591" s="88" t="n">
        <v>0</v>
      </c>
      <c r="L3591" s="89" t="n">
        <v>0.003</v>
      </c>
      <c r="M3591" s="80" t="s">
        <v>873</v>
      </c>
      <c r="N3591" s="95" t="str">
        <f aca="false" t="array" ref="N3591:N3591">INDEX('GP Main'!$B$8:$D$884,MATCH($D3591&amp;$E3591,'GP Main'!$B$8:$B$884&amp;'GP Main'!$D$8:$D$884,0),2)</f>
        <v>BADAITMA</v>
      </c>
    </row>
    <row r="3592" customFormat="false" ht="36" hidden="false" customHeight="false" outlineLevel="0" collapsed="false">
      <c r="A3592" s="80" t="n">
        <v>3590</v>
      </c>
      <c r="B3592" s="81" t="s">
        <v>10625</v>
      </c>
      <c r="C3592" s="82" t="s">
        <v>10626</v>
      </c>
      <c r="D3592" s="100" t="s">
        <v>424</v>
      </c>
      <c r="E3592" s="84" t="s">
        <v>471</v>
      </c>
      <c r="F3592" s="85" t="s">
        <v>9</v>
      </c>
      <c r="G3592" s="86" t="s">
        <v>17</v>
      </c>
      <c r="H3592" s="87" t="n">
        <v>59886</v>
      </c>
      <c r="I3592" s="87" t="n">
        <v>31649</v>
      </c>
      <c r="J3592" s="87" t="n">
        <v>22707</v>
      </c>
      <c r="K3592" s="88" t="n">
        <v>0</v>
      </c>
      <c r="L3592" s="89" t="n">
        <v>0.248</v>
      </c>
      <c r="M3592" s="80" t="s">
        <v>873</v>
      </c>
      <c r="N3592" s="95" t="str">
        <f aca="false" t="array" ref="N3592:N3592">INDEX('GP Main'!$B$8:$D$884,MATCH($D3592&amp;$E3592,'GP Main'!$B$8:$B$884&amp;'GP Main'!$D$8:$D$884,0),2)</f>
        <v>BADAITMA</v>
      </c>
    </row>
    <row r="3593" customFormat="false" ht="27" hidden="false" customHeight="false" outlineLevel="0" collapsed="false">
      <c r="A3593" s="80" t="n">
        <v>3591</v>
      </c>
      <c r="B3593" s="81" t="s">
        <v>10627</v>
      </c>
      <c r="C3593" s="82" t="s">
        <v>10628</v>
      </c>
      <c r="D3593" s="100" t="s">
        <v>424</v>
      </c>
      <c r="E3593" s="84" t="s">
        <v>471</v>
      </c>
      <c r="F3593" s="85" t="s">
        <v>9</v>
      </c>
      <c r="G3593" s="86" t="s">
        <v>17</v>
      </c>
      <c r="H3593" s="87" t="n">
        <v>59886</v>
      </c>
      <c r="I3593" s="87" t="n">
        <v>31649</v>
      </c>
      <c r="J3593" s="87" t="n">
        <v>15660</v>
      </c>
      <c r="K3593" s="87" t="n">
        <v>6410</v>
      </c>
      <c r="L3593" s="89" t="n">
        <v>0.241</v>
      </c>
      <c r="M3593" s="80" t="s">
        <v>873</v>
      </c>
      <c r="N3593" s="95" t="str">
        <f aca="false" t="array" ref="N3593:N3593">INDEX('GP Main'!$B$8:$D$884,MATCH($D3593&amp;$E3593,'GP Main'!$B$8:$B$884&amp;'GP Main'!$D$8:$D$884,0),2)</f>
        <v>BADAITMA</v>
      </c>
    </row>
    <row r="3594" customFormat="false" ht="27" hidden="false" customHeight="false" outlineLevel="0" collapsed="false">
      <c r="A3594" s="80" t="n">
        <v>3592</v>
      </c>
      <c r="B3594" s="81" t="s">
        <v>10629</v>
      </c>
      <c r="C3594" s="82" t="s">
        <v>10630</v>
      </c>
      <c r="D3594" s="100" t="s">
        <v>424</v>
      </c>
      <c r="E3594" s="84" t="s">
        <v>471</v>
      </c>
      <c r="F3594" s="85" t="s">
        <v>16</v>
      </c>
      <c r="G3594" s="86" t="s">
        <v>17</v>
      </c>
      <c r="H3594" s="88" t="s">
        <v>9912</v>
      </c>
      <c r="I3594" s="88" t="s">
        <v>9913</v>
      </c>
      <c r="J3594" s="87" t="n">
        <v>15398</v>
      </c>
      <c r="K3594" s="87" t="n">
        <v>31195</v>
      </c>
      <c r="L3594" s="89" t="n">
        <v>0.165</v>
      </c>
      <c r="M3594" s="80" t="s">
        <v>873</v>
      </c>
      <c r="N3594" s="95" t="str">
        <f aca="false" t="array" ref="N3594:N3594">INDEX('GP Main'!$B$8:$D$884,MATCH($D3594&amp;$E3594,'GP Main'!$B$8:$B$884&amp;'GP Main'!$D$8:$D$884,0),2)</f>
        <v>BADAITMA</v>
      </c>
    </row>
    <row r="3595" customFormat="false" ht="27" hidden="false" customHeight="false" outlineLevel="0" collapsed="false">
      <c r="A3595" s="80" t="n">
        <v>3593</v>
      </c>
      <c r="B3595" s="81" t="s">
        <v>10631</v>
      </c>
      <c r="C3595" s="82" t="s">
        <v>10632</v>
      </c>
      <c r="D3595" s="100" t="s">
        <v>424</v>
      </c>
      <c r="E3595" s="84" t="s">
        <v>471</v>
      </c>
      <c r="F3595" s="85" t="s">
        <v>16</v>
      </c>
      <c r="G3595" s="86" t="s">
        <v>17</v>
      </c>
      <c r="H3595" s="88" t="s">
        <v>10633</v>
      </c>
      <c r="I3595" s="88" t="s">
        <v>10634</v>
      </c>
      <c r="J3595" s="87" t="n">
        <v>3131</v>
      </c>
      <c r="K3595" s="88" t="n">
        <v>0</v>
      </c>
      <c r="L3595" s="89" t="n">
        <v>0.011</v>
      </c>
      <c r="M3595" s="80" t="s">
        <v>873</v>
      </c>
      <c r="N3595" s="95" t="str">
        <f aca="false" t="array" ref="N3595:N3595">INDEX('GP Main'!$B$8:$D$884,MATCH($D3595&amp;$E3595,'GP Main'!$B$8:$B$884&amp;'GP Main'!$D$8:$D$884,0),2)</f>
        <v>BADAITMA</v>
      </c>
    </row>
    <row r="3596" customFormat="false" ht="27" hidden="false" customHeight="false" outlineLevel="0" collapsed="false">
      <c r="A3596" s="80" t="n">
        <v>3594</v>
      </c>
      <c r="B3596" s="81" t="s">
        <v>10635</v>
      </c>
      <c r="C3596" s="82" t="s">
        <v>10636</v>
      </c>
      <c r="D3596" s="100" t="s">
        <v>424</v>
      </c>
      <c r="E3596" s="84" t="s">
        <v>471</v>
      </c>
      <c r="F3596" s="85" t="s">
        <v>16</v>
      </c>
      <c r="G3596" s="86" t="s">
        <v>17</v>
      </c>
      <c r="H3596" s="88" t="s">
        <v>10633</v>
      </c>
      <c r="I3596" s="88" t="s">
        <v>10634</v>
      </c>
      <c r="J3596" s="87" t="n">
        <v>3131</v>
      </c>
      <c r="K3596" s="88" t="n">
        <v>0</v>
      </c>
      <c r="L3596" s="89" t="n">
        <v>0.011</v>
      </c>
      <c r="M3596" s="80" t="s">
        <v>873</v>
      </c>
      <c r="N3596" s="95" t="str">
        <f aca="false" t="array" ref="N3596:N3596">INDEX('GP Main'!$B$8:$D$884,MATCH($D3596&amp;$E3596,'GP Main'!$B$8:$B$884&amp;'GP Main'!$D$8:$D$884,0),2)</f>
        <v>BADAITMA</v>
      </c>
    </row>
    <row r="3597" customFormat="false" ht="27" hidden="false" customHeight="false" outlineLevel="0" collapsed="false">
      <c r="A3597" s="80" t="n">
        <v>3595</v>
      </c>
      <c r="B3597" s="81" t="s">
        <v>10637</v>
      </c>
      <c r="C3597" s="82" t="s">
        <v>10638</v>
      </c>
      <c r="D3597" s="100" t="s">
        <v>424</v>
      </c>
      <c r="E3597" s="84" t="s">
        <v>471</v>
      </c>
      <c r="F3597" s="85" t="s">
        <v>16</v>
      </c>
      <c r="G3597" s="86" t="s">
        <v>17</v>
      </c>
      <c r="H3597" s="87" t="n">
        <v>55298</v>
      </c>
      <c r="I3597" s="87" t="n">
        <v>79702</v>
      </c>
      <c r="J3597" s="88" t="n">
        <v>521</v>
      </c>
      <c r="K3597" s="87" t="n">
        <v>31195</v>
      </c>
      <c r="L3597" s="89" t="n">
        <v>0.235</v>
      </c>
      <c r="M3597" s="80" t="s">
        <v>873</v>
      </c>
      <c r="N3597" s="95" t="str">
        <f aca="false" t="array" ref="N3597:N3597">INDEX('GP Main'!$B$8:$D$884,MATCH($D3597&amp;$E3597,'GP Main'!$B$8:$B$884&amp;'GP Main'!$D$8:$D$884,0),2)</f>
        <v>BADAITMA</v>
      </c>
    </row>
    <row r="3598" customFormat="false" ht="18" hidden="false" customHeight="false" outlineLevel="0" collapsed="false">
      <c r="A3598" s="80" t="n">
        <v>3596</v>
      </c>
      <c r="B3598" s="81" t="s">
        <v>10639</v>
      </c>
      <c r="C3598" s="82" t="s">
        <v>10640</v>
      </c>
      <c r="D3598" s="100" t="s">
        <v>424</v>
      </c>
      <c r="E3598" s="84" t="s">
        <v>472</v>
      </c>
      <c r="F3598" s="85" t="s">
        <v>16</v>
      </c>
      <c r="G3598" s="86" t="s">
        <v>17</v>
      </c>
      <c r="H3598" s="87" t="n">
        <v>27925</v>
      </c>
      <c r="I3598" s="87" t="n">
        <v>27923</v>
      </c>
      <c r="J3598" s="87" t="n">
        <v>2422</v>
      </c>
      <c r="K3598" s="88" t="n">
        <v>0</v>
      </c>
      <c r="L3598" s="89" t="n">
        <v>0.043</v>
      </c>
      <c r="M3598" s="80" t="s">
        <v>873</v>
      </c>
      <c r="N3598" s="95" t="str">
        <f aca="false" t="array" ref="N3598:N3598">INDEX('GP Main'!$B$8:$D$884,MATCH($D3598&amp;$E3598,'GP Main'!$B$8:$B$884&amp;'GP Main'!$D$8:$D$884,0),2)</f>
        <v>GANGASAGAR</v>
      </c>
    </row>
    <row r="3599" customFormat="false" ht="27" hidden="false" customHeight="false" outlineLevel="0" collapsed="false">
      <c r="A3599" s="80" t="n">
        <v>3597</v>
      </c>
      <c r="B3599" s="81" t="s">
        <v>10641</v>
      </c>
      <c r="C3599" s="82" t="s">
        <v>10642</v>
      </c>
      <c r="D3599" s="100" t="s">
        <v>424</v>
      </c>
      <c r="E3599" s="84" t="s">
        <v>472</v>
      </c>
      <c r="F3599" s="85" t="s">
        <v>16</v>
      </c>
      <c r="G3599" s="86" t="s">
        <v>17</v>
      </c>
      <c r="H3599" s="87" t="n">
        <v>24749</v>
      </c>
      <c r="I3599" s="87" t="n">
        <v>21665</v>
      </c>
      <c r="J3599" s="87" t="n">
        <v>1658</v>
      </c>
      <c r="K3599" s="88" t="n">
        <v>0</v>
      </c>
      <c r="L3599" s="89" t="n">
        <v>0.036</v>
      </c>
      <c r="M3599" s="80" t="s">
        <v>873</v>
      </c>
      <c r="N3599" s="95" t="str">
        <f aca="false" t="array" ref="N3599:N3599">INDEX('GP Main'!$B$8:$D$884,MATCH($D3599&amp;$E3599,'GP Main'!$B$8:$B$884&amp;'GP Main'!$D$8:$D$884,0),2)</f>
        <v>GANGASAGAR</v>
      </c>
    </row>
    <row r="3600" customFormat="false" ht="27" hidden="false" customHeight="false" outlineLevel="0" collapsed="false">
      <c r="A3600" s="80" t="n">
        <v>3598</v>
      </c>
      <c r="B3600" s="81" t="s">
        <v>10643</v>
      </c>
      <c r="C3600" s="82" t="s">
        <v>10644</v>
      </c>
      <c r="D3600" s="100" t="s">
        <v>424</v>
      </c>
      <c r="E3600" s="84" t="s">
        <v>472</v>
      </c>
      <c r="F3600" s="85" t="s">
        <v>16</v>
      </c>
      <c r="G3600" s="86" t="s">
        <v>17</v>
      </c>
      <c r="H3600" s="87" t="n">
        <v>24749</v>
      </c>
      <c r="I3600" s="87" t="n">
        <v>21665</v>
      </c>
      <c r="J3600" s="87" t="n">
        <v>1901</v>
      </c>
      <c r="K3600" s="88" t="n">
        <v>0</v>
      </c>
      <c r="L3600" s="89" t="n">
        <v>0.041</v>
      </c>
      <c r="M3600" s="80" t="s">
        <v>873</v>
      </c>
      <c r="N3600" s="95" t="str">
        <f aca="false" t="array" ref="N3600:N3600">INDEX('GP Main'!$B$8:$D$884,MATCH($D3600&amp;$E3600,'GP Main'!$B$8:$B$884&amp;'GP Main'!$D$8:$D$884,0),2)</f>
        <v>GANGASAGAR</v>
      </c>
    </row>
    <row r="3601" customFormat="false" ht="18" hidden="false" customHeight="false" outlineLevel="0" collapsed="false">
      <c r="A3601" s="80" t="n">
        <v>3599</v>
      </c>
      <c r="B3601" s="81" t="s">
        <v>10645</v>
      </c>
      <c r="C3601" s="82" t="s">
        <v>10646</v>
      </c>
      <c r="D3601" s="100" t="s">
        <v>424</v>
      </c>
      <c r="E3601" s="84" t="s">
        <v>472</v>
      </c>
      <c r="F3601" s="85" t="s">
        <v>16</v>
      </c>
      <c r="G3601" s="86" t="s">
        <v>17</v>
      </c>
      <c r="H3601" s="87" t="n">
        <v>97743</v>
      </c>
      <c r="I3601" s="87" t="n">
        <v>44688</v>
      </c>
      <c r="J3601" s="87" t="n">
        <v>35136</v>
      </c>
      <c r="K3601" s="87" t="n">
        <v>5374</v>
      </c>
      <c r="L3601" s="94" t="n">
        <v>0.284</v>
      </c>
      <c r="M3601" s="80" t="s">
        <v>873</v>
      </c>
      <c r="N3601" s="95" t="str">
        <f aca="false" t="array" ref="N3601:N3601">INDEX('GP Main'!$B$8:$D$884,MATCH($D3601&amp;$E3601,'GP Main'!$B$8:$B$884&amp;'GP Main'!$D$8:$D$884,0),2)</f>
        <v>GANGASAGAR</v>
      </c>
    </row>
    <row r="3602" customFormat="false" ht="18" hidden="false" customHeight="false" outlineLevel="0" collapsed="false">
      <c r="A3602" s="80" t="n">
        <v>3600</v>
      </c>
      <c r="B3602" s="81" t="s">
        <v>10647</v>
      </c>
      <c r="C3602" s="82" t="s">
        <v>10648</v>
      </c>
      <c r="D3602" s="100" t="s">
        <v>424</v>
      </c>
      <c r="E3602" s="84" t="s">
        <v>472</v>
      </c>
      <c r="F3602" s="85" t="s">
        <v>16</v>
      </c>
      <c r="G3602" s="86" t="s">
        <v>17</v>
      </c>
      <c r="H3602" s="87" t="n">
        <v>97743</v>
      </c>
      <c r="I3602" s="87" t="n">
        <v>44688</v>
      </c>
      <c r="J3602" s="87" t="n">
        <v>37734</v>
      </c>
      <c r="K3602" s="88" t="n">
        <v>0</v>
      </c>
      <c r="L3602" s="94" t="n">
        <v>0.265</v>
      </c>
      <c r="M3602" s="80" t="s">
        <v>873</v>
      </c>
      <c r="N3602" s="95" t="str">
        <f aca="false" t="array" ref="N3602:N3602">INDEX('GP Main'!$B$8:$D$884,MATCH($D3602&amp;$E3602,'GP Main'!$B$8:$B$884&amp;'GP Main'!$D$8:$D$884,0),2)</f>
        <v>GANGASAGAR</v>
      </c>
    </row>
    <row r="3603" customFormat="false" ht="15" hidden="false" customHeight="false" outlineLevel="0" collapsed="false">
      <c r="A3603" s="80" t="n">
        <v>3601</v>
      </c>
      <c r="B3603" s="81" t="s">
        <v>10649</v>
      </c>
      <c r="C3603" s="82" t="s">
        <v>10650</v>
      </c>
      <c r="D3603" s="100" t="s">
        <v>424</v>
      </c>
      <c r="E3603" s="84" t="s">
        <v>472</v>
      </c>
      <c r="F3603" s="85" t="s">
        <v>9</v>
      </c>
      <c r="G3603" s="86" t="s">
        <v>17</v>
      </c>
      <c r="H3603" s="88" t="s">
        <v>9703</v>
      </c>
      <c r="I3603" s="87" t="n">
        <v>95820</v>
      </c>
      <c r="J3603" s="88" t="s">
        <v>10651</v>
      </c>
      <c r="K3603" s="87" t="n">
        <v>22181</v>
      </c>
      <c r="L3603" s="94" t="n">
        <v>0.425</v>
      </c>
      <c r="M3603" s="80" t="s">
        <v>873</v>
      </c>
      <c r="N3603" s="95" t="str">
        <f aca="false" t="array" ref="N3603:N3603">INDEX('GP Main'!$B$8:$D$884,MATCH($D3603&amp;$E3603,'GP Main'!$B$8:$B$884&amp;'GP Main'!$D$8:$D$884,0),2)</f>
        <v>GANGASAGAR</v>
      </c>
    </row>
    <row r="3604" customFormat="false" ht="27" hidden="false" customHeight="false" outlineLevel="0" collapsed="false">
      <c r="A3604" s="80" t="n">
        <v>3602</v>
      </c>
      <c r="B3604" s="81" t="s">
        <v>10652</v>
      </c>
      <c r="C3604" s="82" t="s">
        <v>10653</v>
      </c>
      <c r="D3604" s="100" t="s">
        <v>424</v>
      </c>
      <c r="E3604" s="84" t="s">
        <v>472</v>
      </c>
      <c r="F3604" s="85" t="s">
        <v>10</v>
      </c>
      <c r="G3604" s="93" t="s">
        <v>881</v>
      </c>
      <c r="H3604" s="87" t="n">
        <v>15910</v>
      </c>
      <c r="I3604" s="87" t="n">
        <v>9990</v>
      </c>
      <c r="J3604" s="87" t="n">
        <v>13833</v>
      </c>
      <c r="K3604" s="87" t="n">
        <v>7499</v>
      </c>
      <c r="L3604" s="92" t="n">
        <v>0.824</v>
      </c>
      <c r="M3604" s="80" t="s">
        <v>873</v>
      </c>
      <c r="N3604" s="95" t="str">
        <f aca="false" t="array" ref="N3604:N3604">INDEX('GP Main'!$B$8:$D$884,MATCH($D3604&amp;$E3604,'GP Main'!$B$8:$B$884&amp;'GP Main'!$D$8:$D$884,0),2)</f>
        <v>GANGASAGAR</v>
      </c>
    </row>
    <row r="3605" customFormat="false" ht="27" hidden="false" customHeight="false" outlineLevel="0" collapsed="false">
      <c r="A3605" s="80" t="n">
        <v>3603</v>
      </c>
      <c r="B3605" s="81" t="s">
        <v>10654</v>
      </c>
      <c r="C3605" s="82" t="s">
        <v>10655</v>
      </c>
      <c r="D3605" s="100" t="s">
        <v>424</v>
      </c>
      <c r="E3605" s="84" t="s">
        <v>472</v>
      </c>
      <c r="F3605" s="85" t="s">
        <v>10</v>
      </c>
      <c r="G3605" s="93" t="s">
        <v>881</v>
      </c>
      <c r="H3605" s="87" t="n">
        <v>15910</v>
      </c>
      <c r="I3605" s="87" t="n">
        <v>9990</v>
      </c>
      <c r="J3605" s="87" t="n">
        <v>13311</v>
      </c>
      <c r="K3605" s="87" t="n">
        <v>7499</v>
      </c>
      <c r="L3605" s="92" t="n">
        <v>0.804</v>
      </c>
      <c r="M3605" s="80" t="s">
        <v>873</v>
      </c>
      <c r="N3605" s="95" t="str">
        <f aca="false" t="array" ref="N3605:N3605">INDEX('GP Main'!$B$8:$D$884,MATCH($D3605&amp;$E3605,'GP Main'!$B$8:$B$884&amp;'GP Main'!$D$8:$D$884,0),2)</f>
        <v>GANGASAGAR</v>
      </c>
    </row>
    <row r="3606" customFormat="false" ht="27" hidden="false" customHeight="false" outlineLevel="0" collapsed="false">
      <c r="A3606" s="80" t="n">
        <v>3604</v>
      </c>
      <c r="B3606" s="81" t="s">
        <v>10656</v>
      </c>
      <c r="C3606" s="82" t="s">
        <v>10657</v>
      </c>
      <c r="D3606" s="100" t="s">
        <v>424</v>
      </c>
      <c r="E3606" s="84" t="s">
        <v>472</v>
      </c>
      <c r="F3606" s="85" t="s">
        <v>10</v>
      </c>
      <c r="G3606" s="93" t="s">
        <v>881</v>
      </c>
      <c r="H3606" s="87" t="n">
        <v>15910</v>
      </c>
      <c r="I3606" s="87" t="n">
        <v>9990</v>
      </c>
      <c r="J3606" s="87" t="n">
        <v>13311</v>
      </c>
      <c r="K3606" s="87" t="n">
        <v>7499</v>
      </c>
      <c r="L3606" s="92" t="n">
        <v>0.804</v>
      </c>
      <c r="M3606" s="80" t="s">
        <v>873</v>
      </c>
      <c r="N3606" s="95" t="str">
        <f aca="false" t="array" ref="N3606:N3606">INDEX('GP Main'!$B$8:$D$884,MATCH($D3606&amp;$E3606,'GP Main'!$B$8:$B$884&amp;'GP Main'!$D$8:$D$884,0),2)</f>
        <v>GANGASAGAR</v>
      </c>
    </row>
    <row r="3607" customFormat="false" ht="27" hidden="false" customHeight="false" outlineLevel="0" collapsed="false">
      <c r="A3607" s="80" t="n">
        <v>3605</v>
      </c>
      <c r="B3607" s="81" t="s">
        <v>10658</v>
      </c>
      <c r="C3607" s="82" t="s">
        <v>10659</v>
      </c>
      <c r="D3607" s="100" t="s">
        <v>424</v>
      </c>
      <c r="E3607" s="84" t="s">
        <v>472</v>
      </c>
      <c r="F3607" s="85" t="s">
        <v>10</v>
      </c>
      <c r="G3607" s="93" t="s">
        <v>881</v>
      </c>
      <c r="H3607" s="87" t="n">
        <v>15910</v>
      </c>
      <c r="I3607" s="87" t="n">
        <v>9990</v>
      </c>
      <c r="J3607" s="87" t="n">
        <v>13572</v>
      </c>
      <c r="K3607" s="87" t="n">
        <v>7656</v>
      </c>
      <c r="L3607" s="92" t="n">
        <v>0.82</v>
      </c>
      <c r="M3607" s="80" t="s">
        <v>873</v>
      </c>
      <c r="N3607" s="95" t="str">
        <f aca="false" t="array" ref="N3607:N3607">INDEX('GP Main'!$B$8:$D$884,MATCH($D3607&amp;$E3607,'GP Main'!$B$8:$B$884&amp;'GP Main'!$D$8:$D$884,0),2)</f>
        <v>GANGASAGAR</v>
      </c>
    </row>
    <row r="3608" customFormat="false" ht="27" hidden="false" customHeight="false" outlineLevel="0" collapsed="false">
      <c r="A3608" s="80" t="n">
        <v>3606</v>
      </c>
      <c r="B3608" s="81" t="s">
        <v>10660</v>
      </c>
      <c r="C3608" s="82" t="s">
        <v>10661</v>
      </c>
      <c r="D3608" s="100" t="s">
        <v>424</v>
      </c>
      <c r="E3608" s="84" t="s">
        <v>472</v>
      </c>
      <c r="F3608" s="85" t="s">
        <v>10</v>
      </c>
      <c r="G3608" s="93" t="s">
        <v>881</v>
      </c>
      <c r="H3608" s="87" t="n">
        <v>15910</v>
      </c>
      <c r="I3608" s="87" t="n">
        <v>9990</v>
      </c>
      <c r="J3608" s="87" t="n">
        <v>13572</v>
      </c>
      <c r="K3608" s="87" t="n">
        <v>7499</v>
      </c>
      <c r="L3608" s="92" t="n">
        <v>0.814</v>
      </c>
      <c r="M3608" s="80" t="s">
        <v>873</v>
      </c>
      <c r="N3608" s="95" t="str">
        <f aca="false" t="array" ref="N3608:N3608">INDEX('GP Main'!$B$8:$D$884,MATCH($D3608&amp;$E3608,'GP Main'!$B$8:$B$884&amp;'GP Main'!$D$8:$D$884,0),2)</f>
        <v>GANGASAGAR</v>
      </c>
    </row>
    <row r="3609" customFormat="false" ht="27" hidden="false" customHeight="false" outlineLevel="0" collapsed="false">
      <c r="A3609" s="80" t="n">
        <v>3607</v>
      </c>
      <c r="B3609" s="81" t="s">
        <v>10662</v>
      </c>
      <c r="C3609" s="82" t="s">
        <v>10663</v>
      </c>
      <c r="D3609" s="100" t="s">
        <v>424</v>
      </c>
      <c r="E3609" s="84" t="s">
        <v>472</v>
      </c>
      <c r="F3609" s="85" t="s">
        <v>10</v>
      </c>
      <c r="G3609" s="93" t="s">
        <v>881</v>
      </c>
      <c r="H3609" s="87" t="n">
        <v>15910</v>
      </c>
      <c r="I3609" s="87" t="n">
        <v>9990</v>
      </c>
      <c r="J3609" s="87" t="n">
        <v>11745</v>
      </c>
      <c r="K3609" s="87" t="n">
        <v>7499</v>
      </c>
      <c r="L3609" s="96" t="n">
        <v>0.743</v>
      </c>
      <c r="M3609" s="80" t="s">
        <v>873</v>
      </c>
      <c r="N3609" s="95" t="str">
        <f aca="false" t="array" ref="N3609:N3609">INDEX('GP Main'!$B$8:$D$884,MATCH($D3609&amp;$E3609,'GP Main'!$B$8:$B$884&amp;'GP Main'!$D$8:$D$884,0),2)</f>
        <v>GANGASAGAR</v>
      </c>
    </row>
    <row r="3610" customFormat="false" ht="18" hidden="false" customHeight="false" outlineLevel="0" collapsed="false">
      <c r="A3610" s="80" t="n">
        <v>3608</v>
      </c>
      <c r="B3610" s="81" t="s">
        <v>10664</v>
      </c>
      <c r="C3610" s="82" t="s">
        <v>10665</v>
      </c>
      <c r="D3610" s="100" t="s">
        <v>424</v>
      </c>
      <c r="E3610" s="84" t="s">
        <v>472</v>
      </c>
      <c r="F3610" s="85" t="s">
        <v>9</v>
      </c>
      <c r="G3610" s="93" t="s">
        <v>881</v>
      </c>
      <c r="H3610" s="87" t="n">
        <v>52843</v>
      </c>
      <c r="I3610" s="87" t="n">
        <v>27990</v>
      </c>
      <c r="J3610" s="87" t="n">
        <v>50895</v>
      </c>
      <c r="K3610" s="88" t="n">
        <v>0</v>
      </c>
      <c r="L3610" s="96" t="n">
        <v>0.63</v>
      </c>
      <c r="M3610" s="80" t="s">
        <v>873</v>
      </c>
      <c r="N3610" s="95" t="str">
        <f aca="false" t="array" ref="N3610:N3610">INDEX('GP Main'!$B$8:$D$884,MATCH($D3610&amp;$E3610,'GP Main'!$B$8:$B$884&amp;'GP Main'!$D$8:$D$884,0),2)</f>
        <v>GANGASAGAR</v>
      </c>
    </row>
    <row r="3611" customFormat="false" ht="18" hidden="false" customHeight="false" outlineLevel="0" collapsed="false">
      <c r="A3611" s="80" t="n">
        <v>3609</v>
      </c>
      <c r="B3611" s="81" t="s">
        <v>10666</v>
      </c>
      <c r="C3611" s="82" t="s">
        <v>10667</v>
      </c>
      <c r="D3611" s="100" t="s">
        <v>424</v>
      </c>
      <c r="E3611" s="84" t="s">
        <v>472</v>
      </c>
      <c r="F3611" s="85" t="s">
        <v>9</v>
      </c>
      <c r="G3611" s="86" t="s">
        <v>17</v>
      </c>
      <c r="H3611" s="87" t="n">
        <v>52843</v>
      </c>
      <c r="I3611" s="87" t="n">
        <v>27990</v>
      </c>
      <c r="J3611" s="87" t="n">
        <v>1044</v>
      </c>
      <c r="K3611" s="87" t="n">
        <v>5612</v>
      </c>
      <c r="L3611" s="89" t="n">
        <v>0.082</v>
      </c>
      <c r="M3611" s="80" t="s">
        <v>873</v>
      </c>
      <c r="N3611" s="95" t="str">
        <f aca="false" t="array" ref="N3611:N3611">INDEX('GP Main'!$B$8:$D$884,MATCH($D3611&amp;$E3611,'GP Main'!$B$8:$B$884&amp;'GP Main'!$D$8:$D$884,0),2)</f>
        <v>GANGASAGAR</v>
      </c>
    </row>
    <row r="3612" customFormat="false" ht="27" hidden="false" customHeight="false" outlineLevel="0" collapsed="false">
      <c r="A3612" s="80" t="n">
        <v>3610</v>
      </c>
      <c r="B3612" s="81" t="s">
        <v>10668</v>
      </c>
      <c r="C3612" s="82" t="s">
        <v>10669</v>
      </c>
      <c r="D3612" s="100" t="s">
        <v>424</v>
      </c>
      <c r="E3612" s="84" t="s">
        <v>472</v>
      </c>
      <c r="F3612" s="85" t="s">
        <v>16</v>
      </c>
      <c r="G3612" s="86" t="s">
        <v>17</v>
      </c>
      <c r="H3612" s="87" t="n">
        <v>60599</v>
      </c>
      <c r="I3612" s="87" t="n">
        <v>75474</v>
      </c>
      <c r="J3612" s="87" t="n">
        <v>9657</v>
      </c>
      <c r="K3612" s="87" t="n">
        <v>1000</v>
      </c>
      <c r="L3612" s="89" t="n">
        <v>0.078</v>
      </c>
      <c r="M3612" s="80" t="s">
        <v>873</v>
      </c>
      <c r="N3612" s="95" t="str">
        <f aca="false" t="array" ref="N3612:N3612">INDEX('GP Main'!$B$8:$D$884,MATCH($D3612&amp;$E3612,'GP Main'!$B$8:$B$884&amp;'GP Main'!$D$8:$D$884,0),2)</f>
        <v>GANGASAGAR</v>
      </c>
    </row>
    <row r="3613" customFormat="false" ht="18" hidden="false" customHeight="false" outlineLevel="0" collapsed="false">
      <c r="A3613" s="80" t="n">
        <v>3611</v>
      </c>
      <c r="B3613" s="81" t="s">
        <v>10670</v>
      </c>
      <c r="C3613" s="82" t="s">
        <v>10671</v>
      </c>
      <c r="D3613" s="100" t="s">
        <v>424</v>
      </c>
      <c r="E3613" s="84" t="s">
        <v>472</v>
      </c>
      <c r="F3613" s="85" t="s">
        <v>11</v>
      </c>
      <c r="G3613" s="91" t="s">
        <v>18</v>
      </c>
      <c r="H3613" s="88" t="s">
        <v>10672</v>
      </c>
      <c r="I3613" s="87" t="n">
        <v>29099</v>
      </c>
      <c r="J3613" s="88" t="s">
        <v>10673</v>
      </c>
      <c r="K3613" s="87" t="n">
        <v>24982</v>
      </c>
      <c r="L3613" s="96" t="n">
        <v>0.63</v>
      </c>
      <c r="M3613" s="80" t="s">
        <v>873</v>
      </c>
      <c r="N3613" s="95" t="str">
        <f aca="false" t="array" ref="N3613:N3613">INDEX('GP Main'!$B$8:$D$884,MATCH($D3613&amp;$E3613,'GP Main'!$B$8:$B$884&amp;'GP Main'!$D$8:$D$884,0),2)</f>
        <v>GANGASAGAR</v>
      </c>
    </row>
    <row r="3614" customFormat="false" ht="18" hidden="false" customHeight="false" outlineLevel="0" collapsed="false">
      <c r="A3614" s="80" t="n">
        <v>3612</v>
      </c>
      <c r="B3614" s="81" t="s">
        <v>10674</v>
      </c>
      <c r="C3614" s="82" t="s">
        <v>10675</v>
      </c>
      <c r="D3614" s="100" t="s">
        <v>424</v>
      </c>
      <c r="E3614" s="84" t="s">
        <v>473</v>
      </c>
      <c r="F3614" s="85" t="s">
        <v>16</v>
      </c>
      <c r="G3614" s="86" t="s">
        <v>17</v>
      </c>
      <c r="H3614" s="88" t="s">
        <v>10676</v>
      </c>
      <c r="I3614" s="88" t="s">
        <v>10677</v>
      </c>
      <c r="J3614" s="88" t="n">
        <v>100</v>
      </c>
      <c r="K3614" s="88" t="n">
        <v>0</v>
      </c>
      <c r="L3614" s="89" t="n">
        <v>0</v>
      </c>
      <c r="M3614" s="80" t="s">
        <v>873</v>
      </c>
      <c r="N3614" s="95" t="str">
        <f aca="false" t="array" ref="N3614:N3614">INDEX('GP Main'!$B$8:$D$884,MATCH($D3614&amp;$E3614,'GP Main'!$B$8:$B$884&amp;'GP Main'!$D$8:$D$884,0),2)</f>
        <v>JIGNA</v>
      </c>
    </row>
    <row r="3615" customFormat="false" ht="18" hidden="false" customHeight="false" outlineLevel="0" collapsed="false">
      <c r="A3615" s="80" t="n">
        <v>3613</v>
      </c>
      <c r="B3615" s="81" t="s">
        <v>10678</v>
      </c>
      <c r="C3615" s="82" t="s">
        <v>10679</v>
      </c>
      <c r="D3615" s="100" t="s">
        <v>424</v>
      </c>
      <c r="E3615" s="84" t="s">
        <v>473</v>
      </c>
      <c r="F3615" s="85" t="s">
        <v>10</v>
      </c>
      <c r="G3615" s="93" t="s">
        <v>881</v>
      </c>
      <c r="H3615" s="87" t="n">
        <v>15910</v>
      </c>
      <c r="I3615" s="87" t="n">
        <v>9990</v>
      </c>
      <c r="J3615" s="87" t="n">
        <v>14999</v>
      </c>
      <c r="K3615" s="87" t="n">
        <v>7656</v>
      </c>
      <c r="L3615" s="92" t="n">
        <v>0.875</v>
      </c>
      <c r="M3615" s="80" t="s">
        <v>873</v>
      </c>
      <c r="N3615" s="95" t="str">
        <f aca="false" t="array" ref="N3615:N3615">INDEX('GP Main'!$B$8:$D$884,MATCH($D3615&amp;$E3615,'GP Main'!$B$8:$B$884&amp;'GP Main'!$D$8:$D$884,0),2)</f>
        <v>JIGNA</v>
      </c>
    </row>
    <row r="3616" customFormat="false" ht="27" hidden="false" customHeight="false" outlineLevel="0" collapsed="false">
      <c r="A3616" s="80" t="n">
        <v>3614</v>
      </c>
      <c r="B3616" s="81" t="s">
        <v>10680</v>
      </c>
      <c r="C3616" s="82" t="s">
        <v>10681</v>
      </c>
      <c r="D3616" s="100" t="s">
        <v>424</v>
      </c>
      <c r="E3616" s="84" t="s">
        <v>473</v>
      </c>
      <c r="F3616" s="85" t="s">
        <v>9</v>
      </c>
      <c r="G3616" s="93" t="s">
        <v>881</v>
      </c>
      <c r="H3616" s="88" t="s">
        <v>10301</v>
      </c>
      <c r="I3616" s="87" t="n">
        <v>47700</v>
      </c>
      <c r="J3616" s="88" t="s">
        <v>10682</v>
      </c>
      <c r="K3616" s="87" t="n">
        <v>8356</v>
      </c>
      <c r="L3616" s="96" t="n">
        <v>0.555</v>
      </c>
      <c r="M3616" s="80" t="s">
        <v>873</v>
      </c>
      <c r="N3616" s="95" t="str">
        <f aca="false" t="array" ref="N3616:N3616">INDEX('GP Main'!$B$8:$D$884,MATCH($D3616&amp;$E3616,'GP Main'!$B$8:$B$884&amp;'GP Main'!$D$8:$D$884,0),2)</f>
        <v>JIGNA</v>
      </c>
    </row>
    <row r="3617" customFormat="false" ht="27" hidden="false" customHeight="false" outlineLevel="0" collapsed="false">
      <c r="A3617" s="80" t="n">
        <v>3615</v>
      </c>
      <c r="B3617" s="81" t="s">
        <v>10683</v>
      </c>
      <c r="C3617" s="82" t="s">
        <v>10684</v>
      </c>
      <c r="D3617" s="100" t="s">
        <v>424</v>
      </c>
      <c r="E3617" s="84" t="s">
        <v>473</v>
      </c>
      <c r="F3617" s="85" t="s">
        <v>9</v>
      </c>
      <c r="G3617" s="93" t="s">
        <v>881</v>
      </c>
      <c r="H3617" s="87" t="n">
        <v>65183</v>
      </c>
      <c r="I3617" s="87" t="n">
        <v>15817</v>
      </c>
      <c r="J3617" s="87" t="n">
        <v>63417</v>
      </c>
      <c r="K3617" s="87" t="n">
        <v>4807</v>
      </c>
      <c r="L3617" s="92" t="n">
        <v>0.842</v>
      </c>
      <c r="M3617" s="80" t="s">
        <v>873</v>
      </c>
      <c r="N3617" s="95" t="str">
        <f aca="false" t="array" ref="N3617:N3617">INDEX('GP Main'!$B$8:$D$884,MATCH($D3617&amp;$E3617,'GP Main'!$B$8:$B$884&amp;'GP Main'!$D$8:$D$884,0),2)</f>
        <v>JIGNA</v>
      </c>
    </row>
    <row r="3618" customFormat="false" ht="27" hidden="false" customHeight="false" outlineLevel="0" collapsed="false">
      <c r="A3618" s="80" t="n">
        <v>3616</v>
      </c>
      <c r="B3618" s="81" t="s">
        <v>10685</v>
      </c>
      <c r="C3618" s="82" t="s">
        <v>10686</v>
      </c>
      <c r="D3618" s="100" t="s">
        <v>424</v>
      </c>
      <c r="E3618" s="84" t="s">
        <v>473</v>
      </c>
      <c r="F3618" s="85" t="s">
        <v>9</v>
      </c>
      <c r="G3618" s="93" t="s">
        <v>881</v>
      </c>
      <c r="H3618" s="87" t="n">
        <v>65183</v>
      </c>
      <c r="I3618" s="87" t="n">
        <v>15817</v>
      </c>
      <c r="J3618" s="87" t="n">
        <v>63984</v>
      </c>
      <c r="K3618" s="87" t="n">
        <v>4807</v>
      </c>
      <c r="L3618" s="92" t="n">
        <v>0.849</v>
      </c>
      <c r="M3618" s="80" t="s">
        <v>873</v>
      </c>
      <c r="N3618" s="95" t="str">
        <f aca="false" t="array" ref="N3618:N3618">INDEX('GP Main'!$B$8:$D$884,MATCH($D3618&amp;$E3618,'GP Main'!$B$8:$B$884&amp;'GP Main'!$D$8:$D$884,0),2)</f>
        <v>JIGNA</v>
      </c>
    </row>
    <row r="3619" customFormat="false" ht="27" hidden="false" customHeight="false" outlineLevel="0" collapsed="false">
      <c r="A3619" s="80" t="n">
        <v>3617</v>
      </c>
      <c r="B3619" s="81" t="s">
        <v>10687</v>
      </c>
      <c r="C3619" s="82" t="s">
        <v>10688</v>
      </c>
      <c r="D3619" s="100" t="s">
        <v>424</v>
      </c>
      <c r="E3619" s="84" t="s">
        <v>473</v>
      </c>
      <c r="F3619" s="85" t="s">
        <v>9</v>
      </c>
      <c r="G3619" s="93" t="s">
        <v>881</v>
      </c>
      <c r="H3619" s="87" t="n">
        <v>65183</v>
      </c>
      <c r="I3619" s="87" t="n">
        <v>15817</v>
      </c>
      <c r="J3619" s="87" t="n">
        <v>64176</v>
      </c>
      <c r="K3619" s="88" t="n">
        <v>0</v>
      </c>
      <c r="L3619" s="96" t="n">
        <v>0.792</v>
      </c>
      <c r="M3619" s="80" t="s">
        <v>873</v>
      </c>
      <c r="N3619" s="95" t="str">
        <f aca="false" t="array" ref="N3619:N3619">INDEX('GP Main'!$B$8:$D$884,MATCH($D3619&amp;$E3619,'GP Main'!$B$8:$B$884&amp;'GP Main'!$D$8:$D$884,0),2)</f>
        <v>JIGNA</v>
      </c>
    </row>
    <row r="3620" customFormat="false" ht="27" hidden="false" customHeight="false" outlineLevel="0" collapsed="false">
      <c r="A3620" s="80" t="n">
        <v>3618</v>
      </c>
      <c r="B3620" s="81" t="s">
        <v>10689</v>
      </c>
      <c r="C3620" s="82" t="s">
        <v>10690</v>
      </c>
      <c r="D3620" s="100" t="s">
        <v>424</v>
      </c>
      <c r="E3620" s="84" t="s">
        <v>473</v>
      </c>
      <c r="F3620" s="85" t="s">
        <v>9</v>
      </c>
      <c r="G3620" s="93" t="s">
        <v>881</v>
      </c>
      <c r="H3620" s="88" t="s">
        <v>10296</v>
      </c>
      <c r="I3620" s="87" t="n">
        <v>22264</v>
      </c>
      <c r="J3620" s="87" t="n">
        <v>94993</v>
      </c>
      <c r="K3620" s="87" t="n">
        <v>1820</v>
      </c>
      <c r="L3620" s="96" t="n">
        <v>0.611</v>
      </c>
      <c r="M3620" s="80" t="s">
        <v>873</v>
      </c>
      <c r="N3620" s="95" t="str">
        <f aca="false" t="array" ref="N3620:N3620">INDEX('GP Main'!$B$8:$D$884,MATCH($D3620&amp;$E3620,'GP Main'!$B$8:$B$884&amp;'GP Main'!$D$8:$D$884,0),2)</f>
        <v>JIGNA</v>
      </c>
    </row>
    <row r="3621" customFormat="false" ht="27" hidden="false" customHeight="false" outlineLevel="0" collapsed="false">
      <c r="A3621" s="80" t="n">
        <v>3619</v>
      </c>
      <c r="B3621" s="81" t="s">
        <v>10691</v>
      </c>
      <c r="C3621" s="82" t="s">
        <v>10692</v>
      </c>
      <c r="D3621" s="100" t="s">
        <v>424</v>
      </c>
      <c r="E3621" s="84" t="s">
        <v>473</v>
      </c>
      <c r="F3621" s="85" t="s">
        <v>9</v>
      </c>
      <c r="G3621" s="86" t="s">
        <v>17</v>
      </c>
      <c r="H3621" s="88" t="s">
        <v>10296</v>
      </c>
      <c r="I3621" s="87" t="n">
        <v>22264</v>
      </c>
      <c r="J3621" s="87" t="n">
        <v>63286</v>
      </c>
      <c r="K3621" s="87" t="n">
        <v>7632</v>
      </c>
      <c r="L3621" s="94" t="n">
        <v>0.447</v>
      </c>
      <c r="M3621" s="80" t="s">
        <v>873</v>
      </c>
      <c r="N3621" s="95" t="str">
        <f aca="false" t="array" ref="N3621:N3621">INDEX('GP Main'!$B$8:$D$884,MATCH($D3621&amp;$E3621,'GP Main'!$B$8:$B$884&amp;'GP Main'!$D$8:$D$884,0),2)</f>
        <v>JIGNA</v>
      </c>
    </row>
    <row r="3622" customFormat="false" ht="27" hidden="false" customHeight="false" outlineLevel="0" collapsed="false">
      <c r="A3622" s="80" t="n">
        <v>3620</v>
      </c>
      <c r="B3622" s="81" t="s">
        <v>10693</v>
      </c>
      <c r="C3622" s="82" t="s">
        <v>10694</v>
      </c>
      <c r="D3622" s="100" t="s">
        <v>424</v>
      </c>
      <c r="E3622" s="84" t="s">
        <v>474</v>
      </c>
      <c r="F3622" s="85" t="s">
        <v>9</v>
      </c>
      <c r="G3622" s="91" t="s">
        <v>18</v>
      </c>
      <c r="H3622" s="87" t="n">
        <v>52843</v>
      </c>
      <c r="I3622" s="87" t="n">
        <v>27990</v>
      </c>
      <c r="J3622" s="87" t="n">
        <v>39933</v>
      </c>
      <c r="K3622" s="88" t="n">
        <v>0</v>
      </c>
      <c r="L3622" s="94" t="n">
        <v>0.494</v>
      </c>
      <c r="M3622" s="80" t="s">
        <v>873</v>
      </c>
      <c r="N3622" s="95" t="str">
        <f aca="false" t="array" ref="N3622:N3622">INDEX('GP Main'!$B$8:$D$884,MATCH($D3622&amp;$E3622,'GP Main'!$B$8:$B$884&amp;'GP Main'!$D$8:$D$884,0),2)</f>
        <v>GANGASAGAR</v>
      </c>
    </row>
    <row r="3623" customFormat="false" ht="18" hidden="false" customHeight="false" outlineLevel="0" collapsed="false">
      <c r="A3623" s="80" t="n">
        <v>3621</v>
      </c>
      <c r="B3623" s="81" t="s">
        <v>10695</v>
      </c>
      <c r="C3623" s="82" t="s">
        <v>10696</v>
      </c>
      <c r="D3623" s="100" t="s">
        <v>424</v>
      </c>
      <c r="E3623" s="84" t="s">
        <v>474</v>
      </c>
      <c r="F3623" s="85" t="s">
        <v>11</v>
      </c>
      <c r="G3623" s="91" t="s">
        <v>18</v>
      </c>
      <c r="H3623" s="87" t="n">
        <v>30000</v>
      </c>
      <c r="I3623" s="88" t="n">
        <v>0</v>
      </c>
      <c r="J3623" s="87" t="n">
        <v>22995</v>
      </c>
      <c r="K3623" s="88" t="n">
        <v>0</v>
      </c>
      <c r="L3623" s="96" t="n">
        <v>0.767</v>
      </c>
      <c r="M3623" s="80" t="s">
        <v>873</v>
      </c>
      <c r="N3623" s="95" t="str">
        <f aca="false" t="array" ref="N3623:N3623">INDEX('GP Main'!$B$8:$D$884,MATCH($D3623&amp;$E3623,'GP Main'!$B$8:$B$884&amp;'GP Main'!$D$8:$D$884,0),2)</f>
        <v>GANGASAGAR</v>
      </c>
    </row>
    <row r="3624" customFormat="false" ht="18" hidden="false" customHeight="false" outlineLevel="0" collapsed="false">
      <c r="A3624" s="80" t="n">
        <v>3622</v>
      </c>
      <c r="B3624" s="81" t="s">
        <v>10697</v>
      </c>
      <c r="C3624" s="82" t="s">
        <v>10698</v>
      </c>
      <c r="D3624" s="100" t="s">
        <v>424</v>
      </c>
      <c r="E3624" s="84" t="s">
        <v>474</v>
      </c>
      <c r="F3624" s="85" t="s">
        <v>11</v>
      </c>
      <c r="G3624" s="91" t="s">
        <v>18</v>
      </c>
      <c r="H3624" s="87" t="n">
        <v>40695</v>
      </c>
      <c r="I3624" s="87" t="n">
        <v>80665</v>
      </c>
      <c r="J3624" s="87" t="n">
        <v>40355</v>
      </c>
      <c r="K3624" s="87" t="n">
        <v>65803</v>
      </c>
      <c r="L3624" s="92" t="n">
        <v>0.875</v>
      </c>
      <c r="M3624" s="80" t="s">
        <v>873</v>
      </c>
      <c r="N3624" s="95" t="str">
        <f aca="false" t="array" ref="N3624:N3624">INDEX('GP Main'!$B$8:$D$884,MATCH($D3624&amp;$E3624,'GP Main'!$B$8:$B$884&amp;'GP Main'!$D$8:$D$884,0),2)</f>
        <v>GANGASAGAR</v>
      </c>
    </row>
    <row r="3625" customFormat="false" ht="18" hidden="false" customHeight="false" outlineLevel="0" collapsed="false">
      <c r="A3625" s="80" t="n">
        <v>3623</v>
      </c>
      <c r="B3625" s="81" t="s">
        <v>10699</v>
      </c>
      <c r="C3625" s="82" t="s">
        <v>10700</v>
      </c>
      <c r="D3625" s="100" t="s">
        <v>424</v>
      </c>
      <c r="E3625" s="84" t="s">
        <v>474</v>
      </c>
      <c r="F3625" s="85" t="s">
        <v>11</v>
      </c>
      <c r="G3625" s="91" t="s">
        <v>18</v>
      </c>
      <c r="H3625" s="87" t="n">
        <v>40695</v>
      </c>
      <c r="I3625" s="87" t="n">
        <v>80665</v>
      </c>
      <c r="J3625" s="87" t="n">
        <v>40355</v>
      </c>
      <c r="K3625" s="87" t="n">
        <v>65807</v>
      </c>
      <c r="L3625" s="92" t="n">
        <v>0.875</v>
      </c>
      <c r="M3625" s="80" t="s">
        <v>873</v>
      </c>
      <c r="N3625" s="95" t="str">
        <f aca="false" t="array" ref="N3625:N3625">INDEX('GP Main'!$B$8:$D$884,MATCH($D3625&amp;$E3625,'GP Main'!$B$8:$B$884&amp;'GP Main'!$D$8:$D$884,0),2)</f>
        <v>GANGASAGAR</v>
      </c>
    </row>
    <row r="3626" customFormat="false" ht="18" hidden="false" customHeight="false" outlineLevel="0" collapsed="false">
      <c r="A3626" s="80" t="n">
        <v>3624</v>
      </c>
      <c r="B3626" s="81" t="s">
        <v>10701</v>
      </c>
      <c r="C3626" s="82" t="s">
        <v>10702</v>
      </c>
      <c r="D3626" s="100" t="s">
        <v>424</v>
      </c>
      <c r="E3626" s="84" t="s">
        <v>474</v>
      </c>
      <c r="F3626" s="85" t="s">
        <v>11</v>
      </c>
      <c r="G3626" s="91" t="s">
        <v>18</v>
      </c>
      <c r="H3626" s="87" t="n">
        <v>40695</v>
      </c>
      <c r="I3626" s="87" t="n">
        <v>80665</v>
      </c>
      <c r="J3626" s="87" t="n">
        <v>40464</v>
      </c>
      <c r="K3626" s="87" t="n">
        <v>65783</v>
      </c>
      <c r="L3626" s="92" t="n">
        <v>0.875</v>
      </c>
      <c r="M3626" s="80" t="s">
        <v>873</v>
      </c>
      <c r="N3626" s="95" t="str">
        <f aca="false" t="array" ref="N3626:N3626">INDEX('GP Main'!$B$8:$D$884,MATCH($D3626&amp;$E3626,'GP Main'!$B$8:$B$884&amp;'GP Main'!$D$8:$D$884,0),2)</f>
        <v>GANGASAGAR</v>
      </c>
    </row>
    <row r="3627" customFormat="false" ht="27" hidden="false" customHeight="false" outlineLevel="0" collapsed="false">
      <c r="A3627" s="80" t="n">
        <v>3625</v>
      </c>
      <c r="B3627" s="81" t="s">
        <v>10703</v>
      </c>
      <c r="C3627" s="82" t="s">
        <v>10704</v>
      </c>
      <c r="D3627" s="100" t="s">
        <v>424</v>
      </c>
      <c r="E3627" s="84" t="s">
        <v>474</v>
      </c>
      <c r="F3627" s="85" t="s">
        <v>10</v>
      </c>
      <c r="G3627" s="93" t="s">
        <v>881</v>
      </c>
      <c r="H3627" s="87" t="n">
        <v>15910</v>
      </c>
      <c r="I3627" s="87" t="n">
        <v>9990</v>
      </c>
      <c r="J3627" s="87" t="n">
        <v>15816</v>
      </c>
      <c r="K3627" s="87" t="n">
        <v>7497</v>
      </c>
      <c r="L3627" s="92" t="n">
        <v>0.9</v>
      </c>
      <c r="M3627" s="80" t="s">
        <v>873</v>
      </c>
      <c r="N3627" s="95" t="str">
        <f aca="false" t="array" ref="N3627:N3627">INDEX('GP Main'!$B$8:$D$884,MATCH($D3627&amp;$E3627,'GP Main'!$B$8:$B$884&amp;'GP Main'!$D$8:$D$884,0),2)</f>
        <v>GANGASAGAR</v>
      </c>
    </row>
    <row r="3628" customFormat="false" ht="36" hidden="false" customHeight="false" outlineLevel="0" collapsed="false">
      <c r="A3628" s="80" t="n">
        <v>3626</v>
      </c>
      <c r="B3628" s="81" t="s">
        <v>10705</v>
      </c>
      <c r="C3628" s="82" t="s">
        <v>10706</v>
      </c>
      <c r="D3628" s="100" t="s">
        <v>424</v>
      </c>
      <c r="E3628" s="84" t="s">
        <v>474</v>
      </c>
      <c r="F3628" s="85" t="s">
        <v>10</v>
      </c>
      <c r="G3628" s="93" t="s">
        <v>881</v>
      </c>
      <c r="H3628" s="87" t="n">
        <v>15910</v>
      </c>
      <c r="I3628" s="87" t="n">
        <v>9990</v>
      </c>
      <c r="J3628" s="87" t="n">
        <v>15599</v>
      </c>
      <c r="K3628" s="87" t="n">
        <v>7497</v>
      </c>
      <c r="L3628" s="92" t="n">
        <v>0.892</v>
      </c>
      <c r="M3628" s="80" t="s">
        <v>873</v>
      </c>
      <c r="N3628" s="95" t="str">
        <f aca="false" t="array" ref="N3628:N3628">INDEX('GP Main'!$B$8:$D$884,MATCH($D3628&amp;$E3628,'GP Main'!$B$8:$B$884&amp;'GP Main'!$D$8:$D$884,0),2)</f>
        <v>GANGASAGAR</v>
      </c>
    </row>
    <row r="3629" customFormat="false" ht="18" hidden="false" customHeight="false" outlineLevel="0" collapsed="false">
      <c r="A3629" s="80" t="n">
        <v>3627</v>
      </c>
      <c r="B3629" s="81" t="s">
        <v>10707</v>
      </c>
      <c r="C3629" s="82" t="s">
        <v>10708</v>
      </c>
      <c r="D3629" s="100" t="s">
        <v>424</v>
      </c>
      <c r="E3629" s="84" t="s">
        <v>475</v>
      </c>
      <c r="F3629" s="85" t="s">
        <v>16</v>
      </c>
      <c r="G3629" s="86" t="s">
        <v>17</v>
      </c>
      <c r="H3629" s="87" t="n">
        <v>27925</v>
      </c>
      <c r="I3629" s="87" t="n">
        <v>27923</v>
      </c>
      <c r="J3629" s="87" t="n">
        <v>4350</v>
      </c>
      <c r="K3629" s="88" t="n">
        <v>0</v>
      </c>
      <c r="L3629" s="89" t="n">
        <v>0.078</v>
      </c>
      <c r="M3629" s="80" t="s">
        <v>873</v>
      </c>
      <c r="N3629" s="95" t="str">
        <f aca="false" t="array" ref="N3629:N3629">INDEX('GP Main'!$B$8:$D$884,MATCH($D3629&amp;$E3629,'GP Main'!$B$8:$B$884&amp;'GP Main'!$D$8:$D$884,0),2)</f>
        <v>GANGASAGAR</v>
      </c>
    </row>
    <row r="3630" customFormat="false" ht="27" hidden="false" customHeight="false" outlineLevel="0" collapsed="false">
      <c r="A3630" s="80" t="n">
        <v>3628</v>
      </c>
      <c r="B3630" s="81" t="s">
        <v>10709</v>
      </c>
      <c r="C3630" s="82" t="s">
        <v>10710</v>
      </c>
      <c r="D3630" s="100" t="s">
        <v>424</v>
      </c>
      <c r="E3630" s="84" t="s">
        <v>475</v>
      </c>
      <c r="F3630" s="85" t="s">
        <v>16</v>
      </c>
      <c r="G3630" s="86" t="s">
        <v>17</v>
      </c>
      <c r="H3630" s="87" t="n">
        <v>49497</v>
      </c>
      <c r="I3630" s="87" t="n">
        <v>31579</v>
      </c>
      <c r="J3630" s="87" t="n">
        <v>5082</v>
      </c>
      <c r="K3630" s="88" t="n">
        <v>0</v>
      </c>
      <c r="L3630" s="89" t="n">
        <v>0.063</v>
      </c>
      <c r="M3630" s="80" t="s">
        <v>873</v>
      </c>
      <c r="N3630" s="95" t="str">
        <f aca="false" t="array" ref="N3630:N3630">INDEX('GP Main'!$B$8:$D$884,MATCH($D3630&amp;$E3630,'GP Main'!$B$8:$B$884&amp;'GP Main'!$D$8:$D$884,0),2)</f>
        <v>GANGASAGAR</v>
      </c>
    </row>
    <row r="3631" customFormat="false" ht="18" hidden="false" customHeight="false" outlineLevel="0" collapsed="false">
      <c r="A3631" s="80" t="n">
        <v>3629</v>
      </c>
      <c r="B3631" s="81" t="s">
        <v>10711</v>
      </c>
      <c r="C3631" s="82" t="s">
        <v>10712</v>
      </c>
      <c r="D3631" s="100" t="s">
        <v>424</v>
      </c>
      <c r="E3631" s="84" t="s">
        <v>475</v>
      </c>
      <c r="F3631" s="85" t="s">
        <v>11</v>
      </c>
      <c r="G3631" s="93" t="s">
        <v>881</v>
      </c>
      <c r="H3631" s="88" t="s">
        <v>10713</v>
      </c>
      <c r="I3631" s="87" t="n">
        <v>41289</v>
      </c>
      <c r="J3631" s="88" t="s">
        <v>10714</v>
      </c>
      <c r="K3631" s="87" t="n">
        <v>6591</v>
      </c>
      <c r="L3631" s="92" t="n">
        <v>0.87</v>
      </c>
      <c r="M3631" s="80" t="s">
        <v>873</v>
      </c>
      <c r="N3631" s="95" t="str">
        <f aca="false" t="array" ref="N3631:N3631">INDEX('GP Main'!$B$8:$D$884,MATCH($D3631&amp;$E3631,'GP Main'!$B$8:$B$884&amp;'GP Main'!$D$8:$D$884,0),2)</f>
        <v>GANGASAGAR</v>
      </c>
    </row>
    <row r="3632" customFormat="false" ht="18" hidden="false" customHeight="false" outlineLevel="0" collapsed="false">
      <c r="A3632" s="80" t="n">
        <v>3630</v>
      </c>
      <c r="B3632" s="81" t="s">
        <v>10715</v>
      </c>
      <c r="C3632" s="82" t="s">
        <v>10716</v>
      </c>
      <c r="D3632" s="100" t="s">
        <v>424</v>
      </c>
      <c r="E3632" s="84" t="s">
        <v>475</v>
      </c>
      <c r="F3632" s="85" t="s">
        <v>9</v>
      </c>
      <c r="G3632" s="93" t="s">
        <v>881</v>
      </c>
      <c r="H3632" s="88" t="s">
        <v>9707</v>
      </c>
      <c r="I3632" s="87" t="n">
        <v>46717</v>
      </c>
      <c r="J3632" s="88" t="s">
        <v>10717</v>
      </c>
      <c r="K3632" s="87" t="n">
        <v>11236</v>
      </c>
      <c r="L3632" s="92" t="n">
        <v>0.8</v>
      </c>
      <c r="M3632" s="80" t="s">
        <v>873</v>
      </c>
      <c r="N3632" s="95" t="str">
        <f aca="false" t="array" ref="N3632:N3632">INDEX('GP Main'!$B$8:$D$884,MATCH($D3632&amp;$E3632,'GP Main'!$B$8:$B$884&amp;'GP Main'!$D$8:$D$884,0),2)</f>
        <v>GANGASAGAR</v>
      </c>
    </row>
    <row r="3633" customFormat="false" ht="18" hidden="false" customHeight="false" outlineLevel="0" collapsed="false">
      <c r="A3633" s="80" t="n">
        <v>3631</v>
      </c>
      <c r="B3633" s="81" t="s">
        <v>10718</v>
      </c>
      <c r="C3633" s="82" t="s">
        <v>10719</v>
      </c>
      <c r="D3633" s="100" t="s">
        <v>424</v>
      </c>
      <c r="E3633" s="84" t="s">
        <v>475</v>
      </c>
      <c r="F3633" s="85" t="s">
        <v>9</v>
      </c>
      <c r="G3633" s="93" t="s">
        <v>881</v>
      </c>
      <c r="H3633" s="88" t="s">
        <v>9707</v>
      </c>
      <c r="I3633" s="87" t="n">
        <v>46717</v>
      </c>
      <c r="J3633" s="88" t="s">
        <v>10720</v>
      </c>
      <c r="K3633" s="87" t="n">
        <v>11236</v>
      </c>
      <c r="L3633" s="96" t="n">
        <v>0.79</v>
      </c>
      <c r="M3633" s="80" t="s">
        <v>873</v>
      </c>
      <c r="N3633" s="95" t="str">
        <f aca="false" t="array" ref="N3633:N3633">INDEX('GP Main'!$B$8:$D$884,MATCH($D3633&amp;$E3633,'GP Main'!$B$8:$B$884&amp;'GP Main'!$D$8:$D$884,0),2)</f>
        <v>GANGASAGAR</v>
      </c>
    </row>
    <row r="3634" customFormat="false" ht="27" hidden="false" customHeight="false" outlineLevel="0" collapsed="false">
      <c r="A3634" s="80" t="n">
        <v>3632</v>
      </c>
      <c r="B3634" s="81" t="s">
        <v>10721</v>
      </c>
      <c r="C3634" s="82" t="s">
        <v>10722</v>
      </c>
      <c r="D3634" s="100" t="s">
        <v>424</v>
      </c>
      <c r="E3634" s="84" t="s">
        <v>475</v>
      </c>
      <c r="F3634" s="85" t="s">
        <v>10</v>
      </c>
      <c r="G3634" s="93" t="s">
        <v>881</v>
      </c>
      <c r="H3634" s="87" t="n">
        <v>15910</v>
      </c>
      <c r="I3634" s="87" t="n">
        <v>9990</v>
      </c>
      <c r="J3634" s="87" t="n">
        <v>15138</v>
      </c>
      <c r="K3634" s="87" t="n">
        <v>7533</v>
      </c>
      <c r="L3634" s="92" t="n">
        <v>0.875</v>
      </c>
      <c r="M3634" s="80" t="s">
        <v>873</v>
      </c>
      <c r="N3634" s="95" t="str">
        <f aca="false" t="array" ref="N3634:N3634">INDEX('GP Main'!$B$8:$D$884,MATCH($D3634&amp;$E3634,'GP Main'!$B$8:$B$884&amp;'GP Main'!$D$8:$D$884,0),2)</f>
        <v>GANGASAGAR</v>
      </c>
    </row>
    <row r="3635" customFormat="false" ht="27" hidden="false" customHeight="false" outlineLevel="0" collapsed="false">
      <c r="A3635" s="80" t="n">
        <v>3633</v>
      </c>
      <c r="B3635" s="81" t="s">
        <v>10723</v>
      </c>
      <c r="C3635" s="82" t="s">
        <v>10724</v>
      </c>
      <c r="D3635" s="100" t="s">
        <v>424</v>
      </c>
      <c r="E3635" s="84" t="s">
        <v>475</v>
      </c>
      <c r="F3635" s="85" t="s">
        <v>10</v>
      </c>
      <c r="G3635" s="93" t="s">
        <v>881</v>
      </c>
      <c r="H3635" s="87" t="n">
        <v>15910</v>
      </c>
      <c r="I3635" s="87" t="n">
        <v>9990</v>
      </c>
      <c r="J3635" s="87" t="n">
        <v>15138</v>
      </c>
      <c r="K3635" s="87" t="n">
        <v>7533</v>
      </c>
      <c r="L3635" s="92" t="n">
        <v>0.875</v>
      </c>
      <c r="M3635" s="80" t="s">
        <v>873</v>
      </c>
      <c r="N3635" s="95" t="str">
        <f aca="false" t="array" ref="N3635:N3635">INDEX('GP Main'!$B$8:$D$884,MATCH($D3635&amp;$E3635,'GP Main'!$B$8:$B$884&amp;'GP Main'!$D$8:$D$884,0),2)</f>
        <v>GANGASAGAR</v>
      </c>
    </row>
    <row r="3636" customFormat="false" ht="27" hidden="false" customHeight="false" outlineLevel="0" collapsed="false">
      <c r="A3636" s="80" t="n">
        <v>3634</v>
      </c>
      <c r="B3636" s="81" t="s">
        <v>10725</v>
      </c>
      <c r="C3636" s="82" t="s">
        <v>10726</v>
      </c>
      <c r="D3636" s="100" t="s">
        <v>424</v>
      </c>
      <c r="E3636" s="84" t="s">
        <v>475</v>
      </c>
      <c r="F3636" s="85" t="s">
        <v>10</v>
      </c>
      <c r="G3636" s="93" t="s">
        <v>881</v>
      </c>
      <c r="H3636" s="87" t="n">
        <v>15910</v>
      </c>
      <c r="I3636" s="87" t="n">
        <v>9990</v>
      </c>
      <c r="J3636" s="87" t="n">
        <v>15138</v>
      </c>
      <c r="K3636" s="87" t="n">
        <v>7533</v>
      </c>
      <c r="L3636" s="92" t="n">
        <v>0.875</v>
      </c>
      <c r="M3636" s="80" t="s">
        <v>873</v>
      </c>
      <c r="N3636" s="95" t="str">
        <f aca="false" t="array" ref="N3636:N3636">INDEX('GP Main'!$B$8:$D$884,MATCH($D3636&amp;$E3636,'GP Main'!$B$8:$B$884&amp;'GP Main'!$D$8:$D$884,0),2)</f>
        <v>GANGASAGAR</v>
      </c>
    </row>
    <row r="3637" customFormat="false" ht="27" hidden="false" customHeight="false" outlineLevel="0" collapsed="false">
      <c r="A3637" s="80" t="n">
        <v>3635</v>
      </c>
      <c r="B3637" s="81" t="s">
        <v>10727</v>
      </c>
      <c r="C3637" s="82" t="s">
        <v>10728</v>
      </c>
      <c r="D3637" s="100" t="s">
        <v>424</v>
      </c>
      <c r="E3637" s="84" t="s">
        <v>475</v>
      </c>
      <c r="F3637" s="85" t="s">
        <v>10</v>
      </c>
      <c r="G3637" s="93" t="s">
        <v>881</v>
      </c>
      <c r="H3637" s="87" t="n">
        <v>15910</v>
      </c>
      <c r="I3637" s="87" t="n">
        <v>9990</v>
      </c>
      <c r="J3637" s="87" t="n">
        <v>14877</v>
      </c>
      <c r="K3637" s="87" t="n">
        <v>7533</v>
      </c>
      <c r="L3637" s="92" t="n">
        <v>0.865</v>
      </c>
      <c r="M3637" s="80" t="s">
        <v>873</v>
      </c>
      <c r="N3637" s="95" t="str">
        <f aca="false" t="array" ref="N3637:N3637">INDEX('GP Main'!$B$8:$D$884,MATCH($D3637&amp;$E3637,'GP Main'!$B$8:$B$884&amp;'GP Main'!$D$8:$D$884,0),2)</f>
        <v>GANGASAGAR</v>
      </c>
    </row>
    <row r="3638" customFormat="false" ht="18" hidden="false" customHeight="false" outlineLevel="0" collapsed="false">
      <c r="A3638" s="80" t="n">
        <v>3636</v>
      </c>
      <c r="B3638" s="81" t="s">
        <v>10729</v>
      </c>
      <c r="C3638" s="82" t="s">
        <v>10730</v>
      </c>
      <c r="D3638" s="100" t="s">
        <v>424</v>
      </c>
      <c r="E3638" s="84" t="s">
        <v>475</v>
      </c>
      <c r="F3638" s="85" t="s">
        <v>9</v>
      </c>
      <c r="G3638" s="93" t="s">
        <v>881</v>
      </c>
      <c r="H3638" s="88" t="s">
        <v>9703</v>
      </c>
      <c r="I3638" s="87" t="n">
        <v>95820</v>
      </c>
      <c r="J3638" s="88" t="s">
        <v>10731</v>
      </c>
      <c r="K3638" s="87" t="n">
        <v>23358</v>
      </c>
      <c r="L3638" s="96" t="n">
        <v>0.785</v>
      </c>
      <c r="M3638" s="80" t="s">
        <v>873</v>
      </c>
      <c r="N3638" s="95" t="str">
        <f aca="false" t="array" ref="N3638:N3638">INDEX('GP Main'!$B$8:$D$884,MATCH($D3638&amp;$E3638,'GP Main'!$B$8:$B$884&amp;'GP Main'!$D$8:$D$884,0),2)</f>
        <v>GANGASAGAR</v>
      </c>
    </row>
    <row r="3639" customFormat="false" ht="18" hidden="false" customHeight="false" outlineLevel="0" collapsed="false">
      <c r="A3639" s="80" t="n">
        <v>3637</v>
      </c>
      <c r="B3639" s="81" t="s">
        <v>10732</v>
      </c>
      <c r="C3639" s="82" t="s">
        <v>10733</v>
      </c>
      <c r="D3639" s="100" t="s">
        <v>424</v>
      </c>
      <c r="E3639" s="84" t="s">
        <v>475</v>
      </c>
      <c r="F3639" s="85" t="s">
        <v>9</v>
      </c>
      <c r="G3639" s="91" t="s">
        <v>18</v>
      </c>
      <c r="H3639" s="88" t="s">
        <v>9707</v>
      </c>
      <c r="I3639" s="87" t="n">
        <v>46717</v>
      </c>
      <c r="J3639" s="88" t="s">
        <v>10734</v>
      </c>
      <c r="K3639" s="88" t="n">
        <v>0</v>
      </c>
      <c r="L3639" s="96" t="n">
        <v>0.72</v>
      </c>
      <c r="M3639" s="80" t="s">
        <v>873</v>
      </c>
      <c r="N3639" s="95" t="str">
        <f aca="false" t="array" ref="N3639:N3639">INDEX('GP Main'!$B$8:$D$884,MATCH($D3639&amp;$E3639,'GP Main'!$B$8:$B$884&amp;'GP Main'!$D$8:$D$884,0),2)</f>
        <v>GANGASAGAR</v>
      </c>
    </row>
    <row r="3640" customFormat="false" ht="18" hidden="false" customHeight="false" outlineLevel="0" collapsed="false">
      <c r="A3640" s="80" t="n">
        <v>3638</v>
      </c>
      <c r="B3640" s="81" t="s">
        <v>10735</v>
      </c>
      <c r="C3640" s="82" t="s">
        <v>10736</v>
      </c>
      <c r="D3640" s="100" t="s">
        <v>424</v>
      </c>
      <c r="E3640" s="84" t="s">
        <v>475</v>
      </c>
      <c r="F3640" s="85" t="s">
        <v>9</v>
      </c>
      <c r="G3640" s="91" t="s">
        <v>18</v>
      </c>
      <c r="H3640" s="87" t="n">
        <v>52843</v>
      </c>
      <c r="I3640" s="87" t="n">
        <v>27990</v>
      </c>
      <c r="J3640" s="87" t="n">
        <v>47502</v>
      </c>
      <c r="K3640" s="88" t="n">
        <v>0</v>
      </c>
      <c r="L3640" s="96" t="n">
        <v>0.588</v>
      </c>
      <c r="M3640" s="80" t="s">
        <v>873</v>
      </c>
      <c r="N3640" s="95" t="str">
        <f aca="false" t="array" ref="N3640:N3640">INDEX('GP Main'!$B$8:$D$884,MATCH($D3640&amp;$E3640,'GP Main'!$B$8:$B$884&amp;'GP Main'!$D$8:$D$884,0),2)</f>
        <v>GANGASAGAR</v>
      </c>
    </row>
    <row r="3641" customFormat="false" ht="18" hidden="false" customHeight="false" outlineLevel="0" collapsed="false">
      <c r="A3641" s="80" t="n">
        <v>3639</v>
      </c>
      <c r="B3641" s="81" t="s">
        <v>10737</v>
      </c>
      <c r="C3641" s="82" t="s">
        <v>10738</v>
      </c>
      <c r="D3641" s="100" t="s">
        <v>424</v>
      </c>
      <c r="E3641" s="84" t="s">
        <v>475</v>
      </c>
      <c r="F3641" s="85" t="s">
        <v>9</v>
      </c>
      <c r="G3641" s="91" t="s">
        <v>18</v>
      </c>
      <c r="H3641" s="87" t="n">
        <v>52843</v>
      </c>
      <c r="I3641" s="87" t="n">
        <v>27990</v>
      </c>
      <c r="J3641" s="87" t="n">
        <v>47502</v>
      </c>
      <c r="K3641" s="88" t="n">
        <v>0</v>
      </c>
      <c r="L3641" s="96" t="n">
        <v>0.588</v>
      </c>
      <c r="M3641" s="80" t="s">
        <v>873</v>
      </c>
      <c r="N3641" s="95" t="str">
        <f aca="false" t="array" ref="N3641:N3641">INDEX('GP Main'!$B$8:$D$884,MATCH($D3641&amp;$E3641,'GP Main'!$B$8:$B$884&amp;'GP Main'!$D$8:$D$884,0),2)</f>
        <v>GANGASAGAR</v>
      </c>
    </row>
    <row r="3642" customFormat="false" ht="18" hidden="false" customHeight="false" outlineLevel="0" collapsed="false">
      <c r="A3642" s="80" t="n">
        <v>3640</v>
      </c>
      <c r="B3642" s="81" t="s">
        <v>10739</v>
      </c>
      <c r="C3642" s="82" t="s">
        <v>10740</v>
      </c>
      <c r="D3642" s="100" t="s">
        <v>424</v>
      </c>
      <c r="E3642" s="84" t="s">
        <v>475</v>
      </c>
      <c r="F3642" s="85" t="s">
        <v>9</v>
      </c>
      <c r="G3642" s="91" t="s">
        <v>18</v>
      </c>
      <c r="H3642" s="87" t="n">
        <v>52843</v>
      </c>
      <c r="I3642" s="87" t="n">
        <v>27990</v>
      </c>
      <c r="J3642" s="87" t="n">
        <v>49329</v>
      </c>
      <c r="K3642" s="88" t="n">
        <v>0</v>
      </c>
      <c r="L3642" s="96" t="n">
        <v>0.61</v>
      </c>
      <c r="M3642" s="80" t="s">
        <v>873</v>
      </c>
      <c r="N3642" s="95" t="str">
        <f aca="false" t="array" ref="N3642:N3642">INDEX('GP Main'!$B$8:$D$884,MATCH($D3642&amp;$E3642,'GP Main'!$B$8:$B$884&amp;'GP Main'!$D$8:$D$884,0),2)</f>
        <v>GANGASAGAR</v>
      </c>
    </row>
    <row r="3643" customFormat="false" ht="18" hidden="false" customHeight="false" outlineLevel="0" collapsed="false">
      <c r="A3643" s="80" t="n">
        <v>3641</v>
      </c>
      <c r="B3643" s="81" t="s">
        <v>10741</v>
      </c>
      <c r="C3643" s="82" t="s">
        <v>10742</v>
      </c>
      <c r="D3643" s="100" t="s">
        <v>424</v>
      </c>
      <c r="E3643" s="84" t="s">
        <v>475</v>
      </c>
      <c r="F3643" s="85" t="s">
        <v>9</v>
      </c>
      <c r="G3643" s="91" t="s">
        <v>18</v>
      </c>
      <c r="H3643" s="87" t="n">
        <v>52843</v>
      </c>
      <c r="I3643" s="87" t="n">
        <v>27990</v>
      </c>
      <c r="J3643" s="87" t="n">
        <v>45675</v>
      </c>
      <c r="K3643" s="88" t="n">
        <v>0</v>
      </c>
      <c r="L3643" s="96" t="n">
        <v>0.565</v>
      </c>
      <c r="M3643" s="80" t="s">
        <v>873</v>
      </c>
      <c r="N3643" s="95" t="str">
        <f aca="false" t="array" ref="N3643:N3643">INDEX('GP Main'!$B$8:$D$884,MATCH($D3643&amp;$E3643,'GP Main'!$B$8:$B$884&amp;'GP Main'!$D$8:$D$884,0),2)</f>
        <v>GANGASAGAR</v>
      </c>
    </row>
    <row r="3644" customFormat="false" ht="18" hidden="false" customHeight="false" outlineLevel="0" collapsed="false">
      <c r="A3644" s="80" t="n">
        <v>3642</v>
      </c>
      <c r="B3644" s="81" t="s">
        <v>10743</v>
      </c>
      <c r="C3644" s="82" t="s">
        <v>10744</v>
      </c>
      <c r="D3644" s="100" t="s">
        <v>424</v>
      </c>
      <c r="E3644" s="84" t="s">
        <v>475</v>
      </c>
      <c r="F3644" s="85" t="s">
        <v>9</v>
      </c>
      <c r="G3644" s="91" t="s">
        <v>18</v>
      </c>
      <c r="H3644" s="87" t="n">
        <v>52843</v>
      </c>
      <c r="I3644" s="87" t="n">
        <v>27990</v>
      </c>
      <c r="J3644" s="87" t="n">
        <v>47502</v>
      </c>
      <c r="K3644" s="88" t="n">
        <v>0</v>
      </c>
      <c r="L3644" s="96" t="n">
        <v>0.588</v>
      </c>
      <c r="M3644" s="80" t="s">
        <v>873</v>
      </c>
      <c r="N3644" s="95" t="str">
        <f aca="false" t="array" ref="N3644:N3644">INDEX('GP Main'!$B$8:$D$884,MATCH($D3644&amp;$E3644,'GP Main'!$B$8:$B$884&amp;'GP Main'!$D$8:$D$884,0),2)</f>
        <v>GANGASAGAR</v>
      </c>
    </row>
    <row r="3645" customFormat="false" ht="18" hidden="false" customHeight="false" outlineLevel="0" collapsed="false">
      <c r="A3645" s="80" t="n">
        <v>3643</v>
      </c>
      <c r="B3645" s="81" t="s">
        <v>10745</v>
      </c>
      <c r="C3645" s="82" t="s">
        <v>10746</v>
      </c>
      <c r="D3645" s="100" t="s">
        <v>424</v>
      </c>
      <c r="E3645" s="84" t="s">
        <v>475</v>
      </c>
      <c r="F3645" s="85" t="s">
        <v>9</v>
      </c>
      <c r="G3645" s="91" t="s">
        <v>18</v>
      </c>
      <c r="H3645" s="88" t="s">
        <v>9707</v>
      </c>
      <c r="I3645" s="87" t="n">
        <v>46717</v>
      </c>
      <c r="J3645" s="88" t="s">
        <v>10747</v>
      </c>
      <c r="K3645" s="88" t="n">
        <v>0</v>
      </c>
      <c r="L3645" s="96" t="n">
        <v>0.727</v>
      </c>
      <c r="M3645" s="80" t="s">
        <v>873</v>
      </c>
      <c r="N3645" s="95" t="str">
        <f aca="false" t="array" ref="N3645:N3645">INDEX('GP Main'!$B$8:$D$884,MATCH($D3645&amp;$E3645,'GP Main'!$B$8:$B$884&amp;'GP Main'!$D$8:$D$884,0),2)</f>
        <v>GANGASAGAR</v>
      </c>
    </row>
    <row r="3646" customFormat="false" ht="18" hidden="false" customHeight="false" outlineLevel="0" collapsed="false">
      <c r="A3646" s="80" t="n">
        <v>3644</v>
      </c>
      <c r="B3646" s="81" t="s">
        <v>10748</v>
      </c>
      <c r="C3646" s="82" t="s">
        <v>10749</v>
      </c>
      <c r="D3646" s="100" t="s">
        <v>424</v>
      </c>
      <c r="E3646" s="84" t="s">
        <v>475</v>
      </c>
      <c r="F3646" s="85" t="s">
        <v>16</v>
      </c>
      <c r="G3646" s="86" t="s">
        <v>17</v>
      </c>
      <c r="H3646" s="87" t="n">
        <v>53668</v>
      </c>
      <c r="I3646" s="87" t="n">
        <v>88038</v>
      </c>
      <c r="J3646" s="88" t="n">
        <v>522</v>
      </c>
      <c r="K3646" s="87" t="n">
        <v>1000</v>
      </c>
      <c r="L3646" s="89" t="n">
        <v>0.011</v>
      </c>
      <c r="M3646" s="80" t="s">
        <v>873</v>
      </c>
      <c r="N3646" s="95" t="str">
        <f aca="false" t="array" ref="N3646:N3646">INDEX('GP Main'!$B$8:$D$884,MATCH($D3646&amp;$E3646,'GP Main'!$B$8:$B$884&amp;'GP Main'!$D$8:$D$884,0),2)</f>
        <v>GANGASAGAR</v>
      </c>
    </row>
    <row r="3647" customFormat="false" ht="27" hidden="false" customHeight="false" outlineLevel="0" collapsed="false">
      <c r="A3647" s="80" t="n">
        <v>3645</v>
      </c>
      <c r="B3647" s="81" t="s">
        <v>10750</v>
      </c>
      <c r="C3647" s="82" t="s">
        <v>10751</v>
      </c>
      <c r="D3647" s="100" t="s">
        <v>424</v>
      </c>
      <c r="E3647" s="84" t="s">
        <v>475</v>
      </c>
      <c r="F3647" s="85" t="s">
        <v>16</v>
      </c>
      <c r="G3647" s="86" t="s">
        <v>17</v>
      </c>
      <c r="H3647" s="88" t="s">
        <v>7238</v>
      </c>
      <c r="I3647" s="88" t="s">
        <v>9713</v>
      </c>
      <c r="J3647" s="88" t="n">
        <v>261</v>
      </c>
      <c r="K3647" s="87" t="n">
        <v>1000</v>
      </c>
      <c r="L3647" s="89" t="n">
        <v>0.005</v>
      </c>
      <c r="M3647" s="80" t="s">
        <v>873</v>
      </c>
      <c r="N3647" s="95" t="str">
        <f aca="false" t="array" ref="N3647:N3647">INDEX('GP Main'!$B$8:$D$884,MATCH($D3647&amp;$E3647,'GP Main'!$B$8:$B$884&amp;'GP Main'!$D$8:$D$884,0),2)</f>
        <v>GANGASAGAR</v>
      </c>
    </row>
    <row r="3648" customFormat="false" ht="27" hidden="false" customHeight="false" outlineLevel="0" collapsed="false">
      <c r="A3648" s="80" t="n">
        <v>3646</v>
      </c>
      <c r="B3648" s="81" t="s">
        <v>10752</v>
      </c>
      <c r="C3648" s="82" t="s">
        <v>10753</v>
      </c>
      <c r="D3648" s="100" t="s">
        <v>424</v>
      </c>
      <c r="E3648" s="84" t="s">
        <v>475</v>
      </c>
      <c r="F3648" s="85" t="s">
        <v>16</v>
      </c>
      <c r="G3648" s="86" t="s">
        <v>17</v>
      </c>
      <c r="H3648" s="87" t="n">
        <v>54003</v>
      </c>
      <c r="I3648" s="87" t="n">
        <v>88813</v>
      </c>
      <c r="J3648" s="87" t="n">
        <v>1566</v>
      </c>
      <c r="K3648" s="87" t="n">
        <v>32195</v>
      </c>
      <c r="L3648" s="89" t="n">
        <v>0.236</v>
      </c>
      <c r="M3648" s="80" t="s">
        <v>873</v>
      </c>
      <c r="N3648" s="95" t="str">
        <f aca="false" t="array" ref="N3648:N3648">INDEX('GP Main'!$B$8:$D$884,MATCH($D3648&amp;$E3648,'GP Main'!$B$8:$B$884&amp;'GP Main'!$D$8:$D$884,0),2)</f>
        <v>GANGASAGAR</v>
      </c>
    </row>
    <row r="3649" customFormat="false" ht="18" hidden="false" customHeight="false" outlineLevel="0" collapsed="false">
      <c r="A3649" s="80" t="n">
        <v>3647</v>
      </c>
      <c r="B3649" s="81" t="s">
        <v>10754</v>
      </c>
      <c r="C3649" s="82" t="s">
        <v>10755</v>
      </c>
      <c r="D3649" s="100" t="s">
        <v>424</v>
      </c>
      <c r="E3649" s="84" t="s">
        <v>476</v>
      </c>
      <c r="F3649" s="85" t="s">
        <v>16</v>
      </c>
      <c r="G3649" s="86" t="s">
        <v>17</v>
      </c>
      <c r="H3649" s="87" t="n">
        <v>77422</v>
      </c>
      <c r="I3649" s="87" t="n">
        <v>32537</v>
      </c>
      <c r="J3649" s="87" t="n">
        <v>8784</v>
      </c>
      <c r="K3649" s="88" t="n">
        <v>0</v>
      </c>
      <c r="L3649" s="89" t="n">
        <v>0.08</v>
      </c>
      <c r="M3649" s="80" t="s">
        <v>873</v>
      </c>
      <c r="N3649" s="95" t="str">
        <f aca="false" t="array" ref="N3649:N3649">INDEX('GP Main'!$B$8:$D$884,MATCH($D3649&amp;$E3649,'GP Main'!$B$8:$B$884&amp;'GP Main'!$D$8:$D$884,0),2)</f>
        <v>MURTIHAI</v>
      </c>
    </row>
    <row r="3650" customFormat="false" ht="15" hidden="false" customHeight="false" outlineLevel="0" collapsed="false">
      <c r="A3650" s="80" t="n">
        <v>3648</v>
      </c>
      <c r="B3650" s="81" t="s">
        <v>10756</v>
      </c>
      <c r="C3650" s="82" t="s">
        <v>10757</v>
      </c>
      <c r="D3650" s="100" t="s">
        <v>424</v>
      </c>
      <c r="E3650" s="84" t="s">
        <v>476</v>
      </c>
      <c r="F3650" s="85" t="s">
        <v>9</v>
      </c>
      <c r="G3650" s="93" t="s">
        <v>881</v>
      </c>
      <c r="H3650" s="88" t="s">
        <v>9707</v>
      </c>
      <c r="I3650" s="87" t="n">
        <v>46717</v>
      </c>
      <c r="J3650" s="88" t="s">
        <v>10758</v>
      </c>
      <c r="K3650" s="87" t="n">
        <v>10676</v>
      </c>
      <c r="L3650" s="96" t="n">
        <v>0.678</v>
      </c>
      <c r="M3650" s="80" t="s">
        <v>873</v>
      </c>
      <c r="N3650" s="95" t="str">
        <f aca="false" t="array" ref="N3650:N3650">INDEX('GP Main'!$B$8:$D$884,MATCH($D3650&amp;$E3650,'GP Main'!$B$8:$B$884&amp;'GP Main'!$D$8:$D$884,0),2)</f>
        <v>MURTIHAI</v>
      </c>
    </row>
    <row r="3651" customFormat="false" ht="15" hidden="false" customHeight="false" outlineLevel="0" collapsed="false">
      <c r="A3651" s="80" t="n">
        <v>3649</v>
      </c>
      <c r="B3651" s="81" t="s">
        <v>10759</v>
      </c>
      <c r="C3651" s="82" t="s">
        <v>10760</v>
      </c>
      <c r="D3651" s="100" t="s">
        <v>424</v>
      </c>
      <c r="E3651" s="84" t="s">
        <v>476</v>
      </c>
      <c r="F3651" s="85" t="s">
        <v>9</v>
      </c>
      <c r="G3651" s="93" t="s">
        <v>881</v>
      </c>
      <c r="H3651" s="88" t="s">
        <v>9707</v>
      </c>
      <c r="I3651" s="87" t="n">
        <v>46717</v>
      </c>
      <c r="J3651" s="88" t="s">
        <v>10761</v>
      </c>
      <c r="K3651" s="87" t="n">
        <v>10676</v>
      </c>
      <c r="L3651" s="96" t="n">
        <v>0.798</v>
      </c>
      <c r="M3651" s="80" t="s">
        <v>873</v>
      </c>
      <c r="N3651" s="95" t="str">
        <f aca="false" t="array" ref="N3651:N3651">INDEX('GP Main'!$B$8:$D$884,MATCH($D3651&amp;$E3651,'GP Main'!$B$8:$B$884&amp;'GP Main'!$D$8:$D$884,0),2)</f>
        <v>MURTIHAI</v>
      </c>
    </row>
    <row r="3652" customFormat="false" ht="18" hidden="false" customHeight="false" outlineLevel="0" collapsed="false">
      <c r="A3652" s="80" t="n">
        <v>3650</v>
      </c>
      <c r="B3652" s="81" t="s">
        <v>10762</v>
      </c>
      <c r="C3652" s="82" t="s">
        <v>10763</v>
      </c>
      <c r="D3652" s="100" t="s">
        <v>424</v>
      </c>
      <c r="E3652" s="84" t="s">
        <v>476</v>
      </c>
      <c r="F3652" s="85" t="s">
        <v>10</v>
      </c>
      <c r="G3652" s="93" t="s">
        <v>881</v>
      </c>
      <c r="H3652" s="87" t="n">
        <v>15910</v>
      </c>
      <c r="I3652" s="87" t="n">
        <v>9990</v>
      </c>
      <c r="J3652" s="87" t="n">
        <v>15658</v>
      </c>
      <c r="K3652" s="87" t="n">
        <v>9694</v>
      </c>
      <c r="L3652" s="92" t="n">
        <v>0.979</v>
      </c>
      <c r="M3652" s="80" t="s">
        <v>873</v>
      </c>
      <c r="N3652" s="95" t="str">
        <f aca="false" t="array" ref="N3652:N3652">INDEX('GP Main'!$B$8:$D$884,MATCH($D3652&amp;$E3652,'GP Main'!$B$8:$B$884&amp;'GP Main'!$D$8:$D$884,0),2)</f>
        <v>MURTIHAI</v>
      </c>
    </row>
    <row r="3653" customFormat="false" ht="18" hidden="false" customHeight="false" outlineLevel="0" collapsed="false">
      <c r="A3653" s="80" t="n">
        <v>3651</v>
      </c>
      <c r="B3653" s="81" t="s">
        <v>10764</v>
      </c>
      <c r="C3653" s="82" t="s">
        <v>10765</v>
      </c>
      <c r="D3653" s="100" t="s">
        <v>424</v>
      </c>
      <c r="E3653" s="84" t="s">
        <v>476</v>
      </c>
      <c r="F3653" s="85" t="s">
        <v>9</v>
      </c>
      <c r="G3653" s="93" t="s">
        <v>881</v>
      </c>
      <c r="H3653" s="88" t="s">
        <v>9707</v>
      </c>
      <c r="I3653" s="87" t="n">
        <v>46717</v>
      </c>
      <c r="J3653" s="88" t="s">
        <v>10766</v>
      </c>
      <c r="K3653" s="87" t="n">
        <v>10676</v>
      </c>
      <c r="L3653" s="92" t="n">
        <v>0.8</v>
      </c>
      <c r="M3653" s="80" t="s">
        <v>873</v>
      </c>
      <c r="N3653" s="95" t="str">
        <f aca="false" t="array" ref="N3653:N3653">INDEX('GP Main'!$B$8:$D$884,MATCH($D3653&amp;$E3653,'GP Main'!$B$8:$B$884&amp;'GP Main'!$D$8:$D$884,0),2)</f>
        <v>MURTIHAI</v>
      </c>
    </row>
    <row r="3654" customFormat="false" ht="18" hidden="false" customHeight="false" outlineLevel="0" collapsed="false">
      <c r="A3654" s="80" t="n">
        <v>3652</v>
      </c>
      <c r="B3654" s="81" t="s">
        <v>10767</v>
      </c>
      <c r="C3654" s="82" t="s">
        <v>10768</v>
      </c>
      <c r="D3654" s="100" t="s">
        <v>424</v>
      </c>
      <c r="E3654" s="84" t="s">
        <v>476</v>
      </c>
      <c r="F3654" s="85" t="s">
        <v>16</v>
      </c>
      <c r="G3654" s="86" t="s">
        <v>17</v>
      </c>
      <c r="H3654" s="88" t="s">
        <v>9768</v>
      </c>
      <c r="I3654" s="88" t="s">
        <v>10769</v>
      </c>
      <c r="J3654" s="87" t="n">
        <v>6524</v>
      </c>
      <c r="K3654" s="87" t="n">
        <v>31166</v>
      </c>
      <c r="L3654" s="89" t="n">
        <v>0.144</v>
      </c>
      <c r="M3654" s="80" t="s">
        <v>873</v>
      </c>
      <c r="N3654" s="95" t="str">
        <f aca="false" t="array" ref="N3654:N3654">INDEX('GP Main'!$B$8:$D$884,MATCH($D3654&amp;$E3654,'GP Main'!$B$8:$B$884&amp;'GP Main'!$D$8:$D$884,0),2)</f>
        <v>MURTIHAI</v>
      </c>
    </row>
    <row r="3655" customFormat="false" ht="27" hidden="false" customHeight="false" outlineLevel="0" collapsed="false">
      <c r="A3655" s="80" t="n">
        <v>3653</v>
      </c>
      <c r="B3655" s="81" t="s">
        <v>10770</v>
      </c>
      <c r="C3655" s="82" t="s">
        <v>10771</v>
      </c>
      <c r="D3655" s="100" t="s">
        <v>424</v>
      </c>
      <c r="E3655" s="84" t="s">
        <v>476</v>
      </c>
      <c r="F3655" s="85" t="s">
        <v>16</v>
      </c>
      <c r="G3655" s="86" t="s">
        <v>17</v>
      </c>
      <c r="H3655" s="88" t="s">
        <v>10772</v>
      </c>
      <c r="I3655" s="88" t="s">
        <v>10773</v>
      </c>
      <c r="J3655" s="87" t="n">
        <v>12788</v>
      </c>
      <c r="K3655" s="87" t="n">
        <v>31195</v>
      </c>
      <c r="L3655" s="89" t="n">
        <v>0.166</v>
      </c>
      <c r="M3655" s="80" t="s">
        <v>873</v>
      </c>
      <c r="N3655" s="95" t="str">
        <f aca="false" t="array" ref="N3655:N3655">INDEX('GP Main'!$B$8:$D$884,MATCH($D3655&amp;$E3655,'GP Main'!$B$8:$B$884&amp;'GP Main'!$D$8:$D$884,0),2)</f>
        <v>MURTIHAI</v>
      </c>
    </row>
    <row r="3656" customFormat="false" ht="36" hidden="false" customHeight="false" outlineLevel="0" collapsed="false">
      <c r="A3656" s="80" t="n">
        <v>3654</v>
      </c>
      <c r="B3656" s="81" t="s">
        <v>10774</v>
      </c>
      <c r="C3656" s="82" t="s">
        <v>10775</v>
      </c>
      <c r="D3656" s="100" t="s">
        <v>424</v>
      </c>
      <c r="E3656" s="84" t="s">
        <v>477</v>
      </c>
      <c r="F3656" s="85" t="s">
        <v>10</v>
      </c>
      <c r="G3656" s="93" t="s">
        <v>881</v>
      </c>
      <c r="H3656" s="87" t="n">
        <v>15910</v>
      </c>
      <c r="I3656" s="87" t="n">
        <v>9990</v>
      </c>
      <c r="J3656" s="87" t="n">
        <v>13739</v>
      </c>
      <c r="K3656" s="87" t="n">
        <v>9259</v>
      </c>
      <c r="L3656" s="92" t="n">
        <v>0.888</v>
      </c>
      <c r="M3656" s="80" t="s">
        <v>873</v>
      </c>
      <c r="N3656" s="95" t="str">
        <f aca="false" t="array" ref="N3656:N3656">INDEX('GP Main'!$B$8:$D$884,MATCH($D3656&amp;$E3656,'GP Main'!$B$8:$B$884&amp;'GP Main'!$D$8:$D$884,0),2)</f>
        <v>GORSARI</v>
      </c>
    </row>
    <row r="3657" customFormat="false" ht="36" hidden="false" customHeight="false" outlineLevel="0" collapsed="false">
      <c r="A3657" s="80" t="n">
        <v>3655</v>
      </c>
      <c r="B3657" s="81" t="s">
        <v>10776</v>
      </c>
      <c r="C3657" s="82" t="s">
        <v>10777</v>
      </c>
      <c r="D3657" s="100" t="s">
        <v>424</v>
      </c>
      <c r="E3657" s="84" t="s">
        <v>477</v>
      </c>
      <c r="F3657" s="85" t="s">
        <v>9</v>
      </c>
      <c r="G3657" s="86" t="s">
        <v>17</v>
      </c>
      <c r="H3657" s="87" t="n">
        <v>52843</v>
      </c>
      <c r="I3657" s="87" t="n">
        <v>27990</v>
      </c>
      <c r="J3657" s="87" t="n">
        <v>1566</v>
      </c>
      <c r="K3657" s="88" t="n">
        <v>0</v>
      </c>
      <c r="L3657" s="89" t="n">
        <v>0.019</v>
      </c>
      <c r="M3657" s="80" t="s">
        <v>873</v>
      </c>
      <c r="N3657" s="95" t="str">
        <f aca="false" t="array" ref="N3657:N3657">INDEX('GP Main'!$B$8:$D$884,MATCH($D3657&amp;$E3657,'GP Main'!$B$8:$B$884&amp;'GP Main'!$D$8:$D$884,0),2)</f>
        <v>GORSARI</v>
      </c>
    </row>
    <row r="3658" customFormat="false" ht="18" hidden="false" customHeight="false" outlineLevel="0" collapsed="false">
      <c r="A3658" s="80" t="n">
        <v>3656</v>
      </c>
      <c r="B3658" s="81" t="s">
        <v>10778</v>
      </c>
      <c r="C3658" s="82" t="s">
        <v>10779</v>
      </c>
      <c r="D3658" s="100" t="s">
        <v>424</v>
      </c>
      <c r="E3658" s="84" t="s">
        <v>477</v>
      </c>
      <c r="F3658" s="85" t="s">
        <v>16</v>
      </c>
      <c r="G3658" s="86" t="s">
        <v>17</v>
      </c>
      <c r="H3658" s="87" t="n">
        <v>50532</v>
      </c>
      <c r="I3658" s="87" t="n">
        <v>92138</v>
      </c>
      <c r="J3658" s="88" t="n">
        <v>521</v>
      </c>
      <c r="K3658" s="87" t="n">
        <v>1000</v>
      </c>
      <c r="L3658" s="89" t="n">
        <v>0.011</v>
      </c>
      <c r="M3658" s="80" t="s">
        <v>873</v>
      </c>
      <c r="N3658" s="95" t="str">
        <f aca="false" t="array" ref="N3658:N3658">INDEX('GP Main'!$B$8:$D$884,MATCH($D3658&amp;$E3658,'GP Main'!$B$8:$B$884&amp;'GP Main'!$D$8:$D$884,0),2)</f>
        <v>GORSARI</v>
      </c>
    </row>
    <row r="3659" customFormat="false" ht="27" hidden="false" customHeight="false" outlineLevel="0" collapsed="false">
      <c r="A3659" s="80" t="n">
        <v>3657</v>
      </c>
      <c r="B3659" s="81" t="s">
        <v>10780</v>
      </c>
      <c r="C3659" s="82" t="s">
        <v>10781</v>
      </c>
      <c r="D3659" s="100" t="s">
        <v>424</v>
      </c>
      <c r="E3659" s="84" t="s">
        <v>477</v>
      </c>
      <c r="F3659" s="85" t="s">
        <v>16</v>
      </c>
      <c r="G3659" s="86" t="s">
        <v>17</v>
      </c>
      <c r="H3659" s="87" t="n">
        <v>51889</v>
      </c>
      <c r="I3659" s="87" t="n">
        <v>89376</v>
      </c>
      <c r="J3659" s="88" t="n">
        <v>251</v>
      </c>
      <c r="K3659" s="88" t="n">
        <v>0</v>
      </c>
      <c r="L3659" s="89" t="n">
        <v>0.002</v>
      </c>
      <c r="M3659" s="80" t="s">
        <v>873</v>
      </c>
      <c r="N3659" s="95" t="str">
        <f aca="false" t="array" ref="N3659:N3659">INDEX('GP Main'!$B$8:$D$884,MATCH($D3659&amp;$E3659,'GP Main'!$B$8:$B$884&amp;'GP Main'!$D$8:$D$884,0),2)</f>
        <v>GORSARI</v>
      </c>
    </row>
    <row r="3660" customFormat="false" ht="27" hidden="false" customHeight="false" outlineLevel="0" collapsed="false">
      <c r="A3660" s="80" t="n">
        <v>3658</v>
      </c>
      <c r="B3660" s="81" t="s">
        <v>10782</v>
      </c>
      <c r="C3660" s="82" t="s">
        <v>10783</v>
      </c>
      <c r="D3660" s="100" t="s">
        <v>424</v>
      </c>
      <c r="E3660" s="84" t="s">
        <v>478</v>
      </c>
      <c r="F3660" s="85" t="s">
        <v>10</v>
      </c>
      <c r="G3660" s="93" t="s">
        <v>881</v>
      </c>
      <c r="H3660" s="87" t="n">
        <v>15910</v>
      </c>
      <c r="I3660" s="87" t="n">
        <v>9990</v>
      </c>
      <c r="J3660" s="87" t="n">
        <v>14982</v>
      </c>
      <c r="K3660" s="87" t="n">
        <v>9704</v>
      </c>
      <c r="L3660" s="92" t="n">
        <v>0.953</v>
      </c>
      <c r="M3660" s="80" t="s">
        <v>873</v>
      </c>
      <c r="N3660" s="95" t="str">
        <f aca="false" t="array" ref="N3660:N3660">INDEX('GP Main'!$B$8:$D$884,MATCH($D3660&amp;$E3660,'GP Main'!$B$8:$B$884&amp;'GP Main'!$D$8:$D$884,0),2)</f>
        <v>JIGNA</v>
      </c>
    </row>
    <row r="3661" customFormat="false" ht="27" hidden="false" customHeight="false" outlineLevel="0" collapsed="false">
      <c r="A3661" s="80" t="n">
        <v>3659</v>
      </c>
      <c r="B3661" s="81" t="s">
        <v>10784</v>
      </c>
      <c r="C3661" s="82" t="s">
        <v>10785</v>
      </c>
      <c r="D3661" s="100" t="s">
        <v>424</v>
      </c>
      <c r="E3661" s="84" t="s">
        <v>478</v>
      </c>
      <c r="F3661" s="85" t="s">
        <v>10</v>
      </c>
      <c r="G3661" s="93" t="s">
        <v>881</v>
      </c>
      <c r="H3661" s="87" t="n">
        <v>15910</v>
      </c>
      <c r="I3661" s="87" t="n">
        <v>9990</v>
      </c>
      <c r="J3661" s="87" t="n">
        <v>14982</v>
      </c>
      <c r="K3661" s="87" t="n">
        <v>9704</v>
      </c>
      <c r="L3661" s="92" t="n">
        <v>0.953</v>
      </c>
      <c r="M3661" s="80" t="s">
        <v>873</v>
      </c>
      <c r="N3661" s="95" t="str">
        <f aca="false" t="array" ref="N3661:N3661">INDEX('GP Main'!$B$8:$D$884,MATCH($D3661&amp;$E3661,'GP Main'!$B$8:$B$884&amp;'GP Main'!$D$8:$D$884,0),2)</f>
        <v>JIGNA</v>
      </c>
    </row>
    <row r="3662" customFormat="false" ht="27" hidden="false" customHeight="false" outlineLevel="0" collapsed="false">
      <c r="A3662" s="80" t="n">
        <v>3660</v>
      </c>
      <c r="B3662" s="81" t="s">
        <v>10786</v>
      </c>
      <c r="C3662" s="82" t="s">
        <v>10787</v>
      </c>
      <c r="D3662" s="100" t="s">
        <v>424</v>
      </c>
      <c r="E3662" s="84" t="s">
        <v>478</v>
      </c>
      <c r="F3662" s="85" t="s">
        <v>9</v>
      </c>
      <c r="G3662" s="93" t="s">
        <v>881</v>
      </c>
      <c r="H3662" s="88" t="s">
        <v>10788</v>
      </c>
      <c r="I3662" s="87" t="n">
        <v>23314</v>
      </c>
      <c r="J3662" s="88" t="s">
        <v>10789</v>
      </c>
      <c r="K3662" s="87" t="n">
        <v>4555</v>
      </c>
      <c r="L3662" s="96" t="n">
        <v>0.789</v>
      </c>
      <c r="M3662" s="80" t="s">
        <v>873</v>
      </c>
      <c r="N3662" s="95" t="str">
        <f aca="false" t="array" ref="N3662:N3662">INDEX('GP Main'!$B$8:$D$884,MATCH($D3662&amp;$E3662,'GP Main'!$B$8:$B$884&amp;'GP Main'!$D$8:$D$884,0),2)</f>
        <v>JIGNA</v>
      </c>
    </row>
    <row r="3663" customFormat="false" ht="27" hidden="false" customHeight="false" outlineLevel="0" collapsed="false">
      <c r="A3663" s="80" t="n">
        <v>3661</v>
      </c>
      <c r="B3663" s="81" t="s">
        <v>10790</v>
      </c>
      <c r="C3663" s="82" t="s">
        <v>10791</v>
      </c>
      <c r="D3663" s="100" t="s">
        <v>424</v>
      </c>
      <c r="E3663" s="84" t="s">
        <v>478</v>
      </c>
      <c r="F3663" s="85" t="s">
        <v>9</v>
      </c>
      <c r="G3663" s="93" t="s">
        <v>881</v>
      </c>
      <c r="H3663" s="88" t="s">
        <v>10296</v>
      </c>
      <c r="I3663" s="87" t="n">
        <v>22264</v>
      </c>
      <c r="J3663" s="88" t="s">
        <v>10792</v>
      </c>
      <c r="K3663" s="87" t="n">
        <v>4555</v>
      </c>
      <c r="L3663" s="92" t="n">
        <v>0.829</v>
      </c>
      <c r="M3663" s="80" t="s">
        <v>873</v>
      </c>
      <c r="N3663" s="95" t="str">
        <f aca="false" t="array" ref="N3663:N3663">INDEX('GP Main'!$B$8:$D$884,MATCH($D3663&amp;$E3663,'GP Main'!$B$8:$B$884&amp;'GP Main'!$D$8:$D$884,0),2)</f>
        <v>JIGNA</v>
      </c>
    </row>
    <row r="3664" customFormat="false" ht="18" hidden="false" customHeight="false" outlineLevel="0" collapsed="false">
      <c r="A3664" s="80" t="n">
        <v>3662</v>
      </c>
      <c r="B3664" s="81" t="s">
        <v>10793</v>
      </c>
      <c r="C3664" s="82" t="s">
        <v>10794</v>
      </c>
      <c r="D3664" s="100" t="s">
        <v>424</v>
      </c>
      <c r="E3664" s="84" t="s">
        <v>479</v>
      </c>
      <c r="F3664" s="85" t="s">
        <v>16</v>
      </c>
      <c r="G3664" s="86" t="s">
        <v>17</v>
      </c>
      <c r="H3664" s="87" t="n">
        <v>27925</v>
      </c>
      <c r="I3664" s="87" t="n">
        <v>27923</v>
      </c>
      <c r="J3664" s="88" t="n">
        <v>800</v>
      </c>
      <c r="K3664" s="88" t="n">
        <v>0</v>
      </c>
      <c r="L3664" s="89" t="n">
        <v>0.014</v>
      </c>
      <c r="M3664" s="80" t="s">
        <v>873</v>
      </c>
      <c r="N3664" s="95" t="str">
        <f aca="false" t="array" ref="N3664:N3664">INDEX('GP Main'!$B$8:$D$884,MATCH($D3664&amp;$E3664,'GP Main'!$B$8:$B$884&amp;'GP Main'!$D$8:$D$884,0),2)</f>
        <v>MURTIHAI</v>
      </c>
    </row>
    <row r="3665" customFormat="false" ht="18" hidden="false" customHeight="false" outlineLevel="0" collapsed="false">
      <c r="A3665" s="80" t="n">
        <v>3663</v>
      </c>
      <c r="B3665" s="81" t="s">
        <v>10795</v>
      </c>
      <c r="C3665" s="82" t="s">
        <v>10796</v>
      </c>
      <c r="D3665" s="100" t="s">
        <v>424</v>
      </c>
      <c r="E3665" s="84" t="s">
        <v>479</v>
      </c>
      <c r="F3665" s="85" t="s">
        <v>9</v>
      </c>
      <c r="G3665" s="86" t="s">
        <v>17</v>
      </c>
      <c r="H3665" s="88" t="s">
        <v>9707</v>
      </c>
      <c r="I3665" s="87" t="n">
        <v>46717</v>
      </c>
      <c r="J3665" s="87" t="n">
        <v>41476</v>
      </c>
      <c r="K3665" s="87" t="n">
        <v>10676</v>
      </c>
      <c r="L3665" s="94" t="n">
        <v>0.282</v>
      </c>
      <c r="M3665" s="80" t="s">
        <v>873</v>
      </c>
      <c r="N3665" s="95" t="str">
        <f aca="false" t="array" ref="N3665:N3665">INDEX('GP Main'!$B$8:$D$884,MATCH($D3665&amp;$E3665,'GP Main'!$B$8:$B$884&amp;'GP Main'!$D$8:$D$884,0),2)</f>
        <v>MURTIHAI</v>
      </c>
    </row>
    <row r="3666" customFormat="false" ht="18" hidden="false" customHeight="false" outlineLevel="0" collapsed="false">
      <c r="A3666" s="80" t="n">
        <v>3664</v>
      </c>
      <c r="B3666" s="81" t="s">
        <v>10797</v>
      </c>
      <c r="C3666" s="82" t="s">
        <v>10798</v>
      </c>
      <c r="D3666" s="100" t="s">
        <v>424</v>
      </c>
      <c r="E3666" s="84" t="s">
        <v>479</v>
      </c>
      <c r="F3666" s="85" t="s">
        <v>9</v>
      </c>
      <c r="G3666" s="86" t="s">
        <v>17</v>
      </c>
      <c r="H3666" s="88" t="s">
        <v>9707</v>
      </c>
      <c r="I3666" s="87" t="n">
        <v>46717</v>
      </c>
      <c r="J3666" s="87" t="n">
        <v>39351</v>
      </c>
      <c r="K3666" s="87" t="n">
        <v>10676</v>
      </c>
      <c r="L3666" s="94" t="n">
        <v>0.27</v>
      </c>
      <c r="M3666" s="80" t="s">
        <v>873</v>
      </c>
      <c r="N3666" s="95" t="str">
        <f aca="false" t="array" ref="N3666:N3666">INDEX('GP Main'!$B$8:$D$884,MATCH($D3666&amp;$E3666,'GP Main'!$B$8:$B$884&amp;'GP Main'!$D$8:$D$884,0),2)</f>
        <v>MURTIHAI</v>
      </c>
    </row>
    <row r="3667" customFormat="false" ht="18" hidden="false" customHeight="false" outlineLevel="0" collapsed="false">
      <c r="A3667" s="80" t="n">
        <v>3665</v>
      </c>
      <c r="B3667" s="81" t="s">
        <v>10799</v>
      </c>
      <c r="C3667" s="82" t="s">
        <v>10800</v>
      </c>
      <c r="D3667" s="100" t="s">
        <v>424</v>
      </c>
      <c r="E3667" s="84" t="s">
        <v>479</v>
      </c>
      <c r="F3667" s="85" t="s">
        <v>9</v>
      </c>
      <c r="G3667" s="93" t="s">
        <v>881</v>
      </c>
      <c r="H3667" s="88" t="s">
        <v>9707</v>
      </c>
      <c r="I3667" s="87" t="n">
        <v>46717</v>
      </c>
      <c r="J3667" s="87" t="n">
        <v>70724</v>
      </c>
      <c r="K3667" s="87" t="n">
        <v>10676</v>
      </c>
      <c r="L3667" s="94" t="n">
        <v>0.439</v>
      </c>
      <c r="M3667" s="80" t="s">
        <v>873</v>
      </c>
      <c r="N3667" s="95" t="str">
        <f aca="false" t="array" ref="N3667:N3667">INDEX('GP Main'!$B$8:$D$884,MATCH($D3667&amp;$E3667,'GP Main'!$B$8:$B$884&amp;'GP Main'!$D$8:$D$884,0),2)</f>
        <v>MURTIHAI</v>
      </c>
    </row>
    <row r="3668" customFormat="false" ht="27" hidden="false" customHeight="false" outlineLevel="0" collapsed="false">
      <c r="A3668" s="80" t="n">
        <v>3666</v>
      </c>
      <c r="B3668" s="81" t="s">
        <v>10801</v>
      </c>
      <c r="C3668" s="82" t="s">
        <v>10802</v>
      </c>
      <c r="D3668" s="100" t="s">
        <v>424</v>
      </c>
      <c r="E3668" s="84" t="s">
        <v>479</v>
      </c>
      <c r="F3668" s="85" t="s">
        <v>10</v>
      </c>
      <c r="G3668" s="93" t="s">
        <v>881</v>
      </c>
      <c r="H3668" s="87" t="n">
        <v>15910</v>
      </c>
      <c r="I3668" s="87" t="n">
        <v>9990</v>
      </c>
      <c r="J3668" s="87" t="n">
        <v>12727</v>
      </c>
      <c r="K3668" s="87" t="n">
        <v>9694</v>
      </c>
      <c r="L3668" s="92" t="n">
        <v>0.866</v>
      </c>
      <c r="M3668" s="80" t="s">
        <v>873</v>
      </c>
      <c r="N3668" s="95" t="str">
        <f aca="false" t="array" ref="N3668:N3668">INDEX('GP Main'!$B$8:$D$884,MATCH($D3668&amp;$E3668,'GP Main'!$B$8:$B$884&amp;'GP Main'!$D$8:$D$884,0),2)</f>
        <v>MURTIHAI</v>
      </c>
    </row>
    <row r="3669" customFormat="false" ht="36" hidden="false" customHeight="false" outlineLevel="0" collapsed="false">
      <c r="A3669" s="80" t="n">
        <v>3667</v>
      </c>
      <c r="B3669" s="81" t="s">
        <v>10803</v>
      </c>
      <c r="C3669" s="82" t="s">
        <v>10804</v>
      </c>
      <c r="D3669" s="100" t="s">
        <v>424</v>
      </c>
      <c r="E3669" s="84" t="s">
        <v>479</v>
      </c>
      <c r="F3669" s="85" t="s">
        <v>14</v>
      </c>
      <c r="G3669" s="91" t="s">
        <v>18</v>
      </c>
      <c r="H3669" s="88" t="s">
        <v>2719</v>
      </c>
      <c r="I3669" s="88" t="n">
        <v>0</v>
      </c>
      <c r="J3669" s="87" t="n">
        <v>73136</v>
      </c>
      <c r="K3669" s="88" t="n">
        <v>0</v>
      </c>
      <c r="L3669" s="96" t="n">
        <v>0.671</v>
      </c>
      <c r="M3669" s="80" t="s">
        <v>873</v>
      </c>
      <c r="N3669" s="95" t="str">
        <f aca="false" t="array" ref="N3669:N3669">INDEX('GP Main'!$B$8:$D$884,MATCH($D3669&amp;$E3669,'GP Main'!$B$8:$B$884&amp;'GP Main'!$D$8:$D$884,0),2)</f>
        <v>MURTIHAI</v>
      </c>
    </row>
    <row r="3670" customFormat="false" ht="18" hidden="false" customHeight="false" outlineLevel="0" collapsed="false">
      <c r="A3670" s="80" t="n">
        <v>3668</v>
      </c>
      <c r="B3670" s="81" t="s">
        <v>10805</v>
      </c>
      <c r="C3670" s="82" t="s">
        <v>10806</v>
      </c>
      <c r="D3670" s="100" t="s">
        <v>424</v>
      </c>
      <c r="E3670" s="84" t="s">
        <v>480</v>
      </c>
      <c r="F3670" s="85" t="s">
        <v>16</v>
      </c>
      <c r="G3670" s="86" t="s">
        <v>17</v>
      </c>
      <c r="H3670" s="87" t="n">
        <v>27925</v>
      </c>
      <c r="I3670" s="87" t="n">
        <v>27923</v>
      </c>
      <c r="J3670" s="87" t="n">
        <v>8000</v>
      </c>
      <c r="K3670" s="88" t="n">
        <v>0</v>
      </c>
      <c r="L3670" s="89" t="n">
        <v>0.143</v>
      </c>
      <c r="M3670" s="80" t="s">
        <v>873</v>
      </c>
      <c r="N3670" s="95" t="str">
        <f aca="false" t="array" ref="N3670:N3670">INDEX('GP Main'!$B$8:$D$884,MATCH($D3670&amp;$E3670,'GP Main'!$B$8:$B$884&amp;'GP Main'!$D$8:$D$884,0),2)</f>
        <v>GANGASAGAR</v>
      </c>
    </row>
    <row r="3671" customFormat="false" ht="27" hidden="false" customHeight="false" outlineLevel="0" collapsed="false">
      <c r="A3671" s="80" t="n">
        <v>3669</v>
      </c>
      <c r="B3671" s="81" t="s">
        <v>10807</v>
      </c>
      <c r="C3671" s="82" t="s">
        <v>10808</v>
      </c>
      <c r="D3671" s="100" t="s">
        <v>424</v>
      </c>
      <c r="E3671" s="84" t="s">
        <v>480</v>
      </c>
      <c r="F3671" s="85" t="s">
        <v>16</v>
      </c>
      <c r="G3671" s="86" t="s">
        <v>17</v>
      </c>
      <c r="H3671" s="87" t="n">
        <v>49567</v>
      </c>
      <c r="I3671" s="87" t="n">
        <v>32338</v>
      </c>
      <c r="J3671" s="87" t="n">
        <v>1458</v>
      </c>
      <c r="K3671" s="88" t="n">
        <v>0</v>
      </c>
      <c r="L3671" s="89" t="n">
        <v>0.018</v>
      </c>
      <c r="M3671" s="80" t="s">
        <v>873</v>
      </c>
      <c r="N3671" s="95" t="str">
        <f aca="false" t="array" ref="N3671:N3671">INDEX('GP Main'!$B$8:$D$884,MATCH($D3671&amp;$E3671,'GP Main'!$B$8:$B$884&amp;'GP Main'!$D$8:$D$884,0),2)</f>
        <v>GANGASAGAR</v>
      </c>
    </row>
    <row r="3672" customFormat="false" ht="27" hidden="false" customHeight="false" outlineLevel="0" collapsed="false">
      <c r="A3672" s="80" t="n">
        <v>3670</v>
      </c>
      <c r="B3672" s="81" t="s">
        <v>10809</v>
      </c>
      <c r="C3672" s="82" t="s">
        <v>10810</v>
      </c>
      <c r="D3672" s="100" t="s">
        <v>424</v>
      </c>
      <c r="E3672" s="84" t="s">
        <v>480</v>
      </c>
      <c r="F3672" s="85" t="s">
        <v>9</v>
      </c>
      <c r="G3672" s="91" t="s">
        <v>18</v>
      </c>
      <c r="H3672" s="88" t="s">
        <v>9707</v>
      </c>
      <c r="I3672" s="87" t="n">
        <v>46717</v>
      </c>
      <c r="J3672" s="88" t="s">
        <v>6740</v>
      </c>
      <c r="K3672" s="88" t="n">
        <v>0</v>
      </c>
      <c r="L3672" s="96" t="n">
        <v>0.686</v>
      </c>
      <c r="M3672" s="80" t="s">
        <v>873</v>
      </c>
      <c r="N3672" s="95" t="str">
        <f aca="false" t="array" ref="N3672:N3672">INDEX('GP Main'!$B$8:$D$884,MATCH($D3672&amp;$E3672,'GP Main'!$B$8:$B$884&amp;'GP Main'!$D$8:$D$884,0),2)</f>
        <v>GANGASAGAR</v>
      </c>
    </row>
    <row r="3673" customFormat="false" ht="27" hidden="false" customHeight="false" outlineLevel="0" collapsed="false">
      <c r="A3673" s="80" t="n">
        <v>3671</v>
      </c>
      <c r="B3673" s="81" t="s">
        <v>10811</v>
      </c>
      <c r="C3673" s="82" t="s">
        <v>10812</v>
      </c>
      <c r="D3673" s="100" t="s">
        <v>424</v>
      </c>
      <c r="E3673" s="84" t="s">
        <v>480</v>
      </c>
      <c r="F3673" s="85" t="s">
        <v>9</v>
      </c>
      <c r="G3673" s="91" t="s">
        <v>18</v>
      </c>
      <c r="H3673" s="88" t="s">
        <v>9707</v>
      </c>
      <c r="I3673" s="87" t="n">
        <v>46717</v>
      </c>
      <c r="J3673" s="88" t="s">
        <v>10813</v>
      </c>
      <c r="K3673" s="88" t="n">
        <v>0</v>
      </c>
      <c r="L3673" s="96" t="n">
        <v>0.685</v>
      </c>
      <c r="M3673" s="80" t="s">
        <v>873</v>
      </c>
      <c r="N3673" s="95" t="str">
        <f aca="false" t="array" ref="N3673:N3673">INDEX('GP Main'!$B$8:$D$884,MATCH($D3673&amp;$E3673,'GP Main'!$B$8:$B$884&amp;'GP Main'!$D$8:$D$884,0),2)</f>
        <v>GANGASAGAR</v>
      </c>
    </row>
    <row r="3674" customFormat="false" ht="36" hidden="false" customHeight="false" outlineLevel="0" collapsed="false">
      <c r="A3674" s="80" t="n">
        <v>3672</v>
      </c>
      <c r="B3674" s="81" t="s">
        <v>10814</v>
      </c>
      <c r="C3674" s="82" t="s">
        <v>10815</v>
      </c>
      <c r="D3674" s="100" t="s">
        <v>424</v>
      </c>
      <c r="E3674" s="84" t="s">
        <v>480</v>
      </c>
      <c r="F3674" s="85" t="s">
        <v>9</v>
      </c>
      <c r="G3674" s="93" t="s">
        <v>881</v>
      </c>
      <c r="H3674" s="87" t="n">
        <v>52843</v>
      </c>
      <c r="I3674" s="87" t="n">
        <v>27990</v>
      </c>
      <c r="J3674" s="87" t="n">
        <v>44631</v>
      </c>
      <c r="K3674" s="87" t="n">
        <v>6017</v>
      </c>
      <c r="L3674" s="96" t="n">
        <v>0.627</v>
      </c>
      <c r="M3674" s="80" t="s">
        <v>873</v>
      </c>
      <c r="N3674" s="95" t="str">
        <f aca="false" t="array" ref="N3674:N3674">INDEX('GP Main'!$B$8:$D$884,MATCH($D3674&amp;$E3674,'GP Main'!$B$8:$B$884&amp;'GP Main'!$D$8:$D$884,0),2)</f>
        <v>GANGASAGAR</v>
      </c>
    </row>
    <row r="3675" customFormat="false" ht="18" hidden="false" customHeight="false" outlineLevel="0" collapsed="false">
      <c r="A3675" s="80" t="n">
        <v>3673</v>
      </c>
      <c r="B3675" s="81" t="s">
        <v>10816</v>
      </c>
      <c r="C3675" s="82" t="s">
        <v>10817</v>
      </c>
      <c r="D3675" s="100" t="s">
        <v>424</v>
      </c>
      <c r="E3675" s="84" t="s">
        <v>480</v>
      </c>
      <c r="F3675" s="85" t="s">
        <v>9</v>
      </c>
      <c r="G3675" s="91" t="s">
        <v>18</v>
      </c>
      <c r="H3675" s="87" t="n">
        <v>52843</v>
      </c>
      <c r="I3675" s="87" t="n">
        <v>27990</v>
      </c>
      <c r="J3675" s="87" t="n">
        <v>48807</v>
      </c>
      <c r="K3675" s="88" t="n">
        <v>0</v>
      </c>
      <c r="L3675" s="96" t="n">
        <v>0.604</v>
      </c>
      <c r="M3675" s="80" t="s">
        <v>873</v>
      </c>
      <c r="N3675" s="95" t="str">
        <f aca="false" t="array" ref="N3675:N3675">INDEX('GP Main'!$B$8:$D$884,MATCH($D3675&amp;$E3675,'GP Main'!$B$8:$B$884&amp;'GP Main'!$D$8:$D$884,0),2)</f>
        <v>GANGASAGAR</v>
      </c>
    </row>
    <row r="3676" customFormat="false" ht="27" hidden="false" customHeight="false" outlineLevel="0" collapsed="false">
      <c r="A3676" s="80" t="n">
        <v>3674</v>
      </c>
      <c r="B3676" s="81" t="s">
        <v>10818</v>
      </c>
      <c r="C3676" s="82" t="s">
        <v>10819</v>
      </c>
      <c r="D3676" s="100" t="s">
        <v>424</v>
      </c>
      <c r="E3676" s="84" t="s">
        <v>480</v>
      </c>
      <c r="F3676" s="85" t="s">
        <v>9</v>
      </c>
      <c r="G3676" s="93" t="s">
        <v>881</v>
      </c>
      <c r="H3676" s="87" t="n">
        <v>52843</v>
      </c>
      <c r="I3676" s="87" t="n">
        <v>27990</v>
      </c>
      <c r="J3676" s="87" t="n">
        <v>44109</v>
      </c>
      <c r="K3676" s="87" t="n">
        <v>5800</v>
      </c>
      <c r="L3676" s="96" t="n">
        <v>0.617</v>
      </c>
      <c r="M3676" s="80" t="s">
        <v>873</v>
      </c>
      <c r="N3676" s="95" t="str">
        <f aca="false" t="array" ref="N3676:N3676">INDEX('GP Main'!$B$8:$D$884,MATCH($D3676&amp;$E3676,'GP Main'!$B$8:$B$884&amp;'GP Main'!$D$8:$D$884,0),2)</f>
        <v>GANGASAGAR</v>
      </c>
    </row>
    <row r="3677" customFormat="false" ht="18" hidden="false" customHeight="false" outlineLevel="0" collapsed="false">
      <c r="A3677" s="80" t="n">
        <v>3675</v>
      </c>
      <c r="B3677" s="81" t="s">
        <v>10820</v>
      </c>
      <c r="C3677" s="82" t="s">
        <v>10821</v>
      </c>
      <c r="D3677" s="100" t="s">
        <v>424</v>
      </c>
      <c r="E3677" s="84" t="s">
        <v>480</v>
      </c>
      <c r="F3677" s="85" t="s">
        <v>9</v>
      </c>
      <c r="G3677" s="91" t="s">
        <v>18</v>
      </c>
      <c r="H3677" s="87" t="n">
        <v>52843</v>
      </c>
      <c r="I3677" s="87" t="n">
        <v>27990</v>
      </c>
      <c r="J3677" s="87" t="n">
        <v>44370</v>
      </c>
      <c r="K3677" s="88" t="n">
        <v>0</v>
      </c>
      <c r="L3677" s="96" t="n">
        <v>0.549</v>
      </c>
      <c r="M3677" s="80" t="s">
        <v>873</v>
      </c>
      <c r="N3677" s="95" t="str">
        <f aca="false" t="array" ref="N3677:N3677">INDEX('GP Main'!$B$8:$D$884,MATCH($D3677&amp;$E3677,'GP Main'!$B$8:$B$884&amp;'GP Main'!$D$8:$D$884,0),2)</f>
        <v>GANGASAGAR</v>
      </c>
    </row>
    <row r="3678" customFormat="false" ht="27" hidden="false" customHeight="false" outlineLevel="0" collapsed="false">
      <c r="A3678" s="80" t="n">
        <v>3676</v>
      </c>
      <c r="B3678" s="81" t="s">
        <v>10822</v>
      </c>
      <c r="C3678" s="82" t="s">
        <v>10823</v>
      </c>
      <c r="D3678" s="100" t="s">
        <v>424</v>
      </c>
      <c r="E3678" s="84" t="s">
        <v>480</v>
      </c>
      <c r="F3678" s="85" t="s">
        <v>9</v>
      </c>
      <c r="G3678" s="93" t="s">
        <v>881</v>
      </c>
      <c r="H3678" s="87" t="n">
        <v>52843</v>
      </c>
      <c r="I3678" s="87" t="n">
        <v>27990</v>
      </c>
      <c r="J3678" s="87" t="n">
        <v>43326</v>
      </c>
      <c r="K3678" s="87" t="n">
        <v>5750</v>
      </c>
      <c r="L3678" s="96" t="n">
        <v>0.607</v>
      </c>
      <c r="M3678" s="80" t="s">
        <v>873</v>
      </c>
      <c r="N3678" s="95" t="str">
        <f aca="false" t="array" ref="N3678:N3678">INDEX('GP Main'!$B$8:$D$884,MATCH($D3678&amp;$E3678,'GP Main'!$B$8:$B$884&amp;'GP Main'!$D$8:$D$884,0),2)</f>
        <v>GANGASAGAR</v>
      </c>
    </row>
    <row r="3679" customFormat="false" ht="27" hidden="false" customHeight="false" outlineLevel="0" collapsed="false">
      <c r="A3679" s="80" t="n">
        <v>3677</v>
      </c>
      <c r="B3679" s="81" t="s">
        <v>10824</v>
      </c>
      <c r="C3679" s="82" t="s">
        <v>10825</v>
      </c>
      <c r="D3679" s="100" t="s">
        <v>424</v>
      </c>
      <c r="E3679" s="84" t="s">
        <v>480</v>
      </c>
      <c r="F3679" s="85" t="s">
        <v>9</v>
      </c>
      <c r="G3679" s="91" t="s">
        <v>18</v>
      </c>
      <c r="H3679" s="87" t="n">
        <v>52843</v>
      </c>
      <c r="I3679" s="87" t="n">
        <v>27990</v>
      </c>
      <c r="J3679" s="87" t="n">
        <v>46197</v>
      </c>
      <c r="K3679" s="88" t="n">
        <v>0</v>
      </c>
      <c r="L3679" s="96" t="n">
        <v>0.572</v>
      </c>
      <c r="M3679" s="80" t="s">
        <v>873</v>
      </c>
      <c r="N3679" s="95" t="str">
        <f aca="false" t="array" ref="N3679:N3679">INDEX('GP Main'!$B$8:$D$884,MATCH($D3679&amp;$E3679,'GP Main'!$B$8:$B$884&amp;'GP Main'!$D$8:$D$884,0),2)</f>
        <v>GANGASAGAR</v>
      </c>
    </row>
    <row r="3680" customFormat="false" ht="27" hidden="false" customHeight="false" outlineLevel="0" collapsed="false">
      <c r="A3680" s="80" t="n">
        <v>3678</v>
      </c>
      <c r="B3680" s="81" t="s">
        <v>10826</v>
      </c>
      <c r="C3680" s="82" t="s">
        <v>10827</v>
      </c>
      <c r="D3680" s="100" t="s">
        <v>424</v>
      </c>
      <c r="E3680" s="84" t="s">
        <v>481</v>
      </c>
      <c r="F3680" s="85" t="s">
        <v>16</v>
      </c>
      <c r="G3680" s="86" t="s">
        <v>17</v>
      </c>
      <c r="H3680" s="87" t="n">
        <v>27925</v>
      </c>
      <c r="I3680" s="87" t="n">
        <v>27923</v>
      </c>
      <c r="J3680" s="87" t="n">
        <v>6089</v>
      </c>
      <c r="K3680" s="88" t="n">
        <v>0</v>
      </c>
      <c r="L3680" s="89" t="n">
        <v>0.109</v>
      </c>
      <c r="M3680" s="80" t="s">
        <v>873</v>
      </c>
      <c r="N3680" s="95" t="str">
        <f aca="false" t="array" ref="N3680:N3680">INDEX('GP Main'!$B$8:$D$884,MATCH($D3680&amp;$E3680,'GP Main'!$B$8:$B$884&amp;'GP Main'!$D$8:$D$884,0),2)</f>
        <v>GANGASAGAR</v>
      </c>
    </row>
    <row r="3681" customFormat="false" ht="36" hidden="false" customHeight="false" outlineLevel="0" collapsed="false">
      <c r="A3681" s="80" t="n">
        <v>3679</v>
      </c>
      <c r="B3681" s="81" t="s">
        <v>10828</v>
      </c>
      <c r="C3681" s="82" t="s">
        <v>10829</v>
      </c>
      <c r="D3681" s="100" t="s">
        <v>424</v>
      </c>
      <c r="E3681" s="84" t="s">
        <v>481</v>
      </c>
      <c r="F3681" s="85" t="s">
        <v>9</v>
      </c>
      <c r="G3681" s="86" t="s">
        <v>17</v>
      </c>
      <c r="H3681" s="88" t="s">
        <v>9703</v>
      </c>
      <c r="I3681" s="87" t="n">
        <v>95820</v>
      </c>
      <c r="J3681" s="87" t="n">
        <v>92394</v>
      </c>
      <c r="K3681" s="88" t="n">
        <v>0</v>
      </c>
      <c r="L3681" s="89" t="n">
        <v>0.2</v>
      </c>
      <c r="M3681" s="80" t="s">
        <v>873</v>
      </c>
      <c r="N3681" s="95" t="str">
        <f aca="false" t="array" ref="N3681:N3681">INDEX('GP Main'!$B$8:$D$884,MATCH($D3681&amp;$E3681,'GP Main'!$B$8:$B$884&amp;'GP Main'!$D$8:$D$884,0),2)</f>
        <v>GANGASAGAR</v>
      </c>
    </row>
    <row r="3682" customFormat="false" ht="45" hidden="false" customHeight="false" outlineLevel="0" collapsed="false">
      <c r="A3682" s="80" t="n">
        <v>3680</v>
      </c>
      <c r="B3682" s="81" t="s">
        <v>10830</v>
      </c>
      <c r="C3682" s="82" t="s">
        <v>10831</v>
      </c>
      <c r="D3682" s="100" t="s">
        <v>424</v>
      </c>
      <c r="E3682" s="84" t="s">
        <v>481</v>
      </c>
      <c r="F3682" s="85" t="s">
        <v>9</v>
      </c>
      <c r="G3682" s="86" t="s">
        <v>17</v>
      </c>
      <c r="H3682" s="88" t="s">
        <v>9703</v>
      </c>
      <c r="I3682" s="87" t="n">
        <v>95820</v>
      </c>
      <c r="J3682" s="87" t="n">
        <v>74124</v>
      </c>
      <c r="K3682" s="88" t="n">
        <v>0</v>
      </c>
      <c r="L3682" s="89" t="n">
        <v>0.16</v>
      </c>
      <c r="M3682" s="80" t="s">
        <v>873</v>
      </c>
      <c r="N3682" s="95" t="str">
        <f aca="false" t="array" ref="N3682:N3682">INDEX('GP Main'!$B$8:$D$884,MATCH($D3682&amp;$E3682,'GP Main'!$B$8:$B$884&amp;'GP Main'!$D$8:$D$884,0),2)</f>
        <v>GANGASAGAR</v>
      </c>
    </row>
    <row r="3683" customFormat="false" ht="36" hidden="false" customHeight="false" outlineLevel="0" collapsed="false">
      <c r="A3683" s="80" t="n">
        <v>3681</v>
      </c>
      <c r="B3683" s="81" t="s">
        <v>10832</v>
      </c>
      <c r="C3683" s="82" t="s">
        <v>10833</v>
      </c>
      <c r="D3683" s="100" t="s">
        <v>424</v>
      </c>
      <c r="E3683" s="84" t="s">
        <v>481</v>
      </c>
      <c r="F3683" s="85" t="s">
        <v>9</v>
      </c>
      <c r="G3683" s="86" t="s">
        <v>17</v>
      </c>
      <c r="H3683" s="88" t="s">
        <v>9707</v>
      </c>
      <c r="I3683" s="87" t="n">
        <v>46717</v>
      </c>
      <c r="J3683" s="87" t="n">
        <v>58203</v>
      </c>
      <c r="K3683" s="88" t="n">
        <v>0</v>
      </c>
      <c r="L3683" s="94" t="n">
        <v>0.314</v>
      </c>
      <c r="M3683" s="80" t="s">
        <v>873</v>
      </c>
      <c r="N3683" s="95" t="str">
        <f aca="false" t="array" ref="N3683:N3683">INDEX('GP Main'!$B$8:$D$884,MATCH($D3683&amp;$E3683,'GP Main'!$B$8:$B$884&amp;'GP Main'!$D$8:$D$884,0),2)</f>
        <v>GANGASAGAR</v>
      </c>
    </row>
    <row r="3684" customFormat="false" ht="27" hidden="false" customHeight="false" outlineLevel="0" collapsed="false">
      <c r="A3684" s="80" t="n">
        <v>3682</v>
      </c>
      <c r="B3684" s="81" t="s">
        <v>10834</v>
      </c>
      <c r="C3684" s="82" t="s">
        <v>10835</v>
      </c>
      <c r="D3684" s="100" t="s">
        <v>424</v>
      </c>
      <c r="E3684" s="84" t="s">
        <v>481</v>
      </c>
      <c r="F3684" s="85" t="s">
        <v>16</v>
      </c>
      <c r="G3684" s="86" t="s">
        <v>17</v>
      </c>
      <c r="H3684" s="87" t="n">
        <v>63130</v>
      </c>
      <c r="I3684" s="87" t="n">
        <v>72419</v>
      </c>
      <c r="J3684" s="87" t="n">
        <v>4437</v>
      </c>
      <c r="K3684" s="87" t="n">
        <v>1000</v>
      </c>
      <c r="L3684" s="89" t="n">
        <v>0.04</v>
      </c>
      <c r="M3684" s="80" t="s">
        <v>873</v>
      </c>
      <c r="N3684" s="95" t="str">
        <f aca="false" t="array" ref="N3684:N3684">INDEX('GP Main'!$B$8:$D$884,MATCH($D3684&amp;$E3684,'GP Main'!$B$8:$B$884&amp;'GP Main'!$D$8:$D$884,0),2)</f>
        <v>GANGASAGAR</v>
      </c>
    </row>
    <row r="3685" customFormat="false" ht="27" hidden="false" customHeight="false" outlineLevel="0" collapsed="false">
      <c r="A3685" s="80" t="n">
        <v>3683</v>
      </c>
      <c r="B3685" s="81" t="s">
        <v>10836</v>
      </c>
      <c r="C3685" s="82" t="s">
        <v>10837</v>
      </c>
      <c r="D3685" s="100" t="s">
        <v>424</v>
      </c>
      <c r="E3685" s="84" t="s">
        <v>481</v>
      </c>
      <c r="F3685" s="85" t="s">
        <v>16</v>
      </c>
      <c r="G3685" s="86" t="s">
        <v>17</v>
      </c>
      <c r="H3685" s="87" t="n">
        <v>63049</v>
      </c>
      <c r="I3685" s="87" t="n">
        <v>72701</v>
      </c>
      <c r="J3685" s="87" t="n">
        <v>4698</v>
      </c>
      <c r="K3685" s="87" t="n">
        <v>32195</v>
      </c>
      <c r="L3685" s="94" t="n">
        <v>0.272</v>
      </c>
      <c r="M3685" s="80" t="s">
        <v>873</v>
      </c>
      <c r="N3685" s="95" t="str">
        <f aca="false" t="array" ref="N3685:N3685">INDEX('GP Main'!$B$8:$D$884,MATCH($D3685&amp;$E3685,'GP Main'!$B$8:$B$884&amp;'GP Main'!$D$8:$D$884,0),2)</f>
        <v>GANGASAGAR</v>
      </c>
    </row>
    <row r="3686" customFormat="false" ht="27" hidden="false" customHeight="false" outlineLevel="0" collapsed="false">
      <c r="A3686" s="80" t="n">
        <v>3684</v>
      </c>
      <c r="B3686" s="81" t="s">
        <v>10838</v>
      </c>
      <c r="C3686" s="82" t="s">
        <v>10839</v>
      </c>
      <c r="D3686" s="100" t="s">
        <v>424</v>
      </c>
      <c r="E3686" s="84" t="s">
        <v>481</v>
      </c>
      <c r="F3686" s="85" t="s">
        <v>16</v>
      </c>
      <c r="G3686" s="86" t="s">
        <v>17</v>
      </c>
      <c r="H3686" s="87" t="n">
        <v>62376</v>
      </c>
      <c r="I3686" s="87" t="n">
        <v>80622</v>
      </c>
      <c r="J3686" s="87" t="n">
        <v>3393</v>
      </c>
      <c r="K3686" s="87" t="n">
        <v>1000</v>
      </c>
      <c r="L3686" s="89" t="n">
        <v>0.031</v>
      </c>
      <c r="M3686" s="80" t="s">
        <v>873</v>
      </c>
      <c r="N3686" s="95" t="str">
        <f aca="false" t="array" ref="N3686:N3686">INDEX('GP Main'!$B$8:$D$884,MATCH($D3686&amp;$E3686,'GP Main'!$B$8:$B$884&amp;'GP Main'!$D$8:$D$884,0),2)</f>
        <v>GANGASAGAR</v>
      </c>
    </row>
    <row r="3687" customFormat="false" ht="27" hidden="false" customHeight="false" outlineLevel="0" collapsed="false">
      <c r="A3687" s="80" t="n">
        <v>3685</v>
      </c>
      <c r="B3687" s="81" t="s">
        <v>10840</v>
      </c>
      <c r="C3687" s="82" t="s">
        <v>10841</v>
      </c>
      <c r="D3687" s="100" t="s">
        <v>424</v>
      </c>
      <c r="E3687" s="84" t="s">
        <v>481</v>
      </c>
      <c r="F3687" s="85" t="s">
        <v>16</v>
      </c>
      <c r="G3687" s="86" t="s">
        <v>17</v>
      </c>
      <c r="H3687" s="87" t="n">
        <v>62376</v>
      </c>
      <c r="I3687" s="87" t="n">
        <v>80622</v>
      </c>
      <c r="J3687" s="87" t="n">
        <v>3393</v>
      </c>
      <c r="K3687" s="87" t="n">
        <v>1000</v>
      </c>
      <c r="L3687" s="89" t="n">
        <v>0.031</v>
      </c>
      <c r="M3687" s="80" t="s">
        <v>873</v>
      </c>
      <c r="N3687" s="95" t="str">
        <f aca="false" t="array" ref="N3687:N3687">INDEX('GP Main'!$B$8:$D$884,MATCH($D3687&amp;$E3687,'GP Main'!$B$8:$B$884&amp;'GP Main'!$D$8:$D$884,0),2)</f>
        <v>GANGASAGAR</v>
      </c>
    </row>
    <row r="3688" customFormat="false" ht="27" hidden="false" customHeight="false" outlineLevel="0" collapsed="false">
      <c r="A3688" s="80" t="n">
        <v>3686</v>
      </c>
      <c r="B3688" s="81" t="s">
        <v>10842</v>
      </c>
      <c r="C3688" s="82" t="s">
        <v>10843</v>
      </c>
      <c r="D3688" s="100" t="s">
        <v>424</v>
      </c>
      <c r="E3688" s="84" t="s">
        <v>481</v>
      </c>
      <c r="F3688" s="85" t="s">
        <v>16</v>
      </c>
      <c r="G3688" s="86" t="s">
        <v>17</v>
      </c>
      <c r="H3688" s="87" t="n">
        <v>62376</v>
      </c>
      <c r="I3688" s="87" t="n">
        <v>80622</v>
      </c>
      <c r="J3688" s="87" t="n">
        <v>3393</v>
      </c>
      <c r="K3688" s="87" t="n">
        <v>1000</v>
      </c>
      <c r="L3688" s="89" t="n">
        <v>0.031</v>
      </c>
      <c r="M3688" s="80" t="s">
        <v>873</v>
      </c>
      <c r="N3688" s="95" t="str">
        <f aca="false" t="array" ref="N3688:N3688">INDEX('GP Main'!$B$8:$D$884,MATCH($D3688&amp;$E3688,'GP Main'!$B$8:$B$884&amp;'GP Main'!$D$8:$D$884,0),2)</f>
        <v>GANGASAGAR</v>
      </c>
    </row>
    <row r="3689" customFormat="false" ht="27" hidden="false" customHeight="false" outlineLevel="0" collapsed="false">
      <c r="A3689" s="80" t="n">
        <v>3687</v>
      </c>
      <c r="B3689" s="81" t="s">
        <v>10844</v>
      </c>
      <c r="C3689" s="82" t="s">
        <v>10845</v>
      </c>
      <c r="D3689" s="100" t="s">
        <v>424</v>
      </c>
      <c r="E3689" s="84" t="s">
        <v>481</v>
      </c>
      <c r="F3689" s="85" t="s">
        <v>16</v>
      </c>
      <c r="G3689" s="86" t="s">
        <v>17</v>
      </c>
      <c r="H3689" s="87" t="n">
        <v>62376</v>
      </c>
      <c r="I3689" s="87" t="n">
        <v>80622</v>
      </c>
      <c r="J3689" s="87" t="n">
        <v>1827</v>
      </c>
      <c r="K3689" s="88" t="n">
        <v>0</v>
      </c>
      <c r="L3689" s="89" t="n">
        <v>0.013</v>
      </c>
      <c r="M3689" s="80" t="s">
        <v>873</v>
      </c>
      <c r="N3689" s="95" t="str">
        <f aca="false" t="array" ref="N3689:N3689">INDEX('GP Main'!$B$8:$D$884,MATCH($D3689&amp;$E3689,'GP Main'!$B$8:$B$884&amp;'GP Main'!$D$8:$D$884,0),2)</f>
        <v>GANGASAGAR</v>
      </c>
    </row>
    <row r="3690" customFormat="false" ht="27" hidden="false" customHeight="false" outlineLevel="0" collapsed="false">
      <c r="A3690" s="80" t="n">
        <v>3688</v>
      </c>
      <c r="B3690" s="81" t="s">
        <v>10846</v>
      </c>
      <c r="C3690" s="82" t="s">
        <v>10847</v>
      </c>
      <c r="D3690" s="100" t="s">
        <v>424</v>
      </c>
      <c r="E3690" s="84" t="s">
        <v>482</v>
      </c>
      <c r="F3690" s="85" t="s">
        <v>16</v>
      </c>
      <c r="G3690" s="86" t="s">
        <v>17</v>
      </c>
      <c r="H3690" s="87" t="n">
        <v>27925</v>
      </c>
      <c r="I3690" s="87" t="n">
        <v>27923</v>
      </c>
      <c r="J3690" s="87" t="n">
        <v>3582</v>
      </c>
      <c r="K3690" s="88" t="n">
        <v>0</v>
      </c>
      <c r="L3690" s="89" t="n">
        <v>0.064</v>
      </c>
      <c r="M3690" s="80" t="s">
        <v>873</v>
      </c>
      <c r="N3690" s="95" t="str">
        <f aca="false" t="array" ref="N3690:N3690">INDEX('GP Main'!$B$8:$D$884,MATCH($D3690&amp;$E3690,'GP Main'!$B$8:$B$884&amp;'GP Main'!$D$8:$D$884,0),2)</f>
        <v>BADAITMA</v>
      </c>
    </row>
    <row r="3691" customFormat="false" ht="18" hidden="false" customHeight="false" outlineLevel="0" collapsed="false">
      <c r="A3691" s="80" t="n">
        <v>3689</v>
      </c>
      <c r="B3691" s="81" t="s">
        <v>10848</v>
      </c>
      <c r="C3691" s="82" t="s">
        <v>10849</v>
      </c>
      <c r="D3691" s="100" t="s">
        <v>424</v>
      </c>
      <c r="E3691" s="84" t="s">
        <v>482</v>
      </c>
      <c r="F3691" s="85" t="s">
        <v>16</v>
      </c>
      <c r="G3691" s="86" t="s">
        <v>17</v>
      </c>
      <c r="H3691" s="88" t="s">
        <v>9742</v>
      </c>
      <c r="I3691" s="88" t="s">
        <v>9743</v>
      </c>
      <c r="J3691" s="87" t="n">
        <v>2286</v>
      </c>
      <c r="K3691" s="88" t="n">
        <v>0</v>
      </c>
      <c r="L3691" s="89" t="n">
        <v>0.007</v>
      </c>
      <c r="M3691" s="80" t="s">
        <v>873</v>
      </c>
      <c r="N3691" s="95" t="str">
        <f aca="false" t="array" ref="N3691:N3691">INDEX('GP Main'!$B$8:$D$884,MATCH($D3691&amp;$E3691,'GP Main'!$B$8:$B$884&amp;'GP Main'!$D$8:$D$884,0),2)</f>
        <v>BADAITMA</v>
      </c>
    </row>
    <row r="3692" customFormat="false" ht="18" hidden="false" customHeight="false" outlineLevel="0" collapsed="false">
      <c r="A3692" s="80" t="n">
        <v>3690</v>
      </c>
      <c r="B3692" s="81" t="s">
        <v>10850</v>
      </c>
      <c r="C3692" s="82" t="s">
        <v>10851</v>
      </c>
      <c r="D3692" s="100" t="s">
        <v>424</v>
      </c>
      <c r="E3692" s="84" t="s">
        <v>482</v>
      </c>
      <c r="F3692" s="85" t="s">
        <v>9</v>
      </c>
      <c r="G3692" s="93" t="s">
        <v>881</v>
      </c>
      <c r="H3692" s="88" t="s">
        <v>9703</v>
      </c>
      <c r="I3692" s="87" t="n">
        <v>95820</v>
      </c>
      <c r="J3692" s="88" t="s">
        <v>10852</v>
      </c>
      <c r="K3692" s="87" t="n">
        <v>38959</v>
      </c>
      <c r="L3692" s="96" t="n">
        <v>0.745</v>
      </c>
      <c r="M3692" s="80" t="s">
        <v>873</v>
      </c>
      <c r="N3692" s="95" t="str">
        <f aca="false" t="array" ref="N3692:N3692">INDEX('GP Main'!$B$8:$D$884,MATCH($D3692&amp;$E3692,'GP Main'!$B$8:$B$884&amp;'GP Main'!$D$8:$D$884,0),2)</f>
        <v>BADAITMA</v>
      </c>
    </row>
    <row r="3693" customFormat="false" ht="18" hidden="false" customHeight="false" outlineLevel="0" collapsed="false">
      <c r="A3693" s="80" t="n">
        <v>3691</v>
      </c>
      <c r="B3693" s="81" t="s">
        <v>10853</v>
      </c>
      <c r="C3693" s="82" t="s">
        <v>10854</v>
      </c>
      <c r="D3693" s="100" t="s">
        <v>424</v>
      </c>
      <c r="E3693" s="84" t="s">
        <v>482</v>
      </c>
      <c r="F3693" s="85" t="s">
        <v>9</v>
      </c>
      <c r="G3693" s="93" t="s">
        <v>881</v>
      </c>
      <c r="H3693" s="88" t="s">
        <v>9703</v>
      </c>
      <c r="I3693" s="87" t="n">
        <v>95820</v>
      </c>
      <c r="J3693" s="88" t="s">
        <v>8337</v>
      </c>
      <c r="K3693" s="87" t="n">
        <v>38959</v>
      </c>
      <c r="L3693" s="94" t="n">
        <v>0.427</v>
      </c>
      <c r="M3693" s="80" t="s">
        <v>873</v>
      </c>
      <c r="N3693" s="95" t="str">
        <f aca="false" t="array" ref="N3693:N3693">INDEX('GP Main'!$B$8:$D$884,MATCH($D3693&amp;$E3693,'GP Main'!$B$8:$B$884&amp;'GP Main'!$D$8:$D$884,0),2)</f>
        <v>BADAITMA</v>
      </c>
    </row>
    <row r="3694" customFormat="false" ht="27" hidden="false" customHeight="false" outlineLevel="0" collapsed="false">
      <c r="A3694" s="80" t="n">
        <v>3692</v>
      </c>
      <c r="B3694" s="81" t="s">
        <v>10855</v>
      </c>
      <c r="C3694" s="82" t="s">
        <v>10856</v>
      </c>
      <c r="D3694" s="100" t="s">
        <v>424</v>
      </c>
      <c r="E3694" s="84" t="s">
        <v>482</v>
      </c>
      <c r="F3694" s="85" t="s">
        <v>10</v>
      </c>
      <c r="G3694" s="93" t="s">
        <v>881</v>
      </c>
      <c r="H3694" s="87" t="n">
        <v>15910</v>
      </c>
      <c r="I3694" s="87" t="n">
        <v>9990</v>
      </c>
      <c r="J3694" s="87" t="n">
        <v>14877</v>
      </c>
      <c r="K3694" s="87" t="n">
        <v>9694</v>
      </c>
      <c r="L3694" s="92" t="n">
        <v>0.949</v>
      </c>
      <c r="M3694" s="80" t="s">
        <v>873</v>
      </c>
      <c r="N3694" s="95" t="str">
        <f aca="false" t="array" ref="N3694:N3694">INDEX('GP Main'!$B$8:$D$884,MATCH($D3694&amp;$E3694,'GP Main'!$B$8:$B$884&amp;'GP Main'!$D$8:$D$884,0),2)</f>
        <v>BADAITMA</v>
      </c>
    </row>
    <row r="3695" customFormat="false" ht="27" hidden="false" customHeight="false" outlineLevel="0" collapsed="false">
      <c r="A3695" s="80" t="n">
        <v>3693</v>
      </c>
      <c r="B3695" s="81" t="s">
        <v>10857</v>
      </c>
      <c r="C3695" s="82" t="s">
        <v>10858</v>
      </c>
      <c r="D3695" s="100" t="s">
        <v>424</v>
      </c>
      <c r="E3695" s="84" t="s">
        <v>482</v>
      </c>
      <c r="F3695" s="85" t="s">
        <v>10</v>
      </c>
      <c r="G3695" s="93" t="s">
        <v>881</v>
      </c>
      <c r="H3695" s="87" t="n">
        <v>15910</v>
      </c>
      <c r="I3695" s="87" t="n">
        <v>9990</v>
      </c>
      <c r="J3695" s="87" t="n">
        <v>15399</v>
      </c>
      <c r="K3695" s="87" t="n">
        <v>9700</v>
      </c>
      <c r="L3695" s="92" t="n">
        <v>0.969</v>
      </c>
      <c r="M3695" s="80" t="s">
        <v>873</v>
      </c>
      <c r="N3695" s="95" t="str">
        <f aca="false" t="array" ref="N3695:N3695">INDEX('GP Main'!$B$8:$D$884,MATCH($D3695&amp;$E3695,'GP Main'!$B$8:$B$884&amp;'GP Main'!$D$8:$D$884,0),2)</f>
        <v>BADAITMA</v>
      </c>
    </row>
    <row r="3696" customFormat="false" ht="27" hidden="false" customHeight="false" outlineLevel="0" collapsed="false">
      <c r="A3696" s="80" t="n">
        <v>3694</v>
      </c>
      <c r="B3696" s="81" t="s">
        <v>10859</v>
      </c>
      <c r="C3696" s="82" t="s">
        <v>10860</v>
      </c>
      <c r="D3696" s="100" t="s">
        <v>424</v>
      </c>
      <c r="E3696" s="84" t="s">
        <v>482</v>
      </c>
      <c r="F3696" s="85" t="s">
        <v>10</v>
      </c>
      <c r="G3696" s="93" t="s">
        <v>881</v>
      </c>
      <c r="H3696" s="87" t="n">
        <v>15910</v>
      </c>
      <c r="I3696" s="87" t="n">
        <v>9990</v>
      </c>
      <c r="J3696" s="87" t="n">
        <v>15660</v>
      </c>
      <c r="K3696" s="87" t="n">
        <v>9719</v>
      </c>
      <c r="L3696" s="92" t="n">
        <v>0.98</v>
      </c>
      <c r="M3696" s="80" t="s">
        <v>873</v>
      </c>
      <c r="N3696" s="95" t="str">
        <f aca="false" t="array" ref="N3696:N3696">INDEX('GP Main'!$B$8:$D$884,MATCH($D3696&amp;$E3696,'GP Main'!$B$8:$B$884&amp;'GP Main'!$D$8:$D$884,0),2)</f>
        <v>BADAITMA</v>
      </c>
    </row>
    <row r="3697" customFormat="false" ht="27" hidden="false" customHeight="false" outlineLevel="0" collapsed="false">
      <c r="A3697" s="80" t="n">
        <v>3695</v>
      </c>
      <c r="B3697" s="81" t="s">
        <v>10861</v>
      </c>
      <c r="C3697" s="82" t="s">
        <v>10862</v>
      </c>
      <c r="D3697" s="100" t="s">
        <v>424</v>
      </c>
      <c r="E3697" s="84" t="s">
        <v>482</v>
      </c>
      <c r="F3697" s="85" t="s">
        <v>10</v>
      </c>
      <c r="G3697" s="93" t="s">
        <v>881</v>
      </c>
      <c r="H3697" s="87" t="n">
        <v>15910</v>
      </c>
      <c r="I3697" s="87" t="n">
        <v>9990</v>
      </c>
      <c r="J3697" s="87" t="n">
        <v>15399</v>
      </c>
      <c r="K3697" s="87" t="n">
        <v>9694</v>
      </c>
      <c r="L3697" s="92" t="n">
        <v>0.969</v>
      </c>
      <c r="M3697" s="80" t="s">
        <v>873</v>
      </c>
      <c r="N3697" s="95" t="str">
        <f aca="false" t="array" ref="N3697:N3697">INDEX('GP Main'!$B$8:$D$884,MATCH($D3697&amp;$E3697,'GP Main'!$B$8:$B$884&amp;'GP Main'!$D$8:$D$884,0),2)</f>
        <v>BADAITMA</v>
      </c>
    </row>
    <row r="3698" customFormat="false" ht="27" hidden="false" customHeight="false" outlineLevel="0" collapsed="false">
      <c r="A3698" s="80" t="n">
        <v>3696</v>
      </c>
      <c r="B3698" s="81" t="s">
        <v>10863</v>
      </c>
      <c r="C3698" s="82" t="s">
        <v>10864</v>
      </c>
      <c r="D3698" s="100" t="s">
        <v>424</v>
      </c>
      <c r="E3698" s="84" t="s">
        <v>482</v>
      </c>
      <c r="F3698" s="85" t="s">
        <v>10</v>
      </c>
      <c r="G3698" s="93" t="s">
        <v>881</v>
      </c>
      <c r="H3698" s="87" t="n">
        <v>15910</v>
      </c>
      <c r="I3698" s="87" t="n">
        <v>9990</v>
      </c>
      <c r="J3698" s="87" t="n">
        <v>15399</v>
      </c>
      <c r="K3698" s="87" t="n">
        <v>9694</v>
      </c>
      <c r="L3698" s="92" t="n">
        <v>0.969</v>
      </c>
      <c r="M3698" s="80" t="s">
        <v>873</v>
      </c>
      <c r="N3698" s="95" t="str">
        <f aca="false" t="array" ref="N3698:N3698">INDEX('GP Main'!$B$8:$D$884,MATCH($D3698&amp;$E3698,'GP Main'!$B$8:$B$884&amp;'GP Main'!$D$8:$D$884,0),2)</f>
        <v>BADAITMA</v>
      </c>
    </row>
    <row r="3699" customFormat="false" ht="27" hidden="false" customHeight="false" outlineLevel="0" collapsed="false">
      <c r="A3699" s="80" t="n">
        <v>3697</v>
      </c>
      <c r="B3699" s="81" t="s">
        <v>10865</v>
      </c>
      <c r="C3699" s="82" t="s">
        <v>10866</v>
      </c>
      <c r="D3699" s="100" t="s">
        <v>424</v>
      </c>
      <c r="E3699" s="84" t="s">
        <v>482</v>
      </c>
      <c r="F3699" s="85" t="s">
        <v>10</v>
      </c>
      <c r="G3699" s="93" t="s">
        <v>881</v>
      </c>
      <c r="H3699" s="87" t="n">
        <v>15910</v>
      </c>
      <c r="I3699" s="87" t="n">
        <v>9990</v>
      </c>
      <c r="J3699" s="87" t="n">
        <v>15399</v>
      </c>
      <c r="K3699" s="87" t="n">
        <v>9694</v>
      </c>
      <c r="L3699" s="92" t="n">
        <v>0.969</v>
      </c>
      <c r="M3699" s="80" t="s">
        <v>873</v>
      </c>
      <c r="N3699" s="95" t="str">
        <f aca="false" t="array" ref="N3699:N3699">INDEX('GP Main'!$B$8:$D$884,MATCH($D3699&amp;$E3699,'GP Main'!$B$8:$B$884&amp;'GP Main'!$D$8:$D$884,0),2)</f>
        <v>BADAITMA</v>
      </c>
    </row>
    <row r="3700" customFormat="false" ht="18" hidden="false" customHeight="false" outlineLevel="0" collapsed="false">
      <c r="A3700" s="80" t="n">
        <v>3698</v>
      </c>
      <c r="B3700" s="81" t="s">
        <v>10867</v>
      </c>
      <c r="C3700" s="82" t="s">
        <v>10868</v>
      </c>
      <c r="D3700" s="100" t="s">
        <v>424</v>
      </c>
      <c r="E3700" s="84" t="s">
        <v>482</v>
      </c>
      <c r="F3700" s="85" t="s">
        <v>9</v>
      </c>
      <c r="G3700" s="86" t="s">
        <v>17</v>
      </c>
      <c r="H3700" s="88" t="s">
        <v>9707</v>
      </c>
      <c r="I3700" s="87" t="n">
        <v>46717</v>
      </c>
      <c r="J3700" s="87" t="n">
        <v>33147</v>
      </c>
      <c r="K3700" s="87" t="n">
        <v>11353</v>
      </c>
      <c r="L3700" s="89" t="n">
        <v>0.24</v>
      </c>
      <c r="M3700" s="80" t="s">
        <v>873</v>
      </c>
      <c r="N3700" s="95" t="str">
        <f aca="false" t="array" ref="N3700:N3700">INDEX('GP Main'!$B$8:$D$884,MATCH($D3700&amp;$E3700,'GP Main'!$B$8:$B$884&amp;'GP Main'!$D$8:$D$884,0),2)</f>
        <v>BADAITMA</v>
      </c>
    </row>
    <row r="3701" customFormat="false" ht="27" hidden="false" customHeight="false" outlineLevel="0" collapsed="false">
      <c r="A3701" s="80" t="n">
        <v>3699</v>
      </c>
      <c r="B3701" s="81" t="s">
        <v>10869</v>
      </c>
      <c r="C3701" s="82" t="s">
        <v>10870</v>
      </c>
      <c r="D3701" s="100" t="s">
        <v>424</v>
      </c>
      <c r="E3701" s="84" t="s">
        <v>482</v>
      </c>
      <c r="F3701" s="85" t="s">
        <v>11</v>
      </c>
      <c r="G3701" s="93" t="s">
        <v>881</v>
      </c>
      <c r="H3701" s="88" t="s">
        <v>10871</v>
      </c>
      <c r="I3701" s="88" t="s">
        <v>10872</v>
      </c>
      <c r="J3701" s="88" t="s">
        <v>10873</v>
      </c>
      <c r="K3701" s="88" t="s">
        <v>5298</v>
      </c>
      <c r="L3701" s="92" t="n">
        <v>0.886</v>
      </c>
      <c r="M3701" s="80" t="s">
        <v>873</v>
      </c>
      <c r="N3701" s="95" t="str">
        <f aca="false" t="array" ref="N3701:N3701">INDEX('GP Main'!$B$8:$D$884,MATCH($D3701&amp;$E3701,'GP Main'!$B$8:$B$884&amp;'GP Main'!$D$8:$D$884,0),2)</f>
        <v>BADAITMA</v>
      </c>
    </row>
    <row r="3702" customFormat="false" ht="18" hidden="false" customHeight="false" outlineLevel="0" collapsed="false">
      <c r="A3702" s="80" t="n">
        <v>3700</v>
      </c>
      <c r="B3702" s="81" t="s">
        <v>10874</v>
      </c>
      <c r="C3702" s="82" t="s">
        <v>10875</v>
      </c>
      <c r="D3702" s="100" t="s">
        <v>424</v>
      </c>
      <c r="E3702" s="84" t="s">
        <v>483</v>
      </c>
      <c r="F3702" s="85" t="s">
        <v>16</v>
      </c>
      <c r="G3702" s="86" t="s">
        <v>17</v>
      </c>
      <c r="H3702" s="87" t="n">
        <v>27925</v>
      </c>
      <c r="I3702" s="87" t="n">
        <v>27923</v>
      </c>
      <c r="J3702" s="87" t="n">
        <v>5052</v>
      </c>
      <c r="K3702" s="88" t="n">
        <v>0</v>
      </c>
      <c r="L3702" s="89" t="n">
        <v>0.09</v>
      </c>
      <c r="M3702" s="80" t="s">
        <v>873</v>
      </c>
      <c r="N3702" s="95" t="str">
        <f aca="false" t="array" ref="N3702:N3702">INDEX('GP Main'!$B$8:$D$884,MATCH($D3702&amp;$E3702,'GP Main'!$B$8:$B$884&amp;'GP Main'!$D$8:$D$884,0),2)</f>
        <v>BADAITMA</v>
      </c>
    </row>
    <row r="3703" customFormat="false" ht="18" hidden="false" customHeight="false" outlineLevel="0" collapsed="false">
      <c r="A3703" s="80" t="n">
        <v>3701</v>
      </c>
      <c r="B3703" s="81" t="s">
        <v>10876</v>
      </c>
      <c r="C3703" s="82" t="s">
        <v>10877</v>
      </c>
      <c r="D3703" s="100" t="s">
        <v>424</v>
      </c>
      <c r="E3703" s="84" t="s">
        <v>483</v>
      </c>
      <c r="F3703" s="85" t="s">
        <v>16</v>
      </c>
      <c r="G3703" s="86" t="s">
        <v>17</v>
      </c>
      <c r="H3703" s="88" t="s">
        <v>9742</v>
      </c>
      <c r="I3703" s="88" t="s">
        <v>9743</v>
      </c>
      <c r="J3703" s="87" t="n">
        <v>11178</v>
      </c>
      <c r="K3703" s="88" t="n">
        <v>0</v>
      </c>
      <c r="L3703" s="89" t="n">
        <v>0.036</v>
      </c>
      <c r="M3703" s="80" t="s">
        <v>873</v>
      </c>
      <c r="N3703" s="95" t="str">
        <f aca="false" t="array" ref="N3703:N3703">INDEX('GP Main'!$B$8:$D$884,MATCH($D3703&amp;$E3703,'GP Main'!$B$8:$B$884&amp;'GP Main'!$D$8:$D$884,0),2)</f>
        <v>BADAITMA</v>
      </c>
    </row>
    <row r="3704" customFormat="false" ht="18" hidden="false" customHeight="false" outlineLevel="0" collapsed="false">
      <c r="A3704" s="80" t="n">
        <v>3702</v>
      </c>
      <c r="B3704" s="81" t="s">
        <v>10878</v>
      </c>
      <c r="C3704" s="82" t="s">
        <v>10879</v>
      </c>
      <c r="D3704" s="100" t="s">
        <v>424</v>
      </c>
      <c r="E3704" s="84" t="s">
        <v>483</v>
      </c>
      <c r="F3704" s="85" t="s">
        <v>9</v>
      </c>
      <c r="G3704" s="93" t="s">
        <v>881</v>
      </c>
      <c r="H3704" s="88" t="s">
        <v>9703</v>
      </c>
      <c r="I3704" s="87" t="n">
        <v>95820</v>
      </c>
      <c r="J3704" s="88" t="s">
        <v>10880</v>
      </c>
      <c r="K3704" s="87" t="n">
        <v>41403</v>
      </c>
      <c r="L3704" s="92" t="n">
        <v>0.876</v>
      </c>
      <c r="M3704" s="80" t="s">
        <v>873</v>
      </c>
      <c r="N3704" s="95" t="str">
        <f aca="false" t="array" ref="N3704:N3704">INDEX('GP Main'!$B$8:$D$884,MATCH($D3704&amp;$E3704,'GP Main'!$B$8:$B$884&amp;'GP Main'!$D$8:$D$884,0),2)</f>
        <v>BADAITMA</v>
      </c>
    </row>
    <row r="3705" customFormat="false" ht="36" hidden="false" customHeight="false" outlineLevel="0" collapsed="false">
      <c r="A3705" s="80" t="n">
        <v>3703</v>
      </c>
      <c r="B3705" s="81" t="s">
        <v>10881</v>
      </c>
      <c r="C3705" s="82" t="s">
        <v>10882</v>
      </c>
      <c r="D3705" s="100" t="s">
        <v>424</v>
      </c>
      <c r="E3705" s="84" t="s">
        <v>483</v>
      </c>
      <c r="F3705" s="85" t="s">
        <v>10</v>
      </c>
      <c r="G3705" s="93" t="s">
        <v>881</v>
      </c>
      <c r="H3705" s="87" t="n">
        <v>15910</v>
      </c>
      <c r="I3705" s="87" t="n">
        <v>9990</v>
      </c>
      <c r="J3705" s="87" t="n">
        <v>14355</v>
      </c>
      <c r="K3705" s="87" t="n">
        <v>9922</v>
      </c>
      <c r="L3705" s="92" t="n">
        <v>0.937</v>
      </c>
      <c r="M3705" s="80" t="s">
        <v>873</v>
      </c>
      <c r="N3705" s="95" t="str">
        <f aca="false" t="array" ref="N3705:N3705">INDEX('GP Main'!$B$8:$D$884,MATCH($D3705&amp;$E3705,'GP Main'!$B$8:$B$884&amp;'GP Main'!$D$8:$D$884,0),2)</f>
        <v>BADAITMA</v>
      </c>
    </row>
    <row r="3706" customFormat="false" ht="27" hidden="false" customHeight="false" outlineLevel="0" collapsed="false">
      <c r="A3706" s="80" t="n">
        <v>3704</v>
      </c>
      <c r="B3706" s="81" t="s">
        <v>10883</v>
      </c>
      <c r="C3706" s="82" t="s">
        <v>10884</v>
      </c>
      <c r="D3706" s="100" t="s">
        <v>424</v>
      </c>
      <c r="E3706" s="84" t="s">
        <v>483</v>
      </c>
      <c r="F3706" s="85" t="s">
        <v>10</v>
      </c>
      <c r="G3706" s="93" t="s">
        <v>881</v>
      </c>
      <c r="H3706" s="87" t="n">
        <v>15910</v>
      </c>
      <c r="I3706" s="87" t="n">
        <v>9990</v>
      </c>
      <c r="J3706" s="87" t="n">
        <v>14355</v>
      </c>
      <c r="K3706" s="87" t="n">
        <v>9922</v>
      </c>
      <c r="L3706" s="92" t="n">
        <v>0.937</v>
      </c>
      <c r="M3706" s="80" t="s">
        <v>873</v>
      </c>
      <c r="N3706" s="95" t="str">
        <f aca="false" t="array" ref="N3706:N3706">INDEX('GP Main'!$B$8:$D$884,MATCH($D3706&amp;$E3706,'GP Main'!$B$8:$B$884&amp;'GP Main'!$D$8:$D$884,0),2)</f>
        <v>BADAITMA</v>
      </c>
    </row>
    <row r="3707" customFormat="false" ht="27" hidden="false" customHeight="false" outlineLevel="0" collapsed="false">
      <c r="A3707" s="80" t="n">
        <v>3705</v>
      </c>
      <c r="B3707" s="81" t="s">
        <v>10885</v>
      </c>
      <c r="C3707" s="82" t="s">
        <v>10886</v>
      </c>
      <c r="D3707" s="100" t="s">
        <v>424</v>
      </c>
      <c r="E3707" s="84" t="s">
        <v>483</v>
      </c>
      <c r="F3707" s="85" t="s">
        <v>10</v>
      </c>
      <c r="G3707" s="93" t="s">
        <v>881</v>
      </c>
      <c r="H3707" s="87" t="n">
        <v>15910</v>
      </c>
      <c r="I3707" s="87" t="n">
        <v>9990</v>
      </c>
      <c r="J3707" s="87" t="n">
        <v>14355</v>
      </c>
      <c r="K3707" s="87" t="n">
        <v>9922</v>
      </c>
      <c r="L3707" s="92" t="n">
        <v>0.937</v>
      </c>
      <c r="M3707" s="80" t="s">
        <v>873</v>
      </c>
      <c r="N3707" s="95" t="str">
        <f aca="false" t="array" ref="N3707:N3707">INDEX('GP Main'!$B$8:$D$884,MATCH($D3707&amp;$E3707,'GP Main'!$B$8:$B$884&amp;'GP Main'!$D$8:$D$884,0),2)</f>
        <v>BADAITMA</v>
      </c>
    </row>
    <row r="3708" customFormat="false" ht="27" hidden="false" customHeight="false" outlineLevel="0" collapsed="false">
      <c r="A3708" s="80" t="n">
        <v>3706</v>
      </c>
      <c r="B3708" s="81" t="s">
        <v>10887</v>
      </c>
      <c r="C3708" s="82" t="s">
        <v>10888</v>
      </c>
      <c r="D3708" s="100" t="s">
        <v>424</v>
      </c>
      <c r="E3708" s="84" t="s">
        <v>483</v>
      </c>
      <c r="F3708" s="85" t="s">
        <v>10</v>
      </c>
      <c r="G3708" s="93" t="s">
        <v>881</v>
      </c>
      <c r="H3708" s="87" t="n">
        <v>15910</v>
      </c>
      <c r="I3708" s="87" t="n">
        <v>9990</v>
      </c>
      <c r="J3708" s="87" t="n">
        <v>14355</v>
      </c>
      <c r="K3708" s="87" t="n">
        <v>9922</v>
      </c>
      <c r="L3708" s="92" t="n">
        <v>0.937</v>
      </c>
      <c r="M3708" s="80" t="s">
        <v>873</v>
      </c>
      <c r="N3708" s="95" t="str">
        <f aca="false" t="array" ref="N3708:N3708">INDEX('GP Main'!$B$8:$D$884,MATCH($D3708&amp;$E3708,'GP Main'!$B$8:$B$884&amp;'GP Main'!$D$8:$D$884,0),2)</f>
        <v>BADAITMA</v>
      </c>
    </row>
    <row r="3709" customFormat="false" ht="18" hidden="false" customHeight="false" outlineLevel="0" collapsed="false">
      <c r="A3709" s="80" t="n">
        <v>3707</v>
      </c>
      <c r="B3709" s="81" t="s">
        <v>10889</v>
      </c>
      <c r="C3709" s="82" t="s">
        <v>10890</v>
      </c>
      <c r="D3709" s="100" t="s">
        <v>424</v>
      </c>
      <c r="E3709" s="84" t="s">
        <v>483</v>
      </c>
      <c r="F3709" s="85" t="s">
        <v>9</v>
      </c>
      <c r="G3709" s="93" t="s">
        <v>881</v>
      </c>
      <c r="H3709" s="88" t="s">
        <v>9703</v>
      </c>
      <c r="I3709" s="87" t="n">
        <v>95820</v>
      </c>
      <c r="J3709" s="88" t="s">
        <v>2475</v>
      </c>
      <c r="K3709" s="87" t="n">
        <v>41403</v>
      </c>
      <c r="L3709" s="92" t="n">
        <v>0.872</v>
      </c>
      <c r="M3709" s="80" t="s">
        <v>873</v>
      </c>
      <c r="N3709" s="95" t="str">
        <f aca="false" t="array" ref="N3709:N3709">INDEX('GP Main'!$B$8:$D$884,MATCH($D3709&amp;$E3709,'GP Main'!$B$8:$B$884&amp;'GP Main'!$D$8:$D$884,0),2)</f>
        <v>BADAITMA</v>
      </c>
    </row>
    <row r="3710" customFormat="false" ht="18" hidden="false" customHeight="false" outlineLevel="0" collapsed="false">
      <c r="A3710" s="80" t="n">
        <v>3708</v>
      </c>
      <c r="B3710" s="81" t="s">
        <v>10891</v>
      </c>
      <c r="C3710" s="82" t="s">
        <v>10892</v>
      </c>
      <c r="D3710" s="100" t="s">
        <v>424</v>
      </c>
      <c r="E3710" s="84" t="s">
        <v>483</v>
      </c>
      <c r="F3710" s="85" t="s">
        <v>9</v>
      </c>
      <c r="G3710" s="86" t="s">
        <v>17</v>
      </c>
      <c r="H3710" s="87" t="n">
        <v>59886</v>
      </c>
      <c r="I3710" s="87" t="n">
        <v>31649</v>
      </c>
      <c r="J3710" s="87" t="n">
        <v>2349</v>
      </c>
      <c r="K3710" s="88" t="n">
        <v>0</v>
      </c>
      <c r="L3710" s="89" t="n">
        <v>0.026</v>
      </c>
      <c r="M3710" s="80" t="s">
        <v>873</v>
      </c>
      <c r="N3710" s="95" t="str">
        <f aca="false" t="array" ref="N3710:N3710">INDEX('GP Main'!$B$8:$D$884,MATCH($D3710&amp;$E3710,'GP Main'!$B$8:$B$884&amp;'GP Main'!$D$8:$D$884,0),2)</f>
        <v>BADAITMA</v>
      </c>
    </row>
    <row r="3711" customFormat="false" ht="18" hidden="false" customHeight="false" outlineLevel="0" collapsed="false">
      <c r="A3711" s="80" t="n">
        <v>3709</v>
      </c>
      <c r="B3711" s="81" t="s">
        <v>10893</v>
      </c>
      <c r="C3711" s="82" t="s">
        <v>10894</v>
      </c>
      <c r="D3711" s="100" t="s">
        <v>424</v>
      </c>
      <c r="E3711" s="84" t="s">
        <v>483</v>
      </c>
      <c r="F3711" s="85" t="s">
        <v>9</v>
      </c>
      <c r="G3711" s="86" t="s">
        <v>17</v>
      </c>
      <c r="H3711" s="87" t="n">
        <v>59886</v>
      </c>
      <c r="I3711" s="87" t="n">
        <v>31649</v>
      </c>
      <c r="J3711" s="87" t="n">
        <v>2349</v>
      </c>
      <c r="K3711" s="88" t="n">
        <v>0</v>
      </c>
      <c r="L3711" s="89" t="n">
        <v>0.026</v>
      </c>
      <c r="M3711" s="80" t="s">
        <v>873</v>
      </c>
      <c r="N3711" s="95" t="str">
        <f aca="false" t="array" ref="N3711:N3711">INDEX('GP Main'!$B$8:$D$884,MATCH($D3711&amp;$E3711,'GP Main'!$B$8:$B$884&amp;'GP Main'!$D$8:$D$884,0),2)</f>
        <v>BADAITMA</v>
      </c>
    </row>
    <row r="3712" customFormat="false" ht="18" hidden="false" customHeight="false" outlineLevel="0" collapsed="false">
      <c r="A3712" s="80" t="n">
        <v>3710</v>
      </c>
      <c r="B3712" s="81" t="s">
        <v>10895</v>
      </c>
      <c r="C3712" s="82" t="s">
        <v>10896</v>
      </c>
      <c r="D3712" s="100" t="s">
        <v>424</v>
      </c>
      <c r="E3712" s="84" t="s">
        <v>483</v>
      </c>
      <c r="F3712" s="85" t="s">
        <v>9</v>
      </c>
      <c r="G3712" s="86" t="s">
        <v>17</v>
      </c>
      <c r="H3712" s="87" t="n">
        <v>59886</v>
      </c>
      <c r="I3712" s="87" t="n">
        <v>31649</v>
      </c>
      <c r="J3712" s="87" t="n">
        <v>2349</v>
      </c>
      <c r="K3712" s="88" t="n">
        <v>0</v>
      </c>
      <c r="L3712" s="89" t="n">
        <v>0.026</v>
      </c>
      <c r="M3712" s="80" t="s">
        <v>873</v>
      </c>
      <c r="N3712" s="95" t="str">
        <f aca="false" t="array" ref="N3712:N3712">INDEX('GP Main'!$B$8:$D$884,MATCH($D3712&amp;$E3712,'GP Main'!$B$8:$B$884&amp;'GP Main'!$D$8:$D$884,0),2)</f>
        <v>BADAITMA</v>
      </c>
    </row>
    <row r="3713" customFormat="false" ht="27" hidden="false" customHeight="false" outlineLevel="0" collapsed="false">
      <c r="A3713" s="80" t="n">
        <v>3711</v>
      </c>
      <c r="B3713" s="81" t="s">
        <v>10897</v>
      </c>
      <c r="C3713" s="82" t="s">
        <v>10898</v>
      </c>
      <c r="D3713" s="100" t="s">
        <v>424</v>
      </c>
      <c r="E3713" s="84" t="s">
        <v>483</v>
      </c>
      <c r="F3713" s="85" t="s">
        <v>16</v>
      </c>
      <c r="G3713" s="86" t="s">
        <v>17</v>
      </c>
      <c r="H3713" s="88" t="s">
        <v>10899</v>
      </c>
      <c r="I3713" s="88" t="s">
        <v>10900</v>
      </c>
      <c r="J3713" s="87" t="n">
        <v>4698</v>
      </c>
      <c r="K3713" s="87" t="n">
        <v>1000</v>
      </c>
      <c r="L3713" s="89" t="n">
        <v>0.021</v>
      </c>
      <c r="M3713" s="80" t="s">
        <v>873</v>
      </c>
      <c r="N3713" s="95" t="str">
        <f aca="false" t="array" ref="N3713:N3713">INDEX('GP Main'!$B$8:$D$884,MATCH($D3713&amp;$E3713,'GP Main'!$B$8:$B$884&amp;'GP Main'!$D$8:$D$884,0),2)</f>
        <v>BADAITMA</v>
      </c>
    </row>
    <row r="3714" customFormat="false" ht="27" hidden="false" customHeight="false" outlineLevel="0" collapsed="false">
      <c r="A3714" s="80" t="n">
        <v>3712</v>
      </c>
      <c r="B3714" s="81" t="s">
        <v>10901</v>
      </c>
      <c r="C3714" s="82" t="s">
        <v>10902</v>
      </c>
      <c r="D3714" s="100" t="s">
        <v>424</v>
      </c>
      <c r="E3714" s="84" t="s">
        <v>483</v>
      </c>
      <c r="F3714" s="85" t="s">
        <v>16</v>
      </c>
      <c r="G3714" s="86" t="s">
        <v>17</v>
      </c>
      <c r="H3714" s="87" t="n">
        <v>53098</v>
      </c>
      <c r="I3714" s="87" t="n">
        <v>88684</v>
      </c>
      <c r="J3714" s="88" t="n">
        <v>261</v>
      </c>
      <c r="K3714" s="87" t="n">
        <v>1000</v>
      </c>
      <c r="L3714" s="89" t="n">
        <v>0.009</v>
      </c>
      <c r="M3714" s="80" t="s">
        <v>873</v>
      </c>
      <c r="N3714" s="95" t="str">
        <f aca="false" t="array" ref="N3714:N3714">INDEX('GP Main'!$B$8:$D$884,MATCH($D3714&amp;$E3714,'GP Main'!$B$8:$B$884&amp;'GP Main'!$D$8:$D$884,0),2)</f>
        <v>BADAITMA</v>
      </c>
    </row>
    <row r="3715" customFormat="false" ht="27" hidden="false" customHeight="false" outlineLevel="0" collapsed="false">
      <c r="A3715" s="80" t="n">
        <v>3713</v>
      </c>
      <c r="B3715" s="81" t="s">
        <v>10903</v>
      </c>
      <c r="C3715" s="82" t="s">
        <v>10904</v>
      </c>
      <c r="D3715" s="100" t="s">
        <v>424</v>
      </c>
      <c r="E3715" s="84" t="s">
        <v>483</v>
      </c>
      <c r="F3715" s="85" t="s">
        <v>16</v>
      </c>
      <c r="G3715" s="86" t="s">
        <v>17</v>
      </c>
      <c r="H3715" s="87" t="n">
        <v>55298</v>
      </c>
      <c r="I3715" s="87" t="n">
        <v>79702</v>
      </c>
      <c r="J3715" s="88" t="n">
        <v>260</v>
      </c>
      <c r="K3715" s="87" t="n">
        <v>1000</v>
      </c>
      <c r="L3715" s="89" t="n">
        <v>0.009</v>
      </c>
      <c r="M3715" s="80" t="s">
        <v>873</v>
      </c>
      <c r="N3715" s="95" t="str">
        <f aca="false" t="array" ref="N3715:N3715">INDEX('GP Main'!$B$8:$D$884,MATCH($D3715&amp;$E3715,'GP Main'!$B$8:$B$884&amp;'GP Main'!$D$8:$D$884,0),2)</f>
        <v>BADAITMA</v>
      </c>
    </row>
    <row r="3716" customFormat="false" ht="22.5" hidden="false" customHeight="false" outlineLevel="0" collapsed="false">
      <c r="A3716" s="80" t="n">
        <v>3714</v>
      </c>
      <c r="B3716" s="81" t="s">
        <v>10905</v>
      </c>
      <c r="C3716" s="82" t="s">
        <v>10906</v>
      </c>
      <c r="D3716" s="100" t="s">
        <v>484</v>
      </c>
      <c r="E3716" s="84" t="s">
        <v>485</v>
      </c>
      <c r="F3716" s="85" t="s">
        <v>9</v>
      </c>
      <c r="G3716" s="93" t="s">
        <v>881</v>
      </c>
      <c r="H3716" s="88" t="s">
        <v>10907</v>
      </c>
      <c r="I3716" s="87" t="n">
        <v>53205</v>
      </c>
      <c r="J3716" s="88" t="s">
        <v>10908</v>
      </c>
      <c r="K3716" s="87" t="n">
        <v>42948</v>
      </c>
      <c r="L3716" s="92" t="n">
        <v>0.929</v>
      </c>
      <c r="M3716" s="80" t="s">
        <v>873</v>
      </c>
      <c r="N3716" s="95" t="str">
        <f aca="false" t="array" ref="N3716:N3716">INDEX('GP Main'!$B$8:$D$884,MATCH($D3716&amp;$E3716,'GP Main'!$B$8:$B$884&amp;'GP Main'!$D$8:$D$884,0),2)</f>
        <v>ABER</v>
      </c>
    </row>
    <row r="3717" customFormat="false" ht="22.5" hidden="false" customHeight="false" outlineLevel="0" collapsed="false">
      <c r="A3717" s="80" t="n">
        <v>3715</v>
      </c>
      <c r="B3717" s="81" t="s">
        <v>10909</v>
      </c>
      <c r="C3717" s="82" t="s">
        <v>10910</v>
      </c>
      <c r="D3717" s="100" t="s">
        <v>484</v>
      </c>
      <c r="E3717" s="84" t="s">
        <v>485</v>
      </c>
      <c r="F3717" s="85" t="s">
        <v>9</v>
      </c>
      <c r="G3717" s="93" t="s">
        <v>881</v>
      </c>
      <c r="H3717" s="88" t="s">
        <v>10907</v>
      </c>
      <c r="I3717" s="87" t="n">
        <v>53205</v>
      </c>
      <c r="J3717" s="88" t="s">
        <v>10911</v>
      </c>
      <c r="K3717" s="87" t="n">
        <v>42948</v>
      </c>
      <c r="L3717" s="92" t="n">
        <v>0.957</v>
      </c>
      <c r="M3717" s="80" t="s">
        <v>873</v>
      </c>
      <c r="N3717" s="95" t="str">
        <f aca="false" t="array" ref="N3717:N3717">INDEX('GP Main'!$B$8:$D$884,MATCH($D3717&amp;$E3717,'GP Main'!$B$8:$B$884&amp;'GP Main'!$D$8:$D$884,0),2)</f>
        <v>ABER</v>
      </c>
    </row>
    <row r="3718" customFormat="false" ht="22.5" hidden="false" customHeight="false" outlineLevel="0" collapsed="false">
      <c r="A3718" s="80" t="n">
        <v>3716</v>
      </c>
      <c r="B3718" s="81" t="s">
        <v>10912</v>
      </c>
      <c r="C3718" s="82" t="s">
        <v>10913</v>
      </c>
      <c r="D3718" s="100" t="s">
        <v>484</v>
      </c>
      <c r="E3718" s="84" t="s">
        <v>485</v>
      </c>
      <c r="F3718" s="85" t="s">
        <v>9</v>
      </c>
      <c r="G3718" s="86" t="s">
        <v>17</v>
      </c>
      <c r="H3718" s="88" t="s">
        <v>10907</v>
      </c>
      <c r="I3718" s="87" t="n">
        <v>53205</v>
      </c>
      <c r="J3718" s="88" t="n">
        <v>522</v>
      </c>
      <c r="K3718" s="88" t="n">
        <v>0</v>
      </c>
      <c r="L3718" s="89" t="n">
        <v>0.002</v>
      </c>
      <c r="M3718" s="80" t="s">
        <v>873</v>
      </c>
      <c r="N3718" s="95" t="str">
        <f aca="false" t="array" ref="N3718:N3718">INDEX('GP Main'!$B$8:$D$884,MATCH($D3718&amp;$E3718,'GP Main'!$B$8:$B$884&amp;'GP Main'!$D$8:$D$884,0),2)</f>
        <v>ABER</v>
      </c>
    </row>
    <row r="3719" customFormat="false" ht="22.5" hidden="false" customHeight="false" outlineLevel="0" collapsed="false">
      <c r="A3719" s="80" t="n">
        <v>3717</v>
      </c>
      <c r="B3719" s="81" t="s">
        <v>10914</v>
      </c>
      <c r="C3719" s="82" t="s">
        <v>10915</v>
      </c>
      <c r="D3719" s="100" t="s">
        <v>484</v>
      </c>
      <c r="E3719" s="84" t="s">
        <v>485</v>
      </c>
      <c r="F3719" s="85" t="s">
        <v>9</v>
      </c>
      <c r="G3719" s="93" t="s">
        <v>881</v>
      </c>
      <c r="H3719" s="88" t="s">
        <v>10916</v>
      </c>
      <c r="I3719" s="87" t="n">
        <v>45741</v>
      </c>
      <c r="J3719" s="88" t="s">
        <v>10917</v>
      </c>
      <c r="K3719" s="87" t="n">
        <v>42948</v>
      </c>
      <c r="L3719" s="92" t="n">
        <v>0.911</v>
      </c>
      <c r="M3719" s="80" t="s">
        <v>873</v>
      </c>
      <c r="N3719" s="95" t="str">
        <f aca="false" t="array" ref="N3719:N3719">INDEX('GP Main'!$B$8:$D$884,MATCH($D3719&amp;$E3719,'GP Main'!$B$8:$B$884&amp;'GP Main'!$D$8:$D$884,0),2)</f>
        <v>ABER</v>
      </c>
    </row>
    <row r="3720" customFormat="false" ht="22.5" hidden="false" customHeight="false" outlineLevel="0" collapsed="false">
      <c r="A3720" s="80" t="n">
        <v>3718</v>
      </c>
      <c r="B3720" s="81" t="s">
        <v>10918</v>
      </c>
      <c r="C3720" s="82" t="s">
        <v>10919</v>
      </c>
      <c r="D3720" s="100" t="s">
        <v>484</v>
      </c>
      <c r="E3720" s="84" t="s">
        <v>485</v>
      </c>
      <c r="F3720" s="85" t="s">
        <v>9</v>
      </c>
      <c r="G3720" s="93" t="s">
        <v>881</v>
      </c>
      <c r="H3720" s="88" t="s">
        <v>10907</v>
      </c>
      <c r="I3720" s="87" t="n">
        <v>53205</v>
      </c>
      <c r="J3720" s="88" t="s">
        <v>10920</v>
      </c>
      <c r="K3720" s="87" t="n">
        <v>45199</v>
      </c>
      <c r="L3720" s="92" t="n">
        <v>0.961</v>
      </c>
      <c r="M3720" s="80" t="s">
        <v>873</v>
      </c>
      <c r="N3720" s="95" t="str">
        <f aca="false" t="array" ref="N3720:N3720">INDEX('GP Main'!$B$8:$D$884,MATCH($D3720&amp;$E3720,'GP Main'!$B$8:$B$884&amp;'GP Main'!$D$8:$D$884,0),2)</f>
        <v>ABER</v>
      </c>
    </row>
    <row r="3721" customFormat="false" ht="22.5" hidden="false" customHeight="false" outlineLevel="0" collapsed="false">
      <c r="A3721" s="80" t="n">
        <v>3719</v>
      </c>
      <c r="B3721" s="81" t="s">
        <v>10921</v>
      </c>
      <c r="C3721" s="82" t="s">
        <v>10922</v>
      </c>
      <c r="D3721" s="100" t="s">
        <v>484</v>
      </c>
      <c r="E3721" s="84" t="s">
        <v>485</v>
      </c>
      <c r="F3721" s="85" t="s">
        <v>16</v>
      </c>
      <c r="G3721" s="86" t="s">
        <v>17</v>
      </c>
      <c r="H3721" s="88" t="s">
        <v>886</v>
      </c>
      <c r="I3721" s="88" t="s">
        <v>1232</v>
      </c>
      <c r="J3721" s="88" t="n">
        <v>0</v>
      </c>
      <c r="K3721" s="88" t="n">
        <v>0</v>
      </c>
      <c r="L3721" s="89" t="n">
        <v>0</v>
      </c>
      <c r="M3721" s="80" t="s">
        <v>873</v>
      </c>
      <c r="N3721" s="95" t="str">
        <f aca="false" t="array" ref="N3721:N3721">INDEX('GP Main'!$B$8:$D$884,MATCH($D3721&amp;$E3721,'GP Main'!$B$8:$B$884&amp;'GP Main'!$D$8:$D$884,0),2)</f>
        <v>ABER</v>
      </c>
    </row>
    <row r="3722" customFormat="false" ht="22.5" hidden="false" customHeight="false" outlineLevel="0" collapsed="false">
      <c r="A3722" s="80" t="n">
        <v>3720</v>
      </c>
      <c r="B3722" s="81" t="s">
        <v>10923</v>
      </c>
      <c r="C3722" s="82" t="s">
        <v>10924</v>
      </c>
      <c r="D3722" s="100" t="s">
        <v>484</v>
      </c>
      <c r="E3722" s="84" t="s">
        <v>488</v>
      </c>
      <c r="F3722" s="85" t="s">
        <v>16</v>
      </c>
      <c r="G3722" s="86" t="s">
        <v>17</v>
      </c>
      <c r="H3722" s="87" t="n">
        <v>27925</v>
      </c>
      <c r="I3722" s="87" t="n">
        <v>27923</v>
      </c>
      <c r="J3722" s="87" t="n">
        <v>1547</v>
      </c>
      <c r="K3722" s="88" t="n">
        <v>0</v>
      </c>
      <c r="L3722" s="89" t="n">
        <v>0.028</v>
      </c>
      <c r="M3722" s="80" t="s">
        <v>873</v>
      </c>
      <c r="N3722" s="95" t="str">
        <f aca="false" t="array" ref="N3722:N3722">INDEX('GP Main'!$B$8:$D$884,MATCH($D3722&amp;$E3722,'GP Main'!$B$8:$B$884&amp;'GP Main'!$D$8:$D$884,0),2)</f>
        <v>ABER</v>
      </c>
    </row>
    <row r="3723" customFormat="false" ht="22.5" hidden="false" customHeight="false" outlineLevel="0" collapsed="false">
      <c r="A3723" s="80" t="n">
        <v>3721</v>
      </c>
      <c r="B3723" s="81" t="s">
        <v>10925</v>
      </c>
      <c r="C3723" s="82" t="s">
        <v>10926</v>
      </c>
      <c r="D3723" s="100" t="s">
        <v>484</v>
      </c>
      <c r="E3723" s="84" t="s">
        <v>488</v>
      </c>
      <c r="F3723" s="85" t="s">
        <v>9</v>
      </c>
      <c r="G3723" s="86" t="s">
        <v>17</v>
      </c>
      <c r="H3723" s="88" t="s">
        <v>10907</v>
      </c>
      <c r="I3723" s="87" t="n">
        <v>53205</v>
      </c>
      <c r="J3723" s="88" t="s">
        <v>10927</v>
      </c>
      <c r="K3723" s="88" t="n">
        <v>0</v>
      </c>
      <c r="L3723" s="94" t="n">
        <v>0.419</v>
      </c>
      <c r="M3723" s="80" t="s">
        <v>873</v>
      </c>
      <c r="N3723" s="95" t="str">
        <f aca="false" t="array" ref="N3723:N3723">INDEX('GP Main'!$B$8:$D$884,MATCH($D3723&amp;$E3723,'GP Main'!$B$8:$B$884&amp;'GP Main'!$D$8:$D$884,0),2)</f>
        <v>ABER</v>
      </c>
    </row>
    <row r="3724" customFormat="false" ht="22.5" hidden="false" customHeight="false" outlineLevel="0" collapsed="false">
      <c r="A3724" s="80" t="n">
        <v>3722</v>
      </c>
      <c r="B3724" s="81" t="s">
        <v>10928</v>
      </c>
      <c r="C3724" s="82" t="s">
        <v>10929</v>
      </c>
      <c r="D3724" s="100" t="s">
        <v>484</v>
      </c>
      <c r="E3724" s="84" t="s">
        <v>489</v>
      </c>
      <c r="F3724" s="85" t="s">
        <v>16</v>
      </c>
      <c r="G3724" s="86" t="s">
        <v>17</v>
      </c>
      <c r="H3724" s="87" t="n">
        <v>27925</v>
      </c>
      <c r="I3724" s="87" t="n">
        <v>27923</v>
      </c>
      <c r="J3724" s="87" t="n">
        <v>3315</v>
      </c>
      <c r="K3724" s="88" t="n">
        <v>0</v>
      </c>
      <c r="L3724" s="89" t="n">
        <v>0.059</v>
      </c>
      <c r="M3724" s="80" t="s">
        <v>873</v>
      </c>
      <c r="N3724" s="95" t="str">
        <f aca="false" t="array" ref="N3724:N3724">INDEX('GP Main'!$B$8:$D$884,MATCH($D3724&amp;$E3724,'GP Main'!$B$8:$B$884&amp;'GP Main'!$D$8:$D$884,0),2)</f>
        <v>ABER</v>
      </c>
    </row>
    <row r="3725" customFormat="false" ht="26.25" hidden="false" customHeight="false" outlineLevel="0" collapsed="false">
      <c r="A3725" s="80" t="n">
        <v>3723</v>
      </c>
      <c r="B3725" s="81" t="s">
        <v>10930</v>
      </c>
      <c r="C3725" s="82" t="s">
        <v>10931</v>
      </c>
      <c r="D3725" s="100" t="s">
        <v>484</v>
      </c>
      <c r="E3725" s="84" t="s">
        <v>489</v>
      </c>
      <c r="F3725" s="85" t="s">
        <v>16</v>
      </c>
      <c r="G3725" s="93" t="s">
        <v>881</v>
      </c>
      <c r="H3725" s="88" t="s">
        <v>4275</v>
      </c>
      <c r="I3725" s="88" t="s">
        <v>10932</v>
      </c>
      <c r="J3725" s="87" t="n">
        <v>1218</v>
      </c>
      <c r="K3725" s="87" t="n">
        <v>7930</v>
      </c>
      <c r="L3725" s="89" t="n">
        <v>0.027</v>
      </c>
      <c r="M3725" s="80" t="s">
        <v>873</v>
      </c>
      <c r="N3725" s="95" t="str">
        <f aca="false" t="array" ref="N3725:N3725">INDEX('GP Main'!$B$8:$D$884,MATCH($D3725&amp;$E3725,'GP Main'!$B$8:$B$884&amp;'GP Main'!$D$8:$D$884,0),2)</f>
        <v>ABER</v>
      </c>
    </row>
    <row r="3726" customFormat="false" ht="22.5" hidden="false" customHeight="false" outlineLevel="0" collapsed="false">
      <c r="A3726" s="80" t="n">
        <v>3724</v>
      </c>
      <c r="B3726" s="81" t="s">
        <v>10933</v>
      </c>
      <c r="C3726" s="82" t="s">
        <v>10934</v>
      </c>
      <c r="D3726" s="100" t="s">
        <v>484</v>
      </c>
      <c r="E3726" s="84" t="s">
        <v>489</v>
      </c>
      <c r="F3726" s="85" t="s">
        <v>9</v>
      </c>
      <c r="G3726" s="86" t="s">
        <v>17</v>
      </c>
      <c r="H3726" s="88" t="s">
        <v>10907</v>
      </c>
      <c r="I3726" s="87" t="n">
        <v>53205</v>
      </c>
      <c r="J3726" s="87" t="n">
        <v>2087</v>
      </c>
      <c r="K3726" s="88" t="n">
        <v>0</v>
      </c>
      <c r="L3726" s="89" t="n">
        <v>0.007</v>
      </c>
      <c r="M3726" s="80" t="s">
        <v>873</v>
      </c>
      <c r="N3726" s="95" t="str">
        <f aca="false" t="array" ref="N3726:N3726">INDEX('GP Main'!$B$8:$D$884,MATCH($D3726&amp;$E3726,'GP Main'!$B$8:$B$884&amp;'GP Main'!$D$8:$D$884,0),2)</f>
        <v>ABER</v>
      </c>
    </row>
    <row r="3727" customFormat="false" ht="22.5" hidden="false" customHeight="false" outlineLevel="0" collapsed="false">
      <c r="A3727" s="80" t="n">
        <v>3725</v>
      </c>
      <c r="B3727" s="81" t="s">
        <v>10935</v>
      </c>
      <c r="C3727" s="82" t="s">
        <v>10936</v>
      </c>
      <c r="D3727" s="100" t="s">
        <v>484</v>
      </c>
      <c r="E3727" s="84" t="s">
        <v>489</v>
      </c>
      <c r="F3727" s="85" t="s">
        <v>9</v>
      </c>
      <c r="G3727" s="93" t="s">
        <v>881</v>
      </c>
      <c r="H3727" s="88" t="s">
        <v>10907</v>
      </c>
      <c r="I3727" s="87" t="n">
        <v>53205</v>
      </c>
      <c r="J3727" s="88" t="s">
        <v>10937</v>
      </c>
      <c r="K3727" s="87" t="n">
        <v>37032</v>
      </c>
      <c r="L3727" s="96" t="n">
        <v>0.742</v>
      </c>
      <c r="M3727" s="80" t="s">
        <v>873</v>
      </c>
      <c r="N3727" s="95" t="str">
        <f aca="false" t="array" ref="N3727:N3727">INDEX('GP Main'!$B$8:$D$884,MATCH($D3727&amp;$E3727,'GP Main'!$B$8:$B$884&amp;'GP Main'!$D$8:$D$884,0),2)</f>
        <v>ABER</v>
      </c>
    </row>
    <row r="3728" customFormat="false" ht="22.5" hidden="false" customHeight="false" outlineLevel="0" collapsed="false">
      <c r="A3728" s="80" t="n">
        <v>3726</v>
      </c>
      <c r="B3728" s="81" t="s">
        <v>10938</v>
      </c>
      <c r="C3728" s="82" t="s">
        <v>10939</v>
      </c>
      <c r="D3728" s="100" t="s">
        <v>484</v>
      </c>
      <c r="E3728" s="84" t="s">
        <v>489</v>
      </c>
      <c r="F3728" s="85" t="s">
        <v>9</v>
      </c>
      <c r="G3728" s="86" t="s">
        <v>17</v>
      </c>
      <c r="H3728" s="88" t="s">
        <v>10907</v>
      </c>
      <c r="I3728" s="87" t="n">
        <v>53205</v>
      </c>
      <c r="J3728" s="87" t="n">
        <v>2088</v>
      </c>
      <c r="K3728" s="88" t="n">
        <v>0</v>
      </c>
      <c r="L3728" s="89" t="n">
        <v>0.007</v>
      </c>
      <c r="M3728" s="80" t="s">
        <v>873</v>
      </c>
      <c r="N3728" s="95" t="str">
        <f aca="false" t="array" ref="N3728:N3728">INDEX('GP Main'!$B$8:$D$884,MATCH($D3728&amp;$E3728,'GP Main'!$B$8:$B$884&amp;'GP Main'!$D$8:$D$884,0),2)</f>
        <v>ABER</v>
      </c>
    </row>
    <row r="3729" customFormat="false" ht="22.5" hidden="false" customHeight="false" outlineLevel="0" collapsed="false">
      <c r="A3729" s="80" t="n">
        <v>3727</v>
      </c>
      <c r="B3729" s="81" t="s">
        <v>10940</v>
      </c>
      <c r="C3729" s="82" t="s">
        <v>10941</v>
      </c>
      <c r="D3729" s="100" t="s">
        <v>484</v>
      </c>
      <c r="E3729" s="84" t="s">
        <v>489</v>
      </c>
      <c r="F3729" s="85" t="s">
        <v>10</v>
      </c>
      <c r="G3729" s="93" t="s">
        <v>881</v>
      </c>
      <c r="H3729" s="87" t="n">
        <v>15910</v>
      </c>
      <c r="I3729" s="87" t="n">
        <v>9990</v>
      </c>
      <c r="J3729" s="87" t="n">
        <v>14639</v>
      </c>
      <c r="K3729" s="87" t="n">
        <v>7435</v>
      </c>
      <c r="L3729" s="92" t="n">
        <v>0.852</v>
      </c>
      <c r="M3729" s="80" t="s">
        <v>873</v>
      </c>
      <c r="N3729" s="95" t="str">
        <f aca="false" t="array" ref="N3729:N3729">INDEX('GP Main'!$B$8:$D$884,MATCH($D3729&amp;$E3729,'GP Main'!$B$8:$B$884&amp;'GP Main'!$D$8:$D$884,0),2)</f>
        <v>ABER</v>
      </c>
    </row>
    <row r="3730" customFormat="false" ht="22.5" hidden="false" customHeight="false" outlineLevel="0" collapsed="false">
      <c r="A3730" s="80" t="n">
        <v>3728</v>
      </c>
      <c r="B3730" s="81" t="s">
        <v>10942</v>
      </c>
      <c r="C3730" s="82" t="s">
        <v>10943</v>
      </c>
      <c r="D3730" s="100" t="s">
        <v>484</v>
      </c>
      <c r="E3730" s="84" t="s">
        <v>491</v>
      </c>
      <c r="F3730" s="85" t="s">
        <v>9</v>
      </c>
      <c r="G3730" s="93" t="s">
        <v>881</v>
      </c>
      <c r="H3730" s="88" t="s">
        <v>10907</v>
      </c>
      <c r="I3730" s="87" t="n">
        <v>53205</v>
      </c>
      <c r="J3730" s="88" t="s">
        <v>10944</v>
      </c>
      <c r="K3730" s="87" t="n">
        <v>52790</v>
      </c>
      <c r="L3730" s="92" t="n">
        <v>0.984</v>
      </c>
      <c r="M3730" s="80" t="s">
        <v>873</v>
      </c>
      <c r="N3730" s="95" t="str">
        <f aca="false" t="array" ref="N3730:N3730">INDEX('GP Main'!$B$8:$D$884,MATCH($D3730&amp;$E3730,'GP Main'!$B$8:$B$884&amp;'GP Main'!$D$8:$D$884,0),2)</f>
        <v>KRISHNAGARH</v>
      </c>
    </row>
    <row r="3731" customFormat="false" ht="27" hidden="false" customHeight="false" outlineLevel="0" collapsed="false">
      <c r="A3731" s="80" t="n">
        <v>3729</v>
      </c>
      <c r="B3731" s="81" t="s">
        <v>10945</v>
      </c>
      <c r="C3731" s="82" t="s">
        <v>10946</v>
      </c>
      <c r="D3731" s="100" t="s">
        <v>484</v>
      </c>
      <c r="E3731" s="84" t="s">
        <v>491</v>
      </c>
      <c r="F3731" s="85" t="s">
        <v>9</v>
      </c>
      <c r="G3731" s="93" t="s">
        <v>881</v>
      </c>
      <c r="H3731" s="88" t="s">
        <v>10907</v>
      </c>
      <c r="I3731" s="87" t="n">
        <v>53205</v>
      </c>
      <c r="J3731" s="87" t="n">
        <v>86390</v>
      </c>
      <c r="K3731" s="87" t="n">
        <v>18705</v>
      </c>
      <c r="L3731" s="94" t="n">
        <v>0.352</v>
      </c>
      <c r="M3731" s="80" t="s">
        <v>873</v>
      </c>
      <c r="N3731" s="95" t="str">
        <f aca="false" t="array" ref="N3731:N3731">INDEX('GP Main'!$B$8:$D$884,MATCH($D3731&amp;$E3731,'GP Main'!$B$8:$B$884&amp;'GP Main'!$D$8:$D$884,0),2)</f>
        <v>KRISHNAGARH</v>
      </c>
    </row>
    <row r="3732" customFormat="false" ht="27" hidden="false" customHeight="false" outlineLevel="0" collapsed="false">
      <c r="A3732" s="80" t="n">
        <v>3730</v>
      </c>
      <c r="B3732" s="81" t="s">
        <v>10947</v>
      </c>
      <c r="C3732" s="82" t="s">
        <v>10948</v>
      </c>
      <c r="D3732" s="100" t="s">
        <v>484</v>
      </c>
      <c r="E3732" s="84" t="s">
        <v>491</v>
      </c>
      <c r="F3732" s="85" t="s">
        <v>9</v>
      </c>
      <c r="G3732" s="93" t="s">
        <v>881</v>
      </c>
      <c r="H3732" s="88" t="s">
        <v>10907</v>
      </c>
      <c r="I3732" s="87" t="n">
        <v>53205</v>
      </c>
      <c r="J3732" s="88" t="s">
        <v>10949</v>
      </c>
      <c r="K3732" s="87" t="n">
        <v>51634</v>
      </c>
      <c r="L3732" s="92" t="n">
        <v>0.988</v>
      </c>
      <c r="M3732" s="80" t="s">
        <v>873</v>
      </c>
      <c r="N3732" s="95" t="str">
        <f aca="false" t="array" ref="N3732:N3732">INDEX('GP Main'!$B$8:$D$884,MATCH($D3732&amp;$E3732,'GP Main'!$B$8:$B$884&amp;'GP Main'!$D$8:$D$884,0),2)</f>
        <v>KRISHNAGARH</v>
      </c>
    </row>
    <row r="3733" customFormat="false" ht="27" hidden="false" customHeight="false" outlineLevel="0" collapsed="false">
      <c r="A3733" s="80" t="n">
        <v>3731</v>
      </c>
      <c r="B3733" s="81" t="s">
        <v>10950</v>
      </c>
      <c r="C3733" s="82" t="s">
        <v>10951</v>
      </c>
      <c r="D3733" s="100" t="s">
        <v>484</v>
      </c>
      <c r="E3733" s="84" t="s">
        <v>491</v>
      </c>
      <c r="F3733" s="85" t="s">
        <v>10</v>
      </c>
      <c r="G3733" s="93" t="s">
        <v>881</v>
      </c>
      <c r="H3733" s="87" t="n">
        <v>15910</v>
      </c>
      <c r="I3733" s="87" t="n">
        <v>9990</v>
      </c>
      <c r="J3733" s="87" t="n">
        <v>14698</v>
      </c>
      <c r="K3733" s="87" t="n">
        <v>9924</v>
      </c>
      <c r="L3733" s="92" t="n">
        <v>0.951</v>
      </c>
      <c r="M3733" s="80" t="s">
        <v>873</v>
      </c>
      <c r="N3733" s="95" t="str">
        <f aca="false" t="array" ref="N3733:N3733">INDEX('GP Main'!$B$8:$D$884,MATCH($D3733&amp;$E3733,'GP Main'!$B$8:$B$884&amp;'GP Main'!$D$8:$D$884,0),2)</f>
        <v>KRISHNAGARH</v>
      </c>
    </row>
    <row r="3734" customFormat="false" ht="27" hidden="false" customHeight="false" outlineLevel="0" collapsed="false">
      <c r="A3734" s="80" t="n">
        <v>3732</v>
      </c>
      <c r="B3734" s="81" t="s">
        <v>10952</v>
      </c>
      <c r="C3734" s="82" t="s">
        <v>10953</v>
      </c>
      <c r="D3734" s="100" t="s">
        <v>484</v>
      </c>
      <c r="E3734" s="84" t="s">
        <v>491</v>
      </c>
      <c r="F3734" s="85" t="s">
        <v>10</v>
      </c>
      <c r="G3734" s="93" t="s">
        <v>881</v>
      </c>
      <c r="H3734" s="87" t="n">
        <v>15910</v>
      </c>
      <c r="I3734" s="87" t="n">
        <v>9990</v>
      </c>
      <c r="J3734" s="87" t="n">
        <v>15088</v>
      </c>
      <c r="K3734" s="87" t="n">
        <v>9924</v>
      </c>
      <c r="L3734" s="92" t="n">
        <v>0.966</v>
      </c>
      <c r="M3734" s="80" t="s">
        <v>873</v>
      </c>
      <c r="N3734" s="95" t="str">
        <f aca="false" t="array" ref="N3734:N3734">INDEX('GP Main'!$B$8:$D$884,MATCH($D3734&amp;$E3734,'GP Main'!$B$8:$B$884&amp;'GP Main'!$D$8:$D$884,0),2)</f>
        <v>KRISHNAGARH</v>
      </c>
    </row>
    <row r="3735" customFormat="false" ht="22.5" hidden="false" customHeight="false" outlineLevel="0" collapsed="false">
      <c r="A3735" s="80" t="n">
        <v>3733</v>
      </c>
      <c r="B3735" s="81" t="s">
        <v>10954</v>
      </c>
      <c r="C3735" s="82" t="s">
        <v>10955</v>
      </c>
      <c r="D3735" s="100" t="s">
        <v>484</v>
      </c>
      <c r="E3735" s="84" t="s">
        <v>494</v>
      </c>
      <c r="F3735" s="85" t="s">
        <v>16</v>
      </c>
      <c r="G3735" s="86" t="s">
        <v>17</v>
      </c>
      <c r="H3735" s="87" t="n">
        <v>28000</v>
      </c>
      <c r="I3735" s="88" t="n">
        <v>0</v>
      </c>
      <c r="J3735" s="88" t="n">
        <v>50</v>
      </c>
      <c r="K3735" s="88" t="n">
        <v>0</v>
      </c>
      <c r="L3735" s="89" t="n">
        <v>0.002</v>
      </c>
      <c r="M3735" s="80" t="s">
        <v>873</v>
      </c>
      <c r="N3735" s="95" t="str">
        <f aca="false" t="array" ref="N3735:N3735">INDEX('GP Main'!$B$8:$D$884,MATCH($D3735&amp;$E3735,'GP Main'!$B$8:$B$884&amp;'GP Main'!$D$8:$D$884,0),2)</f>
        <v>MAHURACHHKADAILA</v>
      </c>
    </row>
    <row r="3736" customFormat="false" ht="22.5" hidden="false" customHeight="false" outlineLevel="0" collapsed="false">
      <c r="A3736" s="80" t="n">
        <v>3734</v>
      </c>
      <c r="B3736" s="81" t="s">
        <v>10956</v>
      </c>
      <c r="C3736" s="82" t="s">
        <v>10957</v>
      </c>
      <c r="D3736" s="100" t="s">
        <v>484</v>
      </c>
      <c r="E3736" s="84" t="s">
        <v>494</v>
      </c>
      <c r="F3736" s="85" t="s">
        <v>9</v>
      </c>
      <c r="G3736" s="86" t="s">
        <v>17</v>
      </c>
      <c r="H3736" s="87" t="n">
        <v>43975</v>
      </c>
      <c r="I3736" s="87" t="n">
        <v>11891</v>
      </c>
      <c r="J3736" s="87" t="n">
        <v>22410</v>
      </c>
      <c r="K3736" s="88" t="n">
        <v>0</v>
      </c>
      <c r="L3736" s="94" t="n">
        <v>0.401</v>
      </c>
      <c r="M3736" s="80" t="s">
        <v>873</v>
      </c>
      <c r="N3736" s="95" t="str">
        <f aca="false" t="array" ref="N3736:N3736">INDEX('GP Main'!$B$8:$D$884,MATCH($D3736&amp;$E3736,'GP Main'!$B$8:$B$884&amp;'GP Main'!$D$8:$D$884,0),2)</f>
        <v>MAHURACHHKADAILA</v>
      </c>
    </row>
    <row r="3737" customFormat="false" ht="22.5" hidden="false" customHeight="false" outlineLevel="0" collapsed="false">
      <c r="A3737" s="80" t="n">
        <v>3735</v>
      </c>
      <c r="B3737" s="81" t="s">
        <v>10958</v>
      </c>
      <c r="C3737" s="82" t="s">
        <v>10959</v>
      </c>
      <c r="D3737" s="100" t="s">
        <v>484</v>
      </c>
      <c r="E3737" s="84" t="s">
        <v>494</v>
      </c>
      <c r="F3737" s="85" t="s">
        <v>9</v>
      </c>
      <c r="G3737" s="86" t="s">
        <v>17</v>
      </c>
      <c r="H3737" s="87" t="n">
        <v>43975</v>
      </c>
      <c r="I3737" s="87" t="n">
        <v>11891</v>
      </c>
      <c r="J3737" s="87" t="n">
        <v>17664</v>
      </c>
      <c r="K3737" s="88" t="n">
        <v>0</v>
      </c>
      <c r="L3737" s="94" t="n">
        <v>0.316</v>
      </c>
      <c r="M3737" s="80" t="s">
        <v>873</v>
      </c>
      <c r="N3737" s="95" t="str">
        <f aca="false" t="array" ref="N3737:N3737">INDEX('GP Main'!$B$8:$D$884,MATCH($D3737&amp;$E3737,'GP Main'!$B$8:$B$884&amp;'GP Main'!$D$8:$D$884,0),2)</f>
        <v>MAHURACHHKADAILA</v>
      </c>
    </row>
    <row r="3738" customFormat="false" ht="27" hidden="false" customHeight="false" outlineLevel="0" collapsed="false">
      <c r="A3738" s="80" t="n">
        <v>3736</v>
      </c>
      <c r="B3738" s="81" t="s">
        <v>10960</v>
      </c>
      <c r="C3738" s="82" t="s">
        <v>10961</v>
      </c>
      <c r="D3738" s="100" t="s">
        <v>484</v>
      </c>
      <c r="E3738" s="84" t="s">
        <v>494</v>
      </c>
      <c r="F3738" s="85" t="s">
        <v>9</v>
      </c>
      <c r="G3738" s="86" t="s">
        <v>17</v>
      </c>
      <c r="H3738" s="87" t="n">
        <v>43975</v>
      </c>
      <c r="I3738" s="87" t="n">
        <v>11891</v>
      </c>
      <c r="J3738" s="87" t="n">
        <v>8177</v>
      </c>
      <c r="K3738" s="88" t="n">
        <v>0</v>
      </c>
      <c r="L3738" s="89" t="n">
        <v>0.146</v>
      </c>
      <c r="M3738" s="80" t="s">
        <v>873</v>
      </c>
      <c r="N3738" s="95" t="str">
        <f aca="false" t="array" ref="N3738:N3738">INDEX('GP Main'!$B$8:$D$884,MATCH($D3738&amp;$E3738,'GP Main'!$B$8:$B$884&amp;'GP Main'!$D$8:$D$884,0),2)</f>
        <v>MAHURACHHKADAILA</v>
      </c>
    </row>
    <row r="3739" customFormat="false" ht="22.5" hidden="false" customHeight="false" outlineLevel="0" collapsed="false">
      <c r="A3739" s="80" t="n">
        <v>3737</v>
      </c>
      <c r="B3739" s="81" t="s">
        <v>10962</v>
      </c>
      <c r="C3739" s="82" t="s">
        <v>10963</v>
      </c>
      <c r="D3739" s="100" t="s">
        <v>484</v>
      </c>
      <c r="E3739" s="84" t="s">
        <v>494</v>
      </c>
      <c r="F3739" s="85" t="s">
        <v>12</v>
      </c>
      <c r="G3739" s="91" t="s">
        <v>18</v>
      </c>
      <c r="H3739" s="88" t="s">
        <v>10964</v>
      </c>
      <c r="I3739" s="88" t="s">
        <v>10965</v>
      </c>
      <c r="J3739" s="88" t="s">
        <v>10966</v>
      </c>
      <c r="K3739" s="88" t="n">
        <v>0</v>
      </c>
      <c r="L3739" s="96" t="n">
        <v>0.725</v>
      </c>
      <c r="M3739" s="80" t="s">
        <v>873</v>
      </c>
      <c r="N3739" s="95" t="str">
        <f aca="false" t="array" ref="N3739:N3739">INDEX('GP Main'!$B$8:$D$884,MATCH($D3739&amp;$E3739,'GP Main'!$B$8:$B$884&amp;'GP Main'!$D$8:$D$884,0),2)</f>
        <v>MAHURACHHKADAILA</v>
      </c>
    </row>
    <row r="3740" customFormat="false" ht="27" hidden="false" customHeight="false" outlineLevel="0" collapsed="false">
      <c r="A3740" s="80" t="n">
        <v>3738</v>
      </c>
      <c r="B3740" s="81" t="s">
        <v>10967</v>
      </c>
      <c r="C3740" s="82" t="s">
        <v>10968</v>
      </c>
      <c r="D3740" s="100" t="s">
        <v>484</v>
      </c>
      <c r="E3740" s="84" t="s">
        <v>494</v>
      </c>
      <c r="F3740" s="85" t="s">
        <v>11</v>
      </c>
      <c r="G3740" s="91" t="s">
        <v>18</v>
      </c>
      <c r="H3740" s="87" t="n">
        <v>16000</v>
      </c>
      <c r="I3740" s="88" t="n">
        <v>0</v>
      </c>
      <c r="J3740" s="87" t="n">
        <v>14863</v>
      </c>
      <c r="K3740" s="88" t="n">
        <v>0</v>
      </c>
      <c r="L3740" s="92" t="n">
        <v>0.929</v>
      </c>
      <c r="M3740" s="80" t="s">
        <v>873</v>
      </c>
      <c r="N3740" s="95" t="str">
        <f aca="false" t="array" ref="N3740:N3740">INDEX('GP Main'!$B$8:$D$884,MATCH($D3740&amp;$E3740,'GP Main'!$B$8:$B$884&amp;'GP Main'!$D$8:$D$884,0),2)</f>
        <v>MAHURACHHKADAILA</v>
      </c>
    </row>
    <row r="3741" customFormat="false" ht="27" hidden="false" customHeight="false" outlineLevel="0" collapsed="false">
      <c r="A3741" s="80" t="n">
        <v>3739</v>
      </c>
      <c r="B3741" s="81" t="s">
        <v>10969</v>
      </c>
      <c r="C3741" s="82" t="s">
        <v>10970</v>
      </c>
      <c r="D3741" s="100" t="s">
        <v>484</v>
      </c>
      <c r="E3741" s="84" t="s">
        <v>494</v>
      </c>
      <c r="F3741" s="85" t="s">
        <v>11</v>
      </c>
      <c r="G3741" s="91" t="s">
        <v>18</v>
      </c>
      <c r="H3741" s="87" t="n">
        <v>16000</v>
      </c>
      <c r="I3741" s="88" t="n">
        <v>0</v>
      </c>
      <c r="J3741" s="87" t="n">
        <v>13658</v>
      </c>
      <c r="K3741" s="88" t="n">
        <v>0</v>
      </c>
      <c r="L3741" s="92" t="n">
        <v>0.854</v>
      </c>
      <c r="M3741" s="80" t="s">
        <v>873</v>
      </c>
      <c r="N3741" s="95" t="str">
        <f aca="false" t="array" ref="N3741:N3741">INDEX('GP Main'!$B$8:$D$884,MATCH($D3741&amp;$E3741,'GP Main'!$B$8:$B$884&amp;'GP Main'!$D$8:$D$884,0),2)</f>
        <v>MAHURACHHKADAILA</v>
      </c>
    </row>
    <row r="3742" customFormat="false" ht="22.5" hidden="false" customHeight="false" outlineLevel="0" collapsed="false">
      <c r="A3742" s="80" t="n">
        <v>3740</v>
      </c>
      <c r="B3742" s="81" t="s">
        <v>10971</v>
      </c>
      <c r="C3742" s="82" t="s">
        <v>10972</v>
      </c>
      <c r="D3742" s="100" t="s">
        <v>484</v>
      </c>
      <c r="E3742" s="84" t="s">
        <v>496</v>
      </c>
      <c r="F3742" s="85" t="s">
        <v>9</v>
      </c>
      <c r="G3742" s="91" t="s">
        <v>18</v>
      </c>
      <c r="H3742" s="87" t="n">
        <v>43975</v>
      </c>
      <c r="I3742" s="87" t="n">
        <v>11891</v>
      </c>
      <c r="J3742" s="87" t="n">
        <v>23212</v>
      </c>
      <c r="K3742" s="88" t="n">
        <v>0</v>
      </c>
      <c r="L3742" s="94" t="n">
        <v>0.415</v>
      </c>
      <c r="M3742" s="80" t="s">
        <v>873</v>
      </c>
      <c r="N3742" s="95" t="str">
        <f aca="false" t="array" ref="N3742:N3742">INDEX('GP Main'!$B$8:$D$884,MATCH($D3742&amp;$E3742,'GP Main'!$B$8:$B$884&amp;'GP Main'!$D$8:$D$884,0),2)</f>
        <v>MAHURACHHKADAILA</v>
      </c>
    </row>
    <row r="3743" customFormat="false" ht="22.5" hidden="false" customHeight="false" outlineLevel="0" collapsed="false">
      <c r="A3743" s="80" t="n">
        <v>3741</v>
      </c>
      <c r="B3743" s="81" t="s">
        <v>10973</v>
      </c>
      <c r="C3743" s="82" t="s">
        <v>10974</v>
      </c>
      <c r="D3743" s="100" t="s">
        <v>484</v>
      </c>
      <c r="E3743" s="84" t="s">
        <v>496</v>
      </c>
      <c r="F3743" s="85" t="s">
        <v>9</v>
      </c>
      <c r="G3743" s="86" t="s">
        <v>17</v>
      </c>
      <c r="H3743" s="87" t="n">
        <v>43975</v>
      </c>
      <c r="I3743" s="87" t="n">
        <v>11891</v>
      </c>
      <c r="J3743" s="87" t="n">
        <v>8251</v>
      </c>
      <c r="K3743" s="88" t="n">
        <v>0</v>
      </c>
      <c r="L3743" s="89" t="n">
        <v>0.148</v>
      </c>
      <c r="M3743" s="80" t="s">
        <v>873</v>
      </c>
      <c r="N3743" s="95" t="str">
        <f aca="false" t="array" ref="N3743:N3743">INDEX('GP Main'!$B$8:$D$884,MATCH($D3743&amp;$E3743,'GP Main'!$B$8:$B$884&amp;'GP Main'!$D$8:$D$884,0),2)</f>
        <v>MAHURACHHKADAILA</v>
      </c>
    </row>
    <row r="3744" customFormat="false" ht="22.5" hidden="false" customHeight="false" outlineLevel="0" collapsed="false">
      <c r="A3744" s="80" t="n">
        <v>3742</v>
      </c>
      <c r="B3744" s="81" t="s">
        <v>10975</v>
      </c>
      <c r="C3744" s="82" t="s">
        <v>10976</v>
      </c>
      <c r="D3744" s="100" t="s">
        <v>484</v>
      </c>
      <c r="E3744" s="84" t="s">
        <v>496</v>
      </c>
      <c r="F3744" s="85" t="s">
        <v>11</v>
      </c>
      <c r="G3744" s="91" t="s">
        <v>18</v>
      </c>
      <c r="H3744" s="87" t="n">
        <v>16000</v>
      </c>
      <c r="I3744" s="88" t="n">
        <v>0</v>
      </c>
      <c r="J3744" s="87" t="n">
        <v>7163</v>
      </c>
      <c r="K3744" s="88" t="n">
        <v>0</v>
      </c>
      <c r="L3744" s="94" t="n">
        <v>0.448</v>
      </c>
      <c r="M3744" s="80" t="s">
        <v>873</v>
      </c>
      <c r="N3744" s="95" t="str">
        <f aca="false" t="array" ref="N3744:N3744">INDEX('GP Main'!$B$8:$D$884,MATCH($D3744&amp;$E3744,'GP Main'!$B$8:$B$884&amp;'GP Main'!$D$8:$D$884,0),2)</f>
        <v>MAHURACHHKADAILA</v>
      </c>
    </row>
    <row r="3745" customFormat="false" ht="22.5" hidden="false" customHeight="false" outlineLevel="0" collapsed="false">
      <c r="A3745" s="80" t="n">
        <v>3743</v>
      </c>
      <c r="B3745" s="81" t="s">
        <v>10977</v>
      </c>
      <c r="C3745" s="82" t="s">
        <v>10978</v>
      </c>
      <c r="D3745" s="100" t="s">
        <v>484</v>
      </c>
      <c r="E3745" s="84" t="s">
        <v>496</v>
      </c>
      <c r="F3745" s="85" t="s">
        <v>11</v>
      </c>
      <c r="G3745" s="93" t="s">
        <v>881</v>
      </c>
      <c r="H3745" s="87" t="n">
        <v>16000</v>
      </c>
      <c r="I3745" s="88" t="n">
        <v>0</v>
      </c>
      <c r="J3745" s="87" t="n">
        <v>9814</v>
      </c>
      <c r="K3745" s="88" t="n">
        <v>0</v>
      </c>
      <c r="L3745" s="96" t="n">
        <v>0.613</v>
      </c>
      <c r="M3745" s="80" t="s">
        <v>873</v>
      </c>
      <c r="N3745" s="95" t="str">
        <f aca="false" t="array" ref="N3745:N3745">INDEX('GP Main'!$B$8:$D$884,MATCH($D3745&amp;$E3745,'GP Main'!$B$8:$B$884&amp;'GP Main'!$D$8:$D$884,0),2)</f>
        <v>MAHURACHHKADAILA</v>
      </c>
    </row>
    <row r="3746" customFormat="false" ht="22.5" hidden="false" customHeight="false" outlineLevel="0" collapsed="false">
      <c r="A3746" s="80" t="n">
        <v>3744</v>
      </c>
      <c r="B3746" s="81" t="s">
        <v>10979</v>
      </c>
      <c r="C3746" s="82" t="s">
        <v>10980</v>
      </c>
      <c r="D3746" s="100" t="s">
        <v>484</v>
      </c>
      <c r="E3746" s="84" t="s">
        <v>500</v>
      </c>
      <c r="F3746" s="85" t="s">
        <v>9</v>
      </c>
      <c r="G3746" s="93" t="s">
        <v>881</v>
      </c>
      <c r="H3746" s="88" t="s">
        <v>876</v>
      </c>
      <c r="I3746" s="87" t="n">
        <v>35193</v>
      </c>
      <c r="J3746" s="88" t="s">
        <v>10981</v>
      </c>
      <c r="K3746" s="88" t="n">
        <v>0</v>
      </c>
      <c r="L3746" s="96" t="n">
        <v>0.691</v>
      </c>
      <c r="M3746" s="80" t="s">
        <v>873</v>
      </c>
      <c r="N3746" s="95" t="str">
        <f aca="false" t="array" ref="N3746:N3746">INDEX('GP Main'!$B$8:$D$884,MATCH($D3746&amp;$E3746,'GP Main'!$B$8:$B$884&amp;'GP Main'!$D$8:$D$884,0),2)</f>
        <v>CHORMARI</v>
      </c>
    </row>
    <row r="3747" customFormat="false" ht="22.5" hidden="false" customHeight="false" outlineLevel="0" collapsed="false">
      <c r="A3747" s="80" t="n">
        <v>3745</v>
      </c>
      <c r="B3747" s="81" t="s">
        <v>10982</v>
      </c>
      <c r="C3747" s="82" t="s">
        <v>10983</v>
      </c>
      <c r="D3747" s="100" t="s">
        <v>484</v>
      </c>
      <c r="E3747" s="84" t="s">
        <v>500</v>
      </c>
      <c r="F3747" s="85" t="s">
        <v>9</v>
      </c>
      <c r="G3747" s="91" t="s">
        <v>18</v>
      </c>
      <c r="H3747" s="88" t="s">
        <v>10984</v>
      </c>
      <c r="I3747" s="87" t="n">
        <v>34793</v>
      </c>
      <c r="J3747" s="87" t="n">
        <v>74374</v>
      </c>
      <c r="K3747" s="88" t="n">
        <v>0</v>
      </c>
      <c r="L3747" s="94" t="n">
        <v>0.455</v>
      </c>
      <c r="M3747" s="80" t="s">
        <v>873</v>
      </c>
      <c r="N3747" s="95" t="str">
        <f aca="false" t="array" ref="N3747:N3747">INDEX('GP Main'!$B$8:$D$884,MATCH($D3747&amp;$E3747,'GP Main'!$B$8:$B$884&amp;'GP Main'!$D$8:$D$884,0),2)</f>
        <v>CHORMARI</v>
      </c>
    </row>
    <row r="3748" customFormat="false" ht="22.5" hidden="false" customHeight="false" outlineLevel="0" collapsed="false">
      <c r="A3748" s="80" t="n">
        <v>3746</v>
      </c>
      <c r="B3748" s="81" t="s">
        <v>10985</v>
      </c>
      <c r="C3748" s="82" t="s">
        <v>10986</v>
      </c>
      <c r="D3748" s="100" t="s">
        <v>484</v>
      </c>
      <c r="E3748" s="84" t="s">
        <v>500</v>
      </c>
      <c r="F3748" s="85" t="s">
        <v>16</v>
      </c>
      <c r="G3748" s="86" t="s">
        <v>17</v>
      </c>
      <c r="H3748" s="88" t="s">
        <v>10987</v>
      </c>
      <c r="I3748" s="88" t="s">
        <v>10988</v>
      </c>
      <c r="J3748" s="87" t="n">
        <v>36400</v>
      </c>
      <c r="K3748" s="87" t="n">
        <v>56611</v>
      </c>
      <c r="L3748" s="94" t="n">
        <v>0.353</v>
      </c>
      <c r="M3748" s="80" t="s">
        <v>873</v>
      </c>
      <c r="N3748" s="95" t="str">
        <f aca="false" t="array" ref="N3748:N3748">INDEX('GP Main'!$B$8:$D$884,MATCH($D3748&amp;$E3748,'GP Main'!$B$8:$B$884&amp;'GP Main'!$D$8:$D$884,0),2)</f>
        <v>CHORMARI</v>
      </c>
    </row>
    <row r="3749" customFormat="false" ht="22.5" hidden="false" customHeight="false" outlineLevel="0" collapsed="false">
      <c r="A3749" s="80" t="n">
        <v>3747</v>
      </c>
      <c r="B3749" s="81" t="s">
        <v>10989</v>
      </c>
      <c r="C3749" s="82" t="s">
        <v>10990</v>
      </c>
      <c r="D3749" s="100" t="s">
        <v>484</v>
      </c>
      <c r="E3749" s="84" t="s">
        <v>500</v>
      </c>
      <c r="F3749" s="85" t="s">
        <v>10</v>
      </c>
      <c r="G3749" s="91" t="s">
        <v>18</v>
      </c>
      <c r="H3749" s="87" t="n">
        <v>16000</v>
      </c>
      <c r="I3749" s="88" t="n">
        <v>0</v>
      </c>
      <c r="J3749" s="87" t="n">
        <v>14326</v>
      </c>
      <c r="K3749" s="88" t="n">
        <v>0</v>
      </c>
      <c r="L3749" s="92" t="n">
        <v>0.895</v>
      </c>
      <c r="M3749" s="80" t="s">
        <v>873</v>
      </c>
      <c r="N3749" s="95" t="str">
        <f aca="false" t="array" ref="N3749:N3749">INDEX('GP Main'!$B$8:$D$884,MATCH($D3749&amp;$E3749,'GP Main'!$B$8:$B$884&amp;'GP Main'!$D$8:$D$884,0),2)</f>
        <v>CHORMARI</v>
      </c>
    </row>
    <row r="3750" customFormat="false" ht="22.5" hidden="false" customHeight="false" outlineLevel="0" collapsed="false">
      <c r="A3750" s="80" t="n">
        <v>3748</v>
      </c>
      <c r="B3750" s="81" t="s">
        <v>10991</v>
      </c>
      <c r="C3750" s="82" t="s">
        <v>10992</v>
      </c>
      <c r="D3750" s="100" t="s">
        <v>484</v>
      </c>
      <c r="E3750" s="84" t="s">
        <v>501</v>
      </c>
      <c r="F3750" s="85" t="s">
        <v>16</v>
      </c>
      <c r="G3750" s="86" t="s">
        <v>17</v>
      </c>
      <c r="H3750" s="87" t="n">
        <v>28000</v>
      </c>
      <c r="I3750" s="88" t="n">
        <v>0</v>
      </c>
      <c r="J3750" s="87" t="n">
        <v>5525</v>
      </c>
      <c r="K3750" s="88" t="n">
        <v>0</v>
      </c>
      <c r="L3750" s="89" t="n">
        <v>0.197</v>
      </c>
      <c r="M3750" s="80" t="s">
        <v>873</v>
      </c>
      <c r="N3750" s="95" t="str">
        <f aca="false" t="array" ref="N3750:N3750">INDEX('GP Main'!$B$8:$D$884,MATCH($D3750&amp;$E3750,'GP Main'!$B$8:$B$884&amp;'GP Main'!$D$8:$D$884,0),2)</f>
        <v>BELA</v>
      </c>
    </row>
    <row r="3751" customFormat="false" ht="22.5" hidden="false" customHeight="false" outlineLevel="0" collapsed="false">
      <c r="A3751" s="80" t="n">
        <v>3749</v>
      </c>
      <c r="B3751" s="81" t="s">
        <v>10993</v>
      </c>
      <c r="C3751" s="82" t="s">
        <v>10994</v>
      </c>
      <c r="D3751" s="100" t="s">
        <v>484</v>
      </c>
      <c r="E3751" s="84" t="s">
        <v>503</v>
      </c>
      <c r="F3751" s="85" t="s">
        <v>16</v>
      </c>
      <c r="G3751" s="86" t="s">
        <v>17</v>
      </c>
      <c r="H3751" s="87" t="n">
        <v>28000</v>
      </c>
      <c r="I3751" s="88" t="n">
        <v>0</v>
      </c>
      <c r="J3751" s="87" t="n">
        <v>8972</v>
      </c>
      <c r="K3751" s="88" t="n">
        <v>0</v>
      </c>
      <c r="L3751" s="94" t="n">
        <v>0.32</v>
      </c>
      <c r="M3751" s="80" t="s">
        <v>873</v>
      </c>
      <c r="N3751" s="95" t="str">
        <f aca="false" t="array" ref="N3751:N3751">INDEX('GP Main'!$B$8:$D$884,MATCH($D3751&amp;$E3751,'GP Main'!$B$8:$B$884&amp;'GP Main'!$D$8:$D$884,0),2)</f>
        <v>BELA</v>
      </c>
    </row>
    <row r="3752" customFormat="false" ht="22.5" hidden="false" customHeight="false" outlineLevel="0" collapsed="false">
      <c r="A3752" s="80" t="n">
        <v>3750</v>
      </c>
      <c r="B3752" s="81" t="s">
        <v>10995</v>
      </c>
      <c r="C3752" s="82" t="s">
        <v>10996</v>
      </c>
      <c r="D3752" s="100" t="s">
        <v>484</v>
      </c>
      <c r="E3752" s="84" t="s">
        <v>503</v>
      </c>
      <c r="F3752" s="85" t="s">
        <v>9</v>
      </c>
      <c r="G3752" s="93" t="s">
        <v>881</v>
      </c>
      <c r="H3752" s="87" t="n">
        <v>43975</v>
      </c>
      <c r="I3752" s="87" t="n">
        <v>11891</v>
      </c>
      <c r="J3752" s="87" t="n">
        <v>37899</v>
      </c>
      <c r="K3752" s="87" t="n">
        <v>6691</v>
      </c>
      <c r="L3752" s="96" t="n">
        <v>0.798</v>
      </c>
      <c r="M3752" s="80" t="s">
        <v>873</v>
      </c>
      <c r="N3752" s="95" t="str">
        <f aca="false" t="array" ref="N3752:N3752">INDEX('GP Main'!$B$8:$D$884,MATCH($D3752&amp;$E3752,'GP Main'!$B$8:$B$884&amp;'GP Main'!$D$8:$D$884,0),2)</f>
        <v>BELA</v>
      </c>
    </row>
    <row r="3753" customFormat="false" ht="27" hidden="false" customHeight="false" outlineLevel="0" collapsed="false">
      <c r="A3753" s="80" t="n">
        <v>3751</v>
      </c>
      <c r="B3753" s="81" t="s">
        <v>10997</v>
      </c>
      <c r="C3753" s="82" t="s">
        <v>10998</v>
      </c>
      <c r="D3753" s="100" t="s">
        <v>484</v>
      </c>
      <c r="E3753" s="84" t="s">
        <v>504</v>
      </c>
      <c r="F3753" s="85" t="s">
        <v>9</v>
      </c>
      <c r="G3753" s="93" t="s">
        <v>881</v>
      </c>
      <c r="H3753" s="88" t="s">
        <v>10907</v>
      </c>
      <c r="I3753" s="87" t="n">
        <v>53205</v>
      </c>
      <c r="J3753" s="88" t="s">
        <v>10999</v>
      </c>
      <c r="K3753" s="87" t="n">
        <v>53199</v>
      </c>
      <c r="L3753" s="92" t="n">
        <v>0.995</v>
      </c>
      <c r="M3753" s="80" t="s">
        <v>873</v>
      </c>
      <c r="N3753" s="95" t="str">
        <f aca="false" t="array" ref="N3753:N3753">INDEX('GP Main'!$B$8:$D$884,MATCH($D3753&amp;$E3753,'GP Main'!$B$8:$B$884&amp;'GP Main'!$D$8:$D$884,0),2)</f>
        <v>KRISHNAGARH</v>
      </c>
    </row>
    <row r="3754" customFormat="false" ht="27" hidden="false" customHeight="false" outlineLevel="0" collapsed="false">
      <c r="A3754" s="80" t="n">
        <v>3752</v>
      </c>
      <c r="B3754" s="81" t="s">
        <v>11000</v>
      </c>
      <c r="C3754" s="82" t="s">
        <v>11001</v>
      </c>
      <c r="D3754" s="100" t="s">
        <v>484</v>
      </c>
      <c r="E3754" s="84" t="s">
        <v>504</v>
      </c>
      <c r="F3754" s="85" t="s">
        <v>9</v>
      </c>
      <c r="G3754" s="93" t="s">
        <v>881</v>
      </c>
      <c r="H3754" s="88" t="s">
        <v>10907</v>
      </c>
      <c r="I3754" s="87" t="n">
        <v>53205</v>
      </c>
      <c r="J3754" s="88" t="s">
        <v>11002</v>
      </c>
      <c r="K3754" s="87" t="n">
        <v>53199</v>
      </c>
      <c r="L3754" s="92" t="n">
        <v>0.997</v>
      </c>
      <c r="M3754" s="80" t="s">
        <v>873</v>
      </c>
      <c r="N3754" s="95" t="str">
        <f aca="false" t="array" ref="N3754:N3754">INDEX('GP Main'!$B$8:$D$884,MATCH($D3754&amp;$E3754,'GP Main'!$B$8:$B$884&amp;'GP Main'!$D$8:$D$884,0),2)</f>
        <v>KRISHNAGARH</v>
      </c>
    </row>
    <row r="3755" customFormat="false" ht="27" hidden="false" customHeight="false" outlineLevel="0" collapsed="false">
      <c r="A3755" s="80" t="n">
        <v>3753</v>
      </c>
      <c r="B3755" s="81" t="s">
        <v>11003</v>
      </c>
      <c r="C3755" s="82" t="s">
        <v>11004</v>
      </c>
      <c r="D3755" s="100" t="s">
        <v>484</v>
      </c>
      <c r="E3755" s="84" t="s">
        <v>504</v>
      </c>
      <c r="F3755" s="85" t="s">
        <v>9</v>
      </c>
      <c r="G3755" s="86" t="s">
        <v>17</v>
      </c>
      <c r="H3755" s="87" t="n">
        <v>41414</v>
      </c>
      <c r="I3755" s="87" t="n">
        <v>9779</v>
      </c>
      <c r="J3755" s="87" t="n">
        <v>40977</v>
      </c>
      <c r="K3755" s="88" t="n">
        <v>0</v>
      </c>
      <c r="L3755" s="92" t="n">
        <v>0.8</v>
      </c>
      <c r="M3755" s="80" t="s">
        <v>873</v>
      </c>
      <c r="N3755" s="95" t="str">
        <f aca="false" t="array" ref="N3755:N3755">INDEX('GP Main'!$B$8:$D$884,MATCH($D3755&amp;$E3755,'GP Main'!$B$8:$B$884&amp;'GP Main'!$D$8:$D$884,0),2)</f>
        <v>KRISHNAGARH</v>
      </c>
    </row>
    <row r="3756" customFormat="false" ht="27" hidden="false" customHeight="false" outlineLevel="0" collapsed="false">
      <c r="A3756" s="80" t="n">
        <v>3754</v>
      </c>
      <c r="B3756" s="81" t="s">
        <v>11005</v>
      </c>
      <c r="C3756" s="82" t="s">
        <v>11006</v>
      </c>
      <c r="D3756" s="100" t="s">
        <v>484</v>
      </c>
      <c r="E3756" s="84" t="s">
        <v>504</v>
      </c>
      <c r="F3756" s="85" t="s">
        <v>9</v>
      </c>
      <c r="G3756" s="86" t="s">
        <v>17</v>
      </c>
      <c r="H3756" s="88" t="s">
        <v>11007</v>
      </c>
      <c r="I3756" s="87" t="n">
        <v>30966</v>
      </c>
      <c r="J3756" s="87" t="n">
        <v>90776</v>
      </c>
      <c r="K3756" s="87" t="n">
        <v>29998</v>
      </c>
      <c r="L3756" s="92" t="n">
        <v>0.859</v>
      </c>
      <c r="M3756" s="80" t="s">
        <v>873</v>
      </c>
      <c r="N3756" s="95" t="str">
        <f aca="false" t="array" ref="N3756:N3756">INDEX('GP Main'!$B$8:$D$884,MATCH($D3756&amp;$E3756,'GP Main'!$B$8:$B$884&amp;'GP Main'!$D$8:$D$884,0),2)</f>
        <v>KRISHNAGARH</v>
      </c>
    </row>
    <row r="3757" customFormat="false" ht="22.5" hidden="false" customHeight="false" outlineLevel="0" collapsed="false">
      <c r="A3757" s="80" t="n">
        <v>3755</v>
      </c>
      <c r="B3757" s="81" t="s">
        <v>11008</v>
      </c>
      <c r="C3757" s="82" t="s">
        <v>11009</v>
      </c>
      <c r="D3757" s="100" t="s">
        <v>484</v>
      </c>
      <c r="E3757" s="84" t="s">
        <v>504</v>
      </c>
      <c r="F3757" s="85" t="s">
        <v>16</v>
      </c>
      <c r="G3757" s="86" t="s">
        <v>17</v>
      </c>
      <c r="H3757" s="88" t="s">
        <v>886</v>
      </c>
      <c r="I3757" s="88" t="s">
        <v>1232</v>
      </c>
      <c r="J3757" s="87" t="n">
        <v>5481</v>
      </c>
      <c r="K3757" s="88" t="n">
        <v>0</v>
      </c>
      <c r="L3757" s="89" t="n">
        <v>0.021</v>
      </c>
      <c r="M3757" s="80" t="s">
        <v>873</v>
      </c>
      <c r="N3757" s="95" t="str">
        <f aca="false" t="array" ref="N3757:N3757">INDEX('GP Main'!$B$8:$D$884,MATCH($D3757&amp;$E3757,'GP Main'!$B$8:$B$884&amp;'GP Main'!$D$8:$D$884,0),2)</f>
        <v>KRISHNAGARH</v>
      </c>
    </row>
    <row r="3758" customFormat="false" ht="22.5" hidden="false" customHeight="false" outlineLevel="0" collapsed="false">
      <c r="A3758" s="80" t="n">
        <v>3756</v>
      </c>
      <c r="B3758" s="81" t="s">
        <v>11010</v>
      </c>
      <c r="C3758" s="82" t="s">
        <v>11011</v>
      </c>
      <c r="D3758" s="100" t="s">
        <v>484</v>
      </c>
      <c r="E3758" s="84" t="s">
        <v>504</v>
      </c>
      <c r="F3758" s="85" t="s">
        <v>13</v>
      </c>
      <c r="G3758" s="86" t="s">
        <v>17</v>
      </c>
      <c r="H3758" s="88" t="s">
        <v>11012</v>
      </c>
      <c r="I3758" s="87" t="n">
        <v>65221</v>
      </c>
      <c r="J3758" s="88" t="s">
        <v>11013</v>
      </c>
      <c r="K3758" s="88" t="n">
        <v>0</v>
      </c>
      <c r="L3758" s="96" t="n">
        <v>0.685</v>
      </c>
      <c r="M3758" s="80" t="s">
        <v>873</v>
      </c>
      <c r="N3758" s="95" t="str">
        <f aca="false" t="array" ref="N3758:N3758">INDEX('GP Main'!$B$8:$D$884,MATCH($D3758&amp;$E3758,'GP Main'!$B$8:$B$884&amp;'GP Main'!$D$8:$D$884,0),2)</f>
        <v>KRISHNAGARH</v>
      </c>
    </row>
    <row r="3759" customFormat="false" ht="27" hidden="false" customHeight="false" outlineLevel="0" collapsed="false">
      <c r="A3759" s="80" t="n">
        <v>3757</v>
      </c>
      <c r="B3759" s="81" t="s">
        <v>11014</v>
      </c>
      <c r="C3759" s="82" t="s">
        <v>11015</v>
      </c>
      <c r="D3759" s="100" t="s">
        <v>484</v>
      </c>
      <c r="E3759" s="84" t="s">
        <v>504</v>
      </c>
      <c r="F3759" s="85" t="s">
        <v>11</v>
      </c>
      <c r="G3759" s="86" t="s">
        <v>17</v>
      </c>
      <c r="H3759" s="88" t="s">
        <v>11016</v>
      </c>
      <c r="I3759" s="87" t="n">
        <v>28986</v>
      </c>
      <c r="J3759" s="88" t="s">
        <v>11017</v>
      </c>
      <c r="K3759" s="88" t="n">
        <v>0</v>
      </c>
      <c r="L3759" s="92" t="n">
        <v>0.8</v>
      </c>
      <c r="M3759" s="80" t="s">
        <v>873</v>
      </c>
      <c r="N3759" s="95" t="str">
        <f aca="false" t="array" ref="N3759:N3759">INDEX('GP Main'!$B$8:$D$884,MATCH($D3759&amp;$E3759,'GP Main'!$B$8:$B$884&amp;'GP Main'!$D$8:$D$884,0),2)</f>
        <v>KRISHNAGARH</v>
      </c>
    </row>
    <row r="3760" customFormat="false" ht="22.5" hidden="false" customHeight="false" outlineLevel="0" collapsed="false">
      <c r="A3760" s="80" t="n">
        <v>3758</v>
      </c>
      <c r="B3760" s="81" t="s">
        <v>11018</v>
      </c>
      <c r="C3760" s="82" t="s">
        <v>11019</v>
      </c>
      <c r="D3760" s="100" t="s">
        <v>484</v>
      </c>
      <c r="E3760" s="84" t="s">
        <v>505</v>
      </c>
      <c r="F3760" s="85" t="s">
        <v>16</v>
      </c>
      <c r="G3760" s="86" t="s">
        <v>17</v>
      </c>
      <c r="H3760" s="87" t="n">
        <v>28000</v>
      </c>
      <c r="I3760" s="88" t="n">
        <v>0</v>
      </c>
      <c r="J3760" s="87" t="n">
        <v>16529</v>
      </c>
      <c r="K3760" s="88" t="n">
        <v>0</v>
      </c>
      <c r="L3760" s="96" t="n">
        <v>0.59</v>
      </c>
      <c r="M3760" s="80" t="s">
        <v>873</v>
      </c>
      <c r="N3760" s="95" t="str">
        <f aca="false" t="array" ref="N3760:N3760">INDEX('GP Main'!$B$8:$D$884,MATCH($D3760&amp;$E3760,'GP Main'!$B$8:$B$884&amp;'GP Main'!$D$8:$D$884,0),2)</f>
        <v>GORAIYA</v>
      </c>
    </row>
    <row r="3761" customFormat="false" ht="22.5" hidden="false" customHeight="false" outlineLevel="0" collapsed="false">
      <c r="A3761" s="80" t="n">
        <v>3759</v>
      </c>
      <c r="B3761" s="81" t="s">
        <v>11020</v>
      </c>
      <c r="C3761" s="82" t="s">
        <v>11021</v>
      </c>
      <c r="D3761" s="100" t="s">
        <v>484</v>
      </c>
      <c r="E3761" s="84" t="s">
        <v>505</v>
      </c>
      <c r="F3761" s="85" t="s">
        <v>9</v>
      </c>
      <c r="G3761" s="86" t="s">
        <v>17</v>
      </c>
      <c r="H3761" s="88" t="s">
        <v>10907</v>
      </c>
      <c r="I3761" s="87" t="n">
        <v>53205</v>
      </c>
      <c r="J3761" s="87" t="n">
        <v>90041</v>
      </c>
      <c r="K3761" s="87" t="n">
        <v>19392</v>
      </c>
      <c r="L3761" s="94" t="n">
        <v>0.366</v>
      </c>
      <c r="M3761" s="80" t="s">
        <v>873</v>
      </c>
      <c r="N3761" s="95" t="str">
        <f aca="false" t="array" ref="N3761:N3761">INDEX('GP Main'!$B$8:$D$884,MATCH($D3761&amp;$E3761,'GP Main'!$B$8:$B$884&amp;'GP Main'!$D$8:$D$884,0),2)</f>
        <v>GORAIYA</v>
      </c>
    </row>
    <row r="3762" customFormat="false" ht="22.5" hidden="false" customHeight="false" outlineLevel="0" collapsed="false">
      <c r="A3762" s="80" t="n">
        <v>3760</v>
      </c>
      <c r="B3762" s="81" t="s">
        <v>11022</v>
      </c>
      <c r="C3762" s="82" t="s">
        <v>11023</v>
      </c>
      <c r="D3762" s="100" t="s">
        <v>484</v>
      </c>
      <c r="E3762" s="84" t="s">
        <v>505</v>
      </c>
      <c r="F3762" s="85" t="s">
        <v>9</v>
      </c>
      <c r="G3762" s="86" t="s">
        <v>17</v>
      </c>
      <c r="H3762" s="88" t="s">
        <v>10907</v>
      </c>
      <c r="I3762" s="87" t="n">
        <v>53205</v>
      </c>
      <c r="J3762" s="87" t="n">
        <v>83412</v>
      </c>
      <c r="K3762" s="87" t="n">
        <v>17509</v>
      </c>
      <c r="L3762" s="94" t="n">
        <v>0.338</v>
      </c>
      <c r="M3762" s="80" t="s">
        <v>873</v>
      </c>
      <c r="N3762" s="95" t="str">
        <f aca="false" t="array" ref="N3762:N3762">INDEX('GP Main'!$B$8:$D$884,MATCH($D3762&amp;$E3762,'GP Main'!$B$8:$B$884&amp;'GP Main'!$D$8:$D$884,0),2)</f>
        <v>GORAIYA</v>
      </c>
    </row>
    <row r="3763" customFormat="false" ht="22.5" hidden="false" customHeight="false" outlineLevel="0" collapsed="false">
      <c r="A3763" s="80" t="n">
        <v>3761</v>
      </c>
      <c r="B3763" s="81" t="s">
        <v>11024</v>
      </c>
      <c r="C3763" s="82" t="s">
        <v>11025</v>
      </c>
      <c r="D3763" s="100" t="s">
        <v>484</v>
      </c>
      <c r="E3763" s="84" t="s">
        <v>505</v>
      </c>
      <c r="F3763" s="85" t="s">
        <v>16</v>
      </c>
      <c r="G3763" s="86" t="s">
        <v>17</v>
      </c>
      <c r="H3763" s="88" t="s">
        <v>886</v>
      </c>
      <c r="I3763" s="88" t="s">
        <v>887</v>
      </c>
      <c r="J3763" s="88" t="n">
        <v>0</v>
      </c>
      <c r="K3763" s="88" t="n">
        <v>0</v>
      </c>
      <c r="L3763" s="89" t="n">
        <v>0</v>
      </c>
      <c r="M3763" s="80" t="s">
        <v>873</v>
      </c>
      <c r="N3763" s="95" t="str">
        <f aca="false" t="array" ref="N3763:N3763">INDEX('GP Main'!$B$8:$D$884,MATCH($D3763&amp;$E3763,'GP Main'!$B$8:$B$884&amp;'GP Main'!$D$8:$D$884,0),2)</f>
        <v>GORAIYA</v>
      </c>
    </row>
    <row r="3764" customFormat="false" ht="22.5" hidden="false" customHeight="false" outlineLevel="0" collapsed="false">
      <c r="A3764" s="80" t="n">
        <v>3762</v>
      </c>
      <c r="B3764" s="81" t="s">
        <v>11026</v>
      </c>
      <c r="C3764" s="82" t="s">
        <v>11027</v>
      </c>
      <c r="D3764" s="100" t="s">
        <v>484</v>
      </c>
      <c r="E3764" s="84" t="s">
        <v>505</v>
      </c>
      <c r="F3764" s="85" t="s">
        <v>10</v>
      </c>
      <c r="G3764" s="93" t="s">
        <v>881</v>
      </c>
      <c r="H3764" s="87" t="n">
        <v>15910</v>
      </c>
      <c r="I3764" s="87" t="n">
        <v>9990</v>
      </c>
      <c r="J3764" s="87" t="n">
        <v>14994</v>
      </c>
      <c r="K3764" s="87" t="n">
        <v>9919</v>
      </c>
      <c r="L3764" s="92" t="n">
        <v>0.962</v>
      </c>
      <c r="M3764" s="80" t="s">
        <v>873</v>
      </c>
      <c r="N3764" s="95" t="str">
        <f aca="false" t="array" ref="N3764:N3764">INDEX('GP Main'!$B$8:$D$884,MATCH($D3764&amp;$E3764,'GP Main'!$B$8:$B$884&amp;'GP Main'!$D$8:$D$884,0),2)</f>
        <v>GORAIYA</v>
      </c>
    </row>
    <row r="3765" customFormat="false" ht="22.5" hidden="false" customHeight="false" outlineLevel="0" collapsed="false">
      <c r="A3765" s="80" t="n">
        <v>3763</v>
      </c>
      <c r="B3765" s="81" t="s">
        <v>11028</v>
      </c>
      <c r="C3765" s="82" t="s">
        <v>11029</v>
      </c>
      <c r="D3765" s="100" t="s">
        <v>484</v>
      </c>
      <c r="E3765" s="84" t="s">
        <v>507</v>
      </c>
      <c r="F3765" s="85" t="s">
        <v>9</v>
      </c>
      <c r="G3765" s="93" t="s">
        <v>881</v>
      </c>
      <c r="H3765" s="88" t="s">
        <v>11030</v>
      </c>
      <c r="I3765" s="87" t="n">
        <v>39564</v>
      </c>
      <c r="J3765" s="88" t="s">
        <v>11031</v>
      </c>
      <c r="K3765" s="87" t="n">
        <v>17262</v>
      </c>
      <c r="L3765" s="96" t="n">
        <v>0.635</v>
      </c>
      <c r="M3765" s="80" t="s">
        <v>873</v>
      </c>
      <c r="N3765" s="95" t="str">
        <f aca="false" t="array" ref="N3765:N3765">INDEX('GP Main'!$B$8:$D$884,MATCH($D3765&amp;$E3765,'GP Main'!$B$8:$B$884&amp;'GP Main'!$D$8:$D$884,0),2)</f>
        <v>BELA</v>
      </c>
    </row>
    <row r="3766" customFormat="false" ht="22.5" hidden="false" customHeight="false" outlineLevel="0" collapsed="false">
      <c r="A3766" s="80" t="n">
        <v>3764</v>
      </c>
      <c r="B3766" s="81" t="s">
        <v>11032</v>
      </c>
      <c r="C3766" s="82" t="s">
        <v>11033</v>
      </c>
      <c r="D3766" s="100" t="s">
        <v>484</v>
      </c>
      <c r="E3766" s="84" t="s">
        <v>507</v>
      </c>
      <c r="F3766" s="85" t="s">
        <v>9</v>
      </c>
      <c r="G3766" s="86" t="s">
        <v>17</v>
      </c>
      <c r="H3766" s="88" t="s">
        <v>11030</v>
      </c>
      <c r="I3766" s="87" t="n">
        <v>39564</v>
      </c>
      <c r="J3766" s="88" t="s">
        <v>11034</v>
      </c>
      <c r="K3766" s="87" t="n">
        <v>28788</v>
      </c>
      <c r="L3766" s="96" t="n">
        <v>0.5</v>
      </c>
      <c r="M3766" s="80" t="s">
        <v>873</v>
      </c>
      <c r="N3766" s="95" t="str">
        <f aca="false" t="array" ref="N3766:N3766">INDEX('GP Main'!$B$8:$D$884,MATCH($D3766&amp;$E3766,'GP Main'!$B$8:$B$884&amp;'GP Main'!$D$8:$D$884,0),2)</f>
        <v>BELA</v>
      </c>
    </row>
    <row r="3767" customFormat="false" ht="22.5" hidden="false" customHeight="false" outlineLevel="0" collapsed="false">
      <c r="A3767" s="80" t="n">
        <v>3765</v>
      </c>
      <c r="B3767" s="81" t="s">
        <v>11035</v>
      </c>
      <c r="C3767" s="82" t="s">
        <v>11036</v>
      </c>
      <c r="D3767" s="100" t="s">
        <v>484</v>
      </c>
      <c r="E3767" s="84" t="s">
        <v>507</v>
      </c>
      <c r="F3767" s="85" t="s">
        <v>16</v>
      </c>
      <c r="G3767" s="86" t="s">
        <v>17</v>
      </c>
      <c r="H3767" s="87" t="n">
        <v>63001</v>
      </c>
      <c r="I3767" s="88" t="s">
        <v>11037</v>
      </c>
      <c r="J3767" s="88" t="n">
        <v>0</v>
      </c>
      <c r="K3767" s="88" t="n">
        <v>0</v>
      </c>
      <c r="L3767" s="89" t="n">
        <v>0</v>
      </c>
      <c r="M3767" s="80" t="s">
        <v>873</v>
      </c>
      <c r="N3767" s="95" t="str">
        <f aca="false" t="array" ref="N3767:N3767">INDEX('GP Main'!$B$8:$D$884,MATCH($D3767&amp;$E3767,'GP Main'!$B$8:$B$884&amp;'GP Main'!$D$8:$D$884,0),2)</f>
        <v>BELA</v>
      </c>
    </row>
    <row r="3768" customFormat="false" ht="22.5" hidden="false" customHeight="false" outlineLevel="0" collapsed="false">
      <c r="A3768" s="80" t="n">
        <v>3766</v>
      </c>
      <c r="B3768" s="81" t="s">
        <v>11038</v>
      </c>
      <c r="C3768" s="82" t="s">
        <v>11039</v>
      </c>
      <c r="D3768" s="100" t="s">
        <v>484</v>
      </c>
      <c r="E3768" s="84" t="s">
        <v>507</v>
      </c>
      <c r="F3768" s="85" t="s">
        <v>16</v>
      </c>
      <c r="G3768" s="86" t="s">
        <v>17</v>
      </c>
      <c r="H3768" s="87" t="n">
        <v>63383</v>
      </c>
      <c r="I3768" s="88" t="s">
        <v>11040</v>
      </c>
      <c r="J3768" s="88" t="n">
        <v>0</v>
      </c>
      <c r="K3768" s="88" t="n">
        <v>0</v>
      </c>
      <c r="L3768" s="89" t="n">
        <v>0</v>
      </c>
      <c r="M3768" s="80" t="s">
        <v>873</v>
      </c>
      <c r="N3768" s="95" t="str">
        <f aca="false" t="array" ref="N3768:N3768">INDEX('GP Main'!$B$8:$D$884,MATCH($D3768&amp;$E3768,'GP Main'!$B$8:$B$884&amp;'GP Main'!$D$8:$D$884,0),2)</f>
        <v>BELA</v>
      </c>
    </row>
    <row r="3769" customFormat="false" ht="22.5" hidden="false" customHeight="false" outlineLevel="0" collapsed="false">
      <c r="A3769" s="80" t="n">
        <v>3767</v>
      </c>
      <c r="B3769" s="81" t="s">
        <v>11041</v>
      </c>
      <c r="C3769" s="82" t="s">
        <v>11042</v>
      </c>
      <c r="D3769" s="100" t="s">
        <v>484</v>
      </c>
      <c r="E3769" s="84" t="s">
        <v>507</v>
      </c>
      <c r="F3769" s="85" t="s">
        <v>16</v>
      </c>
      <c r="G3769" s="86" t="s">
        <v>17</v>
      </c>
      <c r="H3769" s="87" t="n">
        <v>63175</v>
      </c>
      <c r="I3769" s="88" t="s">
        <v>11043</v>
      </c>
      <c r="J3769" s="88" t="n">
        <v>0</v>
      </c>
      <c r="K3769" s="88" t="n">
        <v>0</v>
      </c>
      <c r="L3769" s="89" t="n">
        <v>0</v>
      </c>
      <c r="M3769" s="80" t="s">
        <v>873</v>
      </c>
      <c r="N3769" s="95" t="str">
        <f aca="false" t="array" ref="N3769:N3769">INDEX('GP Main'!$B$8:$D$884,MATCH($D3769&amp;$E3769,'GP Main'!$B$8:$B$884&amp;'GP Main'!$D$8:$D$884,0),2)</f>
        <v>BELA</v>
      </c>
    </row>
    <row r="3770" customFormat="false" ht="27" hidden="false" customHeight="false" outlineLevel="0" collapsed="false">
      <c r="A3770" s="80" t="n">
        <v>3768</v>
      </c>
      <c r="B3770" s="81" t="s">
        <v>11044</v>
      </c>
      <c r="C3770" s="82" t="s">
        <v>11045</v>
      </c>
      <c r="D3770" s="100" t="s">
        <v>484</v>
      </c>
      <c r="E3770" s="84" t="s">
        <v>507</v>
      </c>
      <c r="F3770" s="85" t="s">
        <v>11</v>
      </c>
      <c r="G3770" s="86" t="s">
        <v>17</v>
      </c>
      <c r="H3770" s="87" t="n">
        <v>11639</v>
      </c>
      <c r="I3770" s="87" t="n">
        <v>10534</v>
      </c>
      <c r="J3770" s="87" t="n">
        <v>7141</v>
      </c>
      <c r="K3770" s="88" t="n">
        <v>0</v>
      </c>
      <c r="L3770" s="94" t="n">
        <v>0.322</v>
      </c>
      <c r="M3770" s="80" t="s">
        <v>873</v>
      </c>
      <c r="N3770" s="95" t="str">
        <f aca="false" t="array" ref="N3770:N3770">INDEX('GP Main'!$B$8:$D$884,MATCH($D3770&amp;$E3770,'GP Main'!$B$8:$B$884&amp;'GP Main'!$D$8:$D$884,0),2)</f>
        <v>BELA</v>
      </c>
    </row>
    <row r="3771" customFormat="false" ht="22.5" hidden="false" customHeight="false" outlineLevel="0" collapsed="false">
      <c r="A3771" s="80" t="n">
        <v>3769</v>
      </c>
      <c r="B3771" s="81" t="s">
        <v>11046</v>
      </c>
      <c r="C3771" s="82" t="s">
        <v>11047</v>
      </c>
      <c r="D3771" s="100" t="s">
        <v>484</v>
      </c>
      <c r="E3771" s="84" t="s">
        <v>507</v>
      </c>
      <c r="F3771" s="85" t="s">
        <v>10</v>
      </c>
      <c r="G3771" s="86" t="s">
        <v>17</v>
      </c>
      <c r="H3771" s="87" t="n">
        <v>15910</v>
      </c>
      <c r="I3771" s="87" t="n">
        <v>9990</v>
      </c>
      <c r="J3771" s="88" t="n">
        <v>0</v>
      </c>
      <c r="K3771" s="88" t="n">
        <v>0</v>
      </c>
      <c r="L3771" s="89" t="n">
        <v>0</v>
      </c>
      <c r="M3771" s="80" t="s">
        <v>873</v>
      </c>
      <c r="N3771" s="95" t="str">
        <f aca="false" t="array" ref="N3771:N3771">INDEX('GP Main'!$B$8:$D$884,MATCH($D3771&amp;$E3771,'GP Main'!$B$8:$B$884&amp;'GP Main'!$D$8:$D$884,0),2)</f>
        <v>BELA</v>
      </c>
    </row>
    <row r="3772" customFormat="false" ht="22.5" hidden="false" customHeight="false" outlineLevel="0" collapsed="false">
      <c r="A3772" s="80" t="n">
        <v>3770</v>
      </c>
      <c r="B3772" s="81" t="s">
        <v>11048</v>
      </c>
      <c r="C3772" s="82" t="s">
        <v>11049</v>
      </c>
      <c r="D3772" s="100" t="s">
        <v>484</v>
      </c>
      <c r="E3772" s="84" t="s">
        <v>508</v>
      </c>
      <c r="F3772" s="85" t="s">
        <v>9</v>
      </c>
      <c r="G3772" s="86" t="s">
        <v>17</v>
      </c>
      <c r="H3772" s="87" t="n">
        <v>43975</v>
      </c>
      <c r="I3772" s="87" t="n">
        <v>11891</v>
      </c>
      <c r="J3772" s="87" t="n">
        <v>6627</v>
      </c>
      <c r="K3772" s="88" t="n">
        <v>0</v>
      </c>
      <c r="L3772" s="89" t="n">
        <v>0.119</v>
      </c>
      <c r="M3772" s="80" t="s">
        <v>873</v>
      </c>
      <c r="N3772" s="95" t="str">
        <f aca="false" t="array" ref="N3772:N3772">INDEX('GP Main'!$B$8:$D$884,MATCH($D3772&amp;$E3772,'GP Main'!$B$8:$B$884&amp;'GP Main'!$D$8:$D$884,0),2)</f>
        <v>MAHURACHHKADAILA</v>
      </c>
    </row>
    <row r="3773" customFormat="false" ht="22.5" hidden="false" customHeight="false" outlineLevel="0" collapsed="false">
      <c r="A3773" s="80" t="n">
        <v>3771</v>
      </c>
      <c r="B3773" s="81" t="s">
        <v>11050</v>
      </c>
      <c r="C3773" s="82" t="s">
        <v>11051</v>
      </c>
      <c r="D3773" s="100" t="s">
        <v>484</v>
      </c>
      <c r="E3773" s="84" t="s">
        <v>508</v>
      </c>
      <c r="F3773" s="85" t="s">
        <v>11</v>
      </c>
      <c r="G3773" s="93" t="s">
        <v>881</v>
      </c>
      <c r="H3773" s="87" t="n">
        <v>10365</v>
      </c>
      <c r="I3773" s="87" t="n">
        <v>3919</v>
      </c>
      <c r="J3773" s="87" t="n">
        <v>5088</v>
      </c>
      <c r="K3773" s="88" t="n">
        <v>0</v>
      </c>
      <c r="L3773" s="94" t="n">
        <v>0.356</v>
      </c>
      <c r="M3773" s="80" t="s">
        <v>873</v>
      </c>
      <c r="N3773" s="95" t="str">
        <f aca="false" t="array" ref="N3773:N3773">INDEX('GP Main'!$B$8:$D$884,MATCH($D3773&amp;$E3773,'GP Main'!$B$8:$B$884&amp;'GP Main'!$D$8:$D$884,0),2)</f>
        <v>MAHURACHHKADAILA</v>
      </c>
    </row>
    <row r="3774" customFormat="false" ht="22.5" hidden="false" customHeight="false" outlineLevel="0" collapsed="false">
      <c r="A3774" s="80" t="n">
        <v>3772</v>
      </c>
      <c r="B3774" s="81" t="s">
        <v>11052</v>
      </c>
      <c r="C3774" s="82" t="s">
        <v>11053</v>
      </c>
      <c r="D3774" s="100" t="s">
        <v>484</v>
      </c>
      <c r="E3774" s="84" t="s">
        <v>508</v>
      </c>
      <c r="F3774" s="85" t="s">
        <v>11</v>
      </c>
      <c r="G3774" s="93" t="s">
        <v>881</v>
      </c>
      <c r="H3774" s="87" t="n">
        <v>10365</v>
      </c>
      <c r="I3774" s="87" t="n">
        <v>3919</v>
      </c>
      <c r="J3774" s="87" t="n">
        <v>10640</v>
      </c>
      <c r="K3774" s="88" t="n">
        <v>0</v>
      </c>
      <c r="L3774" s="96" t="n">
        <v>0.745</v>
      </c>
      <c r="M3774" s="80" t="s">
        <v>873</v>
      </c>
      <c r="N3774" s="95" t="str">
        <f aca="false" t="array" ref="N3774:N3774">INDEX('GP Main'!$B$8:$D$884,MATCH($D3774&amp;$E3774,'GP Main'!$B$8:$B$884&amp;'GP Main'!$D$8:$D$884,0),2)</f>
        <v>MAHURACHHKADAILA</v>
      </c>
    </row>
    <row r="3775" customFormat="false" ht="22.5" hidden="false" customHeight="false" outlineLevel="0" collapsed="false">
      <c r="A3775" s="80" t="n">
        <v>3773</v>
      </c>
      <c r="B3775" s="81" t="s">
        <v>11054</v>
      </c>
      <c r="C3775" s="82" t="s">
        <v>11055</v>
      </c>
      <c r="D3775" s="100" t="s">
        <v>484</v>
      </c>
      <c r="E3775" s="84" t="s">
        <v>508</v>
      </c>
      <c r="F3775" s="85" t="s">
        <v>10</v>
      </c>
      <c r="G3775" s="86" t="s">
        <v>17</v>
      </c>
      <c r="H3775" s="87" t="n">
        <v>16000</v>
      </c>
      <c r="I3775" s="88" t="n">
        <v>0</v>
      </c>
      <c r="J3775" s="88" t="n">
        <v>522</v>
      </c>
      <c r="K3775" s="88" t="n">
        <v>0</v>
      </c>
      <c r="L3775" s="89" t="n">
        <v>0.033</v>
      </c>
      <c r="M3775" s="80" t="s">
        <v>873</v>
      </c>
      <c r="N3775" s="95" t="str">
        <f aca="false" t="array" ref="N3775:N3775">INDEX('GP Main'!$B$8:$D$884,MATCH($D3775&amp;$E3775,'GP Main'!$B$8:$B$884&amp;'GP Main'!$D$8:$D$884,0),2)</f>
        <v>MAHURACHHKADAILA</v>
      </c>
    </row>
    <row r="3776" customFormat="false" ht="22.5" hidden="false" customHeight="false" outlineLevel="0" collapsed="false">
      <c r="A3776" s="80" t="n">
        <v>3774</v>
      </c>
      <c r="B3776" s="81" t="s">
        <v>11056</v>
      </c>
      <c r="C3776" s="82" t="s">
        <v>11057</v>
      </c>
      <c r="D3776" s="100" t="s">
        <v>484</v>
      </c>
      <c r="E3776" s="84" t="s">
        <v>509</v>
      </c>
      <c r="F3776" s="85" t="s">
        <v>16</v>
      </c>
      <c r="G3776" s="86" t="s">
        <v>17</v>
      </c>
      <c r="H3776" s="87" t="n">
        <v>28000</v>
      </c>
      <c r="I3776" s="88" t="n">
        <v>0</v>
      </c>
      <c r="J3776" s="87" t="n">
        <v>13783</v>
      </c>
      <c r="K3776" s="88" t="n">
        <v>0</v>
      </c>
      <c r="L3776" s="94" t="n">
        <v>0.492</v>
      </c>
      <c r="M3776" s="80" t="s">
        <v>873</v>
      </c>
      <c r="N3776" s="95" t="str">
        <f aca="false" t="array" ref="N3776:N3776">INDEX('GP Main'!$B$8:$D$884,MATCH($D3776&amp;$E3776,'GP Main'!$B$8:$B$884&amp;'GP Main'!$D$8:$D$884,0),2)</f>
        <v>KRISHNAGARH</v>
      </c>
    </row>
    <row r="3777" customFormat="false" ht="22.5" hidden="false" customHeight="false" outlineLevel="0" collapsed="false">
      <c r="A3777" s="80" t="n">
        <v>3775</v>
      </c>
      <c r="B3777" s="81" t="s">
        <v>11058</v>
      </c>
      <c r="C3777" s="82" t="s">
        <v>11059</v>
      </c>
      <c r="D3777" s="100" t="s">
        <v>484</v>
      </c>
      <c r="E3777" s="84" t="s">
        <v>509</v>
      </c>
      <c r="F3777" s="85" t="s">
        <v>9</v>
      </c>
      <c r="G3777" s="93" t="s">
        <v>881</v>
      </c>
      <c r="H3777" s="88" t="s">
        <v>10907</v>
      </c>
      <c r="I3777" s="87" t="n">
        <v>53205</v>
      </c>
      <c r="J3777" s="88" t="s">
        <v>11060</v>
      </c>
      <c r="K3777" s="87" t="n">
        <v>31619</v>
      </c>
      <c r="L3777" s="92" t="n">
        <v>0.902</v>
      </c>
      <c r="M3777" s="80" t="s">
        <v>873</v>
      </c>
      <c r="N3777" s="95" t="str">
        <f aca="false" t="array" ref="N3777:N3777">INDEX('GP Main'!$B$8:$D$884,MATCH($D3777&amp;$E3777,'GP Main'!$B$8:$B$884&amp;'GP Main'!$D$8:$D$884,0),2)</f>
        <v>KRISHNAGARH</v>
      </c>
    </row>
    <row r="3778" customFormat="false" ht="22.5" hidden="false" customHeight="false" outlineLevel="0" collapsed="false">
      <c r="A3778" s="80" t="n">
        <v>3776</v>
      </c>
      <c r="B3778" s="81" t="s">
        <v>11061</v>
      </c>
      <c r="C3778" s="82" t="s">
        <v>11062</v>
      </c>
      <c r="D3778" s="100" t="s">
        <v>484</v>
      </c>
      <c r="E3778" s="84" t="s">
        <v>509</v>
      </c>
      <c r="F3778" s="85" t="s">
        <v>10</v>
      </c>
      <c r="G3778" s="93" t="s">
        <v>881</v>
      </c>
      <c r="H3778" s="87" t="n">
        <v>15910</v>
      </c>
      <c r="I3778" s="87" t="n">
        <v>9990</v>
      </c>
      <c r="J3778" s="87" t="n">
        <v>15312</v>
      </c>
      <c r="K3778" s="87" t="n">
        <v>9894</v>
      </c>
      <c r="L3778" s="92" t="n">
        <v>0.973</v>
      </c>
      <c r="M3778" s="80" t="s">
        <v>873</v>
      </c>
      <c r="N3778" s="95" t="str">
        <f aca="false" t="array" ref="N3778:N3778">INDEX('GP Main'!$B$8:$D$884,MATCH($D3778&amp;$E3778,'GP Main'!$B$8:$B$884&amp;'GP Main'!$D$8:$D$884,0),2)</f>
        <v>KRISHNAGARH</v>
      </c>
    </row>
    <row r="3779" customFormat="false" ht="22.5" hidden="false" customHeight="false" outlineLevel="0" collapsed="false">
      <c r="A3779" s="80" t="n">
        <v>3777</v>
      </c>
      <c r="B3779" s="81" t="s">
        <v>11063</v>
      </c>
      <c r="C3779" s="82" t="s">
        <v>11064</v>
      </c>
      <c r="D3779" s="100" t="s">
        <v>484</v>
      </c>
      <c r="E3779" s="84" t="s">
        <v>509</v>
      </c>
      <c r="F3779" s="85" t="s">
        <v>9</v>
      </c>
      <c r="G3779" s="93" t="s">
        <v>881</v>
      </c>
      <c r="H3779" s="87" t="n">
        <v>41414</v>
      </c>
      <c r="I3779" s="87" t="n">
        <v>14779</v>
      </c>
      <c r="J3779" s="87" t="n">
        <v>40194</v>
      </c>
      <c r="K3779" s="87" t="n">
        <v>8248</v>
      </c>
      <c r="L3779" s="92" t="n">
        <v>0.862</v>
      </c>
      <c r="M3779" s="80" t="s">
        <v>873</v>
      </c>
      <c r="N3779" s="95" t="str">
        <f aca="false" t="array" ref="N3779:N3779">INDEX('GP Main'!$B$8:$D$884,MATCH($D3779&amp;$E3779,'GP Main'!$B$8:$B$884&amp;'GP Main'!$D$8:$D$884,0),2)</f>
        <v>KRISHNAGARH</v>
      </c>
    </row>
    <row r="3780" customFormat="false" ht="22.5" hidden="false" customHeight="false" outlineLevel="0" collapsed="false">
      <c r="A3780" s="80" t="n">
        <v>3778</v>
      </c>
      <c r="B3780" s="81" t="s">
        <v>11065</v>
      </c>
      <c r="C3780" s="82" t="s">
        <v>11066</v>
      </c>
      <c r="D3780" s="100" t="s">
        <v>484</v>
      </c>
      <c r="E3780" s="84" t="s">
        <v>509</v>
      </c>
      <c r="F3780" s="85" t="s">
        <v>9</v>
      </c>
      <c r="G3780" s="93" t="s">
        <v>881</v>
      </c>
      <c r="H3780" s="87" t="n">
        <v>46832</v>
      </c>
      <c r="I3780" s="87" t="n">
        <v>10668</v>
      </c>
      <c r="J3780" s="87" t="n">
        <v>44370</v>
      </c>
      <c r="K3780" s="87" t="n">
        <v>8793</v>
      </c>
      <c r="L3780" s="92" t="n">
        <v>0.925</v>
      </c>
      <c r="M3780" s="80" t="s">
        <v>873</v>
      </c>
      <c r="N3780" s="95" t="str">
        <f aca="false" t="array" ref="N3780:N3780">INDEX('GP Main'!$B$8:$D$884,MATCH($D3780&amp;$E3780,'GP Main'!$B$8:$B$884&amp;'GP Main'!$D$8:$D$884,0),2)</f>
        <v>KRISHNAGARH</v>
      </c>
    </row>
    <row r="3781" customFormat="false" ht="22.5" hidden="false" customHeight="false" outlineLevel="0" collapsed="false">
      <c r="A3781" s="80" t="n">
        <v>3779</v>
      </c>
      <c r="B3781" s="81" t="s">
        <v>11067</v>
      </c>
      <c r="C3781" s="82" t="s">
        <v>11068</v>
      </c>
      <c r="D3781" s="100" t="s">
        <v>484</v>
      </c>
      <c r="E3781" s="84" t="s">
        <v>509</v>
      </c>
      <c r="F3781" s="85" t="s">
        <v>16</v>
      </c>
      <c r="G3781" s="86" t="s">
        <v>17</v>
      </c>
      <c r="H3781" s="88" t="s">
        <v>886</v>
      </c>
      <c r="I3781" s="88" t="s">
        <v>887</v>
      </c>
      <c r="J3781" s="87" t="n">
        <v>23556</v>
      </c>
      <c r="K3781" s="87" t="n">
        <v>48450</v>
      </c>
      <c r="L3781" s="94" t="n">
        <v>0.27</v>
      </c>
      <c r="M3781" s="80" t="s">
        <v>873</v>
      </c>
      <c r="N3781" s="95" t="str">
        <f aca="false" t="array" ref="N3781:N3781">INDEX('GP Main'!$B$8:$D$884,MATCH($D3781&amp;$E3781,'GP Main'!$B$8:$B$884&amp;'GP Main'!$D$8:$D$884,0),2)</f>
        <v>KRISHNAGARH</v>
      </c>
    </row>
    <row r="3782" customFormat="false" ht="22.5" hidden="false" customHeight="false" outlineLevel="0" collapsed="false">
      <c r="A3782" s="80" t="n">
        <v>3780</v>
      </c>
      <c r="B3782" s="81" t="s">
        <v>11069</v>
      </c>
      <c r="C3782" s="82" t="s">
        <v>11070</v>
      </c>
      <c r="D3782" s="100" t="s">
        <v>484</v>
      </c>
      <c r="E3782" s="84" t="s">
        <v>509</v>
      </c>
      <c r="F3782" s="85" t="s">
        <v>16</v>
      </c>
      <c r="G3782" s="86" t="s">
        <v>17</v>
      </c>
      <c r="H3782" s="87" t="n">
        <v>58267</v>
      </c>
      <c r="I3782" s="87" t="n">
        <v>89243</v>
      </c>
      <c r="J3782" s="87" t="n">
        <v>23660</v>
      </c>
      <c r="K3782" s="87" t="n">
        <v>49300</v>
      </c>
      <c r="L3782" s="94" t="n">
        <v>0.495</v>
      </c>
      <c r="M3782" s="80" t="s">
        <v>873</v>
      </c>
      <c r="N3782" s="95" t="str">
        <f aca="false" t="array" ref="N3782:N3782">INDEX('GP Main'!$B$8:$D$884,MATCH($D3782&amp;$E3782,'GP Main'!$B$8:$B$884&amp;'GP Main'!$D$8:$D$884,0),2)</f>
        <v>KRISHNAGARH</v>
      </c>
    </row>
    <row r="3783" customFormat="false" ht="22.5" hidden="false" customHeight="false" outlineLevel="0" collapsed="false">
      <c r="A3783" s="80" t="n">
        <v>3781</v>
      </c>
      <c r="B3783" s="81" t="s">
        <v>11071</v>
      </c>
      <c r="C3783" s="82" t="s">
        <v>11072</v>
      </c>
      <c r="D3783" s="100" t="s">
        <v>484</v>
      </c>
      <c r="E3783" s="84" t="s">
        <v>509</v>
      </c>
      <c r="F3783" s="85" t="s">
        <v>11</v>
      </c>
      <c r="G3783" s="93" t="s">
        <v>881</v>
      </c>
      <c r="H3783" s="88" t="s">
        <v>11073</v>
      </c>
      <c r="I3783" s="87" t="n">
        <v>31235</v>
      </c>
      <c r="J3783" s="88" t="s">
        <v>11074</v>
      </c>
      <c r="K3783" s="87" t="n">
        <v>21261</v>
      </c>
      <c r="L3783" s="92" t="n">
        <v>0.931</v>
      </c>
      <c r="M3783" s="80" t="s">
        <v>873</v>
      </c>
      <c r="N3783" s="95" t="str">
        <f aca="false" t="array" ref="N3783:N3783">INDEX('GP Main'!$B$8:$D$884,MATCH($D3783&amp;$E3783,'GP Main'!$B$8:$B$884&amp;'GP Main'!$D$8:$D$884,0),2)</f>
        <v>KRISHNAGARH</v>
      </c>
    </row>
    <row r="3784" customFormat="false" ht="22.5" hidden="false" customHeight="false" outlineLevel="0" collapsed="false">
      <c r="A3784" s="80" t="n">
        <v>3782</v>
      </c>
      <c r="B3784" s="81" t="s">
        <v>11075</v>
      </c>
      <c r="C3784" s="82" t="s">
        <v>11076</v>
      </c>
      <c r="D3784" s="100" t="s">
        <v>484</v>
      </c>
      <c r="E3784" s="84" t="s">
        <v>511</v>
      </c>
      <c r="F3784" s="85" t="s">
        <v>16</v>
      </c>
      <c r="G3784" s="86" t="s">
        <v>17</v>
      </c>
      <c r="H3784" s="87" t="n">
        <v>28000</v>
      </c>
      <c r="I3784" s="88" t="n">
        <v>0</v>
      </c>
      <c r="J3784" s="87" t="n">
        <v>9985</v>
      </c>
      <c r="K3784" s="88" t="n">
        <v>0</v>
      </c>
      <c r="L3784" s="94" t="n">
        <v>0.357</v>
      </c>
      <c r="M3784" s="80" t="s">
        <v>873</v>
      </c>
      <c r="N3784" s="95" t="str">
        <f aca="false" t="array" ref="N3784:N3784">INDEX('GP Main'!$B$8:$D$884,MATCH($D3784&amp;$E3784,'GP Main'!$B$8:$B$884&amp;'GP Main'!$D$8:$D$884,0),2)</f>
        <v>SAJJANPUR</v>
      </c>
    </row>
    <row r="3785" customFormat="false" ht="22.5" hidden="false" customHeight="false" outlineLevel="0" collapsed="false">
      <c r="A3785" s="80" t="n">
        <v>3783</v>
      </c>
      <c r="B3785" s="81" t="s">
        <v>11077</v>
      </c>
      <c r="C3785" s="82" t="s">
        <v>11078</v>
      </c>
      <c r="D3785" s="100" t="s">
        <v>484</v>
      </c>
      <c r="E3785" s="84" t="s">
        <v>511</v>
      </c>
      <c r="F3785" s="85" t="s">
        <v>11</v>
      </c>
      <c r="G3785" s="86" t="s">
        <v>17</v>
      </c>
      <c r="H3785" s="88" t="s">
        <v>11079</v>
      </c>
      <c r="I3785" s="88" t="s">
        <v>11080</v>
      </c>
      <c r="J3785" s="88" t="s">
        <v>11081</v>
      </c>
      <c r="K3785" s="88" t="s">
        <v>11082</v>
      </c>
      <c r="L3785" s="92" t="n">
        <v>0.943</v>
      </c>
      <c r="M3785" s="80" t="s">
        <v>873</v>
      </c>
      <c r="N3785" s="95" t="str">
        <f aca="false" t="array" ref="N3785:N3785">INDEX('GP Main'!$B$8:$D$884,MATCH($D3785&amp;$E3785,'GP Main'!$B$8:$B$884&amp;'GP Main'!$D$8:$D$884,0),2)</f>
        <v>SAJJANPUR</v>
      </c>
    </row>
    <row r="3786" customFormat="false" ht="22.5" hidden="false" customHeight="false" outlineLevel="0" collapsed="false">
      <c r="A3786" s="80" t="n">
        <v>3784</v>
      </c>
      <c r="B3786" s="81" t="s">
        <v>11083</v>
      </c>
      <c r="C3786" s="82" t="s">
        <v>11084</v>
      </c>
      <c r="D3786" s="100" t="s">
        <v>484</v>
      </c>
      <c r="E3786" s="84" t="s">
        <v>511</v>
      </c>
      <c r="F3786" s="85" t="s">
        <v>9</v>
      </c>
      <c r="G3786" s="86" t="s">
        <v>17</v>
      </c>
      <c r="H3786" s="88" t="s">
        <v>11085</v>
      </c>
      <c r="I3786" s="87" t="n">
        <v>58420</v>
      </c>
      <c r="J3786" s="87" t="n">
        <v>42040</v>
      </c>
      <c r="K3786" s="88" t="n">
        <v>0</v>
      </c>
      <c r="L3786" s="89" t="n">
        <v>0.108</v>
      </c>
      <c r="M3786" s="80" t="s">
        <v>873</v>
      </c>
      <c r="N3786" s="95" t="str">
        <f aca="false" t="array" ref="N3786:N3786">INDEX('GP Main'!$B$8:$D$884,MATCH($D3786&amp;$E3786,'GP Main'!$B$8:$B$884&amp;'GP Main'!$D$8:$D$884,0),2)</f>
        <v>SAJJANPUR</v>
      </c>
    </row>
    <row r="3787" customFormat="false" ht="22.5" hidden="false" customHeight="false" outlineLevel="0" collapsed="false">
      <c r="A3787" s="80" t="n">
        <v>3785</v>
      </c>
      <c r="B3787" s="81" t="s">
        <v>11086</v>
      </c>
      <c r="C3787" s="82" t="s">
        <v>11087</v>
      </c>
      <c r="D3787" s="100" t="s">
        <v>484</v>
      </c>
      <c r="E3787" s="84" t="s">
        <v>511</v>
      </c>
      <c r="F3787" s="85" t="s">
        <v>9</v>
      </c>
      <c r="G3787" s="93" t="s">
        <v>881</v>
      </c>
      <c r="H3787" s="88" t="s">
        <v>11085</v>
      </c>
      <c r="I3787" s="87" t="n">
        <v>58365</v>
      </c>
      <c r="J3787" s="88" t="s">
        <v>11088</v>
      </c>
      <c r="K3787" s="88" t="n">
        <v>0</v>
      </c>
      <c r="L3787" s="96" t="n">
        <v>0.768</v>
      </c>
      <c r="M3787" s="80" t="s">
        <v>873</v>
      </c>
      <c r="N3787" s="95" t="str">
        <f aca="false" t="array" ref="N3787:N3787">INDEX('GP Main'!$B$8:$D$884,MATCH($D3787&amp;$E3787,'GP Main'!$B$8:$B$884&amp;'GP Main'!$D$8:$D$884,0),2)</f>
        <v>SAJJANPUR</v>
      </c>
    </row>
    <row r="3788" customFormat="false" ht="22.5" hidden="false" customHeight="false" outlineLevel="0" collapsed="false">
      <c r="A3788" s="80" t="n">
        <v>3786</v>
      </c>
      <c r="B3788" s="81" t="s">
        <v>11089</v>
      </c>
      <c r="C3788" s="82" t="s">
        <v>11090</v>
      </c>
      <c r="D3788" s="100" t="s">
        <v>484</v>
      </c>
      <c r="E3788" s="84" t="s">
        <v>511</v>
      </c>
      <c r="F3788" s="85" t="s">
        <v>9</v>
      </c>
      <c r="G3788" s="86" t="s">
        <v>17</v>
      </c>
      <c r="H3788" s="88" t="s">
        <v>11085</v>
      </c>
      <c r="I3788" s="87" t="n">
        <v>58420</v>
      </c>
      <c r="J3788" s="88" t="s">
        <v>11091</v>
      </c>
      <c r="K3788" s="87" t="n">
        <v>35990</v>
      </c>
      <c r="L3788" s="96" t="n">
        <v>0.548</v>
      </c>
      <c r="M3788" s="80" t="s">
        <v>873</v>
      </c>
      <c r="N3788" s="95" t="str">
        <f aca="false" t="array" ref="N3788:N3788">INDEX('GP Main'!$B$8:$D$884,MATCH($D3788&amp;$E3788,'GP Main'!$B$8:$B$884&amp;'GP Main'!$D$8:$D$884,0),2)</f>
        <v>SAJJANPUR</v>
      </c>
    </row>
    <row r="3789" customFormat="false" ht="27" hidden="false" customHeight="false" outlineLevel="0" collapsed="false">
      <c r="A3789" s="80" t="n">
        <v>3787</v>
      </c>
      <c r="B3789" s="81" t="s">
        <v>11092</v>
      </c>
      <c r="C3789" s="82" t="s">
        <v>11093</v>
      </c>
      <c r="D3789" s="100" t="s">
        <v>484</v>
      </c>
      <c r="E3789" s="84" t="s">
        <v>511</v>
      </c>
      <c r="F3789" s="85" t="s">
        <v>16</v>
      </c>
      <c r="G3789" s="86" t="s">
        <v>17</v>
      </c>
      <c r="H3789" s="88" t="s">
        <v>886</v>
      </c>
      <c r="I3789" s="88" t="s">
        <v>887</v>
      </c>
      <c r="J3789" s="87" t="n">
        <v>2000</v>
      </c>
      <c r="K3789" s="87" t="n">
        <v>49130</v>
      </c>
      <c r="L3789" s="89" t="n">
        <v>0.192</v>
      </c>
      <c r="M3789" s="80" t="s">
        <v>873</v>
      </c>
      <c r="N3789" s="95" t="str">
        <f aca="false" t="array" ref="N3789:N3789">INDEX('GP Main'!$B$8:$D$884,MATCH($D3789&amp;$E3789,'GP Main'!$B$8:$B$884&amp;'GP Main'!$D$8:$D$884,0),2)</f>
        <v>SAJJANPUR</v>
      </c>
    </row>
    <row r="3790" customFormat="false" ht="22.5" hidden="false" customHeight="false" outlineLevel="0" collapsed="false">
      <c r="A3790" s="80" t="n">
        <v>3788</v>
      </c>
      <c r="B3790" s="81" t="s">
        <v>11094</v>
      </c>
      <c r="C3790" s="82" t="s">
        <v>11095</v>
      </c>
      <c r="D3790" s="100" t="s">
        <v>484</v>
      </c>
      <c r="E3790" s="84" t="s">
        <v>33</v>
      </c>
      <c r="F3790" s="85" t="s">
        <v>12</v>
      </c>
      <c r="G3790" s="91" t="s">
        <v>18</v>
      </c>
      <c r="H3790" s="87" t="n">
        <v>55139</v>
      </c>
      <c r="I3790" s="88" t="s">
        <v>11096</v>
      </c>
      <c r="J3790" s="87" t="n">
        <v>53733</v>
      </c>
      <c r="K3790" s="88" t="s">
        <v>11097</v>
      </c>
      <c r="L3790" s="92" t="n">
        <v>0.971</v>
      </c>
      <c r="M3790" s="80" t="s">
        <v>873</v>
      </c>
      <c r="N3790" s="95" t="str">
        <f aca="false" t="array" ref="N3790:N3790">INDEX('GP Main'!$B$8:$D$884,MATCH($D3790&amp;$E3790,'GP Main'!$B$8:$B$884&amp;'GP Main'!$D$8:$D$884,0),2)</f>
        <v>BELA</v>
      </c>
    </row>
    <row r="3791" customFormat="false" ht="22.5" hidden="false" customHeight="false" outlineLevel="0" collapsed="false">
      <c r="A3791" s="80" t="n">
        <v>3789</v>
      </c>
      <c r="B3791" s="81" t="s">
        <v>11098</v>
      </c>
      <c r="C3791" s="82" t="s">
        <v>11099</v>
      </c>
      <c r="D3791" s="100" t="s">
        <v>484</v>
      </c>
      <c r="E3791" s="84" t="s">
        <v>33</v>
      </c>
      <c r="F3791" s="85" t="s">
        <v>16</v>
      </c>
      <c r="G3791" s="86" t="s">
        <v>17</v>
      </c>
      <c r="H3791" s="87" t="n">
        <v>27925</v>
      </c>
      <c r="I3791" s="87" t="n">
        <v>27923</v>
      </c>
      <c r="J3791" s="87" t="n">
        <v>15470</v>
      </c>
      <c r="K3791" s="87" t="n">
        <v>10963</v>
      </c>
      <c r="L3791" s="94" t="n">
        <v>0.473</v>
      </c>
      <c r="M3791" s="80" t="s">
        <v>873</v>
      </c>
      <c r="N3791" s="95" t="str">
        <f aca="false" t="array" ref="N3791:N3791">INDEX('GP Main'!$B$8:$D$884,MATCH($D3791&amp;$E3791,'GP Main'!$B$8:$B$884&amp;'GP Main'!$D$8:$D$884,0),2)</f>
        <v>BELA</v>
      </c>
    </row>
    <row r="3792" customFormat="false" ht="22.5" hidden="false" customHeight="false" outlineLevel="0" collapsed="false">
      <c r="A3792" s="80" t="n">
        <v>3790</v>
      </c>
      <c r="B3792" s="81" t="s">
        <v>11100</v>
      </c>
      <c r="C3792" s="82" t="s">
        <v>11101</v>
      </c>
      <c r="D3792" s="100" t="s">
        <v>484</v>
      </c>
      <c r="E3792" s="84" t="s">
        <v>33</v>
      </c>
      <c r="F3792" s="85" t="s">
        <v>11</v>
      </c>
      <c r="G3792" s="86" t="s">
        <v>17</v>
      </c>
      <c r="H3792" s="88" t="s">
        <v>11102</v>
      </c>
      <c r="I3792" s="87" t="n">
        <v>67815</v>
      </c>
      <c r="J3792" s="88" t="s">
        <v>11103</v>
      </c>
      <c r="K3792" s="88" t="n">
        <v>0</v>
      </c>
      <c r="L3792" s="94" t="n">
        <v>0.379</v>
      </c>
      <c r="M3792" s="80" t="s">
        <v>873</v>
      </c>
      <c r="N3792" s="95" t="str">
        <f aca="false" t="array" ref="N3792:N3792">INDEX('GP Main'!$B$8:$D$884,MATCH($D3792&amp;$E3792,'GP Main'!$B$8:$B$884&amp;'GP Main'!$D$8:$D$884,0),2)</f>
        <v>BELA</v>
      </c>
    </row>
    <row r="3793" customFormat="false" ht="22.5" hidden="false" customHeight="false" outlineLevel="0" collapsed="false">
      <c r="A3793" s="80" t="n">
        <v>3791</v>
      </c>
      <c r="B3793" s="81" t="s">
        <v>11104</v>
      </c>
      <c r="C3793" s="82" t="s">
        <v>11105</v>
      </c>
      <c r="D3793" s="100" t="s">
        <v>484</v>
      </c>
      <c r="E3793" s="84" t="s">
        <v>33</v>
      </c>
      <c r="F3793" s="85" t="s">
        <v>10</v>
      </c>
      <c r="G3793" s="91" t="s">
        <v>18</v>
      </c>
      <c r="H3793" s="87" t="n">
        <v>15910</v>
      </c>
      <c r="I3793" s="87" t="n">
        <v>9990</v>
      </c>
      <c r="J3793" s="87" t="n">
        <v>14846</v>
      </c>
      <c r="K3793" s="87" t="n">
        <v>9750</v>
      </c>
      <c r="L3793" s="92" t="n">
        <v>0.95</v>
      </c>
      <c r="M3793" s="80" t="s">
        <v>873</v>
      </c>
      <c r="N3793" s="95" t="str">
        <f aca="false" t="array" ref="N3793:N3793">INDEX('GP Main'!$B$8:$D$884,MATCH($D3793&amp;$E3793,'GP Main'!$B$8:$B$884&amp;'GP Main'!$D$8:$D$884,0),2)</f>
        <v>BELA</v>
      </c>
    </row>
    <row r="3794" customFormat="false" ht="22.5" hidden="false" customHeight="false" outlineLevel="0" collapsed="false">
      <c r="A3794" s="80" t="n">
        <v>3792</v>
      </c>
      <c r="B3794" s="81" t="s">
        <v>11106</v>
      </c>
      <c r="C3794" s="82" t="s">
        <v>11107</v>
      </c>
      <c r="D3794" s="100" t="s">
        <v>484</v>
      </c>
      <c r="E3794" s="84" t="s">
        <v>33</v>
      </c>
      <c r="F3794" s="85" t="s">
        <v>10</v>
      </c>
      <c r="G3794" s="91" t="s">
        <v>18</v>
      </c>
      <c r="H3794" s="87" t="n">
        <v>15910</v>
      </c>
      <c r="I3794" s="87" t="n">
        <v>9990</v>
      </c>
      <c r="J3794" s="87" t="n">
        <v>14127</v>
      </c>
      <c r="K3794" s="87" t="n">
        <v>9750</v>
      </c>
      <c r="L3794" s="92" t="n">
        <v>0.922</v>
      </c>
      <c r="M3794" s="80" t="s">
        <v>873</v>
      </c>
      <c r="N3794" s="95" t="str">
        <f aca="false" t="array" ref="N3794:N3794">INDEX('GP Main'!$B$8:$D$884,MATCH($D3794&amp;$E3794,'GP Main'!$B$8:$B$884&amp;'GP Main'!$D$8:$D$884,0),2)</f>
        <v>BELA</v>
      </c>
    </row>
    <row r="3795" customFormat="false" ht="22.5" hidden="false" customHeight="false" outlineLevel="0" collapsed="false">
      <c r="A3795" s="80" t="n">
        <v>3793</v>
      </c>
      <c r="B3795" s="81" t="s">
        <v>11108</v>
      </c>
      <c r="C3795" s="82" t="s">
        <v>11109</v>
      </c>
      <c r="D3795" s="100" t="s">
        <v>484</v>
      </c>
      <c r="E3795" s="84" t="s">
        <v>33</v>
      </c>
      <c r="F3795" s="85" t="s">
        <v>10</v>
      </c>
      <c r="G3795" s="93" t="s">
        <v>881</v>
      </c>
      <c r="H3795" s="87" t="n">
        <v>15910</v>
      </c>
      <c r="I3795" s="87" t="n">
        <v>9990</v>
      </c>
      <c r="J3795" s="87" t="n">
        <v>14366</v>
      </c>
      <c r="K3795" s="87" t="n">
        <v>9750</v>
      </c>
      <c r="L3795" s="92" t="n">
        <v>0.931</v>
      </c>
      <c r="M3795" s="80" t="s">
        <v>873</v>
      </c>
      <c r="N3795" s="95" t="str">
        <f aca="false" t="array" ref="N3795:N3795">INDEX('GP Main'!$B$8:$D$884,MATCH($D3795&amp;$E3795,'GP Main'!$B$8:$B$884&amp;'GP Main'!$D$8:$D$884,0),2)</f>
        <v>BELA</v>
      </c>
    </row>
    <row r="3796" customFormat="false" ht="22.5" hidden="false" customHeight="false" outlineLevel="0" collapsed="false">
      <c r="A3796" s="80" t="n">
        <v>3794</v>
      </c>
      <c r="B3796" s="81" t="s">
        <v>11110</v>
      </c>
      <c r="C3796" s="82" t="s">
        <v>11111</v>
      </c>
      <c r="D3796" s="100" t="s">
        <v>484</v>
      </c>
      <c r="E3796" s="84" t="s">
        <v>33</v>
      </c>
      <c r="F3796" s="85" t="s">
        <v>10</v>
      </c>
      <c r="G3796" s="93" t="s">
        <v>881</v>
      </c>
      <c r="H3796" s="87" t="n">
        <v>15910</v>
      </c>
      <c r="I3796" s="87" t="n">
        <v>9990</v>
      </c>
      <c r="J3796" s="87" t="n">
        <v>15336</v>
      </c>
      <c r="K3796" s="87" t="n">
        <v>9750</v>
      </c>
      <c r="L3796" s="92" t="n">
        <v>0.969</v>
      </c>
      <c r="M3796" s="80" t="s">
        <v>873</v>
      </c>
      <c r="N3796" s="95" t="str">
        <f aca="false" t="array" ref="N3796:N3796">INDEX('GP Main'!$B$8:$D$884,MATCH($D3796&amp;$E3796,'GP Main'!$B$8:$B$884&amp;'GP Main'!$D$8:$D$884,0),2)</f>
        <v>BELA</v>
      </c>
    </row>
    <row r="3797" customFormat="false" ht="27" hidden="false" customHeight="false" outlineLevel="0" collapsed="false">
      <c r="A3797" s="80" t="n">
        <v>3795</v>
      </c>
      <c r="B3797" s="81" t="s">
        <v>11112</v>
      </c>
      <c r="C3797" s="82" t="s">
        <v>11113</v>
      </c>
      <c r="D3797" s="100" t="s">
        <v>484</v>
      </c>
      <c r="E3797" s="84" t="s">
        <v>33</v>
      </c>
      <c r="F3797" s="85" t="s">
        <v>10</v>
      </c>
      <c r="G3797" s="93" t="s">
        <v>881</v>
      </c>
      <c r="H3797" s="87" t="n">
        <v>15910</v>
      </c>
      <c r="I3797" s="87" t="n">
        <v>9990</v>
      </c>
      <c r="J3797" s="87" t="n">
        <v>14459</v>
      </c>
      <c r="K3797" s="87" t="n">
        <v>9750</v>
      </c>
      <c r="L3797" s="92" t="n">
        <v>0.935</v>
      </c>
      <c r="M3797" s="80" t="s">
        <v>873</v>
      </c>
      <c r="N3797" s="95" t="str">
        <f aca="false" t="array" ref="N3797:N3797">INDEX('GP Main'!$B$8:$D$884,MATCH($D3797&amp;$E3797,'GP Main'!$B$8:$B$884&amp;'GP Main'!$D$8:$D$884,0),2)</f>
        <v>BELA</v>
      </c>
    </row>
    <row r="3798" customFormat="false" ht="22.5" hidden="false" customHeight="false" outlineLevel="0" collapsed="false">
      <c r="A3798" s="80" t="n">
        <v>3796</v>
      </c>
      <c r="B3798" s="81" t="s">
        <v>11114</v>
      </c>
      <c r="C3798" s="82" t="s">
        <v>11115</v>
      </c>
      <c r="D3798" s="100" t="s">
        <v>484</v>
      </c>
      <c r="E3798" s="84" t="s">
        <v>33</v>
      </c>
      <c r="F3798" s="85" t="s">
        <v>10</v>
      </c>
      <c r="G3798" s="93" t="s">
        <v>881</v>
      </c>
      <c r="H3798" s="87" t="n">
        <v>15910</v>
      </c>
      <c r="I3798" s="87" t="n">
        <v>9990</v>
      </c>
      <c r="J3798" s="87" t="n">
        <v>15195</v>
      </c>
      <c r="K3798" s="87" t="n">
        <v>9750</v>
      </c>
      <c r="L3798" s="92" t="n">
        <v>0.963</v>
      </c>
      <c r="M3798" s="80" t="s">
        <v>873</v>
      </c>
      <c r="N3798" s="95" t="str">
        <f aca="false" t="array" ref="N3798:N3798">INDEX('GP Main'!$B$8:$D$884,MATCH($D3798&amp;$E3798,'GP Main'!$B$8:$B$884&amp;'GP Main'!$D$8:$D$884,0),2)</f>
        <v>BELA</v>
      </c>
    </row>
    <row r="3799" customFormat="false" ht="22.5" hidden="false" customHeight="false" outlineLevel="0" collapsed="false">
      <c r="A3799" s="80" t="n">
        <v>3797</v>
      </c>
      <c r="B3799" s="81" t="s">
        <v>11116</v>
      </c>
      <c r="C3799" s="82" t="s">
        <v>11117</v>
      </c>
      <c r="D3799" s="100" t="s">
        <v>484</v>
      </c>
      <c r="E3799" s="84" t="s">
        <v>33</v>
      </c>
      <c r="F3799" s="85" t="s">
        <v>10</v>
      </c>
      <c r="G3799" s="93" t="s">
        <v>881</v>
      </c>
      <c r="H3799" s="87" t="n">
        <v>15910</v>
      </c>
      <c r="I3799" s="87" t="n">
        <v>9990</v>
      </c>
      <c r="J3799" s="87" t="n">
        <v>15277</v>
      </c>
      <c r="K3799" s="87" t="n">
        <v>9750</v>
      </c>
      <c r="L3799" s="92" t="n">
        <v>0.966</v>
      </c>
      <c r="M3799" s="80" t="s">
        <v>873</v>
      </c>
      <c r="N3799" s="95" t="str">
        <f aca="false" t="array" ref="N3799:N3799">INDEX('GP Main'!$B$8:$D$884,MATCH($D3799&amp;$E3799,'GP Main'!$B$8:$B$884&amp;'GP Main'!$D$8:$D$884,0),2)</f>
        <v>BELA</v>
      </c>
    </row>
    <row r="3800" customFormat="false" ht="22.5" hidden="false" customHeight="false" outlineLevel="0" collapsed="false">
      <c r="A3800" s="80" t="n">
        <v>3798</v>
      </c>
      <c r="B3800" s="81" t="s">
        <v>11118</v>
      </c>
      <c r="C3800" s="82" t="s">
        <v>11119</v>
      </c>
      <c r="D3800" s="100" t="s">
        <v>484</v>
      </c>
      <c r="E3800" s="84" t="s">
        <v>33</v>
      </c>
      <c r="F3800" s="85" t="s">
        <v>10</v>
      </c>
      <c r="G3800" s="93" t="s">
        <v>881</v>
      </c>
      <c r="H3800" s="87" t="n">
        <v>15910</v>
      </c>
      <c r="I3800" s="87" t="n">
        <v>9990</v>
      </c>
      <c r="J3800" s="87" t="n">
        <v>14096</v>
      </c>
      <c r="K3800" s="87" t="n">
        <v>9750</v>
      </c>
      <c r="L3800" s="92" t="n">
        <v>0.921</v>
      </c>
      <c r="M3800" s="80" t="s">
        <v>873</v>
      </c>
      <c r="N3800" s="95" t="str">
        <f aca="false" t="array" ref="N3800:N3800">INDEX('GP Main'!$B$8:$D$884,MATCH($D3800&amp;$E3800,'GP Main'!$B$8:$B$884&amp;'GP Main'!$D$8:$D$884,0),2)</f>
        <v>BELA</v>
      </c>
    </row>
    <row r="3801" customFormat="false" ht="22.5" hidden="false" customHeight="false" outlineLevel="0" collapsed="false">
      <c r="A3801" s="80" t="n">
        <v>3799</v>
      </c>
      <c r="B3801" s="81" t="s">
        <v>11120</v>
      </c>
      <c r="C3801" s="82" t="s">
        <v>11121</v>
      </c>
      <c r="D3801" s="100" t="s">
        <v>484</v>
      </c>
      <c r="E3801" s="84" t="s">
        <v>33</v>
      </c>
      <c r="F3801" s="85" t="s">
        <v>10</v>
      </c>
      <c r="G3801" s="93" t="s">
        <v>881</v>
      </c>
      <c r="H3801" s="87" t="n">
        <v>15910</v>
      </c>
      <c r="I3801" s="87" t="n">
        <v>9990</v>
      </c>
      <c r="J3801" s="87" t="n">
        <v>14806</v>
      </c>
      <c r="K3801" s="87" t="n">
        <v>9750</v>
      </c>
      <c r="L3801" s="92" t="n">
        <v>0.948</v>
      </c>
      <c r="M3801" s="80" t="s">
        <v>873</v>
      </c>
      <c r="N3801" s="95" t="str">
        <f aca="false" t="array" ref="N3801:N3801">INDEX('GP Main'!$B$8:$D$884,MATCH($D3801&amp;$E3801,'GP Main'!$B$8:$B$884&amp;'GP Main'!$D$8:$D$884,0),2)</f>
        <v>BELA</v>
      </c>
    </row>
    <row r="3802" customFormat="false" ht="27" hidden="false" customHeight="false" outlineLevel="0" collapsed="false">
      <c r="A3802" s="80" t="n">
        <v>3800</v>
      </c>
      <c r="B3802" s="81" t="s">
        <v>11122</v>
      </c>
      <c r="C3802" s="82" t="s">
        <v>11123</v>
      </c>
      <c r="D3802" s="100" t="s">
        <v>484</v>
      </c>
      <c r="E3802" s="84" t="s">
        <v>33</v>
      </c>
      <c r="F3802" s="85" t="s">
        <v>15</v>
      </c>
      <c r="G3802" s="86" t="s">
        <v>17</v>
      </c>
      <c r="H3802" s="88" t="s">
        <v>11124</v>
      </c>
      <c r="I3802" s="88" t="s">
        <v>11125</v>
      </c>
      <c r="J3802" s="88" t="s">
        <v>11126</v>
      </c>
      <c r="K3802" s="88" t="n">
        <v>0</v>
      </c>
      <c r="L3802" s="89" t="n">
        <v>0.083</v>
      </c>
      <c r="M3802" s="80" t="s">
        <v>873</v>
      </c>
      <c r="N3802" s="95" t="str">
        <f aca="false" t="array" ref="N3802:N3802">INDEX('GP Main'!$B$8:$D$884,MATCH($D3802&amp;$E3802,'GP Main'!$B$8:$B$884&amp;'GP Main'!$D$8:$D$884,0),2)</f>
        <v>BELA</v>
      </c>
    </row>
    <row r="3803" customFormat="false" ht="22.5" hidden="false" customHeight="false" outlineLevel="0" collapsed="false">
      <c r="A3803" s="80" t="n">
        <v>3801</v>
      </c>
      <c r="B3803" s="81" t="s">
        <v>11127</v>
      </c>
      <c r="C3803" s="82" t="s">
        <v>11128</v>
      </c>
      <c r="D3803" s="100" t="s">
        <v>484</v>
      </c>
      <c r="E3803" s="84" t="s">
        <v>513</v>
      </c>
      <c r="F3803" s="85" t="s">
        <v>9</v>
      </c>
      <c r="G3803" s="86" t="s">
        <v>17</v>
      </c>
      <c r="H3803" s="88" t="s">
        <v>10907</v>
      </c>
      <c r="I3803" s="87" t="n">
        <v>43205</v>
      </c>
      <c r="J3803" s="88" t="s">
        <v>11129</v>
      </c>
      <c r="K3803" s="88" t="n">
        <v>0</v>
      </c>
      <c r="L3803" s="96" t="n">
        <v>0.662</v>
      </c>
      <c r="M3803" s="80" t="s">
        <v>873</v>
      </c>
      <c r="N3803" s="95" t="str">
        <f aca="false" t="array" ref="N3803:N3803">INDEX('GP Main'!$B$8:$D$884,MATCH($D3803&amp;$E3803,'GP Main'!$B$8:$B$884&amp;'GP Main'!$D$8:$D$884,0),2)</f>
        <v>ABER</v>
      </c>
    </row>
    <row r="3804" customFormat="false" ht="22.5" hidden="false" customHeight="false" outlineLevel="0" collapsed="false">
      <c r="A3804" s="80" t="n">
        <v>3802</v>
      </c>
      <c r="B3804" s="81" t="s">
        <v>11130</v>
      </c>
      <c r="C3804" s="82" t="s">
        <v>11131</v>
      </c>
      <c r="D3804" s="100" t="s">
        <v>484</v>
      </c>
      <c r="E3804" s="84" t="s">
        <v>513</v>
      </c>
      <c r="F3804" s="85" t="s">
        <v>9</v>
      </c>
      <c r="G3804" s="93" t="s">
        <v>881</v>
      </c>
      <c r="H3804" s="88" t="s">
        <v>11132</v>
      </c>
      <c r="I3804" s="87" t="n">
        <v>52937</v>
      </c>
      <c r="J3804" s="88" t="s">
        <v>11133</v>
      </c>
      <c r="K3804" s="87" t="n">
        <v>45945</v>
      </c>
      <c r="L3804" s="92" t="n">
        <v>0.942</v>
      </c>
      <c r="M3804" s="80" t="s">
        <v>873</v>
      </c>
      <c r="N3804" s="95" t="str">
        <f aca="false" t="array" ref="N3804:N3804">INDEX('GP Main'!$B$8:$D$884,MATCH($D3804&amp;$E3804,'GP Main'!$B$8:$B$884&amp;'GP Main'!$D$8:$D$884,0),2)</f>
        <v>ABER</v>
      </c>
    </row>
    <row r="3805" customFormat="false" ht="27" hidden="false" customHeight="false" outlineLevel="0" collapsed="false">
      <c r="A3805" s="80" t="n">
        <v>3803</v>
      </c>
      <c r="B3805" s="81" t="s">
        <v>11134</v>
      </c>
      <c r="C3805" s="82" t="s">
        <v>11135</v>
      </c>
      <c r="D3805" s="100" t="s">
        <v>484</v>
      </c>
      <c r="E3805" s="84" t="s">
        <v>513</v>
      </c>
      <c r="F3805" s="85" t="s">
        <v>16</v>
      </c>
      <c r="G3805" s="86" t="s">
        <v>17</v>
      </c>
      <c r="H3805" s="88" t="s">
        <v>886</v>
      </c>
      <c r="I3805" s="88" t="s">
        <v>1232</v>
      </c>
      <c r="J3805" s="88" t="n">
        <v>0</v>
      </c>
      <c r="K3805" s="88" t="n">
        <v>0</v>
      </c>
      <c r="L3805" s="89" t="n">
        <v>0</v>
      </c>
      <c r="M3805" s="80" t="s">
        <v>873</v>
      </c>
      <c r="N3805" s="95" t="str">
        <f aca="false" t="array" ref="N3805:N3805">INDEX('GP Main'!$B$8:$D$884,MATCH($D3805&amp;$E3805,'GP Main'!$B$8:$B$884&amp;'GP Main'!$D$8:$D$884,0),2)</f>
        <v>ABER</v>
      </c>
    </row>
    <row r="3806" customFormat="false" ht="22.5" hidden="false" customHeight="false" outlineLevel="0" collapsed="false">
      <c r="A3806" s="80" t="n">
        <v>3804</v>
      </c>
      <c r="B3806" s="81" t="s">
        <v>11136</v>
      </c>
      <c r="C3806" s="82" t="s">
        <v>11137</v>
      </c>
      <c r="D3806" s="100" t="s">
        <v>484</v>
      </c>
      <c r="E3806" s="84" t="s">
        <v>513</v>
      </c>
      <c r="F3806" s="85" t="s">
        <v>16</v>
      </c>
      <c r="G3806" s="86" t="s">
        <v>17</v>
      </c>
      <c r="H3806" s="88" t="s">
        <v>886</v>
      </c>
      <c r="I3806" s="88" t="s">
        <v>1232</v>
      </c>
      <c r="J3806" s="88" t="n">
        <v>0</v>
      </c>
      <c r="K3806" s="88" t="n">
        <v>0</v>
      </c>
      <c r="L3806" s="89" t="n">
        <v>0</v>
      </c>
      <c r="M3806" s="80" t="s">
        <v>873</v>
      </c>
      <c r="N3806" s="95" t="str">
        <f aca="false" t="array" ref="N3806:N3806">INDEX('GP Main'!$B$8:$D$884,MATCH($D3806&amp;$E3806,'GP Main'!$B$8:$B$884&amp;'GP Main'!$D$8:$D$884,0),2)</f>
        <v>ABER</v>
      </c>
    </row>
    <row r="3807" customFormat="false" ht="22.5" hidden="false" customHeight="false" outlineLevel="0" collapsed="false">
      <c r="A3807" s="80" t="n">
        <v>3805</v>
      </c>
      <c r="B3807" s="81" t="s">
        <v>11138</v>
      </c>
      <c r="C3807" s="82" t="s">
        <v>11139</v>
      </c>
      <c r="D3807" s="100" t="s">
        <v>484</v>
      </c>
      <c r="E3807" s="84" t="s">
        <v>513</v>
      </c>
      <c r="F3807" s="85" t="s">
        <v>16</v>
      </c>
      <c r="G3807" s="86" t="s">
        <v>17</v>
      </c>
      <c r="H3807" s="88" t="s">
        <v>886</v>
      </c>
      <c r="I3807" s="88" t="s">
        <v>1232</v>
      </c>
      <c r="J3807" s="88" t="n">
        <v>0</v>
      </c>
      <c r="K3807" s="88" t="n">
        <v>0</v>
      </c>
      <c r="L3807" s="89" t="n">
        <v>0</v>
      </c>
      <c r="M3807" s="80" t="s">
        <v>873</v>
      </c>
      <c r="N3807" s="95" t="str">
        <f aca="false" t="array" ref="N3807:N3807">INDEX('GP Main'!$B$8:$D$884,MATCH($D3807&amp;$E3807,'GP Main'!$B$8:$B$884&amp;'GP Main'!$D$8:$D$884,0),2)</f>
        <v>ABER</v>
      </c>
    </row>
    <row r="3808" customFormat="false" ht="22.5" hidden="false" customHeight="false" outlineLevel="0" collapsed="false">
      <c r="A3808" s="80" t="n">
        <v>3806</v>
      </c>
      <c r="B3808" s="81" t="s">
        <v>11140</v>
      </c>
      <c r="C3808" s="82" t="s">
        <v>11141</v>
      </c>
      <c r="D3808" s="100" t="s">
        <v>484</v>
      </c>
      <c r="E3808" s="84" t="s">
        <v>513</v>
      </c>
      <c r="F3808" s="85" t="s">
        <v>16</v>
      </c>
      <c r="G3808" s="86" t="s">
        <v>17</v>
      </c>
      <c r="H3808" s="88" t="s">
        <v>886</v>
      </c>
      <c r="I3808" s="88" t="s">
        <v>1232</v>
      </c>
      <c r="J3808" s="88" t="n">
        <v>0</v>
      </c>
      <c r="K3808" s="88" t="n">
        <v>0</v>
      </c>
      <c r="L3808" s="89" t="n">
        <v>0</v>
      </c>
      <c r="M3808" s="80" t="s">
        <v>873</v>
      </c>
      <c r="N3808" s="95" t="str">
        <f aca="false" t="array" ref="N3808:N3808">INDEX('GP Main'!$B$8:$D$884,MATCH($D3808&amp;$E3808,'GP Main'!$B$8:$B$884&amp;'GP Main'!$D$8:$D$884,0),2)</f>
        <v>ABER</v>
      </c>
    </row>
    <row r="3809" customFormat="false" ht="22.5" hidden="false" customHeight="false" outlineLevel="0" collapsed="false">
      <c r="A3809" s="80" t="n">
        <v>3807</v>
      </c>
      <c r="B3809" s="81" t="s">
        <v>11142</v>
      </c>
      <c r="C3809" s="82" t="s">
        <v>11143</v>
      </c>
      <c r="D3809" s="100" t="s">
        <v>484</v>
      </c>
      <c r="E3809" s="84" t="s">
        <v>513</v>
      </c>
      <c r="F3809" s="85" t="s">
        <v>16</v>
      </c>
      <c r="G3809" s="86" t="s">
        <v>17</v>
      </c>
      <c r="H3809" s="88" t="s">
        <v>886</v>
      </c>
      <c r="I3809" s="88" t="s">
        <v>1232</v>
      </c>
      <c r="J3809" s="88" t="n">
        <v>0</v>
      </c>
      <c r="K3809" s="88" t="n">
        <v>0</v>
      </c>
      <c r="L3809" s="89" t="n">
        <v>0</v>
      </c>
      <c r="M3809" s="80" t="s">
        <v>873</v>
      </c>
      <c r="N3809" s="95" t="str">
        <f aca="false" t="array" ref="N3809:N3809">INDEX('GP Main'!$B$8:$D$884,MATCH($D3809&amp;$E3809,'GP Main'!$B$8:$B$884&amp;'GP Main'!$D$8:$D$884,0),2)</f>
        <v>ABER</v>
      </c>
    </row>
    <row r="3810" customFormat="false" ht="22.5" hidden="false" customHeight="false" outlineLevel="0" collapsed="false">
      <c r="A3810" s="80" t="n">
        <v>3808</v>
      </c>
      <c r="B3810" s="81" t="s">
        <v>11144</v>
      </c>
      <c r="C3810" s="82" t="s">
        <v>11145</v>
      </c>
      <c r="D3810" s="100" t="s">
        <v>484</v>
      </c>
      <c r="E3810" s="84" t="s">
        <v>513</v>
      </c>
      <c r="F3810" s="85" t="s">
        <v>11</v>
      </c>
      <c r="G3810" s="93" t="s">
        <v>881</v>
      </c>
      <c r="H3810" s="88" t="s">
        <v>11146</v>
      </c>
      <c r="I3810" s="88" t="s">
        <v>11147</v>
      </c>
      <c r="J3810" s="88" t="s">
        <v>11148</v>
      </c>
      <c r="K3810" s="88" t="n">
        <v>0</v>
      </c>
      <c r="L3810" s="94" t="n">
        <v>0.452</v>
      </c>
      <c r="M3810" s="80" t="s">
        <v>873</v>
      </c>
      <c r="N3810" s="95" t="str">
        <f aca="false" t="array" ref="N3810:N3810">INDEX('GP Main'!$B$8:$D$884,MATCH($D3810&amp;$E3810,'GP Main'!$B$8:$B$884&amp;'GP Main'!$D$8:$D$884,0),2)</f>
        <v>ABER</v>
      </c>
    </row>
    <row r="3811" customFormat="false" ht="22.5" hidden="false" customHeight="false" outlineLevel="0" collapsed="false">
      <c r="A3811" s="80" t="n">
        <v>3809</v>
      </c>
      <c r="B3811" s="81" t="s">
        <v>11149</v>
      </c>
      <c r="C3811" s="82" t="s">
        <v>11150</v>
      </c>
      <c r="D3811" s="100" t="s">
        <v>484</v>
      </c>
      <c r="E3811" s="84" t="s">
        <v>513</v>
      </c>
      <c r="F3811" s="85" t="s">
        <v>11</v>
      </c>
      <c r="G3811" s="93" t="s">
        <v>881</v>
      </c>
      <c r="H3811" s="88" t="s">
        <v>11151</v>
      </c>
      <c r="I3811" s="88" t="s">
        <v>11152</v>
      </c>
      <c r="J3811" s="88" t="s">
        <v>11153</v>
      </c>
      <c r="K3811" s="88" t="s">
        <v>11154</v>
      </c>
      <c r="L3811" s="92" t="n">
        <v>0.995</v>
      </c>
      <c r="M3811" s="80" t="s">
        <v>873</v>
      </c>
      <c r="N3811" s="95" t="str">
        <f aca="false" t="array" ref="N3811:N3811">INDEX('GP Main'!$B$8:$D$884,MATCH($D3811&amp;$E3811,'GP Main'!$B$8:$B$884&amp;'GP Main'!$D$8:$D$884,0),2)</f>
        <v>ABER</v>
      </c>
    </row>
    <row r="3812" customFormat="false" ht="22.5" hidden="false" customHeight="false" outlineLevel="0" collapsed="false">
      <c r="A3812" s="80" t="n">
        <v>3810</v>
      </c>
      <c r="B3812" s="81" t="s">
        <v>11155</v>
      </c>
      <c r="C3812" s="82" t="s">
        <v>11156</v>
      </c>
      <c r="D3812" s="100" t="s">
        <v>484</v>
      </c>
      <c r="E3812" s="84" t="s">
        <v>513</v>
      </c>
      <c r="F3812" s="85" t="s">
        <v>10</v>
      </c>
      <c r="G3812" s="93" t="s">
        <v>881</v>
      </c>
      <c r="H3812" s="87" t="n">
        <v>15910</v>
      </c>
      <c r="I3812" s="87" t="n">
        <v>9990</v>
      </c>
      <c r="J3812" s="87" t="n">
        <v>6786</v>
      </c>
      <c r="K3812" s="87" t="n">
        <v>7434</v>
      </c>
      <c r="L3812" s="96" t="n">
        <v>0.549</v>
      </c>
      <c r="M3812" s="80" t="s">
        <v>873</v>
      </c>
      <c r="N3812" s="95" t="str">
        <f aca="false" t="array" ref="N3812:N3812">INDEX('GP Main'!$B$8:$D$884,MATCH($D3812&amp;$E3812,'GP Main'!$B$8:$B$884&amp;'GP Main'!$D$8:$D$884,0),2)</f>
        <v>ABER</v>
      </c>
    </row>
    <row r="3813" customFormat="false" ht="26.25" hidden="false" customHeight="false" outlineLevel="0" collapsed="false">
      <c r="A3813" s="80" t="n">
        <v>3811</v>
      </c>
      <c r="B3813" s="81" t="s">
        <v>11157</v>
      </c>
      <c r="C3813" s="82" t="s">
        <v>11158</v>
      </c>
      <c r="D3813" s="100" t="s">
        <v>484</v>
      </c>
      <c r="E3813" s="84" t="s">
        <v>513</v>
      </c>
      <c r="F3813" s="85" t="s">
        <v>10</v>
      </c>
      <c r="G3813" s="93" t="s">
        <v>881</v>
      </c>
      <c r="H3813" s="87" t="n">
        <v>15910</v>
      </c>
      <c r="I3813" s="87" t="n">
        <v>9990</v>
      </c>
      <c r="J3813" s="87" t="n">
        <v>5742</v>
      </c>
      <c r="K3813" s="88" t="n">
        <v>0</v>
      </c>
      <c r="L3813" s="89" t="n">
        <v>0.222</v>
      </c>
      <c r="M3813" s="80" t="s">
        <v>873</v>
      </c>
      <c r="N3813" s="95" t="str">
        <f aca="false" t="array" ref="N3813:N3813">INDEX('GP Main'!$B$8:$D$884,MATCH($D3813&amp;$E3813,'GP Main'!$B$8:$B$884&amp;'GP Main'!$D$8:$D$884,0),2)</f>
        <v>ABER</v>
      </c>
    </row>
    <row r="3814" customFormat="false" ht="22.5" hidden="false" customHeight="false" outlineLevel="0" collapsed="false">
      <c r="A3814" s="80" t="n">
        <v>3812</v>
      </c>
      <c r="B3814" s="81" t="s">
        <v>11159</v>
      </c>
      <c r="C3814" s="82" t="s">
        <v>11160</v>
      </c>
      <c r="D3814" s="100" t="s">
        <v>484</v>
      </c>
      <c r="E3814" s="84" t="s">
        <v>513</v>
      </c>
      <c r="F3814" s="85" t="s">
        <v>12</v>
      </c>
      <c r="G3814" s="93" t="s">
        <v>881</v>
      </c>
      <c r="H3814" s="88" t="s">
        <v>11161</v>
      </c>
      <c r="I3814" s="88" t="n">
        <v>0</v>
      </c>
      <c r="J3814" s="88" t="s">
        <v>11162</v>
      </c>
      <c r="K3814" s="88" t="n">
        <v>0</v>
      </c>
      <c r="L3814" s="96" t="n">
        <v>0.748</v>
      </c>
      <c r="M3814" s="80" t="s">
        <v>873</v>
      </c>
      <c r="N3814" s="95" t="str">
        <f aca="false" t="array" ref="N3814:N3814">INDEX('GP Main'!$B$8:$D$884,MATCH($D3814&amp;$E3814,'GP Main'!$B$8:$B$884&amp;'GP Main'!$D$8:$D$884,0),2)</f>
        <v>ABER</v>
      </c>
    </row>
    <row r="3815" customFormat="false" ht="22.5" hidden="false" customHeight="false" outlineLevel="0" collapsed="false">
      <c r="A3815" s="80" t="n">
        <v>3813</v>
      </c>
      <c r="B3815" s="81" t="s">
        <v>11163</v>
      </c>
      <c r="C3815" s="82" t="s">
        <v>11164</v>
      </c>
      <c r="D3815" s="100" t="s">
        <v>484</v>
      </c>
      <c r="E3815" s="84" t="s">
        <v>514</v>
      </c>
      <c r="F3815" s="85" t="s">
        <v>9</v>
      </c>
      <c r="G3815" s="86" t="s">
        <v>17</v>
      </c>
      <c r="H3815" s="88" t="s">
        <v>11165</v>
      </c>
      <c r="I3815" s="87" t="n">
        <v>42827</v>
      </c>
      <c r="J3815" s="88" t="s">
        <v>11166</v>
      </c>
      <c r="K3815" s="87" t="n">
        <v>21117</v>
      </c>
      <c r="L3815" s="92" t="n">
        <v>0.829</v>
      </c>
      <c r="M3815" s="80" t="s">
        <v>873</v>
      </c>
      <c r="N3815" s="95" t="str">
        <f aca="false" t="array" ref="N3815:N3815">INDEX('GP Main'!$B$8:$D$884,MATCH($D3815&amp;$E3815,'GP Main'!$B$8:$B$884&amp;'GP Main'!$D$8:$D$884,0),2)</f>
        <v>BIHRA NO. 2</v>
      </c>
    </row>
    <row r="3816" customFormat="false" ht="22.5" hidden="false" customHeight="false" outlineLevel="0" collapsed="false">
      <c r="A3816" s="80" t="n">
        <v>3814</v>
      </c>
      <c r="B3816" s="81" t="s">
        <v>11167</v>
      </c>
      <c r="C3816" s="82" t="s">
        <v>11168</v>
      </c>
      <c r="D3816" s="100" t="s">
        <v>484</v>
      </c>
      <c r="E3816" s="84" t="s">
        <v>514</v>
      </c>
      <c r="F3816" s="85" t="s">
        <v>10</v>
      </c>
      <c r="G3816" s="86" t="s">
        <v>17</v>
      </c>
      <c r="H3816" s="87" t="n">
        <v>16669</v>
      </c>
      <c r="I3816" s="87" t="n">
        <v>10097</v>
      </c>
      <c r="J3816" s="87" t="n">
        <v>15250</v>
      </c>
      <c r="K3816" s="88" t="n">
        <v>0</v>
      </c>
      <c r="L3816" s="96" t="n">
        <v>0.57</v>
      </c>
      <c r="M3816" s="80" t="s">
        <v>873</v>
      </c>
      <c r="N3816" s="95" t="str">
        <f aca="false" t="array" ref="N3816:N3816">INDEX('GP Main'!$B$8:$D$884,MATCH($D3816&amp;$E3816,'GP Main'!$B$8:$B$884&amp;'GP Main'!$D$8:$D$884,0),2)</f>
        <v>BIHRA NO. 2</v>
      </c>
    </row>
    <row r="3817" customFormat="false" ht="22.5" hidden="false" customHeight="false" outlineLevel="0" collapsed="false">
      <c r="A3817" s="80" t="n">
        <v>3815</v>
      </c>
      <c r="B3817" s="81" t="s">
        <v>11169</v>
      </c>
      <c r="C3817" s="82" t="s">
        <v>11170</v>
      </c>
      <c r="D3817" s="100" t="s">
        <v>484</v>
      </c>
      <c r="E3817" s="84" t="s">
        <v>514</v>
      </c>
      <c r="F3817" s="85" t="s">
        <v>9</v>
      </c>
      <c r="G3817" s="86" t="s">
        <v>17</v>
      </c>
      <c r="H3817" s="88" t="s">
        <v>11171</v>
      </c>
      <c r="I3817" s="87" t="n">
        <v>56128</v>
      </c>
      <c r="J3817" s="88" t="s">
        <v>11172</v>
      </c>
      <c r="K3817" s="87" t="n">
        <v>19219</v>
      </c>
      <c r="L3817" s="96" t="n">
        <v>0.645</v>
      </c>
      <c r="M3817" s="80" t="s">
        <v>873</v>
      </c>
      <c r="N3817" s="95" t="str">
        <f aca="false" t="array" ref="N3817:N3817">INDEX('GP Main'!$B$8:$D$884,MATCH($D3817&amp;$E3817,'GP Main'!$B$8:$B$884&amp;'GP Main'!$D$8:$D$884,0),2)</f>
        <v>BIHRA NO. 2</v>
      </c>
    </row>
    <row r="3818" customFormat="false" ht="27" hidden="false" customHeight="false" outlineLevel="0" collapsed="false">
      <c r="A3818" s="80" t="n">
        <v>3816</v>
      </c>
      <c r="B3818" s="81" t="s">
        <v>11173</v>
      </c>
      <c r="C3818" s="82" t="s">
        <v>11174</v>
      </c>
      <c r="D3818" s="100" t="s">
        <v>484</v>
      </c>
      <c r="E3818" s="84" t="s">
        <v>514</v>
      </c>
      <c r="F3818" s="85" t="s">
        <v>9</v>
      </c>
      <c r="G3818" s="86" t="s">
        <v>17</v>
      </c>
      <c r="H3818" s="88" t="s">
        <v>11175</v>
      </c>
      <c r="I3818" s="87" t="n">
        <v>53018</v>
      </c>
      <c r="J3818" s="87" t="n">
        <v>2080</v>
      </c>
      <c r="K3818" s="88" t="n">
        <v>0</v>
      </c>
      <c r="L3818" s="89" t="n">
        <v>0.006</v>
      </c>
      <c r="M3818" s="80" t="s">
        <v>873</v>
      </c>
      <c r="N3818" s="95" t="str">
        <f aca="false" t="array" ref="N3818:N3818">INDEX('GP Main'!$B$8:$D$884,MATCH($D3818&amp;$E3818,'GP Main'!$B$8:$B$884&amp;'GP Main'!$D$8:$D$884,0),2)</f>
        <v>BIHRA NO. 2</v>
      </c>
    </row>
    <row r="3819" customFormat="false" ht="22.5" hidden="false" customHeight="false" outlineLevel="0" collapsed="false">
      <c r="A3819" s="80" t="n">
        <v>3817</v>
      </c>
      <c r="B3819" s="81" t="s">
        <v>11176</v>
      </c>
      <c r="C3819" s="82" t="s">
        <v>11177</v>
      </c>
      <c r="D3819" s="100" t="s">
        <v>484</v>
      </c>
      <c r="E3819" s="84" t="s">
        <v>514</v>
      </c>
      <c r="F3819" s="85" t="s">
        <v>9</v>
      </c>
      <c r="G3819" s="86" t="s">
        <v>17</v>
      </c>
      <c r="H3819" s="88" t="s">
        <v>11178</v>
      </c>
      <c r="I3819" s="87" t="n">
        <v>47086</v>
      </c>
      <c r="J3819" s="87" t="n">
        <v>1760</v>
      </c>
      <c r="K3819" s="88" t="n">
        <v>0</v>
      </c>
      <c r="L3819" s="89" t="n">
        <v>0.005</v>
      </c>
      <c r="M3819" s="80" t="s">
        <v>873</v>
      </c>
      <c r="N3819" s="95" t="str">
        <f aca="false" t="array" ref="N3819:N3819">INDEX('GP Main'!$B$8:$D$884,MATCH($D3819&amp;$E3819,'GP Main'!$B$8:$B$884&amp;'GP Main'!$D$8:$D$884,0),2)</f>
        <v>BIHRA NO. 2</v>
      </c>
    </row>
    <row r="3820" customFormat="false" ht="22.5" hidden="false" customHeight="false" outlineLevel="0" collapsed="false">
      <c r="A3820" s="80" t="n">
        <v>3818</v>
      </c>
      <c r="B3820" s="81" t="s">
        <v>11179</v>
      </c>
      <c r="C3820" s="82" t="s">
        <v>11180</v>
      </c>
      <c r="D3820" s="100" t="s">
        <v>484</v>
      </c>
      <c r="E3820" s="84" t="s">
        <v>514</v>
      </c>
      <c r="F3820" s="85" t="s">
        <v>9</v>
      </c>
      <c r="G3820" s="86" t="s">
        <v>17</v>
      </c>
      <c r="H3820" s="88" t="s">
        <v>11181</v>
      </c>
      <c r="I3820" s="87" t="n">
        <v>41526</v>
      </c>
      <c r="J3820" s="88" t="s">
        <v>11182</v>
      </c>
      <c r="K3820" s="87" t="n">
        <v>15426</v>
      </c>
      <c r="L3820" s="96" t="n">
        <v>0.703</v>
      </c>
      <c r="M3820" s="80" t="s">
        <v>873</v>
      </c>
      <c r="N3820" s="95" t="str">
        <f aca="false" t="array" ref="N3820:N3820">INDEX('GP Main'!$B$8:$D$884,MATCH($D3820&amp;$E3820,'GP Main'!$B$8:$B$884&amp;'GP Main'!$D$8:$D$884,0),2)</f>
        <v>BIHRA NO. 2</v>
      </c>
    </row>
    <row r="3821" customFormat="false" ht="22.5" hidden="false" customHeight="false" outlineLevel="0" collapsed="false">
      <c r="A3821" s="80" t="n">
        <v>3819</v>
      </c>
      <c r="B3821" s="81" t="s">
        <v>11183</v>
      </c>
      <c r="C3821" s="82" t="s">
        <v>11184</v>
      </c>
      <c r="D3821" s="100" t="s">
        <v>484</v>
      </c>
      <c r="E3821" s="84" t="s">
        <v>514</v>
      </c>
      <c r="F3821" s="85" t="s">
        <v>9</v>
      </c>
      <c r="G3821" s="86" t="s">
        <v>17</v>
      </c>
      <c r="H3821" s="88" t="s">
        <v>11178</v>
      </c>
      <c r="I3821" s="87" t="n">
        <v>47086</v>
      </c>
      <c r="J3821" s="87" t="n">
        <v>44200</v>
      </c>
      <c r="K3821" s="88" t="n">
        <v>0</v>
      </c>
      <c r="L3821" s="89" t="n">
        <v>0.137</v>
      </c>
      <c r="M3821" s="80" t="s">
        <v>873</v>
      </c>
      <c r="N3821" s="95" t="str">
        <f aca="false" t="array" ref="N3821:N3821">INDEX('GP Main'!$B$8:$D$884,MATCH($D3821&amp;$E3821,'GP Main'!$B$8:$B$884&amp;'GP Main'!$D$8:$D$884,0),2)</f>
        <v>BIHRA NO. 2</v>
      </c>
    </row>
    <row r="3822" customFormat="false" ht="27" hidden="false" customHeight="false" outlineLevel="0" collapsed="false">
      <c r="A3822" s="80" t="n">
        <v>3820</v>
      </c>
      <c r="B3822" s="81" t="s">
        <v>11185</v>
      </c>
      <c r="C3822" s="82" t="s">
        <v>11186</v>
      </c>
      <c r="D3822" s="100" t="s">
        <v>484</v>
      </c>
      <c r="E3822" s="84" t="s">
        <v>514</v>
      </c>
      <c r="F3822" s="85" t="s">
        <v>13</v>
      </c>
      <c r="G3822" s="93" t="s">
        <v>881</v>
      </c>
      <c r="H3822" s="88" t="s">
        <v>11187</v>
      </c>
      <c r="I3822" s="87" t="n">
        <v>61395</v>
      </c>
      <c r="J3822" s="88" t="s">
        <v>11188</v>
      </c>
      <c r="K3822" s="87" t="n">
        <v>58173</v>
      </c>
      <c r="L3822" s="92" t="n">
        <v>0.971</v>
      </c>
      <c r="M3822" s="80" t="s">
        <v>873</v>
      </c>
      <c r="N3822" s="95" t="str">
        <f aca="false" t="array" ref="N3822:N3822">INDEX('GP Main'!$B$8:$D$884,MATCH($D3822&amp;$E3822,'GP Main'!$B$8:$B$884&amp;'GP Main'!$D$8:$D$884,0),2)</f>
        <v>BIHRA NO. 2</v>
      </c>
    </row>
    <row r="3823" customFormat="false" ht="22.5" hidden="false" customHeight="false" outlineLevel="0" collapsed="false">
      <c r="A3823" s="80" t="n">
        <v>3821</v>
      </c>
      <c r="B3823" s="81" t="s">
        <v>11189</v>
      </c>
      <c r="C3823" s="82" t="s">
        <v>11190</v>
      </c>
      <c r="D3823" s="100" t="s">
        <v>484</v>
      </c>
      <c r="E3823" s="84" t="s">
        <v>514</v>
      </c>
      <c r="F3823" s="85" t="s">
        <v>13</v>
      </c>
      <c r="G3823" s="86" t="s">
        <v>17</v>
      </c>
      <c r="H3823" s="87" t="n">
        <v>12054</v>
      </c>
      <c r="I3823" s="88" t="s">
        <v>11191</v>
      </c>
      <c r="J3823" s="87" t="n">
        <v>11086</v>
      </c>
      <c r="K3823" s="87" t="n">
        <v>61440</v>
      </c>
      <c r="L3823" s="96" t="n">
        <v>0.512</v>
      </c>
      <c r="M3823" s="80" t="s">
        <v>873</v>
      </c>
      <c r="N3823" s="95" t="str">
        <f aca="false" t="array" ref="N3823:N3823">INDEX('GP Main'!$B$8:$D$884,MATCH($D3823&amp;$E3823,'GP Main'!$B$8:$B$884&amp;'GP Main'!$D$8:$D$884,0),2)</f>
        <v>BIHRA NO. 2</v>
      </c>
    </row>
    <row r="3824" customFormat="false" ht="22.5" hidden="false" customHeight="false" outlineLevel="0" collapsed="false">
      <c r="A3824" s="80" t="n">
        <v>3822</v>
      </c>
      <c r="B3824" s="81" t="s">
        <v>11192</v>
      </c>
      <c r="C3824" s="82" t="s">
        <v>11193</v>
      </c>
      <c r="D3824" s="100" t="s">
        <v>484</v>
      </c>
      <c r="E3824" s="84" t="s">
        <v>514</v>
      </c>
      <c r="F3824" s="85" t="s">
        <v>13</v>
      </c>
      <c r="G3824" s="86" t="s">
        <v>17</v>
      </c>
      <c r="H3824" s="87" t="n">
        <v>12054</v>
      </c>
      <c r="I3824" s="88" t="s">
        <v>11191</v>
      </c>
      <c r="J3824" s="87" t="n">
        <v>9385</v>
      </c>
      <c r="K3824" s="87" t="n">
        <v>51425</v>
      </c>
      <c r="L3824" s="94" t="n">
        <v>0.429</v>
      </c>
      <c r="M3824" s="80" t="s">
        <v>873</v>
      </c>
      <c r="N3824" s="95" t="str">
        <f aca="false" t="array" ref="N3824:N3824">INDEX('GP Main'!$B$8:$D$884,MATCH($D3824&amp;$E3824,'GP Main'!$B$8:$B$884&amp;'GP Main'!$D$8:$D$884,0),2)</f>
        <v>BIHRA NO. 2</v>
      </c>
    </row>
    <row r="3825" customFormat="false" ht="22.5" hidden="false" customHeight="false" outlineLevel="0" collapsed="false">
      <c r="A3825" s="80" t="n">
        <v>3823</v>
      </c>
      <c r="B3825" s="81" t="s">
        <v>11194</v>
      </c>
      <c r="C3825" s="82" t="s">
        <v>11195</v>
      </c>
      <c r="D3825" s="100" t="s">
        <v>484</v>
      </c>
      <c r="E3825" s="84" t="s">
        <v>514</v>
      </c>
      <c r="F3825" s="85" t="s">
        <v>13</v>
      </c>
      <c r="G3825" s="86" t="s">
        <v>17</v>
      </c>
      <c r="H3825" s="87" t="n">
        <v>12054</v>
      </c>
      <c r="I3825" s="88" t="s">
        <v>11191</v>
      </c>
      <c r="J3825" s="87" t="n">
        <v>11526</v>
      </c>
      <c r="K3825" s="87" t="n">
        <v>55232</v>
      </c>
      <c r="L3825" s="94" t="n">
        <v>0.471</v>
      </c>
      <c r="M3825" s="80" t="s">
        <v>873</v>
      </c>
      <c r="N3825" s="95" t="str">
        <f aca="false" t="array" ref="N3825:N3825">INDEX('GP Main'!$B$8:$D$884,MATCH($D3825&amp;$E3825,'GP Main'!$B$8:$B$884&amp;'GP Main'!$D$8:$D$884,0),2)</f>
        <v>BIHRA NO. 2</v>
      </c>
    </row>
    <row r="3826" customFormat="false" ht="22.5" hidden="false" customHeight="false" outlineLevel="0" collapsed="false">
      <c r="A3826" s="80" t="n">
        <v>3824</v>
      </c>
      <c r="B3826" s="81" t="s">
        <v>11196</v>
      </c>
      <c r="C3826" s="82" t="s">
        <v>11197</v>
      </c>
      <c r="D3826" s="100" t="s">
        <v>484</v>
      </c>
      <c r="E3826" s="84" t="s">
        <v>516</v>
      </c>
      <c r="F3826" s="85" t="s">
        <v>16</v>
      </c>
      <c r="G3826" s="86" t="s">
        <v>17</v>
      </c>
      <c r="H3826" s="87" t="n">
        <v>27925</v>
      </c>
      <c r="I3826" s="87" t="n">
        <v>27923</v>
      </c>
      <c r="J3826" s="87" t="n">
        <v>11909</v>
      </c>
      <c r="K3826" s="88" t="n">
        <v>0</v>
      </c>
      <c r="L3826" s="89" t="n">
        <v>0.213</v>
      </c>
      <c r="M3826" s="80" t="s">
        <v>873</v>
      </c>
      <c r="N3826" s="95" t="str">
        <f aca="false" t="array" ref="N3826:N3826">INDEX('GP Main'!$B$8:$D$884,MATCH($D3826&amp;$E3826,'GP Main'!$B$8:$B$884&amp;'GP Main'!$D$8:$D$884,0),2)</f>
        <v>SAJJANPUR</v>
      </c>
    </row>
    <row r="3827" customFormat="false" ht="27" hidden="false" customHeight="false" outlineLevel="0" collapsed="false">
      <c r="A3827" s="80" t="n">
        <v>3825</v>
      </c>
      <c r="B3827" s="81" t="s">
        <v>11198</v>
      </c>
      <c r="C3827" s="82" t="s">
        <v>11199</v>
      </c>
      <c r="D3827" s="100" t="s">
        <v>484</v>
      </c>
      <c r="E3827" s="84" t="s">
        <v>516</v>
      </c>
      <c r="F3827" s="85" t="s">
        <v>11</v>
      </c>
      <c r="G3827" s="93" t="s">
        <v>881</v>
      </c>
      <c r="H3827" s="88" t="s">
        <v>11200</v>
      </c>
      <c r="I3827" s="87" t="n">
        <v>46323</v>
      </c>
      <c r="J3827" s="88" t="s">
        <v>11201</v>
      </c>
      <c r="K3827" s="87" t="n">
        <v>45900</v>
      </c>
      <c r="L3827" s="92" t="n">
        <v>0.897</v>
      </c>
      <c r="M3827" s="80" t="s">
        <v>873</v>
      </c>
      <c r="N3827" s="95" t="str">
        <f aca="false" t="array" ref="N3827:N3827">INDEX('GP Main'!$B$8:$D$884,MATCH($D3827&amp;$E3827,'GP Main'!$B$8:$B$884&amp;'GP Main'!$D$8:$D$884,0),2)</f>
        <v>SAJJANPUR</v>
      </c>
    </row>
    <row r="3828" customFormat="false" ht="22.5" hidden="false" customHeight="false" outlineLevel="0" collapsed="false">
      <c r="A3828" s="80" t="n">
        <v>3826</v>
      </c>
      <c r="B3828" s="81" t="s">
        <v>11202</v>
      </c>
      <c r="C3828" s="82" t="s">
        <v>11203</v>
      </c>
      <c r="D3828" s="100" t="s">
        <v>484</v>
      </c>
      <c r="E3828" s="84" t="s">
        <v>516</v>
      </c>
      <c r="F3828" s="85" t="s">
        <v>9</v>
      </c>
      <c r="G3828" s="93" t="s">
        <v>881</v>
      </c>
      <c r="H3828" s="88" t="s">
        <v>11085</v>
      </c>
      <c r="I3828" s="87" t="n">
        <v>58420</v>
      </c>
      <c r="J3828" s="88" t="s">
        <v>11204</v>
      </c>
      <c r="K3828" s="87" t="n">
        <v>52186</v>
      </c>
      <c r="L3828" s="92" t="n">
        <v>0.913</v>
      </c>
      <c r="M3828" s="80" t="s">
        <v>873</v>
      </c>
      <c r="N3828" s="95" t="str">
        <f aca="false" t="array" ref="N3828:N3828">INDEX('GP Main'!$B$8:$D$884,MATCH($D3828&amp;$E3828,'GP Main'!$B$8:$B$884&amp;'GP Main'!$D$8:$D$884,0),2)</f>
        <v>SAJJANPUR</v>
      </c>
    </row>
    <row r="3829" customFormat="false" ht="22.5" hidden="false" customHeight="false" outlineLevel="0" collapsed="false">
      <c r="A3829" s="80" t="n">
        <v>3827</v>
      </c>
      <c r="B3829" s="81" t="s">
        <v>11205</v>
      </c>
      <c r="C3829" s="82" t="s">
        <v>11206</v>
      </c>
      <c r="D3829" s="100" t="s">
        <v>484</v>
      </c>
      <c r="E3829" s="84" t="s">
        <v>516</v>
      </c>
      <c r="F3829" s="85" t="s">
        <v>9</v>
      </c>
      <c r="G3829" s="93" t="s">
        <v>881</v>
      </c>
      <c r="H3829" s="88" t="s">
        <v>11085</v>
      </c>
      <c r="I3829" s="87" t="n">
        <v>58420</v>
      </c>
      <c r="J3829" s="88" t="s">
        <v>11207</v>
      </c>
      <c r="K3829" s="87" t="n">
        <v>52186</v>
      </c>
      <c r="L3829" s="92" t="n">
        <v>0.923</v>
      </c>
      <c r="M3829" s="80" t="s">
        <v>873</v>
      </c>
      <c r="N3829" s="95" t="str">
        <f aca="false" t="array" ref="N3829:N3829">INDEX('GP Main'!$B$8:$D$884,MATCH($D3829&amp;$E3829,'GP Main'!$B$8:$B$884&amp;'GP Main'!$D$8:$D$884,0),2)</f>
        <v>SAJJANPUR</v>
      </c>
    </row>
    <row r="3830" customFormat="false" ht="22.5" hidden="false" customHeight="false" outlineLevel="0" collapsed="false">
      <c r="A3830" s="80" t="n">
        <v>3828</v>
      </c>
      <c r="B3830" s="81" t="s">
        <v>11208</v>
      </c>
      <c r="C3830" s="82" t="s">
        <v>11209</v>
      </c>
      <c r="D3830" s="100" t="s">
        <v>484</v>
      </c>
      <c r="E3830" s="84" t="s">
        <v>516</v>
      </c>
      <c r="F3830" s="85" t="s">
        <v>9</v>
      </c>
      <c r="G3830" s="93" t="s">
        <v>881</v>
      </c>
      <c r="H3830" s="88" t="s">
        <v>11210</v>
      </c>
      <c r="I3830" s="87" t="n">
        <v>56816</v>
      </c>
      <c r="J3830" s="87" t="n">
        <v>99000</v>
      </c>
      <c r="K3830" s="87" t="n">
        <v>43188</v>
      </c>
      <c r="L3830" s="96" t="n">
        <v>0.767</v>
      </c>
      <c r="M3830" s="80" t="s">
        <v>873</v>
      </c>
      <c r="N3830" s="95" t="str">
        <f aca="false" t="array" ref="N3830:N3830">INDEX('GP Main'!$B$8:$D$884,MATCH($D3830&amp;$E3830,'GP Main'!$B$8:$B$884&amp;'GP Main'!$D$8:$D$884,0),2)</f>
        <v>SAJJANPUR</v>
      </c>
    </row>
    <row r="3831" customFormat="false" ht="22.5" hidden="false" customHeight="false" outlineLevel="0" collapsed="false">
      <c r="A3831" s="80" t="n">
        <v>3829</v>
      </c>
      <c r="B3831" s="81" t="s">
        <v>11211</v>
      </c>
      <c r="C3831" s="82" t="s">
        <v>11212</v>
      </c>
      <c r="D3831" s="100" t="s">
        <v>484</v>
      </c>
      <c r="E3831" s="84" t="s">
        <v>516</v>
      </c>
      <c r="F3831" s="85" t="s">
        <v>10</v>
      </c>
      <c r="G3831" s="93" t="s">
        <v>881</v>
      </c>
      <c r="H3831" s="87" t="n">
        <v>15910</v>
      </c>
      <c r="I3831" s="87" t="n">
        <v>9990</v>
      </c>
      <c r="J3831" s="87" t="n">
        <v>14500</v>
      </c>
      <c r="K3831" s="87" t="n">
        <v>9788</v>
      </c>
      <c r="L3831" s="92" t="n">
        <v>0.938</v>
      </c>
      <c r="M3831" s="80" t="s">
        <v>873</v>
      </c>
      <c r="N3831" s="95" t="str">
        <f aca="false" t="array" ref="N3831:N3831">INDEX('GP Main'!$B$8:$D$884,MATCH($D3831&amp;$E3831,'GP Main'!$B$8:$B$884&amp;'GP Main'!$D$8:$D$884,0),2)</f>
        <v>SAJJANPUR</v>
      </c>
    </row>
    <row r="3832" customFormat="false" ht="22.5" hidden="false" customHeight="false" outlineLevel="0" collapsed="false">
      <c r="A3832" s="80" t="n">
        <v>3830</v>
      </c>
      <c r="B3832" s="81" t="s">
        <v>11213</v>
      </c>
      <c r="C3832" s="82" t="s">
        <v>11214</v>
      </c>
      <c r="D3832" s="100" t="s">
        <v>484</v>
      </c>
      <c r="E3832" s="84" t="s">
        <v>516</v>
      </c>
      <c r="F3832" s="85" t="s">
        <v>10</v>
      </c>
      <c r="G3832" s="93" t="s">
        <v>881</v>
      </c>
      <c r="H3832" s="87" t="n">
        <v>15910</v>
      </c>
      <c r="I3832" s="87" t="n">
        <v>9990</v>
      </c>
      <c r="J3832" s="87" t="n">
        <v>15250</v>
      </c>
      <c r="K3832" s="87" t="n">
        <v>9714</v>
      </c>
      <c r="L3832" s="92" t="n">
        <v>0.964</v>
      </c>
      <c r="M3832" s="80" t="s">
        <v>873</v>
      </c>
      <c r="N3832" s="95" t="str">
        <f aca="false" t="array" ref="N3832:N3832">INDEX('GP Main'!$B$8:$D$884,MATCH($D3832&amp;$E3832,'GP Main'!$B$8:$B$884&amp;'GP Main'!$D$8:$D$884,0),2)</f>
        <v>SAJJANPUR</v>
      </c>
    </row>
    <row r="3833" customFormat="false" ht="22.5" hidden="false" customHeight="false" outlineLevel="0" collapsed="false">
      <c r="A3833" s="80" t="n">
        <v>3831</v>
      </c>
      <c r="B3833" s="81" t="s">
        <v>11215</v>
      </c>
      <c r="C3833" s="82" t="s">
        <v>11216</v>
      </c>
      <c r="D3833" s="100" t="s">
        <v>484</v>
      </c>
      <c r="E3833" s="84" t="s">
        <v>517</v>
      </c>
      <c r="F3833" s="85" t="s">
        <v>16</v>
      </c>
      <c r="G3833" s="86" t="s">
        <v>17</v>
      </c>
      <c r="H3833" s="87" t="n">
        <v>27925</v>
      </c>
      <c r="I3833" s="87" t="n">
        <v>27923</v>
      </c>
      <c r="J3833" s="87" t="n">
        <v>2200</v>
      </c>
      <c r="K3833" s="88" t="n">
        <v>0</v>
      </c>
      <c r="L3833" s="89" t="n">
        <v>0.039</v>
      </c>
      <c r="M3833" s="80" t="s">
        <v>873</v>
      </c>
      <c r="N3833" s="95" t="str">
        <f aca="false" t="array" ref="N3833:N3833">INDEX('GP Main'!$B$8:$D$884,MATCH($D3833&amp;$E3833,'GP Main'!$B$8:$B$884&amp;'GP Main'!$D$8:$D$884,0),2)</f>
        <v>BIHRA NO. 2</v>
      </c>
    </row>
    <row r="3834" customFormat="false" ht="22.5" hidden="false" customHeight="false" outlineLevel="0" collapsed="false">
      <c r="A3834" s="80" t="n">
        <v>3832</v>
      </c>
      <c r="B3834" s="81" t="s">
        <v>11217</v>
      </c>
      <c r="C3834" s="82" t="s">
        <v>11218</v>
      </c>
      <c r="D3834" s="100" t="s">
        <v>484</v>
      </c>
      <c r="E3834" s="84" t="s">
        <v>517</v>
      </c>
      <c r="F3834" s="85" t="s">
        <v>9</v>
      </c>
      <c r="G3834" s="93" t="s">
        <v>881</v>
      </c>
      <c r="H3834" s="88" t="s">
        <v>11219</v>
      </c>
      <c r="I3834" s="87" t="n">
        <v>31525</v>
      </c>
      <c r="J3834" s="88" t="s">
        <v>11220</v>
      </c>
      <c r="K3834" s="87" t="n">
        <v>26508</v>
      </c>
      <c r="L3834" s="92" t="n">
        <v>0.914</v>
      </c>
      <c r="M3834" s="80" t="s">
        <v>873</v>
      </c>
      <c r="N3834" s="95" t="str">
        <f aca="false" t="array" ref="N3834:N3834">INDEX('GP Main'!$B$8:$D$884,MATCH($D3834&amp;$E3834,'GP Main'!$B$8:$B$884&amp;'GP Main'!$D$8:$D$884,0),2)</f>
        <v>BIHRA NO. 2</v>
      </c>
    </row>
    <row r="3835" customFormat="false" ht="22.5" hidden="false" customHeight="false" outlineLevel="0" collapsed="false">
      <c r="A3835" s="80" t="n">
        <v>3833</v>
      </c>
      <c r="B3835" s="81" t="s">
        <v>11221</v>
      </c>
      <c r="C3835" s="82" t="s">
        <v>11222</v>
      </c>
      <c r="D3835" s="100" t="s">
        <v>484</v>
      </c>
      <c r="E3835" s="84" t="s">
        <v>517</v>
      </c>
      <c r="F3835" s="85" t="s">
        <v>9</v>
      </c>
      <c r="G3835" s="93" t="s">
        <v>881</v>
      </c>
      <c r="H3835" s="88" t="s">
        <v>11223</v>
      </c>
      <c r="I3835" s="87" t="n">
        <v>20986</v>
      </c>
      <c r="J3835" s="87" t="n">
        <v>99291</v>
      </c>
      <c r="K3835" s="87" t="n">
        <v>8988</v>
      </c>
      <c r="L3835" s="96" t="n">
        <v>0.788</v>
      </c>
      <c r="M3835" s="80" t="s">
        <v>873</v>
      </c>
      <c r="N3835" s="95" t="str">
        <f aca="false" t="array" ref="N3835:N3835">INDEX('GP Main'!$B$8:$D$884,MATCH($D3835&amp;$E3835,'GP Main'!$B$8:$B$884&amp;'GP Main'!$D$8:$D$884,0),2)</f>
        <v>BIHRA NO. 2</v>
      </c>
    </row>
    <row r="3836" customFormat="false" ht="22.5" hidden="false" customHeight="false" outlineLevel="0" collapsed="false">
      <c r="A3836" s="80" t="n">
        <v>3834</v>
      </c>
      <c r="B3836" s="81" t="s">
        <v>11224</v>
      </c>
      <c r="C3836" s="82" t="s">
        <v>11225</v>
      </c>
      <c r="D3836" s="100" t="s">
        <v>484</v>
      </c>
      <c r="E3836" s="84" t="s">
        <v>517</v>
      </c>
      <c r="F3836" s="85" t="s">
        <v>10</v>
      </c>
      <c r="G3836" s="93" t="s">
        <v>881</v>
      </c>
      <c r="H3836" s="87" t="n">
        <v>16669</v>
      </c>
      <c r="I3836" s="87" t="n">
        <v>10097</v>
      </c>
      <c r="J3836" s="87" t="n">
        <v>15195</v>
      </c>
      <c r="K3836" s="87" t="n">
        <v>9616</v>
      </c>
      <c r="L3836" s="92" t="n">
        <v>0.927</v>
      </c>
      <c r="M3836" s="80" t="s">
        <v>873</v>
      </c>
      <c r="N3836" s="95" t="str">
        <f aca="false" t="array" ref="N3836:N3836">INDEX('GP Main'!$B$8:$D$884,MATCH($D3836&amp;$E3836,'GP Main'!$B$8:$B$884&amp;'GP Main'!$D$8:$D$884,0),2)</f>
        <v>BIHRA NO. 2</v>
      </c>
    </row>
    <row r="3837" customFormat="false" ht="22.5" hidden="false" customHeight="false" outlineLevel="0" collapsed="false">
      <c r="A3837" s="80" t="n">
        <v>3835</v>
      </c>
      <c r="B3837" s="81" t="s">
        <v>11226</v>
      </c>
      <c r="C3837" s="82" t="s">
        <v>11227</v>
      </c>
      <c r="D3837" s="100" t="s">
        <v>484</v>
      </c>
      <c r="E3837" s="84" t="s">
        <v>517</v>
      </c>
      <c r="F3837" s="85" t="s">
        <v>10</v>
      </c>
      <c r="G3837" s="93" t="s">
        <v>881</v>
      </c>
      <c r="H3837" s="87" t="n">
        <v>16669</v>
      </c>
      <c r="I3837" s="87" t="n">
        <v>10097</v>
      </c>
      <c r="J3837" s="87" t="n">
        <v>15901</v>
      </c>
      <c r="K3837" s="87" t="n">
        <v>9616</v>
      </c>
      <c r="L3837" s="92" t="n">
        <v>0.953</v>
      </c>
      <c r="M3837" s="80" t="s">
        <v>873</v>
      </c>
      <c r="N3837" s="95" t="str">
        <f aca="false" t="array" ref="N3837:N3837">INDEX('GP Main'!$B$8:$D$884,MATCH($D3837&amp;$E3837,'GP Main'!$B$8:$B$884&amp;'GP Main'!$D$8:$D$884,0),2)</f>
        <v>BIHRA NO. 2</v>
      </c>
    </row>
    <row r="3838" customFormat="false" ht="22.5" hidden="false" customHeight="false" outlineLevel="0" collapsed="false">
      <c r="A3838" s="80" t="n">
        <v>3836</v>
      </c>
      <c r="B3838" s="81" t="s">
        <v>11228</v>
      </c>
      <c r="C3838" s="82" t="s">
        <v>11229</v>
      </c>
      <c r="D3838" s="100" t="s">
        <v>484</v>
      </c>
      <c r="E3838" s="84" t="s">
        <v>518</v>
      </c>
      <c r="F3838" s="85" t="s">
        <v>9</v>
      </c>
      <c r="G3838" s="86" t="s">
        <v>17</v>
      </c>
      <c r="H3838" s="87" t="n">
        <v>43975</v>
      </c>
      <c r="I3838" s="87" t="n">
        <v>11891</v>
      </c>
      <c r="J3838" s="87" t="n">
        <v>3341</v>
      </c>
      <c r="K3838" s="88" t="n">
        <v>0</v>
      </c>
      <c r="L3838" s="89" t="n">
        <v>0.06</v>
      </c>
      <c r="M3838" s="80" t="s">
        <v>873</v>
      </c>
      <c r="N3838" s="95" t="str">
        <f aca="false" t="array" ref="N3838:N3838">INDEX('GP Main'!$B$8:$D$884,MATCH($D3838&amp;$E3838,'GP Main'!$B$8:$B$884&amp;'GP Main'!$D$8:$D$884,0),2)</f>
        <v>BELA</v>
      </c>
    </row>
    <row r="3839" customFormat="false" ht="22.5" hidden="false" customHeight="false" outlineLevel="0" collapsed="false">
      <c r="A3839" s="80" t="n">
        <v>3837</v>
      </c>
      <c r="B3839" s="81" t="s">
        <v>11230</v>
      </c>
      <c r="C3839" s="82" t="s">
        <v>11231</v>
      </c>
      <c r="D3839" s="100" t="s">
        <v>484</v>
      </c>
      <c r="E3839" s="84" t="s">
        <v>518</v>
      </c>
      <c r="F3839" s="85" t="s">
        <v>9</v>
      </c>
      <c r="G3839" s="86" t="s">
        <v>17</v>
      </c>
      <c r="H3839" s="87" t="n">
        <v>43975</v>
      </c>
      <c r="I3839" s="87" t="n">
        <v>11891</v>
      </c>
      <c r="J3839" s="87" t="n">
        <v>3341</v>
      </c>
      <c r="K3839" s="88" t="n">
        <v>0</v>
      </c>
      <c r="L3839" s="89" t="n">
        <v>0.06</v>
      </c>
      <c r="M3839" s="80" t="s">
        <v>873</v>
      </c>
      <c r="N3839" s="95" t="str">
        <f aca="false" t="array" ref="N3839:N3839">INDEX('GP Main'!$B$8:$D$884,MATCH($D3839&amp;$E3839,'GP Main'!$B$8:$B$884&amp;'GP Main'!$D$8:$D$884,0),2)</f>
        <v>BELA</v>
      </c>
    </row>
    <row r="3840" customFormat="false" ht="22.5" hidden="false" customHeight="false" outlineLevel="0" collapsed="false">
      <c r="A3840" s="80" t="n">
        <v>3838</v>
      </c>
      <c r="B3840" s="81" t="s">
        <v>11232</v>
      </c>
      <c r="C3840" s="82" t="s">
        <v>11233</v>
      </c>
      <c r="D3840" s="100" t="s">
        <v>484</v>
      </c>
      <c r="E3840" s="84" t="s">
        <v>518</v>
      </c>
      <c r="F3840" s="85" t="s">
        <v>11</v>
      </c>
      <c r="G3840" s="93" t="s">
        <v>881</v>
      </c>
      <c r="H3840" s="88" t="s">
        <v>11234</v>
      </c>
      <c r="I3840" s="88" t="s">
        <v>11235</v>
      </c>
      <c r="J3840" s="88" t="s">
        <v>11236</v>
      </c>
      <c r="K3840" s="88" t="s">
        <v>11237</v>
      </c>
      <c r="L3840" s="92" t="n">
        <v>0.963</v>
      </c>
      <c r="M3840" s="80" t="s">
        <v>873</v>
      </c>
      <c r="N3840" s="95" t="str">
        <f aca="false" t="array" ref="N3840:N3840">INDEX('GP Main'!$B$8:$D$884,MATCH($D3840&amp;$E3840,'GP Main'!$B$8:$B$884&amp;'GP Main'!$D$8:$D$884,0),2)</f>
        <v>BELA</v>
      </c>
    </row>
    <row r="3841" customFormat="false" ht="22.5" hidden="false" customHeight="false" outlineLevel="0" collapsed="false">
      <c r="A3841" s="80" t="n">
        <v>3839</v>
      </c>
      <c r="B3841" s="81" t="s">
        <v>11238</v>
      </c>
      <c r="C3841" s="82" t="s">
        <v>11239</v>
      </c>
      <c r="D3841" s="100" t="s">
        <v>484</v>
      </c>
      <c r="E3841" s="84" t="s">
        <v>518</v>
      </c>
      <c r="F3841" s="85" t="s">
        <v>11</v>
      </c>
      <c r="G3841" s="93" t="s">
        <v>881</v>
      </c>
      <c r="H3841" s="88" t="s">
        <v>11240</v>
      </c>
      <c r="I3841" s="88" t="s">
        <v>11241</v>
      </c>
      <c r="J3841" s="88" t="s">
        <v>11242</v>
      </c>
      <c r="K3841" s="88" t="s">
        <v>11243</v>
      </c>
      <c r="L3841" s="92" t="n">
        <v>0.855</v>
      </c>
      <c r="M3841" s="80" t="s">
        <v>873</v>
      </c>
      <c r="N3841" s="95" t="str">
        <f aca="false" t="array" ref="N3841:N3841">INDEX('GP Main'!$B$8:$D$884,MATCH($D3841&amp;$E3841,'GP Main'!$B$8:$B$884&amp;'GP Main'!$D$8:$D$884,0),2)</f>
        <v>BELA</v>
      </c>
    </row>
    <row r="3842" customFormat="false" ht="22.5" hidden="false" customHeight="false" outlineLevel="0" collapsed="false">
      <c r="A3842" s="80" t="n">
        <v>3840</v>
      </c>
      <c r="B3842" s="81" t="s">
        <v>11244</v>
      </c>
      <c r="C3842" s="82" t="s">
        <v>11245</v>
      </c>
      <c r="D3842" s="100" t="s">
        <v>484</v>
      </c>
      <c r="E3842" s="84" t="s">
        <v>518</v>
      </c>
      <c r="F3842" s="85" t="s">
        <v>11</v>
      </c>
      <c r="G3842" s="86" t="s">
        <v>17</v>
      </c>
      <c r="H3842" s="88" t="s">
        <v>11246</v>
      </c>
      <c r="I3842" s="87" t="n">
        <v>27501</v>
      </c>
      <c r="J3842" s="88" t="s">
        <v>11247</v>
      </c>
      <c r="K3842" s="88" t="n">
        <v>0</v>
      </c>
      <c r="L3842" s="96" t="n">
        <v>0.599</v>
      </c>
      <c r="M3842" s="80" t="s">
        <v>873</v>
      </c>
      <c r="N3842" s="95" t="str">
        <f aca="false" t="array" ref="N3842:N3842">INDEX('GP Main'!$B$8:$D$884,MATCH($D3842&amp;$E3842,'GP Main'!$B$8:$B$884&amp;'GP Main'!$D$8:$D$884,0),2)</f>
        <v>BELA</v>
      </c>
    </row>
    <row r="3843" customFormat="false" ht="22.5" hidden="false" customHeight="false" outlineLevel="0" collapsed="false">
      <c r="A3843" s="80" t="n">
        <v>3841</v>
      </c>
      <c r="B3843" s="81" t="s">
        <v>11248</v>
      </c>
      <c r="C3843" s="82" t="s">
        <v>11249</v>
      </c>
      <c r="D3843" s="100" t="s">
        <v>484</v>
      </c>
      <c r="E3843" s="84" t="s">
        <v>518</v>
      </c>
      <c r="F3843" s="85" t="s">
        <v>11</v>
      </c>
      <c r="G3843" s="86" t="s">
        <v>17</v>
      </c>
      <c r="H3843" s="88" t="s">
        <v>11250</v>
      </c>
      <c r="I3843" s="87" t="n">
        <v>30979</v>
      </c>
      <c r="J3843" s="87" t="n">
        <v>77470</v>
      </c>
      <c r="K3843" s="88" t="n">
        <v>0</v>
      </c>
      <c r="L3843" s="94" t="n">
        <v>0.389</v>
      </c>
      <c r="M3843" s="80" t="s">
        <v>873</v>
      </c>
      <c r="N3843" s="95" t="str">
        <f aca="false" t="array" ref="N3843:N3843">INDEX('GP Main'!$B$8:$D$884,MATCH($D3843&amp;$E3843,'GP Main'!$B$8:$B$884&amp;'GP Main'!$D$8:$D$884,0),2)</f>
        <v>BELA</v>
      </c>
    </row>
    <row r="3844" customFormat="false" ht="27" hidden="false" customHeight="false" outlineLevel="0" collapsed="false">
      <c r="A3844" s="80" t="n">
        <v>3842</v>
      </c>
      <c r="B3844" s="81" t="s">
        <v>11251</v>
      </c>
      <c r="C3844" s="82" t="s">
        <v>11252</v>
      </c>
      <c r="D3844" s="100" t="s">
        <v>484</v>
      </c>
      <c r="E3844" s="84" t="s">
        <v>518</v>
      </c>
      <c r="F3844" s="85" t="s">
        <v>10</v>
      </c>
      <c r="G3844" s="93" t="s">
        <v>881</v>
      </c>
      <c r="H3844" s="87" t="n">
        <v>15910</v>
      </c>
      <c r="I3844" s="87" t="n">
        <v>9990</v>
      </c>
      <c r="J3844" s="87" t="n">
        <v>13541</v>
      </c>
      <c r="K3844" s="87" t="n">
        <v>7721</v>
      </c>
      <c r="L3844" s="92" t="n">
        <v>0.821</v>
      </c>
      <c r="M3844" s="80" t="s">
        <v>873</v>
      </c>
      <c r="N3844" s="95" t="str">
        <f aca="false" t="array" ref="N3844:N3844">INDEX('GP Main'!$B$8:$D$884,MATCH($D3844&amp;$E3844,'GP Main'!$B$8:$B$884&amp;'GP Main'!$D$8:$D$884,0),2)</f>
        <v>BELA</v>
      </c>
    </row>
    <row r="3845" customFormat="false" ht="27" hidden="false" customHeight="false" outlineLevel="0" collapsed="false">
      <c r="A3845" s="80" t="n">
        <v>3843</v>
      </c>
      <c r="B3845" s="81" t="s">
        <v>11253</v>
      </c>
      <c r="C3845" s="82" t="s">
        <v>11254</v>
      </c>
      <c r="D3845" s="100" t="s">
        <v>484</v>
      </c>
      <c r="E3845" s="84" t="s">
        <v>519</v>
      </c>
      <c r="F3845" s="85" t="s">
        <v>16</v>
      </c>
      <c r="G3845" s="86" t="s">
        <v>17</v>
      </c>
      <c r="H3845" s="87" t="n">
        <v>27925</v>
      </c>
      <c r="I3845" s="87" t="n">
        <v>27923</v>
      </c>
      <c r="J3845" s="87" t="n">
        <v>1547</v>
      </c>
      <c r="K3845" s="88" t="n">
        <v>0</v>
      </c>
      <c r="L3845" s="89" t="n">
        <v>0.028</v>
      </c>
      <c r="M3845" s="80" t="s">
        <v>873</v>
      </c>
      <c r="N3845" s="95" t="str">
        <f aca="false" t="array" ref="N3845:N3845">INDEX('GP Main'!$B$8:$D$884,MATCH($D3845&amp;$E3845,'GP Main'!$B$8:$B$884&amp;'GP Main'!$D$8:$D$884,0),2)</f>
        <v>ABER</v>
      </c>
    </row>
    <row r="3846" customFormat="false" ht="22.5" hidden="false" customHeight="false" outlineLevel="0" collapsed="false">
      <c r="A3846" s="80" t="n">
        <v>3844</v>
      </c>
      <c r="B3846" s="81" t="s">
        <v>11255</v>
      </c>
      <c r="C3846" s="82" t="s">
        <v>11256</v>
      </c>
      <c r="D3846" s="100" t="s">
        <v>484</v>
      </c>
      <c r="E3846" s="84" t="s">
        <v>519</v>
      </c>
      <c r="F3846" s="85" t="s">
        <v>11</v>
      </c>
      <c r="G3846" s="93" t="s">
        <v>881</v>
      </c>
      <c r="H3846" s="88" t="s">
        <v>11257</v>
      </c>
      <c r="I3846" s="87" t="n">
        <v>56655</v>
      </c>
      <c r="J3846" s="88" t="s">
        <v>11258</v>
      </c>
      <c r="K3846" s="87" t="n">
        <v>49998</v>
      </c>
      <c r="L3846" s="92" t="n">
        <v>0.976</v>
      </c>
      <c r="M3846" s="80" t="s">
        <v>873</v>
      </c>
      <c r="N3846" s="95" t="str">
        <f aca="false" t="array" ref="N3846:N3846">INDEX('GP Main'!$B$8:$D$884,MATCH($D3846&amp;$E3846,'GP Main'!$B$8:$B$884&amp;'GP Main'!$D$8:$D$884,0),2)</f>
        <v>ABER</v>
      </c>
    </row>
    <row r="3847" customFormat="false" ht="22.5" hidden="false" customHeight="false" outlineLevel="0" collapsed="false">
      <c r="A3847" s="80" t="n">
        <v>3845</v>
      </c>
      <c r="B3847" s="81" t="s">
        <v>11259</v>
      </c>
      <c r="C3847" s="82" t="s">
        <v>11260</v>
      </c>
      <c r="D3847" s="100" t="s">
        <v>484</v>
      </c>
      <c r="E3847" s="84" t="s">
        <v>519</v>
      </c>
      <c r="F3847" s="85" t="s">
        <v>11</v>
      </c>
      <c r="G3847" s="86" t="s">
        <v>17</v>
      </c>
      <c r="H3847" s="88" t="s">
        <v>11261</v>
      </c>
      <c r="I3847" s="87" t="n">
        <v>50315</v>
      </c>
      <c r="J3847" s="88" t="s">
        <v>11262</v>
      </c>
      <c r="K3847" s="87" t="n">
        <v>49998</v>
      </c>
      <c r="L3847" s="92" t="n">
        <v>0.989</v>
      </c>
      <c r="M3847" s="80" t="s">
        <v>873</v>
      </c>
      <c r="N3847" s="95" t="str">
        <f aca="false" t="array" ref="N3847:N3847">INDEX('GP Main'!$B$8:$D$884,MATCH($D3847&amp;$E3847,'GP Main'!$B$8:$B$884&amp;'GP Main'!$D$8:$D$884,0),2)</f>
        <v>ABER</v>
      </c>
    </row>
    <row r="3848" customFormat="false" ht="22.5" hidden="false" customHeight="false" outlineLevel="0" collapsed="false">
      <c r="A3848" s="80" t="n">
        <v>3846</v>
      </c>
      <c r="B3848" s="81" t="s">
        <v>11263</v>
      </c>
      <c r="C3848" s="82" t="s">
        <v>11264</v>
      </c>
      <c r="D3848" s="100" t="s">
        <v>484</v>
      </c>
      <c r="E3848" s="84" t="s">
        <v>519</v>
      </c>
      <c r="F3848" s="85" t="s">
        <v>11</v>
      </c>
      <c r="G3848" s="93" t="s">
        <v>881</v>
      </c>
      <c r="H3848" s="88" t="s">
        <v>11265</v>
      </c>
      <c r="I3848" s="87" t="n">
        <v>50438</v>
      </c>
      <c r="J3848" s="88" t="s">
        <v>11266</v>
      </c>
      <c r="K3848" s="87" t="n">
        <v>49998</v>
      </c>
      <c r="L3848" s="92" t="n">
        <v>0.998</v>
      </c>
      <c r="M3848" s="80" t="s">
        <v>873</v>
      </c>
      <c r="N3848" s="95" t="str">
        <f aca="false" t="array" ref="N3848:N3848">INDEX('GP Main'!$B$8:$D$884,MATCH($D3848&amp;$E3848,'GP Main'!$B$8:$B$884&amp;'GP Main'!$D$8:$D$884,0),2)</f>
        <v>ABER</v>
      </c>
    </row>
    <row r="3849" customFormat="false" ht="22.5" hidden="false" customHeight="false" outlineLevel="0" collapsed="false">
      <c r="A3849" s="80" t="n">
        <v>3847</v>
      </c>
      <c r="B3849" s="81" t="s">
        <v>11267</v>
      </c>
      <c r="C3849" s="82" t="s">
        <v>11268</v>
      </c>
      <c r="D3849" s="100" t="s">
        <v>484</v>
      </c>
      <c r="E3849" s="84" t="s">
        <v>519</v>
      </c>
      <c r="F3849" s="85" t="s">
        <v>9</v>
      </c>
      <c r="G3849" s="86" t="s">
        <v>17</v>
      </c>
      <c r="H3849" s="88" t="s">
        <v>10907</v>
      </c>
      <c r="I3849" s="87" t="n">
        <v>53205</v>
      </c>
      <c r="J3849" s="88" t="s">
        <v>11269</v>
      </c>
      <c r="K3849" s="88" t="n">
        <v>0</v>
      </c>
      <c r="L3849" s="94" t="n">
        <v>0.465</v>
      </c>
      <c r="M3849" s="80" t="s">
        <v>873</v>
      </c>
      <c r="N3849" s="95" t="str">
        <f aca="false" t="array" ref="N3849:N3849">INDEX('GP Main'!$B$8:$D$884,MATCH($D3849&amp;$E3849,'GP Main'!$B$8:$B$884&amp;'GP Main'!$D$8:$D$884,0),2)</f>
        <v>ABER</v>
      </c>
    </row>
    <row r="3850" customFormat="false" ht="22.5" hidden="false" customHeight="false" outlineLevel="0" collapsed="false">
      <c r="A3850" s="80" t="n">
        <v>3848</v>
      </c>
      <c r="B3850" s="81" t="s">
        <v>11270</v>
      </c>
      <c r="C3850" s="82" t="s">
        <v>11271</v>
      </c>
      <c r="D3850" s="100" t="s">
        <v>484</v>
      </c>
      <c r="E3850" s="84" t="s">
        <v>519</v>
      </c>
      <c r="F3850" s="85" t="s">
        <v>9</v>
      </c>
      <c r="G3850" s="86" t="s">
        <v>17</v>
      </c>
      <c r="H3850" s="88" t="s">
        <v>10907</v>
      </c>
      <c r="I3850" s="87" t="n">
        <v>53205</v>
      </c>
      <c r="J3850" s="87" t="n">
        <v>34676</v>
      </c>
      <c r="K3850" s="88" t="n">
        <v>0</v>
      </c>
      <c r="L3850" s="89" t="n">
        <v>0.116</v>
      </c>
      <c r="M3850" s="80" t="s">
        <v>873</v>
      </c>
      <c r="N3850" s="95" t="str">
        <f aca="false" t="array" ref="N3850:N3850">INDEX('GP Main'!$B$8:$D$884,MATCH($D3850&amp;$E3850,'GP Main'!$B$8:$B$884&amp;'GP Main'!$D$8:$D$884,0),2)</f>
        <v>ABER</v>
      </c>
    </row>
    <row r="3851" customFormat="false" ht="22.5" hidden="false" customHeight="false" outlineLevel="0" collapsed="false">
      <c r="A3851" s="80" t="n">
        <v>3849</v>
      </c>
      <c r="B3851" s="81" t="s">
        <v>11272</v>
      </c>
      <c r="C3851" s="82" t="s">
        <v>11273</v>
      </c>
      <c r="D3851" s="100" t="s">
        <v>484</v>
      </c>
      <c r="E3851" s="84" t="s">
        <v>519</v>
      </c>
      <c r="F3851" s="85" t="s">
        <v>9</v>
      </c>
      <c r="G3851" s="86" t="s">
        <v>17</v>
      </c>
      <c r="H3851" s="88" t="s">
        <v>10907</v>
      </c>
      <c r="I3851" s="87" t="n">
        <v>53205</v>
      </c>
      <c r="J3851" s="88" t="s">
        <v>11274</v>
      </c>
      <c r="K3851" s="88" t="n">
        <v>0</v>
      </c>
      <c r="L3851" s="92" t="n">
        <v>0.814</v>
      </c>
      <c r="M3851" s="80" t="s">
        <v>873</v>
      </c>
      <c r="N3851" s="95" t="str">
        <f aca="false" t="array" ref="N3851:N3851">INDEX('GP Main'!$B$8:$D$884,MATCH($D3851&amp;$E3851,'GP Main'!$B$8:$B$884&amp;'GP Main'!$D$8:$D$884,0),2)</f>
        <v>ABER</v>
      </c>
    </row>
    <row r="3852" customFormat="false" ht="22.5" hidden="false" customHeight="false" outlineLevel="0" collapsed="false">
      <c r="A3852" s="80" t="n">
        <v>3850</v>
      </c>
      <c r="B3852" s="81" t="s">
        <v>11275</v>
      </c>
      <c r="C3852" s="82" t="s">
        <v>11276</v>
      </c>
      <c r="D3852" s="100" t="s">
        <v>484</v>
      </c>
      <c r="E3852" s="84" t="s">
        <v>519</v>
      </c>
      <c r="F3852" s="85" t="s">
        <v>9</v>
      </c>
      <c r="G3852" s="86" t="s">
        <v>17</v>
      </c>
      <c r="H3852" s="88" t="s">
        <v>10907</v>
      </c>
      <c r="I3852" s="87" t="n">
        <v>53205</v>
      </c>
      <c r="J3852" s="88" t="n">
        <v>0</v>
      </c>
      <c r="K3852" s="88" t="n">
        <v>0</v>
      </c>
      <c r="L3852" s="89" t="n">
        <v>0</v>
      </c>
      <c r="M3852" s="80" t="s">
        <v>873</v>
      </c>
      <c r="N3852" s="95" t="str">
        <f aca="false" t="array" ref="N3852:N3852">INDEX('GP Main'!$B$8:$D$884,MATCH($D3852&amp;$E3852,'GP Main'!$B$8:$B$884&amp;'GP Main'!$D$8:$D$884,0),2)</f>
        <v>ABER</v>
      </c>
    </row>
    <row r="3853" customFormat="false" ht="22.5" hidden="false" customHeight="false" outlineLevel="0" collapsed="false">
      <c r="A3853" s="80" t="n">
        <v>3851</v>
      </c>
      <c r="B3853" s="81" t="s">
        <v>11277</v>
      </c>
      <c r="C3853" s="82" t="s">
        <v>11278</v>
      </c>
      <c r="D3853" s="100" t="s">
        <v>484</v>
      </c>
      <c r="E3853" s="84" t="s">
        <v>519</v>
      </c>
      <c r="F3853" s="85" t="s">
        <v>9</v>
      </c>
      <c r="G3853" s="86" t="s">
        <v>17</v>
      </c>
      <c r="H3853" s="88" t="s">
        <v>10907</v>
      </c>
      <c r="I3853" s="87" t="n">
        <v>43205</v>
      </c>
      <c r="J3853" s="88" t="s">
        <v>11279</v>
      </c>
      <c r="K3853" s="88" t="n">
        <v>0</v>
      </c>
      <c r="L3853" s="94" t="n">
        <v>0.41</v>
      </c>
      <c r="M3853" s="80" t="s">
        <v>873</v>
      </c>
      <c r="N3853" s="95" t="str">
        <f aca="false" t="array" ref="N3853:N3853">INDEX('GP Main'!$B$8:$D$884,MATCH($D3853&amp;$E3853,'GP Main'!$B$8:$B$884&amp;'GP Main'!$D$8:$D$884,0),2)</f>
        <v>ABER</v>
      </c>
    </row>
    <row r="3854" customFormat="false" ht="22.5" hidden="false" customHeight="false" outlineLevel="0" collapsed="false">
      <c r="A3854" s="80" t="n">
        <v>3852</v>
      </c>
      <c r="B3854" s="81" t="s">
        <v>11280</v>
      </c>
      <c r="C3854" s="82" t="s">
        <v>11281</v>
      </c>
      <c r="D3854" s="100" t="s">
        <v>484</v>
      </c>
      <c r="E3854" s="84" t="s">
        <v>519</v>
      </c>
      <c r="F3854" s="85" t="s">
        <v>9</v>
      </c>
      <c r="G3854" s="86" t="s">
        <v>17</v>
      </c>
      <c r="H3854" s="88" t="s">
        <v>11282</v>
      </c>
      <c r="I3854" s="87" t="n">
        <v>45099</v>
      </c>
      <c r="J3854" s="88" t="s">
        <v>11283</v>
      </c>
      <c r="K3854" s="88" t="n">
        <v>0</v>
      </c>
      <c r="L3854" s="96" t="n">
        <v>0.503</v>
      </c>
      <c r="M3854" s="80" t="s">
        <v>873</v>
      </c>
      <c r="N3854" s="95" t="str">
        <f aca="false" t="array" ref="N3854:N3854">INDEX('GP Main'!$B$8:$D$884,MATCH($D3854&amp;$E3854,'GP Main'!$B$8:$B$884&amp;'GP Main'!$D$8:$D$884,0),2)</f>
        <v>ABER</v>
      </c>
    </row>
    <row r="3855" customFormat="false" ht="22.5" hidden="false" customHeight="false" outlineLevel="0" collapsed="false">
      <c r="A3855" s="80" t="n">
        <v>3853</v>
      </c>
      <c r="B3855" s="81" t="s">
        <v>11284</v>
      </c>
      <c r="C3855" s="82" t="s">
        <v>11285</v>
      </c>
      <c r="D3855" s="100" t="s">
        <v>484</v>
      </c>
      <c r="E3855" s="84" t="s">
        <v>519</v>
      </c>
      <c r="F3855" s="85" t="s">
        <v>9</v>
      </c>
      <c r="G3855" s="86" t="s">
        <v>17</v>
      </c>
      <c r="H3855" s="88" t="s">
        <v>10907</v>
      </c>
      <c r="I3855" s="87" t="n">
        <v>43498</v>
      </c>
      <c r="J3855" s="88" t="s">
        <v>11286</v>
      </c>
      <c r="K3855" s="88" t="n">
        <v>0</v>
      </c>
      <c r="L3855" s="96" t="n">
        <v>0.707</v>
      </c>
      <c r="M3855" s="80" t="s">
        <v>873</v>
      </c>
      <c r="N3855" s="95" t="str">
        <f aca="false" t="array" ref="N3855:N3855">INDEX('GP Main'!$B$8:$D$884,MATCH($D3855&amp;$E3855,'GP Main'!$B$8:$B$884&amp;'GP Main'!$D$8:$D$884,0),2)</f>
        <v>ABER</v>
      </c>
    </row>
    <row r="3856" customFormat="false" ht="22.5" hidden="false" customHeight="false" outlineLevel="0" collapsed="false">
      <c r="A3856" s="80" t="n">
        <v>3854</v>
      </c>
      <c r="B3856" s="81" t="s">
        <v>11287</v>
      </c>
      <c r="C3856" s="82" t="s">
        <v>11288</v>
      </c>
      <c r="D3856" s="100" t="s">
        <v>484</v>
      </c>
      <c r="E3856" s="84" t="s">
        <v>519</v>
      </c>
      <c r="F3856" s="85" t="s">
        <v>9</v>
      </c>
      <c r="G3856" s="86" t="s">
        <v>17</v>
      </c>
      <c r="H3856" s="88" t="s">
        <v>11289</v>
      </c>
      <c r="I3856" s="87" t="n">
        <v>28029</v>
      </c>
      <c r="J3856" s="88" t="s">
        <v>11290</v>
      </c>
      <c r="K3856" s="88" t="n">
        <v>0</v>
      </c>
      <c r="L3856" s="96" t="n">
        <v>0.768</v>
      </c>
      <c r="M3856" s="80" t="s">
        <v>873</v>
      </c>
      <c r="N3856" s="95" t="str">
        <f aca="false" t="array" ref="N3856:N3856">INDEX('GP Main'!$B$8:$D$884,MATCH($D3856&amp;$E3856,'GP Main'!$B$8:$B$884&amp;'GP Main'!$D$8:$D$884,0),2)</f>
        <v>ABER</v>
      </c>
    </row>
    <row r="3857" customFormat="false" ht="22.5" hidden="false" customHeight="false" outlineLevel="0" collapsed="false">
      <c r="A3857" s="80" t="n">
        <v>3855</v>
      </c>
      <c r="B3857" s="81" t="s">
        <v>11291</v>
      </c>
      <c r="C3857" s="82" t="s">
        <v>11292</v>
      </c>
      <c r="D3857" s="100" t="s">
        <v>484</v>
      </c>
      <c r="E3857" s="84" t="s">
        <v>519</v>
      </c>
      <c r="F3857" s="85" t="s">
        <v>12</v>
      </c>
      <c r="G3857" s="93" t="s">
        <v>881</v>
      </c>
      <c r="H3857" s="88" t="s">
        <v>11293</v>
      </c>
      <c r="I3857" s="88" t="n">
        <v>0</v>
      </c>
      <c r="J3857" s="88" t="s">
        <v>11294</v>
      </c>
      <c r="K3857" s="88" t="n">
        <v>0</v>
      </c>
      <c r="L3857" s="92" t="n">
        <v>0.803</v>
      </c>
      <c r="M3857" s="80" t="s">
        <v>873</v>
      </c>
      <c r="N3857" s="95" t="str">
        <f aca="false" t="array" ref="N3857:N3857">INDEX('GP Main'!$B$8:$D$884,MATCH($D3857&amp;$E3857,'GP Main'!$B$8:$B$884&amp;'GP Main'!$D$8:$D$884,0),2)</f>
        <v>ABER</v>
      </c>
    </row>
    <row r="3858" customFormat="false" ht="22.5" hidden="false" customHeight="false" outlineLevel="0" collapsed="false">
      <c r="A3858" s="80" t="n">
        <v>3856</v>
      </c>
      <c r="B3858" s="81" t="s">
        <v>11295</v>
      </c>
      <c r="C3858" s="82" t="s">
        <v>11296</v>
      </c>
      <c r="D3858" s="100" t="s">
        <v>484</v>
      </c>
      <c r="E3858" s="84" t="s">
        <v>520</v>
      </c>
      <c r="F3858" s="85" t="s">
        <v>9</v>
      </c>
      <c r="G3858" s="86" t="s">
        <v>17</v>
      </c>
      <c r="H3858" s="87" t="n">
        <v>50889</v>
      </c>
      <c r="I3858" s="87" t="n">
        <v>10332</v>
      </c>
      <c r="J3858" s="87" t="n">
        <v>33540</v>
      </c>
      <c r="K3858" s="87" t="n">
        <v>6052</v>
      </c>
      <c r="L3858" s="96" t="n">
        <v>0.647</v>
      </c>
      <c r="M3858" s="80" t="s">
        <v>873</v>
      </c>
      <c r="N3858" s="95" t="str">
        <f aca="false" t="array" ref="N3858:N3858">INDEX('GP Main'!$B$8:$D$884,MATCH($D3858&amp;$E3858,'GP Main'!$B$8:$B$884&amp;'GP Main'!$D$8:$D$884,0),2)</f>
        <v>BIHRA NO. 2</v>
      </c>
    </row>
    <row r="3859" customFormat="false" ht="22.5" hidden="false" customHeight="false" outlineLevel="0" collapsed="false">
      <c r="A3859" s="80" t="n">
        <v>3857</v>
      </c>
      <c r="B3859" s="81" t="s">
        <v>11297</v>
      </c>
      <c r="C3859" s="82" t="s">
        <v>11298</v>
      </c>
      <c r="D3859" s="100" t="s">
        <v>484</v>
      </c>
      <c r="E3859" s="84" t="s">
        <v>520</v>
      </c>
      <c r="F3859" s="85" t="s">
        <v>9</v>
      </c>
      <c r="G3859" s="86" t="s">
        <v>17</v>
      </c>
      <c r="H3859" s="87" t="n">
        <v>50889</v>
      </c>
      <c r="I3859" s="87" t="n">
        <v>10332</v>
      </c>
      <c r="J3859" s="87" t="n">
        <v>34320</v>
      </c>
      <c r="K3859" s="88" t="n">
        <v>0</v>
      </c>
      <c r="L3859" s="96" t="n">
        <v>0.561</v>
      </c>
      <c r="M3859" s="80" t="s">
        <v>873</v>
      </c>
      <c r="N3859" s="95" t="str">
        <f aca="false" t="array" ref="N3859:N3859">INDEX('GP Main'!$B$8:$D$884,MATCH($D3859&amp;$E3859,'GP Main'!$B$8:$B$884&amp;'GP Main'!$D$8:$D$884,0),2)</f>
        <v>BIHRA NO. 2</v>
      </c>
    </row>
    <row r="3860" customFormat="false" ht="22.5" hidden="false" customHeight="false" outlineLevel="0" collapsed="false">
      <c r="A3860" s="80" t="n">
        <v>3858</v>
      </c>
      <c r="B3860" s="81" t="s">
        <v>11299</v>
      </c>
      <c r="C3860" s="82" t="s">
        <v>11300</v>
      </c>
      <c r="D3860" s="100" t="s">
        <v>484</v>
      </c>
      <c r="E3860" s="84" t="s">
        <v>520</v>
      </c>
      <c r="F3860" s="85" t="s">
        <v>16</v>
      </c>
      <c r="G3860" s="86" t="s">
        <v>17</v>
      </c>
      <c r="H3860" s="87" t="n">
        <v>59295</v>
      </c>
      <c r="I3860" s="87" t="n">
        <v>86967</v>
      </c>
      <c r="J3860" s="87" t="n">
        <v>9135</v>
      </c>
      <c r="K3860" s="88" t="n">
        <v>0</v>
      </c>
      <c r="L3860" s="89" t="n">
        <v>0.062</v>
      </c>
      <c r="M3860" s="80" t="s">
        <v>873</v>
      </c>
      <c r="N3860" s="95" t="str">
        <f aca="false" t="array" ref="N3860:N3860">INDEX('GP Main'!$B$8:$D$884,MATCH($D3860&amp;$E3860,'GP Main'!$B$8:$B$884&amp;'GP Main'!$D$8:$D$884,0),2)</f>
        <v>BIHRA NO. 2</v>
      </c>
    </row>
    <row r="3861" customFormat="false" ht="27" hidden="false" customHeight="false" outlineLevel="0" collapsed="false">
      <c r="A3861" s="80" t="n">
        <v>3859</v>
      </c>
      <c r="B3861" s="81" t="s">
        <v>11301</v>
      </c>
      <c r="C3861" s="82" t="s">
        <v>11302</v>
      </c>
      <c r="D3861" s="100" t="s">
        <v>484</v>
      </c>
      <c r="E3861" s="84" t="s">
        <v>520</v>
      </c>
      <c r="F3861" s="85" t="s">
        <v>11</v>
      </c>
      <c r="G3861" s="86" t="s">
        <v>17</v>
      </c>
      <c r="H3861" s="88" t="s">
        <v>11303</v>
      </c>
      <c r="I3861" s="88" t="n">
        <v>0</v>
      </c>
      <c r="J3861" s="88" t="s">
        <v>11304</v>
      </c>
      <c r="K3861" s="88" t="n">
        <v>0</v>
      </c>
      <c r="L3861" s="92" t="n">
        <v>0.911</v>
      </c>
      <c r="M3861" s="80" t="s">
        <v>873</v>
      </c>
      <c r="N3861" s="95" t="str">
        <f aca="false" t="array" ref="N3861:N3861">INDEX('GP Main'!$B$8:$D$884,MATCH($D3861&amp;$E3861,'GP Main'!$B$8:$B$884&amp;'GP Main'!$D$8:$D$884,0),2)</f>
        <v>BIHRA NO. 2</v>
      </c>
    </row>
    <row r="3862" customFormat="false" ht="22.5" hidden="false" customHeight="false" outlineLevel="0" collapsed="false">
      <c r="A3862" s="80" t="n">
        <v>3860</v>
      </c>
      <c r="B3862" s="81" t="s">
        <v>11305</v>
      </c>
      <c r="C3862" s="82" t="s">
        <v>11306</v>
      </c>
      <c r="D3862" s="100" t="s">
        <v>484</v>
      </c>
      <c r="E3862" s="84" t="s">
        <v>520</v>
      </c>
      <c r="F3862" s="85" t="s">
        <v>12</v>
      </c>
      <c r="G3862" s="86" t="s">
        <v>17</v>
      </c>
      <c r="H3862" s="88" t="s">
        <v>11307</v>
      </c>
      <c r="I3862" s="88" t="n">
        <v>0</v>
      </c>
      <c r="J3862" s="87" t="n">
        <v>92020</v>
      </c>
      <c r="K3862" s="88" t="n">
        <v>0</v>
      </c>
      <c r="L3862" s="96" t="n">
        <v>0.736</v>
      </c>
      <c r="M3862" s="80" t="s">
        <v>873</v>
      </c>
      <c r="N3862" s="95" t="str">
        <f aca="false" t="array" ref="N3862:N3862">INDEX('GP Main'!$B$8:$D$884,MATCH($D3862&amp;$E3862,'GP Main'!$B$8:$B$884&amp;'GP Main'!$D$8:$D$884,0),2)</f>
        <v>BIHRA NO. 2</v>
      </c>
    </row>
    <row r="3863" customFormat="false" ht="22.5" hidden="false" customHeight="false" outlineLevel="0" collapsed="false">
      <c r="A3863" s="80" t="n">
        <v>3861</v>
      </c>
      <c r="B3863" s="81" t="s">
        <v>11308</v>
      </c>
      <c r="C3863" s="82" t="s">
        <v>11309</v>
      </c>
      <c r="D3863" s="100" t="s">
        <v>484</v>
      </c>
      <c r="E3863" s="84" t="s">
        <v>497</v>
      </c>
      <c r="F3863" s="85" t="s">
        <v>16</v>
      </c>
      <c r="G3863" s="86" t="s">
        <v>17</v>
      </c>
      <c r="H3863" s="87" t="n">
        <v>27925</v>
      </c>
      <c r="I3863" s="87" t="n">
        <v>27923</v>
      </c>
      <c r="J3863" s="87" t="n">
        <v>18091</v>
      </c>
      <c r="K3863" s="88" t="n">
        <v>0</v>
      </c>
      <c r="L3863" s="94" t="n">
        <v>0.324</v>
      </c>
      <c r="M3863" s="80" t="s">
        <v>873</v>
      </c>
      <c r="N3863" s="95" t="str">
        <f aca="false" t="array" ref="N3863:N3863">INDEX('GP Main'!$B$8:$D$884,MATCH($D3863&amp;$E3863,'GP Main'!$B$8:$B$884&amp;'GP Main'!$D$8:$D$884,0),2)</f>
        <v>CHORMARI</v>
      </c>
    </row>
    <row r="3864" customFormat="false" ht="22.5" hidden="false" customHeight="false" outlineLevel="0" collapsed="false">
      <c r="A3864" s="80" t="n">
        <v>3862</v>
      </c>
      <c r="B3864" s="81" t="s">
        <v>11310</v>
      </c>
      <c r="C3864" s="82" t="s">
        <v>11311</v>
      </c>
      <c r="D3864" s="100" t="s">
        <v>484</v>
      </c>
      <c r="E3864" s="84" t="s">
        <v>497</v>
      </c>
      <c r="F3864" s="85" t="s">
        <v>9</v>
      </c>
      <c r="G3864" s="93" t="s">
        <v>881</v>
      </c>
      <c r="H3864" s="88" t="s">
        <v>913</v>
      </c>
      <c r="I3864" s="87" t="n">
        <v>85047</v>
      </c>
      <c r="J3864" s="88" t="s">
        <v>11312</v>
      </c>
      <c r="K3864" s="87" t="n">
        <v>8149</v>
      </c>
      <c r="L3864" s="96" t="n">
        <v>0.619</v>
      </c>
      <c r="M3864" s="80" t="s">
        <v>873</v>
      </c>
      <c r="N3864" s="95" t="str">
        <f aca="false" t="array" ref="N3864:N3864">INDEX('GP Main'!$B$8:$D$884,MATCH($D3864&amp;$E3864,'GP Main'!$B$8:$B$884&amp;'GP Main'!$D$8:$D$884,0),2)</f>
        <v>CHORMARI</v>
      </c>
    </row>
    <row r="3865" customFormat="false" ht="22.5" hidden="false" customHeight="false" outlineLevel="0" collapsed="false">
      <c r="A3865" s="80" t="n">
        <v>3863</v>
      </c>
      <c r="B3865" s="81" t="s">
        <v>11313</v>
      </c>
      <c r="C3865" s="82" t="s">
        <v>11314</v>
      </c>
      <c r="D3865" s="100" t="s">
        <v>484</v>
      </c>
      <c r="E3865" s="84" t="s">
        <v>497</v>
      </c>
      <c r="F3865" s="85" t="s">
        <v>9</v>
      </c>
      <c r="G3865" s="93" t="s">
        <v>881</v>
      </c>
      <c r="H3865" s="88" t="s">
        <v>11315</v>
      </c>
      <c r="I3865" s="87" t="n">
        <v>66363</v>
      </c>
      <c r="J3865" s="88" t="s">
        <v>11316</v>
      </c>
      <c r="K3865" s="87" t="n">
        <v>5480</v>
      </c>
      <c r="L3865" s="96" t="n">
        <v>0.71</v>
      </c>
      <c r="M3865" s="80" t="s">
        <v>873</v>
      </c>
      <c r="N3865" s="95" t="str">
        <f aca="false" t="array" ref="N3865:N3865">INDEX('GP Main'!$B$8:$D$884,MATCH($D3865&amp;$E3865,'GP Main'!$B$8:$B$884&amp;'GP Main'!$D$8:$D$884,0),2)</f>
        <v>CHORMARI</v>
      </c>
    </row>
    <row r="3866" customFormat="false" ht="22.5" hidden="false" customHeight="false" outlineLevel="0" collapsed="false">
      <c r="A3866" s="80" t="n">
        <v>3864</v>
      </c>
      <c r="B3866" s="81" t="s">
        <v>11317</v>
      </c>
      <c r="C3866" s="82" t="s">
        <v>11318</v>
      </c>
      <c r="D3866" s="100" t="s">
        <v>484</v>
      </c>
      <c r="E3866" s="84" t="s">
        <v>497</v>
      </c>
      <c r="F3866" s="85" t="s">
        <v>16</v>
      </c>
      <c r="G3866" s="86" t="s">
        <v>17</v>
      </c>
      <c r="H3866" s="88" t="s">
        <v>11319</v>
      </c>
      <c r="I3866" s="88" t="s">
        <v>11320</v>
      </c>
      <c r="J3866" s="87" t="n">
        <v>18437</v>
      </c>
      <c r="K3866" s="87" t="n">
        <v>36940</v>
      </c>
      <c r="L3866" s="89" t="n">
        <v>0.202</v>
      </c>
      <c r="M3866" s="80" t="s">
        <v>873</v>
      </c>
      <c r="N3866" s="95" t="str">
        <f aca="false" t="array" ref="N3866:N3866">INDEX('GP Main'!$B$8:$D$884,MATCH($D3866&amp;$E3866,'GP Main'!$B$8:$B$884&amp;'GP Main'!$D$8:$D$884,0),2)</f>
        <v>CHORMARI</v>
      </c>
    </row>
    <row r="3867" customFormat="false" ht="22.5" hidden="false" customHeight="false" outlineLevel="0" collapsed="false">
      <c r="A3867" s="80" t="n">
        <v>3865</v>
      </c>
      <c r="B3867" s="81" t="s">
        <v>11321</v>
      </c>
      <c r="C3867" s="82" t="s">
        <v>11322</v>
      </c>
      <c r="D3867" s="100" t="s">
        <v>484</v>
      </c>
      <c r="E3867" s="84" t="s">
        <v>497</v>
      </c>
      <c r="F3867" s="85" t="s">
        <v>16</v>
      </c>
      <c r="G3867" s="86" t="s">
        <v>17</v>
      </c>
      <c r="H3867" s="87" t="n">
        <v>62926</v>
      </c>
      <c r="I3867" s="87" t="n">
        <v>82060</v>
      </c>
      <c r="J3867" s="88" t="n">
        <v>0</v>
      </c>
      <c r="K3867" s="88" t="n">
        <v>0</v>
      </c>
      <c r="L3867" s="89" t="n">
        <v>0</v>
      </c>
      <c r="M3867" s="80" t="s">
        <v>873</v>
      </c>
      <c r="N3867" s="95" t="str">
        <f aca="false" t="array" ref="N3867:N3867">INDEX('GP Main'!$B$8:$D$884,MATCH($D3867&amp;$E3867,'GP Main'!$B$8:$B$884&amp;'GP Main'!$D$8:$D$884,0),2)</f>
        <v>CHORMARI</v>
      </c>
    </row>
    <row r="3868" customFormat="false" ht="22.5" hidden="false" customHeight="false" outlineLevel="0" collapsed="false">
      <c r="A3868" s="80" t="n">
        <v>3866</v>
      </c>
      <c r="B3868" s="81" t="s">
        <v>11323</v>
      </c>
      <c r="C3868" s="82" t="s">
        <v>11324</v>
      </c>
      <c r="D3868" s="100" t="s">
        <v>484</v>
      </c>
      <c r="E3868" s="84" t="s">
        <v>497</v>
      </c>
      <c r="F3868" s="85" t="s">
        <v>16</v>
      </c>
      <c r="G3868" s="86" t="s">
        <v>17</v>
      </c>
      <c r="H3868" s="87" t="n">
        <v>63779</v>
      </c>
      <c r="I3868" s="87" t="n">
        <v>81498</v>
      </c>
      <c r="J3868" s="87" t="n">
        <v>1044</v>
      </c>
      <c r="K3868" s="88" t="n">
        <v>0</v>
      </c>
      <c r="L3868" s="89" t="n">
        <v>0.007</v>
      </c>
      <c r="M3868" s="80" t="s">
        <v>873</v>
      </c>
      <c r="N3868" s="95" t="str">
        <f aca="false" t="array" ref="N3868:N3868">INDEX('GP Main'!$B$8:$D$884,MATCH($D3868&amp;$E3868,'GP Main'!$B$8:$B$884&amp;'GP Main'!$D$8:$D$884,0),2)</f>
        <v>CHORMARI</v>
      </c>
    </row>
    <row r="3869" customFormat="false" ht="22.5" hidden="false" customHeight="false" outlineLevel="0" collapsed="false">
      <c r="A3869" s="80" t="n">
        <v>3867</v>
      </c>
      <c r="B3869" s="81" t="s">
        <v>11325</v>
      </c>
      <c r="C3869" s="82" t="s">
        <v>11326</v>
      </c>
      <c r="D3869" s="100" t="s">
        <v>484</v>
      </c>
      <c r="E3869" s="84" t="s">
        <v>497</v>
      </c>
      <c r="F3869" s="85" t="s">
        <v>10</v>
      </c>
      <c r="G3869" s="91" t="s">
        <v>18</v>
      </c>
      <c r="H3869" s="87" t="n">
        <v>16000</v>
      </c>
      <c r="I3869" s="88" t="n">
        <v>0</v>
      </c>
      <c r="J3869" s="87" t="n">
        <v>13684</v>
      </c>
      <c r="K3869" s="88" t="n">
        <v>0</v>
      </c>
      <c r="L3869" s="92" t="n">
        <v>0.855</v>
      </c>
      <c r="M3869" s="80" t="s">
        <v>873</v>
      </c>
      <c r="N3869" s="95" t="str">
        <f aca="false" t="array" ref="N3869:N3869">INDEX('GP Main'!$B$8:$D$884,MATCH($D3869&amp;$E3869,'GP Main'!$B$8:$B$884&amp;'GP Main'!$D$8:$D$884,0),2)</f>
        <v>CHORMARI</v>
      </c>
    </row>
    <row r="3870" customFormat="false" ht="22.5" hidden="false" customHeight="false" outlineLevel="0" collapsed="false">
      <c r="A3870" s="80" t="n">
        <v>3868</v>
      </c>
      <c r="B3870" s="81" t="s">
        <v>11327</v>
      </c>
      <c r="C3870" s="82" t="s">
        <v>11328</v>
      </c>
      <c r="D3870" s="100" t="s">
        <v>484</v>
      </c>
      <c r="E3870" s="84" t="s">
        <v>497</v>
      </c>
      <c r="F3870" s="85" t="s">
        <v>12</v>
      </c>
      <c r="G3870" s="86" t="s">
        <v>17</v>
      </c>
      <c r="H3870" s="88" t="s">
        <v>11329</v>
      </c>
      <c r="I3870" s="88" t="s">
        <v>11330</v>
      </c>
      <c r="J3870" s="88" t="s">
        <v>11331</v>
      </c>
      <c r="K3870" s="88" t="s">
        <v>11332</v>
      </c>
      <c r="L3870" s="96" t="n">
        <v>0.702</v>
      </c>
      <c r="M3870" s="80" t="s">
        <v>873</v>
      </c>
      <c r="N3870" s="95" t="str">
        <f aca="false" t="array" ref="N3870:N3870">INDEX('GP Main'!$B$8:$D$884,MATCH($D3870&amp;$E3870,'GP Main'!$B$8:$B$884&amp;'GP Main'!$D$8:$D$884,0),2)</f>
        <v>CHORMARI</v>
      </c>
    </row>
    <row r="3871" customFormat="false" ht="22.5" hidden="false" customHeight="false" outlineLevel="0" collapsed="false">
      <c r="A3871" s="80" t="n">
        <v>3869</v>
      </c>
      <c r="B3871" s="81" t="s">
        <v>11333</v>
      </c>
      <c r="C3871" s="82" t="s">
        <v>11334</v>
      </c>
      <c r="D3871" s="100" t="s">
        <v>484</v>
      </c>
      <c r="E3871" s="84" t="s">
        <v>521</v>
      </c>
      <c r="F3871" s="85" t="s">
        <v>16</v>
      </c>
      <c r="G3871" s="86" t="s">
        <v>17</v>
      </c>
      <c r="H3871" s="87" t="n">
        <v>27925</v>
      </c>
      <c r="I3871" s="87" t="n">
        <v>27923</v>
      </c>
      <c r="J3871" s="87" t="n">
        <v>5525</v>
      </c>
      <c r="K3871" s="88" t="n">
        <v>0</v>
      </c>
      <c r="L3871" s="89" t="n">
        <v>0.099</v>
      </c>
      <c r="M3871" s="80" t="s">
        <v>873</v>
      </c>
      <c r="N3871" s="95" t="str">
        <f aca="false" t="array" ref="N3871:N3871">INDEX('GP Main'!$B$8:$D$884,MATCH($D3871&amp;$E3871,'GP Main'!$B$8:$B$884&amp;'GP Main'!$D$8:$D$884,0),2)</f>
        <v>ABER</v>
      </c>
    </row>
    <row r="3872" customFormat="false" ht="22.5" hidden="false" customHeight="false" outlineLevel="0" collapsed="false">
      <c r="A3872" s="80" t="n">
        <v>3870</v>
      </c>
      <c r="B3872" s="81" t="s">
        <v>11335</v>
      </c>
      <c r="C3872" s="82" t="s">
        <v>11336</v>
      </c>
      <c r="D3872" s="100" t="s">
        <v>484</v>
      </c>
      <c r="E3872" s="84" t="s">
        <v>521</v>
      </c>
      <c r="F3872" s="85" t="s">
        <v>10</v>
      </c>
      <c r="G3872" s="93" t="s">
        <v>881</v>
      </c>
      <c r="H3872" s="87" t="n">
        <v>15910</v>
      </c>
      <c r="I3872" s="87" t="n">
        <v>9990</v>
      </c>
      <c r="J3872" s="87" t="n">
        <v>15622</v>
      </c>
      <c r="K3872" s="87" t="n">
        <v>9493</v>
      </c>
      <c r="L3872" s="92" t="n">
        <v>0.97</v>
      </c>
      <c r="M3872" s="80" t="s">
        <v>873</v>
      </c>
      <c r="N3872" s="95" t="str">
        <f aca="false" t="array" ref="N3872:N3872">INDEX('GP Main'!$B$8:$D$884,MATCH($D3872&amp;$E3872,'GP Main'!$B$8:$B$884&amp;'GP Main'!$D$8:$D$884,0),2)</f>
        <v>ABER</v>
      </c>
    </row>
    <row r="3873" customFormat="false" ht="22.5" hidden="false" customHeight="false" outlineLevel="0" collapsed="false">
      <c r="A3873" s="80" t="n">
        <v>3871</v>
      </c>
      <c r="B3873" s="81" t="s">
        <v>11337</v>
      </c>
      <c r="C3873" s="82" t="s">
        <v>11338</v>
      </c>
      <c r="D3873" s="100" t="s">
        <v>484</v>
      </c>
      <c r="E3873" s="84" t="s">
        <v>521</v>
      </c>
      <c r="F3873" s="85" t="s">
        <v>10</v>
      </c>
      <c r="G3873" s="93" t="s">
        <v>881</v>
      </c>
      <c r="H3873" s="87" t="n">
        <v>15910</v>
      </c>
      <c r="I3873" s="87" t="n">
        <v>9990</v>
      </c>
      <c r="J3873" s="87" t="n">
        <v>15853</v>
      </c>
      <c r="K3873" s="87" t="n">
        <v>9510</v>
      </c>
      <c r="L3873" s="92" t="n">
        <v>0.979</v>
      </c>
      <c r="M3873" s="80" t="s">
        <v>873</v>
      </c>
      <c r="N3873" s="95" t="str">
        <f aca="false" t="array" ref="N3873:N3873">INDEX('GP Main'!$B$8:$D$884,MATCH($D3873&amp;$E3873,'GP Main'!$B$8:$B$884&amp;'GP Main'!$D$8:$D$884,0),2)</f>
        <v>ABER</v>
      </c>
    </row>
    <row r="3874" customFormat="false" ht="22.5" hidden="false" customHeight="false" outlineLevel="0" collapsed="false">
      <c r="A3874" s="80" t="n">
        <v>3872</v>
      </c>
      <c r="B3874" s="81" t="s">
        <v>11339</v>
      </c>
      <c r="C3874" s="82" t="s">
        <v>11340</v>
      </c>
      <c r="D3874" s="100" t="s">
        <v>484</v>
      </c>
      <c r="E3874" s="84" t="s">
        <v>522</v>
      </c>
      <c r="F3874" s="85" t="s">
        <v>9</v>
      </c>
      <c r="G3874" s="91" t="s">
        <v>18</v>
      </c>
      <c r="H3874" s="88" t="s">
        <v>11341</v>
      </c>
      <c r="I3874" s="87" t="n">
        <v>67429</v>
      </c>
      <c r="J3874" s="88" t="s">
        <v>11342</v>
      </c>
      <c r="K3874" s="88" t="n">
        <v>0</v>
      </c>
      <c r="L3874" s="96" t="n">
        <v>0.555</v>
      </c>
      <c r="M3874" s="80" t="s">
        <v>873</v>
      </c>
      <c r="N3874" s="95" t="str">
        <f aca="false" t="array" ref="N3874:N3874">INDEX('GP Main'!$B$8:$D$884,MATCH($D3874&amp;$E3874,'GP Main'!$B$8:$B$884&amp;'GP Main'!$D$8:$D$884,0),2)</f>
        <v>CHORMARI</v>
      </c>
    </row>
    <row r="3875" customFormat="false" ht="22.5" hidden="false" customHeight="false" outlineLevel="0" collapsed="false">
      <c r="A3875" s="80" t="n">
        <v>3873</v>
      </c>
      <c r="B3875" s="81" t="s">
        <v>11343</v>
      </c>
      <c r="C3875" s="82" t="s">
        <v>11344</v>
      </c>
      <c r="D3875" s="100" t="s">
        <v>484</v>
      </c>
      <c r="E3875" s="84" t="s">
        <v>522</v>
      </c>
      <c r="F3875" s="85" t="s">
        <v>9</v>
      </c>
      <c r="G3875" s="86" t="s">
        <v>17</v>
      </c>
      <c r="H3875" s="88" t="s">
        <v>11345</v>
      </c>
      <c r="I3875" s="87" t="n">
        <v>61844</v>
      </c>
      <c r="J3875" s="87" t="n">
        <v>74880</v>
      </c>
      <c r="K3875" s="88" t="n">
        <v>0</v>
      </c>
      <c r="L3875" s="94" t="n">
        <v>0.271</v>
      </c>
      <c r="M3875" s="80" t="s">
        <v>873</v>
      </c>
      <c r="N3875" s="95" t="str">
        <f aca="false" t="array" ref="N3875:N3875">INDEX('GP Main'!$B$8:$D$884,MATCH($D3875&amp;$E3875,'GP Main'!$B$8:$B$884&amp;'GP Main'!$D$8:$D$884,0),2)</f>
        <v>CHORMARI</v>
      </c>
    </row>
    <row r="3876" customFormat="false" ht="27" hidden="false" customHeight="false" outlineLevel="0" collapsed="false">
      <c r="A3876" s="80" t="n">
        <v>3874</v>
      </c>
      <c r="B3876" s="81" t="s">
        <v>11346</v>
      </c>
      <c r="C3876" s="82" t="s">
        <v>11347</v>
      </c>
      <c r="D3876" s="100" t="s">
        <v>484</v>
      </c>
      <c r="E3876" s="84" t="s">
        <v>522</v>
      </c>
      <c r="F3876" s="85" t="s">
        <v>16</v>
      </c>
      <c r="G3876" s="86" t="s">
        <v>17</v>
      </c>
      <c r="H3876" s="88" t="s">
        <v>886</v>
      </c>
      <c r="I3876" s="88" t="s">
        <v>887</v>
      </c>
      <c r="J3876" s="88" t="n">
        <v>0</v>
      </c>
      <c r="K3876" s="88" t="n">
        <v>0</v>
      </c>
      <c r="L3876" s="89" t="n">
        <v>0</v>
      </c>
      <c r="M3876" s="80" t="s">
        <v>873</v>
      </c>
      <c r="N3876" s="95" t="str">
        <f aca="false" t="array" ref="N3876:N3876">INDEX('GP Main'!$B$8:$D$884,MATCH($D3876&amp;$E3876,'GP Main'!$B$8:$B$884&amp;'GP Main'!$D$8:$D$884,0),2)</f>
        <v>CHORMARI</v>
      </c>
    </row>
    <row r="3877" customFormat="false" ht="27" hidden="false" customHeight="false" outlineLevel="0" collapsed="false">
      <c r="A3877" s="80" t="n">
        <v>3875</v>
      </c>
      <c r="B3877" s="81" t="s">
        <v>11348</v>
      </c>
      <c r="C3877" s="82" t="s">
        <v>11349</v>
      </c>
      <c r="D3877" s="100" t="s">
        <v>484</v>
      </c>
      <c r="E3877" s="84" t="s">
        <v>522</v>
      </c>
      <c r="F3877" s="85" t="s">
        <v>10</v>
      </c>
      <c r="G3877" s="93" t="s">
        <v>881</v>
      </c>
      <c r="H3877" s="87" t="n">
        <v>15910</v>
      </c>
      <c r="I3877" s="87" t="n">
        <v>9990</v>
      </c>
      <c r="J3877" s="87" t="n">
        <v>14845</v>
      </c>
      <c r="K3877" s="87" t="n">
        <v>9744</v>
      </c>
      <c r="L3877" s="92" t="n">
        <v>0.949</v>
      </c>
      <c r="M3877" s="80" t="s">
        <v>873</v>
      </c>
      <c r="N3877" s="95" t="str">
        <f aca="false" t="array" ref="N3877:N3877">INDEX('GP Main'!$B$8:$D$884,MATCH($D3877&amp;$E3877,'GP Main'!$B$8:$B$884&amp;'GP Main'!$D$8:$D$884,0),2)</f>
        <v>CHORMARI</v>
      </c>
    </row>
    <row r="3878" customFormat="false" ht="27" hidden="false" customHeight="false" outlineLevel="0" collapsed="false">
      <c r="A3878" s="80" t="n">
        <v>3876</v>
      </c>
      <c r="B3878" s="81" t="s">
        <v>11350</v>
      </c>
      <c r="C3878" s="82" t="s">
        <v>11351</v>
      </c>
      <c r="D3878" s="100" t="s">
        <v>484</v>
      </c>
      <c r="E3878" s="84" t="s">
        <v>522</v>
      </c>
      <c r="F3878" s="85" t="s">
        <v>10</v>
      </c>
      <c r="G3878" s="93" t="s">
        <v>881</v>
      </c>
      <c r="H3878" s="87" t="n">
        <v>15910</v>
      </c>
      <c r="I3878" s="87" t="n">
        <v>9990</v>
      </c>
      <c r="J3878" s="87" t="n">
        <v>13723</v>
      </c>
      <c r="K3878" s="87" t="n">
        <v>9744</v>
      </c>
      <c r="L3878" s="92" t="n">
        <v>0.906</v>
      </c>
      <c r="M3878" s="80" t="s">
        <v>873</v>
      </c>
      <c r="N3878" s="95" t="str">
        <f aca="false" t="array" ref="N3878:N3878">INDEX('GP Main'!$B$8:$D$884,MATCH($D3878&amp;$E3878,'GP Main'!$B$8:$B$884&amp;'GP Main'!$D$8:$D$884,0),2)</f>
        <v>CHORMARI</v>
      </c>
    </row>
    <row r="3879" customFormat="false" ht="22.5" hidden="false" customHeight="false" outlineLevel="0" collapsed="false">
      <c r="A3879" s="80" t="n">
        <v>3877</v>
      </c>
      <c r="B3879" s="81" t="s">
        <v>11352</v>
      </c>
      <c r="C3879" s="82" t="s">
        <v>11353</v>
      </c>
      <c r="D3879" s="100" t="s">
        <v>484</v>
      </c>
      <c r="E3879" s="84" t="s">
        <v>523</v>
      </c>
      <c r="F3879" s="85" t="s">
        <v>9</v>
      </c>
      <c r="G3879" s="93" t="s">
        <v>881</v>
      </c>
      <c r="H3879" s="88" t="s">
        <v>913</v>
      </c>
      <c r="I3879" s="87" t="n">
        <v>85047</v>
      </c>
      <c r="J3879" s="88" t="s">
        <v>11354</v>
      </c>
      <c r="K3879" s="88" t="n">
        <v>0</v>
      </c>
      <c r="L3879" s="94" t="n">
        <v>0.402</v>
      </c>
      <c r="M3879" s="80" t="s">
        <v>873</v>
      </c>
      <c r="N3879" s="95" t="str">
        <f aca="false" t="array" ref="N3879:N3879">INDEX('GP Main'!$B$8:$D$884,MATCH($D3879&amp;$E3879,'GP Main'!$B$8:$B$884&amp;'GP Main'!$D$8:$D$884,0),2)</f>
        <v>CHORMARI</v>
      </c>
    </row>
    <row r="3880" customFormat="false" ht="22.5" hidden="false" customHeight="false" outlineLevel="0" collapsed="false">
      <c r="A3880" s="80" t="n">
        <v>3878</v>
      </c>
      <c r="B3880" s="81" t="s">
        <v>11355</v>
      </c>
      <c r="C3880" s="82" t="s">
        <v>11356</v>
      </c>
      <c r="D3880" s="100" t="s">
        <v>484</v>
      </c>
      <c r="E3880" s="84" t="s">
        <v>523</v>
      </c>
      <c r="F3880" s="85" t="s">
        <v>10</v>
      </c>
      <c r="G3880" s="91" t="s">
        <v>18</v>
      </c>
      <c r="H3880" s="87" t="n">
        <v>16000</v>
      </c>
      <c r="I3880" s="88" t="n">
        <v>0</v>
      </c>
      <c r="J3880" s="87" t="n">
        <v>15563</v>
      </c>
      <c r="K3880" s="88" t="n">
        <v>0</v>
      </c>
      <c r="L3880" s="92" t="n">
        <v>0.973</v>
      </c>
      <c r="M3880" s="80" t="s">
        <v>873</v>
      </c>
      <c r="N3880" s="95" t="str">
        <f aca="false" t="array" ref="N3880:N3880">INDEX('GP Main'!$B$8:$D$884,MATCH($D3880&amp;$E3880,'GP Main'!$B$8:$B$884&amp;'GP Main'!$D$8:$D$884,0),2)</f>
        <v>CHORMARI</v>
      </c>
    </row>
    <row r="3881" customFormat="false" ht="27" hidden="false" customHeight="false" outlineLevel="0" collapsed="false">
      <c r="A3881" s="80" t="n">
        <v>3879</v>
      </c>
      <c r="B3881" s="81" t="s">
        <v>11357</v>
      </c>
      <c r="C3881" s="82" t="s">
        <v>11358</v>
      </c>
      <c r="D3881" s="100" t="s">
        <v>484</v>
      </c>
      <c r="E3881" s="84" t="s">
        <v>523</v>
      </c>
      <c r="F3881" s="85" t="s">
        <v>10</v>
      </c>
      <c r="G3881" s="93" t="s">
        <v>881</v>
      </c>
      <c r="H3881" s="87" t="n">
        <v>15910</v>
      </c>
      <c r="I3881" s="87" t="n">
        <v>9990</v>
      </c>
      <c r="J3881" s="87" t="n">
        <v>15629</v>
      </c>
      <c r="K3881" s="87" t="n">
        <v>9670</v>
      </c>
      <c r="L3881" s="92" t="n">
        <v>0.977</v>
      </c>
      <c r="M3881" s="80" t="s">
        <v>873</v>
      </c>
      <c r="N3881" s="95" t="str">
        <f aca="false" t="array" ref="N3881:N3881">INDEX('GP Main'!$B$8:$D$884,MATCH($D3881&amp;$E3881,'GP Main'!$B$8:$B$884&amp;'GP Main'!$D$8:$D$884,0),2)</f>
        <v>CHORMARI</v>
      </c>
    </row>
    <row r="3882" customFormat="false" ht="22.5" hidden="false" customHeight="false" outlineLevel="0" collapsed="false">
      <c r="A3882" s="80" t="n">
        <v>3880</v>
      </c>
      <c r="B3882" s="81" t="s">
        <v>11359</v>
      </c>
      <c r="C3882" s="82" t="s">
        <v>11360</v>
      </c>
      <c r="D3882" s="100" t="s">
        <v>484</v>
      </c>
      <c r="E3882" s="84" t="s">
        <v>523</v>
      </c>
      <c r="F3882" s="85" t="s">
        <v>10</v>
      </c>
      <c r="G3882" s="93" t="s">
        <v>881</v>
      </c>
      <c r="H3882" s="87" t="n">
        <v>15910</v>
      </c>
      <c r="I3882" s="87" t="n">
        <v>9990</v>
      </c>
      <c r="J3882" s="87" t="n">
        <v>15629</v>
      </c>
      <c r="K3882" s="87" t="n">
        <v>9670</v>
      </c>
      <c r="L3882" s="92" t="n">
        <v>0.977</v>
      </c>
      <c r="M3882" s="80" t="s">
        <v>873</v>
      </c>
      <c r="N3882" s="95" t="str">
        <f aca="false" t="array" ref="N3882:N3882">INDEX('GP Main'!$B$8:$D$884,MATCH($D3882&amp;$E3882,'GP Main'!$B$8:$B$884&amp;'GP Main'!$D$8:$D$884,0),2)</f>
        <v>CHORMARI</v>
      </c>
    </row>
    <row r="3883" customFormat="false" ht="22.5" hidden="false" customHeight="false" outlineLevel="0" collapsed="false">
      <c r="A3883" s="80" t="n">
        <v>3881</v>
      </c>
      <c r="B3883" s="81" t="s">
        <v>11361</v>
      </c>
      <c r="C3883" s="82" t="s">
        <v>11362</v>
      </c>
      <c r="D3883" s="100" t="s">
        <v>484</v>
      </c>
      <c r="E3883" s="84" t="s">
        <v>523</v>
      </c>
      <c r="F3883" s="85" t="s">
        <v>10</v>
      </c>
      <c r="G3883" s="93" t="s">
        <v>881</v>
      </c>
      <c r="H3883" s="87" t="n">
        <v>15910</v>
      </c>
      <c r="I3883" s="87" t="n">
        <v>9990</v>
      </c>
      <c r="J3883" s="87" t="n">
        <v>15880</v>
      </c>
      <c r="K3883" s="87" t="n">
        <v>9670</v>
      </c>
      <c r="L3883" s="92" t="n">
        <v>0.987</v>
      </c>
      <c r="M3883" s="80" t="s">
        <v>873</v>
      </c>
      <c r="N3883" s="95" t="str">
        <f aca="false" t="array" ref="N3883:N3883">INDEX('GP Main'!$B$8:$D$884,MATCH($D3883&amp;$E3883,'GP Main'!$B$8:$B$884&amp;'GP Main'!$D$8:$D$884,0),2)</f>
        <v>CHORMARI</v>
      </c>
    </row>
    <row r="3884" customFormat="false" ht="22.5" hidden="false" customHeight="false" outlineLevel="0" collapsed="false">
      <c r="A3884" s="80" t="n">
        <v>3882</v>
      </c>
      <c r="B3884" s="81" t="s">
        <v>11363</v>
      </c>
      <c r="C3884" s="82" t="s">
        <v>11364</v>
      </c>
      <c r="D3884" s="100" t="s">
        <v>484</v>
      </c>
      <c r="E3884" s="84" t="s">
        <v>152</v>
      </c>
      <c r="F3884" s="85" t="s">
        <v>9</v>
      </c>
      <c r="G3884" s="86" t="s">
        <v>17</v>
      </c>
      <c r="H3884" s="88" t="s">
        <v>10907</v>
      </c>
      <c r="I3884" s="87" t="n">
        <v>53205</v>
      </c>
      <c r="J3884" s="87" t="n">
        <v>65550</v>
      </c>
      <c r="K3884" s="87" t="n">
        <v>13140</v>
      </c>
      <c r="L3884" s="94" t="n">
        <v>0.263</v>
      </c>
      <c r="M3884" s="80" t="s">
        <v>873</v>
      </c>
      <c r="N3884" s="95" t="str">
        <f aca="false" t="array" ref="N3884:N3884">INDEX('GP Main'!$B$8:$D$884,MATCH($D3884&amp;$E3884,'GP Main'!$B$8:$B$884&amp;'GP Main'!$D$8:$D$884,0),2)</f>
        <v>ABER</v>
      </c>
    </row>
    <row r="3885" customFormat="false" ht="22.5" hidden="false" customHeight="false" outlineLevel="0" collapsed="false">
      <c r="A3885" s="80" t="n">
        <v>3883</v>
      </c>
      <c r="B3885" s="81" t="s">
        <v>11365</v>
      </c>
      <c r="C3885" s="82" t="s">
        <v>11366</v>
      </c>
      <c r="D3885" s="100" t="s">
        <v>484</v>
      </c>
      <c r="E3885" s="84" t="s">
        <v>152</v>
      </c>
      <c r="F3885" s="85" t="s">
        <v>9</v>
      </c>
      <c r="G3885" s="86" t="s">
        <v>17</v>
      </c>
      <c r="H3885" s="88" t="s">
        <v>11367</v>
      </c>
      <c r="I3885" s="87" t="n">
        <v>39237</v>
      </c>
      <c r="J3885" s="88" t="s">
        <v>11368</v>
      </c>
      <c r="K3885" s="87" t="n">
        <v>28285</v>
      </c>
      <c r="L3885" s="92" t="n">
        <v>0.859</v>
      </c>
      <c r="M3885" s="80" t="s">
        <v>873</v>
      </c>
      <c r="N3885" s="95" t="str">
        <f aca="false" t="array" ref="N3885:N3885">INDEX('GP Main'!$B$8:$D$884,MATCH($D3885&amp;$E3885,'GP Main'!$B$8:$B$884&amp;'GP Main'!$D$8:$D$884,0),2)</f>
        <v>ABER</v>
      </c>
    </row>
    <row r="3886" customFormat="false" ht="22.5" hidden="false" customHeight="false" outlineLevel="0" collapsed="false">
      <c r="A3886" s="80" t="n">
        <v>3884</v>
      </c>
      <c r="B3886" s="81" t="s">
        <v>11369</v>
      </c>
      <c r="C3886" s="82" t="s">
        <v>11370</v>
      </c>
      <c r="D3886" s="100" t="s">
        <v>484</v>
      </c>
      <c r="E3886" s="84" t="s">
        <v>152</v>
      </c>
      <c r="F3886" s="85" t="s">
        <v>11</v>
      </c>
      <c r="G3886" s="93" t="s">
        <v>881</v>
      </c>
      <c r="H3886" s="88" t="s">
        <v>11371</v>
      </c>
      <c r="I3886" s="88" t="s">
        <v>11372</v>
      </c>
      <c r="J3886" s="88" t="s">
        <v>11373</v>
      </c>
      <c r="K3886" s="87" t="n">
        <v>95392</v>
      </c>
      <c r="L3886" s="96" t="n">
        <v>0.581</v>
      </c>
      <c r="M3886" s="80" t="s">
        <v>873</v>
      </c>
      <c r="N3886" s="95" t="str">
        <f aca="false" t="array" ref="N3886:N3886">INDEX('GP Main'!$B$8:$D$884,MATCH($D3886&amp;$E3886,'GP Main'!$B$8:$B$884&amp;'GP Main'!$D$8:$D$884,0),2)</f>
        <v>ABER</v>
      </c>
    </row>
    <row r="3887" customFormat="false" ht="22.5" hidden="false" customHeight="false" outlineLevel="0" collapsed="false">
      <c r="A3887" s="80" t="n">
        <v>3885</v>
      </c>
      <c r="B3887" s="81" t="s">
        <v>11374</v>
      </c>
      <c r="C3887" s="82" t="s">
        <v>11375</v>
      </c>
      <c r="D3887" s="100" t="s">
        <v>484</v>
      </c>
      <c r="E3887" s="84" t="s">
        <v>152</v>
      </c>
      <c r="F3887" s="85" t="s">
        <v>10</v>
      </c>
      <c r="G3887" s="86" t="s">
        <v>17</v>
      </c>
      <c r="H3887" s="87" t="n">
        <v>15910</v>
      </c>
      <c r="I3887" s="87" t="n">
        <v>9990</v>
      </c>
      <c r="J3887" s="87" t="n">
        <v>9128</v>
      </c>
      <c r="K3887" s="87" t="n">
        <v>9419</v>
      </c>
      <c r="L3887" s="96" t="n">
        <v>0.716</v>
      </c>
      <c r="M3887" s="80" t="s">
        <v>873</v>
      </c>
      <c r="N3887" s="95" t="str">
        <f aca="false" t="array" ref="N3887:N3887">INDEX('GP Main'!$B$8:$D$884,MATCH($D3887&amp;$E3887,'GP Main'!$B$8:$B$884&amp;'GP Main'!$D$8:$D$884,0),2)</f>
        <v>ABER</v>
      </c>
    </row>
    <row r="3888" customFormat="false" ht="22.5" hidden="false" customHeight="false" outlineLevel="0" collapsed="false">
      <c r="A3888" s="80" t="n">
        <v>3886</v>
      </c>
      <c r="B3888" s="81" t="s">
        <v>11376</v>
      </c>
      <c r="C3888" s="82" t="s">
        <v>11377</v>
      </c>
      <c r="D3888" s="100" t="s">
        <v>484</v>
      </c>
      <c r="E3888" s="84" t="s">
        <v>152</v>
      </c>
      <c r="F3888" s="85" t="s">
        <v>10</v>
      </c>
      <c r="G3888" s="93" t="s">
        <v>881</v>
      </c>
      <c r="H3888" s="87" t="n">
        <v>15910</v>
      </c>
      <c r="I3888" s="87" t="n">
        <v>9990</v>
      </c>
      <c r="J3888" s="87" t="n">
        <v>14346</v>
      </c>
      <c r="K3888" s="87" t="n">
        <v>9419</v>
      </c>
      <c r="L3888" s="92" t="n">
        <v>0.918</v>
      </c>
      <c r="M3888" s="80" t="s">
        <v>873</v>
      </c>
      <c r="N3888" s="95" t="str">
        <f aca="false" t="array" ref="N3888:N3888">INDEX('GP Main'!$B$8:$D$884,MATCH($D3888&amp;$E3888,'GP Main'!$B$8:$B$884&amp;'GP Main'!$D$8:$D$884,0),2)</f>
        <v>ABER</v>
      </c>
    </row>
    <row r="3889" customFormat="false" ht="22.5" hidden="false" customHeight="false" outlineLevel="0" collapsed="false">
      <c r="A3889" s="80" t="n">
        <v>3887</v>
      </c>
      <c r="B3889" s="81" t="s">
        <v>11378</v>
      </c>
      <c r="C3889" s="82" t="s">
        <v>11379</v>
      </c>
      <c r="D3889" s="100" t="s">
        <v>484</v>
      </c>
      <c r="E3889" s="84" t="s">
        <v>524</v>
      </c>
      <c r="F3889" s="85" t="s">
        <v>16</v>
      </c>
      <c r="G3889" s="86" t="s">
        <v>17</v>
      </c>
      <c r="H3889" s="87" t="n">
        <v>27925</v>
      </c>
      <c r="I3889" s="87" t="n">
        <v>27923</v>
      </c>
      <c r="J3889" s="88" t="n">
        <v>440</v>
      </c>
      <c r="K3889" s="88" t="n">
        <v>0</v>
      </c>
      <c r="L3889" s="89" t="n">
        <v>0.008</v>
      </c>
      <c r="M3889" s="80" t="s">
        <v>873</v>
      </c>
      <c r="N3889" s="95" t="str">
        <f aca="false" t="array" ref="N3889:N3889">INDEX('GP Main'!$B$8:$D$884,MATCH($D3889&amp;$E3889,'GP Main'!$B$8:$B$884&amp;'GP Main'!$D$8:$D$884,0),2)</f>
        <v>CHORMARI</v>
      </c>
    </row>
    <row r="3890" customFormat="false" ht="22.5" hidden="false" customHeight="false" outlineLevel="0" collapsed="false">
      <c r="A3890" s="80" t="n">
        <v>3888</v>
      </c>
      <c r="B3890" s="81" t="s">
        <v>11380</v>
      </c>
      <c r="C3890" s="82" t="s">
        <v>11381</v>
      </c>
      <c r="D3890" s="100" t="s">
        <v>484</v>
      </c>
      <c r="E3890" s="84" t="s">
        <v>524</v>
      </c>
      <c r="F3890" s="85" t="s">
        <v>9</v>
      </c>
      <c r="G3890" s="91" t="s">
        <v>18</v>
      </c>
      <c r="H3890" s="88" t="s">
        <v>876</v>
      </c>
      <c r="I3890" s="87" t="n">
        <v>35193</v>
      </c>
      <c r="J3890" s="87" t="n">
        <v>86646</v>
      </c>
      <c r="K3890" s="88" t="n">
        <v>0</v>
      </c>
      <c r="L3890" s="96" t="n">
        <v>0.587</v>
      </c>
      <c r="M3890" s="80" t="s">
        <v>873</v>
      </c>
      <c r="N3890" s="95" t="str">
        <f aca="false" t="array" ref="N3890:N3890">INDEX('GP Main'!$B$8:$D$884,MATCH($D3890&amp;$E3890,'GP Main'!$B$8:$B$884&amp;'GP Main'!$D$8:$D$884,0),2)</f>
        <v>CHORMARI</v>
      </c>
    </row>
    <row r="3891" customFormat="false" ht="22.5" hidden="false" customHeight="false" outlineLevel="0" collapsed="false">
      <c r="A3891" s="80" t="n">
        <v>3889</v>
      </c>
      <c r="B3891" s="81" t="s">
        <v>11382</v>
      </c>
      <c r="C3891" s="82" t="s">
        <v>11383</v>
      </c>
      <c r="D3891" s="100" t="s">
        <v>484</v>
      </c>
      <c r="E3891" s="84" t="s">
        <v>524</v>
      </c>
      <c r="F3891" s="85" t="s">
        <v>10</v>
      </c>
      <c r="G3891" s="91" t="s">
        <v>18</v>
      </c>
      <c r="H3891" s="87" t="n">
        <v>16000</v>
      </c>
      <c r="I3891" s="88" t="n">
        <v>0</v>
      </c>
      <c r="J3891" s="87" t="n">
        <v>15153</v>
      </c>
      <c r="K3891" s="88" t="n">
        <v>0</v>
      </c>
      <c r="L3891" s="92" t="n">
        <v>0.947</v>
      </c>
      <c r="M3891" s="80" t="s">
        <v>873</v>
      </c>
      <c r="N3891" s="95" t="str">
        <f aca="false" t="array" ref="N3891:N3891">INDEX('GP Main'!$B$8:$D$884,MATCH($D3891&amp;$E3891,'GP Main'!$B$8:$B$884&amp;'GP Main'!$D$8:$D$884,0),2)</f>
        <v>CHORMARI</v>
      </c>
    </row>
    <row r="3892" customFormat="false" ht="22.5" hidden="false" customHeight="false" outlineLevel="0" collapsed="false">
      <c r="A3892" s="80" t="n">
        <v>3890</v>
      </c>
      <c r="B3892" s="81" t="s">
        <v>11384</v>
      </c>
      <c r="C3892" s="82" t="s">
        <v>11385</v>
      </c>
      <c r="D3892" s="100" t="s">
        <v>484</v>
      </c>
      <c r="E3892" s="84" t="s">
        <v>365</v>
      </c>
      <c r="F3892" s="85" t="s">
        <v>9</v>
      </c>
      <c r="G3892" s="86" t="s">
        <v>17</v>
      </c>
      <c r="H3892" s="88" t="s">
        <v>11178</v>
      </c>
      <c r="I3892" s="87" t="n">
        <v>47086</v>
      </c>
      <c r="J3892" s="88" t="s">
        <v>11386</v>
      </c>
      <c r="K3892" s="87" t="n">
        <v>36972</v>
      </c>
      <c r="L3892" s="92" t="n">
        <v>0.847</v>
      </c>
      <c r="M3892" s="80" t="s">
        <v>873</v>
      </c>
      <c r="N3892" s="95" t="str">
        <f aca="false" t="array" ref="N3892:N3892">INDEX('GP Main'!$B$8:$D$884,MATCH($D3892&amp;$E3892,'GP Main'!$B$8:$B$884&amp;'GP Main'!$D$8:$D$884,0),2)</f>
        <v>BIHRA NO. 2</v>
      </c>
    </row>
    <row r="3893" customFormat="false" ht="22.5" hidden="false" customHeight="false" outlineLevel="0" collapsed="false">
      <c r="A3893" s="80" t="n">
        <v>3891</v>
      </c>
      <c r="B3893" s="81" t="s">
        <v>11387</v>
      </c>
      <c r="C3893" s="82" t="s">
        <v>11388</v>
      </c>
      <c r="D3893" s="100" t="s">
        <v>484</v>
      </c>
      <c r="E3893" s="84" t="s">
        <v>365</v>
      </c>
      <c r="F3893" s="85" t="s">
        <v>9</v>
      </c>
      <c r="G3893" s="86" t="s">
        <v>17</v>
      </c>
      <c r="H3893" s="88" t="s">
        <v>11178</v>
      </c>
      <c r="I3893" s="87" t="n">
        <v>47086</v>
      </c>
      <c r="J3893" s="88" t="s">
        <v>11389</v>
      </c>
      <c r="K3893" s="87" t="n">
        <v>30810</v>
      </c>
      <c r="L3893" s="96" t="n">
        <v>0.682</v>
      </c>
      <c r="M3893" s="80" t="s">
        <v>873</v>
      </c>
      <c r="N3893" s="95" t="str">
        <f aca="false" t="array" ref="N3893:N3893">INDEX('GP Main'!$B$8:$D$884,MATCH($D3893&amp;$E3893,'GP Main'!$B$8:$B$884&amp;'GP Main'!$D$8:$D$884,0),2)</f>
        <v>BIHRA NO. 2</v>
      </c>
    </row>
    <row r="3894" customFormat="false" ht="22.5" hidden="false" customHeight="false" outlineLevel="0" collapsed="false">
      <c r="A3894" s="80" t="n">
        <v>3892</v>
      </c>
      <c r="B3894" s="81" t="s">
        <v>11390</v>
      </c>
      <c r="C3894" s="82" t="s">
        <v>11391</v>
      </c>
      <c r="D3894" s="100" t="s">
        <v>484</v>
      </c>
      <c r="E3894" s="84" t="s">
        <v>365</v>
      </c>
      <c r="F3894" s="85" t="s">
        <v>16</v>
      </c>
      <c r="G3894" s="86" t="s">
        <v>17</v>
      </c>
      <c r="H3894" s="87" t="n">
        <v>61102</v>
      </c>
      <c r="I3894" s="87" t="n">
        <v>86184</v>
      </c>
      <c r="J3894" s="87" t="n">
        <v>3654</v>
      </c>
      <c r="K3894" s="88" t="n">
        <v>0</v>
      </c>
      <c r="L3894" s="89" t="n">
        <v>0.025</v>
      </c>
      <c r="M3894" s="80" t="s">
        <v>873</v>
      </c>
      <c r="N3894" s="95" t="str">
        <f aca="false" t="array" ref="N3894:N3894">INDEX('GP Main'!$B$8:$D$884,MATCH($D3894&amp;$E3894,'GP Main'!$B$8:$B$884&amp;'GP Main'!$D$8:$D$884,0),2)</f>
        <v>BIHRA NO. 2</v>
      </c>
    </row>
    <row r="3895" customFormat="false" ht="27" hidden="false" customHeight="false" outlineLevel="0" collapsed="false">
      <c r="A3895" s="80" t="n">
        <v>3893</v>
      </c>
      <c r="B3895" s="81" t="s">
        <v>11392</v>
      </c>
      <c r="C3895" s="82" t="s">
        <v>11393</v>
      </c>
      <c r="D3895" s="100" t="s">
        <v>484</v>
      </c>
      <c r="E3895" s="84" t="s">
        <v>365</v>
      </c>
      <c r="F3895" s="85" t="s">
        <v>10</v>
      </c>
      <c r="G3895" s="91" t="s">
        <v>18</v>
      </c>
      <c r="H3895" s="87" t="n">
        <v>16669</v>
      </c>
      <c r="I3895" s="87" t="n">
        <v>10097</v>
      </c>
      <c r="J3895" s="87" t="n">
        <v>16607</v>
      </c>
      <c r="K3895" s="87" t="n">
        <v>9616</v>
      </c>
      <c r="L3895" s="92" t="n">
        <v>0.98</v>
      </c>
      <c r="M3895" s="80" t="s">
        <v>873</v>
      </c>
      <c r="N3895" s="95" t="str">
        <f aca="false" t="array" ref="N3895:N3895">INDEX('GP Main'!$B$8:$D$884,MATCH($D3895&amp;$E3895,'GP Main'!$B$8:$B$884&amp;'GP Main'!$D$8:$D$884,0),2)</f>
        <v>BIHRA NO. 2</v>
      </c>
    </row>
    <row r="3896" customFormat="false" ht="22.5" hidden="false" customHeight="false" outlineLevel="0" collapsed="false">
      <c r="A3896" s="80" t="n">
        <v>3894</v>
      </c>
      <c r="B3896" s="81" t="s">
        <v>11394</v>
      </c>
      <c r="C3896" s="82" t="s">
        <v>11395</v>
      </c>
      <c r="D3896" s="100" t="s">
        <v>484</v>
      </c>
      <c r="E3896" s="84" t="s">
        <v>525</v>
      </c>
      <c r="F3896" s="85" t="s">
        <v>16</v>
      </c>
      <c r="G3896" s="86" t="s">
        <v>17</v>
      </c>
      <c r="H3896" s="87" t="n">
        <v>28000</v>
      </c>
      <c r="I3896" s="88" t="n">
        <v>0</v>
      </c>
      <c r="J3896" s="87" t="n">
        <v>1326</v>
      </c>
      <c r="K3896" s="88" t="n">
        <v>0</v>
      </c>
      <c r="L3896" s="89" t="n">
        <v>0.047</v>
      </c>
      <c r="M3896" s="80" t="s">
        <v>873</v>
      </c>
      <c r="N3896" s="95" t="str">
        <f aca="false" t="array" ref="N3896:N3896">INDEX('GP Main'!$B$8:$D$884,MATCH($D3896&amp;$E3896,'GP Main'!$B$8:$B$884&amp;'GP Main'!$D$8:$D$884,0),2)</f>
        <v>SAJJANPUR</v>
      </c>
    </row>
    <row r="3897" customFormat="false" ht="22.5" hidden="false" customHeight="false" outlineLevel="0" collapsed="false">
      <c r="A3897" s="80" t="n">
        <v>3895</v>
      </c>
      <c r="B3897" s="81" t="s">
        <v>11396</v>
      </c>
      <c r="C3897" s="82" t="s">
        <v>11397</v>
      </c>
      <c r="D3897" s="100" t="s">
        <v>484</v>
      </c>
      <c r="E3897" s="84" t="s">
        <v>525</v>
      </c>
      <c r="F3897" s="85" t="s">
        <v>9</v>
      </c>
      <c r="G3897" s="93" t="s">
        <v>881</v>
      </c>
      <c r="H3897" s="87" t="n">
        <v>43975</v>
      </c>
      <c r="I3897" s="87" t="n">
        <v>11891</v>
      </c>
      <c r="J3897" s="87" t="n">
        <v>21250</v>
      </c>
      <c r="K3897" s="87" t="n">
        <v>5399</v>
      </c>
      <c r="L3897" s="94" t="n">
        <v>0.477</v>
      </c>
      <c r="M3897" s="80" t="s">
        <v>873</v>
      </c>
      <c r="N3897" s="95" t="str">
        <f aca="false" t="array" ref="N3897:N3897">INDEX('GP Main'!$B$8:$D$884,MATCH($D3897&amp;$E3897,'GP Main'!$B$8:$B$884&amp;'GP Main'!$D$8:$D$884,0),2)</f>
        <v>SAJJANPUR</v>
      </c>
    </row>
    <row r="3898" customFormat="false" ht="22.5" hidden="false" customHeight="false" outlineLevel="0" collapsed="false">
      <c r="A3898" s="80" t="n">
        <v>3896</v>
      </c>
      <c r="B3898" s="81" t="s">
        <v>11398</v>
      </c>
      <c r="C3898" s="82" t="s">
        <v>11399</v>
      </c>
      <c r="D3898" s="100" t="s">
        <v>484</v>
      </c>
      <c r="E3898" s="84" t="s">
        <v>525</v>
      </c>
      <c r="F3898" s="85" t="s">
        <v>9</v>
      </c>
      <c r="G3898" s="93" t="s">
        <v>881</v>
      </c>
      <c r="H3898" s="87" t="n">
        <v>43975</v>
      </c>
      <c r="I3898" s="87" t="n">
        <v>11891</v>
      </c>
      <c r="J3898" s="87" t="n">
        <v>36250</v>
      </c>
      <c r="K3898" s="87" t="n">
        <v>10797</v>
      </c>
      <c r="L3898" s="92" t="n">
        <v>0.842</v>
      </c>
      <c r="M3898" s="80" t="s">
        <v>873</v>
      </c>
      <c r="N3898" s="95" t="str">
        <f aca="false" t="array" ref="N3898:N3898">INDEX('GP Main'!$B$8:$D$884,MATCH($D3898&amp;$E3898,'GP Main'!$B$8:$B$884&amp;'GP Main'!$D$8:$D$884,0),2)</f>
        <v>SAJJANPUR</v>
      </c>
    </row>
    <row r="3899" customFormat="false" ht="22.5" hidden="false" customHeight="false" outlineLevel="0" collapsed="false">
      <c r="A3899" s="80" t="n">
        <v>3897</v>
      </c>
      <c r="B3899" s="81" t="s">
        <v>11400</v>
      </c>
      <c r="C3899" s="82" t="s">
        <v>11401</v>
      </c>
      <c r="D3899" s="100" t="s">
        <v>484</v>
      </c>
      <c r="E3899" s="84" t="s">
        <v>525</v>
      </c>
      <c r="F3899" s="85" t="s">
        <v>14</v>
      </c>
      <c r="G3899" s="93" t="s">
        <v>881</v>
      </c>
      <c r="H3899" s="88" t="s">
        <v>11402</v>
      </c>
      <c r="I3899" s="88" t="s">
        <v>11403</v>
      </c>
      <c r="J3899" s="88" t="s">
        <v>11404</v>
      </c>
      <c r="K3899" s="88" t="s">
        <v>6802</v>
      </c>
      <c r="L3899" s="92" t="n">
        <v>0.987</v>
      </c>
      <c r="M3899" s="80" t="s">
        <v>873</v>
      </c>
      <c r="N3899" s="95" t="str">
        <f aca="false" t="array" ref="N3899:N3899">INDEX('GP Main'!$B$8:$D$884,MATCH($D3899&amp;$E3899,'GP Main'!$B$8:$B$884&amp;'GP Main'!$D$8:$D$884,0),2)</f>
        <v>SAJJANPUR</v>
      </c>
    </row>
    <row r="3900" customFormat="false" ht="22.5" hidden="false" customHeight="false" outlineLevel="0" collapsed="false">
      <c r="A3900" s="80" t="n">
        <v>3898</v>
      </c>
      <c r="B3900" s="81" t="s">
        <v>11405</v>
      </c>
      <c r="C3900" s="82" t="s">
        <v>11406</v>
      </c>
      <c r="D3900" s="100" t="s">
        <v>484</v>
      </c>
      <c r="E3900" s="84" t="s">
        <v>526</v>
      </c>
      <c r="F3900" s="85" t="s">
        <v>16</v>
      </c>
      <c r="G3900" s="86" t="s">
        <v>17</v>
      </c>
      <c r="H3900" s="87" t="n">
        <v>27925</v>
      </c>
      <c r="I3900" s="87" t="n">
        <v>27923</v>
      </c>
      <c r="J3900" s="87" t="n">
        <v>7087</v>
      </c>
      <c r="K3900" s="88" t="n">
        <v>0</v>
      </c>
      <c r="L3900" s="89" t="n">
        <v>0.127</v>
      </c>
      <c r="M3900" s="80" t="s">
        <v>873</v>
      </c>
      <c r="N3900" s="95" t="str">
        <f aca="false" t="array" ref="N3900:N3900">INDEX('GP Main'!$B$8:$D$884,MATCH($D3900&amp;$E3900,'GP Main'!$B$8:$B$884&amp;'GP Main'!$D$8:$D$884,0),2)</f>
        <v>BELA</v>
      </c>
    </row>
    <row r="3901" customFormat="false" ht="22.5" hidden="false" customHeight="false" outlineLevel="0" collapsed="false">
      <c r="A3901" s="80" t="n">
        <v>3899</v>
      </c>
      <c r="B3901" s="81" t="s">
        <v>11407</v>
      </c>
      <c r="C3901" s="82" t="s">
        <v>11408</v>
      </c>
      <c r="D3901" s="100" t="s">
        <v>484</v>
      </c>
      <c r="E3901" s="84" t="s">
        <v>526</v>
      </c>
      <c r="F3901" s="85" t="s">
        <v>9</v>
      </c>
      <c r="G3901" s="86" t="s">
        <v>17</v>
      </c>
      <c r="H3901" s="87" t="n">
        <v>45420</v>
      </c>
      <c r="I3901" s="87" t="n">
        <v>10326</v>
      </c>
      <c r="J3901" s="87" t="n">
        <v>15840</v>
      </c>
      <c r="K3901" s="88" t="n">
        <v>0</v>
      </c>
      <c r="L3901" s="94" t="n">
        <v>0.284</v>
      </c>
      <c r="M3901" s="80" t="s">
        <v>873</v>
      </c>
      <c r="N3901" s="95" t="str">
        <f aca="false" t="array" ref="N3901:N3901">INDEX('GP Main'!$B$8:$D$884,MATCH($D3901&amp;$E3901,'GP Main'!$B$8:$B$884&amp;'GP Main'!$D$8:$D$884,0),2)</f>
        <v>BELA</v>
      </c>
    </row>
    <row r="3902" customFormat="false" ht="22.5" hidden="false" customHeight="false" outlineLevel="0" collapsed="false">
      <c r="A3902" s="80" t="n">
        <v>3900</v>
      </c>
      <c r="B3902" s="81" t="s">
        <v>11409</v>
      </c>
      <c r="C3902" s="82" t="s">
        <v>11410</v>
      </c>
      <c r="D3902" s="100" t="s">
        <v>484</v>
      </c>
      <c r="E3902" s="84" t="s">
        <v>527</v>
      </c>
      <c r="F3902" s="85" t="s">
        <v>16</v>
      </c>
      <c r="G3902" s="93" t="s">
        <v>881</v>
      </c>
      <c r="H3902" s="87" t="n">
        <v>88000</v>
      </c>
      <c r="I3902" s="88" t="s">
        <v>11411</v>
      </c>
      <c r="J3902" s="87" t="n">
        <v>2752</v>
      </c>
      <c r="K3902" s="88" t="n">
        <v>0</v>
      </c>
      <c r="L3902" s="89" t="n">
        <v>0.008</v>
      </c>
      <c r="M3902" s="80" t="s">
        <v>873</v>
      </c>
      <c r="N3902" s="95" t="str">
        <f aca="false" t="array" ref="N3902:N3902">INDEX('GP Main'!$B$8:$D$884,MATCH($D3902&amp;$E3902,'GP Main'!$B$8:$B$884&amp;'GP Main'!$D$8:$D$884,0),2)</f>
        <v>GORAIYA</v>
      </c>
    </row>
    <row r="3903" customFormat="false" ht="22.5" hidden="false" customHeight="false" outlineLevel="0" collapsed="false">
      <c r="A3903" s="80" t="n">
        <v>3901</v>
      </c>
      <c r="B3903" s="81" t="s">
        <v>11412</v>
      </c>
      <c r="C3903" s="82" t="s">
        <v>11413</v>
      </c>
      <c r="D3903" s="100" t="s">
        <v>484</v>
      </c>
      <c r="E3903" s="84" t="s">
        <v>527</v>
      </c>
      <c r="F3903" s="85" t="s">
        <v>9</v>
      </c>
      <c r="G3903" s="93" t="s">
        <v>881</v>
      </c>
      <c r="H3903" s="88" t="s">
        <v>11414</v>
      </c>
      <c r="I3903" s="87" t="n">
        <v>33195</v>
      </c>
      <c r="J3903" s="88" t="s">
        <v>11415</v>
      </c>
      <c r="K3903" s="88" t="n">
        <v>0</v>
      </c>
      <c r="L3903" s="96" t="n">
        <v>0.745</v>
      </c>
      <c r="M3903" s="80" t="s">
        <v>873</v>
      </c>
      <c r="N3903" s="95" t="str">
        <f aca="false" t="array" ref="N3903:N3903">INDEX('GP Main'!$B$8:$D$884,MATCH($D3903&amp;$E3903,'GP Main'!$B$8:$B$884&amp;'GP Main'!$D$8:$D$884,0),2)</f>
        <v>GORAIYA</v>
      </c>
    </row>
    <row r="3904" customFormat="false" ht="22.5" hidden="false" customHeight="false" outlineLevel="0" collapsed="false">
      <c r="A3904" s="80" t="n">
        <v>3902</v>
      </c>
      <c r="B3904" s="81" t="s">
        <v>11416</v>
      </c>
      <c r="C3904" s="82" t="s">
        <v>11417</v>
      </c>
      <c r="D3904" s="100" t="s">
        <v>484</v>
      </c>
      <c r="E3904" s="84" t="s">
        <v>527</v>
      </c>
      <c r="F3904" s="85" t="s">
        <v>9</v>
      </c>
      <c r="G3904" s="93" t="s">
        <v>881</v>
      </c>
      <c r="H3904" s="88" t="s">
        <v>11418</v>
      </c>
      <c r="I3904" s="87" t="n">
        <v>29905</v>
      </c>
      <c r="J3904" s="88" t="s">
        <v>11419</v>
      </c>
      <c r="K3904" s="87" t="n">
        <v>21736</v>
      </c>
      <c r="L3904" s="92" t="n">
        <v>0.944</v>
      </c>
      <c r="M3904" s="80" t="s">
        <v>873</v>
      </c>
      <c r="N3904" s="95" t="str">
        <f aca="false" t="array" ref="N3904:N3904">INDEX('GP Main'!$B$8:$D$884,MATCH($D3904&amp;$E3904,'GP Main'!$B$8:$B$884&amp;'GP Main'!$D$8:$D$884,0),2)</f>
        <v>GORAIYA</v>
      </c>
    </row>
    <row r="3905" customFormat="false" ht="22.5" hidden="false" customHeight="false" outlineLevel="0" collapsed="false">
      <c r="A3905" s="80" t="n">
        <v>3903</v>
      </c>
      <c r="B3905" s="81" t="s">
        <v>11420</v>
      </c>
      <c r="C3905" s="82" t="s">
        <v>11421</v>
      </c>
      <c r="D3905" s="100" t="s">
        <v>484</v>
      </c>
      <c r="E3905" s="84" t="s">
        <v>527</v>
      </c>
      <c r="F3905" s="85" t="s">
        <v>10</v>
      </c>
      <c r="G3905" s="93" t="s">
        <v>881</v>
      </c>
      <c r="H3905" s="87" t="n">
        <v>15910</v>
      </c>
      <c r="I3905" s="87" t="n">
        <v>9990</v>
      </c>
      <c r="J3905" s="87" t="n">
        <v>15162</v>
      </c>
      <c r="K3905" s="87" t="n">
        <v>9419</v>
      </c>
      <c r="L3905" s="92" t="n">
        <v>0.949</v>
      </c>
      <c r="M3905" s="80" t="s">
        <v>873</v>
      </c>
      <c r="N3905" s="95" t="str">
        <f aca="false" t="array" ref="N3905:N3905">INDEX('GP Main'!$B$8:$D$884,MATCH($D3905&amp;$E3905,'GP Main'!$B$8:$B$884&amp;'GP Main'!$D$8:$D$884,0),2)</f>
        <v>GORAIYA</v>
      </c>
    </row>
    <row r="3906" customFormat="false" ht="26.25" hidden="false" customHeight="false" outlineLevel="0" collapsed="false">
      <c r="A3906" s="80" t="n">
        <v>3904</v>
      </c>
      <c r="B3906" s="81" t="s">
        <v>11422</v>
      </c>
      <c r="C3906" s="82" t="s">
        <v>11423</v>
      </c>
      <c r="D3906" s="100" t="s">
        <v>484</v>
      </c>
      <c r="E3906" s="84" t="s">
        <v>528</v>
      </c>
      <c r="F3906" s="85" t="s">
        <v>16</v>
      </c>
      <c r="G3906" s="93" t="s">
        <v>881</v>
      </c>
      <c r="H3906" s="87" t="n">
        <v>88000</v>
      </c>
      <c r="I3906" s="88" t="s">
        <v>11411</v>
      </c>
      <c r="J3906" s="87" t="n">
        <v>5160</v>
      </c>
      <c r="K3906" s="88" t="n">
        <v>0</v>
      </c>
      <c r="L3906" s="89" t="n">
        <v>0.015</v>
      </c>
      <c r="M3906" s="80" t="s">
        <v>873</v>
      </c>
      <c r="N3906" s="95" t="str">
        <f aca="false" t="array" ref="N3906:N3906">INDEX('GP Main'!$B$8:$D$884,MATCH($D3906&amp;$E3906,'GP Main'!$B$8:$B$884&amp;'GP Main'!$D$8:$D$884,0),2)</f>
        <v>GORAIYA</v>
      </c>
    </row>
    <row r="3907" customFormat="false" ht="22.5" hidden="false" customHeight="false" outlineLevel="0" collapsed="false">
      <c r="A3907" s="80" t="n">
        <v>3905</v>
      </c>
      <c r="B3907" s="81" t="s">
        <v>11424</v>
      </c>
      <c r="C3907" s="82" t="s">
        <v>11425</v>
      </c>
      <c r="D3907" s="100" t="s">
        <v>484</v>
      </c>
      <c r="E3907" s="84" t="s">
        <v>528</v>
      </c>
      <c r="F3907" s="85" t="s">
        <v>11</v>
      </c>
      <c r="G3907" s="93" t="s">
        <v>881</v>
      </c>
      <c r="H3907" s="88" t="s">
        <v>11426</v>
      </c>
      <c r="I3907" s="87" t="n">
        <v>82811</v>
      </c>
      <c r="J3907" s="88" t="s">
        <v>11427</v>
      </c>
      <c r="K3907" s="88" t="n">
        <v>0</v>
      </c>
      <c r="L3907" s="94" t="n">
        <v>0.347</v>
      </c>
      <c r="M3907" s="80" t="s">
        <v>873</v>
      </c>
      <c r="N3907" s="95" t="str">
        <f aca="false" t="array" ref="N3907:N3907">INDEX('GP Main'!$B$8:$D$884,MATCH($D3907&amp;$E3907,'GP Main'!$B$8:$B$884&amp;'GP Main'!$D$8:$D$884,0),2)</f>
        <v>GORAIYA</v>
      </c>
    </row>
    <row r="3908" customFormat="false" ht="22.5" hidden="false" customHeight="false" outlineLevel="0" collapsed="false">
      <c r="A3908" s="80" t="n">
        <v>3906</v>
      </c>
      <c r="B3908" s="81" t="s">
        <v>11428</v>
      </c>
      <c r="C3908" s="82" t="s">
        <v>11429</v>
      </c>
      <c r="D3908" s="100" t="s">
        <v>484</v>
      </c>
      <c r="E3908" s="84" t="s">
        <v>528</v>
      </c>
      <c r="F3908" s="85" t="s">
        <v>10</v>
      </c>
      <c r="G3908" s="86" t="s">
        <v>17</v>
      </c>
      <c r="H3908" s="87" t="n">
        <v>15910</v>
      </c>
      <c r="I3908" s="87" t="n">
        <v>9990</v>
      </c>
      <c r="J3908" s="87" t="n">
        <v>6264</v>
      </c>
      <c r="K3908" s="87" t="n">
        <v>9510</v>
      </c>
      <c r="L3908" s="96" t="n">
        <v>0.609</v>
      </c>
      <c r="M3908" s="80" t="s">
        <v>873</v>
      </c>
      <c r="N3908" s="95" t="str">
        <f aca="false" t="array" ref="N3908:N3908">INDEX('GP Main'!$B$8:$D$884,MATCH($D3908&amp;$E3908,'GP Main'!$B$8:$B$884&amp;'GP Main'!$D$8:$D$884,0),2)</f>
        <v>GORAIYA</v>
      </c>
    </row>
    <row r="3909" customFormat="false" ht="22.5" hidden="false" customHeight="false" outlineLevel="0" collapsed="false">
      <c r="A3909" s="80" t="n">
        <v>3907</v>
      </c>
      <c r="B3909" s="81" t="s">
        <v>11430</v>
      </c>
      <c r="C3909" s="82" t="s">
        <v>11431</v>
      </c>
      <c r="D3909" s="100" t="s">
        <v>484</v>
      </c>
      <c r="E3909" s="84" t="s">
        <v>529</v>
      </c>
      <c r="F3909" s="85" t="s">
        <v>16</v>
      </c>
      <c r="G3909" s="86" t="s">
        <v>17</v>
      </c>
      <c r="H3909" s="87" t="n">
        <v>27925</v>
      </c>
      <c r="I3909" s="87" t="n">
        <v>27923</v>
      </c>
      <c r="J3909" s="87" t="n">
        <v>1980</v>
      </c>
      <c r="K3909" s="88" t="n">
        <v>0</v>
      </c>
      <c r="L3909" s="89" t="n">
        <v>0.035</v>
      </c>
      <c r="M3909" s="80" t="s">
        <v>873</v>
      </c>
      <c r="N3909" s="95" t="str">
        <f aca="false" t="array" ref="N3909:N3909">INDEX('GP Main'!$B$8:$D$884,MATCH($D3909&amp;$E3909,'GP Main'!$B$8:$B$884&amp;'GP Main'!$D$8:$D$884,0),2)</f>
        <v>BIHRA NO. 2</v>
      </c>
    </row>
    <row r="3910" customFormat="false" ht="22.5" hidden="false" customHeight="false" outlineLevel="0" collapsed="false">
      <c r="A3910" s="80" t="n">
        <v>3908</v>
      </c>
      <c r="B3910" s="81" t="s">
        <v>11432</v>
      </c>
      <c r="C3910" s="82" t="s">
        <v>11433</v>
      </c>
      <c r="D3910" s="100" t="s">
        <v>484</v>
      </c>
      <c r="E3910" s="84" t="s">
        <v>529</v>
      </c>
      <c r="F3910" s="85" t="s">
        <v>11</v>
      </c>
      <c r="G3910" s="93" t="s">
        <v>881</v>
      </c>
      <c r="H3910" s="88" t="s">
        <v>11434</v>
      </c>
      <c r="I3910" s="87" t="n">
        <v>47868</v>
      </c>
      <c r="J3910" s="88" t="s">
        <v>11435</v>
      </c>
      <c r="K3910" s="88" t="n">
        <v>0</v>
      </c>
      <c r="L3910" s="96" t="n">
        <v>0.795</v>
      </c>
      <c r="M3910" s="80" t="s">
        <v>873</v>
      </c>
      <c r="N3910" s="95" t="str">
        <f aca="false" t="array" ref="N3910:N3910">INDEX('GP Main'!$B$8:$D$884,MATCH($D3910&amp;$E3910,'GP Main'!$B$8:$B$884&amp;'GP Main'!$D$8:$D$884,0),2)</f>
        <v>BIHRA NO. 2</v>
      </c>
    </row>
    <row r="3911" customFormat="false" ht="22.5" hidden="false" customHeight="false" outlineLevel="0" collapsed="false">
      <c r="A3911" s="80" t="n">
        <v>3909</v>
      </c>
      <c r="B3911" s="81" t="s">
        <v>11436</v>
      </c>
      <c r="C3911" s="82" t="s">
        <v>11437</v>
      </c>
      <c r="D3911" s="100" t="s">
        <v>484</v>
      </c>
      <c r="E3911" s="84" t="s">
        <v>529</v>
      </c>
      <c r="F3911" s="85" t="s">
        <v>11</v>
      </c>
      <c r="G3911" s="93" t="s">
        <v>881</v>
      </c>
      <c r="H3911" s="88" t="s">
        <v>11434</v>
      </c>
      <c r="I3911" s="87" t="n">
        <v>47868</v>
      </c>
      <c r="J3911" s="88" t="s">
        <v>11438</v>
      </c>
      <c r="K3911" s="88" t="n">
        <v>0</v>
      </c>
      <c r="L3911" s="92" t="n">
        <v>0.86</v>
      </c>
      <c r="M3911" s="80" t="s">
        <v>873</v>
      </c>
      <c r="N3911" s="95" t="str">
        <f aca="false" t="array" ref="N3911:N3911">INDEX('GP Main'!$B$8:$D$884,MATCH($D3911&amp;$E3911,'GP Main'!$B$8:$B$884&amp;'GP Main'!$D$8:$D$884,0),2)</f>
        <v>BIHRA NO. 2</v>
      </c>
    </row>
    <row r="3912" customFormat="false" ht="22.5" hidden="false" customHeight="false" outlineLevel="0" collapsed="false">
      <c r="A3912" s="80" t="n">
        <v>3910</v>
      </c>
      <c r="B3912" s="81" t="s">
        <v>11439</v>
      </c>
      <c r="C3912" s="82" t="s">
        <v>11440</v>
      </c>
      <c r="D3912" s="100" t="s">
        <v>484</v>
      </c>
      <c r="E3912" s="84" t="s">
        <v>529</v>
      </c>
      <c r="F3912" s="85" t="s">
        <v>11</v>
      </c>
      <c r="G3912" s="93" t="s">
        <v>881</v>
      </c>
      <c r="H3912" s="88" t="s">
        <v>11434</v>
      </c>
      <c r="I3912" s="87" t="n">
        <v>47868</v>
      </c>
      <c r="J3912" s="88" t="s">
        <v>11441</v>
      </c>
      <c r="K3912" s="88" t="n">
        <v>0</v>
      </c>
      <c r="L3912" s="92" t="n">
        <v>0.843</v>
      </c>
      <c r="M3912" s="80" t="s">
        <v>873</v>
      </c>
      <c r="N3912" s="95" t="str">
        <f aca="false" t="array" ref="N3912:N3912">INDEX('GP Main'!$B$8:$D$884,MATCH($D3912&amp;$E3912,'GP Main'!$B$8:$B$884&amp;'GP Main'!$D$8:$D$884,0),2)</f>
        <v>BIHRA NO. 2</v>
      </c>
    </row>
    <row r="3913" customFormat="false" ht="22.5" hidden="false" customHeight="false" outlineLevel="0" collapsed="false">
      <c r="A3913" s="80" t="n">
        <v>3911</v>
      </c>
      <c r="B3913" s="81" t="s">
        <v>11442</v>
      </c>
      <c r="C3913" s="82" t="s">
        <v>11443</v>
      </c>
      <c r="D3913" s="100" t="s">
        <v>484</v>
      </c>
      <c r="E3913" s="84" t="s">
        <v>529</v>
      </c>
      <c r="F3913" s="85" t="s">
        <v>11</v>
      </c>
      <c r="G3913" s="86" t="s">
        <v>17</v>
      </c>
      <c r="H3913" s="88" t="s">
        <v>11434</v>
      </c>
      <c r="I3913" s="87" t="n">
        <v>47868</v>
      </c>
      <c r="J3913" s="88" t="s">
        <v>11444</v>
      </c>
      <c r="K3913" s="88" t="n">
        <v>0</v>
      </c>
      <c r="L3913" s="96" t="n">
        <v>0.553</v>
      </c>
      <c r="M3913" s="80" t="s">
        <v>873</v>
      </c>
      <c r="N3913" s="95" t="str">
        <f aca="false" t="array" ref="N3913:N3913">INDEX('GP Main'!$B$8:$D$884,MATCH($D3913&amp;$E3913,'GP Main'!$B$8:$B$884&amp;'GP Main'!$D$8:$D$884,0),2)</f>
        <v>BIHRA NO. 2</v>
      </c>
    </row>
    <row r="3914" customFormat="false" ht="22.5" hidden="false" customHeight="false" outlineLevel="0" collapsed="false">
      <c r="A3914" s="80" t="n">
        <v>3912</v>
      </c>
      <c r="B3914" s="81" t="s">
        <v>11445</v>
      </c>
      <c r="C3914" s="82" t="s">
        <v>11446</v>
      </c>
      <c r="D3914" s="100" t="s">
        <v>484</v>
      </c>
      <c r="E3914" s="84" t="s">
        <v>529</v>
      </c>
      <c r="F3914" s="85" t="s">
        <v>9</v>
      </c>
      <c r="G3914" s="86" t="s">
        <v>17</v>
      </c>
      <c r="H3914" s="88" t="s">
        <v>11447</v>
      </c>
      <c r="I3914" s="87" t="n">
        <v>53076</v>
      </c>
      <c r="J3914" s="88" t="s">
        <v>11448</v>
      </c>
      <c r="K3914" s="87" t="n">
        <v>23340</v>
      </c>
      <c r="L3914" s="94" t="n">
        <v>0.453</v>
      </c>
      <c r="M3914" s="80" t="s">
        <v>873</v>
      </c>
      <c r="N3914" s="95" t="str">
        <f aca="false" t="array" ref="N3914:N3914">INDEX('GP Main'!$B$8:$D$884,MATCH($D3914&amp;$E3914,'GP Main'!$B$8:$B$884&amp;'GP Main'!$D$8:$D$884,0),2)</f>
        <v>BIHRA NO. 2</v>
      </c>
    </row>
    <row r="3915" customFormat="false" ht="22.5" hidden="false" customHeight="false" outlineLevel="0" collapsed="false">
      <c r="A3915" s="80" t="n">
        <v>3913</v>
      </c>
      <c r="B3915" s="81" t="s">
        <v>11449</v>
      </c>
      <c r="C3915" s="82" t="s">
        <v>11450</v>
      </c>
      <c r="D3915" s="100" t="s">
        <v>484</v>
      </c>
      <c r="E3915" s="84" t="s">
        <v>529</v>
      </c>
      <c r="F3915" s="85" t="s">
        <v>9</v>
      </c>
      <c r="G3915" s="86" t="s">
        <v>17</v>
      </c>
      <c r="H3915" s="88" t="s">
        <v>11178</v>
      </c>
      <c r="I3915" s="87" t="n">
        <v>47086</v>
      </c>
      <c r="J3915" s="88" t="s">
        <v>11451</v>
      </c>
      <c r="K3915" s="87" t="n">
        <v>13754</v>
      </c>
      <c r="L3915" s="94" t="n">
        <v>0.496</v>
      </c>
      <c r="M3915" s="80" t="s">
        <v>873</v>
      </c>
      <c r="N3915" s="95" t="str">
        <f aca="false" t="array" ref="N3915:N3915">INDEX('GP Main'!$B$8:$D$884,MATCH($D3915&amp;$E3915,'GP Main'!$B$8:$B$884&amp;'GP Main'!$D$8:$D$884,0),2)</f>
        <v>BIHRA NO. 2</v>
      </c>
    </row>
    <row r="3916" customFormat="false" ht="22.5" hidden="false" customHeight="false" outlineLevel="0" collapsed="false">
      <c r="A3916" s="80" t="n">
        <v>3914</v>
      </c>
      <c r="B3916" s="81" t="s">
        <v>11452</v>
      </c>
      <c r="C3916" s="82" t="s">
        <v>11453</v>
      </c>
      <c r="D3916" s="100" t="s">
        <v>484</v>
      </c>
      <c r="E3916" s="84" t="s">
        <v>529</v>
      </c>
      <c r="F3916" s="85" t="s">
        <v>9</v>
      </c>
      <c r="G3916" s="93" t="s">
        <v>881</v>
      </c>
      <c r="H3916" s="88" t="s">
        <v>11454</v>
      </c>
      <c r="I3916" s="87" t="n">
        <v>74555</v>
      </c>
      <c r="J3916" s="88" t="s">
        <v>11455</v>
      </c>
      <c r="K3916" s="87" t="n">
        <v>42338</v>
      </c>
      <c r="L3916" s="96" t="n">
        <v>0.794</v>
      </c>
      <c r="M3916" s="80" t="s">
        <v>873</v>
      </c>
      <c r="N3916" s="95" t="str">
        <f aca="false" t="array" ref="N3916:N3916">INDEX('GP Main'!$B$8:$D$884,MATCH($D3916&amp;$E3916,'GP Main'!$B$8:$B$884&amp;'GP Main'!$D$8:$D$884,0),2)</f>
        <v>BIHRA NO. 2</v>
      </c>
    </row>
    <row r="3917" customFormat="false" ht="27" hidden="false" customHeight="false" outlineLevel="0" collapsed="false">
      <c r="A3917" s="80" t="n">
        <v>3915</v>
      </c>
      <c r="B3917" s="81" t="s">
        <v>11456</v>
      </c>
      <c r="C3917" s="82" t="s">
        <v>11457</v>
      </c>
      <c r="D3917" s="100" t="s">
        <v>484</v>
      </c>
      <c r="E3917" s="84" t="s">
        <v>529</v>
      </c>
      <c r="F3917" s="85" t="s">
        <v>9</v>
      </c>
      <c r="G3917" s="86" t="s">
        <v>17</v>
      </c>
      <c r="H3917" s="88" t="s">
        <v>11458</v>
      </c>
      <c r="I3917" s="87" t="n">
        <v>49781</v>
      </c>
      <c r="J3917" s="87" t="n">
        <v>1010</v>
      </c>
      <c r="K3917" s="88" t="n">
        <v>0</v>
      </c>
      <c r="L3917" s="89" t="n">
        <v>0.006</v>
      </c>
      <c r="M3917" s="80" t="s">
        <v>873</v>
      </c>
      <c r="N3917" s="95" t="str">
        <f aca="false" t="array" ref="N3917:N3917">INDEX('GP Main'!$B$8:$D$884,MATCH($D3917&amp;$E3917,'GP Main'!$B$8:$B$884&amp;'GP Main'!$D$8:$D$884,0),2)</f>
        <v>BIHRA NO. 2</v>
      </c>
    </row>
    <row r="3918" customFormat="false" ht="22.5" hidden="false" customHeight="false" outlineLevel="0" collapsed="false">
      <c r="A3918" s="80" t="n">
        <v>3916</v>
      </c>
      <c r="B3918" s="81" t="s">
        <v>11459</v>
      </c>
      <c r="C3918" s="82" t="s">
        <v>11460</v>
      </c>
      <c r="D3918" s="100" t="s">
        <v>484</v>
      </c>
      <c r="E3918" s="84" t="s">
        <v>529</v>
      </c>
      <c r="F3918" s="85" t="s">
        <v>10</v>
      </c>
      <c r="G3918" s="93" t="s">
        <v>881</v>
      </c>
      <c r="H3918" s="87" t="n">
        <v>15910</v>
      </c>
      <c r="I3918" s="87" t="n">
        <v>9990</v>
      </c>
      <c r="J3918" s="87" t="n">
        <v>15309</v>
      </c>
      <c r="K3918" s="87" t="n">
        <v>7095</v>
      </c>
      <c r="L3918" s="92" t="n">
        <v>0.865</v>
      </c>
      <c r="M3918" s="80" t="s">
        <v>873</v>
      </c>
      <c r="N3918" s="95" t="str">
        <f aca="false" t="array" ref="N3918:N3918">INDEX('GP Main'!$B$8:$D$884,MATCH($D3918&amp;$E3918,'GP Main'!$B$8:$B$884&amp;'GP Main'!$D$8:$D$884,0),2)</f>
        <v>BIHRA NO. 2</v>
      </c>
    </row>
    <row r="3919" customFormat="false" ht="27" hidden="false" customHeight="false" outlineLevel="0" collapsed="false">
      <c r="A3919" s="80" t="n">
        <v>3917</v>
      </c>
      <c r="B3919" s="81" t="s">
        <v>11461</v>
      </c>
      <c r="C3919" s="82" t="s">
        <v>11462</v>
      </c>
      <c r="D3919" s="100" t="s">
        <v>484</v>
      </c>
      <c r="E3919" s="84" t="s">
        <v>529</v>
      </c>
      <c r="F3919" s="85" t="s">
        <v>9</v>
      </c>
      <c r="G3919" s="93" t="s">
        <v>881</v>
      </c>
      <c r="H3919" s="88" t="s">
        <v>11463</v>
      </c>
      <c r="I3919" s="87" t="n">
        <v>36339</v>
      </c>
      <c r="J3919" s="88" t="s">
        <v>11464</v>
      </c>
      <c r="K3919" s="87" t="n">
        <v>13341</v>
      </c>
      <c r="L3919" s="96" t="n">
        <v>0.633</v>
      </c>
      <c r="M3919" s="80" t="s">
        <v>873</v>
      </c>
      <c r="N3919" s="95" t="str">
        <f aca="false" t="array" ref="N3919:N3919">INDEX('GP Main'!$B$8:$D$884,MATCH($D3919&amp;$E3919,'GP Main'!$B$8:$B$884&amp;'GP Main'!$D$8:$D$884,0),2)</f>
        <v>BIHRA NO. 2</v>
      </c>
    </row>
    <row r="3920" customFormat="false" ht="27" hidden="false" customHeight="false" outlineLevel="0" collapsed="false">
      <c r="A3920" s="80" t="n">
        <v>3918</v>
      </c>
      <c r="B3920" s="81" t="s">
        <v>11465</v>
      </c>
      <c r="C3920" s="82" t="s">
        <v>11466</v>
      </c>
      <c r="D3920" s="100" t="s">
        <v>484</v>
      </c>
      <c r="E3920" s="84" t="s">
        <v>529</v>
      </c>
      <c r="F3920" s="85" t="s">
        <v>16</v>
      </c>
      <c r="G3920" s="86" t="s">
        <v>17</v>
      </c>
      <c r="H3920" s="88" t="s">
        <v>886</v>
      </c>
      <c r="I3920" s="88" t="s">
        <v>1232</v>
      </c>
      <c r="J3920" s="88" t="n">
        <v>522</v>
      </c>
      <c r="K3920" s="88" t="n">
        <v>0</v>
      </c>
      <c r="L3920" s="89" t="n">
        <v>0.002</v>
      </c>
      <c r="M3920" s="80" t="s">
        <v>873</v>
      </c>
      <c r="N3920" s="95" t="str">
        <f aca="false" t="array" ref="N3920:N3920">INDEX('GP Main'!$B$8:$D$884,MATCH($D3920&amp;$E3920,'GP Main'!$B$8:$B$884&amp;'GP Main'!$D$8:$D$884,0),2)</f>
        <v>BIHRA NO. 2</v>
      </c>
    </row>
    <row r="3921" customFormat="false" ht="22.5" hidden="false" customHeight="false" outlineLevel="0" collapsed="false">
      <c r="A3921" s="80" t="n">
        <v>3919</v>
      </c>
      <c r="B3921" s="81" t="s">
        <v>11467</v>
      </c>
      <c r="C3921" s="82" t="s">
        <v>11468</v>
      </c>
      <c r="D3921" s="100" t="s">
        <v>484</v>
      </c>
      <c r="E3921" s="84" t="s">
        <v>529</v>
      </c>
      <c r="F3921" s="85" t="s">
        <v>16</v>
      </c>
      <c r="G3921" s="86" t="s">
        <v>17</v>
      </c>
      <c r="H3921" s="88" t="s">
        <v>886</v>
      </c>
      <c r="I3921" s="88" t="s">
        <v>1232</v>
      </c>
      <c r="J3921" s="88" t="n">
        <v>522</v>
      </c>
      <c r="K3921" s="88" t="n">
        <v>0</v>
      </c>
      <c r="L3921" s="89" t="n">
        <v>0.002</v>
      </c>
      <c r="M3921" s="80" t="s">
        <v>873</v>
      </c>
      <c r="N3921" s="95" t="str">
        <f aca="false" t="array" ref="N3921:N3921">INDEX('GP Main'!$B$8:$D$884,MATCH($D3921&amp;$E3921,'GP Main'!$B$8:$B$884&amp;'GP Main'!$D$8:$D$884,0),2)</f>
        <v>BIHRA NO. 2</v>
      </c>
    </row>
    <row r="3922" customFormat="false" ht="22.5" hidden="false" customHeight="false" outlineLevel="0" collapsed="false">
      <c r="A3922" s="80" t="n">
        <v>3920</v>
      </c>
      <c r="B3922" s="81" t="s">
        <v>11469</v>
      </c>
      <c r="C3922" s="82" t="s">
        <v>11470</v>
      </c>
      <c r="D3922" s="100" t="s">
        <v>484</v>
      </c>
      <c r="E3922" s="84" t="s">
        <v>529</v>
      </c>
      <c r="F3922" s="85" t="s">
        <v>16</v>
      </c>
      <c r="G3922" s="86" t="s">
        <v>17</v>
      </c>
      <c r="H3922" s="88" t="s">
        <v>886</v>
      </c>
      <c r="I3922" s="88" t="s">
        <v>1232</v>
      </c>
      <c r="J3922" s="88" t="n">
        <v>261</v>
      </c>
      <c r="K3922" s="88" t="n">
        <v>0</v>
      </c>
      <c r="L3922" s="89" t="n">
        <v>0.001</v>
      </c>
      <c r="M3922" s="80" t="s">
        <v>873</v>
      </c>
      <c r="N3922" s="95" t="str">
        <f aca="false" t="array" ref="N3922:N3922">INDEX('GP Main'!$B$8:$D$884,MATCH($D3922&amp;$E3922,'GP Main'!$B$8:$B$884&amp;'GP Main'!$D$8:$D$884,0),2)</f>
        <v>BIHRA NO. 2</v>
      </c>
    </row>
    <row r="3923" customFormat="false" ht="22.5" hidden="false" customHeight="false" outlineLevel="0" collapsed="false">
      <c r="A3923" s="80" t="n">
        <v>3921</v>
      </c>
      <c r="B3923" s="81" t="s">
        <v>11471</v>
      </c>
      <c r="C3923" s="82" t="s">
        <v>11472</v>
      </c>
      <c r="D3923" s="100" t="s">
        <v>484</v>
      </c>
      <c r="E3923" s="84" t="s">
        <v>529</v>
      </c>
      <c r="F3923" s="85" t="s">
        <v>16</v>
      </c>
      <c r="G3923" s="86" t="s">
        <v>17</v>
      </c>
      <c r="H3923" s="88" t="s">
        <v>886</v>
      </c>
      <c r="I3923" s="88" t="s">
        <v>1232</v>
      </c>
      <c r="J3923" s="88" t="n">
        <v>261</v>
      </c>
      <c r="K3923" s="88" t="n">
        <v>0</v>
      </c>
      <c r="L3923" s="89" t="n">
        <v>0.001</v>
      </c>
      <c r="M3923" s="80" t="s">
        <v>873</v>
      </c>
      <c r="N3923" s="95" t="str">
        <f aca="false" t="array" ref="N3923:N3923">INDEX('GP Main'!$B$8:$D$884,MATCH($D3923&amp;$E3923,'GP Main'!$B$8:$B$884&amp;'GP Main'!$D$8:$D$884,0),2)</f>
        <v>BIHRA NO. 2</v>
      </c>
    </row>
    <row r="3924" customFormat="false" ht="27" hidden="false" customHeight="false" outlineLevel="0" collapsed="false">
      <c r="A3924" s="80" t="n">
        <v>3922</v>
      </c>
      <c r="B3924" s="81" t="s">
        <v>11473</v>
      </c>
      <c r="C3924" s="82" t="s">
        <v>11474</v>
      </c>
      <c r="D3924" s="100" t="s">
        <v>484</v>
      </c>
      <c r="E3924" s="84" t="s">
        <v>529</v>
      </c>
      <c r="F3924" s="85" t="s">
        <v>16</v>
      </c>
      <c r="G3924" s="86" t="s">
        <v>17</v>
      </c>
      <c r="H3924" s="88" t="s">
        <v>886</v>
      </c>
      <c r="I3924" s="88" t="s">
        <v>1232</v>
      </c>
      <c r="J3924" s="88" t="n">
        <v>261</v>
      </c>
      <c r="K3924" s="88" t="n">
        <v>0</v>
      </c>
      <c r="L3924" s="89" t="n">
        <v>0.001</v>
      </c>
      <c r="M3924" s="80" t="s">
        <v>873</v>
      </c>
      <c r="N3924" s="95" t="str">
        <f aca="false" t="array" ref="N3924:N3924">INDEX('GP Main'!$B$8:$D$884,MATCH($D3924&amp;$E3924,'GP Main'!$B$8:$B$884&amp;'GP Main'!$D$8:$D$884,0),2)</f>
        <v>BIHRA NO. 2</v>
      </c>
    </row>
    <row r="3925" customFormat="false" ht="27" hidden="false" customHeight="false" outlineLevel="0" collapsed="false">
      <c r="A3925" s="80" t="n">
        <v>3923</v>
      </c>
      <c r="B3925" s="81" t="s">
        <v>11475</v>
      </c>
      <c r="C3925" s="82" t="s">
        <v>11476</v>
      </c>
      <c r="D3925" s="100" t="s">
        <v>484</v>
      </c>
      <c r="E3925" s="84" t="s">
        <v>529</v>
      </c>
      <c r="F3925" s="85" t="s">
        <v>16</v>
      </c>
      <c r="G3925" s="86" t="s">
        <v>17</v>
      </c>
      <c r="H3925" s="88" t="s">
        <v>886</v>
      </c>
      <c r="I3925" s="88" t="s">
        <v>1232</v>
      </c>
      <c r="J3925" s="88" t="n">
        <v>522</v>
      </c>
      <c r="K3925" s="88" t="n">
        <v>0</v>
      </c>
      <c r="L3925" s="89" t="n">
        <v>0.002</v>
      </c>
      <c r="M3925" s="80" t="s">
        <v>873</v>
      </c>
      <c r="N3925" s="95" t="str">
        <f aca="false" t="array" ref="N3925:N3925">INDEX('GP Main'!$B$8:$D$884,MATCH($D3925&amp;$E3925,'GP Main'!$B$8:$B$884&amp;'GP Main'!$D$8:$D$884,0),2)</f>
        <v>BIHRA NO. 2</v>
      </c>
    </row>
    <row r="3926" customFormat="false" ht="22.5" hidden="false" customHeight="false" outlineLevel="0" collapsed="false">
      <c r="A3926" s="80" t="n">
        <v>3924</v>
      </c>
      <c r="B3926" s="81" t="s">
        <v>11477</v>
      </c>
      <c r="C3926" s="82" t="s">
        <v>11478</v>
      </c>
      <c r="D3926" s="100" t="s">
        <v>484</v>
      </c>
      <c r="E3926" s="84" t="s">
        <v>529</v>
      </c>
      <c r="F3926" s="85" t="s">
        <v>16</v>
      </c>
      <c r="G3926" s="86" t="s">
        <v>17</v>
      </c>
      <c r="H3926" s="88" t="s">
        <v>886</v>
      </c>
      <c r="I3926" s="88" t="s">
        <v>1232</v>
      </c>
      <c r="J3926" s="88" t="n">
        <v>261</v>
      </c>
      <c r="K3926" s="88" t="n">
        <v>0</v>
      </c>
      <c r="L3926" s="89" t="n">
        <v>0.001</v>
      </c>
      <c r="M3926" s="80" t="s">
        <v>873</v>
      </c>
      <c r="N3926" s="95" t="str">
        <f aca="false" t="array" ref="N3926:N3926">INDEX('GP Main'!$B$8:$D$884,MATCH($D3926&amp;$E3926,'GP Main'!$B$8:$B$884&amp;'GP Main'!$D$8:$D$884,0),2)</f>
        <v>BIHRA NO. 2</v>
      </c>
    </row>
    <row r="3927" customFormat="false" ht="27" hidden="false" customHeight="false" outlineLevel="0" collapsed="false">
      <c r="A3927" s="80" t="n">
        <v>3925</v>
      </c>
      <c r="B3927" s="81" t="s">
        <v>11479</v>
      </c>
      <c r="C3927" s="82" t="s">
        <v>11480</v>
      </c>
      <c r="D3927" s="100" t="s">
        <v>484</v>
      </c>
      <c r="E3927" s="84" t="s">
        <v>529</v>
      </c>
      <c r="F3927" s="85" t="s">
        <v>15</v>
      </c>
      <c r="G3927" s="86" t="s">
        <v>17</v>
      </c>
      <c r="H3927" s="88" t="s">
        <v>11481</v>
      </c>
      <c r="I3927" s="88" t="s">
        <v>11482</v>
      </c>
      <c r="J3927" s="87" t="n">
        <v>54081</v>
      </c>
      <c r="K3927" s="88" t="n">
        <v>0</v>
      </c>
      <c r="L3927" s="89" t="n">
        <v>0.022</v>
      </c>
      <c r="M3927" s="80" t="s">
        <v>873</v>
      </c>
      <c r="N3927" s="95" t="str">
        <f aca="false" t="array" ref="N3927:N3927">INDEX('GP Main'!$B$8:$D$884,MATCH($D3927&amp;$E3927,'GP Main'!$B$8:$B$884&amp;'GP Main'!$D$8:$D$884,0),2)</f>
        <v>BIHRA NO. 2</v>
      </c>
    </row>
    <row r="3928" customFormat="false" ht="22.5" hidden="false" customHeight="false" outlineLevel="0" collapsed="false">
      <c r="A3928" s="80" t="n">
        <v>3926</v>
      </c>
      <c r="B3928" s="81" t="s">
        <v>11483</v>
      </c>
      <c r="C3928" s="82" t="s">
        <v>11484</v>
      </c>
      <c r="D3928" s="100" t="s">
        <v>484</v>
      </c>
      <c r="E3928" s="84" t="s">
        <v>530</v>
      </c>
      <c r="F3928" s="85" t="s">
        <v>16</v>
      </c>
      <c r="G3928" s="86" t="s">
        <v>17</v>
      </c>
      <c r="H3928" s="87" t="n">
        <v>27925</v>
      </c>
      <c r="I3928" s="87" t="n">
        <v>27923</v>
      </c>
      <c r="J3928" s="87" t="n">
        <v>3978</v>
      </c>
      <c r="K3928" s="87" t="n">
        <v>19802</v>
      </c>
      <c r="L3928" s="94" t="n">
        <v>0.426</v>
      </c>
      <c r="M3928" s="80" t="s">
        <v>873</v>
      </c>
      <c r="N3928" s="95" t="str">
        <f aca="false" t="array" ref="N3928:N3928">INDEX('GP Main'!$B$8:$D$884,MATCH($D3928&amp;$E3928,'GP Main'!$B$8:$B$884&amp;'GP Main'!$D$8:$D$884,0),2)</f>
        <v>ABER</v>
      </c>
    </row>
    <row r="3929" customFormat="false" ht="22.5" hidden="false" customHeight="false" outlineLevel="0" collapsed="false">
      <c r="A3929" s="80" t="n">
        <v>3927</v>
      </c>
      <c r="B3929" s="81" t="s">
        <v>11485</v>
      </c>
      <c r="C3929" s="82" t="s">
        <v>11486</v>
      </c>
      <c r="D3929" s="100" t="s">
        <v>484</v>
      </c>
      <c r="E3929" s="84" t="s">
        <v>530</v>
      </c>
      <c r="F3929" s="85" t="s">
        <v>9</v>
      </c>
      <c r="G3929" s="93" t="s">
        <v>881</v>
      </c>
      <c r="H3929" s="88" t="s">
        <v>10907</v>
      </c>
      <c r="I3929" s="87" t="n">
        <v>53205</v>
      </c>
      <c r="J3929" s="88" t="s">
        <v>11487</v>
      </c>
      <c r="K3929" s="87" t="n">
        <v>50943</v>
      </c>
      <c r="L3929" s="92" t="n">
        <v>0.97</v>
      </c>
      <c r="M3929" s="80" t="s">
        <v>873</v>
      </c>
      <c r="N3929" s="95" t="str">
        <f aca="false" t="array" ref="N3929:N3929">INDEX('GP Main'!$B$8:$D$884,MATCH($D3929&amp;$E3929,'GP Main'!$B$8:$B$884&amp;'GP Main'!$D$8:$D$884,0),2)</f>
        <v>ABER</v>
      </c>
    </row>
    <row r="3930" customFormat="false" ht="22.5" hidden="false" customHeight="false" outlineLevel="0" collapsed="false">
      <c r="A3930" s="80" t="n">
        <v>3928</v>
      </c>
      <c r="B3930" s="81" t="s">
        <v>11488</v>
      </c>
      <c r="C3930" s="82" t="s">
        <v>11489</v>
      </c>
      <c r="D3930" s="100" t="s">
        <v>484</v>
      </c>
      <c r="E3930" s="84" t="s">
        <v>530</v>
      </c>
      <c r="F3930" s="85" t="s">
        <v>13</v>
      </c>
      <c r="G3930" s="93" t="s">
        <v>881</v>
      </c>
      <c r="H3930" s="87" t="n">
        <v>42595</v>
      </c>
      <c r="I3930" s="88" t="s">
        <v>11490</v>
      </c>
      <c r="J3930" s="87" t="n">
        <v>10422</v>
      </c>
      <c r="K3930" s="87" t="n">
        <v>50778</v>
      </c>
      <c r="L3930" s="94" t="n">
        <v>0.332</v>
      </c>
      <c r="M3930" s="80" t="s">
        <v>873</v>
      </c>
      <c r="N3930" s="95" t="str">
        <f aca="false" t="array" ref="N3930:N3930">INDEX('GP Main'!$B$8:$D$884,MATCH($D3930&amp;$E3930,'GP Main'!$B$8:$B$884&amp;'GP Main'!$D$8:$D$884,0),2)</f>
        <v>ABER</v>
      </c>
    </row>
    <row r="3931" customFormat="false" ht="22.5" hidden="false" customHeight="false" outlineLevel="0" collapsed="false">
      <c r="A3931" s="80" t="n">
        <v>3929</v>
      </c>
      <c r="B3931" s="81" t="s">
        <v>11491</v>
      </c>
      <c r="C3931" s="82" t="s">
        <v>11492</v>
      </c>
      <c r="D3931" s="100" t="s">
        <v>484</v>
      </c>
      <c r="E3931" s="84" t="s">
        <v>530</v>
      </c>
      <c r="F3931" s="85" t="s">
        <v>10</v>
      </c>
      <c r="G3931" s="93" t="s">
        <v>881</v>
      </c>
      <c r="H3931" s="87" t="n">
        <v>15910</v>
      </c>
      <c r="I3931" s="87" t="n">
        <v>9990</v>
      </c>
      <c r="J3931" s="87" t="n">
        <v>14775</v>
      </c>
      <c r="K3931" s="87" t="n">
        <v>7438</v>
      </c>
      <c r="L3931" s="92" t="n">
        <v>0.858</v>
      </c>
      <c r="M3931" s="80" t="s">
        <v>873</v>
      </c>
      <c r="N3931" s="95" t="str">
        <f aca="false" t="array" ref="N3931:N3931">INDEX('GP Main'!$B$8:$D$884,MATCH($D3931&amp;$E3931,'GP Main'!$B$8:$B$884&amp;'GP Main'!$D$8:$D$884,0),2)</f>
        <v>ABER</v>
      </c>
    </row>
    <row r="3932" customFormat="false" ht="22.5" hidden="false" customHeight="false" outlineLevel="0" collapsed="false">
      <c r="A3932" s="80" t="n">
        <v>3930</v>
      </c>
      <c r="B3932" s="81" t="s">
        <v>11493</v>
      </c>
      <c r="C3932" s="82" t="s">
        <v>11494</v>
      </c>
      <c r="D3932" s="100" t="s">
        <v>484</v>
      </c>
      <c r="E3932" s="84" t="s">
        <v>530</v>
      </c>
      <c r="F3932" s="85" t="s">
        <v>10</v>
      </c>
      <c r="G3932" s="93" t="s">
        <v>881</v>
      </c>
      <c r="H3932" s="87" t="n">
        <v>15910</v>
      </c>
      <c r="I3932" s="87" t="n">
        <v>9990</v>
      </c>
      <c r="J3932" s="87" t="n">
        <v>15126</v>
      </c>
      <c r="K3932" s="87" t="n">
        <v>7438</v>
      </c>
      <c r="L3932" s="92" t="n">
        <v>0.871</v>
      </c>
      <c r="M3932" s="80" t="s">
        <v>873</v>
      </c>
      <c r="N3932" s="95" t="str">
        <f aca="false" t="array" ref="N3932:N3932">INDEX('GP Main'!$B$8:$D$884,MATCH($D3932&amp;$E3932,'GP Main'!$B$8:$B$884&amp;'GP Main'!$D$8:$D$884,0),2)</f>
        <v>ABER</v>
      </c>
    </row>
    <row r="3933" customFormat="false" ht="22.5" hidden="false" customHeight="false" outlineLevel="0" collapsed="false">
      <c r="A3933" s="80" t="n">
        <v>3931</v>
      </c>
      <c r="B3933" s="81" t="s">
        <v>11495</v>
      </c>
      <c r="C3933" s="82" t="s">
        <v>11496</v>
      </c>
      <c r="D3933" s="100" t="s">
        <v>484</v>
      </c>
      <c r="E3933" s="84" t="s">
        <v>530</v>
      </c>
      <c r="F3933" s="85" t="s">
        <v>10</v>
      </c>
      <c r="G3933" s="93" t="s">
        <v>881</v>
      </c>
      <c r="H3933" s="87" t="n">
        <v>15910</v>
      </c>
      <c r="I3933" s="87" t="n">
        <v>9990</v>
      </c>
      <c r="J3933" s="87" t="n">
        <v>6263</v>
      </c>
      <c r="K3933" s="87" t="n">
        <v>7436</v>
      </c>
      <c r="L3933" s="96" t="n">
        <v>0.529</v>
      </c>
      <c r="M3933" s="80" t="s">
        <v>873</v>
      </c>
      <c r="N3933" s="95" t="str">
        <f aca="false" t="array" ref="N3933:N3933">INDEX('GP Main'!$B$8:$D$884,MATCH($D3933&amp;$E3933,'GP Main'!$B$8:$B$884&amp;'GP Main'!$D$8:$D$884,0),2)</f>
        <v>ABER</v>
      </c>
    </row>
    <row r="3934" customFormat="false" ht="22.5" hidden="false" customHeight="false" outlineLevel="0" collapsed="false">
      <c r="A3934" s="80" t="n">
        <v>3932</v>
      </c>
      <c r="B3934" s="81" t="s">
        <v>11497</v>
      </c>
      <c r="C3934" s="82" t="s">
        <v>11498</v>
      </c>
      <c r="D3934" s="100" t="s">
        <v>484</v>
      </c>
      <c r="E3934" s="84" t="s">
        <v>530</v>
      </c>
      <c r="F3934" s="85" t="s">
        <v>10</v>
      </c>
      <c r="G3934" s="93" t="s">
        <v>881</v>
      </c>
      <c r="H3934" s="87" t="n">
        <v>15910</v>
      </c>
      <c r="I3934" s="87" t="n">
        <v>9990</v>
      </c>
      <c r="J3934" s="87" t="n">
        <v>15109</v>
      </c>
      <c r="K3934" s="87" t="n">
        <v>7438</v>
      </c>
      <c r="L3934" s="92" t="n">
        <v>0.871</v>
      </c>
      <c r="M3934" s="80" t="s">
        <v>873</v>
      </c>
      <c r="N3934" s="95" t="str">
        <f aca="false" t="array" ref="N3934:N3934">INDEX('GP Main'!$B$8:$D$884,MATCH($D3934&amp;$E3934,'GP Main'!$B$8:$B$884&amp;'GP Main'!$D$8:$D$884,0),2)</f>
        <v>ABER</v>
      </c>
    </row>
    <row r="3935" customFormat="false" ht="22.5" hidden="false" customHeight="false" outlineLevel="0" collapsed="false">
      <c r="A3935" s="80" t="n">
        <v>3933</v>
      </c>
      <c r="B3935" s="81" t="s">
        <v>11499</v>
      </c>
      <c r="C3935" s="82" t="s">
        <v>11500</v>
      </c>
      <c r="D3935" s="100" t="s">
        <v>484</v>
      </c>
      <c r="E3935" s="84" t="s">
        <v>530</v>
      </c>
      <c r="F3935" s="85" t="s">
        <v>10</v>
      </c>
      <c r="G3935" s="93" t="s">
        <v>881</v>
      </c>
      <c r="H3935" s="87" t="n">
        <v>15910</v>
      </c>
      <c r="I3935" s="87" t="n">
        <v>9990</v>
      </c>
      <c r="J3935" s="87" t="n">
        <v>15602</v>
      </c>
      <c r="K3935" s="87" t="n">
        <v>7436</v>
      </c>
      <c r="L3935" s="92" t="n">
        <v>0.89</v>
      </c>
      <c r="M3935" s="80" t="s">
        <v>873</v>
      </c>
      <c r="N3935" s="95" t="str">
        <f aca="false" t="array" ref="N3935:N3935">INDEX('GP Main'!$B$8:$D$884,MATCH($D3935&amp;$E3935,'GP Main'!$B$8:$B$884&amp;'GP Main'!$D$8:$D$884,0),2)</f>
        <v>ABER</v>
      </c>
    </row>
    <row r="3936" customFormat="false" ht="22.5" hidden="false" customHeight="false" outlineLevel="0" collapsed="false">
      <c r="A3936" s="80" t="n">
        <v>3934</v>
      </c>
      <c r="B3936" s="81" t="s">
        <v>11501</v>
      </c>
      <c r="C3936" s="82" t="s">
        <v>11502</v>
      </c>
      <c r="D3936" s="100" t="s">
        <v>484</v>
      </c>
      <c r="E3936" s="84" t="s">
        <v>530</v>
      </c>
      <c r="F3936" s="85" t="s">
        <v>10</v>
      </c>
      <c r="G3936" s="93" t="s">
        <v>881</v>
      </c>
      <c r="H3936" s="87" t="n">
        <v>15910</v>
      </c>
      <c r="I3936" s="87" t="n">
        <v>9990</v>
      </c>
      <c r="J3936" s="87" t="n">
        <v>15572</v>
      </c>
      <c r="K3936" s="87" t="n">
        <v>7436</v>
      </c>
      <c r="L3936" s="92" t="n">
        <v>0.888</v>
      </c>
      <c r="M3936" s="80" t="s">
        <v>873</v>
      </c>
      <c r="N3936" s="95" t="str">
        <f aca="false" t="array" ref="N3936:N3936">INDEX('GP Main'!$B$8:$D$884,MATCH($D3936&amp;$E3936,'GP Main'!$B$8:$B$884&amp;'GP Main'!$D$8:$D$884,0),2)</f>
        <v>ABER</v>
      </c>
    </row>
    <row r="3937" customFormat="false" ht="22.5" hidden="false" customHeight="false" outlineLevel="0" collapsed="false">
      <c r="A3937" s="80" t="n">
        <v>3935</v>
      </c>
      <c r="B3937" s="81" t="s">
        <v>11503</v>
      </c>
      <c r="C3937" s="82" t="s">
        <v>11504</v>
      </c>
      <c r="D3937" s="100" t="s">
        <v>484</v>
      </c>
      <c r="E3937" s="84" t="s">
        <v>530</v>
      </c>
      <c r="F3937" s="85" t="s">
        <v>10</v>
      </c>
      <c r="G3937" s="93" t="s">
        <v>881</v>
      </c>
      <c r="H3937" s="87" t="n">
        <v>15910</v>
      </c>
      <c r="I3937" s="87" t="n">
        <v>9990</v>
      </c>
      <c r="J3937" s="87" t="n">
        <v>14594</v>
      </c>
      <c r="K3937" s="87" t="n">
        <v>7436</v>
      </c>
      <c r="L3937" s="92" t="n">
        <v>0.851</v>
      </c>
      <c r="M3937" s="80" t="s">
        <v>873</v>
      </c>
      <c r="N3937" s="95" t="str">
        <f aca="false" t="array" ref="N3937:N3937">INDEX('GP Main'!$B$8:$D$884,MATCH($D3937&amp;$E3937,'GP Main'!$B$8:$B$884&amp;'GP Main'!$D$8:$D$884,0),2)</f>
        <v>ABER</v>
      </c>
    </row>
    <row r="3938" customFormat="false" ht="22.5" hidden="false" customHeight="false" outlineLevel="0" collapsed="false">
      <c r="A3938" s="80" t="n">
        <v>3936</v>
      </c>
      <c r="B3938" s="81" t="s">
        <v>11505</v>
      </c>
      <c r="C3938" s="82" t="s">
        <v>11506</v>
      </c>
      <c r="D3938" s="100" t="s">
        <v>484</v>
      </c>
      <c r="E3938" s="84" t="s">
        <v>530</v>
      </c>
      <c r="F3938" s="85" t="s">
        <v>10</v>
      </c>
      <c r="G3938" s="93" t="s">
        <v>881</v>
      </c>
      <c r="H3938" s="87" t="n">
        <v>15910</v>
      </c>
      <c r="I3938" s="87" t="n">
        <v>9990</v>
      </c>
      <c r="J3938" s="87" t="n">
        <v>15639</v>
      </c>
      <c r="K3938" s="87" t="n">
        <v>7436</v>
      </c>
      <c r="L3938" s="92" t="n">
        <v>0.891</v>
      </c>
      <c r="M3938" s="80" t="s">
        <v>873</v>
      </c>
      <c r="N3938" s="95" t="str">
        <f aca="false" t="array" ref="N3938:N3938">INDEX('GP Main'!$B$8:$D$884,MATCH($D3938&amp;$E3938,'GP Main'!$B$8:$B$884&amp;'GP Main'!$D$8:$D$884,0),2)</f>
        <v>ABER</v>
      </c>
    </row>
    <row r="3939" customFormat="false" ht="22.5" hidden="false" customHeight="false" outlineLevel="0" collapsed="false">
      <c r="A3939" s="80" t="n">
        <v>3937</v>
      </c>
      <c r="B3939" s="81" t="s">
        <v>11507</v>
      </c>
      <c r="C3939" s="82" t="s">
        <v>11508</v>
      </c>
      <c r="D3939" s="100" t="s">
        <v>484</v>
      </c>
      <c r="E3939" s="84" t="s">
        <v>530</v>
      </c>
      <c r="F3939" s="85" t="s">
        <v>10</v>
      </c>
      <c r="G3939" s="93" t="s">
        <v>881</v>
      </c>
      <c r="H3939" s="87" t="n">
        <v>15910</v>
      </c>
      <c r="I3939" s="87" t="n">
        <v>9990</v>
      </c>
      <c r="J3939" s="87" t="n">
        <v>14306</v>
      </c>
      <c r="K3939" s="87" t="n">
        <v>7439</v>
      </c>
      <c r="L3939" s="92" t="n">
        <v>0.84</v>
      </c>
      <c r="M3939" s="80" t="s">
        <v>873</v>
      </c>
      <c r="N3939" s="95" t="str">
        <f aca="false" t="array" ref="N3939:N3939">INDEX('GP Main'!$B$8:$D$884,MATCH($D3939&amp;$E3939,'GP Main'!$B$8:$B$884&amp;'GP Main'!$D$8:$D$884,0),2)</f>
        <v>ABER</v>
      </c>
    </row>
    <row r="3940" customFormat="false" ht="22.5" hidden="false" customHeight="false" outlineLevel="0" collapsed="false">
      <c r="A3940" s="80" t="n">
        <v>3938</v>
      </c>
      <c r="B3940" s="81" t="s">
        <v>11509</v>
      </c>
      <c r="C3940" s="82" t="s">
        <v>11510</v>
      </c>
      <c r="D3940" s="100" t="s">
        <v>484</v>
      </c>
      <c r="E3940" s="84" t="s">
        <v>530</v>
      </c>
      <c r="F3940" s="85" t="s">
        <v>12</v>
      </c>
      <c r="G3940" s="86" t="s">
        <v>17</v>
      </c>
      <c r="H3940" s="88" t="s">
        <v>11511</v>
      </c>
      <c r="I3940" s="88" t="n">
        <v>0</v>
      </c>
      <c r="J3940" s="88" t="s">
        <v>11512</v>
      </c>
      <c r="K3940" s="88" t="n">
        <v>0</v>
      </c>
      <c r="L3940" s="96" t="n">
        <v>0.524</v>
      </c>
      <c r="M3940" s="80" t="s">
        <v>873</v>
      </c>
      <c r="N3940" s="95" t="str">
        <f aca="false" t="array" ref="N3940:N3940">INDEX('GP Main'!$B$8:$D$884,MATCH($D3940&amp;$E3940,'GP Main'!$B$8:$B$884&amp;'GP Main'!$D$8:$D$884,0),2)</f>
        <v>ABER</v>
      </c>
    </row>
    <row r="3941" customFormat="false" ht="22.5" hidden="false" customHeight="false" outlineLevel="0" collapsed="false">
      <c r="A3941" s="80" t="n">
        <v>3939</v>
      </c>
      <c r="B3941" s="81" t="s">
        <v>11513</v>
      </c>
      <c r="C3941" s="82" t="s">
        <v>11514</v>
      </c>
      <c r="D3941" s="100" t="s">
        <v>484</v>
      </c>
      <c r="E3941" s="84" t="s">
        <v>531</v>
      </c>
      <c r="F3941" s="85" t="s">
        <v>16</v>
      </c>
      <c r="G3941" s="86" t="s">
        <v>17</v>
      </c>
      <c r="H3941" s="87" t="n">
        <v>28000</v>
      </c>
      <c r="I3941" s="88" t="n">
        <v>0</v>
      </c>
      <c r="J3941" s="87" t="n">
        <v>1105</v>
      </c>
      <c r="K3941" s="88" t="n">
        <v>0</v>
      </c>
      <c r="L3941" s="89" t="n">
        <v>0.039</v>
      </c>
      <c r="M3941" s="80" t="s">
        <v>873</v>
      </c>
      <c r="N3941" s="95" t="str">
        <f aca="false" t="array" ref="N3941:N3941">INDEX('GP Main'!$B$8:$D$884,MATCH($D3941&amp;$E3941,'GP Main'!$B$8:$B$884&amp;'GP Main'!$D$8:$D$884,0),2)</f>
        <v>GORAIYA</v>
      </c>
    </row>
    <row r="3942" customFormat="false" ht="22.5" hidden="false" customHeight="false" outlineLevel="0" collapsed="false">
      <c r="A3942" s="80" t="n">
        <v>3940</v>
      </c>
      <c r="B3942" s="81" t="s">
        <v>11515</v>
      </c>
      <c r="C3942" s="82" t="s">
        <v>11516</v>
      </c>
      <c r="D3942" s="100" t="s">
        <v>484</v>
      </c>
      <c r="E3942" s="84" t="s">
        <v>531</v>
      </c>
      <c r="F3942" s="85" t="s">
        <v>9</v>
      </c>
      <c r="G3942" s="86" t="s">
        <v>17</v>
      </c>
      <c r="H3942" s="88" t="s">
        <v>11517</v>
      </c>
      <c r="I3942" s="87" t="n">
        <v>40146</v>
      </c>
      <c r="J3942" s="87" t="n">
        <v>40830</v>
      </c>
      <c r="K3942" s="88" t="n">
        <v>991</v>
      </c>
      <c r="L3942" s="89" t="n">
        <v>0.216</v>
      </c>
      <c r="M3942" s="80" t="s">
        <v>873</v>
      </c>
      <c r="N3942" s="95" t="str">
        <f aca="false" t="array" ref="N3942:N3942">INDEX('GP Main'!$B$8:$D$884,MATCH($D3942&amp;$E3942,'GP Main'!$B$8:$B$884&amp;'GP Main'!$D$8:$D$884,0),2)</f>
        <v>GORAIYA</v>
      </c>
    </row>
    <row r="3943" customFormat="false" ht="22.5" hidden="false" customHeight="false" outlineLevel="0" collapsed="false">
      <c r="A3943" s="80" t="n">
        <v>3941</v>
      </c>
      <c r="B3943" s="81" t="s">
        <v>11518</v>
      </c>
      <c r="C3943" s="82" t="s">
        <v>11519</v>
      </c>
      <c r="D3943" s="100" t="s">
        <v>484</v>
      </c>
      <c r="E3943" s="84" t="s">
        <v>531</v>
      </c>
      <c r="F3943" s="85" t="s">
        <v>9</v>
      </c>
      <c r="G3943" s="86" t="s">
        <v>17</v>
      </c>
      <c r="H3943" s="88" t="s">
        <v>11520</v>
      </c>
      <c r="I3943" s="87" t="n">
        <v>46884</v>
      </c>
      <c r="J3943" s="87" t="n">
        <v>36279</v>
      </c>
      <c r="K3943" s="87" t="n">
        <v>1038</v>
      </c>
      <c r="L3943" s="89" t="n">
        <v>0.147</v>
      </c>
      <c r="M3943" s="80" t="s">
        <v>873</v>
      </c>
      <c r="N3943" s="95" t="str">
        <f aca="false" t="array" ref="N3943:N3943">INDEX('GP Main'!$B$8:$D$884,MATCH($D3943&amp;$E3943,'GP Main'!$B$8:$B$884&amp;'GP Main'!$D$8:$D$884,0),2)</f>
        <v>GORAIYA</v>
      </c>
    </row>
    <row r="3944" customFormat="false" ht="22.5" hidden="false" customHeight="false" outlineLevel="0" collapsed="false">
      <c r="A3944" s="80" t="n">
        <v>3942</v>
      </c>
      <c r="B3944" s="81" t="s">
        <v>11521</v>
      </c>
      <c r="C3944" s="82" t="s">
        <v>11522</v>
      </c>
      <c r="D3944" s="100" t="s">
        <v>484</v>
      </c>
      <c r="E3944" s="84" t="s">
        <v>532</v>
      </c>
      <c r="F3944" s="85" t="s">
        <v>9</v>
      </c>
      <c r="G3944" s="93" t="s">
        <v>881</v>
      </c>
      <c r="H3944" s="87" t="n">
        <v>58107</v>
      </c>
      <c r="I3944" s="87" t="n">
        <v>11490</v>
      </c>
      <c r="J3944" s="87" t="n">
        <v>55426</v>
      </c>
      <c r="K3944" s="87" t="n">
        <v>8900</v>
      </c>
      <c r="L3944" s="92" t="n">
        <v>0.924</v>
      </c>
      <c r="M3944" s="80" t="s">
        <v>873</v>
      </c>
      <c r="N3944" s="95" t="str">
        <f aca="false" t="array" ref="N3944:N3944">INDEX('GP Main'!$B$8:$D$884,MATCH($D3944&amp;$E3944,'GP Main'!$B$8:$B$884&amp;'GP Main'!$D$8:$D$884,0),2)</f>
        <v>GORAIYA</v>
      </c>
    </row>
    <row r="3945" customFormat="false" ht="22.5" hidden="false" customHeight="false" outlineLevel="0" collapsed="false">
      <c r="A3945" s="80" t="n">
        <v>3943</v>
      </c>
      <c r="B3945" s="81" t="s">
        <v>11523</v>
      </c>
      <c r="C3945" s="82" t="s">
        <v>11524</v>
      </c>
      <c r="D3945" s="100" t="s">
        <v>484</v>
      </c>
      <c r="E3945" s="84" t="s">
        <v>532</v>
      </c>
      <c r="F3945" s="85" t="s">
        <v>9</v>
      </c>
      <c r="G3945" s="93" t="s">
        <v>881</v>
      </c>
      <c r="H3945" s="87" t="n">
        <v>58107</v>
      </c>
      <c r="I3945" s="87" t="n">
        <v>11490</v>
      </c>
      <c r="J3945" s="87" t="n">
        <v>43863</v>
      </c>
      <c r="K3945" s="87" t="n">
        <v>6200</v>
      </c>
      <c r="L3945" s="96" t="n">
        <v>0.719</v>
      </c>
      <c r="M3945" s="80" t="s">
        <v>873</v>
      </c>
      <c r="N3945" s="95" t="str">
        <f aca="false" t="array" ref="N3945:N3945">INDEX('GP Main'!$B$8:$D$884,MATCH($D3945&amp;$E3945,'GP Main'!$B$8:$B$884&amp;'GP Main'!$D$8:$D$884,0),2)</f>
        <v>GORAIYA</v>
      </c>
    </row>
    <row r="3946" customFormat="false" ht="22.5" hidden="false" customHeight="false" outlineLevel="0" collapsed="false">
      <c r="A3946" s="80" t="n">
        <v>3944</v>
      </c>
      <c r="B3946" s="81" t="s">
        <v>11525</v>
      </c>
      <c r="C3946" s="82" t="s">
        <v>11526</v>
      </c>
      <c r="D3946" s="100" t="s">
        <v>484</v>
      </c>
      <c r="E3946" s="84" t="s">
        <v>532</v>
      </c>
      <c r="F3946" s="85" t="s">
        <v>10</v>
      </c>
      <c r="G3946" s="93" t="s">
        <v>881</v>
      </c>
      <c r="H3946" s="87" t="n">
        <v>15910</v>
      </c>
      <c r="I3946" s="87" t="n">
        <v>9990</v>
      </c>
      <c r="J3946" s="87" t="n">
        <v>9996</v>
      </c>
      <c r="K3946" s="87" t="n">
        <v>9492</v>
      </c>
      <c r="L3946" s="96" t="n">
        <v>0.752</v>
      </c>
      <c r="M3946" s="80" t="s">
        <v>873</v>
      </c>
      <c r="N3946" s="95" t="str">
        <f aca="false" t="array" ref="N3946:N3946">INDEX('GP Main'!$B$8:$D$884,MATCH($D3946&amp;$E3946,'GP Main'!$B$8:$B$884&amp;'GP Main'!$D$8:$D$884,0),2)</f>
        <v>GORAIYA</v>
      </c>
    </row>
    <row r="3947" customFormat="false" ht="22.5" hidden="false" customHeight="false" outlineLevel="0" collapsed="false">
      <c r="A3947" s="80" t="n">
        <v>3945</v>
      </c>
      <c r="B3947" s="81" t="s">
        <v>11527</v>
      </c>
      <c r="C3947" s="82" t="s">
        <v>11528</v>
      </c>
      <c r="D3947" s="100" t="s">
        <v>484</v>
      </c>
      <c r="E3947" s="84" t="s">
        <v>532</v>
      </c>
      <c r="F3947" s="85" t="s">
        <v>10</v>
      </c>
      <c r="G3947" s="93" t="s">
        <v>881</v>
      </c>
      <c r="H3947" s="87" t="n">
        <v>15910</v>
      </c>
      <c r="I3947" s="87" t="n">
        <v>9990</v>
      </c>
      <c r="J3947" s="87" t="n">
        <v>9177</v>
      </c>
      <c r="K3947" s="87" t="n">
        <v>9492</v>
      </c>
      <c r="L3947" s="96" t="n">
        <v>0.721</v>
      </c>
      <c r="M3947" s="80" t="s">
        <v>873</v>
      </c>
      <c r="N3947" s="95" t="str">
        <f aca="false" t="array" ref="N3947:N3947">INDEX('GP Main'!$B$8:$D$884,MATCH($D3947&amp;$E3947,'GP Main'!$B$8:$B$884&amp;'GP Main'!$D$8:$D$884,0),2)</f>
        <v>GORAIYA</v>
      </c>
    </row>
    <row r="3948" customFormat="false" ht="22.5" hidden="false" customHeight="false" outlineLevel="0" collapsed="false">
      <c r="A3948" s="80" t="n">
        <v>3946</v>
      </c>
      <c r="B3948" s="81" t="s">
        <v>11529</v>
      </c>
      <c r="C3948" s="82" t="s">
        <v>11530</v>
      </c>
      <c r="D3948" s="100" t="s">
        <v>484</v>
      </c>
      <c r="E3948" s="84" t="s">
        <v>532</v>
      </c>
      <c r="F3948" s="85" t="s">
        <v>10</v>
      </c>
      <c r="G3948" s="93" t="s">
        <v>881</v>
      </c>
      <c r="H3948" s="87" t="n">
        <v>15910</v>
      </c>
      <c r="I3948" s="87" t="n">
        <v>9990</v>
      </c>
      <c r="J3948" s="87" t="n">
        <v>11145</v>
      </c>
      <c r="K3948" s="87" t="n">
        <v>9492</v>
      </c>
      <c r="L3948" s="96" t="n">
        <v>0.797</v>
      </c>
      <c r="M3948" s="80" t="s">
        <v>873</v>
      </c>
      <c r="N3948" s="95" t="str">
        <f aca="false" t="array" ref="N3948:N3948">INDEX('GP Main'!$B$8:$D$884,MATCH($D3948&amp;$E3948,'GP Main'!$B$8:$B$884&amp;'GP Main'!$D$8:$D$884,0),2)</f>
        <v>GORAIYA</v>
      </c>
    </row>
    <row r="3949" customFormat="false" ht="22.5" hidden="false" customHeight="false" outlineLevel="0" collapsed="false">
      <c r="A3949" s="80" t="n">
        <v>3947</v>
      </c>
      <c r="B3949" s="81" t="s">
        <v>11531</v>
      </c>
      <c r="C3949" s="82" t="s">
        <v>11532</v>
      </c>
      <c r="D3949" s="100" t="s">
        <v>484</v>
      </c>
      <c r="E3949" s="84" t="s">
        <v>532</v>
      </c>
      <c r="F3949" s="85" t="s">
        <v>10</v>
      </c>
      <c r="G3949" s="93" t="s">
        <v>881</v>
      </c>
      <c r="H3949" s="87" t="n">
        <v>15910</v>
      </c>
      <c r="I3949" s="87" t="n">
        <v>9990</v>
      </c>
      <c r="J3949" s="87" t="n">
        <v>9184</v>
      </c>
      <c r="K3949" s="87" t="n">
        <v>9340</v>
      </c>
      <c r="L3949" s="96" t="n">
        <v>0.715</v>
      </c>
      <c r="M3949" s="80" t="s">
        <v>873</v>
      </c>
      <c r="N3949" s="95" t="str">
        <f aca="false" t="array" ref="N3949:N3949">INDEX('GP Main'!$B$8:$D$884,MATCH($D3949&amp;$E3949,'GP Main'!$B$8:$B$884&amp;'GP Main'!$D$8:$D$884,0),2)</f>
        <v>GORAIYA</v>
      </c>
    </row>
    <row r="3950" customFormat="false" ht="27" hidden="false" customHeight="false" outlineLevel="0" collapsed="false">
      <c r="A3950" s="80" t="n">
        <v>3948</v>
      </c>
      <c r="B3950" s="81" t="s">
        <v>11533</v>
      </c>
      <c r="C3950" s="82" t="s">
        <v>11534</v>
      </c>
      <c r="D3950" s="100" t="s">
        <v>484</v>
      </c>
      <c r="E3950" s="84" t="s">
        <v>163</v>
      </c>
      <c r="F3950" s="85" t="s">
        <v>16</v>
      </c>
      <c r="G3950" s="86" t="s">
        <v>17</v>
      </c>
      <c r="H3950" s="87" t="n">
        <v>28000</v>
      </c>
      <c r="I3950" s="88" t="n">
        <v>0</v>
      </c>
      <c r="J3950" s="87" t="n">
        <v>9945</v>
      </c>
      <c r="K3950" s="88" t="n">
        <v>0</v>
      </c>
      <c r="L3950" s="94" t="n">
        <v>0.355</v>
      </c>
      <c r="M3950" s="80" t="s">
        <v>873</v>
      </c>
      <c r="N3950" s="95" t="str">
        <f aca="false" t="array" ref="N3950:N3950">INDEX('GP Main'!$B$8:$D$884,MATCH($D3950&amp;$E3950,'GP Main'!$B$8:$B$884&amp;'GP Main'!$D$8:$D$884,0),2)</f>
        <v>GORAIYA</v>
      </c>
    </row>
    <row r="3951" customFormat="false" ht="27" hidden="false" customHeight="false" outlineLevel="0" collapsed="false">
      <c r="A3951" s="80" t="n">
        <v>3949</v>
      </c>
      <c r="B3951" s="81" t="s">
        <v>11535</v>
      </c>
      <c r="C3951" s="82" t="s">
        <v>11536</v>
      </c>
      <c r="D3951" s="100" t="s">
        <v>484</v>
      </c>
      <c r="E3951" s="84" t="s">
        <v>163</v>
      </c>
      <c r="F3951" s="85" t="s">
        <v>11</v>
      </c>
      <c r="G3951" s="91" t="s">
        <v>18</v>
      </c>
      <c r="H3951" s="88" t="s">
        <v>11537</v>
      </c>
      <c r="I3951" s="87" t="n">
        <v>71690</v>
      </c>
      <c r="J3951" s="88" t="s">
        <v>11538</v>
      </c>
      <c r="K3951" s="87" t="n">
        <v>38700</v>
      </c>
      <c r="L3951" s="96" t="n">
        <v>0.596</v>
      </c>
      <c r="M3951" s="80" t="s">
        <v>873</v>
      </c>
      <c r="N3951" s="95" t="str">
        <f aca="false" t="array" ref="N3951:N3951">INDEX('GP Main'!$B$8:$D$884,MATCH($D3951&amp;$E3951,'GP Main'!$B$8:$B$884&amp;'GP Main'!$D$8:$D$884,0),2)</f>
        <v>GORAIYA</v>
      </c>
    </row>
    <row r="3952" customFormat="false" ht="22.5" hidden="false" customHeight="false" outlineLevel="0" collapsed="false">
      <c r="A3952" s="80" t="n">
        <v>3950</v>
      </c>
      <c r="B3952" s="81" t="s">
        <v>11539</v>
      </c>
      <c r="C3952" s="82" t="s">
        <v>11540</v>
      </c>
      <c r="D3952" s="100" t="s">
        <v>484</v>
      </c>
      <c r="E3952" s="84" t="s">
        <v>163</v>
      </c>
      <c r="F3952" s="85" t="s">
        <v>9</v>
      </c>
      <c r="G3952" s="93" t="s">
        <v>881</v>
      </c>
      <c r="H3952" s="87" t="n">
        <v>66102</v>
      </c>
      <c r="I3952" s="87" t="n">
        <v>13817</v>
      </c>
      <c r="J3952" s="87" t="n">
        <v>66032</v>
      </c>
      <c r="K3952" s="87" t="n">
        <v>12744</v>
      </c>
      <c r="L3952" s="92" t="n">
        <v>0.986</v>
      </c>
      <c r="M3952" s="80" t="s">
        <v>873</v>
      </c>
      <c r="N3952" s="95" t="str">
        <f aca="false" t="array" ref="N3952:N3952">INDEX('GP Main'!$B$8:$D$884,MATCH($D3952&amp;$E3952,'GP Main'!$B$8:$B$884&amp;'GP Main'!$D$8:$D$884,0),2)</f>
        <v>GORAIYA</v>
      </c>
    </row>
    <row r="3953" customFormat="false" ht="22.5" hidden="false" customHeight="false" outlineLevel="0" collapsed="false">
      <c r="A3953" s="80" t="n">
        <v>3951</v>
      </c>
      <c r="B3953" s="81" t="s">
        <v>11541</v>
      </c>
      <c r="C3953" s="82" t="s">
        <v>11542</v>
      </c>
      <c r="D3953" s="100" t="s">
        <v>484</v>
      </c>
      <c r="E3953" s="84" t="s">
        <v>163</v>
      </c>
      <c r="F3953" s="85" t="s">
        <v>11</v>
      </c>
      <c r="G3953" s="91" t="s">
        <v>18</v>
      </c>
      <c r="H3953" s="88" t="s">
        <v>11543</v>
      </c>
      <c r="I3953" s="87" t="n">
        <v>28465</v>
      </c>
      <c r="J3953" s="88" t="s">
        <v>11544</v>
      </c>
      <c r="K3953" s="88" t="n">
        <v>0</v>
      </c>
      <c r="L3953" s="92" t="n">
        <v>0.828</v>
      </c>
      <c r="M3953" s="80" t="s">
        <v>873</v>
      </c>
      <c r="N3953" s="95" t="str">
        <f aca="false" t="array" ref="N3953:N3953">INDEX('GP Main'!$B$8:$D$884,MATCH($D3953&amp;$E3953,'GP Main'!$B$8:$B$884&amp;'GP Main'!$D$8:$D$884,0),2)</f>
        <v>GORAIYA</v>
      </c>
    </row>
    <row r="3954" customFormat="false" ht="22.5" hidden="false" customHeight="false" outlineLevel="0" collapsed="false">
      <c r="A3954" s="80" t="n">
        <v>3952</v>
      </c>
      <c r="B3954" s="81" t="s">
        <v>11545</v>
      </c>
      <c r="C3954" s="82" t="s">
        <v>11546</v>
      </c>
      <c r="D3954" s="100" t="s">
        <v>484</v>
      </c>
      <c r="E3954" s="84" t="s">
        <v>163</v>
      </c>
      <c r="F3954" s="85" t="s">
        <v>10</v>
      </c>
      <c r="G3954" s="93" t="s">
        <v>881</v>
      </c>
      <c r="H3954" s="87" t="n">
        <v>15910</v>
      </c>
      <c r="I3954" s="87" t="n">
        <v>9990</v>
      </c>
      <c r="J3954" s="87" t="n">
        <v>15610</v>
      </c>
      <c r="K3954" s="87" t="n">
        <v>7448</v>
      </c>
      <c r="L3954" s="92" t="n">
        <v>0.89</v>
      </c>
      <c r="M3954" s="80" t="s">
        <v>873</v>
      </c>
      <c r="N3954" s="95" t="str">
        <f aca="false" t="array" ref="N3954:N3954">INDEX('GP Main'!$B$8:$D$884,MATCH($D3954&amp;$E3954,'GP Main'!$B$8:$B$884&amp;'GP Main'!$D$8:$D$884,0),2)</f>
        <v>GORAIYA</v>
      </c>
    </row>
    <row r="3955" customFormat="false" ht="22.5" hidden="false" customHeight="false" outlineLevel="0" collapsed="false">
      <c r="A3955" s="80" t="n">
        <v>3953</v>
      </c>
      <c r="B3955" s="81" t="s">
        <v>11547</v>
      </c>
      <c r="C3955" s="82" t="s">
        <v>11548</v>
      </c>
      <c r="D3955" s="100" t="s">
        <v>484</v>
      </c>
      <c r="E3955" s="84" t="s">
        <v>163</v>
      </c>
      <c r="F3955" s="85" t="s">
        <v>10</v>
      </c>
      <c r="G3955" s="93" t="s">
        <v>881</v>
      </c>
      <c r="H3955" s="87" t="n">
        <v>15910</v>
      </c>
      <c r="I3955" s="87" t="n">
        <v>9990</v>
      </c>
      <c r="J3955" s="87" t="n">
        <v>15576</v>
      </c>
      <c r="K3955" s="87" t="n">
        <v>7448</v>
      </c>
      <c r="L3955" s="92" t="n">
        <v>0.889</v>
      </c>
      <c r="M3955" s="80" t="s">
        <v>873</v>
      </c>
      <c r="N3955" s="95" t="str">
        <f aca="false" t="array" ref="N3955:N3955">INDEX('GP Main'!$B$8:$D$884,MATCH($D3955&amp;$E3955,'GP Main'!$B$8:$B$884&amp;'GP Main'!$D$8:$D$884,0),2)</f>
        <v>GORAIYA</v>
      </c>
    </row>
    <row r="3956" customFormat="false" ht="27" hidden="false" customHeight="false" outlineLevel="0" collapsed="false">
      <c r="A3956" s="80" t="n">
        <v>3954</v>
      </c>
      <c r="B3956" s="81" t="s">
        <v>11549</v>
      </c>
      <c r="C3956" s="82" t="s">
        <v>11550</v>
      </c>
      <c r="D3956" s="100" t="s">
        <v>484</v>
      </c>
      <c r="E3956" s="84" t="s">
        <v>533</v>
      </c>
      <c r="F3956" s="85" t="s">
        <v>9</v>
      </c>
      <c r="G3956" s="86" t="s">
        <v>17</v>
      </c>
      <c r="H3956" s="88" t="s">
        <v>11085</v>
      </c>
      <c r="I3956" s="87" t="n">
        <v>58420</v>
      </c>
      <c r="J3956" s="88" t="s">
        <v>11551</v>
      </c>
      <c r="K3956" s="88" t="n">
        <v>0</v>
      </c>
      <c r="L3956" s="94" t="n">
        <v>0.259</v>
      </c>
      <c r="M3956" s="80" t="s">
        <v>873</v>
      </c>
      <c r="N3956" s="95" t="str">
        <f aca="false" t="array" ref="N3956:N3956">INDEX('GP Main'!$B$8:$D$884,MATCH($D3956&amp;$E3956,'GP Main'!$B$8:$B$884&amp;'GP Main'!$D$8:$D$884,0),2)</f>
        <v>SAJJANPUR</v>
      </c>
    </row>
    <row r="3957" customFormat="false" ht="22.5" hidden="false" customHeight="false" outlineLevel="0" collapsed="false">
      <c r="A3957" s="80" t="n">
        <v>3955</v>
      </c>
      <c r="B3957" s="81" t="s">
        <v>11552</v>
      </c>
      <c r="C3957" s="82" t="s">
        <v>11553</v>
      </c>
      <c r="D3957" s="100" t="s">
        <v>484</v>
      </c>
      <c r="E3957" s="84" t="s">
        <v>455</v>
      </c>
      <c r="F3957" s="85" t="s">
        <v>9</v>
      </c>
      <c r="G3957" s="91" t="s">
        <v>18</v>
      </c>
      <c r="H3957" s="87" t="n">
        <v>43975</v>
      </c>
      <c r="I3957" s="87" t="n">
        <v>11891</v>
      </c>
      <c r="J3957" s="87" t="n">
        <v>35520</v>
      </c>
      <c r="K3957" s="88" t="n">
        <v>0</v>
      </c>
      <c r="L3957" s="96" t="n">
        <v>0.636</v>
      </c>
      <c r="M3957" s="80" t="s">
        <v>873</v>
      </c>
      <c r="N3957" s="95" t="str">
        <f aca="false" t="array" ref="N3957:N3957">INDEX('GP Main'!$B$8:$D$884,MATCH($D3957&amp;$E3957,'GP Main'!$B$8:$B$884&amp;'GP Main'!$D$8:$D$884,0),2)</f>
        <v>MAHURACHHKADAILA</v>
      </c>
    </row>
    <row r="3958" customFormat="false" ht="27" hidden="false" customHeight="false" outlineLevel="0" collapsed="false">
      <c r="A3958" s="80" t="n">
        <v>3956</v>
      </c>
      <c r="B3958" s="81" t="s">
        <v>11554</v>
      </c>
      <c r="C3958" s="82" t="s">
        <v>11555</v>
      </c>
      <c r="D3958" s="100" t="s">
        <v>484</v>
      </c>
      <c r="E3958" s="84" t="s">
        <v>455</v>
      </c>
      <c r="F3958" s="85" t="s">
        <v>10</v>
      </c>
      <c r="G3958" s="91" t="s">
        <v>18</v>
      </c>
      <c r="H3958" s="87" t="n">
        <v>16000</v>
      </c>
      <c r="I3958" s="88" t="n">
        <v>0</v>
      </c>
      <c r="J3958" s="87" t="n">
        <v>15033</v>
      </c>
      <c r="K3958" s="88" t="n">
        <v>0</v>
      </c>
      <c r="L3958" s="92" t="n">
        <v>0.94</v>
      </c>
      <c r="M3958" s="80" t="s">
        <v>873</v>
      </c>
      <c r="N3958" s="95" t="str">
        <f aca="false" t="array" ref="N3958:N3958">INDEX('GP Main'!$B$8:$D$884,MATCH($D3958&amp;$E3958,'GP Main'!$B$8:$B$884&amp;'GP Main'!$D$8:$D$884,0),2)</f>
        <v>MAHURACHHKADAILA</v>
      </c>
    </row>
    <row r="3959" customFormat="false" ht="22.5" hidden="false" customHeight="false" outlineLevel="0" collapsed="false">
      <c r="A3959" s="80" t="n">
        <v>3957</v>
      </c>
      <c r="B3959" s="81" t="s">
        <v>11556</v>
      </c>
      <c r="C3959" s="82" t="s">
        <v>11557</v>
      </c>
      <c r="D3959" s="100" t="s">
        <v>484</v>
      </c>
      <c r="E3959" s="84" t="s">
        <v>170</v>
      </c>
      <c r="F3959" s="85" t="s">
        <v>11</v>
      </c>
      <c r="G3959" s="93" t="s">
        <v>881</v>
      </c>
      <c r="H3959" s="88" t="s">
        <v>11558</v>
      </c>
      <c r="I3959" s="87" t="n">
        <v>46086</v>
      </c>
      <c r="J3959" s="88" t="s">
        <v>11559</v>
      </c>
      <c r="K3959" s="87" t="n">
        <v>46077</v>
      </c>
      <c r="L3959" s="92" t="n">
        <v>0.985</v>
      </c>
      <c r="M3959" s="80" t="s">
        <v>873</v>
      </c>
      <c r="N3959" s="95" t="str">
        <f aca="false" t="array" ref="N3959:N3959">INDEX('GP Main'!$B$8:$D$884,MATCH($D3959&amp;$E3959,'GP Main'!$B$8:$B$884&amp;'GP Main'!$D$8:$D$884,0),2)</f>
        <v>KRISHNAGARH</v>
      </c>
    </row>
    <row r="3960" customFormat="false" ht="22.5" hidden="false" customHeight="false" outlineLevel="0" collapsed="false">
      <c r="A3960" s="80" t="n">
        <v>3958</v>
      </c>
      <c r="B3960" s="81" t="s">
        <v>11560</v>
      </c>
      <c r="C3960" s="82" t="s">
        <v>11561</v>
      </c>
      <c r="D3960" s="100" t="s">
        <v>484</v>
      </c>
      <c r="E3960" s="84" t="s">
        <v>170</v>
      </c>
      <c r="F3960" s="85" t="s">
        <v>9</v>
      </c>
      <c r="G3960" s="86" t="s">
        <v>17</v>
      </c>
      <c r="H3960" s="87" t="n">
        <v>35996</v>
      </c>
      <c r="I3960" s="87" t="n">
        <v>8890</v>
      </c>
      <c r="J3960" s="87" t="n">
        <v>32886</v>
      </c>
      <c r="K3960" s="88" t="n">
        <v>0</v>
      </c>
      <c r="L3960" s="96" t="n">
        <v>0.733</v>
      </c>
      <c r="M3960" s="80" t="s">
        <v>873</v>
      </c>
      <c r="N3960" s="95" t="str">
        <f aca="false" t="array" ref="N3960:N3960">INDEX('GP Main'!$B$8:$D$884,MATCH($D3960&amp;$E3960,'GP Main'!$B$8:$B$884&amp;'GP Main'!$D$8:$D$884,0),2)</f>
        <v>KRISHNAGARH</v>
      </c>
    </row>
    <row r="3961" customFormat="false" ht="22.5" hidden="false" customHeight="false" outlineLevel="0" collapsed="false">
      <c r="A3961" s="80" t="n">
        <v>3959</v>
      </c>
      <c r="B3961" s="81" t="s">
        <v>11562</v>
      </c>
      <c r="C3961" s="82" t="s">
        <v>11563</v>
      </c>
      <c r="D3961" s="100" t="s">
        <v>484</v>
      </c>
      <c r="E3961" s="84" t="s">
        <v>170</v>
      </c>
      <c r="F3961" s="85" t="s">
        <v>9</v>
      </c>
      <c r="G3961" s="86" t="s">
        <v>17</v>
      </c>
      <c r="H3961" s="88" t="s">
        <v>10907</v>
      </c>
      <c r="I3961" s="87" t="n">
        <v>53205</v>
      </c>
      <c r="J3961" s="87" t="n">
        <v>53766</v>
      </c>
      <c r="K3961" s="87" t="n">
        <v>53199</v>
      </c>
      <c r="L3961" s="94" t="n">
        <v>0.358</v>
      </c>
      <c r="M3961" s="80" t="s">
        <v>873</v>
      </c>
      <c r="N3961" s="95" t="str">
        <f aca="false" t="array" ref="N3961:N3961">INDEX('GP Main'!$B$8:$D$884,MATCH($D3961&amp;$E3961,'GP Main'!$B$8:$B$884&amp;'GP Main'!$D$8:$D$884,0),2)</f>
        <v>KRISHNAGARH</v>
      </c>
    </row>
    <row r="3962" customFormat="false" ht="22.5" hidden="false" customHeight="false" outlineLevel="0" collapsed="false">
      <c r="A3962" s="80" t="n">
        <v>3960</v>
      </c>
      <c r="B3962" s="81" t="s">
        <v>11564</v>
      </c>
      <c r="C3962" s="82" t="s">
        <v>11565</v>
      </c>
      <c r="D3962" s="100" t="s">
        <v>484</v>
      </c>
      <c r="E3962" s="84" t="s">
        <v>170</v>
      </c>
      <c r="F3962" s="85" t="s">
        <v>9</v>
      </c>
      <c r="G3962" s="86" t="s">
        <v>17</v>
      </c>
      <c r="H3962" s="88" t="s">
        <v>10907</v>
      </c>
      <c r="I3962" s="87" t="n">
        <v>53205</v>
      </c>
      <c r="J3962" s="88" t="s">
        <v>11566</v>
      </c>
      <c r="K3962" s="87" t="n">
        <v>53199</v>
      </c>
      <c r="L3962" s="96" t="n">
        <v>0.704</v>
      </c>
      <c r="M3962" s="80" t="s">
        <v>873</v>
      </c>
      <c r="N3962" s="95" t="str">
        <f aca="false" t="array" ref="N3962:N3962">INDEX('GP Main'!$B$8:$D$884,MATCH($D3962&amp;$E3962,'GP Main'!$B$8:$B$884&amp;'GP Main'!$D$8:$D$884,0),2)</f>
        <v>KRISHNAGARH</v>
      </c>
    </row>
    <row r="3963" customFormat="false" ht="22.5" hidden="false" customHeight="false" outlineLevel="0" collapsed="false">
      <c r="A3963" s="80" t="n">
        <v>3961</v>
      </c>
      <c r="B3963" s="81" t="s">
        <v>11567</v>
      </c>
      <c r="C3963" s="82" t="s">
        <v>11568</v>
      </c>
      <c r="D3963" s="100" t="s">
        <v>484</v>
      </c>
      <c r="E3963" s="84" t="s">
        <v>534</v>
      </c>
      <c r="F3963" s="85" t="s">
        <v>16</v>
      </c>
      <c r="G3963" s="86" t="s">
        <v>17</v>
      </c>
      <c r="H3963" s="88" t="s">
        <v>11569</v>
      </c>
      <c r="I3963" s="88" t="s">
        <v>11570</v>
      </c>
      <c r="J3963" s="88" t="s">
        <v>11571</v>
      </c>
      <c r="K3963" s="87" t="n">
        <v>76530</v>
      </c>
      <c r="L3963" s="94" t="n">
        <v>0.354</v>
      </c>
      <c r="M3963" s="80" t="s">
        <v>873</v>
      </c>
      <c r="N3963" s="95" t="str">
        <f aca="false" t="array" ref="N3963:N3963">INDEX('GP Main'!$B$8:$D$884,MATCH($D3963&amp;$E3963,'GP Main'!$B$8:$B$884&amp;'GP Main'!$D$8:$D$884,0),2)</f>
        <v>BIHRA NO. 2</v>
      </c>
    </row>
    <row r="3964" customFormat="false" ht="22.5" hidden="false" customHeight="false" outlineLevel="0" collapsed="false">
      <c r="A3964" s="80" t="n">
        <v>3962</v>
      </c>
      <c r="B3964" s="81" t="s">
        <v>11572</v>
      </c>
      <c r="C3964" s="82" t="s">
        <v>11573</v>
      </c>
      <c r="D3964" s="100" t="s">
        <v>484</v>
      </c>
      <c r="E3964" s="84" t="s">
        <v>534</v>
      </c>
      <c r="F3964" s="85" t="s">
        <v>16</v>
      </c>
      <c r="G3964" s="86" t="s">
        <v>17</v>
      </c>
      <c r="H3964" s="87" t="n">
        <v>27925</v>
      </c>
      <c r="I3964" s="87" t="n">
        <v>27923</v>
      </c>
      <c r="J3964" s="87" t="n">
        <v>2210</v>
      </c>
      <c r="K3964" s="87" t="n">
        <v>12955</v>
      </c>
      <c r="L3964" s="94" t="n">
        <v>0.272</v>
      </c>
      <c r="M3964" s="80" t="s">
        <v>873</v>
      </c>
      <c r="N3964" s="95" t="str">
        <f aca="false" t="array" ref="N3964:N3964">INDEX('GP Main'!$B$8:$D$884,MATCH($D3964&amp;$E3964,'GP Main'!$B$8:$B$884&amp;'GP Main'!$D$8:$D$884,0),2)</f>
        <v>BIHRA NO. 2</v>
      </c>
    </row>
    <row r="3965" customFormat="false" ht="22.5" hidden="false" customHeight="false" outlineLevel="0" collapsed="false">
      <c r="A3965" s="80" t="n">
        <v>3963</v>
      </c>
      <c r="B3965" s="81" t="s">
        <v>11574</v>
      </c>
      <c r="C3965" s="82" t="s">
        <v>11575</v>
      </c>
      <c r="D3965" s="100" t="s">
        <v>484</v>
      </c>
      <c r="E3965" s="84" t="s">
        <v>534</v>
      </c>
      <c r="F3965" s="85" t="s">
        <v>9</v>
      </c>
      <c r="G3965" s="93" t="s">
        <v>881</v>
      </c>
      <c r="H3965" s="88" t="s">
        <v>11576</v>
      </c>
      <c r="I3965" s="87" t="n">
        <v>28181</v>
      </c>
      <c r="J3965" s="88" t="s">
        <v>11577</v>
      </c>
      <c r="K3965" s="87" t="n">
        <v>26019</v>
      </c>
      <c r="L3965" s="92" t="n">
        <v>0.978</v>
      </c>
      <c r="M3965" s="80" t="s">
        <v>873</v>
      </c>
      <c r="N3965" s="95" t="str">
        <f aca="false" t="array" ref="N3965:N3965">INDEX('GP Main'!$B$8:$D$884,MATCH($D3965&amp;$E3965,'GP Main'!$B$8:$B$884&amp;'GP Main'!$D$8:$D$884,0),2)</f>
        <v>BIHRA NO. 2</v>
      </c>
    </row>
    <row r="3966" customFormat="false" ht="22.5" hidden="false" customHeight="false" outlineLevel="0" collapsed="false">
      <c r="A3966" s="80" t="n">
        <v>3964</v>
      </c>
      <c r="B3966" s="81" t="s">
        <v>11578</v>
      </c>
      <c r="C3966" s="82" t="s">
        <v>11579</v>
      </c>
      <c r="D3966" s="100" t="s">
        <v>484</v>
      </c>
      <c r="E3966" s="84" t="s">
        <v>534</v>
      </c>
      <c r="F3966" s="85" t="s">
        <v>9</v>
      </c>
      <c r="G3966" s="93" t="s">
        <v>881</v>
      </c>
      <c r="H3966" s="88" t="s">
        <v>11576</v>
      </c>
      <c r="I3966" s="87" t="n">
        <v>28181</v>
      </c>
      <c r="J3966" s="88" t="s">
        <v>11580</v>
      </c>
      <c r="K3966" s="87" t="n">
        <v>26985</v>
      </c>
      <c r="L3966" s="92" t="n">
        <v>0.983</v>
      </c>
      <c r="M3966" s="80" t="s">
        <v>873</v>
      </c>
      <c r="N3966" s="95" t="str">
        <f aca="false" t="array" ref="N3966:N3966">INDEX('GP Main'!$B$8:$D$884,MATCH($D3966&amp;$E3966,'GP Main'!$B$8:$B$884&amp;'GP Main'!$D$8:$D$884,0),2)</f>
        <v>BIHRA NO. 2</v>
      </c>
    </row>
    <row r="3967" customFormat="false" ht="27" hidden="false" customHeight="false" outlineLevel="0" collapsed="false">
      <c r="A3967" s="80" t="n">
        <v>3965</v>
      </c>
      <c r="B3967" s="81" t="s">
        <v>11581</v>
      </c>
      <c r="C3967" s="82" t="s">
        <v>11582</v>
      </c>
      <c r="D3967" s="100" t="s">
        <v>484</v>
      </c>
      <c r="E3967" s="84" t="s">
        <v>534</v>
      </c>
      <c r="F3967" s="85" t="s">
        <v>9</v>
      </c>
      <c r="G3967" s="86" t="s">
        <v>17</v>
      </c>
      <c r="H3967" s="88" t="s">
        <v>11178</v>
      </c>
      <c r="I3967" s="87" t="n">
        <v>47086</v>
      </c>
      <c r="J3967" s="88" t="s">
        <v>11583</v>
      </c>
      <c r="K3967" s="88" t="n">
        <v>0</v>
      </c>
      <c r="L3967" s="92" t="n">
        <v>0.853</v>
      </c>
      <c r="M3967" s="80" t="s">
        <v>873</v>
      </c>
      <c r="N3967" s="95" t="str">
        <f aca="false" t="array" ref="N3967:N3967">INDEX('GP Main'!$B$8:$D$884,MATCH($D3967&amp;$E3967,'GP Main'!$B$8:$B$884&amp;'GP Main'!$D$8:$D$884,0),2)</f>
        <v>BIHRA NO. 2</v>
      </c>
    </row>
    <row r="3968" customFormat="false" ht="22.5" hidden="false" customHeight="false" outlineLevel="0" collapsed="false">
      <c r="A3968" s="80" t="n">
        <v>3966</v>
      </c>
      <c r="B3968" s="81" t="s">
        <v>11584</v>
      </c>
      <c r="C3968" s="82" t="s">
        <v>11585</v>
      </c>
      <c r="D3968" s="100" t="s">
        <v>484</v>
      </c>
      <c r="E3968" s="84" t="s">
        <v>534</v>
      </c>
      <c r="F3968" s="85" t="s">
        <v>9</v>
      </c>
      <c r="G3968" s="86" t="s">
        <v>17</v>
      </c>
      <c r="H3968" s="88" t="s">
        <v>11178</v>
      </c>
      <c r="I3968" s="87" t="n">
        <v>47086</v>
      </c>
      <c r="J3968" s="88" t="s">
        <v>11586</v>
      </c>
      <c r="K3968" s="88" t="n">
        <v>0</v>
      </c>
      <c r="L3968" s="92" t="n">
        <v>0.854</v>
      </c>
      <c r="M3968" s="80" t="s">
        <v>873</v>
      </c>
      <c r="N3968" s="95" t="str">
        <f aca="false" t="array" ref="N3968:N3968">INDEX('GP Main'!$B$8:$D$884,MATCH($D3968&amp;$E3968,'GP Main'!$B$8:$B$884&amp;'GP Main'!$D$8:$D$884,0),2)</f>
        <v>BIHRA NO. 2</v>
      </c>
    </row>
    <row r="3969" customFormat="false" ht="27" hidden="false" customHeight="false" outlineLevel="0" collapsed="false">
      <c r="A3969" s="80" t="n">
        <v>3967</v>
      </c>
      <c r="B3969" s="81" t="s">
        <v>11587</v>
      </c>
      <c r="C3969" s="82" t="s">
        <v>11588</v>
      </c>
      <c r="D3969" s="100" t="s">
        <v>484</v>
      </c>
      <c r="E3969" s="84" t="s">
        <v>534</v>
      </c>
      <c r="F3969" s="85" t="s">
        <v>9</v>
      </c>
      <c r="G3969" s="86" t="s">
        <v>17</v>
      </c>
      <c r="H3969" s="88" t="s">
        <v>11178</v>
      </c>
      <c r="I3969" s="87" t="n">
        <v>47086</v>
      </c>
      <c r="J3969" s="87" t="n">
        <v>40936</v>
      </c>
      <c r="K3969" s="88" t="n">
        <v>0</v>
      </c>
      <c r="L3969" s="89" t="n">
        <v>0.126</v>
      </c>
      <c r="M3969" s="80" t="s">
        <v>873</v>
      </c>
      <c r="N3969" s="95" t="str">
        <f aca="false" t="array" ref="N3969:N3969">INDEX('GP Main'!$B$8:$D$884,MATCH($D3969&amp;$E3969,'GP Main'!$B$8:$B$884&amp;'GP Main'!$D$8:$D$884,0),2)</f>
        <v>BIHRA NO. 2</v>
      </c>
    </row>
    <row r="3970" customFormat="false" ht="27" hidden="false" customHeight="false" outlineLevel="0" collapsed="false">
      <c r="A3970" s="80" t="n">
        <v>3968</v>
      </c>
      <c r="B3970" s="81" t="s">
        <v>11589</v>
      </c>
      <c r="C3970" s="82" t="s">
        <v>11590</v>
      </c>
      <c r="D3970" s="100" t="s">
        <v>484</v>
      </c>
      <c r="E3970" s="84" t="s">
        <v>534</v>
      </c>
      <c r="F3970" s="85" t="s">
        <v>9</v>
      </c>
      <c r="G3970" s="86" t="s">
        <v>17</v>
      </c>
      <c r="H3970" s="88" t="s">
        <v>11219</v>
      </c>
      <c r="I3970" s="87" t="n">
        <v>31525</v>
      </c>
      <c r="J3970" s="87" t="n">
        <v>34580</v>
      </c>
      <c r="K3970" s="88" t="n">
        <v>0</v>
      </c>
      <c r="L3970" s="89" t="n">
        <v>0.163</v>
      </c>
      <c r="M3970" s="80" t="s">
        <v>873</v>
      </c>
      <c r="N3970" s="95" t="str">
        <f aca="false" t="array" ref="N3970:N3970">INDEX('GP Main'!$B$8:$D$884,MATCH($D3970&amp;$E3970,'GP Main'!$B$8:$B$884&amp;'GP Main'!$D$8:$D$884,0),2)</f>
        <v>BIHRA NO. 2</v>
      </c>
    </row>
    <row r="3971" customFormat="false" ht="22.5" hidden="false" customHeight="false" outlineLevel="0" collapsed="false">
      <c r="A3971" s="80" t="n">
        <v>3969</v>
      </c>
      <c r="B3971" s="81" t="s">
        <v>11591</v>
      </c>
      <c r="C3971" s="82" t="s">
        <v>11592</v>
      </c>
      <c r="D3971" s="100" t="s">
        <v>484</v>
      </c>
      <c r="E3971" s="84" t="s">
        <v>534</v>
      </c>
      <c r="F3971" s="85" t="s">
        <v>11</v>
      </c>
      <c r="G3971" s="93" t="s">
        <v>881</v>
      </c>
      <c r="H3971" s="88" t="s">
        <v>11593</v>
      </c>
      <c r="I3971" s="87" t="n">
        <v>78405</v>
      </c>
      <c r="J3971" s="88" t="s">
        <v>11594</v>
      </c>
      <c r="K3971" s="87" t="n">
        <v>76181</v>
      </c>
      <c r="L3971" s="92" t="n">
        <v>0.995</v>
      </c>
      <c r="M3971" s="80" t="s">
        <v>873</v>
      </c>
      <c r="N3971" s="95" t="str">
        <f aca="false" t="array" ref="N3971:N3971">INDEX('GP Main'!$B$8:$D$884,MATCH($D3971&amp;$E3971,'GP Main'!$B$8:$B$884&amp;'GP Main'!$D$8:$D$884,0),2)</f>
        <v>BIHRA NO. 2</v>
      </c>
    </row>
    <row r="3972" customFormat="false" ht="22.5" hidden="false" customHeight="false" outlineLevel="0" collapsed="false">
      <c r="A3972" s="80" t="n">
        <v>3970</v>
      </c>
      <c r="B3972" s="81" t="s">
        <v>11595</v>
      </c>
      <c r="C3972" s="82" t="s">
        <v>11596</v>
      </c>
      <c r="D3972" s="100" t="s">
        <v>484</v>
      </c>
      <c r="E3972" s="84" t="s">
        <v>534</v>
      </c>
      <c r="F3972" s="85" t="s">
        <v>11</v>
      </c>
      <c r="G3972" s="93" t="s">
        <v>881</v>
      </c>
      <c r="H3972" s="88" t="s">
        <v>11597</v>
      </c>
      <c r="I3972" s="88" t="s">
        <v>11598</v>
      </c>
      <c r="J3972" s="88" t="s">
        <v>11599</v>
      </c>
      <c r="K3972" s="88" t="s">
        <v>11600</v>
      </c>
      <c r="L3972" s="92" t="n">
        <v>0.99</v>
      </c>
      <c r="M3972" s="80" t="s">
        <v>873</v>
      </c>
      <c r="N3972" s="95" t="str">
        <f aca="false" t="array" ref="N3972:N3972">INDEX('GP Main'!$B$8:$D$884,MATCH($D3972&amp;$E3972,'GP Main'!$B$8:$B$884&amp;'GP Main'!$D$8:$D$884,0),2)</f>
        <v>BIHRA NO. 2</v>
      </c>
    </row>
    <row r="3973" customFormat="false" ht="22.5" hidden="false" customHeight="false" outlineLevel="0" collapsed="false">
      <c r="A3973" s="80" t="n">
        <v>3971</v>
      </c>
      <c r="B3973" s="81" t="s">
        <v>11601</v>
      </c>
      <c r="C3973" s="82" t="s">
        <v>11602</v>
      </c>
      <c r="D3973" s="100" t="s">
        <v>484</v>
      </c>
      <c r="E3973" s="84" t="s">
        <v>535</v>
      </c>
      <c r="F3973" s="85" t="s">
        <v>9</v>
      </c>
      <c r="G3973" s="86" t="s">
        <v>17</v>
      </c>
      <c r="H3973" s="88" t="s">
        <v>10907</v>
      </c>
      <c r="I3973" s="87" t="n">
        <v>53205</v>
      </c>
      <c r="J3973" s="88" t="s">
        <v>11603</v>
      </c>
      <c r="K3973" s="88" t="n">
        <v>0</v>
      </c>
      <c r="L3973" s="94" t="n">
        <v>0.422</v>
      </c>
      <c r="M3973" s="80" t="s">
        <v>873</v>
      </c>
      <c r="N3973" s="95" t="str">
        <f aca="false" t="array" ref="N3973:N3973">INDEX('GP Main'!$B$8:$D$884,MATCH($D3973&amp;$E3973,'GP Main'!$B$8:$B$884&amp;'GP Main'!$D$8:$D$884,0),2)</f>
        <v>GORAIYA</v>
      </c>
    </row>
    <row r="3974" customFormat="false" ht="22.5" hidden="false" customHeight="false" outlineLevel="0" collapsed="false">
      <c r="A3974" s="80" t="n">
        <v>3972</v>
      </c>
      <c r="B3974" s="81" t="s">
        <v>11604</v>
      </c>
      <c r="C3974" s="82" t="s">
        <v>11605</v>
      </c>
      <c r="D3974" s="100" t="s">
        <v>484</v>
      </c>
      <c r="E3974" s="84" t="s">
        <v>535</v>
      </c>
      <c r="F3974" s="85" t="s">
        <v>9</v>
      </c>
      <c r="G3974" s="86" t="s">
        <v>17</v>
      </c>
      <c r="H3974" s="88" t="s">
        <v>10907</v>
      </c>
      <c r="I3974" s="87" t="n">
        <v>43205</v>
      </c>
      <c r="J3974" s="87" t="n">
        <v>79330</v>
      </c>
      <c r="K3974" s="88" t="n">
        <v>0</v>
      </c>
      <c r="L3974" s="94" t="n">
        <v>0.275</v>
      </c>
      <c r="M3974" s="80" t="s">
        <v>873</v>
      </c>
      <c r="N3974" s="95" t="str">
        <f aca="false" t="array" ref="N3974:N3974">INDEX('GP Main'!$B$8:$D$884,MATCH($D3974&amp;$E3974,'GP Main'!$B$8:$B$884&amp;'GP Main'!$D$8:$D$884,0),2)</f>
        <v>GORAIYA</v>
      </c>
    </row>
    <row r="3975" customFormat="false" ht="22.5" hidden="false" customHeight="false" outlineLevel="0" collapsed="false">
      <c r="A3975" s="80" t="n">
        <v>3973</v>
      </c>
      <c r="B3975" s="81" t="s">
        <v>11606</v>
      </c>
      <c r="C3975" s="82" t="s">
        <v>11607</v>
      </c>
      <c r="D3975" s="100" t="s">
        <v>484</v>
      </c>
      <c r="E3975" s="84" t="s">
        <v>535</v>
      </c>
      <c r="F3975" s="85" t="s">
        <v>14</v>
      </c>
      <c r="G3975" s="86" t="s">
        <v>17</v>
      </c>
      <c r="H3975" s="88" t="s">
        <v>11608</v>
      </c>
      <c r="I3975" s="88" t="s">
        <v>11609</v>
      </c>
      <c r="J3975" s="87" t="n">
        <v>20412</v>
      </c>
      <c r="K3975" s="88" t="s">
        <v>11610</v>
      </c>
      <c r="L3975" s="96" t="n">
        <v>0.581</v>
      </c>
      <c r="M3975" s="80" t="s">
        <v>873</v>
      </c>
      <c r="N3975" s="95" t="str">
        <f aca="false" t="array" ref="N3975:N3975">INDEX('GP Main'!$B$8:$D$884,MATCH($D3975&amp;$E3975,'GP Main'!$B$8:$B$884&amp;'GP Main'!$D$8:$D$884,0),2)</f>
        <v>GORAIYA</v>
      </c>
    </row>
    <row r="3976" customFormat="false" ht="22.5" hidden="false" customHeight="false" outlineLevel="0" collapsed="false">
      <c r="A3976" s="80" t="n">
        <v>3974</v>
      </c>
      <c r="B3976" s="81" t="s">
        <v>11611</v>
      </c>
      <c r="C3976" s="82" t="s">
        <v>11612</v>
      </c>
      <c r="D3976" s="100" t="s">
        <v>484</v>
      </c>
      <c r="E3976" s="84" t="s">
        <v>535</v>
      </c>
      <c r="F3976" s="85" t="s">
        <v>10</v>
      </c>
      <c r="G3976" s="86" t="s">
        <v>17</v>
      </c>
      <c r="H3976" s="87" t="n">
        <v>15910</v>
      </c>
      <c r="I3976" s="87" t="n">
        <v>9990</v>
      </c>
      <c r="J3976" s="87" t="n">
        <v>7439</v>
      </c>
      <c r="K3976" s="88" t="n">
        <v>0</v>
      </c>
      <c r="L3976" s="94" t="n">
        <v>0.287</v>
      </c>
      <c r="M3976" s="80" t="s">
        <v>873</v>
      </c>
      <c r="N3976" s="95" t="str">
        <f aca="false" t="array" ref="N3976:N3976">INDEX('GP Main'!$B$8:$D$884,MATCH($D3976&amp;$E3976,'GP Main'!$B$8:$B$884&amp;'GP Main'!$D$8:$D$884,0),2)</f>
        <v>GORAIYA</v>
      </c>
    </row>
    <row r="3977" customFormat="false" ht="22.5" hidden="false" customHeight="false" outlineLevel="0" collapsed="false">
      <c r="A3977" s="80" t="n">
        <v>3975</v>
      </c>
      <c r="B3977" s="81" t="s">
        <v>11613</v>
      </c>
      <c r="C3977" s="82" t="s">
        <v>11614</v>
      </c>
      <c r="D3977" s="100" t="s">
        <v>484</v>
      </c>
      <c r="E3977" s="84" t="s">
        <v>58</v>
      </c>
      <c r="F3977" s="85" t="s">
        <v>16</v>
      </c>
      <c r="G3977" s="86" t="s">
        <v>17</v>
      </c>
      <c r="H3977" s="87" t="n">
        <v>27925</v>
      </c>
      <c r="I3977" s="87" t="n">
        <v>27923</v>
      </c>
      <c r="J3977" s="87" t="n">
        <v>10290</v>
      </c>
      <c r="K3977" s="88" t="n">
        <v>0</v>
      </c>
      <c r="L3977" s="89" t="n">
        <v>0.184</v>
      </c>
      <c r="M3977" s="80" t="s">
        <v>873</v>
      </c>
      <c r="N3977" s="95" t="str">
        <f aca="false" t="array" ref="N3977:N3977">INDEX('GP Main'!$B$8:$D$884,MATCH($D3977&amp;$E3977,'GP Main'!$B$8:$B$884&amp;'GP Main'!$D$8:$D$884,0),2)</f>
        <v>CHORMARI</v>
      </c>
    </row>
    <row r="3978" customFormat="false" ht="22.5" hidden="false" customHeight="false" outlineLevel="0" collapsed="false">
      <c r="A3978" s="80" t="n">
        <v>3976</v>
      </c>
      <c r="B3978" s="81" t="s">
        <v>11615</v>
      </c>
      <c r="C3978" s="82" t="s">
        <v>11616</v>
      </c>
      <c r="D3978" s="100" t="s">
        <v>484</v>
      </c>
      <c r="E3978" s="84" t="s">
        <v>58</v>
      </c>
      <c r="F3978" s="85" t="s">
        <v>9</v>
      </c>
      <c r="G3978" s="86" t="s">
        <v>17</v>
      </c>
      <c r="H3978" s="88" t="s">
        <v>11617</v>
      </c>
      <c r="I3978" s="87" t="n">
        <v>42526</v>
      </c>
      <c r="J3978" s="87" t="n">
        <v>31388</v>
      </c>
      <c r="K3978" s="88" t="n">
        <v>0</v>
      </c>
      <c r="L3978" s="89" t="n">
        <v>0.144</v>
      </c>
      <c r="M3978" s="80" t="s">
        <v>873</v>
      </c>
      <c r="N3978" s="95" t="str">
        <f aca="false" t="array" ref="N3978:N3978">INDEX('GP Main'!$B$8:$D$884,MATCH($D3978&amp;$E3978,'GP Main'!$B$8:$B$884&amp;'GP Main'!$D$8:$D$884,0),2)</f>
        <v>CHORMARI</v>
      </c>
    </row>
    <row r="3979" customFormat="false" ht="22.5" hidden="false" customHeight="false" outlineLevel="0" collapsed="false">
      <c r="A3979" s="80" t="n">
        <v>3977</v>
      </c>
      <c r="B3979" s="81" t="s">
        <v>11618</v>
      </c>
      <c r="C3979" s="82" t="s">
        <v>11619</v>
      </c>
      <c r="D3979" s="100" t="s">
        <v>484</v>
      </c>
      <c r="E3979" s="84" t="s">
        <v>58</v>
      </c>
      <c r="F3979" s="85" t="s">
        <v>16</v>
      </c>
      <c r="G3979" s="86" t="s">
        <v>17</v>
      </c>
      <c r="H3979" s="87" t="n">
        <v>59305</v>
      </c>
      <c r="I3979" s="87" t="n">
        <v>88883</v>
      </c>
      <c r="J3979" s="88" t="n">
        <v>0</v>
      </c>
      <c r="K3979" s="88" t="n">
        <v>0</v>
      </c>
      <c r="L3979" s="89" t="n">
        <v>0</v>
      </c>
      <c r="M3979" s="80" t="s">
        <v>873</v>
      </c>
      <c r="N3979" s="95" t="str">
        <f aca="false" t="array" ref="N3979:N3979">INDEX('GP Main'!$B$8:$D$884,MATCH($D3979&amp;$E3979,'GP Main'!$B$8:$B$884&amp;'GP Main'!$D$8:$D$884,0),2)</f>
        <v>CHORMARI</v>
      </c>
    </row>
    <row r="3980" customFormat="false" ht="27" hidden="false" customHeight="false" outlineLevel="0" collapsed="false">
      <c r="A3980" s="80" t="n">
        <v>3978</v>
      </c>
      <c r="B3980" s="81" t="s">
        <v>11620</v>
      </c>
      <c r="C3980" s="82" t="s">
        <v>11621</v>
      </c>
      <c r="D3980" s="100" t="s">
        <v>484</v>
      </c>
      <c r="E3980" s="84" t="s">
        <v>58</v>
      </c>
      <c r="F3980" s="85" t="s">
        <v>16</v>
      </c>
      <c r="G3980" s="86" t="s">
        <v>17</v>
      </c>
      <c r="H3980" s="87" t="n">
        <v>60287</v>
      </c>
      <c r="I3980" s="87" t="n">
        <v>87841</v>
      </c>
      <c r="J3980" s="88" t="n">
        <v>0</v>
      </c>
      <c r="K3980" s="88" t="n">
        <v>0</v>
      </c>
      <c r="L3980" s="89" t="n">
        <v>0</v>
      </c>
      <c r="M3980" s="80" t="s">
        <v>873</v>
      </c>
      <c r="N3980" s="95" t="str">
        <f aca="false" t="array" ref="N3980:N3980">INDEX('GP Main'!$B$8:$D$884,MATCH($D3980&amp;$E3980,'GP Main'!$B$8:$B$884&amp;'GP Main'!$D$8:$D$884,0),2)</f>
        <v>CHORMARI</v>
      </c>
    </row>
    <row r="3981" customFormat="false" ht="22.5" hidden="false" customHeight="false" outlineLevel="0" collapsed="false">
      <c r="A3981" s="80" t="n">
        <v>3979</v>
      </c>
      <c r="B3981" s="81" t="s">
        <v>11622</v>
      </c>
      <c r="C3981" s="82" t="s">
        <v>11623</v>
      </c>
      <c r="D3981" s="100" t="s">
        <v>484</v>
      </c>
      <c r="E3981" s="84" t="s">
        <v>58</v>
      </c>
      <c r="F3981" s="85" t="s">
        <v>16</v>
      </c>
      <c r="G3981" s="86" t="s">
        <v>17</v>
      </c>
      <c r="H3981" s="87" t="n">
        <v>56160</v>
      </c>
      <c r="I3981" s="87" t="n">
        <v>76334</v>
      </c>
      <c r="J3981" s="88" t="n">
        <v>0</v>
      </c>
      <c r="K3981" s="88" t="n">
        <v>0</v>
      </c>
      <c r="L3981" s="89" t="n">
        <v>0</v>
      </c>
      <c r="M3981" s="80" t="s">
        <v>873</v>
      </c>
      <c r="N3981" s="95" t="str">
        <f aca="false" t="array" ref="N3981:N3981">INDEX('GP Main'!$B$8:$D$884,MATCH($D3981&amp;$E3981,'GP Main'!$B$8:$B$884&amp;'GP Main'!$D$8:$D$884,0),2)</f>
        <v>CHORMARI</v>
      </c>
    </row>
    <row r="3982" customFormat="false" ht="22.5" hidden="false" customHeight="false" outlineLevel="0" collapsed="false">
      <c r="A3982" s="80" t="n">
        <v>3980</v>
      </c>
      <c r="B3982" s="81" t="s">
        <v>11624</v>
      </c>
      <c r="C3982" s="82" t="s">
        <v>11625</v>
      </c>
      <c r="D3982" s="100" t="s">
        <v>484</v>
      </c>
      <c r="E3982" s="84" t="s">
        <v>58</v>
      </c>
      <c r="F3982" s="85" t="s">
        <v>11</v>
      </c>
      <c r="G3982" s="93" t="s">
        <v>881</v>
      </c>
      <c r="H3982" s="88" t="s">
        <v>11626</v>
      </c>
      <c r="I3982" s="88" t="s">
        <v>11627</v>
      </c>
      <c r="J3982" s="88" t="s">
        <v>11628</v>
      </c>
      <c r="K3982" s="88" t="n">
        <v>0</v>
      </c>
      <c r="L3982" s="96" t="n">
        <v>0.593</v>
      </c>
      <c r="M3982" s="80" t="s">
        <v>873</v>
      </c>
      <c r="N3982" s="95" t="str">
        <f aca="false" t="array" ref="N3982:N3982">INDEX('GP Main'!$B$8:$D$884,MATCH($D3982&amp;$E3982,'GP Main'!$B$8:$B$884&amp;'GP Main'!$D$8:$D$884,0),2)</f>
        <v>CHORMARI</v>
      </c>
    </row>
    <row r="3983" customFormat="false" ht="22.5" hidden="false" customHeight="false" outlineLevel="0" collapsed="false">
      <c r="A3983" s="80" t="n">
        <v>3981</v>
      </c>
      <c r="B3983" s="81" t="s">
        <v>11629</v>
      </c>
      <c r="C3983" s="82" t="s">
        <v>11630</v>
      </c>
      <c r="D3983" s="100" t="s">
        <v>484</v>
      </c>
      <c r="E3983" s="84" t="s">
        <v>58</v>
      </c>
      <c r="F3983" s="85" t="s">
        <v>10</v>
      </c>
      <c r="G3983" s="93" t="s">
        <v>881</v>
      </c>
      <c r="H3983" s="87" t="n">
        <v>16000</v>
      </c>
      <c r="I3983" s="88" t="n">
        <v>0</v>
      </c>
      <c r="J3983" s="87" t="n">
        <v>13214</v>
      </c>
      <c r="K3983" s="88" t="n">
        <v>0</v>
      </c>
      <c r="L3983" s="92" t="n">
        <v>0.826</v>
      </c>
      <c r="M3983" s="80" t="s">
        <v>873</v>
      </c>
      <c r="N3983" s="95" t="str">
        <f aca="false" t="array" ref="N3983:N3983">INDEX('GP Main'!$B$8:$D$884,MATCH($D3983&amp;$E3983,'GP Main'!$B$8:$B$884&amp;'GP Main'!$D$8:$D$884,0),2)</f>
        <v>CHORMARI</v>
      </c>
    </row>
    <row r="3984" customFormat="false" ht="27" hidden="false" customHeight="false" outlineLevel="0" collapsed="false">
      <c r="A3984" s="80" t="n">
        <v>3982</v>
      </c>
      <c r="B3984" s="81" t="s">
        <v>11631</v>
      </c>
      <c r="C3984" s="82" t="s">
        <v>11632</v>
      </c>
      <c r="D3984" s="100" t="s">
        <v>484</v>
      </c>
      <c r="E3984" s="84" t="s">
        <v>58</v>
      </c>
      <c r="F3984" s="85" t="s">
        <v>10</v>
      </c>
      <c r="G3984" s="93" t="s">
        <v>881</v>
      </c>
      <c r="H3984" s="87" t="n">
        <v>16000</v>
      </c>
      <c r="I3984" s="88" t="n">
        <v>0</v>
      </c>
      <c r="J3984" s="87" t="n">
        <v>10636</v>
      </c>
      <c r="K3984" s="88" t="n">
        <v>0</v>
      </c>
      <c r="L3984" s="96" t="n">
        <v>0.665</v>
      </c>
      <c r="M3984" s="80" t="s">
        <v>873</v>
      </c>
      <c r="N3984" s="95" t="str">
        <f aca="false" t="array" ref="N3984:N3984">INDEX('GP Main'!$B$8:$D$884,MATCH($D3984&amp;$E3984,'GP Main'!$B$8:$B$884&amp;'GP Main'!$D$8:$D$884,0),2)</f>
        <v>CHORMARI</v>
      </c>
    </row>
    <row r="3985" customFormat="false" ht="27" hidden="false" customHeight="false" outlineLevel="0" collapsed="false">
      <c r="A3985" s="80" t="n">
        <v>3983</v>
      </c>
      <c r="B3985" s="81" t="s">
        <v>11633</v>
      </c>
      <c r="C3985" s="82" t="s">
        <v>11634</v>
      </c>
      <c r="D3985" s="100" t="s">
        <v>484</v>
      </c>
      <c r="E3985" s="84" t="s">
        <v>536</v>
      </c>
      <c r="F3985" s="85" t="s">
        <v>16</v>
      </c>
      <c r="G3985" s="86" t="s">
        <v>17</v>
      </c>
      <c r="H3985" s="87" t="n">
        <v>27925</v>
      </c>
      <c r="I3985" s="87" t="n">
        <v>27923</v>
      </c>
      <c r="J3985" s="87" t="n">
        <v>4389</v>
      </c>
      <c r="K3985" s="88" t="n">
        <v>0</v>
      </c>
      <c r="L3985" s="89" t="n">
        <v>0.079</v>
      </c>
      <c r="M3985" s="80" t="s">
        <v>873</v>
      </c>
      <c r="N3985" s="95" t="str">
        <f aca="false" t="array" ref="N3985:N3985">INDEX('GP Main'!$B$8:$D$884,MATCH($D3985&amp;$E3985,'GP Main'!$B$8:$B$884&amp;'GP Main'!$D$8:$D$884,0),2)</f>
        <v>CHORMARI</v>
      </c>
    </row>
    <row r="3986" customFormat="false" ht="22.5" hidden="false" customHeight="false" outlineLevel="0" collapsed="false">
      <c r="A3986" s="80" t="n">
        <v>3984</v>
      </c>
      <c r="B3986" s="81" t="s">
        <v>11635</v>
      </c>
      <c r="C3986" s="82" t="s">
        <v>11636</v>
      </c>
      <c r="D3986" s="100" t="s">
        <v>484</v>
      </c>
      <c r="E3986" s="84" t="s">
        <v>536</v>
      </c>
      <c r="F3986" s="85" t="s">
        <v>11</v>
      </c>
      <c r="G3986" s="93" t="s">
        <v>881</v>
      </c>
      <c r="H3986" s="88" t="s">
        <v>11637</v>
      </c>
      <c r="I3986" s="87" t="n">
        <v>80306</v>
      </c>
      <c r="J3986" s="88" t="s">
        <v>11638</v>
      </c>
      <c r="K3986" s="88" t="n">
        <v>0</v>
      </c>
      <c r="L3986" s="94" t="n">
        <v>0.372</v>
      </c>
      <c r="M3986" s="80" t="s">
        <v>873</v>
      </c>
      <c r="N3986" s="95" t="str">
        <f aca="false" t="array" ref="N3986:N3986">INDEX('GP Main'!$B$8:$D$884,MATCH($D3986&amp;$E3986,'GP Main'!$B$8:$B$884&amp;'GP Main'!$D$8:$D$884,0),2)</f>
        <v>CHORMARI</v>
      </c>
    </row>
    <row r="3987" customFormat="false" ht="22.5" hidden="false" customHeight="false" outlineLevel="0" collapsed="false">
      <c r="A3987" s="80" t="n">
        <v>3985</v>
      </c>
      <c r="B3987" s="81" t="s">
        <v>11639</v>
      </c>
      <c r="C3987" s="82" t="s">
        <v>11640</v>
      </c>
      <c r="D3987" s="100" t="s">
        <v>484</v>
      </c>
      <c r="E3987" s="84" t="s">
        <v>536</v>
      </c>
      <c r="F3987" s="85" t="s">
        <v>9</v>
      </c>
      <c r="G3987" s="86" t="s">
        <v>17</v>
      </c>
      <c r="H3987" s="88" t="s">
        <v>913</v>
      </c>
      <c r="I3987" s="87" t="n">
        <v>85047</v>
      </c>
      <c r="J3987" s="88" t="s">
        <v>11641</v>
      </c>
      <c r="K3987" s="88" t="n">
        <v>0</v>
      </c>
      <c r="L3987" s="89" t="n">
        <v>0.245</v>
      </c>
      <c r="M3987" s="80" t="s">
        <v>873</v>
      </c>
      <c r="N3987" s="95" t="str">
        <f aca="false" t="array" ref="N3987:N3987">INDEX('GP Main'!$B$8:$D$884,MATCH($D3987&amp;$E3987,'GP Main'!$B$8:$B$884&amp;'GP Main'!$D$8:$D$884,0),2)</f>
        <v>CHORMARI</v>
      </c>
    </row>
    <row r="3988" customFormat="false" ht="22.5" hidden="false" customHeight="false" outlineLevel="0" collapsed="false">
      <c r="A3988" s="80" t="n">
        <v>3986</v>
      </c>
      <c r="B3988" s="81" t="s">
        <v>11642</v>
      </c>
      <c r="C3988" s="82" t="s">
        <v>11643</v>
      </c>
      <c r="D3988" s="100" t="s">
        <v>484</v>
      </c>
      <c r="E3988" s="84" t="s">
        <v>536</v>
      </c>
      <c r="F3988" s="85" t="s">
        <v>9</v>
      </c>
      <c r="G3988" s="86" t="s">
        <v>17</v>
      </c>
      <c r="H3988" s="88" t="s">
        <v>11644</v>
      </c>
      <c r="I3988" s="87" t="n">
        <v>56726</v>
      </c>
      <c r="J3988" s="87" t="n">
        <v>7629</v>
      </c>
      <c r="K3988" s="88" t="n">
        <v>0</v>
      </c>
      <c r="L3988" s="89" t="n">
        <v>0.025</v>
      </c>
      <c r="M3988" s="80" t="s">
        <v>873</v>
      </c>
      <c r="N3988" s="95" t="str">
        <f aca="false" t="array" ref="N3988:N3988">INDEX('GP Main'!$B$8:$D$884,MATCH($D3988&amp;$E3988,'GP Main'!$B$8:$B$884&amp;'GP Main'!$D$8:$D$884,0),2)</f>
        <v>CHORMARI</v>
      </c>
    </row>
    <row r="3989" customFormat="false" ht="22.5" hidden="false" customHeight="false" outlineLevel="0" collapsed="false">
      <c r="A3989" s="80" t="n">
        <v>3987</v>
      </c>
      <c r="B3989" s="81" t="s">
        <v>11645</v>
      </c>
      <c r="C3989" s="82" t="s">
        <v>11646</v>
      </c>
      <c r="D3989" s="100" t="s">
        <v>484</v>
      </c>
      <c r="E3989" s="84" t="s">
        <v>536</v>
      </c>
      <c r="F3989" s="85" t="s">
        <v>10</v>
      </c>
      <c r="G3989" s="91" t="s">
        <v>18</v>
      </c>
      <c r="H3989" s="87" t="n">
        <v>16000</v>
      </c>
      <c r="I3989" s="88" t="n">
        <v>0</v>
      </c>
      <c r="J3989" s="87" t="n">
        <v>15824</v>
      </c>
      <c r="K3989" s="88" t="n">
        <v>0</v>
      </c>
      <c r="L3989" s="92" t="n">
        <v>0.989</v>
      </c>
      <c r="M3989" s="80" t="s">
        <v>873</v>
      </c>
      <c r="N3989" s="95" t="str">
        <f aca="false" t="array" ref="N3989:N3989">INDEX('GP Main'!$B$8:$D$884,MATCH($D3989&amp;$E3989,'GP Main'!$B$8:$B$884&amp;'GP Main'!$D$8:$D$884,0),2)</f>
        <v>CHORMARI</v>
      </c>
    </row>
    <row r="3990" customFormat="false" ht="22.5" hidden="false" customHeight="false" outlineLevel="0" collapsed="false">
      <c r="A3990" s="80" t="n">
        <v>3988</v>
      </c>
      <c r="B3990" s="81" t="s">
        <v>11647</v>
      </c>
      <c r="C3990" s="82" t="s">
        <v>11648</v>
      </c>
      <c r="D3990" s="100" t="s">
        <v>484</v>
      </c>
      <c r="E3990" s="84" t="s">
        <v>536</v>
      </c>
      <c r="F3990" s="85" t="s">
        <v>10</v>
      </c>
      <c r="G3990" s="93" t="s">
        <v>881</v>
      </c>
      <c r="H3990" s="87" t="n">
        <v>15910</v>
      </c>
      <c r="I3990" s="87" t="n">
        <v>9990</v>
      </c>
      <c r="J3990" s="87" t="n">
        <v>14268</v>
      </c>
      <c r="K3990" s="87" t="n">
        <v>9759</v>
      </c>
      <c r="L3990" s="92" t="n">
        <v>0.928</v>
      </c>
      <c r="M3990" s="80" t="s">
        <v>873</v>
      </c>
      <c r="N3990" s="95" t="str">
        <f aca="false" t="array" ref="N3990:N3990">INDEX('GP Main'!$B$8:$D$884,MATCH($D3990&amp;$E3990,'GP Main'!$B$8:$B$884&amp;'GP Main'!$D$8:$D$884,0),2)</f>
        <v>CHORMARI</v>
      </c>
    </row>
    <row r="3991" customFormat="false" ht="22.5" hidden="false" customHeight="false" outlineLevel="0" collapsed="false">
      <c r="A3991" s="80" t="n">
        <v>3989</v>
      </c>
      <c r="B3991" s="81" t="s">
        <v>11649</v>
      </c>
      <c r="C3991" s="82" t="s">
        <v>11650</v>
      </c>
      <c r="D3991" s="100" t="s">
        <v>484</v>
      </c>
      <c r="E3991" s="84" t="s">
        <v>536</v>
      </c>
      <c r="F3991" s="85" t="s">
        <v>12</v>
      </c>
      <c r="G3991" s="91" t="s">
        <v>18</v>
      </c>
      <c r="H3991" s="87" t="n">
        <v>13000</v>
      </c>
      <c r="I3991" s="88" t="n">
        <v>0</v>
      </c>
      <c r="J3991" s="87" t="n">
        <v>12981</v>
      </c>
      <c r="K3991" s="88" t="n">
        <v>0</v>
      </c>
      <c r="L3991" s="92" t="n">
        <v>0.999</v>
      </c>
      <c r="M3991" s="80" t="s">
        <v>873</v>
      </c>
      <c r="N3991" s="95" t="str">
        <f aca="false" t="array" ref="N3991:N3991">INDEX('GP Main'!$B$8:$D$884,MATCH($D3991&amp;$E3991,'GP Main'!$B$8:$B$884&amp;'GP Main'!$D$8:$D$884,0),2)</f>
        <v>CHORMARI</v>
      </c>
    </row>
    <row r="3992" customFormat="false" ht="22.5" hidden="false" customHeight="false" outlineLevel="0" collapsed="false">
      <c r="A3992" s="80" t="n">
        <v>3990</v>
      </c>
      <c r="B3992" s="81" t="s">
        <v>11651</v>
      </c>
      <c r="C3992" s="82" t="s">
        <v>11652</v>
      </c>
      <c r="D3992" s="100" t="s">
        <v>484</v>
      </c>
      <c r="E3992" s="84" t="s">
        <v>537</v>
      </c>
      <c r="F3992" s="85" t="s">
        <v>11</v>
      </c>
      <c r="G3992" s="93" t="s">
        <v>881</v>
      </c>
      <c r="H3992" s="88" t="s">
        <v>3649</v>
      </c>
      <c r="I3992" s="87" t="n">
        <v>67192</v>
      </c>
      <c r="J3992" s="88" t="s">
        <v>11653</v>
      </c>
      <c r="K3992" s="87" t="n">
        <v>49287</v>
      </c>
      <c r="L3992" s="92" t="n">
        <v>0.941</v>
      </c>
      <c r="M3992" s="80" t="s">
        <v>873</v>
      </c>
      <c r="N3992" s="95" t="str">
        <f aca="false" t="array" ref="N3992:N3992">INDEX('GP Main'!$B$8:$D$884,MATCH($D3992&amp;$E3992,'GP Main'!$B$8:$B$884&amp;'GP Main'!$D$8:$D$884,0),2)</f>
        <v>CHORMARI</v>
      </c>
    </row>
    <row r="3993" customFormat="false" ht="22.5" hidden="false" customHeight="false" outlineLevel="0" collapsed="false">
      <c r="A3993" s="80" t="n">
        <v>3991</v>
      </c>
      <c r="B3993" s="81" t="s">
        <v>11654</v>
      </c>
      <c r="C3993" s="82" t="s">
        <v>11655</v>
      </c>
      <c r="D3993" s="100" t="s">
        <v>484</v>
      </c>
      <c r="E3993" s="84" t="s">
        <v>537</v>
      </c>
      <c r="F3993" s="85" t="s">
        <v>9</v>
      </c>
      <c r="G3993" s="86" t="s">
        <v>17</v>
      </c>
      <c r="H3993" s="88" t="s">
        <v>11656</v>
      </c>
      <c r="I3993" s="87" t="n">
        <v>67800</v>
      </c>
      <c r="J3993" s="88" t="s">
        <v>11657</v>
      </c>
      <c r="K3993" s="87" t="n">
        <v>4871</v>
      </c>
      <c r="L3993" s="94" t="n">
        <v>0.384</v>
      </c>
      <c r="M3993" s="80" t="s">
        <v>873</v>
      </c>
      <c r="N3993" s="95" t="str">
        <f aca="false" t="array" ref="N3993:N3993">INDEX('GP Main'!$B$8:$D$884,MATCH($D3993&amp;$E3993,'GP Main'!$B$8:$B$884&amp;'GP Main'!$D$8:$D$884,0),2)</f>
        <v>CHORMARI</v>
      </c>
    </row>
    <row r="3994" customFormat="false" ht="22.5" hidden="false" customHeight="false" outlineLevel="0" collapsed="false">
      <c r="A3994" s="80" t="n">
        <v>3992</v>
      </c>
      <c r="B3994" s="81" t="s">
        <v>11658</v>
      </c>
      <c r="C3994" s="82" t="s">
        <v>11659</v>
      </c>
      <c r="D3994" s="100" t="s">
        <v>484</v>
      </c>
      <c r="E3994" s="84" t="s">
        <v>537</v>
      </c>
      <c r="F3994" s="85" t="s">
        <v>9</v>
      </c>
      <c r="G3994" s="91" t="s">
        <v>18</v>
      </c>
      <c r="H3994" s="87" t="n">
        <v>43975</v>
      </c>
      <c r="I3994" s="87" t="n">
        <v>11891</v>
      </c>
      <c r="J3994" s="87" t="n">
        <v>38697</v>
      </c>
      <c r="K3994" s="88" t="n">
        <v>0</v>
      </c>
      <c r="L3994" s="96" t="n">
        <v>0.693</v>
      </c>
      <c r="M3994" s="80" t="s">
        <v>873</v>
      </c>
      <c r="N3994" s="95" t="str">
        <f aca="false" t="array" ref="N3994:N3994">INDEX('GP Main'!$B$8:$D$884,MATCH($D3994&amp;$E3994,'GP Main'!$B$8:$B$884&amp;'GP Main'!$D$8:$D$884,0),2)</f>
        <v>CHORMARI</v>
      </c>
    </row>
    <row r="3995" customFormat="false" ht="22.5" hidden="false" customHeight="false" outlineLevel="0" collapsed="false">
      <c r="A3995" s="80" t="n">
        <v>3993</v>
      </c>
      <c r="B3995" s="81" t="s">
        <v>11660</v>
      </c>
      <c r="C3995" s="82" t="s">
        <v>11661</v>
      </c>
      <c r="D3995" s="100" t="s">
        <v>484</v>
      </c>
      <c r="E3995" s="84" t="s">
        <v>537</v>
      </c>
      <c r="F3995" s="85" t="s">
        <v>10</v>
      </c>
      <c r="G3995" s="93" t="s">
        <v>881</v>
      </c>
      <c r="H3995" s="87" t="n">
        <v>16000</v>
      </c>
      <c r="I3995" s="88" t="n">
        <v>0</v>
      </c>
      <c r="J3995" s="87" t="n">
        <v>12597</v>
      </c>
      <c r="K3995" s="88" t="n">
        <v>0</v>
      </c>
      <c r="L3995" s="96" t="n">
        <v>0.787</v>
      </c>
      <c r="M3995" s="80" t="s">
        <v>873</v>
      </c>
      <c r="N3995" s="95" t="str">
        <f aca="false" t="array" ref="N3995:N3995">INDEX('GP Main'!$B$8:$D$884,MATCH($D3995&amp;$E3995,'GP Main'!$B$8:$B$884&amp;'GP Main'!$D$8:$D$884,0),2)</f>
        <v>CHORMARI</v>
      </c>
    </row>
    <row r="3996" customFormat="false" ht="22.5" hidden="false" customHeight="false" outlineLevel="0" collapsed="false">
      <c r="A3996" s="80" t="n">
        <v>3994</v>
      </c>
      <c r="B3996" s="81" t="s">
        <v>11662</v>
      </c>
      <c r="C3996" s="82" t="s">
        <v>11663</v>
      </c>
      <c r="D3996" s="100" t="s">
        <v>484</v>
      </c>
      <c r="E3996" s="84" t="s">
        <v>537</v>
      </c>
      <c r="F3996" s="85" t="s">
        <v>10</v>
      </c>
      <c r="G3996" s="91" t="s">
        <v>18</v>
      </c>
      <c r="H3996" s="87" t="n">
        <v>16000</v>
      </c>
      <c r="I3996" s="88" t="n">
        <v>0</v>
      </c>
      <c r="J3996" s="87" t="n">
        <v>11271</v>
      </c>
      <c r="K3996" s="88" t="n">
        <v>0</v>
      </c>
      <c r="L3996" s="96" t="n">
        <v>0.704</v>
      </c>
      <c r="M3996" s="80" t="s">
        <v>873</v>
      </c>
      <c r="N3996" s="95" t="str">
        <f aca="false" t="array" ref="N3996:N3996">INDEX('GP Main'!$B$8:$D$884,MATCH($D3996&amp;$E3996,'GP Main'!$B$8:$B$884&amp;'GP Main'!$D$8:$D$884,0),2)</f>
        <v>CHORMARI</v>
      </c>
    </row>
    <row r="3997" customFormat="false" ht="22.5" hidden="false" customHeight="false" outlineLevel="0" collapsed="false">
      <c r="A3997" s="80" t="n">
        <v>3995</v>
      </c>
      <c r="B3997" s="81" t="s">
        <v>11664</v>
      </c>
      <c r="C3997" s="82" t="s">
        <v>11665</v>
      </c>
      <c r="D3997" s="100" t="s">
        <v>484</v>
      </c>
      <c r="E3997" s="84" t="s">
        <v>537</v>
      </c>
      <c r="F3997" s="85" t="s">
        <v>12</v>
      </c>
      <c r="G3997" s="93" t="s">
        <v>881</v>
      </c>
      <c r="H3997" s="87" t="n">
        <v>14886</v>
      </c>
      <c r="I3997" s="87" t="n">
        <v>74758</v>
      </c>
      <c r="J3997" s="87" t="n">
        <v>10193</v>
      </c>
      <c r="K3997" s="87" t="n">
        <v>66236</v>
      </c>
      <c r="L3997" s="92" t="n">
        <v>0.853</v>
      </c>
      <c r="M3997" s="80" t="s">
        <v>873</v>
      </c>
      <c r="N3997" s="95" t="str">
        <f aca="false" t="array" ref="N3997:N3997">INDEX('GP Main'!$B$8:$D$884,MATCH($D3997&amp;$E3997,'GP Main'!$B$8:$B$884&amp;'GP Main'!$D$8:$D$884,0),2)</f>
        <v>CHORMARI</v>
      </c>
    </row>
    <row r="3998" customFormat="false" ht="22.5" hidden="false" customHeight="false" outlineLevel="0" collapsed="false">
      <c r="A3998" s="80" t="n">
        <v>3996</v>
      </c>
      <c r="B3998" s="81" t="s">
        <v>11666</v>
      </c>
      <c r="C3998" s="82" t="s">
        <v>11667</v>
      </c>
      <c r="D3998" s="100" t="s">
        <v>484</v>
      </c>
      <c r="E3998" s="84" t="s">
        <v>537</v>
      </c>
      <c r="F3998" s="85" t="s">
        <v>12</v>
      </c>
      <c r="G3998" s="93" t="s">
        <v>881</v>
      </c>
      <c r="H3998" s="87" t="n">
        <v>14886</v>
      </c>
      <c r="I3998" s="87" t="n">
        <v>74758</v>
      </c>
      <c r="J3998" s="87" t="n">
        <v>9716</v>
      </c>
      <c r="K3998" s="87" t="n">
        <v>67696</v>
      </c>
      <c r="L3998" s="92" t="n">
        <v>0.864</v>
      </c>
      <c r="M3998" s="80" t="s">
        <v>873</v>
      </c>
      <c r="N3998" s="95" t="str">
        <f aca="false" t="array" ref="N3998:N3998">INDEX('GP Main'!$B$8:$D$884,MATCH($D3998&amp;$E3998,'GP Main'!$B$8:$B$884&amp;'GP Main'!$D$8:$D$884,0),2)</f>
        <v>CHORMARI</v>
      </c>
    </row>
    <row r="3999" customFormat="false" ht="22.5" hidden="false" customHeight="false" outlineLevel="0" collapsed="false">
      <c r="A3999" s="80" t="n">
        <v>3997</v>
      </c>
      <c r="B3999" s="81" t="s">
        <v>11668</v>
      </c>
      <c r="C3999" s="82" t="s">
        <v>11669</v>
      </c>
      <c r="D3999" s="100" t="s">
        <v>484</v>
      </c>
      <c r="E3999" s="84" t="s">
        <v>538</v>
      </c>
      <c r="F3999" s="85" t="s">
        <v>16</v>
      </c>
      <c r="G3999" s="86" t="s">
        <v>17</v>
      </c>
      <c r="H3999" s="88" t="s">
        <v>2295</v>
      </c>
      <c r="I3999" s="87" t="n">
        <v>92000</v>
      </c>
      <c r="J3999" s="87" t="n">
        <v>62736</v>
      </c>
      <c r="K3999" s="87" t="n">
        <v>8690</v>
      </c>
      <c r="L3999" s="89" t="n">
        <v>0.209</v>
      </c>
      <c r="M3999" s="80" t="s">
        <v>873</v>
      </c>
      <c r="N3999" s="95" t="str">
        <f aca="false" t="array" ref="N3999:N3999">INDEX('GP Main'!$B$8:$D$884,MATCH($D3999&amp;$E3999,'GP Main'!$B$8:$B$884&amp;'GP Main'!$D$8:$D$884,0),2)</f>
        <v>BELA</v>
      </c>
    </row>
    <row r="4000" customFormat="false" ht="22.5" hidden="false" customHeight="false" outlineLevel="0" collapsed="false">
      <c r="A4000" s="80" t="n">
        <v>3998</v>
      </c>
      <c r="B4000" s="81" t="s">
        <v>11670</v>
      </c>
      <c r="C4000" s="82" t="s">
        <v>11671</v>
      </c>
      <c r="D4000" s="100" t="s">
        <v>484</v>
      </c>
      <c r="E4000" s="84" t="s">
        <v>539</v>
      </c>
      <c r="F4000" s="85" t="s">
        <v>11</v>
      </c>
      <c r="G4000" s="93" t="s">
        <v>881</v>
      </c>
      <c r="H4000" s="88" t="s">
        <v>11672</v>
      </c>
      <c r="I4000" s="87" t="n">
        <v>67229</v>
      </c>
      <c r="J4000" s="88" t="s">
        <v>11673</v>
      </c>
      <c r="K4000" s="87" t="n">
        <v>53383</v>
      </c>
      <c r="L4000" s="92" t="n">
        <v>0.97</v>
      </c>
      <c r="M4000" s="80" t="s">
        <v>873</v>
      </c>
      <c r="N4000" s="95" t="str">
        <f aca="false" t="array" ref="N4000:N4000">INDEX('GP Main'!$B$8:$D$884,MATCH($D4000&amp;$E4000,'GP Main'!$B$8:$B$884&amp;'GP Main'!$D$8:$D$884,0),2)</f>
        <v>ABER</v>
      </c>
    </row>
    <row r="4001" customFormat="false" ht="22.5" hidden="false" customHeight="false" outlineLevel="0" collapsed="false">
      <c r="A4001" s="80" t="n">
        <v>3999</v>
      </c>
      <c r="B4001" s="81" t="s">
        <v>11674</v>
      </c>
      <c r="C4001" s="82" t="s">
        <v>11675</v>
      </c>
      <c r="D4001" s="100" t="s">
        <v>484</v>
      </c>
      <c r="E4001" s="84" t="s">
        <v>539</v>
      </c>
      <c r="F4001" s="85" t="s">
        <v>11</v>
      </c>
      <c r="G4001" s="93" t="s">
        <v>881</v>
      </c>
      <c r="H4001" s="88" t="s">
        <v>11672</v>
      </c>
      <c r="I4001" s="87" t="n">
        <v>67229</v>
      </c>
      <c r="J4001" s="88" t="s">
        <v>11676</v>
      </c>
      <c r="K4001" s="87" t="n">
        <v>51000</v>
      </c>
      <c r="L4001" s="92" t="n">
        <v>0.921</v>
      </c>
      <c r="M4001" s="80" t="s">
        <v>873</v>
      </c>
      <c r="N4001" s="95" t="str">
        <f aca="false" t="array" ref="N4001:N4001">INDEX('GP Main'!$B$8:$D$884,MATCH($D4001&amp;$E4001,'GP Main'!$B$8:$B$884&amp;'GP Main'!$D$8:$D$884,0),2)</f>
        <v>ABER</v>
      </c>
    </row>
    <row r="4002" customFormat="false" ht="22.5" hidden="false" customHeight="false" outlineLevel="0" collapsed="false">
      <c r="A4002" s="80" t="n">
        <v>4000</v>
      </c>
      <c r="B4002" s="81" t="s">
        <v>11677</v>
      </c>
      <c r="C4002" s="82" t="s">
        <v>11678</v>
      </c>
      <c r="D4002" s="100" t="s">
        <v>484</v>
      </c>
      <c r="E4002" s="84" t="s">
        <v>539</v>
      </c>
      <c r="F4002" s="85" t="s">
        <v>15</v>
      </c>
      <c r="G4002" s="86" t="s">
        <v>17</v>
      </c>
      <c r="H4002" s="88" t="s">
        <v>11679</v>
      </c>
      <c r="I4002" s="88" t="s">
        <v>11680</v>
      </c>
      <c r="J4002" s="88" t="s">
        <v>11681</v>
      </c>
      <c r="K4002" s="88" t="n">
        <v>0</v>
      </c>
      <c r="L4002" s="89" t="n">
        <v>0.175</v>
      </c>
      <c r="M4002" s="80" t="s">
        <v>873</v>
      </c>
      <c r="N4002" s="95" t="str">
        <f aca="false" t="array" ref="N4002:N4002">INDEX('GP Main'!$B$8:$D$884,MATCH($D4002&amp;$E4002,'GP Main'!$B$8:$B$884&amp;'GP Main'!$D$8:$D$884,0),2)</f>
        <v>ABER</v>
      </c>
    </row>
    <row r="4003" customFormat="false" ht="22.5" hidden="false" customHeight="false" outlineLevel="0" collapsed="false">
      <c r="A4003" s="80" t="n">
        <v>4001</v>
      </c>
      <c r="B4003" s="81" t="s">
        <v>11682</v>
      </c>
      <c r="C4003" s="82" t="s">
        <v>11683</v>
      </c>
      <c r="D4003" s="100" t="s">
        <v>484</v>
      </c>
      <c r="E4003" s="84" t="s">
        <v>540</v>
      </c>
      <c r="F4003" s="85" t="s">
        <v>16</v>
      </c>
      <c r="G4003" s="86" t="s">
        <v>17</v>
      </c>
      <c r="H4003" s="87" t="n">
        <v>28000</v>
      </c>
      <c r="I4003" s="88" t="n">
        <v>0</v>
      </c>
      <c r="J4003" s="87" t="n">
        <v>6789</v>
      </c>
      <c r="K4003" s="88" t="n">
        <v>0</v>
      </c>
      <c r="L4003" s="89" t="n">
        <v>0.242</v>
      </c>
      <c r="M4003" s="80" t="s">
        <v>873</v>
      </c>
      <c r="N4003" s="95" t="str">
        <f aca="false" t="array" ref="N4003:N4003">INDEX('GP Main'!$B$8:$D$884,MATCH($D4003&amp;$E4003,'GP Main'!$B$8:$B$884&amp;'GP Main'!$D$8:$D$884,0),2)</f>
        <v>MAHURACHHKADAILA</v>
      </c>
    </row>
    <row r="4004" customFormat="false" ht="22.5" hidden="false" customHeight="false" outlineLevel="0" collapsed="false">
      <c r="A4004" s="80" t="n">
        <v>4002</v>
      </c>
      <c r="B4004" s="81" t="s">
        <v>11684</v>
      </c>
      <c r="C4004" s="82" t="s">
        <v>11685</v>
      </c>
      <c r="D4004" s="100" t="s">
        <v>484</v>
      </c>
      <c r="E4004" s="84" t="s">
        <v>540</v>
      </c>
      <c r="F4004" s="85" t="s">
        <v>16</v>
      </c>
      <c r="G4004" s="86" t="s">
        <v>17</v>
      </c>
      <c r="H4004" s="88" t="s">
        <v>3649</v>
      </c>
      <c r="I4004" s="87" t="n">
        <v>67192</v>
      </c>
      <c r="J4004" s="87" t="n">
        <v>22800</v>
      </c>
      <c r="K4004" s="88" t="n">
        <v>0</v>
      </c>
      <c r="L4004" s="89" t="n">
        <v>0.068</v>
      </c>
      <c r="M4004" s="80" t="s">
        <v>873</v>
      </c>
      <c r="N4004" s="95" t="str">
        <f aca="false" t="array" ref="N4004:N4004">INDEX('GP Main'!$B$8:$D$884,MATCH($D4004&amp;$E4004,'GP Main'!$B$8:$B$884&amp;'GP Main'!$D$8:$D$884,0),2)</f>
        <v>MAHURACHHKADAILA</v>
      </c>
    </row>
    <row r="4005" customFormat="false" ht="22.5" hidden="false" customHeight="false" outlineLevel="0" collapsed="false">
      <c r="A4005" s="80" t="n">
        <v>4003</v>
      </c>
      <c r="B4005" s="81" t="s">
        <v>11686</v>
      </c>
      <c r="C4005" s="82" t="s">
        <v>11687</v>
      </c>
      <c r="D4005" s="100" t="s">
        <v>484</v>
      </c>
      <c r="E4005" s="84" t="s">
        <v>540</v>
      </c>
      <c r="F4005" s="85" t="s">
        <v>9</v>
      </c>
      <c r="G4005" s="91" t="s">
        <v>18</v>
      </c>
      <c r="H4005" s="87" t="n">
        <v>43975</v>
      </c>
      <c r="I4005" s="87" t="n">
        <v>11891</v>
      </c>
      <c r="J4005" s="87" t="n">
        <v>40217</v>
      </c>
      <c r="K4005" s="88" t="n">
        <v>0</v>
      </c>
      <c r="L4005" s="96" t="n">
        <v>0.72</v>
      </c>
      <c r="M4005" s="80" t="s">
        <v>873</v>
      </c>
      <c r="N4005" s="95" t="str">
        <f aca="false" t="array" ref="N4005:N4005">INDEX('GP Main'!$B$8:$D$884,MATCH($D4005&amp;$E4005,'GP Main'!$B$8:$B$884&amp;'GP Main'!$D$8:$D$884,0),2)</f>
        <v>MAHURACHHKADAILA</v>
      </c>
    </row>
    <row r="4006" customFormat="false" ht="22.5" hidden="false" customHeight="false" outlineLevel="0" collapsed="false">
      <c r="A4006" s="80" t="n">
        <v>4004</v>
      </c>
      <c r="B4006" s="81" t="s">
        <v>11688</v>
      </c>
      <c r="C4006" s="82" t="s">
        <v>11689</v>
      </c>
      <c r="D4006" s="100" t="s">
        <v>484</v>
      </c>
      <c r="E4006" s="84" t="s">
        <v>540</v>
      </c>
      <c r="F4006" s="85" t="s">
        <v>9</v>
      </c>
      <c r="G4006" s="91" t="s">
        <v>18</v>
      </c>
      <c r="H4006" s="87" t="n">
        <v>43975</v>
      </c>
      <c r="I4006" s="87" t="n">
        <v>11891</v>
      </c>
      <c r="J4006" s="87" t="n">
        <v>41156</v>
      </c>
      <c r="K4006" s="88" t="n">
        <v>0</v>
      </c>
      <c r="L4006" s="96" t="n">
        <v>0.737</v>
      </c>
      <c r="M4006" s="80" t="s">
        <v>873</v>
      </c>
      <c r="N4006" s="95" t="str">
        <f aca="false" t="array" ref="N4006:N4006">INDEX('GP Main'!$B$8:$D$884,MATCH($D4006&amp;$E4006,'GP Main'!$B$8:$B$884&amp;'GP Main'!$D$8:$D$884,0),2)</f>
        <v>MAHURACHHKADAILA</v>
      </c>
    </row>
    <row r="4007" customFormat="false" ht="22.5" hidden="false" customHeight="false" outlineLevel="0" collapsed="false">
      <c r="A4007" s="80" t="n">
        <v>4005</v>
      </c>
      <c r="B4007" s="81" t="s">
        <v>11690</v>
      </c>
      <c r="C4007" s="82" t="s">
        <v>11691</v>
      </c>
      <c r="D4007" s="100" t="s">
        <v>484</v>
      </c>
      <c r="E4007" s="84" t="s">
        <v>540</v>
      </c>
      <c r="F4007" s="85" t="s">
        <v>11</v>
      </c>
      <c r="G4007" s="86" t="s">
        <v>17</v>
      </c>
      <c r="H4007" s="88" t="s">
        <v>11692</v>
      </c>
      <c r="I4007" s="87" t="n">
        <v>94727</v>
      </c>
      <c r="J4007" s="88" t="s">
        <v>11693</v>
      </c>
      <c r="K4007" s="88" t="n">
        <v>0</v>
      </c>
      <c r="L4007" s="94" t="n">
        <v>0.305</v>
      </c>
      <c r="M4007" s="80" t="s">
        <v>873</v>
      </c>
      <c r="N4007" s="95" t="str">
        <f aca="false" t="array" ref="N4007:N4007">INDEX('GP Main'!$B$8:$D$884,MATCH($D4007&amp;$E4007,'GP Main'!$B$8:$B$884&amp;'GP Main'!$D$8:$D$884,0),2)</f>
        <v>MAHURACHHKADAILA</v>
      </c>
    </row>
    <row r="4008" customFormat="false" ht="27" hidden="false" customHeight="false" outlineLevel="0" collapsed="false">
      <c r="A4008" s="80" t="n">
        <v>4006</v>
      </c>
      <c r="B4008" s="81" t="s">
        <v>11694</v>
      </c>
      <c r="C4008" s="82" t="s">
        <v>11695</v>
      </c>
      <c r="D4008" s="100" t="s">
        <v>484</v>
      </c>
      <c r="E4008" s="84" t="s">
        <v>540</v>
      </c>
      <c r="F4008" s="85" t="s">
        <v>10</v>
      </c>
      <c r="G4008" s="91" t="s">
        <v>18</v>
      </c>
      <c r="H4008" s="87" t="n">
        <v>16000</v>
      </c>
      <c r="I4008" s="88" t="n">
        <v>0</v>
      </c>
      <c r="J4008" s="87" t="n">
        <v>15068</v>
      </c>
      <c r="K4008" s="88" t="n">
        <v>0</v>
      </c>
      <c r="L4008" s="92" t="n">
        <v>0.942</v>
      </c>
      <c r="M4008" s="80" t="s">
        <v>873</v>
      </c>
      <c r="N4008" s="95" t="str">
        <f aca="false" t="array" ref="N4008:N4008">INDEX('GP Main'!$B$8:$D$884,MATCH($D4008&amp;$E4008,'GP Main'!$B$8:$B$884&amp;'GP Main'!$D$8:$D$884,0),2)</f>
        <v>MAHURACHHKADAILA</v>
      </c>
    </row>
    <row r="4009" customFormat="false" ht="22.5" hidden="false" customHeight="false" outlineLevel="0" collapsed="false">
      <c r="A4009" s="80" t="n">
        <v>4007</v>
      </c>
      <c r="B4009" s="81" t="s">
        <v>11696</v>
      </c>
      <c r="C4009" s="82" t="s">
        <v>11697</v>
      </c>
      <c r="D4009" s="100" t="s">
        <v>484</v>
      </c>
      <c r="E4009" s="84" t="s">
        <v>540</v>
      </c>
      <c r="F4009" s="85" t="s">
        <v>10</v>
      </c>
      <c r="G4009" s="91" t="s">
        <v>18</v>
      </c>
      <c r="H4009" s="87" t="n">
        <v>16000</v>
      </c>
      <c r="I4009" s="88" t="n">
        <v>0</v>
      </c>
      <c r="J4009" s="87" t="n">
        <v>8807</v>
      </c>
      <c r="K4009" s="88" t="n">
        <v>0</v>
      </c>
      <c r="L4009" s="96" t="n">
        <v>0.55</v>
      </c>
      <c r="M4009" s="80" t="s">
        <v>873</v>
      </c>
      <c r="N4009" s="95" t="str">
        <f aca="false" t="array" ref="N4009:N4009">INDEX('GP Main'!$B$8:$D$884,MATCH($D4009&amp;$E4009,'GP Main'!$B$8:$B$884&amp;'GP Main'!$D$8:$D$884,0),2)</f>
        <v>MAHURACHHKADAILA</v>
      </c>
    </row>
    <row r="4010" customFormat="false" ht="22.5" hidden="false" customHeight="false" outlineLevel="0" collapsed="false">
      <c r="A4010" s="80" t="n">
        <v>4008</v>
      </c>
      <c r="B4010" s="81" t="s">
        <v>11698</v>
      </c>
      <c r="C4010" s="82" t="s">
        <v>11699</v>
      </c>
      <c r="D4010" s="100" t="s">
        <v>484</v>
      </c>
      <c r="E4010" s="84" t="s">
        <v>540</v>
      </c>
      <c r="F4010" s="85" t="s">
        <v>12</v>
      </c>
      <c r="G4010" s="93" t="s">
        <v>881</v>
      </c>
      <c r="H4010" s="88" t="s">
        <v>11700</v>
      </c>
      <c r="I4010" s="88" t="n">
        <v>0</v>
      </c>
      <c r="J4010" s="88" t="s">
        <v>11701</v>
      </c>
      <c r="K4010" s="88" t="n">
        <v>0</v>
      </c>
      <c r="L4010" s="92" t="n">
        <v>0.979</v>
      </c>
      <c r="M4010" s="80" t="s">
        <v>873</v>
      </c>
      <c r="N4010" s="95" t="str">
        <f aca="false" t="array" ref="N4010:N4010">INDEX('GP Main'!$B$8:$D$884,MATCH($D4010&amp;$E4010,'GP Main'!$B$8:$B$884&amp;'GP Main'!$D$8:$D$884,0),2)</f>
        <v>MAHURACHHKADAILA</v>
      </c>
    </row>
    <row r="4011" customFormat="false" ht="27" hidden="false" customHeight="false" outlineLevel="0" collapsed="false">
      <c r="A4011" s="80" t="n">
        <v>4009</v>
      </c>
      <c r="B4011" s="81" t="s">
        <v>11702</v>
      </c>
      <c r="C4011" s="82" t="s">
        <v>11703</v>
      </c>
      <c r="D4011" s="100" t="s">
        <v>484</v>
      </c>
      <c r="E4011" s="84" t="s">
        <v>541</v>
      </c>
      <c r="F4011" s="85" t="s">
        <v>9</v>
      </c>
      <c r="G4011" s="93" t="s">
        <v>881</v>
      </c>
      <c r="H4011" s="88" t="s">
        <v>11178</v>
      </c>
      <c r="I4011" s="87" t="n">
        <v>47086</v>
      </c>
      <c r="J4011" s="88" t="s">
        <v>11704</v>
      </c>
      <c r="K4011" s="87" t="n">
        <v>29948</v>
      </c>
      <c r="L4011" s="96" t="n">
        <v>0.56</v>
      </c>
      <c r="M4011" s="80" t="s">
        <v>873</v>
      </c>
      <c r="N4011" s="95" t="str">
        <f aca="false" t="array" ref="N4011:N4011">INDEX('GP Main'!$B$8:$D$884,MATCH($D4011&amp;$E4011,'GP Main'!$B$8:$B$884&amp;'GP Main'!$D$8:$D$884,0),2)</f>
        <v>BIHRA NO. 2</v>
      </c>
    </row>
    <row r="4012" customFormat="false" ht="22.5" hidden="false" customHeight="false" outlineLevel="0" collapsed="false">
      <c r="A4012" s="80" t="n">
        <v>4010</v>
      </c>
      <c r="B4012" s="81" t="s">
        <v>11705</v>
      </c>
      <c r="C4012" s="82" t="s">
        <v>11706</v>
      </c>
      <c r="D4012" s="100" t="s">
        <v>484</v>
      </c>
      <c r="E4012" s="84" t="s">
        <v>541</v>
      </c>
      <c r="F4012" s="85" t="s">
        <v>9</v>
      </c>
      <c r="G4012" s="93" t="s">
        <v>881</v>
      </c>
      <c r="H4012" s="88" t="s">
        <v>11178</v>
      </c>
      <c r="I4012" s="87" t="n">
        <v>47086</v>
      </c>
      <c r="J4012" s="88" t="s">
        <v>11707</v>
      </c>
      <c r="K4012" s="87" t="n">
        <v>40915</v>
      </c>
      <c r="L4012" s="92" t="n">
        <v>0.931</v>
      </c>
      <c r="M4012" s="80" t="s">
        <v>873</v>
      </c>
      <c r="N4012" s="95" t="str">
        <f aca="false" t="array" ref="N4012:N4012">INDEX('GP Main'!$B$8:$D$884,MATCH($D4012&amp;$E4012,'GP Main'!$B$8:$B$884&amp;'GP Main'!$D$8:$D$884,0),2)</f>
        <v>BIHRA NO. 2</v>
      </c>
    </row>
    <row r="4013" customFormat="false" ht="27" hidden="false" customHeight="false" outlineLevel="0" collapsed="false">
      <c r="A4013" s="80" t="n">
        <v>4011</v>
      </c>
      <c r="B4013" s="81" t="s">
        <v>11708</v>
      </c>
      <c r="C4013" s="82" t="s">
        <v>11709</v>
      </c>
      <c r="D4013" s="100" t="s">
        <v>484</v>
      </c>
      <c r="E4013" s="84" t="s">
        <v>541</v>
      </c>
      <c r="F4013" s="85" t="s">
        <v>14</v>
      </c>
      <c r="G4013" s="86" t="s">
        <v>17</v>
      </c>
      <c r="H4013" s="87" t="n">
        <v>90000</v>
      </c>
      <c r="I4013" s="88" t="n">
        <v>0</v>
      </c>
      <c r="J4013" s="87" t="n">
        <v>78980</v>
      </c>
      <c r="K4013" s="88" t="n">
        <v>0</v>
      </c>
      <c r="L4013" s="92" t="n">
        <v>0.878</v>
      </c>
      <c r="M4013" s="80" t="s">
        <v>873</v>
      </c>
      <c r="N4013" s="95" t="str">
        <f aca="false" t="array" ref="N4013:N4013">INDEX('GP Main'!$B$8:$D$884,MATCH($D4013&amp;$E4013,'GP Main'!$B$8:$B$884&amp;'GP Main'!$D$8:$D$884,0),2)</f>
        <v>BIHRA NO. 2</v>
      </c>
    </row>
    <row r="4014" customFormat="false" ht="22.5" hidden="false" customHeight="false" outlineLevel="0" collapsed="false">
      <c r="A4014" s="80" t="n">
        <v>4012</v>
      </c>
      <c r="B4014" s="81" t="s">
        <v>11710</v>
      </c>
      <c r="C4014" s="82" t="s">
        <v>11711</v>
      </c>
      <c r="D4014" s="100" t="s">
        <v>484</v>
      </c>
      <c r="E4014" s="84" t="s">
        <v>542</v>
      </c>
      <c r="F4014" s="85" t="s">
        <v>16</v>
      </c>
      <c r="G4014" s="86" t="s">
        <v>17</v>
      </c>
      <c r="H4014" s="87" t="n">
        <v>27925</v>
      </c>
      <c r="I4014" s="87" t="n">
        <v>27923</v>
      </c>
      <c r="J4014" s="87" t="n">
        <v>27894</v>
      </c>
      <c r="K4014" s="88" t="n">
        <v>0</v>
      </c>
      <c r="L4014" s="94" t="n">
        <v>0.499</v>
      </c>
      <c r="M4014" s="80" t="s">
        <v>873</v>
      </c>
      <c r="N4014" s="95" t="str">
        <f aca="false" t="array" ref="N4014:N4014">INDEX('GP Main'!$B$8:$D$884,MATCH($D4014&amp;$E4014,'GP Main'!$B$8:$B$884&amp;'GP Main'!$D$8:$D$884,0),2)</f>
        <v>SAJJANPUR</v>
      </c>
    </row>
    <row r="4015" customFormat="false" ht="22.5" hidden="false" customHeight="false" outlineLevel="0" collapsed="false">
      <c r="A4015" s="80" t="n">
        <v>4013</v>
      </c>
      <c r="B4015" s="81" t="s">
        <v>11712</v>
      </c>
      <c r="C4015" s="82" t="s">
        <v>11713</v>
      </c>
      <c r="D4015" s="100" t="s">
        <v>484</v>
      </c>
      <c r="E4015" s="84" t="s">
        <v>542</v>
      </c>
      <c r="F4015" s="85" t="s">
        <v>11</v>
      </c>
      <c r="G4015" s="93" t="s">
        <v>881</v>
      </c>
      <c r="H4015" s="88" t="s">
        <v>11714</v>
      </c>
      <c r="I4015" s="88" t="s">
        <v>11715</v>
      </c>
      <c r="J4015" s="88" t="s">
        <v>11716</v>
      </c>
      <c r="K4015" s="88" t="s">
        <v>11717</v>
      </c>
      <c r="L4015" s="92" t="n">
        <v>0.904</v>
      </c>
      <c r="M4015" s="80" t="s">
        <v>873</v>
      </c>
      <c r="N4015" s="95" t="str">
        <f aca="false" t="array" ref="N4015:N4015">INDEX('GP Main'!$B$8:$D$884,MATCH($D4015&amp;$E4015,'GP Main'!$B$8:$B$884&amp;'GP Main'!$D$8:$D$884,0),2)</f>
        <v>SAJJANPUR</v>
      </c>
    </row>
    <row r="4016" customFormat="false" ht="22.5" hidden="false" customHeight="false" outlineLevel="0" collapsed="false">
      <c r="A4016" s="80" t="n">
        <v>4014</v>
      </c>
      <c r="B4016" s="81" t="s">
        <v>11718</v>
      </c>
      <c r="C4016" s="82" t="s">
        <v>11719</v>
      </c>
      <c r="D4016" s="100" t="s">
        <v>484</v>
      </c>
      <c r="E4016" s="84" t="s">
        <v>542</v>
      </c>
      <c r="F4016" s="85" t="s">
        <v>9</v>
      </c>
      <c r="G4016" s="86" t="s">
        <v>17</v>
      </c>
      <c r="H4016" s="88" t="s">
        <v>11720</v>
      </c>
      <c r="I4016" s="87" t="n">
        <v>53232</v>
      </c>
      <c r="J4016" s="87" t="n">
        <v>77749</v>
      </c>
      <c r="K4016" s="87" t="n">
        <v>12597</v>
      </c>
      <c r="L4016" s="94" t="n">
        <v>0.301</v>
      </c>
      <c r="M4016" s="80" t="s">
        <v>873</v>
      </c>
      <c r="N4016" s="95" t="str">
        <f aca="false" t="array" ref="N4016:N4016">INDEX('GP Main'!$B$8:$D$884,MATCH($D4016&amp;$E4016,'GP Main'!$B$8:$B$884&amp;'GP Main'!$D$8:$D$884,0),2)</f>
        <v>SAJJANPUR</v>
      </c>
    </row>
    <row r="4017" customFormat="false" ht="22.5" hidden="false" customHeight="false" outlineLevel="0" collapsed="false">
      <c r="A4017" s="80" t="n">
        <v>4015</v>
      </c>
      <c r="B4017" s="81" t="s">
        <v>11721</v>
      </c>
      <c r="C4017" s="82" t="s">
        <v>11722</v>
      </c>
      <c r="D4017" s="100" t="s">
        <v>484</v>
      </c>
      <c r="E4017" s="84" t="s">
        <v>542</v>
      </c>
      <c r="F4017" s="85" t="s">
        <v>9</v>
      </c>
      <c r="G4017" s="86" t="s">
        <v>17</v>
      </c>
      <c r="H4017" s="88" t="s">
        <v>11720</v>
      </c>
      <c r="I4017" s="87" t="n">
        <v>53438</v>
      </c>
      <c r="J4017" s="88" t="s">
        <v>11723</v>
      </c>
      <c r="K4017" s="87" t="n">
        <v>12597</v>
      </c>
      <c r="L4017" s="94" t="n">
        <v>0.436</v>
      </c>
      <c r="M4017" s="80" t="s">
        <v>873</v>
      </c>
      <c r="N4017" s="95" t="str">
        <f aca="false" t="array" ref="N4017:N4017">INDEX('GP Main'!$B$8:$D$884,MATCH($D4017&amp;$E4017,'GP Main'!$B$8:$B$884&amp;'GP Main'!$D$8:$D$884,0),2)</f>
        <v>SAJJANPUR</v>
      </c>
    </row>
    <row r="4018" customFormat="false" ht="22.5" hidden="false" customHeight="false" outlineLevel="0" collapsed="false">
      <c r="A4018" s="80" t="n">
        <v>4016</v>
      </c>
      <c r="B4018" s="81" t="s">
        <v>11724</v>
      </c>
      <c r="C4018" s="82" t="s">
        <v>11725</v>
      </c>
      <c r="D4018" s="100" t="s">
        <v>484</v>
      </c>
      <c r="E4018" s="84" t="s">
        <v>542</v>
      </c>
      <c r="F4018" s="85" t="s">
        <v>9</v>
      </c>
      <c r="G4018" s="86" t="s">
        <v>17</v>
      </c>
      <c r="H4018" s="88" t="s">
        <v>11726</v>
      </c>
      <c r="I4018" s="87" t="n">
        <v>21321</v>
      </c>
      <c r="J4018" s="87" t="n">
        <v>73500</v>
      </c>
      <c r="K4018" s="88" t="n">
        <v>0</v>
      </c>
      <c r="L4018" s="96" t="n">
        <v>0.555</v>
      </c>
      <c r="M4018" s="80" t="s">
        <v>873</v>
      </c>
      <c r="N4018" s="95" t="str">
        <f aca="false" t="array" ref="N4018:N4018">INDEX('GP Main'!$B$8:$D$884,MATCH($D4018&amp;$E4018,'GP Main'!$B$8:$B$884&amp;'GP Main'!$D$8:$D$884,0),2)</f>
        <v>SAJJANPUR</v>
      </c>
    </row>
    <row r="4019" customFormat="false" ht="22.5" hidden="false" customHeight="false" outlineLevel="0" collapsed="false">
      <c r="A4019" s="80" t="n">
        <v>4017</v>
      </c>
      <c r="B4019" s="81" t="s">
        <v>11727</v>
      </c>
      <c r="C4019" s="82" t="s">
        <v>11728</v>
      </c>
      <c r="D4019" s="100" t="s">
        <v>484</v>
      </c>
      <c r="E4019" s="84" t="s">
        <v>542</v>
      </c>
      <c r="F4019" s="85" t="s">
        <v>16</v>
      </c>
      <c r="G4019" s="86" t="s">
        <v>17</v>
      </c>
      <c r="H4019" s="88" t="s">
        <v>886</v>
      </c>
      <c r="I4019" s="88" t="s">
        <v>887</v>
      </c>
      <c r="J4019" s="88" t="n">
        <v>750</v>
      </c>
      <c r="K4019" s="88" t="n">
        <v>0</v>
      </c>
      <c r="L4019" s="89" t="n">
        <v>0.003</v>
      </c>
      <c r="M4019" s="80" t="s">
        <v>873</v>
      </c>
      <c r="N4019" s="95" t="str">
        <f aca="false" t="array" ref="N4019:N4019">INDEX('GP Main'!$B$8:$D$884,MATCH($D4019&amp;$E4019,'GP Main'!$B$8:$B$884&amp;'GP Main'!$D$8:$D$884,0),2)</f>
        <v>SAJJANPUR</v>
      </c>
    </row>
    <row r="4020" customFormat="false" ht="22.5" hidden="false" customHeight="false" outlineLevel="0" collapsed="false">
      <c r="A4020" s="80" t="n">
        <v>4018</v>
      </c>
      <c r="B4020" s="81" t="s">
        <v>11729</v>
      </c>
      <c r="C4020" s="82" t="s">
        <v>11730</v>
      </c>
      <c r="D4020" s="100" t="s">
        <v>484</v>
      </c>
      <c r="E4020" s="84" t="s">
        <v>542</v>
      </c>
      <c r="F4020" s="85" t="s">
        <v>16</v>
      </c>
      <c r="G4020" s="86" t="s">
        <v>17</v>
      </c>
      <c r="H4020" s="88" t="s">
        <v>11731</v>
      </c>
      <c r="I4020" s="88" t="s">
        <v>11732</v>
      </c>
      <c r="J4020" s="88" t="n">
        <v>250</v>
      </c>
      <c r="K4020" s="88" t="n">
        <v>0</v>
      </c>
      <c r="L4020" s="89" t="n">
        <v>0.001</v>
      </c>
      <c r="M4020" s="80" t="s">
        <v>873</v>
      </c>
      <c r="N4020" s="95" t="str">
        <f aca="false" t="array" ref="N4020:N4020">INDEX('GP Main'!$B$8:$D$884,MATCH($D4020&amp;$E4020,'GP Main'!$B$8:$B$884&amp;'GP Main'!$D$8:$D$884,0),2)</f>
        <v>SAJJANPUR</v>
      </c>
    </row>
    <row r="4021" customFormat="false" ht="27" hidden="false" customHeight="false" outlineLevel="0" collapsed="false">
      <c r="A4021" s="80" t="n">
        <v>4019</v>
      </c>
      <c r="B4021" s="81" t="s">
        <v>11733</v>
      </c>
      <c r="C4021" s="82" t="s">
        <v>11734</v>
      </c>
      <c r="D4021" s="100" t="s">
        <v>484</v>
      </c>
      <c r="E4021" s="84" t="s">
        <v>542</v>
      </c>
      <c r="F4021" s="85" t="s">
        <v>16</v>
      </c>
      <c r="G4021" s="86" t="s">
        <v>17</v>
      </c>
      <c r="H4021" s="88" t="s">
        <v>11735</v>
      </c>
      <c r="I4021" s="88" t="s">
        <v>11736</v>
      </c>
      <c r="J4021" s="88" t="n">
        <v>250</v>
      </c>
      <c r="K4021" s="87" t="n">
        <v>49300</v>
      </c>
      <c r="L4021" s="89" t="n">
        <v>0.186</v>
      </c>
      <c r="M4021" s="80" t="s">
        <v>873</v>
      </c>
      <c r="N4021" s="95" t="str">
        <f aca="false" t="array" ref="N4021:N4021">INDEX('GP Main'!$B$8:$D$884,MATCH($D4021&amp;$E4021,'GP Main'!$B$8:$B$884&amp;'GP Main'!$D$8:$D$884,0),2)</f>
        <v>SAJJANPUR</v>
      </c>
    </row>
    <row r="4022" customFormat="false" ht="22.5" hidden="false" customHeight="false" outlineLevel="0" collapsed="false">
      <c r="A4022" s="80" t="n">
        <v>4020</v>
      </c>
      <c r="B4022" s="81" t="s">
        <v>11737</v>
      </c>
      <c r="C4022" s="82" t="s">
        <v>11738</v>
      </c>
      <c r="D4022" s="100" t="s">
        <v>484</v>
      </c>
      <c r="E4022" s="84" t="s">
        <v>542</v>
      </c>
      <c r="F4022" s="85" t="s">
        <v>16</v>
      </c>
      <c r="G4022" s="86" t="s">
        <v>17</v>
      </c>
      <c r="H4022" s="88" t="s">
        <v>886</v>
      </c>
      <c r="I4022" s="88" t="s">
        <v>1232</v>
      </c>
      <c r="J4022" s="88" t="n">
        <v>0</v>
      </c>
      <c r="K4022" s="88" t="n">
        <v>0</v>
      </c>
      <c r="L4022" s="89" t="n">
        <v>0</v>
      </c>
      <c r="M4022" s="80" t="s">
        <v>873</v>
      </c>
      <c r="N4022" s="95" t="str">
        <f aca="false" t="array" ref="N4022:N4022">INDEX('GP Main'!$B$8:$D$884,MATCH($D4022&amp;$E4022,'GP Main'!$B$8:$B$884&amp;'GP Main'!$D$8:$D$884,0),2)</f>
        <v>SAJJANPUR</v>
      </c>
    </row>
    <row r="4023" customFormat="false" ht="22.5" hidden="false" customHeight="false" outlineLevel="0" collapsed="false">
      <c r="A4023" s="80" t="n">
        <v>4021</v>
      </c>
      <c r="B4023" s="81" t="s">
        <v>11739</v>
      </c>
      <c r="C4023" s="82" t="s">
        <v>11740</v>
      </c>
      <c r="D4023" s="100" t="s">
        <v>484</v>
      </c>
      <c r="E4023" s="84" t="s">
        <v>542</v>
      </c>
      <c r="F4023" s="85" t="s">
        <v>10</v>
      </c>
      <c r="G4023" s="93" t="s">
        <v>881</v>
      </c>
      <c r="H4023" s="87" t="n">
        <v>15910</v>
      </c>
      <c r="I4023" s="87" t="n">
        <v>9990</v>
      </c>
      <c r="J4023" s="87" t="n">
        <v>15250</v>
      </c>
      <c r="K4023" s="87" t="n">
        <v>9862</v>
      </c>
      <c r="L4023" s="92" t="n">
        <v>0.97</v>
      </c>
      <c r="M4023" s="80" t="s">
        <v>873</v>
      </c>
      <c r="N4023" s="95" t="str">
        <f aca="false" t="array" ref="N4023:N4023">INDEX('GP Main'!$B$8:$D$884,MATCH($D4023&amp;$E4023,'GP Main'!$B$8:$B$884&amp;'GP Main'!$D$8:$D$884,0),2)</f>
        <v>SAJJANPUR</v>
      </c>
    </row>
    <row r="4024" customFormat="false" ht="22.5" hidden="false" customHeight="false" outlineLevel="0" collapsed="false">
      <c r="A4024" s="80" t="n">
        <v>4022</v>
      </c>
      <c r="B4024" s="81" t="s">
        <v>11741</v>
      </c>
      <c r="C4024" s="82" t="s">
        <v>11742</v>
      </c>
      <c r="D4024" s="100" t="s">
        <v>484</v>
      </c>
      <c r="E4024" s="84" t="s">
        <v>542</v>
      </c>
      <c r="F4024" s="85" t="s">
        <v>10</v>
      </c>
      <c r="G4024" s="93" t="s">
        <v>881</v>
      </c>
      <c r="H4024" s="87" t="n">
        <v>15910</v>
      </c>
      <c r="I4024" s="87" t="n">
        <v>9990</v>
      </c>
      <c r="J4024" s="87" t="n">
        <v>15000</v>
      </c>
      <c r="K4024" s="87" t="n">
        <v>9862</v>
      </c>
      <c r="L4024" s="92" t="n">
        <v>0.96</v>
      </c>
      <c r="M4024" s="80" t="s">
        <v>873</v>
      </c>
      <c r="N4024" s="95" t="str">
        <f aca="false" t="array" ref="N4024:N4024">INDEX('GP Main'!$B$8:$D$884,MATCH($D4024&amp;$E4024,'GP Main'!$B$8:$B$884&amp;'GP Main'!$D$8:$D$884,0),2)</f>
        <v>SAJJANPUR</v>
      </c>
    </row>
    <row r="4025" customFormat="false" ht="22.5" hidden="false" customHeight="false" outlineLevel="0" collapsed="false">
      <c r="A4025" s="80" t="n">
        <v>4023</v>
      </c>
      <c r="B4025" s="81" t="s">
        <v>11743</v>
      </c>
      <c r="C4025" s="82" t="s">
        <v>11744</v>
      </c>
      <c r="D4025" s="100" t="s">
        <v>484</v>
      </c>
      <c r="E4025" s="84" t="s">
        <v>543</v>
      </c>
      <c r="F4025" s="85" t="s">
        <v>16</v>
      </c>
      <c r="G4025" s="86" t="s">
        <v>17</v>
      </c>
      <c r="H4025" s="87" t="n">
        <v>28000</v>
      </c>
      <c r="I4025" s="88" t="n">
        <v>0</v>
      </c>
      <c r="J4025" s="87" t="n">
        <v>3978</v>
      </c>
      <c r="K4025" s="88" t="n">
        <v>0</v>
      </c>
      <c r="L4025" s="89" t="n">
        <v>0.142</v>
      </c>
      <c r="M4025" s="80" t="s">
        <v>873</v>
      </c>
      <c r="N4025" s="95" t="str">
        <f aca="false" t="array" ref="N4025:N4025">INDEX('GP Main'!$B$8:$D$884,MATCH($D4025&amp;$E4025,'GP Main'!$B$8:$B$884&amp;'GP Main'!$D$8:$D$884,0),2)</f>
        <v>GORAIYA</v>
      </c>
    </row>
    <row r="4026" customFormat="false" ht="27" hidden="false" customHeight="false" outlineLevel="0" collapsed="false">
      <c r="A4026" s="80" t="n">
        <v>4024</v>
      </c>
      <c r="B4026" s="81" t="s">
        <v>11745</v>
      </c>
      <c r="C4026" s="82" t="s">
        <v>11746</v>
      </c>
      <c r="D4026" s="100" t="s">
        <v>484</v>
      </c>
      <c r="E4026" s="84" t="s">
        <v>543</v>
      </c>
      <c r="F4026" s="85" t="s">
        <v>9</v>
      </c>
      <c r="G4026" s="86" t="s">
        <v>17</v>
      </c>
      <c r="H4026" s="87" t="n">
        <v>51594</v>
      </c>
      <c r="I4026" s="87" t="n">
        <v>11437</v>
      </c>
      <c r="J4026" s="87" t="n">
        <v>23731</v>
      </c>
      <c r="K4026" s="87" t="n">
        <v>4596</v>
      </c>
      <c r="L4026" s="94" t="n">
        <v>0.449</v>
      </c>
      <c r="M4026" s="80" t="s">
        <v>873</v>
      </c>
      <c r="N4026" s="95" t="str">
        <f aca="false" t="array" ref="N4026:N4026">INDEX('GP Main'!$B$8:$D$884,MATCH($D4026&amp;$E4026,'GP Main'!$B$8:$B$884&amp;'GP Main'!$D$8:$D$884,0),2)</f>
        <v>GORAIYA</v>
      </c>
    </row>
    <row r="4027" customFormat="false" ht="22.5" hidden="false" customHeight="false" outlineLevel="0" collapsed="false">
      <c r="A4027" s="80" t="n">
        <v>4025</v>
      </c>
      <c r="B4027" s="81" t="s">
        <v>11747</v>
      </c>
      <c r="C4027" s="82" t="s">
        <v>11748</v>
      </c>
      <c r="D4027" s="100" t="s">
        <v>484</v>
      </c>
      <c r="E4027" s="84" t="s">
        <v>543</v>
      </c>
      <c r="F4027" s="85" t="s">
        <v>10</v>
      </c>
      <c r="G4027" s="93" t="s">
        <v>881</v>
      </c>
      <c r="H4027" s="87" t="n">
        <v>15910</v>
      </c>
      <c r="I4027" s="87" t="n">
        <v>9990</v>
      </c>
      <c r="J4027" s="87" t="n">
        <v>14478</v>
      </c>
      <c r="K4027" s="87" t="n">
        <v>9510</v>
      </c>
      <c r="L4027" s="92" t="n">
        <v>0.926</v>
      </c>
      <c r="M4027" s="80" t="s">
        <v>873</v>
      </c>
      <c r="N4027" s="95" t="str">
        <f aca="false" t="array" ref="N4027:N4027">INDEX('GP Main'!$B$8:$D$884,MATCH($D4027&amp;$E4027,'GP Main'!$B$8:$B$884&amp;'GP Main'!$D$8:$D$884,0),2)</f>
        <v>GORAIYA</v>
      </c>
    </row>
    <row r="4028" customFormat="false" ht="27" hidden="false" customHeight="false" outlineLevel="0" collapsed="false">
      <c r="A4028" s="80" t="n">
        <v>4026</v>
      </c>
      <c r="B4028" s="81" t="s">
        <v>11749</v>
      </c>
      <c r="C4028" s="82" t="s">
        <v>11750</v>
      </c>
      <c r="D4028" s="100" t="s">
        <v>484</v>
      </c>
      <c r="E4028" s="84" t="s">
        <v>543</v>
      </c>
      <c r="F4028" s="85" t="s">
        <v>10</v>
      </c>
      <c r="G4028" s="93" t="s">
        <v>881</v>
      </c>
      <c r="H4028" s="87" t="n">
        <v>15910</v>
      </c>
      <c r="I4028" s="87" t="n">
        <v>9990</v>
      </c>
      <c r="J4028" s="87" t="n">
        <v>12590</v>
      </c>
      <c r="K4028" s="87" t="n">
        <v>9510</v>
      </c>
      <c r="L4028" s="92" t="n">
        <v>0.853</v>
      </c>
      <c r="M4028" s="80" t="s">
        <v>873</v>
      </c>
      <c r="N4028" s="95" t="str">
        <f aca="false" t="array" ref="N4028:N4028">INDEX('GP Main'!$B$8:$D$884,MATCH($D4028&amp;$E4028,'GP Main'!$B$8:$B$884&amp;'GP Main'!$D$8:$D$884,0),2)</f>
        <v>GORAIYA</v>
      </c>
    </row>
    <row r="4029" customFormat="false" ht="22.5" hidden="false" customHeight="false" outlineLevel="0" collapsed="false">
      <c r="A4029" s="80" t="n">
        <v>4027</v>
      </c>
      <c r="B4029" s="81" t="s">
        <v>11751</v>
      </c>
      <c r="C4029" s="82" t="s">
        <v>11752</v>
      </c>
      <c r="D4029" s="100" t="s">
        <v>484</v>
      </c>
      <c r="E4029" s="84" t="s">
        <v>543</v>
      </c>
      <c r="F4029" s="85" t="s">
        <v>10</v>
      </c>
      <c r="G4029" s="93" t="s">
        <v>881</v>
      </c>
      <c r="H4029" s="87" t="n">
        <v>15910</v>
      </c>
      <c r="I4029" s="87" t="n">
        <v>9990</v>
      </c>
      <c r="J4029" s="87" t="n">
        <v>15312</v>
      </c>
      <c r="K4029" s="87" t="n">
        <v>9510</v>
      </c>
      <c r="L4029" s="92" t="n">
        <v>0.958</v>
      </c>
      <c r="M4029" s="80" t="s">
        <v>873</v>
      </c>
      <c r="N4029" s="95" t="str">
        <f aca="false" t="array" ref="N4029:N4029">INDEX('GP Main'!$B$8:$D$884,MATCH($D4029&amp;$E4029,'GP Main'!$B$8:$B$884&amp;'GP Main'!$D$8:$D$884,0),2)</f>
        <v>GORAIYA</v>
      </c>
    </row>
    <row r="4030" customFormat="false" ht="22.5" hidden="false" customHeight="false" outlineLevel="0" collapsed="false">
      <c r="A4030" s="80" t="n">
        <v>4028</v>
      </c>
      <c r="B4030" s="81" t="s">
        <v>11753</v>
      </c>
      <c r="C4030" s="82" t="s">
        <v>11754</v>
      </c>
      <c r="D4030" s="100" t="s">
        <v>484</v>
      </c>
      <c r="E4030" s="84" t="s">
        <v>544</v>
      </c>
      <c r="F4030" s="85" t="s">
        <v>16</v>
      </c>
      <c r="G4030" s="86" t="s">
        <v>17</v>
      </c>
      <c r="H4030" s="87" t="n">
        <v>27884</v>
      </c>
      <c r="I4030" s="88" t="n">
        <v>0</v>
      </c>
      <c r="J4030" s="87" t="n">
        <v>7964</v>
      </c>
      <c r="K4030" s="88" t="n">
        <v>0</v>
      </c>
      <c r="L4030" s="94" t="n">
        <v>0.286</v>
      </c>
      <c r="M4030" s="80" t="s">
        <v>873</v>
      </c>
      <c r="N4030" s="95" t="str">
        <f aca="false" t="array" ref="N4030:N4030">INDEX('GP Main'!$B$8:$D$884,MATCH($D4030&amp;$E4030,'GP Main'!$B$8:$B$884&amp;'GP Main'!$D$8:$D$884,0),2)</f>
        <v>GORAIYA</v>
      </c>
    </row>
    <row r="4031" customFormat="false" ht="22.5" hidden="false" customHeight="false" outlineLevel="0" collapsed="false">
      <c r="A4031" s="80" t="n">
        <v>4029</v>
      </c>
      <c r="B4031" s="81" t="s">
        <v>11755</v>
      </c>
      <c r="C4031" s="82" t="s">
        <v>11756</v>
      </c>
      <c r="D4031" s="100" t="s">
        <v>484</v>
      </c>
      <c r="E4031" s="84" t="s">
        <v>544</v>
      </c>
      <c r="F4031" s="85" t="s">
        <v>9</v>
      </c>
      <c r="G4031" s="91" t="s">
        <v>18</v>
      </c>
      <c r="H4031" s="87" t="n">
        <v>39154</v>
      </c>
      <c r="I4031" s="87" t="n">
        <v>9338</v>
      </c>
      <c r="J4031" s="87" t="n">
        <v>30934</v>
      </c>
      <c r="K4031" s="87" t="n">
        <v>5190</v>
      </c>
      <c r="L4031" s="96" t="n">
        <v>0.745</v>
      </c>
      <c r="M4031" s="80" t="s">
        <v>873</v>
      </c>
      <c r="N4031" s="95" t="str">
        <f aca="false" t="array" ref="N4031:N4031">INDEX('GP Main'!$B$8:$D$884,MATCH($D4031&amp;$E4031,'GP Main'!$B$8:$B$884&amp;'GP Main'!$D$8:$D$884,0),2)</f>
        <v>GORAIYA</v>
      </c>
    </row>
    <row r="4032" customFormat="false" ht="22.5" hidden="false" customHeight="false" outlineLevel="0" collapsed="false">
      <c r="A4032" s="80" t="n">
        <v>4030</v>
      </c>
      <c r="B4032" s="81" t="s">
        <v>11757</v>
      </c>
      <c r="C4032" s="82" t="s">
        <v>11758</v>
      </c>
      <c r="D4032" s="100" t="s">
        <v>484</v>
      </c>
      <c r="E4032" s="84" t="s">
        <v>544</v>
      </c>
      <c r="F4032" s="85" t="s">
        <v>9</v>
      </c>
      <c r="G4032" s="86" t="s">
        <v>17</v>
      </c>
      <c r="H4032" s="88" t="s">
        <v>11759</v>
      </c>
      <c r="I4032" s="87" t="n">
        <v>43112</v>
      </c>
      <c r="J4032" s="87" t="n">
        <v>17049</v>
      </c>
      <c r="K4032" s="88" t="n">
        <v>0</v>
      </c>
      <c r="L4032" s="89" t="n">
        <v>0.075</v>
      </c>
      <c r="M4032" s="80" t="s">
        <v>873</v>
      </c>
      <c r="N4032" s="95" t="str">
        <f aca="false" t="array" ref="N4032:N4032">INDEX('GP Main'!$B$8:$D$884,MATCH($D4032&amp;$E4032,'GP Main'!$B$8:$B$884&amp;'GP Main'!$D$8:$D$884,0),2)</f>
        <v>GORAIYA</v>
      </c>
    </row>
    <row r="4033" customFormat="false" ht="22.5" hidden="false" customHeight="false" outlineLevel="0" collapsed="false">
      <c r="A4033" s="80" t="n">
        <v>4031</v>
      </c>
      <c r="B4033" s="81" t="s">
        <v>11760</v>
      </c>
      <c r="C4033" s="82" t="s">
        <v>11761</v>
      </c>
      <c r="D4033" s="100" t="s">
        <v>484</v>
      </c>
      <c r="E4033" s="84" t="s">
        <v>544</v>
      </c>
      <c r="F4033" s="85" t="s">
        <v>9</v>
      </c>
      <c r="G4033" s="93" t="s">
        <v>881</v>
      </c>
      <c r="H4033" s="88" t="s">
        <v>11762</v>
      </c>
      <c r="I4033" s="87" t="n">
        <v>31599</v>
      </c>
      <c r="J4033" s="87" t="n">
        <v>70681</v>
      </c>
      <c r="K4033" s="87" t="n">
        <v>7356</v>
      </c>
      <c r="L4033" s="94" t="n">
        <v>0.495</v>
      </c>
      <c r="M4033" s="80" t="s">
        <v>873</v>
      </c>
      <c r="N4033" s="95" t="str">
        <f aca="false" t="array" ref="N4033:N4033">INDEX('GP Main'!$B$8:$D$884,MATCH($D4033&amp;$E4033,'GP Main'!$B$8:$B$884&amp;'GP Main'!$D$8:$D$884,0),2)</f>
        <v>GORAIYA</v>
      </c>
    </row>
    <row r="4034" customFormat="false" ht="22.5" hidden="false" customHeight="false" outlineLevel="0" collapsed="false">
      <c r="A4034" s="80" t="n">
        <v>4032</v>
      </c>
      <c r="B4034" s="81" t="s">
        <v>11763</v>
      </c>
      <c r="C4034" s="82" t="s">
        <v>11764</v>
      </c>
      <c r="D4034" s="100" t="s">
        <v>484</v>
      </c>
      <c r="E4034" s="84" t="s">
        <v>544</v>
      </c>
      <c r="F4034" s="85" t="s">
        <v>16</v>
      </c>
      <c r="G4034" s="86" t="s">
        <v>17</v>
      </c>
      <c r="H4034" s="88" t="s">
        <v>886</v>
      </c>
      <c r="I4034" s="88" t="s">
        <v>887</v>
      </c>
      <c r="J4034" s="88" t="n">
        <v>250</v>
      </c>
      <c r="K4034" s="88" t="n">
        <v>0</v>
      </c>
      <c r="L4034" s="89" t="n">
        <v>0.001</v>
      </c>
      <c r="M4034" s="80" t="s">
        <v>873</v>
      </c>
      <c r="N4034" s="95" t="str">
        <f aca="false" t="array" ref="N4034:N4034">INDEX('GP Main'!$B$8:$D$884,MATCH($D4034&amp;$E4034,'GP Main'!$B$8:$B$884&amp;'GP Main'!$D$8:$D$884,0),2)</f>
        <v>GORAIYA</v>
      </c>
    </row>
    <row r="4035" customFormat="false" ht="22.5" hidden="false" customHeight="false" outlineLevel="0" collapsed="false">
      <c r="A4035" s="80" t="n">
        <v>4033</v>
      </c>
      <c r="B4035" s="81" t="s">
        <v>11765</v>
      </c>
      <c r="C4035" s="82" t="s">
        <v>11766</v>
      </c>
      <c r="D4035" s="100" t="s">
        <v>484</v>
      </c>
      <c r="E4035" s="84" t="s">
        <v>544</v>
      </c>
      <c r="F4035" s="85" t="s">
        <v>16</v>
      </c>
      <c r="G4035" s="86" t="s">
        <v>17</v>
      </c>
      <c r="H4035" s="88" t="s">
        <v>886</v>
      </c>
      <c r="I4035" s="88" t="s">
        <v>887</v>
      </c>
      <c r="J4035" s="88" t="n">
        <v>250</v>
      </c>
      <c r="K4035" s="88" t="n">
        <v>0</v>
      </c>
      <c r="L4035" s="89" t="n">
        <v>0.001</v>
      </c>
      <c r="M4035" s="80" t="s">
        <v>873</v>
      </c>
      <c r="N4035" s="95" t="str">
        <f aca="false" t="array" ref="N4035:N4035">INDEX('GP Main'!$B$8:$D$884,MATCH($D4035&amp;$E4035,'GP Main'!$B$8:$B$884&amp;'GP Main'!$D$8:$D$884,0),2)</f>
        <v>GORAIYA</v>
      </c>
    </row>
    <row r="4036" customFormat="false" ht="22.5" hidden="false" customHeight="false" outlineLevel="0" collapsed="false">
      <c r="A4036" s="80" t="n">
        <v>4034</v>
      </c>
      <c r="B4036" s="81" t="s">
        <v>11767</v>
      </c>
      <c r="C4036" s="82" t="s">
        <v>11768</v>
      </c>
      <c r="D4036" s="100" t="s">
        <v>484</v>
      </c>
      <c r="E4036" s="84" t="s">
        <v>544</v>
      </c>
      <c r="F4036" s="85" t="s">
        <v>11</v>
      </c>
      <c r="G4036" s="86" t="s">
        <v>17</v>
      </c>
      <c r="H4036" s="88" t="s">
        <v>4275</v>
      </c>
      <c r="I4036" s="88" t="n">
        <v>0</v>
      </c>
      <c r="J4036" s="87" t="n">
        <v>78444</v>
      </c>
      <c r="K4036" s="88" t="n">
        <v>0</v>
      </c>
      <c r="L4036" s="96" t="n">
        <v>0.784</v>
      </c>
      <c r="M4036" s="80" t="s">
        <v>873</v>
      </c>
      <c r="N4036" s="95" t="str">
        <f aca="false" t="array" ref="N4036:N4036">INDEX('GP Main'!$B$8:$D$884,MATCH($D4036&amp;$E4036,'GP Main'!$B$8:$B$884&amp;'GP Main'!$D$8:$D$884,0),2)</f>
        <v>GORAIYA</v>
      </c>
    </row>
    <row r="4037" customFormat="false" ht="22.5" hidden="false" customHeight="false" outlineLevel="0" collapsed="false">
      <c r="A4037" s="80" t="n">
        <v>4035</v>
      </c>
      <c r="B4037" s="81" t="s">
        <v>11769</v>
      </c>
      <c r="C4037" s="82" t="s">
        <v>11770</v>
      </c>
      <c r="D4037" s="100" t="s">
        <v>484</v>
      </c>
      <c r="E4037" s="84" t="s">
        <v>545</v>
      </c>
      <c r="F4037" s="85" t="s">
        <v>16</v>
      </c>
      <c r="G4037" s="86" t="s">
        <v>17</v>
      </c>
      <c r="H4037" s="87" t="n">
        <v>28000</v>
      </c>
      <c r="I4037" s="88" t="n">
        <v>0</v>
      </c>
      <c r="J4037" s="87" t="n">
        <v>5370</v>
      </c>
      <c r="K4037" s="88" t="n">
        <v>0</v>
      </c>
      <c r="L4037" s="89" t="n">
        <v>0.192</v>
      </c>
      <c r="M4037" s="80" t="s">
        <v>873</v>
      </c>
      <c r="N4037" s="95" t="str">
        <f aca="false" t="array" ref="N4037:N4037">INDEX('GP Main'!$B$8:$D$884,MATCH($D4037&amp;$E4037,'GP Main'!$B$8:$B$884&amp;'GP Main'!$D$8:$D$884,0),2)</f>
        <v>MAHURACHHKADAILA</v>
      </c>
    </row>
    <row r="4038" customFormat="false" ht="22.5" hidden="false" customHeight="false" outlineLevel="0" collapsed="false">
      <c r="A4038" s="80" t="n">
        <v>4036</v>
      </c>
      <c r="B4038" s="81" t="s">
        <v>11771</v>
      </c>
      <c r="C4038" s="82" t="s">
        <v>11772</v>
      </c>
      <c r="D4038" s="100" t="s">
        <v>484</v>
      </c>
      <c r="E4038" s="84" t="s">
        <v>545</v>
      </c>
      <c r="F4038" s="85" t="s">
        <v>9</v>
      </c>
      <c r="G4038" s="91" t="s">
        <v>18</v>
      </c>
      <c r="H4038" s="87" t="n">
        <v>43975</v>
      </c>
      <c r="I4038" s="87" t="n">
        <v>11891</v>
      </c>
      <c r="J4038" s="87" t="n">
        <v>40910</v>
      </c>
      <c r="K4038" s="88" t="n">
        <v>0</v>
      </c>
      <c r="L4038" s="96" t="n">
        <v>0.732</v>
      </c>
      <c r="M4038" s="80" t="s">
        <v>873</v>
      </c>
      <c r="N4038" s="95" t="str">
        <f aca="false" t="array" ref="N4038:N4038">INDEX('GP Main'!$B$8:$D$884,MATCH($D4038&amp;$E4038,'GP Main'!$B$8:$B$884&amp;'GP Main'!$D$8:$D$884,0),2)</f>
        <v>MAHURACHHKADAILA</v>
      </c>
    </row>
    <row r="4039" customFormat="false" ht="22.5" hidden="false" customHeight="false" outlineLevel="0" collapsed="false">
      <c r="A4039" s="80" t="n">
        <v>4037</v>
      </c>
      <c r="B4039" s="81" t="s">
        <v>11773</v>
      </c>
      <c r="C4039" s="82" t="s">
        <v>11774</v>
      </c>
      <c r="D4039" s="100" t="s">
        <v>484</v>
      </c>
      <c r="E4039" s="84" t="s">
        <v>545</v>
      </c>
      <c r="F4039" s="85" t="s">
        <v>16</v>
      </c>
      <c r="G4039" s="86" t="s">
        <v>17</v>
      </c>
      <c r="H4039" s="87" t="n">
        <v>59305</v>
      </c>
      <c r="I4039" s="87" t="n">
        <v>88883</v>
      </c>
      <c r="J4039" s="87" t="n">
        <v>19067</v>
      </c>
      <c r="K4039" s="87" t="n">
        <v>22147</v>
      </c>
      <c r="L4039" s="94" t="n">
        <v>0.278</v>
      </c>
      <c r="M4039" s="80" t="s">
        <v>873</v>
      </c>
      <c r="N4039" s="95" t="str">
        <f aca="false" t="array" ref="N4039:N4039">INDEX('GP Main'!$B$8:$D$884,MATCH($D4039&amp;$E4039,'GP Main'!$B$8:$B$884&amp;'GP Main'!$D$8:$D$884,0),2)</f>
        <v>MAHURACHHKADAILA</v>
      </c>
    </row>
    <row r="4040" customFormat="false" ht="22.5" hidden="false" customHeight="false" outlineLevel="0" collapsed="false">
      <c r="A4040" s="80" t="n">
        <v>4038</v>
      </c>
      <c r="B4040" s="81" t="s">
        <v>11775</v>
      </c>
      <c r="C4040" s="82" t="s">
        <v>11776</v>
      </c>
      <c r="D4040" s="100" t="s">
        <v>484</v>
      </c>
      <c r="E4040" s="84" t="s">
        <v>546</v>
      </c>
      <c r="F4040" s="85" t="s">
        <v>16</v>
      </c>
      <c r="G4040" s="86" t="s">
        <v>17</v>
      </c>
      <c r="H4040" s="87" t="n">
        <v>27925</v>
      </c>
      <c r="I4040" s="87" t="n">
        <v>27923</v>
      </c>
      <c r="J4040" s="87" t="n">
        <v>2200</v>
      </c>
      <c r="K4040" s="87" t="n">
        <v>12942</v>
      </c>
      <c r="L4040" s="94" t="n">
        <v>0.271</v>
      </c>
      <c r="M4040" s="80" t="s">
        <v>873</v>
      </c>
      <c r="N4040" s="95" t="str">
        <f aca="false" t="array" ref="N4040:N4040">INDEX('GP Main'!$B$8:$D$884,MATCH($D4040&amp;$E4040,'GP Main'!$B$8:$B$884&amp;'GP Main'!$D$8:$D$884,0),2)</f>
        <v>BIHRA NO. 2</v>
      </c>
    </row>
    <row r="4041" customFormat="false" ht="22.5" hidden="false" customHeight="false" outlineLevel="0" collapsed="false">
      <c r="A4041" s="80" t="n">
        <v>4039</v>
      </c>
      <c r="B4041" s="81" t="s">
        <v>11777</v>
      </c>
      <c r="C4041" s="82" t="s">
        <v>11778</v>
      </c>
      <c r="D4041" s="100" t="s">
        <v>484</v>
      </c>
      <c r="E4041" s="84" t="s">
        <v>546</v>
      </c>
      <c r="F4041" s="85" t="s">
        <v>9</v>
      </c>
      <c r="G4041" s="93" t="s">
        <v>881</v>
      </c>
      <c r="H4041" s="88" t="s">
        <v>11178</v>
      </c>
      <c r="I4041" s="87" t="n">
        <v>47086</v>
      </c>
      <c r="J4041" s="88" t="s">
        <v>11779</v>
      </c>
      <c r="K4041" s="87" t="n">
        <v>42946</v>
      </c>
      <c r="L4041" s="92" t="n">
        <v>0.97</v>
      </c>
      <c r="M4041" s="80" t="s">
        <v>873</v>
      </c>
      <c r="N4041" s="95" t="str">
        <f aca="false" t="array" ref="N4041:N4041">INDEX('GP Main'!$B$8:$D$884,MATCH($D4041&amp;$E4041,'GP Main'!$B$8:$B$884&amp;'GP Main'!$D$8:$D$884,0),2)</f>
        <v>BIHRA NO. 2</v>
      </c>
    </row>
    <row r="4042" customFormat="false" ht="22.5" hidden="false" customHeight="false" outlineLevel="0" collapsed="false">
      <c r="A4042" s="80" t="n">
        <v>4040</v>
      </c>
      <c r="B4042" s="81" t="s">
        <v>11780</v>
      </c>
      <c r="C4042" s="82" t="s">
        <v>11781</v>
      </c>
      <c r="D4042" s="100" t="s">
        <v>484</v>
      </c>
      <c r="E4042" s="84" t="s">
        <v>546</v>
      </c>
      <c r="F4042" s="85" t="s">
        <v>10</v>
      </c>
      <c r="G4042" s="93" t="s">
        <v>881</v>
      </c>
      <c r="H4042" s="87" t="n">
        <v>16669</v>
      </c>
      <c r="I4042" s="87" t="n">
        <v>10097</v>
      </c>
      <c r="J4042" s="87" t="n">
        <v>15533</v>
      </c>
      <c r="K4042" s="87" t="n">
        <v>9584</v>
      </c>
      <c r="L4042" s="92" t="n">
        <v>0.938</v>
      </c>
      <c r="M4042" s="80" t="s">
        <v>873</v>
      </c>
      <c r="N4042" s="95" t="str">
        <f aca="false" t="array" ref="N4042:N4042">INDEX('GP Main'!$B$8:$D$884,MATCH($D4042&amp;$E4042,'GP Main'!$B$8:$B$884&amp;'GP Main'!$D$8:$D$884,0),2)</f>
        <v>BIHRA NO. 2</v>
      </c>
    </row>
    <row r="4043" customFormat="false" ht="22.5" hidden="false" customHeight="false" outlineLevel="0" collapsed="false">
      <c r="A4043" s="80" t="n">
        <v>4041</v>
      </c>
      <c r="B4043" s="81" t="s">
        <v>11782</v>
      </c>
      <c r="C4043" s="82" t="s">
        <v>11783</v>
      </c>
      <c r="D4043" s="100" t="s">
        <v>484</v>
      </c>
      <c r="E4043" s="84" t="s">
        <v>546</v>
      </c>
      <c r="F4043" s="85" t="s">
        <v>9</v>
      </c>
      <c r="G4043" s="93" t="s">
        <v>881</v>
      </c>
      <c r="H4043" s="88" t="s">
        <v>11178</v>
      </c>
      <c r="I4043" s="87" t="n">
        <v>47086</v>
      </c>
      <c r="J4043" s="88" t="s">
        <v>11784</v>
      </c>
      <c r="K4043" s="87" t="n">
        <v>34168</v>
      </c>
      <c r="L4043" s="92" t="n">
        <v>0.812</v>
      </c>
      <c r="M4043" s="80" t="s">
        <v>873</v>
      </c>
      <c r="N4043" s="95" t="str">
        <f aca="false" t="array" ref="N4043:N4043">INDEX('GP Main'!$B$8:$D$884,MATCH($D4043&amp;$E4043,'GP Main'!$B$8:$B$884&amp;'GP Main'!$D$8:$D$884,0),2)</f>
        <v>BIHRA NO. 2</v>
      </c>
    </row>
    <row r="4044" customFormat="false" ht="22.5" hidden="false" customHeight="false" outlineLevel="0" collapsed="false">
      <c r="A4044" s="80" t="n">
        <v>4042</v>
      </c>
      <c r="B4044" s="81" t="s">
        <v>11785</v>
      </c>
      <c r="C4044" s="82" t="s">
        <v>11786</v>
      </c>
      <c r="D4044" s="100" t="s">
        <v>484</v>
      </c>
      <c r="E4044" s="84" t="s">
        <v>546</v>
      </c>
      <c r="F4044" s="85" t="s">
        <v>9</v>
      </c>
      <c r="G4044" s="93" t="s">
        <v>881</v>
      </c>
      <c r="H4044" s="88" t="s">
        <v>11178</v>
      </c>
      <c r="I4044" s="87" t="n">
        <v>47086</v>
      </c>
      <c r="J4044" s="88" t="s">
        <v>11787</v>
      </c>
      <c r="K4044" s="87" t="n">
        <v>42570</v>
      </c>
      <c r="L4044" s="92" t="n">
        <v>0.971</v>
      </c>
      <c r="M4044" s="80" t="s">
        <v>873</v>
      </c>
      <c r="N4044" s="95" t="str">
        <f aca="false" t="array" ref="N4044:N4044">INDEX('GP Main'!$B$8:$D$884,MATCH($D4044&amp;$E4044,'GP Main'!$B$8:$B$884&amp;'GP Main'!$D$8:$D$884,0),2)</f>
        <v>BIHRA NO. 2</v>
      </c>
    </row>
    <row r="4045" customFormat="false" ht="22.5" hidden="false" customHeight="false" outlineLevel="0" collapsed="false">
      <c r="A4045" s="80" t="n">
        <v>4043</v>
      </c>
      <c r="B4045" s="81" t="s">
        <v>11788</v>
      </c>
      <c r="C4045" s="82" t="s">
        <v>11789</v>
      </c>
      <c r="D4045" s="100" t="s">
        <v>484</v>
      </c>
      <c r="E4045" s="84" t="s">
        <v>546</v>
      </c>
      <c r="F4045" s="85" t="s">
        <v>9</v>
      </c>
      <c r="G4045" s="93" t="s">
        <v>881</v>
      </c>
      <c r="H4045" s="87" t="n">
        <v>85627</v>
      </c>
      <c r="I4045" s="87" t="n">
        <v>15994</v>
      </c>
      <c r="J4045" s="87" t="n">
        <v>83529</v>
      </c>
      <c r="K4045" s="87" t="n">
        <v>13140</v>
      </c>
      <c r="L4045" s="92" t="n">
        <v>0.951</v>
      </c>
      <c r="M4045" s="80" t="s">
        <v>873</v>
      </c>
      <c r="N4045" s="95" t="str">
        <f aca="false" t="array" ref="N4045:N4045">INDEX('GP Main'!$B$8:$D$884,MATCH($D4045&amp;$E4045,'GP Main'!$B$8:$B$884&amp;'GP Main'!$D$8:$D$884,0),2)</f>
        <v>BIHRA NO. 2</v>
      </c>
    </row>
    <row r="4046" customFormat="false" ht="22.5" hidden="false" customHeight="false" outlineLevel="0" collapsed="false">
      <c r="A4046" s="80" t="n">
        <v>4044</v>
      </c>
      <c r="B4046" s="81" t="s">
        <v>11790</v>
      </c>
      <c r="C4046" s="82" t="s">
        <v>11791</v>
      </c>
      <c r="D4046" s="100" t="s">
        <v>484</v>
      </c>
      <c r="E4046" s="84" t="s">
        <v>546</v>
      </c>
      <c r="F4046" s="85" t="s">
        <v>9</v>
      </c>
      <c r="G4046" s="93" t="s">
        <v>881</v>
      </c>
      <c r="H4046" s="87" t="n">
        <v>85627</v>
      </c>
      <c r="I4046" s="87" t="n">
        <v>15994</v>
      </c>
      <c r="J4046" s="87" t="n">
        <v>83012</v>
      </c>
      <c r="K4046" s="87" t="n">
        <v>13046</v>
      </c>
      <c r="L4046" s="92" t="n">
        <v>0.945</v>
      </c>
      <c r="M4046" s="80" t="s">
        <v>873</v>
      </c>
      <c r="N4046" s="95" t="str">
        <f aca="false" t="array" ref="N4046:N4046">INDEX('GP Main'!$B$8:$D$884,MATCH($D4046&amp;$E4046,'GP Main'!$B$8:$B$884&amp;'GP Main'!$D$8:$D$884,0),2)</f>
        <v>BIHRA NO. 2</v>
      </c>
    </row>
    <row r="4047" customFormat="false" ht="22.5" hidden="false" customHeight="false" outlineLevel="0" collapsed="false">
      <c r="A4047" s="80" t="n">
        <v>4045</v>
      </c>
      <c r="B4047" s="81" t="s">
        <v>11792</v>
      </c>
      <c r="C4047" s="82" t="s">
        <v>11793</v>
      </c>
      <c r="D4047" s="100" t="s">
        <v>484</v>
      </c>
      <c r="E4047" s="84" t="s">
        <v>546</v>
      </c>
      <c r="F4047" s="85" t="s">
        <v>9</v>
      </c>
      <c r="G4047" s="93" t="s">
        <v>881</v>
      </c>
      <c r="H4047" s="87" t="n">
        <v>85627</v>
      </c>
      <c r="I4047" s="87" t="n">
        <v>15994</v>
      </c>
      <c r="J4047" s="87" t="n">
        <v>82525</v>
      </c>
      <c r="K4047" s="87" t="n">
        <v>12886</v>
      </c>
      <c r="L4047" s="92" t="n">
        <v>0.939</v>
      </c>
      <c r="M4047" s="80" t="s">
        <v>873</v>
      </c>
      <c r="N4047" s="95" t="str">
        <f aca="false" t="array" ref="N4047:N4047">INDEX('GP Main'!$B$8:$D$884,MATCH($D4047&amp;$E4047,'GP Main'!$B$8:$B$884&amp;'GP Main'!$D$8:$D$884,0),2)</f>
        <v>BIHRA NO. 2</v>
      </c>
    </row>
    <row r="4048" customFormat="false" ht="27" hidden="false" customHeight="false" outlineLevel="0" collapsed="false">
      <c r="A4048" s="80" t="n">
        <v>4046</v>
      </c>
      <c r="B4048" s="81" t="s">
        <v>11794</v>
      </c>
      <c r="C4048" s="82" t="s">
        <v>11795</v>
      </c>
      <c r="D4048" s="100" t="s">
        <v>484</v>
      </c>
      <c r="E4048" s="84" t="s">
        <v>546</v>
      </c>
      <c r="F4048" s="85" t="s">
        <v>16</v>
      </c>
      <c r="G4048" s="86" t="s">
        <v>17</v>
      </c>
      <c r="H4048" s="88" t="s">
        <v>886</v>
      </c>
      <c r="I4048" s="88" t="s">
        <v>1232</v>
      </c>
      <c r="J4048" s="88" t="n">
        <v>132</v>
      </c>
      <c r="K4048" s="88" t="n">
        <v>0</v>
      </c>
      <c r="L4048" s="89" t="n">
        <v>0</v>
      </c>
      <c r="M4048" s="80" t="s">
        <v>873</v>
      </c>
      <c r="N4048" s="95" t="str">
        <f aca="false" t="array" ref="N4048:N4048">INDEX('GP Main'!$B$8:$D$884,MATCH($D4048&amp;$E4048,'GP Main'!$B$8:$B$884&amp;'GP Main'!$D$8:$D$884,0),2)</f>
        <v>BIHRA NO. 2</v>
      </c>
    </row>
    <row r="4049" customFormat="false" ht="27" hidden="false" customHeight="false" outlineLevel="0" collapsed="false">
      <c r="A4049" s="80" t="n">
        <v>4047</v>
      </c>
      <c r="B4049" s="81" t="s">
        <v>11796</v>
      </c>
      <c r="C4049" s="82" t="s">
        <v>11797</v>
      </c>
      <c r="D4049" s="100" t="s">
        <v>484</v>
      </c>
      <c r="E4049" s="84" t="s">
        <v>546</v>
      </c>
      <c r="F4049" s="85" t="s">
        <v>16</v>
      </c>
      <c r="G4049" s="86" t="s">
        <v>17</v>
      </c>
      <c r="H4049" s="88" t="s">
        <v>886</v>
      </c>
      <c r="I4049" s="88" t="s">
        <v>1232</v>
      </c>
      <c r="J4049" s="88" t="n">
        <v>132</v>
      </c>
      <c r="K4049" s="88" t="n">
        <v>0</v>
      </c>
      <c r="L4049" s="89" t="n">
        <v>0</v>
      </c>
      <c r="M4049" s="80" t="s">
        <v>873</v>
      </c>
      <c r="N4049" s="95" t="str">
        <f aca="false" t="array" ref="N4049:N4049">INDEX('GP Main'!$B$8:$D$884,MATCH($D4049&amp;$E4049,'GP Main'!$B$8:$B$884&amp;'GP Main'!$D$8:$D$884,0),2)</f>
        <v>BIHRA NO. 2</v>
      </c>
    </row>
    <row r="4050" customFormat="false" ht="27" hidden="false" customHeight="false" outlineLevel="0" collapsed="false">
      <c r="A4050" s="80" t="n">
        <v>4048</v>
      </c>
      <c r="B4050" s="81" t="s">
        <v>11798</v>
      </c>
      <c r="C4050" s="82" t="s">
        <v>11799</v>
      </c>
      <c r="D4050" s="100" t="s">
        <v>484</v>
      </c>
      <c r="E4050" s="84" t="s">
        <v>546</v>
      </c>
      <c r="F4050" s="85" t="s">
        <v>11</v>
      </c>
      <c r="G4050" s="93" t="s">
        <v>881</v>
      </c>
      <c r="H4050" s="88" t="s">
        <v>11800</v>
      </c>
      <c r="I4050" s="88" t="s">
        <v>11801</v>
      </c>
      <c r="J4050" s="88" t="s">
        <v>11802</v>
      </c>
      <c r="K4050" s="87" t="n">
        <v>65845</v>
      </c>
      <c r="L4050" s="94" t="n">
        <v>0.473</v>
      </c>
      <c r="M4050" s="80" t="s">
        <v>873</v>
      </c>
      <c r="N4050" s="95" t="str">
        <f aca="false" t="array" ref="N4050:N4050">INDEX('GP Main'!$B$8:$D$884,MATCH($D4050&amp;$E4050,'GP Main'!$B$8:$B$884&amp;'GP Main'!$D$8:$D$884,0),2)</f>
        <v>BIHRA NO. 2</v>
      </c>
    </row>
    <row r="4051" customFormat="false" ht="27" hidden="false" customHeight="false" outlineLevel="0" collapsed="false">
      <c r="A4051" s="80" t="n">
        <v>4049</v>
      </c>
      <c r="B4051" s="81" t="s">
        <v>11803</v>
      </c>
      <c r="C4051" s="82" t="s">
        <v>11804</v>
      </c>
      <c r="D4051" s="100" t="s">
        <v>484</v>
      </c>
      <c r="E4051" s="84" t="s">
        <v>547</v>
      </c>
      <c r="F4051" s="85" t="s">
        <v>16</v>
      </c>
      <c r="G4051" s="86" t="s">
        <v>17</v>
      </c>
      <c r="H4051" s="87" t="n">
        <v>28000</v>
      </c>
      <c r="I4051" s="88" t="n">
        <v>0</v>
      </c>
      <c r="J4051" s="88" t="n">
        <v>10</v>
      </c>
      <c r="K4051" s="88" t="n">
        <v>0</v>
      </c>
      <c r="L4051" s="89" t="n">
        <v>0</v>
      </c>
      <c r="M4051" s="80" t="s">
        <v>873</v>
      </c>
      <c r="N4051" s="95" t="str">
        <f aca="false" t="array" ref="N4051:N4051">INDEX('GP Main'!$B$8:$D$884,MATCH($D4051&amp;$E4051,'GP Main'!$B$8:$B$884&amp;'GP Main'!$D$8:$D$884,0),2)</f>
        <v>KRISHNAGARH</v>
      </c>
    </row>
    <row r="4052" customFormat="false" ht="22.5" hidden="false" customHeight="false" outlineLevel="0" collapsed="false">
      <c r="A4052" s="80" t="n">
        <v>4050</v>
      </c>
      <c r="B4052" s="81" t="s">
        <v>11805</v>
      </c>
      <c r="C4052" s="82" t="s">
        <v>11806</v>
      </c>
      <c r="D4052" s="100" t="s">
        <v>484</v>
      </c>
      <c r="E4052" s="84" t="s">
        <v>547</v>
      </c>
      <c r="F4052" s="85" t="s">
        <v>9</v>
      </c>
      <c r="G4052" s="93" t="s">
        <v>881</v>
      </c>
      <c r="H4052" s="88" t="s">
        <v>11807</v>
      </c>
      <c r="I4052" s="87" t="n">
        <v>52475</v>
      </c>
      <c r="J4052" s="88" t="s">
        <v>11808</v>
      </c>
      <c r="K4052" s="87" t="n">
        <v>52470</v>
      </c>
      <c r="L4052" s="92" t="n">
        <v>0.976</v>
      </c>
      <c r="M4052" s="80" t="s">
        <v>873</v>
      </c>
      <c r="N4052" s="95" t="str">
        <f aca="false" t="array" ref="N4052:N4052">INDEX('GP Main'!$B$8:$D$884,MATCH($D4052&amp;$E4052,'GP Main'!$B$8:$B$884&amp;'GP Main'!$D$8:$D$884,0),2)</f>
        <v>KRISHNAGARH</v>
      </c>
    </row>
    <row r="4053" customFormat="false" ht="22.5" hidden="false" customHeight="false" outlineLevel="0" collapsed="false">
      <c r="A4053" s="80" t="n">
        <v>4051</v>
      </c>
      <c r="B4053" s="81" t="s">
        <v>11809</v>
      </c>
      <c r="C4053" s="82" t="s">
        <v>11810</v>
      </c>
      <c r="D4053" s="100" t="s">
        <v>484</v>
      </c>
      <c r="E4053" s="84" t="s">
        <v>547</v>
      </c>
      <c r="F4053" s="85" t="s">
        <v>9</v>
      </c>
      <c r="G4053" s="93" t="s">
        <v>881</v>
      </c>
      <c r="H4053" s="87" t="n">
        <v>76250</v>
      </c>
      <c r="I4053" s="87" t="n">
        <v>23487</v>
      </c>
      <c r="J4053" s="87" t="n">
        <v>74485</v>
      </c>
      <c r="K4053" s="87" t="n">
        <v>23470</v>
      </c>
      <c r="L4053" s="92" t="n">
        <v>0.982</v>
      </c>
      <c r="M4053" s="80" t="s">
        <v>873</v>
      </c>
      <c r="N4053" s="95" t="str">
        <f aca="false" t="array" ref="N4053:N4053">INDEX('GP Main'!$B$8:$D$884,MATCH($D4053&amp;$E4053,'GP Main'!$B$8:$B$884&amp;'GP Main'!$D$8:$D$884,0),2)</f>
        <v>KRISHNAGARH</v>
      </c>
    </row>
    <row r="4054" customFormat="false" ht="22.5" hidden="false" customHeight="false" outlineLevel="0" collapsed="false">
      <c r="A4054" s="80" t="n">
        <v>4052</v>
      </c>
      <c r="B4054" s="81" t="s">
        <v>11811</v>
      </c>
      <c r="C4054" s="82" t="s">
        <v>11812</v>
      </c>
      <c r="D4054" s="100" t="s">
        <v>484</v>
      </c>
      <c r="E4054" s="84" t="s">
        <v>547</v>
      </c>
      <c r="F4054" s="85" t="s">
        <v>16</v>
      </c>
      <c r="G4054" s="86" t="s">
        <v>17</v>
      </c>
      <c r="H4054" s="88" t="s">
        <v>886</v>
      </c>
      <c r="I4054" s="88" t="s">
        <v>887</v>
      </c>
      <c r="J4054" s="88" t="n">
        <v>521</v>
      </c>
      <c r="K4054" s="87" t="n">
        <v>80675</v>
      </c>
      <c r="L4054" s="94" t="n">
        <v>0.305</v>
      </c>
      <c r="M4054" s="80" t="s">
        <v>873</v>
      </c>
      <c r="N4054" s="95" t="str">
        <f aca="false" t="array" ref="N4054:N4054">INDEX('GP Main'!$B$8:$D$884,MATCH($D4054&amp;$E4054,'GP Main'!$B$8:$B$884&amp;'GP Main'!$D$8:$D$884,0),2)</f>
        <v>KRISHNAGARH</v>
      </c>
    </row>
    <row r="4055" customFormat="false" ht="22.5" hidden="false" customHeight="false" outlineLevel="0" collapsed="false">
      <c r="A4055" s="80" t="n">
        <v>4053</v>
      </c>
      <c r="B4055" s="81" t="s">
        <v>11813</v>
      </c>
      <c r="C4055" s="82" t="s">
        <v>11814</v>
      </c>
      <c r="D4055" s="100" t="s">
        <v>484</v>
      </c>
      <c r="E4055" s="84" t="s">
        <v>547</v>
      </c>
      <c r="F4055" s="85" t="s">
        <v>16</v>
      </c>
      <c r="G4055" s="86" t="s">
        <v>17</v>
      </c>
      <c r="H4055" s="88" t="s">
        <v>886</v>
      </c>
      <c r="I4055" s="88" t="s">
        <v>887</v>
      </c>
      <c r="J4055" s="87" t="n">
        <v>51496</v>
      </c>
      <c r="K4055" s="87" t="n">
        <v>80389</v>
      </c>
      <c r="L4055" s="94" t="n">
        <v>0.495</v>
      </c>
      <c r="M4055" s="80" t="s">
        <v>873</v>
      </c>
      <c r="N4055" s="95" t="str">
        <f aca="false" t="array" ref="N4055:N4055">INDEX('GP Main'!$B$8:$D$884,MATCH($D4055&amp;$E4055,'GP Main'!$B$8:$B$884&amp;'GP Main'!$D$8:$D$884,0),2)</f>
        <v>KRISHNAGARH</v>
      </c>
    </row>
    <row r="4056" customFormat="false" ht="22.5" hidden="false" customHeight="false" outlineLevel="0" collapsed="false">
      <c r="A4056" s="80" t="n">
        <v>4054</v>
      </c>
      <c r="B4056" s="81" t="s">
        <v>11815</v>
      </c>
      <c r="C4056" s="82" t="s">
        <v>11816</v>
      </c>
      <c r="D4056" s="100" t="s">
        <v>484</v>
      </c>
      <c r="E4056" s="84" t="s">
        <v>547</v>
      </c>
      <c r="F4056" s="85" t="s">
        <v>16</v>
      </c>
      <c r="G4056" s="86" t="s">
        <v>17</v>
      </c>
      <c r="H4056" s="88" t="s">
        <v>886</v>
      </c>
      <c r="I4056" s="88" t="s">
        <v>887</v>
      </c>
      <c r="J4056" s="87" t="n">
        <v>58202</v>
      </c>
      <c r="K4056" s="87" t="n">
        <v>80393</v>
      </c>
      <c r="L4056" s="96" t="n">
        <v>0.52</v>
      </c>
      <c r="M4056" s="80" t="s">
        <v>873</v>
      </c>
      <c r="N4056" s="95" t="str">
        <f aca="false" t="array" ref="N4056:N4056">INDEX('GP Main'!$B$8:$D$884,MATCH($D4056&amp;$E4056,'GP Main'!$B$8:$B$884&amp;'GP Main'!$D$8:$D$884,0),2)</f>
        <v>KRISHNAGARH</v>
      </c>
    </row>
    <row r="4057" customFormat="false" ht="22.5" hidden="false" customHeight="false" outlineLevel="0" collapsed="false">
      <c r="A4057" s="80" t="n">
        <v>4055</v>
      </c>
      <c r="B4057" s="81" t="s">
        <v>11817</v>
      </c>
      <c r="C4057" s="82" t="s">
        <v>11818</v>
      </c>
      <c r="D4057" s="100" t="s">
        <v>484</v>
      </c>
      <c r="E4057" s="84" t="s">
        <v>547</v>
      </c>
      <c r="F4057" s="85" t="s">
        <v>16</v>
      </c>
      <c r="G4057" s="86" t="s">
        <v>17</v>
      </c>
      <c r="H4057" s="88" t="s">
        <v>886</v>
      </c>
      <c r="I4057" s="88" t="s">
        <v>887</v>
      </c>
      <c r="J4057" s="88" t="n">
        <v>260</v>
      </c>
      <c r="K4057" s="87" t="n">
        <v>80319</v>
      </c>
      <c r="L4057" s="94" t="n">
        <v>0.302</v>
      </c>
      <c r="M4057" s="80" t="s">
        <v>873</v>
      </c>
      <c r="N4057" s="95" t="str">
        <f aca="false" t="array" ref="N4057:N4057">INDEX('GP Main'!$B$8:$D$884,MATCH($D4057&amp;$E4057,'GP Main'!$B$8:$B$884&amp;'GP Main'!$D$8:$D$884,0),2)</f>
        <v>KRISHNAGARH</v>
      </c>
    </row>
    <row r="4058" customFormat="false" ht="22.5" hidden="false" customHeight="false" outlineLevel="0" collapsed="false">
      <c r="A4058" s="80" t="n">
        <v>4056</v>
      </c>
      <c r="B4058" s="81" t="s">
        <v>11819</v>
      </c>
      <c r="C4058" s="82" t="s">
        <v>11820</v>
      </c>
      <c r="D4058" s="100" t="s">
        <v>484</v>
      </c>
      <c r="E4058" s="84" t="s">
        <v>547</v>
      </c>
      <c r="F4058" s="85" t="s">
        <v>16</v>
      </c>
      <c r="G4058" s="86" t="s">
        <v>17</v>
      </c>
      <c r="H4058" s="88" t="s">
        <v>886</v>
      </c>
      <c r="I4058" s="88" t="s">
        <v>887</v>
      </c>
      <c r="J4058" s="87" t="n">
        <v>6515</v>
      </c>
      <c r="K4058" s="87" t="n">
        <v>81278</v>
      </c>
      <c r="L4058" s="94" t="n">
        <v>0.329</v>
      </c>
      <c r="M4058" s="80" t="s">
        <v>873</v>
      </c>
      <c r="N4058" s="95" t="str">
        <f aca="false" t="array" ref="N4058:N4058">INDEX('GP Main'!$B$8:$D$884,MATCH($D4058&amp;$E4058,'GP Main'!$B$8:$B$884&amp;'GP Main'!$D$8:$D$884,0),2)</f>
        <v>KRISHNAGARH</v>
      </c>
    </row>
    <row r="4059" customFormat="false" ht="22.5" hidden="false" customHeight="false" outlineLevel="0" collapsed="false">
      <c r="A4059" s="80" t="n">
        <v>4057</v>
      </c>
      <c r="B4059" s="81" t="s">
        <v>11821</v>
      </c>
      <c r="C4059" s="82" t="s">
        <v>11822</v>
      </c>
      <c r="D4059" s="100" t="s">
        <v>484</v>
      </c>
      <c r="E4059" s="84" t="s">
        <v>547</v>
      </c>
      <c r="F4059" s="85" t="s">
        <v>16</v>
      </c>
      <c r="G4059" s="86" t="s">
        <v>17</v>
      </c>
      <c r="H4059" s="88" t="s">
        <v>886</v>
      </c>
      <c r="I4059" s="88" t="s">
        <v>887</v>
      </c>
      <c r="J4059" s="87" t="n">
        <v>10682</v>
      </c>
      <c r="K4059" s="87" t="n">
        <v>81342</v>
      </c>
      <c r="L4059" s="94" t="n">
        <v>0.345</v>
      </c>
      <c r="M4059" s="80" t="s">
        <v>873</v>
      </c>
      <c r="N4059" s="95" t="str">
        <f aca="false" t="array" ref="N4059:N4059">INDEX('GP Main'!$B$8:$D$884,MATCH($D4059&amp;$E4059,'GP Main'!$B$8:$B$884&amp;'GP Main'!$D$8:$D$884,0),2)</f>
        <v>KRISHNAGARH</v>
      </c>
    </row>
    <row r="4060" customFormat="false" ht="22.5" hidden="false" customHeight="false" outlineLevel="0" collapsed="false">
      <c r="A4060" s="80" t="n">
        <v>4058</v>
      </c>
      <c r="B4060" s="81" t="s">
        <v>11823</v>
      </c>
      <c r="C4060" s="82" t="s">
        <v>11824</v>
      </c>
      <c r="D4060" s="100" t="s">
        <v>484</v>
      </c>
      <c r="E4060" s="84" t="s">
        <v>548</v>
      </c>
      <c r="F4060" s="85" t="s">
        <v>16</v>
      </c>
      <c r="G4060" s="86" t="s">
        <v>17</v>
      </c>
      <c r="H4060" s="87" t="n">
        <v>27925</v>
      </c>
      <c r="I4060" s="87" t="n">
        <v>27923</v>
      </c>
      <c r="J4060" s="87" t="n">
        <v>2213</v>
      </c>
      <c r="K4060" s="88" t="n">
        <v>0</v>
      </c>
      <c r="L4060" s="89" t="n">
        <v>0.04</v>
      </c>
      <c r="M4060" s="80" t="s">
        <v>873</v>
      </c>
      <c r="N4060" s="95" t="str">
        <f aca="false" t="array" ref="N4060:N4060">INDEX('GP Main'!$B$8:$D$884,MATCH($D4060&amp;$E4060,'GP Main'!$B$8:$B$884&amp;'GP Main'!$D$8:$D$884,0),2)</f>
        <v>BIHRA NO. 2</v>
      </c>
    </row>
    <row r="4061" customFormat="false" ht="22.5" hidden="false" customHeight="false" outlineLevel="0" collapsed="false">
      <c r="A4061" s="80" t="n">
        <v>4059</v>
      </c>
      <c r="B4061" s="81" t="s">
        <v>11825</v>
      </c>
      <c r="C4061" s="82" t="s">
        <v>11826</v>
      </c>
      <c r="D4061" s="100" t="s">
        <v>484</v>
      </c>
      <c r="E4061" s="84" t="s">
        <v>548</v>
      </c>
      <c r="F4061" s="85" t="s">
        <v>16</v>
      </c>
      <c r="G4061" s="86" t="s">
        <v>17</v>
      </c>
      <c r="H4061" s="88" t="s">
        <v>11827</v>
      </c>
      <c r="I4061" s="88" t="s">
        <v>11828</v>
      </c>
      <c r="J4061" s="88" t="s">
        <v>11829</v>
      </c>
      <c r="K4061" s="88" t="n">
        <v>0</v>
      </c>
      <c r="L4061" s="89" t="n">
        <v>0.133</v>
      </c>
      <c r="M4061" s="80" t="s">
        <v>873</v>
      </c>
      <c r="N4061" s="95" t="str">
        <f aca="false" t="array" ref="N4061:N4061">INDEX('GP Main'!$B$8:$D$884,MATCH($D4061&amp;$E4061,'GP Main'!$B$8:$B$884&amp;'GP Main'!$D$8:$D$884,0),2)</f>
        <v>BIHRA NO. 2</v>
      </c>
    </row>
    <row r="4062" customFormat="false" ht="22.5" hidden="false" customHeight="false" outlineLevel="0" collapsed="false">
      <c r="A4062" s="80" t="n">
        <v>4060</v>
      </c>
      <c r="B4062" s="81" t="s">
        <v>11830</v>
      </c>
      <c r="C4062" s="82" t="s">
        <v>11831</v>
      </c>
      <c r="D4062" s="100" t="s">
        <v>484</v>
      </c>
      <c r="E4062" s="84" t="s">
        <v>548</v>
      </c>
      <c r="F4062" s="85" t="s">
        <v>9</v>
      </c>
      <c r="G4062" s="93" t="s">
        <v>881</v>
      </c>
      <c r="H4062" s="88" t="s">
        <v>11178</v>
      </c>
      <c r="I4062" s="87" t="n">
        <v>47086</v>
      </c>
      <c r="J4062" s="88" t="s">
        <v>11832</v>
      </c>
      <c r="K4062" s="87" t="n">
        <v>36400</v>
      </c>
      <c r="L4062" s="92" t="n">
        <v>0.932</v>
      </c>
      <c r="M4062" s="80" t="s">
        <v>873</v>
      </c>
      <c r="N4062" s="95" t="str">
        <f aca="false" t="array" ref="N4062:N4062">INDEX('GP Main'!$B$8:$D$884,MATCH($D4062&amp;$E4062,'GP Main'!$B$8:$B$884&amp;'GP Main'!$D$8:$D$884,0),2)</f>
        <v>BIHRA NO. 2</v>
      </c>
    </row>
    <row r="4063" customFormat="false" ht="22.5" hidden="false" customHeight="false" outlineLevel="0" collapsed="false">
      <c r="A4063" s="80" t="n">
        <v>4061</v>
      </c>
      <c r="B4063" s="81" t="s">
        <v>11833</v>
      </c>
      <c r="C4063" s="82" t="s">
        <v>11834</v>
      </c>
      <c r="D4063" s="100" t="s">
        <v>484</v>
      </c>
      <c r="E4063" s="84" t="s">
        <v>548</v>
      </c>
      <c r="F4063" s="85" t="s">
        <v>16</v>
      </c>
      <c r="G4063" s="86" t="s">
        <v>17</v>
      </c>
      <c r="H4063" s="87" t="n">
        <v>61102</v>
      </c>
      <c r="I4063" s="87" t="n">
        <v>86184</v>
      </c>
      <c r="J4063" s="88" t="n">
        <v>0</v>
      </c>
      <c r="K4063" s="88" t="n">
        <v>0</v>
      </c>
      <c r="L4063" s="89" t="n">
        <v>0</v>
      </c>
      <c r="M4063" s="80" t="s">
        <v>873</v>
      </c>
      <c r="N4063" s="95" t="str">
        <f aca="false" t="array" ref="N4063:N4063">INDEX('GP Main'!$B$8:$D$884,MATCH($D4063&amp;$E4063,'GP Main'!$B$8:$B$884&amp;'GP Main'!$D$8:$D$884,0),2)</f>
        <v>BIHRA NO. 2</v>
      </c>
    </row>
    <row r="4064" customFormat="false" ht="27" hidden="false" customHeight="false" outlineLevel="0" collapsed="false">
      <c r="A4064" s="80" t="n">
        <v>4062</v>
      </c>
      <c r="B4064" s="81" t="s">
        <v>11835</v>
      </c>
      <c r="C4064" s="82" t="s">
        <v>11836</v>
      </c>
      <c r="D4064" s="100" t="s">
        <v>484</v>
      </c>
      <c r="E4064" s="84" t="s">
        <v>548</v>
      </c>
      <c r="F4064" s="85" t="s">
        <v>16</v>
      </c>
      <c r="G4064" s="86" t="s">
        <v>17</v>
      </c>
      <c r="H4064" s="88" t="s">
        <v>886</v>
      </c>
      <c r="I4064" s="88" t="s">
        <v>1232</v>
      </c>
      <c r="J4064" s="88" t="n">
        <v>0</v>
      </c>
      <c r="K4064" s="88" t="n">
        <v>0</v>
      </c>
      <c r="L4064" s="89" t="n">
        <v>0</v>
      </c>
      <c r="M4064" s="80" t="s">
        <v>873</v>
      </c>
      <c r="N4064" s="95" t="str">
        <f aca="false" t="array" ref="N4064:N4064">INDEX('GP Main'!$B$8:$D$884,MATCH($D4064&amp;$E4064,'GP Main'!$B$8:$B$884&amp;'GP Main'!$D$8:$D$884,0),2)</f>
        <v>BIHRA NO. 2</v>
      </c>
    </row>
    <row r="4065" customFormat="false" ht="22.5" hidden="false" customHeight="false" outlineLevel="0" collapsed="false">
      <c r="A4065" s="80" t="n">
        <v>4063</v>
      </c>
      <c r="B4065" s="81" t="s">
        <v>11837</v>
      </c>
      <c r="C4065" s="82" t="s">
        <v>11838</v>
      </c>
      <c r="D4065" s="100" t="s">
        <v>484</v>
      </c>
      <c r="E4065" s="84" t="s">
        <v>548</v>
      </c>
      <c r="F4065" s="85" t="s">
        <v>16</v>
      </c>
      <c r="G4065" s="86" t="s">
        <v>17</v>
      </c>
      <c r="H4065" s="88" t="s">
        <v>886</v>
      </c>
      <c r="I4065" s="88" t="s">
        <v>1232</v>
      </c>
      <c r="J4065" s="88" t="n">
        <v>0</v>
      </c>
      <c r="K4065" s="88" t="n">
        <v>0</v>
      </c>
      <c r="L4065" s="89" t="n">
        <v>0</v>
      </c>
      <c r="M4065" s="80" t="s">
        <v>873</v>
      </c>
      <c r="N4065" s="95" t="str">
        <f aca="false" t="array" ref="N4065:N4065">INDEX('GP Main'!$B$8:$D$884,MATCH($D4065&amp;$E4065,'GP Main'!$B$8:$B$884&amp;'GP Main'!$D$8:$D$884,0),2)</f>
        <v>BIHRA NO. 2</v>
      </c>
    </row>
    <row r="4066" customFormat="false" ht="22.5" hidden="false" customHeight="false" outlineLevel="0" collapsed="false">
      <c r="A4066" s="80" t="n">
        <v>4064</v>
      </c>
      <c r="B4066" s="81" t="s">
        <v>11839</v>
      </c>
      <c r="C4066" s="82" t="s">
        <v>11840</v>
      </c>
      <c r="D4066" s="100" t="s">
        <v>484</v>
      </c>
      <c r="E4066" s="84" t="s">
        <v>548</v>
      </c>
      <c r="F4066" s="85" t="s">
        <v>13</v>
      </c>
      <c r="G4066" s="86" t="s">
        <v>17</v>
      </c>
      <c r="H4066" s="88" t="s">
        <v>11841</v>
      </c>
      <c r="I4066" s="87" t="n">
        <v>81571</v>
      </c>
      <c r="J4066" s="88" t="s">
        <v>11842</v>
      </c>
      <c r="K4066" s="88" t="n">
        <v>0</v>
      </c>
      <c r="L4066" s="96" t="n">
        <v>0.67</v>
      </c>
      <c r="M4066" s="80" t="s">
        <v>873</v>
      </c>
      <c r="N4066" s="95" t="str">
        <f aca="false" t="array" ref="N4066:N4066">INDEX('GP Main'!$B$8:$D$884,MATCH($D4066&amp;$E4066,'GP Main'!$B$8:$B$884&amp;'GP Main'!$D$8:$D$884,0),2)</f>
        <v>BIHRA NO. 2</v>
      </c>
    </row>
    <row r="4067" customFormat="false" ht="22.5" hidden="false" customHeight="false" outlineLevel="0" collapsed="false">
      <c r="A4067" s="80" t="n">
        <v>4065</v>
      </c>
      <c r="B4067" s="81" t="s">
        <v>11843</v>
      </c>
      <c r="C4067" s="82" t="s">
        <v>11844</v>
      </c>
      <c r="D4067" s="100" t="s">
        <v>484</v>
      </c>
      <c r="E4067" s="84" t="s">
        <v>548</v>
      </c>
      <c r="F4067" s="85" t="s">
        <v>10</v>
      </c>
      <c r="G4067" s="93" t="s">
        <v>881</v>
      </c>
      <c r="H4067" s="87" t="n">
        <v>16669</v>
      </c>
      <c r="I4067" s="87" t="n">
        <v>10097</v>
      </c>
      <c r="J4067" s="87" t="n">
        <v>16642</v>
      </c>
      <c r="K4067" s="87" t="n">
        <v>9531</v>
      </c>
      <c r="L4067" s="92" t="n">
        <v>0.978</v>
      </c>
      <c r="M4067" s="80" t="s">
        <v>873</v>
      </c>
      <c r="N4067" s="95" t="str">
        <f aca="false" t="array" ref="N4067:N4067">INDEX('GP Main'!$B$8:$D$884,MATCH($D4067&amp;$E4067,'GP Main'!$B$8:$B$884&amp;'GP Main'!$D$8:$D$884,0),2)</f>
        <v>BIHRA NO. 2</v>
      </c>
    </row>
    <row r="4068" customFormat="false" ht="22.5" hidden="false" customHeight="false" outlineLevel="0" collapsed="false">
      <c r="A4068" s="80" t="n">
        <v>4066</v>
      </c>
      <c r="B4068" s="81" t="s">
        <v>11845</v>
      </c>
      <c r="C4068" s="82" t="s">
        <v>11846</v>
      </c>
      <c r="D4068" s="100" t="s">
        <v>484</v>
      </c>
      <c r="E4068" s="84" t="s">
        <v>549</v>
      </c>
      <c r="F4068" s="85" t="s">
        <v>9</v>
      </c>
      <c r="G4068" s="86" t="s">
        <v>17</v>
      </c>
      <c r="H4068" s="88" t="s">
        <v>10907</v>
      </c>
      <c r="I4068" s="87" t="n">
        <v>53205</v>
      </c>
      <c r="J4068" s="87" t="n">
        <v>4176</v>
      </c>
      <c r="K4068" s="87" t="n">
        <v>53199</v>
      </c>
      <c r="L4068" s="89" t="n">
        <v>0.192</v>
      </c>
      <c r="M4068" s="80" t="s">
        <v>873</v>
      </c>
      <c r="N4068" s="95" t="str">
        <f aca="false" t="array" ref="N4068:N4068">INDEX('GP Main'!$B$8:$D$884,MATCH($D4068&amp;$E4068,'GP Main'!$B$8:$B$884&amp;'GP Main'!$D$8:$D$884,0),2)</f>
        <v>KRISHNAGARH</v>
      </c>
    </row>
    <row r="4069" customFormat="false" ht="22.5" hidden="false" customHeight="false" outlineLevel="0" collapsed="false">
      <c r="A4069" s="80" t="n">
        <v>4067</v>
      </c>
      <c r="B4069" s="81" t="s">
        <v>11847</v>
      </c>
      <c r="C4069" s="82" t="s">
        <v>11848</v>
      </c>
      <c r="D4069" s="100" t="s">
        <v>484</v>
      </c>
      <c r="E4069" s="84" t="s">
        <v>549</v>
      </c>
      <c r="F4069" s="85" t="s">
        <v>13</v>
      </c>
      <c r="G4069" s="93" t="s">
        <v>881</v>
      </c>
      <c r="H4069" s="88" t="s">
        <v>11849</v>
      </c>
      <c r="I4069" s="87" t="n">
        <v>60141</v>
      </c>
      <c r="J4069" s="88" t="s">
        <v>11850</v>
      </c>
      <c r="K4069" s="88" t="n">
        <v>0</v>
      </c>
      <c r="L4069" s="96" t="n">
        <v>0.523</v>
      </c>
      <c r="M4069" s="80" t="s">
        <v>873</v>
      </c>
      <c r="N4069" s="95" t="str">
        <f aca="false" t="array" ref="N4069:N4069">INDEX('GP Main'!$B$8:$D$884,MATCH($D4069&amp;$E4069,'GP Main'!$B$8:$B$884&amp;'GP Main'!$D$8:$D$884,0),2)</f>
        <v>KRISHNAGARH</v>
      </c>
    </row>
    <row r="4070" customFormat="false" ht="22.5" hidden="false" customHeight="false" outlineLevel="0" collapsed="false">
      <c r="A4070" s="80" t="n">
        <v>4068</v>
      </c>
      <c r="B4070" s="81" t="s">
        <v>11851</v>
      </c>
      <c r="C4070" s="82" t="s">
        <v>11852</v>
      </c>
      <c r="D4070" s="100" t="s">
        <v>484</v>
      </c>
      <c r="E4070" s="84" t="s">
        <v>549</v>
      </c>
      <c r="F4070" s="85" t="s">
        <v>13</v>
      </c>
      <c r="G4070" s="93" t="s">
        <v>881</v>
      </c>
      <c r="H4070" s="87" t="n">
        <v>34312</v>
      </c>
      <c r="I4070" s="88" t="s">
        <v>11853</v>
      </c>
      <c r="J4070" s="87" t="n">
        <v>22000</v>
      </c>
      <c r="K4070" s="88" t="s">
        <v>11854</v>
      </c>
      <c r="L4070" s="92" t="n">
        <v>0.911</v>
      </c>
      <c r="M4070" s="80" t="s">
        <v>873</v>
      </c>
      <c r="N4070" s="95" t="str">
        <f aca="false" t="array" ref="N4070:N4070">INDEX('GP Main'!$B$8:$D$884,MATCH($D4070&amp;$E4070,'GP Main'!$B$8:$B$884&amp;'GP Main'!$D$8:$D$884,0),2)</f>
        <v>KRISHNAGARH</v>
      </c>
    </row>
    <row r="4071" customFormat="false" ht="22.5" hidden="false" customHeight="false" outlineLevel="0" collapsed="false">
      <c r="A4071" s="80" t="n">
        <v>4069</v>
      </c>
      <c r="B4071" s="81" t="s">
        <v>11855</v>
      </c>
      <c r="C4071" s="82" t="s">
        <v>11856</v>
      </c>
      <c r="D4071" s="100" t="s">
        <v>484</v>
      </c>
      <c r="E4071" s="84" t="s">
        <v>549</v>
      </c>
      <c r="F4071" s="85" t="s">
        <v>13</v>
      </c>
      <c r="G4071" s="93" t="s">
        <v>881</v>
      </c>
      <c r="H4071" s="87" t="n">
        <v>50423</v>
      </c>
      <c r="I4071" s="88" t="s">
        <v>11857</v>
      </c>
      <c r="J4071" s="87" t="n">
        <v>24200</v>
      </c>
      <c r="K4071" s="88" t="s">
        <v>11858</v>
      </c>
      <c r="L4071" s="92" t="n">
        <v>0.82</v>
      </c>
      <c r="M4071" s="80" t="s">
        <v>873</v>
      </c>
      <c r="N4071" s="95" t="str">
        <f aca="false" t="array" ref="N4071:N4071">INDEX('GP Main'!$B$8:$D$884,MATCH($D4071&amp;$E4071,'GP Main'!$B$8:$B$884&amp;'GP Main'!$D$8:$D$884,0),2)</f>
        <v>KRISHNAGARH</v>
      </c>
    </row>
    <row r="4072" customFormat="false" ht="22.5" hidden="false" customHeight="false" outlineLevel="0" collapsed="false">
      <c r="A4072" s="80" t="n">
        <v>4070</v>
      </c>
      <c r="B4072" s="81" t="s">
        <v>11859</v>
      </c>
      <c r="C4072" s="82" t="s">
        <v>11860</v>
      </c>
      <c r="D4072" s="100" t="s">
        <v>484</v>
      </c>
      <c r="E4072" s="84" t="s">
        <v>549</v>
      </c>
      <c r="F4072" s="85" t="s">
        <v>11</v>
      </c>
      <c r="G4072" s="93" t="s">
        <v>881</v>
      </c>
      <c r="H4072" s="88" t="s">
        <v>11861</v>
      </c>
      <c r="I4072" s="88" t="s">
        <v>11862</v>
      </c>
      <c r="J4072" s="88" t="s">
        <v>11863</v>
      </c>
      <c r="K4072" s="88" t="s">
        <v>11864</v>
      </c>
      <c r="L4072" s="92" t="n">
        <v>0.911</v>
      </c>
      <c r="M4072" s="80" t="s">
        <v>873</v>
      </c>
      <c r="N4072" s="95" t="str">
        <f aca="false" t="array" ref="N4072:N4072">INDEX('GP Main'!$B$8:$D$884,MATCH($D4072&amp;$E4072,'GP Main'!$B$8:$B$884&amp;'GP Main'!$D$8:$D$884,0),2)</f>
        <v>KRISHNAGARH</v>
      </c>
    </row>
    <row r="4073" customFormat="false" ht="22.5" hidden="false" customHeight="false" outlineLevel="0" collapsed="false">
      <c r="A4073" s="80" t="n">
        <v>4071</v>
      </c>
      <c r="B4073" s="81" t="s">
        <v>11865</v>
      </c>
      <c r="C4073" s="82" t="s">
        <v>11866</v>
      </c>
      <c r="D4073" s="100" t="s">
        <v>484</v>
      </c>
      <c r="E4073" s="84" t="s">
        <v>549</v>
      </c>
      <c r="F4073" s="85" t="s">
        <v>13</v>
      </c>
      <c r="G4073" s="93" t="s">
        <v>881</v>
      </c>
      <c r="H4073" s="88" t="s">
        <v>11867</v>
      </c>
      <c r="I4073" s="88" t="s">
        <v>11868</v>
      </c>
      <c r="J4073" s="87" t="n">
        <v>61006</v>
      </c>
      <c r="K4073" s="88" t="s">
        <v>11869</v>
      </c>
      <c r="L4073" s="96" t="n">
        <v>0.779</v>
      </c>
      <c r="M4073" s="80" t="s">
        <v>873</v>
      </c>
      <c r="N4073" s="95" t="str">
        <f aca="false" t="array" ref="N4073:N4073">INDEX('GP Main'!$B$8:$D$884,MATCH($D4073&amp;$E4073,'GP Main'!$B$8:$B$884&amp;'GP Main'!$D$8:$D$884,0),2)</f>
        <v>KRISHNAGARH</v>
      </c>
    </row>
    <row r="4074" customFormat="false" ht="22.5" hidden="false" customHeight="false" outlineLevel="0" collapsed="false">
      <c r="A4074" s="80" t="n">
        <v>4072</v>
      </c>
      <c r="B4074" s="81" t="s">
        <v>11870</v>
      </c>
      <c r="C4074" s="82" t="s">
        <v>11871</v>
      </c>
      <c r="D4074" s="100" t="s">
        <v>484</v>
      </c>
      <c r="E4074" s="84" t="s">
        <v>549</v>
      </c>
      <c r="F4074" s="85" t="s">
        <v>13</v>
      </c>
      <c r="G4074" s="93" t="s">
        <v>881</v>
      </c>
      <c r="H4074" s="88" t="s">
        <v>11872</v>
      </c>
      <c r="I4074" s="88" t="s">
        <v>11873</v>
      </c>
      <c r="J4074" s="87" t="n">
        <v>53508</v>
      </c>
      <c r="K4074" s="88" t="s">
        <v>11874</v>
      </c>
      <c r="L4074" s="96" t="n">
        <v>0.767</v>
      </c>
      <c r="M4074" s="80" t="s">
        <v>873</v>
      </c>
      <c r="N4074" s="95" t="str">
        <f aca="false" t="array" ref="N4074:N4074">INDEX('GP Main'!$B$8:$D$884,MATCH($D4074&amp;$E4074,'GP Main'!$B$8:$B$884&amp;'GP Main'!$D$8:$D$884,0),2)</f>
        <v>KRISHNAGARH</v>
      </c>
    </row>
    <row r="4075" customFormat="false" ht="22.5" hidden="false" customHeight="false" outlineLevel="0" collapsed="false">
      <c r="A4075" s="80" t="n">
        <v>4073</v>
      </c>
      <c r="B4075" s="81" t="s">
        <v>11875</v>
      </c>
      <c r="C4075" s="82" t="s">
        <v>11876</v>
      </c>
      <c r="D4075" s="100" t="s">
        <v>484</v>
      </c>
      <c r="E4075" s="84" t="s">
        <v>549</v>
      </c>
      <c r="F4075" s="85" t="s">
        <v>11</v>
      </c>
      <c r="G4075" s="93" t="s">
        <v>881</v>
      </c>
      <c r="H4075" s="88" t="s">
        <v>8616</v>
      </c>
      <c r="I4075" s="88" t="n">
        <v>0</v>
      </c>
      <c r="J4075" s="88" t="s">
        <v>11877</v>
      </c>
      <c r="K4075" s="88" t="n">
        <v>0</v>
      </c>
      <c r="L4075" s="92" t="n">
        <v>0.903</v>
      </c>
      <c r="M4075" s="80" t="s">
        <v>873</v>
      </c>
      <c r="N4075" s="95" t="str">
        <f aca="false" t="array" ref="N4075:N4075">INDEX('GP Main'!$B$8:$D$884,MATCH($D4075&amp;$E4075,'GP Main'!$B$8:$B$884&amp;'GP Main'!$D$8:$D$884,0),2)</f>
        <v>KRISHNAGARH</v>
      </c>
    </row>
    <row r="4076" customFormat="false" ht="27" hidden="false" customHeight="false" outlineLevel="0" collapsed="false">
      <c r="A4076" s="80" t="n">
        <v>4074</v>
      </c>
      <c r="B4076" s="81" t="s">
        <v>11878</v>
      </c>
      <c r="C4076" s="82" t="s">
        <v>11879</v>
      </c>
      <c r="D4076" s="100" t="s">
        <v>484</v>
      </c>
      <c r="E4076" s="84" t="s">
        <v>550</v>
      </c>
      <c r="F4076" s="85" t="s">
        <v>16</v>
      </c>
      <c r="G4076" s="86" t="s">
        <v>17</v>
      </c>
      <c r="H4076" s="87" t="n">
        <v>28000</v>
      </c>
      <c r="I4076" s="88" t="n">
        <v>0</v>
      </c>
      <c r="J4076" s="87" t="n">
        <v>5083</v>
      </c>
      <c r="K4076" s="88" t="n">
        <v>0</v>
      </c>
      <c r="L4076" s="89" t="n">
        <v>0.182</v>
      </c>
      <c r="M4076" s="80" t="s">
        <v>873</v>
      </c>
      <c r="N4076" s="95" t="str">
        <f aca="false" t="array" ref="N4076:N4076">INDEX('GP Main'!$B$8:$D$884,MATCH($D4076&amp;$E4076,'GP Main'!$B$8:$B$884&amp;'GP Main'!$D$8:$D$884,0),2)</f>
        <v>KRISHNAGARH</v>
      </c>
    </row>
    <row r="4077" customFormat="false" ht="22.5" hidden="false" customHeight="false" outlineLevel="0" collapsed="false">
      <c r="A4077" s="80" t="n">
        <v>4075</v>
      </c>
      <c r="B4077" s="81" t="s">
        <v>11880</v>
      </c>
      <c r="C4077" s="82" t="s">
        <v>11881</v>
      </c>
      <c r="D4077" s="100" t="s">
        <v>484</v>
      </c>
      <c r="E4077" s="84" t="s">
        <v>550</v>
      </c>
      <c r="F4077" s="85" t="s">
        <v>11</v>
      </c>
      <c r="G4077" s="93" t="s">
        <v>881</v>
      </c>
      <c r="H4077" s="88" t="s">
        <v>11882</v>
      </c>
      <c r="I4077" s="87" t="n">
        <v>55834</v>
      </c>
      <c r="J4077" s="88" t="s">
        <v>11883</v>
      </c>
      <c r="K4077" s="87" t="n">
        <v>41064</v>
      </c>
      <c r="L4077" s="92" t="n">
        <v>0.927</v>
      </c>
      <c r="M4077" s="80" t="s">
        <v>873</v>
      </c>
      <c r="N4077" s="95" t="str">
        <f aca="false" t="array" ref="N4077:N4077">INDEX('GP Main'!$B$8:$D$884,MATCH($D4077&amp;$E4077,'GP Main'!$B$8:$B$884&amp;'GP Main'!$D$8:$D$884,0),2)</f>
        <v>KRISHNAGARH</v>
      </c>
    </row>
    <row r="4078" customFormat="false" ht="22.5" hidden="false" customHeight="false" outlineLevel="0" collapsed="false">
      <c r="A4078" s="80" t="n">
        <v>4076</v>
      </c>
      <c r="B4078" s="81" t="s">
        <v>11884</v>
      </c>
      <c r="C4078" s="82" t="s">
        <v>11885</v>
      </c>
      <c r="D4078" s="100" t="s">
        <v>484</v>
      </c>
      <c r="E4078" s="84" t="s">
        <v>550</v>
      </c>
      <c r="F4078" s="85" t="s">
        <v>9</v>
      </c>
      <c r="G4078" s="93" t="s">
        <v>881</v>
      </c>
      <c r="H4078" s="88" t="s">
        <v>10907</v>
      </c>
      <c r="I4078" s="87" t="n">
        <v>53205</v>
      </c>
      <c r="J4078" s="88" t="s">
        <v>11886</v>
      </c>
      <c r="K4078" s="87" t="n">
        <v>29736</v>
      </c>
      <c r="L4078" s="92" t="n">
        <v>0.857</v>
      </c>
      <c r="M4078" s="80" t="s">
        <v>873</v>
      </c>
      <c r="N4078" s="95" t="str">
        <f aca="false" t="array" ref="N4078:N4078">INDEX('GP Main'!$B$8:$D$884,MATCH($D4078&amp;$E4078,'GP Main'!$B$8:$B$884&amp;'GP Main'!$D$8:$D$884,0),2)</f>
        <v>KRISHNAGARH</v>
      </c>
    </row>
    <row r="4079" customFormat="false" ht="22.5" hidden="false" customHeight="false" outlineLevel="0" collapsed="false">
      <c r="A4079" s="80" t="n">
        <v>4077</v>
      </c>
      <c r="B4079" s="81" t="s">
        <v>11887</v>
      </c>
      <c r="C4079" s="82" t="s">
        <v>11888</v>
      </c>
      <c r="D4079" s="100" t="s">
        <v>484</v>
      </c>
      <c r="E4079" s="84" t="s">
        <v>550</v>
      </c>
      <c r="F4079" s="85" t="s">
        <v>9</v>
      </c>
      <c r="G4079" s="93" t="s">
        <v>881</v>
      </c>
      <c r="H4079" s="88" t="s">
        <v>11759</v>
      </c>
      <c r="I4079" s="87" t="n">
        <v>43112</v>
      </c>
      <c r="J4079" s="88" t="s">
        <v>11889</v>
      </c>
      <c r="K4079" s="87" t="n">
        <v>19187</v>
      </c>
      <c r="L4079" s="96" t="n">
        <v>0.737</v>
      </c>
      <c r="M4079" s="80" t="s">
        <v>873</v>
      </c>
      <c r="N4079" s="95" t="str">
        <f aca="false" t="array" ref="N4079:N4079">INDEX('GP Main'!$B$8:$D$884,MATCH($D4079&amp;$E4079,'GP Main'!$B$8:$B$884&amp;'GP Main'!$D$8:$D$884,0),2)</f>
        <v>KRISHNAGARH</v>
      </c>
    </row>
    <row r="4080" customFormat="false" ht="22.5" hidden="false" customHeight="false" outlineLevel="0" collapsed="false">
      <c r="A4080" s="80" t="n">
        <v>4078</v>
      </c>
      <c r="B4080" s="81" t="s">
        <v>11890</v>
      </c>
      <c r="C4080" s="82" t="s">
        <v>11891</v>
      </c>
      <c r="D4080" s="100" t="s">
        <v>484</v>
      </c>
      <c r="E4080" s="84" t="s">
        <v>551</v>
      </c>
      <c r="F4080" s="85" t="s">
        <v>16</v>
      </c>
      <c r="G4080" s="86" t="s">
        <v>17</v>
      </c>
      <c r="H4080" s="88" t="s">
        <v>2422</v>
      </c>
      <c r="I4080" s="87" t="n">
        <v>51300</v>
      </c>
      <c r="J4080" s="87" t="n">
        <v>20655</v>
      </c>
      <c r="K4080" s="88" t="n">
        <v>0</v>
      </c>
      <c r="L4080" s="89" t="n">
        <v>0.117</v>
      </c>
      <c r="M4080" s="80" t="s">
        <v>873</v>
      </c>
      <c r="N4080" s="95" t="str">
        <f aca="false" t="array" ref="N4080:N4080">INDEX('GP Main'!$B$8:$D$884,MATCH($D4080&amp;$E4080,'GP Main'!$B$8:$B$884&amp;'GP Main'!$D$8:$D$884,0),2)</f>
        <v>KRISHNAGARH</v>
      </c>
    </row>
    <row r="4081" customFormat="false" ht="22.5" hidden="false" customHeight="false" outlineLevel="0" collapsed="false">
      <c r="A4081" s="80" t="n">
        <v>4079</v>
      </c>
      <c r="B4081" s="81" t="s">
        <v>11892</v>
      </c>
      <c r="C4081" s="82" t="s">
        <v>11893</v>
      </c>
      <c r="D4081" s="100" t="s">
        <v>484</v>
      </c>
      <c r="E4081" s="84" t="s">
        <v>551</v>
      </c>
      <c r="F4081" s="85" t="s">
        <v>11</v>
      </c>
      <c r="G4081" s="93" t="s">
        <v>881</v>
      </c>
      <c r="H4081" s="88" t="s">
        <v>11162</v>
      </c>
      <c r="I4081" s="87" t="n">
        <v>60754</v>
      </c>
      <c r="J4081" s="88" t="s">
        <v>11894</v>
      </c>
      <c r="K4081" s="87" t="n">
        <v>37278</v>
      </c>
      <c r="L4081" s="92" t="n">
        <v>0.921</v>
      </c>
      <c r="M4081" s="80" t="s">
        <v>873</v>
      </c>
      <c r="N4081" s="95" t="str">
        <f aca="false" t="array" ref="N4081:N4081">INDEX('GP Main'!$B$8:$D$884,MATCH($D4081&amp;$E4081,'GP Main'!$B$8:$B$884&amp;'GP Main'!$D$8:$D$884,0),2)</f>
        <v>KRISHNAGARH</v>
      </c>
    </row>
    <row r="4082" customFormat="false" ht="22.5" hidden="false" customHeight="false" outlineLevel="0" collapsed="false">
      <c r="A4082" s="80" t="n">
        <v>4080</v>
      </c>
      <c r="B4082" s="81" t="s">
        <v>11895</v>
      </c>
      <c r="C4082" s="82" t="s">
        <v>11896</v>
      </c>
      <c r="D4082" s="100" t="s">
        <v>484</v>
      </c>
      <c r="E4082" s="84" t="s">
        <v>551</v>
      </c>
      <c r="F4082" s="85" t="s">
        <v>11</v>
      </c>
      <c r="G4082" s="93" t="s">
        <v>881</v>
      </c>
      <c r="H4082" s="88" t="s">
        <v>11897</v>
      </c>
      <c r="I4082" s="87" t="n">
        <v>67730</v>
      </c>
      <c r="J4082" s="88" t="s">
        <v>11898</v>
      </c>
      <c r="K4082" s="87" t="n">
        <v>62639</v>
      </c>
      <c r="L4082" s="92" t="n">
        <v>0.974</v>
      </c>
      <c r="M4082" s="80" t="s">
        <v>873</v>
      </c>
      <c r="N4082" s="95" t="str">
        <f aca="false" t="array" ref="N4082:N4082">INDEX('GP Main'!$B$8:$D$884,MATCH($D4082&amp;$E4082,'GP Main'!$B$8:$B$884&amp;'GP Main'!$D$8:$D$884,0),2)</f>
        <v>KRISHNAGARH</v>
      </c>
    </row>
    <row r="4083" customFormat="false" ht="22.5" hidden="false" customHeight="false" outlineLevel="0" collapsed="false">
      <c r="A4083" s="80" t="n">
        <v>4081</v>
      </c>
      <c r="B4083" s="81" t="s">
        <v>11899</v>
      </c>
      <c r="C4083" s="82" t="s">
        <v>11900</v>
      </c>
      <c r="D4083" s="100" t="s">
        <v>484</v>
      </c>
      <c r="E4083" s="84" t="s">
        <v>551</v>
      </c>
      <c r="F4083" s="85" t="s">
        <v>12</v>
      </c>
      <c r="G4083" s="86" t="s">
        <v>17</v>
      </c>
      <c r="H4083" s="88" t="s">
        <v>11901</v>
      </c>
      <c r="I4083" s="87" t="n">
        <v>85018</v>
      </c>
      <c r="J4083" s="88" t="s">
        <v>11902</v>
      </c>
      <c r="K4083" s="88" t="n">
        <v>0</v>
      </c>
      <c r="L4083" s="94" t="n">
        <v>0.378</v>
      </c>
      <c r="M4083" s="80" t="s">
        <v>873</v>
      </c>
      <c r="N4083" s="95" t="str">
        <f aca="false" t="array" ref="N4083:N4083">INDEX('GP Main'!$B$8:$D$884,MATCH($D4083&amp;$E4083,'GP Main'!$B$8:$B$884&amp;'GP Main'!$D$8:$D$884,0),2)</f>
        <v>KRISHNAGARH</v>
      </c>
    </row>
    <row r="4084" customFormat="false" ht="22.5" hidden="false" customHeight="false" outlineLevel="0" collapsed="false">
      <c r="A4084" s="80" t="n">
        <v>4082</v>
      </c>
      <c r="B4084" s="81" t="s">
        <v>11903</v>
      </c>
      <c r="C4084" s="82" t="s">
        <v>11904</v>
      </c>
      <c r="D4084" s="100" t="s">
        <v>484</v>
      </c>
      <c r="E4084" s="84" t="s">
        <v>551</v>
      </c>
      <c r="F4084" s="85" t="s">
        <v>10</v>
      </c>
      <c r="G4084" s="86" t="s">
        <v>17</v>
      </c>
      <c r="H4084" s="87" t="n">
        <v>15910</v>
      </c>
      <c r="I4084" s="87" t="n">
        <v>9990</v>
      </c>
      <c r="J4084" s="87" t="n">
        <v>13307</v>
      </c>
      <c r="K4084" s="87" t="n">
        <v>9924</v>
      </c>
      <c r="L4084" s="92" t="n">
        <v>0.897</v>
      </c>
      <c r="M4084" s="80" t="s">
        <v>873</v>
      </c>
      <c r="N4084" s="95" t="str">
        <f aca="false" t="array" ref="N4084:N4084">INDEX('GP Main'!$B$8:$D$884,MATCH($D4084&amp;$E4084,'GP Main'!$B$8:$B$884&amp;'GP Main'!$D$8:$D$884,0),2)</f>
        <v>KRISHNAGARH</v>
      </c>
    </row>
    <row r="4085" customFormat="false" ht="22.5" hidden="false" customHeight="false" outlineLevel="0" collapsed="false">
      <c r="A4085" s="80" t="n">
        <v>4083</v>
      </c>
      <c r="B4085" s="81" t="s">
        <v>11905</v>
      </c>
      <c r="C4085" s="82" t="s">
        <v>11906</v>
      </c>
      <c r="D4085" s="100" t="s">
        <v>484</v>
      </c>
      <c r="E4085" s="84" t="s">
        <v>552</v>
      </c>
      <c r="F4085" s="85" t="s">
        <v>16</v>
      </c>
      <c r="G4085" s="86" t="s">
        <v>17</v>
      </c>
      <c r="H4085" s="87" t="n">
        <v>27925</v>
      </c>
      <c r="I4085" s="87" t="n">
        <v>27923</v>
      </c>
      <c r="J4085" s="88" t="n">
        <v>937</v>
      </c>
      <c r="K4085" s="88" t="n">
        <v>0</v>
      </c>
      <c r="L4085" s="89" t="n">
        <v>0.017</v>
      </c>
      <c r="M4085" s="80" t="s">
        <v>873</v>
      </c>
      <c r="N4085" s="95" t="str">
        <f aca="false" t="array" ref="N4085:N4085">INDEX('GP Main'!$B$8:$D$884,MATCH($D4085&amp;$E4085,'GP Main'!$B$8:$B$884&amp;'GP Main'!$D$8:$D$884,0),2)</f>
        <v>CHORMARI</v>
      </c>
    </row>
    <row r="4086" customFormat="false" ht="22.5" hidden="false" customHeight="false" outlineLevel="0" collapsed="false">
      <c r="A4086" s="80" t="n">
        <v>4084</v>
      </c>
      <c r="B4086" s="81" t="s">
        <v>11907</v>
      </c>
      <c r="C4086" s="82" t="s">
        <v>11908</v>
      </c>
      <c r="D4086" s="100" t="s">
        <v>484</v>
      </c>
      <c r="E4086" s="84" t="s">
        <v>552</v>
      </c>
      <c r="F4086" s="85" t="s">
        <v>9</v>
      </c>
      <c r="G4086" s="86" t="s">
        <v>17</v>
      </c>
      <c r="H4086" s="88" t="s">
        <v>876</v>
      </c>
      <c r="I4086" s="87" t="n">
        <v>35193</v>
      </c>
      <c r="J4086" s="87" t="n">
        <v>8878</v>
      </c>
      <c r="K4086" s="88" t="n">
        <v>0</v>
      </c>
      <c r="L4086" s="89" t="n">
        <v>0.06</v>
      </c>
      <c r="M4086" s="80" t="s">
        <v>873</v>
      </c>
      <c r="N4086" s="95" t="str">
        <f aca="false" t="array" ref="N4086:N4086">INDEX('GP Main'!$B$8:$D$884,MATCH($D4086&amp;$E4086,'GP Main'!$B$8:$B$884&amp;'GP Main'!$D$8:$D$884,0),2)</f>
        <v>CHORMARI</v>
      </c>
    </row>
    <row r="4087" customFormat="false" ht="22.5" hidden="false" customHeight="false" outlineLevel="0" collapsed="false">
      <c r="A4087" s="80" t="n">
        <v>4085</v>
      </c>
      <c r="B4087" s="81" t="s">
        <v>11909</v>
      </c>
      <c r="C4087" s="82" t="s">
        <v>11910</v>
      </c>
      <c r="D4087" s="100" t="s">
        <v>484</v>
      </c>
      <c r="E4087" s="84" t="s">
        <v>552</v>
      </c>
      <c r="F4087" s="85" t="s">
        <v>9</v>
      </c>
      <c r="G4087" s="86" t="s">
        <v>17</v>
      </c>
      <c r="H4087" s="87" t="n">
        <v>43975</v>
      </c>
      <c r="I4087" s="87" t="n">
        <v>11891</v>
      </c>
      <c r="J4087" s="88" t="n">
        <v>855</v>
      </c>
      <c r="K4087" s="88" t="n">
        <v>0</v>
      </c>
      <c r="L4087" s="89" t="n">
        <v>0.015</v>
      </c>
      <c r="M4087" s="80" t="s">
        <v>873</v>
      </c>
      <c r="N4087" s="95" t="str">
        <f aca="false" t="array" ref="N4087:N4087">INDEX('GP Main'!$B$8:$D$884,MATCH($D4087&amp;$E4087,'GP Main'!$B$8:$B$884&amp;'GP Main'!$D$8:$D$884,0),2)</f>
        <v>CHORMARI</v>
      </c>
    </row>
    <row r="4088" customFormat="false" ht="22.5" hidden="false" customHeight="false" outlineLevel="0" collapsed="false">
      <c r="A4088" s="80" t="n">
        <v>4086</v>
      </c>
      <c r="B4088" s="81" t="s">
        <v>11911</v>
      </c>
      <c r="C4088" s="82" t="s">
        <v>11912</v>
      </c>
      <c r="D4088" s="100" t="s">
        <v>484</v>
      </c>
      <c r="E4088" s="84" t="s">
        <v>552</v>
      </c>
      <c r="F4088" s="85" t="s">
        <v>9</v>
      </c>
      <c r="G4088" s="93" t="s">
        <v>881</v>
      </c>
      <c r="H4088" s="87" t="n">
        <v>43975</v>
      </c>
      <c r="I4088" s="87" t="n">
        <v>11891</v>
      </c>
      <c r="J4088" s="87" t="n">
        <v>34740</v>
      </c>
      <c r="K4088" s="88" t="n">
        <v>0</v>
      </c>
      <c r="L4088" s="96" t="n">
        <v>0.622</v>
      </c>
      <c r="M4088" s="80" t="s">
        <v>873</v>
      </c>
      <c r="N4088" s="95" t="str">
        <f aca="false" t="array" ref="N4088:N4088">INDEX('GP Main'!$B$8:$D$884,MATCH($D4088&amp;$E4088,'GP Main'!$B$8:$B$884&amp;'GP Main'!$D$8:$D$884,0),2)</f>
        <v>CHORMARI</v>
      </c>
    </row>
    <row r="4089" customFormat="false" ht="22.5" hidden="false" customHeight="false" outlineLevel="0" collapsed="false">
      <c r="A4089" s="80" t="n">
        <v>4087</v>
      </c>
      <c r="B4089" s="81" t="s">
        <v>11913</v>
      </c>
      <c r="C4089" s="82" t="s">
        <v>11914</v>
      </c>
      <c r="D4089" s="100" t="s">
        <v>484</v>
      </c>
      <c r="E4089" s="84" t="s">
        <v>552</v>
      </c>
      <c r="F4089" s="85" t="s">
        <v>16</v>
      </c>
      <c r="G4089" s="86" t="s">
        <v>17</v>
      </c>
      <c r="H4089" s="87" t="n">
        <v>59305</v>
      </c>
      <c r="I4089" s="87" t="n">
        <v>88883</v>
      </c>
      <c r="J4089" s="87" t="n">
        <v>10919</v>
      </c>
      <c r="K4089" s="87" t="n">
        <v>35060</v>
      </c>
      <c r="L4089" s="94" t="n">
        <v>0.31</v>
      </c>
      <c r="M4089" s="80" t="s">
        <v>873</v>
      </c>
      <c r="N4089" s="95" t="str">
        <f aca="false" t="array" ref="N4089:N4089">INDEX('GP Main'!$B$8:$D$884,MATCH($D4089&amp;$E4089,'GP Main'!$B$8:$B$884&amp;'GP Main'!$D$8:$D$884,0),2)</f>
        <v>CHORMARI</v>
      </c>
    </row>
    <row r="4090" customFormat="false" ht="22.5" hidden="false" customHeight="false" outlineLevel="0" collapsed="false">
      <c r="A4090" s="80" t="n">
        <v>4088</v>
      </c>
      <c r="B4090" s="81" t="s">
        <v>11915</v>
      </c>
      <c r="C4090" s="82" t="s">
        <v>11916</v>
      </c>
      <c r="D4090" s="100" t="s">
        <v>484</v>
      </c>
      <c r="E4090" s="84" t="s">
        <v>552</v>
      </c>
      <c r="F4090" s="85" t="s">
        <v>10</v>
      </c>
      <c r="G4090" s="91" t="s">
        <v>18</v>
      </c>
      <c r="H4090" s="87" t="n">
        <v>16000</v>
      </c>
      <c r="I4090" s="88" t="n">
        <v>0</v>
      </c>
      <c r="J4090" s="87" t="n">
        <v>14798</v>
      </c>
      <c r="K4090" s="88" t="n">
        <v>0</v>
      </c>
      <c r="L4090" s="92" t="n">
        <v>0.925</v>
      </c>
      <c r="M4090" s="80" t="s">
        <v>873</v>
      </c>
      <c r="N4090" s="95" t="str">
        <f aca="false" t="array" ref="N4090:N4090">INDEX('GP Main'!$B$8:$D$884,MATCH($D4090&amp;$E4090,'GP Main'!$B$8:$B$884&amp;'GP Main'!$D$8:$D$884,0),2)</f>
        <v>CHORMARI</v>
      </c>
    </row>
    <row r="4091" customFormat="false" ht="22.5" hidden="false" customHeight="false" outlineLevel="0" collapsed="false">
      <c r="A4091" s="80" t="n">
        <v>4089</v>
      </c>
      <c r="B4091" s="81" t="s">
        <v>11917</v>
      </c>
      <c r="C4091" s="82" t="s">
        <v>11918</v>
      </c>
      <c r="D4091" s="100" t="s">
        <v>484</v>
      </c>
      <c r="E4091" s="84" t="s">
        <v>490</v>
      </c>
      <c r="F4091" s="85" t="s">
        <v>16</v>
      </c>
      <c r="G4091" s="86" t="s">
        <v>17</v>
      </c>
      <c r="H4091" s="87" t="n">
        <v>27925</v>
      </c>
      <c r="I4091" s="87" t="n">
        <v>27923</v>
      </c>
      <c r="J4091" s="87" t="n">
        <v>4641</v>
      </c>
      <c r="K4091" s="88" t="n">
        <v>0</v>
      </c>
      <c r="L4091" s="89" t="n">
        <v>0.083</v>
      </c>
      <c r="M4091" s="80" t="s">
        <v>873</v>
      </c>
      <c r="N4091" s="95" t="str">
        <f aca="false" t="array" ref="N4091:N4091">INDEX('GP Main'!$B$8:$D$884,MATCH($D4091&amp;$E4091,'GP Main'!$B$8:$B$884&amp;'GP Main'!$D$8:$D$884,0),2)</f>
        <v>KRISHNAGARH</v>
      </c>
    </row>
    <row r="4092" customFormat="false" ht="22.5" hidden="false" customHeight="false" outlineLevel="0" collapsed="false">
      <c r="A4092" s="80" t="n">
        <v>4090</v>
      </c>
      <c r="B4092" s="81" t="s">
        <v>11919</v>
      </c>
      <c r="C4092" s="82" t="s">
        <v>11920</v>
      </c>
      <c r="D4092" s="100" t="s">
        <v>484</v>
      </c>
      <c r="E4092" s="84" t="s">
        <v>490</v>
      </c>
      <c r="F4092" s="85" t="s">
        <v>9</v>
      </c>
      <c r="G4092" s="93" t="s">
        <v>881</v>
      </c>
      <c r="H4092" s="88" t="s">
        <v>10907</v>
      </c>
      <c r="I4092" s="87" t="n">
        <v>53205</v>
      </c>
      <c r="J4092" s="88" t="s">
        <v>11921</v>
      </c>
      <c r="K4092" s="87" t="n">
        <v>53199</v>
      </c>
      <c r="L4092" s="92" t="n">
        <v>0.994</v>
      </c>
      <c r="M4092" s="80" t="s">
        <v>873</v>
      </c>
      <c r="N4092" s="95" t="str">
        <f aca="false" t="array" ref="N4092:N4092">INDEX('GP Main'!$B$8:$D$884,MATCH($D4092&amp;$E4092,'GP Main'!$B$8:$B$884&amp;'GP Main'!$D$8:$D$884,0),2)</f>
        <v>KRISHNAGARH</v>
      </c>
    </row>
    <row r="4093" customFormat="false" ht="22.5" hidden="false" customHeight="false" outlineLevel="0" collapsed="false">
      <c r="A4093" s="80" t="n">
        <v>4091</v>
      </c>
      <c r="B4093" s="81" t="s">
        <v>11922</v>
      </c>
      <c r="C4093" s="82" t="s">
        <v>11923</v>
      </c>
      <c r="D4093" s="100" t="s">
        <v>484</v>
      </c>
      <c r="E4093" s="84" t="s">
        <v>490</v>
      </c>
      <c r="F4093" s="85" t="s">
        <v>9</v>
      </c>
      <c r="G4093" s="93" t="s">
        <v>881</v>
      </c>
      <c r="H4093" s="88" t="s">
        <v>10907</v>
      </c>
      <c r="I4093" s="87" t="n">
        <v>53205</v>
      </c>
      <c r="J4093" s="88" t="s">
        <v>11924</v>
      </c>
      <c r="K4093" s="87" t="n">
        <v>53199</v>
      </c>
      <c r="L4093" s="92" t="n">
        <v>0.997</v>
      </c>
      <c r="M4093" s="80" t="s">
        <v>873</v>
      </c>
      <c r="N4093" s="95" t="str">
        <f aca="false" t="array" ref="N4093:N4093">INDEX('GP Main'!$B$8:$D$884,MATCH($D4093&amp;$E4093,'GP Main'!$B$8:$B$884&amp;'GP Main'!$D$8:$D$884,0),2)</f>
        <v>KRISHNAGARH</v>
      </c>
    </row>
    <row r="4094" customFormat="false" ht="22.5" hidden="false" customHeight="false" outlineLevel="0" collapsed="false">
      <c r="A4094" s="80" t="n">
        <v>4092</v>
      </c>
      <c r="B4094" s="81" t="s">
        <v>11925</v>
      </c>
      <c r="C4094" s="82" t="s">
        <v>11926</v>
      </c>
      <c r="D4094" s="100" t="s">
        <v>484</v>
      </c>
      <c r="E4094" s="84" t="s">
        <v>490</v>
      </c>
      <c r="F4094" s="85" t="s">
        <v>9</v>
      </c>
      <c r="G4094" s="93" t="s">
        <v>881</v>
      </c>
      <c r="H4094" s="88" t="s">
        <v>10907</v>
      </c>
      <c r="I4094" s="87" t="n">
        <v>53205</v>
      </c>
      <c r="J4094" s="88" t="s">
        <v>11927</v>
      </c>
      <c r="K4094" s="87" t="n">
        <v>53164</v>
      </c>
      <c r="L4094" s="96" t="n">
        <v>0.793</v>
      </c>
      <c r="M4094" s="80" t="s">
        <v>873</v>
      </c>
      <c r="N4094" s="95" t="str">
        <f aca="false" t="array" ref="N4094:N4094">INDEX('GP Main'!$B$8:$D$884,MATCH($D4094&amp;$E4094,'GP Main'!$B$8:$B$884&amp;'GP Main'!$D$8:$D$884,0),2)</f>
        <v>KRISHNAGARH</v>
      </c>
    </row>
    <row r="4095" customFormat="false" ht="22.5" hidden="false" customHeight="false" outlineLevel="0" collapsed="false">
      <c r="A4095" s="80" t="n">
        <v>4093</v>
      </c>
      <c r="B4095" s="81" t="s">
        <v>11928</v>
      </c>
      <c r="C4095" s="82" t="s">
        <v>11929</v>
      </c>
      <c r="D4095" s="100" t="s">
        <v>484</v>
      </c>
      <c r="E4095" s="84" t="s">
        <v>490</v>
      </c>
      <c r="F4095" s="85" t="s">
        <v>9</v>
      </c>
      <c r="G4095" s="93" t="s">
        <v>881</v>
      </c>
      <c r="H4095" s="88" t="s">
        <v>10907</v>
      </c>
      <c r="I4095" s="87" t="n">
        <v>53394</v>
      </c>
      <c r="J4095" s="88" t="s">
        <v>11930</v>
      </c>
      <c r="K4095" s="87" t="n">
        <v>53199</v>
      </c>
      <c r="L4095" s="92" t="n">
        <v>0.819</v>
      </c>
      <c r="M4095" s="80" t="s">
        <v>873</v>
      </c>
      <c r="N4095" s="95" t="str">
        <f aca="false" t="array" ref="N4095:N4095">INDEX('GP Main'!$B$8:$D$884,MATCH($D4095&amp;$E4095,'GP Main'!$B$8:$B$884&amp;'GP Main'!$D$8:$D$884,0),2)</f>
        <v>KRISHNAGARH</v>
      </c>
    </row>
    <row r="4096" customFormat="false" ht="22.5" hidden="false" customHeight="false" outlineLevel="0" collapsed="false">
      <c r="A4096" s="80" t="n">
        <v>4094</v>
      </c>
      <c r="B4096" s="81" t="s">
        <v>11931</v>
      </c>
      <c r="C4096" s="82" t="s">
        <v>11932</v>
      </c>
      <c r="D4096" s="100" t="s">
        <v>484</v>
      </c>
      <c r="E4096" s="84" t="s">
        <v>490</v>
      </c>
      <c r="F4096" s="85" t="s">
        <v>9</v>
      </c>
      <c r="G4096" s="93" t="s">
        <v>881</v>
      </c>
      <c r="H4096" s="88" t="s">
        <v>10907</v>
      </c>
      <c r="I4096" s="87" t="n">
        <v>53205</v>
      </c>
      <c r="J4096" s="88" t="s">
        <v>11933</v>
      </c>
      <c r="K4096" s="87" t="n">
        <v>53199</v>
      </c>
      <c r="L4096" s="92" t="n">
        <v>0.851</v>
      </c>
      <c r="M4096" s="80" t="s">
        <v>873</v>
      </c>
      <c r="N4096" s="95" t="str">
        <f aca="false" t="array" ref="N4096:N4096">INDEX('GP Main'!$B$8:$D$884,MATCH($D4096&amp;$E4096,'GP Main'!$B$8:$B$884&amp;'GP Main'!$D$8:$D$884,0),2)</f>
        <v>KRISHNAGARH</v>
      </c>
    </row>
    <row r="4097" customFormat="false" ht="22.5" hidden="false" customHeight="false" outlineLevel="0" collapsed="false">
      <c r="A4097" s="80" t="n">
        <v>4095</v>
      </c>
      <c r="B4097" s="81" t="s">
        <v>11934</v>
      </c>
      <c r="C4097" s="82" t="s">
        <v>11245</v>
      </c>
      <c r="D4097" s="100" t="s">
        <v>484</v>
      </c>
      <c r="E4097" s="84" t="s">
        <v>490</v>
      </c>
      <c r="F4097" s="85" t="s">
        <v>11</v>
      </c>
      <c r="G4097" s="86" t="s">
        <v>17</v>
      </c>
      <c r="H4097" s="88" t="s">
        <v>11935</v>
      </c>
      <c r="I4097" s="87" t="n">
        <v>30540</v>
      </c>
      <c r="J4097" s="88" t="s">
        <v>11936</v>
      </c>
      <c r="K4097" s="88" t="n">
        <v>0</v>
      </c>
      <c r="L4097" s="96" t="n">
        <v>0.789</v>
      </c>
      <c r="M4097" s="80" t="s">
        <v>873</v>
      </c>
      <c r="N4097" s="95" t="str">
        <f aca="false" t="array" ref="N4097:N4097">INDEX('GP Main'!$B$8:$D$884,MATCH($D4097&amp;$E4097,'GP Main'!$B$8:$B$884&amp;'GP Main'!$D$8:$D$884,0),2)</f>
        <v>KRISHNAGARH</v>
      </c>
    </row>
    <row r="4098" customFormat="false" ht="22.5" hidden="false" customHeight="false" outlineLevel="0" collapsed="false">
      <c r="A4098" s="80" t="n">
        <v>4096</v>
      </c>
      <c r="B4098" s="81" t="s">
        <v>11937</v>
      </c>
      <c r="C4098" s="82" t="s">
        <v>11938</v>
      </c>
      <c r="D4098" s="100" t="s">
        <v>484</v>
      </c>
      <c r="E4098" s="84" t="s">
        <v>490</v>
      </c>
      <c r="F4098" s="85" t="s">
        <v>10</v>
      </c>
      <c r="G4098" s="93" t="s">
        <v>881</v>
      </c>
      <c r="H4098" s="87" t="n">
        <v>15910</v>
      </c>
      <c r="I4098" s="87" t="n">
        <v>9990</v>
      </c>
      <c r="J4098" s="87" t="n">
        <v>9345</v>
      </c>
      <c r="K4098" s="87" t="n">
        <v>9895</v>
      </c>
      <c r="L4098" s="96" t="n">
        <v>0.743</v>
      </c>
      <c r="M4098" s="80" t="s">
        <v>873</v>
      </c>
      <c r="N4098" s="95" t="str">
        <f aca="false" t="array" ref="N4098:N4098">INDEX('GP Main'!$B$8:$D$884,MATCH($D4098&amp;$E4098,'GP Main'!$B$8:$B$884&amp;'GP Main'!$D$8:$D$884,0),2)</f>
        <v>KRISHNAGARH</v>
      </c>
    </row>
    <row r="4099" customFormat="false" ht="22.5" hidden="false" customHeight="false" outlineLevel="0" collapsed="false">
      <c r="A4099" s="80" t="n">
        <v>4097</v>
      </c>
      <c r="B4099" s="81" t="s">
        <v>11939</v>
      </c>
      <c r="C4099" s="82" t="s">
        <v>11940</v>
      </c>
      <c r="D4099" s="100" t="s">
        <v>484</v>
      </c>
      <c r="E4099" s="84" t="s">
        <v>553</v>
      </c>
      <c r="F4099" s="85" t="s">
        <v>16</v>
      </c>
      <c r="G4099" s="86" t="s">
        <v>17</v>
      </c>
      <c r="H4099" s="87" t="n">
        <v>6962</v>
      </c>
      <c r="I4099" s="87" t="n">
        <v>9038</v>
      </c>
      <c r="J4099" s="87" t="n">
        <v>6960</v>
      </c>
      <c r="K4099" s="88" t="n">
        <v>0</v>
      </c>
      <c r="L4099" s="94" t="n">
        <v>0.435</v>
      </c>
      <c r="M4099" s="80" t="s">
        <v>873</v>
      </c>
      <c r="N4099" s="95" t="str">
        <f aca="false" t="array" ref="N4099:N4099">INDEX('GP Main'!$B$8:$D$884,MATCH($D4099&amp;$E4099,'GP Main'!$B$8:$B$884&amp;'GP Main'!$D$8:$D$884,0),2)</f>
        <v>BIHRA NO. 2</v>
      </c>
    </row>
    <row r="4100" customFormat="false" ht="22.5" hidden="false" customHeight="false" outlineLevel="0" collapsed="false">
      <c r="A4100" s="80" t="n">
        <v>4098</v>
      </c>
      <c r="B4100" s="81" t="s">
        <v>11941</v>
      </c>
      <c r="C4100" s="82" t="s">
        <v>11942</v>
      </c>
      <c r="D4100" s="100" t="s">
        <v>484</v>
      </c>
      <c r="E4100" s="84" t="s">
        <v>553</v>
      </c>
      <c r="F4100" s="85" t="s">
        <v>16</v>
      </c>
      <c r="G4100" s="86" t="s">
        <v>17</v>
      </c>
      <c r="H4100" s="87" t="n">
        <v>27925</v>
      </c>
      <c r="I4100" s="87" t="n">
        <v>27923</v>
      </c>
      <c r="J4100" s="87" t="n">
        <v>2200</v>
      </c>
      <c r="K4100" s="88" t="n">
        <v>0</v>
      </c>
      <c r="L4100" s="89" t="n">
        <v>0.039</v>
      </c>
      <c r="M4100" s="80" t="s">
        <v>873</v>
      </c>
      <c r="N4100" s="95" t="str">
        <f aca="false" t="array" ref="N4100:N4100">INDEX('GP Main'!$B$8:$D$884,MATCH($D4100&amp;$E4100,'GP Main'!$B$8:$B$884&amp;'GP Main'!$D$8:$D$884,0),2)</f>
        <v>BIHRA NO. 2</v>
      </c>
    </row>
    <row r="4101" customFormat="false" ht="22.5" hidden="false" customHeight="false" outlineLevel="0" collapsed="false">
      <c r="A4101" s="80" t="n">
        <v>4099</v>
      </c>
      <c r="B4101" s="81" t="s">
        <v>11943</v>
      </c>
      <c r="C4101" s="82" t="s">
        <v>11944</v>
      </c>
      <c r="D4101" s="100" t="s">
        <v>484</v>
      </c>
      <c r="E4101" s="84" t="s">
        <v>553</v>
      </c>
      <c r="F4101" s="85" t="s">
        <v>10</v>
      </c>
      <c r="G4101" s="91" t="s">
        <v>18</v>
      </c>
      <c r="H4101" s="87" t="n">
        <v>16669</v>
      </c>
      <c r="I4101" s="87" t="n">
        <v>10097</v>
      </c>
      <c r="J4101" s="87" t="n">
        <v>15731</v>
      </c>
      <c r="K4101" s="87" t="n">
        <v>9617</v>
      </c>
      <c r="L4101" s="92" t="n">
        <v>0.947</v>
      </c>
      <c r="M4101" s="80" t="s">
        <v>873</v>
      </c>
      <c r="N4101" s="95" t="str">
        <f aca="false" t="array" ref="N4101:N4101">INDEX('GP Main'!$B$8:$D$884,MATCH($D4101&amp;$E4101,'GP Main'!$B$8:$B$884&amp;'GP Main'!$D$8:$D$884,0),2)</f>
        <v>BIHRA NO. 2</v>
      </c>
    </row>
    <row r="4102" customFormat="false" ht="22.5" hidden="false" customHeight="false" outlineLevel="0" collapsed="false">
      <c r="A4102" s="80" t="n">
        <v>4100</v>
      </c>
      <c r="B4102" s="81" t="s">
        <v>11945</v>
      </c>
      <c r="C4102" s="82" t="s">
        <v>11946</v>
      </c>
      <c r="D4102" s="100" t="s">
        <v>484</v>
      </c>
      <c r="E4102" s="84" t="s">
        <v>553</v>
      </c>
      <c r="F4102" s="85" t="s">
        <v>10</v>
      </c>
      <c r="G4102" s="91" t="s">
        <v>18</v>
      </c>
      <c r="H4102" s="87" t="n">
        <v>15910</v>
      </c>
      <c r="I4102" s="87" t="n">
        <v>9990</v>
      </c>
      <c r="J4102" s="87" t="n">
        <v>15878</v>
      </c>
      <c r="K4102" s="87" t="n">
        <v>9617</v>
      </c>
      <c r="L4102" s="92" t="n">
        <v>0.984</v>
      </c>
      <c r="M4102" s="80" t="s">
        <v>873</v>
      </c>
      <c r="N4102" s="95" t="str">
        <f aca="false" t="array" ref="N4102:N4102">INDEX('GP Main'!$B$8:$D$884,MATCH($D4102&amp;$E4102,'GP Main'!$B$8:$B$884&amp;'GP Main'!$D$8:$D$884,0),2)</f>
        <v>BIHRA NO. 2</v>
      </c>
    </row>
    <row r="4103" customFormat="false" ht="22.5" hidden="false" customHeight="false" outlineLevel="0" collapsed="false">
      <c r="A4103" s="80" t="n">
        <v>4101</v>
      </c>
      <c r="B4103" s="81" t="s">
        <v>11947</v>
      </c>
      <c r="C4103" s="82" t="s">
        <v>11948</v>
      </c>
      <c r="D4103" s="100" t="s">
        <v>484</v>
      </c>
      <c r="E4103" s="84" t="s">
        <v>553</v>
      </c>
      <c r="F4103" s="85" t="s">
        <v>10</v>
      </c>
      <c r="G4103" s="91" t="s">
        <v>18</v>
      </c>
      <c r="H4103" s="87" t="n">
        <v>16669</v>
      </c>
      <c r="I4103" s="87" t="n">
        <v>10097</v>
      </c>
      <c r="J4103" s="87" t="n">
        <v>13749</v>
      </c>
      <c r="K4103" s="87" t="n">
        <v>9617</v>
      </c>
      <c r="L4103" s="92" t="n">
        <v>0.873</v>
      </c>
      <c r="M4103" s="80" t="s">
        <v>873</v>
      </c>
      <c r="N4103" s="95" t="str">
        <f aca="false" t="array" ref="N4103:N4103">INDEX('GP Main'!$B$8:$D$884,MATCH($D4103&amp;$E4103,'GP Main'!$B$8:$B$884&amp;'GP Main'!$D$8:$D$884,0),2)</f>
        <v>BIHRA NO. 2</v>
      </c>
    </row>
    <row r="4104" customFormat="false" ht="22.5" hidden="false" customHeight="false" outlineLevel="0" collapsed="false">
      <c r="A4104" s="80" t="n">
        <v>4102</v>
      </c>
      <c r="B4104" s="81" t="s">
        <v>11949</v>
      </c>
      <c r="C4104" s="82" t="s">
        <v>11950</v>
      </c>
      <c r="D4104" s="100" t="s">
        <v>484</v>
      </c>
      <c r="E4104" s="84" t="s">
        <v>553</v>
      </c>
      <c r="F4104" s="85" t="s">
        <v>9</v>
      </c>
      <c r="G4104" s="86" t="s">
        <v>17</v>
      </c>
      <c r="H4104" s="87" t="n">
        <v>80884</v>
      </c>
      <c r="I4104" s="87" t="n">
        <v>15221</v>
      </c>
      <c r="J4104" s="87" t="n">
        <v>53240</v>
      </c>
      <c r="K4104" s="88" t="n">
        <v>0</v>
      </c>
      <c r="L4104" s="96" t="n">
        <v>0.554</v>
      </c>
      <c r="M4104" s="80" t="s">
        <v>873</v>
      </c>
      <c r="N4104" s="95" t="str">
        <f aca="false" t="array" ref="N4104:N4104">INDEX('GP Main'!$B$8:$D$884,MATCH($D4104&amp;$E4104,'GP Main'!$B$8:$B$884&amp;'GP Main'!$D$8:$D$884,0),2)</f>
        <v>BIHRA NO. 2</v>
      </c>
    </row>
    <row r="4105" customFormat="false" ht="27" hidden="false" customHeight="false" outlineLevel="0" collapsed="false">
      <c r="A4105" s="80" t="n">
        <v>4103</v>
      </c>
      <c r="B4105" s="81" t="s">
        <v>11951</v>
      </c>
      <c r="C4105" s="82" t="s">
        <v>11952</v>
      </c>
      <c r="D4105" s="100" t="s">
        <v>484</v>
      </c>
      <c r="E4105" s="84" t="s">
        <v>553</v>
      </c>
      <c r="F4105" s="85" t="s">
        <v>16</v>
      </c>
      <c r="G4105" s="86" t="s">
        <v>17</v>
      </c>
      <c r="H4105" s="88" t="s">
        <v>886</v>
      </c>
      <c r="I4105" s="88" t="s">
        <v>1232</v>
      </c>
      <c r="J4105" s="88" t="n">
        <v>0</v>
      </c>
      <c r="K4105" s="88" t="n">
        <v>0</v>
      </c>
      <c r="L4105" s="89" t="n">
        <v>0</v>
      </c>
      <c r="M4105" s="80" t="s">
        <v>873</v>
      </c>
      <c r="N4105" s="95" t="str">
        <f aca="false" t="array" ref="N4105:N4105">INDEX('GP Main'!$B$8:$D$884,MATCH($D4105&amp;$E4105,'GP Main'!$B$8:$B$884&amp;'GP Main'!$D$8:$D$884,0),2)</f>
        <v>BIHRA NO. 2</v>
      </c>
    </row>
    <row r="4106" customFormat="false" ht="22.5" hidden="false" customHeight="false" outlineLevel="0" collapsed="false">
      <c r="A4106" s="80" t="n">
        <v>4104</v>
      </c>
      <c r="B4106" s="81" t="s">
        <v>11953</v>
      </c>
      <c r="C4106" s="82" t="s">
        <v>11954</v>
      </c>
      <c r="D4106" s="100" t="s">
        <v>484</v>
      </c>
      <c r="E4106" s="84" t="s">
        <v>553</v>
      </c>
      <c r="F4106" s="85" t="s">
        <v>13</v>
      </c>
      <c r="G4106" s="93" t="s">
        <v>881</v>
      </c>
      <c r="H4106" s="88" t="s">
        <v>11955</v>
      </c>
      <c r="I4106" s="88" t="s">
        <v>11956</v>
      </c>
      <c r="J4106" s="88" t="s">
        <v>11957</v>
      </c>
      <c r="K4106" s="87" t="n">
        <v>62919</v>
      </c>
      <c r="L4106" s="94" t="n">
        <v>0.412</v>
      </c>
      <c r="M4106" s="80" t="s">
        <v>873</v>
      </c>
      <c r="N4106" s="95" t="str">
        <f aca="false" t="array" ref="N4106:N4106">INDEX('GP Main'!$B$8:$D$884,MATCH($D4106&amp;$E4106,'GP Main'!$B$8:$B$884&amp;'GP Main'!$D$8:$D$884,0),2)</f>
        <v>BIHRA NO. 2</v>
      </c>
    </row>
    <row r="4107" customFormat="false" ht="22.5" hidden="false" customHeight="false" outlineLevel="0" collapsed="false">
      <c r="A4107" s="80" t="n">
        <v>4105</v>
      </c>
      <c r="B4107" s="81" t="s">
        <v>11958</v>
      </c>
      <c r="C4107" s="82" t="s">
        <v>11959</v>
      </c>
      <c r="D4107" s="100" t="s">
        <v>484</v>
      </c>
      <c r="E4107" s="84" t="s">
        <v>554</v>
      </c>
      <c r="F4107" s="85" t="s">
        <v>12</v>
      </c>
      <c r="G4107" s="86" t="s">
        <v>17</v>
      </c>
      <c r="H4107" s="88" t="s">
        <v>11960</v>
      </c>
      <c r="I4107" s="88" t="s">
        <v>11961</v>
      </c>
      <c r="J4107" s="88" t="s">
        <v>11962</v>
      </c>
      <c r="K4107" s="88" t="n">
        <v>0</v>
      </c>
      <c r="L4107" s="96" t="n">
        <v>0.714</v>
      </c>
      <c r="M4107" s="80" t="s">
        <v>873</v>
      </c>
      <c r="N4107" s="95" t="str">
        <f aca="false" t="array" ref="N4107:N4107">INDEX('GP Main'!$B$8:$D$884,MATCH($D4107&amp;$E4107,'GP Main'!$B$8:$B$884&amp;'GP Main'!$D$8:$D$884,0),2)</f>
        <v>ABER</v>
      </c>
    </row>
    <row r="4108" customFormat="false" ht="22.5" hidden="false" customHeight="false" outlineLevel="0" collapsed="false">
      <c r="A4108" s="80" t="n">
        <v>4106</v>
      </c>
      <c r="B4108" s="81" t="s">
        <v>11963</v>
      </c>
      <c r="C4108" s="82" t="s">
        <v>11964</v>
      </c>
      <c r="D4108" s="100" t="s">
        <v>484</v>
      </c>
      <c r="E4108" s="84" t="s">
        <v>555</v>
      </c>
      <c r="F4108" s="85" t="s">
        <v>16</v>
      </c>
      <c r="G4108" s="86" t="s">
        <v>17</v>
      </c>
      <c r="H4108" s="87" t="n">
        <v>27884</v>
      </c>
      <c r="I4108" s="88" t="n">
        <v>0</v>
      </c>
      <c r="J4108" s="87" t="n">
        <v>7293</v>
      </c>
      <c r="K4108" s="88" t="n">
        <v>0</v>
      </c>
      <c r="L4108" s="94" t="n">
        <v>0.262</v>
      </c>
      <c r="M4108" s="80" t="s">
        <v>873</v>
      </c>
      <c r="N4108" s="95" t="str">
        <f aca="false" t="array" ref="N4108:N4108">INDEX('GP Main'!$B$8:$D$884,MATCH($D4108&amp;$E4108,'GP Main'!$B$8:$B$884&amp;'GP Main'!$D$8:$D$884,0),2)</f>
        <v>GORAIYA</v>
      </c>
    </row>
    <row r="4109" customFormat="false" ht="22.5" hidden="false" customHeight="false" outlineLevel="0" collapsed="false">
      <c r="A4109" s="80" t="n">
        <v>4107</v>
      </c>
      <c r="B4109" s="81" t="s">
        <v>11965</v>
      </c>
      <c r="C4109" s="82" t="s">
        <v>11966</v>
      </c>
      <c r="D4109" s="100" t="s">
        <v>484</v>
      </c>
      <c r="E4109" s="84" t="s">
        <v>555</v>
      </c>
      <c r="F4109" s="85" t="s">
        <v>11</v>
      </c>
      <c r="G4109" s="93" t="s">
        <v>881</v>
      </c>
      <c r="H4109" s="88" t="s">
        <v>2528</v>
      </c>
      <c r="I4109" s="87" t="n">
        <v>66253</v>
      </c>
      <c r="J4109" s="88" t="s">
        <v>11967</v>
      </c>
      <c r="K4109" s="88" t="n">
        <v>0</v>
      </c>
      <c r="L4109" s="94" t="n">
        <v>0.384</v>
      </c>
      <c r="M4109" s="80" t="s">
        <v>873</v>
      </c>
      <c r="N4109" s="95" t="str">
        <f aca="false" t="array" ref="N4109:N4109">INDEX('GP Main'!$B$8:$D$884,MATCH($D4109&amp;$E4109,'GP Main'!$B$8:$B$884&amp;'GP Main'!$D$8:$D$884,0),2)</f>
        <v>GORAIYA</v>
      </c>
    </row>
    <row r="4110" customFormat="false" ht="22.5" hidden="false" customHeight="false" outlineLevel="0" collapsed="false">
      <c r="A4110" s="80" t="n">
        <v>4108</v>
      </c>
      <c r="B4110" s="81" t="s">
        <v>11968</v>
      </c>
      <c r="C4110" s="82" t="s">
        <v>11969</v>
      </c>
      <c r="D4110" s="100" t="s">
        <v>484</v>
      </c>
      <c r="E4110" s="84" t="s">
        <v>555</v>
      </c>
      <c r="F4110" s="85" t="s">
        <v>9</v>
      </c>
      <c r="G4110" s="86" t="s">
        <v>17</v>
      </c>
      <c r="H4110" s="87" t="n">
        <v>66102</v>
      </c>
      <c r="I4110" s="87" t="n">
        <v>13817</v>
      </c>
      <c r="J4110" s="87" t="n">
        <v>53243</v>
      </c>
      <c r="K4110" s="88" t="n">
        <v>0</v>
      </c>
      <c r="L4110" s="96" t="n">
        <v>0.666</v>
      </c>
      <c r="M4110" s="80" t="s">
        <v>873</v>
      </c>
      <c r="N4110" s="95" t="str">
        <f aca="false" t="array" ref="N4110:N4110">INDEX('GP Main'!$B$8:$D$884,MATCH($D4110&amp;$E4110,'GP Main'!$B$8:$B$884&amp;'GP Main'!$D$8:$D$884,0),2)</f>
        <v>GORAIYA</v>
      </c>
    </row>
    <row r="4111" customFormat="false" ht="22.5" hidden="false" customHeight="false" outlineLevel="0" collapsed="false">
      <c r="A4111" s="80" t="n">
        <v>4109</v>
      </c>
      <c r="B4111" s="81" t="s">
        <v>11970</v>
      </c>
      <c r="C4111" s="82" t="s">
        <v>11971</v>
      </c>
      <c r="D4111" s="100" t="s">
        <v>484</v>
      </c>
      <c r="E4111" s="84" t="s">
        <v>555</v>
      </c>
      <c r="F4111" s="85" t="s">
        <v>9</v>
      </c>
      <c r="G4111" s="86" t="s">
        <v>17</v>
      </c>
      <c r="H4111" s="88" t="s">
        <v>10907</v>
      </c>
      <c r="I4111" s="87" t="n">
        <v>53205</v>
      </c>
      <c r="J4111" s="87" t="n">
        <v>31319</v>
      </c>
      <c r="K4111" s="88" t="n">
        <v>0</v>
      </c>
      <c r="L4111" s="89" t="n">
        <v>0.105</v>
      </c>
      <c r="M4111" s="80" t="s">
        <v>873</v>
      </c>
      <c r="N4111" s="95" t="str">
        <f aca="false" t="array" ref="N4111:N4111">INDEX('GP Main'!$B$8:$D$884,MATCH($D4111&amp;$E4111,'GP Main'!$B$8:$B$884&amp;'GP Main'!$D$8:$D$884,0),2)</f>
        <v>GORAIYA</v>
      </c>
    </row>
    <row r="4112" customFormat="false" ht="22.5" hidden="false" customHeight="false" outlineLevel="0" collapsed="false">
      <c r="A4112" s="80" t="n">
        <v>4110</v>
      </c>
      <c r="B4112" s="81" t="s">
        <v>11972</v>
      </c>
      <c r="C4112" s="82" t="s">
        <v>11973</v>
      </c>
      <c r="D4112" s="100" t="s">
        <v>484</v>
      </c>
      <c r="E4112" s="84" t="s">
        <v>556</v>
      </c>
      <c r="F4112" s="85" t="s">
        <v>16</v>
      </c>
      <c r="G4112" s="86" t="s">
        <v>17</v>
      </c>
      <c r="H4112" s="87" t="n">
        <v>27925</v>
      </c>
      <c r="I4112" s="87" t="n">
        <v>27923</v>
      </c>
      <c r="J4112" s="87" t="n">
        <v>4756</v>
      </c>
      <c r="K4112" s="88" t="n">
        <v>0</v>
      </c>
      <c r="L4112" s="89" t="n">
        <v>0.085</v>
      </c>
      <c r="M4112" s="80" t="s">
        <v>873</v>
      </c>
      <c r="N4112" s="95" t="str">
        <f aca="false" t="array" ref="N4112:N4112">INDEX('GP Main'!$B$8:$D$884,MATCH($D4112&amp;$E4112,'GP Main'!$B$8:$B$884&amp;'GP Main'!$D$8:$D$884,0),2)</f>
        <v>BELA</v>
      </c>
    </row>
    <row r="4113" customFormat="false" ht="22.5" hidden="false" customHeight="false" outlineLevel="0" collapsed="false">
      <c r="A4113" s="80" t="n">
        <v>4111</v>
      </c>
      <c r="B4113" s="81" t="s">
        <v>11974</v>
      </c>
      <c r="C4113" s="82" t="s">
        <v>11975</v>
      </c>
      <c r="D4113" s="100" t="s">
        <v>484</v>
      </c>
      <c r="E4113" s="84" t="s">
        <v>556</v>
      </c>
      <c r="F4113" s="85" t="s">
        <v>9</v>
      </c>
      <c r="G4113" s="86" t="s">
        <v>17</v>
      </c>
      <c r="H4113" s="87" t="n">
        <v>43975</v>
      </c>
      <c r="I4113" s="87" t="n">
        <v>11891</v>
      </c>
      <c r="J4113" s="87" t="n">
        <v>23367</v>
      </c>
      <c r="K4113" s="88" t="n">
        <v>0</v>
      </c>
      <c r="L4113" s="94" t="n">
        <v>0.418</v>
      </c>
      <c r="M4113" s="80" t="s">
        <v>873</v>
      </c>
      <c r="N4113" s="95" t="str">
        <f aca="false" t="array" ref="N4113:N4113">INDEX('GP Main'!$B$8:$D$884,MATCH($D4113&amp;$E4113,'GP Main'!$B$8:$B$884&amp;'GP Main'!$D$8:$D$884,0),2)</f>
        <v>BELA</v>
      </c>
    </row>
    <row r="4114" customFormat="false" ht="22.5" hidden="false" customHeight="false" outlineLevel="0" collapsed="false">
      <c r="A4114" s="80" t="n">
        <v>4112</v>
      </c>
      <c r="B4114" s="81" t="s">
        <v>11976</v>
      </c>
      <c r="C4114" s="82" t="s">
        <v>11977</v>
      </c>
      <c r="D4114" s="100" t="s">
        <v>484</v>
      </c>
      <c r="E4114" s="84" t="s">
        <v>556</v>
      </c>
      <c r="F4114" s="85" t="s">
        <v>9</v>
      </c>
      <c r="G4114" s="86" t="s">
        <v>17</v>
      </c>
      <c r="H4114" s="87" t="n">
        <v>43975</v>
      </c>
      <c r="I4114" s="87" t="n">
        <v>11891</v>
      </c>
      <c r="J4114" s="87" t="n">
        <v>22740</v>
      </c>
      <c r="K4114" s="88" t="n">
        <v>0</v>
      </c>
      <c r="L4114" s="94" t="n">
        <v>0.407</v>
      </c>
      <c r="M4114" s="80" t="s">
        <v>873</v>
      </c>
      <c r="N4114" s="95" t="str">
        <f aca="false" t="array" ref="N4114:N4114">INDEX('GP Main'!$B$8:$D$884,MATCH($D4114&amp;$E4114,'GP Main'!$B$8:$B$884&amp;'GP Main'!$D$8:$D$884,0),2)</f>
        <v>BELA</v>
      </c>
    </row>
    <row r="4115" customFormat="false" ht="22.5" hidden="false" customHeight="false" outlineLevel="0" collapsed="false">
      <c r="A4115" s="80" t="n">
        <v>4113</v>
      </c>
      <c r="B4115" s="81" t="s">
        <v>11978</v>
      </c>
      <c r="C4115" s="82" t="s">
        <v>11979</v>
      </c>
      <c r="D4115" s="100" t="s">
        <v>484</v>
      </c>
      <c r="E4115" s="84" t="s">
        <v>556</v>
      </c>
      <c r="F4115" s="85" t="s">
        <v>10</v>
      </c>
      <c r="G4115" s="93" t="s">
        <v>881</v>
      </c>
      <c r="H4115" s="87" t="n">
        <v>15910</v>
      </c>
      <c r="I4115" s="87" t="n">
        <v>9990</v>
      </c>
      <c r="J4115" s="87" t="n">
        <v>8853</v>
      </c>
      <c r="K4115" s="87" t="n">
        <v>8598</v>
      </c>
      <c r="L4115" s="96" t="n">
        <v>0.674</v>
      </c>
      <c r="M4115" s="80" t="s">
        <v>873</v>
      </c>
      <c r="N4115" s="95" t="str">
        <f aca="false" t="array" ref="N4115:N4115">INDEX('GP Main'!$B$8:$D$884,MATCH($D4115&amp;$E4115,'GP Main'!$B$8:$B$884&amp;'GP Main'!$D$8:$D$884,0),2)</f>
        <v>BELA</v>
      </c>
    </row>
    <row r="4116" customFormat="false" ht="22.5" hidden="false" customHeight="false" outlineLevel="0" collapsed="false">
      <c r="A4116" s="80" t="n">
        <v>4114</v>
      </c>
      <c r="B4116" s="81" t="s">
        <v>11980</v>
      </c>
      <c r="C4116" s="82" t="s">
        <v>11981</v>
      </c>
      <c r="D4116" s="100" t="s">
        <v>484</v>
      </c>
      <c r="E4116" s="84" t="s">
        <v>556</v>
      </c>
      <c r="F4116" s="85" t="s">
        <v>10</v>
      </c>
      <c r="G4116" s="93" t="s">
        <v>881</v>
      </c>
      <c r="H4116" s="87" t="n">
        <v>15910</v>
      </c>
      <c r="I4116" s="87" t="n">
        <v>9990</v>
      </c>
      <c r="J4116" s="87" t="n">
        <v>15197</v>
      </c>
      <c r="K4116" s="87" t="n">
        <v>8598</v>
      </c>
      <c r="L4116" s="92" t="n">
        <v>0.919</v>
      </c>
      <c r="M4116" s="80" t="s">
        <v>873</v>
      </c>
      <c r="N4116" s="95" t="str">
        <f aca="false" t="array" ref="N4116:N4116">INDEX('GP Main'!$B$8:$D$884,MATCH($D4116&amp;$E4116,'GP Main'!$B$8:$B$884&amp;'GP Main'!$D$8:$D$884,0),2)</f>
        <v>BELA</v>
      </c>
    </row>
    <row r="4117" customFormat="false" ht="22.5" hidden="false" customHeight="false" outlineLevel="0" collapsed="false">
      <c r="A4117" s="80" t="n">
        <v>4115</v>
      </c>
      <c r="B4117" s="81" t="s">
        <v>11982</v>
      </c>
      <c r="C4117" s="82" t="s">
        <v>11983</v>
      </c>
      <c r="D4117" s="100" t="s">
        <v>484</v>
      </c>
      <c r="E4117" s="84" t="s">
        <v>557</v>
      </c>
      <c r="F4117" s="85" t="s">
        <v>16</v>
      </c>
      <c r="G4117" s="86" t="s">
        <v>17</v>
      </c>
      <c r="H4117" s="87" t="n">
        <v>27925</v>
      </c>
      <c r="I4117" s="87" t="n">
        <v>27923</v>
      </c>
      <c r="J4117" s="87" t="n">
        <v>9061</v>
      </c>
      <c r="K4117" s="87" t="n">
        <v>10770</v>
      </c>
      <c r="L4117" s="94" t="n">
        <v>0.355</v>
      </c>
      <c r="M4117" s="80" t="s">
        <v>873</v>
      </c>
      <c r="N4117" s="95" t="str">
        <f aca="false" t="array" ref="N4117:N4117">INDEX('GP Main'!$B$8:$D$884,MATCH($D4117&amp;$E4117,'GP Main'!$B$8:$B$884&amp;'GP Main'!$D$8:$D$884,0),2)</f>
        <v>BELA</v>
      </c>
    </row>
    <row r="4118" customFormat="false" ht="27" hidden="false" customHeight="false" outlineLevel="0" collapsed="false">
      <c r="A4118" s="80" t="n">
        <v>4116</v>
      </c>
      <c r="B4118" s="81" t="s">
        <v>11984</v>
      </c>
      <c r="C4118" s="82" t="s">
        <v>11985</v>
      </c>
      <c r="D4118" s="100" t="s">
        <v>484</v>
      </c>
      <c r="E4118" s="84" t="s">
        <v>557</v>
      </c>
      <c r="F4118" s="85" t="s">
        <v>9</v>
      </c>
      <c r="G4118" s="86" t="s">
        <v>17</v>
      </c>
      <c r="H4118" s="87" t="n">
        <v>43975</v>
      </c>
      <c r="I4118" s="87" t="n">
        <v>11891</v>
      </c>
      <c r="J4118" s="87" t="n">
        <v>26152</v>
      </c>
      <c r="K4118" s="88" t="n">
        <v>0</v>
      </c>
      <c r="L4118" s="94" t="n">
        <v>0.468</v>
      </c>
      <c r="M4118" s="80" t="s">
        <v>873</v>
      </c>
      <c r="N4118" s="95" t="str">
        <f aca="false" t="array" ref="N4118:N4118">INDEX('GP Main'!$B$8:$D$884,MATCH($D4118&amp;$E4118,'GP Main'!$B$8:$B$884&amp;'GP Main'!$D$8:$D$884,0),2)</f>
        <v>BELA</v>
      </c>
    </row>
    <row r="4119" customFormat="false" ht="27" hidden="false" customHeight="false" outlineLevel="0" collapsed="false">
      <c r="A4119" s="80" t="n">
        <v>4117</v>
      </c>
      <c r="B4119" s="81" t="s">
        <v>11986</v>
      </c>
      <c r="C4119" s="82" t="s">
        <v>11987</v>
      </c>
      <c r="D4119" s="100" t="s">
        <v>484</v>
      </c>
      <c r="E4119" s="84" t="s">
        <v>557</v>
      </c>
      <c r="F4119" s="85" t="s">
        <v>9</v>
      </c>
      <c r="G4119" s="86" t="s">
        <v>17</v>
      </c>
      <c r="H4119" s="88" t="s">
        <v>876</v>
      </c>
      <c r="I4119" s="87" t="n">
        <v>35193</v>
      </c>
      <c r="J4119" s="87" t="n">
        <v>39675</v>
      </c>
      <c r="K4119" s="88" t="n">
        <v>0</v>
      </c>
      <c r="L4119" s="94" t="n">
        <v>0.269</v>
      </c>
      <c r="M4119" s="80" t="s">
        <v>873</v>
      </c>
      <c r="N4119" s="95" t="str">
        <f aca="false" t="array" ref="N4119:N4119">INDEX('GP Main'!$B$8:$D$884,MATCH($D4119&amp;$E4119,'GP Main'!$B$8:$B$884&amp;'GP Main'!$D$8:$D$884,0),2)</f>
        <v>BELA</v>
      </c>
    </row>
    <row r="4120" customFormat="false" ht="22.5" hidden="false" customHeight="false" outlineLevel="0" collapsed="false">
      <c r="A4120" s="80" t="n">
        <v>4118</v>
      </c>
      <c r="B4120" s="81" t="s">
        <v>11988</v>
      </c>
      <c r="C4120" s="82" t="s">
        <v>11989</v>
      </c>
      <c r="D4120" s="100" t="s">
        <v>484</v>
      </c>
      <c r="E4120" s="84" t="s">
        <v>557</v>
      </c>
      <c r="F4120" s="85" t="s">
        <v>16</v>
      </c>
      <c r="G4120" s="86" t="s">
        <v>17</v>
      </c>
      <c r="H4120" s="87" t="n">
        <v>73481</v>
      </c>
      <c r="I4120" s="87" t="n">
        <v>75963</v>
      </c>
      <c r="J4120" s="88" t="n">
        <v>772</v>
      </c>
      <c r="K4120" s="88" t="n">
        <v>0</v>
      </c>
      <c r="L4120" s="89" t="n">
        <v>0.005</v>
      </c>
      <c r="M4120" s="80" t="s">
        <v>873</v>
      </c>
      <c r="N4120" s="95" t="str">
        <f aca="false" t="array" ref="N4120:N4120">INDEX('GP Main'!$B$8:$D$884,MATCH($D4120&amp;$E4120,'GP Main'!$B$8:$B$884&amp;'GP Main'!$D$8:$D$884,0),2)</f>
        <v>BELA</v>
      </c>
    </row>
    <row r="4121" customFormat="false" ht="22.5" hidden="false" customHeight="false" outlineLevel="0" collapsed="false">
      <c r="A4121" s="80" t="n">
        <v>4119</v>
      </c>
      <c r="B4121" s="81" t="s">
        <v>11990</v>
      </c>
      <c r="C4121" s="82" t="s">
        <v>11991</v>
      </c>
      <c r="D4121" s="100" t="s">
        <v>484</v>
      </c>
      <c r="E4121" s="84" t="s">
        <v>557</v>
      </c>
      <c r="F4121" s="85" t="s">
        <v>16</v>
      </c>
      <c r="G4121" s="86" t="s">
        <v>17</v>
      </c>
      <c r="H4121" s="87" t="n">
        <v>58975</v>
      </c>
      <c r="I4121" s="87" t="n">
        <v>89335</v>
      </c>
      <c r="J4121" s="88" t="n">
        <v>260</v>
      </c>
      <c r="K4121" s="87" t="n">
        <v>36940</v>
      </c>
      <c r="L4121" s="94" t="n">
        <v>0.251</v>
      </c>
      <c r="M4121" s="80" t="s">
        <v>873</v>
      </c>
      <c r="N4121" s="95" t="str">
        <f aca="false" t="array" ref="N4121:N4121">INDEX('GP Main'!$B$8:$D$884,MATCH($D4121&amp;$E4121,'GP Main'!$B$8:$B$884&amp;'GP Main'!$D$8:$D$884,0),2)</f>
        <v>BELA</v>
      </c>
    </row>
    <row r="4122" customFormat="false" ht="22.5" hidden="false" customHeight="false" outlineLevel="0" collapsed="false">
      <c r="A4122" s="80" t="n">
        <v>4120</v>
      </c>
      <c r="B4122" s="81" t="s">
        <v>11992</v>
      </c>
      <c r="C4122" s="82" t="s">
        <v>11993</v>
      </c>
      <c r="D4122" s="100" t="s">
        <v>484</v>
      </c>
      <c r="E4122" s="84" t="s">
        <v>557</v>
      </c>
      <c r="F4122" s="85" t="s">
        <v>16</v>
      </c>
      <c r="G4122" s="86" t="s">
        <v>17</v>
      </c>
      <c r="H4122" s="87" t="n">
        <v>64822</v>
      </c>
      <c r="I4122" s="87" t="n">
        <v>84847</v>
      </c>
      <c r="J4122" s="88" t="n">
        <v>90</v>
      </c>
      <c r="K4122" s="88" t="n">
        <v>0</v>
      </c>
      <c r="L4122" s="89" t="n">
        <v>0.001</v>
      </c>
      <c r="M4122" s="80" t="s">
        <v>873</v>
      </c>
      <c r="N4122" s="95" t="str">
        <f aca="false" t="array" ref="N4122:N4122">INDEX('GP Main'!$B$8:$D$884,MATCH($D4122&amp;$E4122,'GP Main'!$B$8:$B$884&amp;'GP Main'!$D$8:$D$884,0),2)</f>
        <v>BELA</v>
      </c>
    </row>
    <row r="4123" customFormat="false" ht="22.5" hidden="false" customHeight="false" outlineLevel="0" collapsed="false">
      <c r="A4123" s="80" t="n">
        <v>4121</v>
      </c>
      <c r="B4123" s="81" t="s">
        <v>11994</v>
      </c>
      <c r="C4123" s="82" t="s">
        <v>11995</v>
      </c>
      <c r="D4123" s="100" t="s">
        <v>484</v>
      </c>
      <c r="E4123" s="84" t="s">
        <v>557</v>
      </c>
      <c r="F4123" s="85" t="s">
        <v>16</v>
      </c>
      <c r="G4123" s="86" t="s">
        <v>17</v>
      </c>
      <c r="H4123" s="87" t="n">
        <v>58223</v>
      </c>
      <c r="I4123" s="87" t="n">
        <v>86673</v>
      </c>
      <c r="J4123" s="88" t="n">
        <v>135</v>
      </c>
      <c r="K4123" s="88" t="n">
        <v>0</v>
      </c>
      <c r="L4123" s="89" t="n">
        <v>0.001</v>
      </c>
      <c r="M4123" s="80" t="s">
        <v>873</v>
      </c>
      <c r="N4123" s="95" t="str">
        <f aca="false" t="array" ref="N4123:N4123">INDEX('GP Main'!$B$8:$D$884,MATCH($D4123&amp;$E4123,'GP Main'!$B$8:$B$884&amp;'GP Main'!$D$8:$D$884,0),2)</f>
        <v>BELA</v>
      </c>
    </row>
    <row r="4124" customFormat="false" ht="27" hidden="false" customHeight="false" outlineLevel="0" collapsed="false">
      <c r="A4124" s="80" t="n">
        <v>4122</v>
      </c>
      <c r="B4124" s="81" t="s">
        <v>11996</v>
      </c>
      <c r="C4124" s="82" t="s">
        <v>11997</v>
      </c>
      <c r="D4124" s="100" t="s">
        <v>484</v>
      </c>
      <c r="E4124" s="84" t="s">
        <v>557</v>
      </c>
      <c r="F4124" s="85" t="s">
        <v>16</v>
      </c>
      <c r="G4124" s="86" t="s">
        <v>17</v>
      </c>
      <c r="H4124" s="88" t="s">
        <v>11998</v>
      </c>
      <c r="I4124" s="88" t="s">
        <v>11999</v>
      </c>
      <c r="J4124" s="87" t="n">
        <v>3251</v>
      </c>
      <c r="K4124" s="87" t="n">
        <v>86591</v>
      </c>
      <c r="L4124" s="94" t="n">
        <v>0.34</v>
      </c>
      <c r="M4124" s="80" t="s">
        <v>873</v>
      </c>
      <c r="N4124" s="95" t="str">
        <f aca="false" t="array" ref="N4124:N4124">INDEX('GP Main'!$B$8:$D$884,MATCH($D4124&amp;$E4124,'GP Main'!$B$8:$B$884&amp;'GP Main'!$D$8:$D$884,0),2)</f>
        <v>BELA</v>
      </c>
    </row>
    <row r="4125" customFormat="false" ht="27" hidden="false" customHeight="false" outlineLevel="0" collapsed="false">
      <c r="A4125" s="80" t="n">
        <v>4123</v>
      </c>
      <c r="B4125" s="81" t="s">
        <v>12000</v>
      </c>
      <c r="C4125" s="82" t="s">
        <v>12001</v>
      </c>
      <c r="D4125" s="100" t="s">
        <v>484</v>
      </c>
      <c r="E4125" s="84" t="s">
        <v>557</v>
      </c>
      <c r="F4125" s="85" t="s">
        <v>16</v>
      </c>
      <c r="G4125" s="86" t="s">
        <v>17</v>
      </c>
      <c r="H4125" s="88" t="s">
        <v>11998</v>
      </c>
      <c r="I4125" s="88" t="s">
        <v>11999</v>
      </c>
      <c r="J4125" s="87" t="n">
        <v>1751</v>
      </c>
      <c r="K4125" s="87" t="n">
        <v>87171</v>
      </c>
      <c r="L4125" s="94" t="n">
        <v>0.336</v>
      </c>
      <c r="M4125" s="80" t="s">
        <v>873</v>
      </c>
      <c r="N4125" s="95" t="str">
        <f aca="false" t="array" ref="N4125:N4125">INDEX('GP Main'!$B$8:$D$884,MATCH($D4125&amp;$E4125,'GP Main'!$B$8:$B$884&amp;'GP Main'!$D$8:$D$884,0),2)</f>
        <v>BELA</v>
      </c>
    </row>
    <row r="4126" customFormat="false" ht="22.5" hidden="false" customHeight="false" outlineLevel="0" collapsed="false">
      <c r="A4126" s="80" t="n">
        <v>4124</v>
      </c>
      <c r="B4126" s="81" t="s">
        <v>12002</v>
      </c>
      <c r="C4126" s="82" t="s">
        <v>12003</v>
      </c>
      <c r="D4126" s="100" t="s">
        <v>484</v>
      </c>
      <c r="E4126" s="84" t="s">
        <v>557</v>
      </c>
      <c r="F4126" s="85" t="s">
        <v>11</v>
      </c>
      <c r="G4126" s="93" t="s">
        <v>881</v>
      </c>
      <c r="H4126" s="87" t="n">
        <v>2905</v>
      </c>
      <c r="I4126" s="87" t="n">
        <v>11830</v>
      </c>
      <c r="J4126" s="87" t="n">
        <v>2871</v>
      </c>
      <c r="K4126" s="87" t="n">
        <v>9375</v>
      </c>
      <c r="L4126" s="92" t="n">
        <v>0.831</v>
      </c>
      <c r="M4126" s="80" t="s">
        <v>873</v>
      </c>
      <c r="N4126" s="95" t="str">
        <f aca="false" t="array" ref="N4126:N4126">INDEX('GP Main'!$B$8:$D$884,MATCH($D4126&amp;$E4126,'GP Main'!$B$8:$B$884&amp;'GP Main'!$D$8:$D$884,0),2)</f>
        <v>BELA</v>
      </c>
    </row>
    <row r="4127" customFormat="false" ht="22.5" hidden="false" customHeight="false" outlineLevel="0" collapsed="false">
      <c r="A4127" s="80" t="n">
        <v>4125</v>
      </c>
      <c r="B4127" s="81" t="s">
        <v>12004</v>
      </c>
      <c r="C4127" s="82" t="s">
        <v>12005</v>
      </c>
      <c r="D4127" s="100" t="s">
        <v>484</v>
      </c>
      <c r="E4127" s="84" t="s">
        <v>557</v>
      </c>
      <c r="F4127" s="85" t="s">
        <v>10</v>
      </c>
      <c r="G4127" s="93" t="s">
        <v>881</v>
      </c>
      <c r="H4127" s="87" t="n">
        <v>15910</v>
      </c>
      <c r="I4127" s="87" t="n">
        <v>9990</v>
      </c>
      <c r="J4127" s="87" t="n">
        <v>14280</v>
      </c>
      <c r="K4127" s="87" t="n">
        <v>9749</v>
      </c>
      <c r="L4127" s="92" t="n">
        <v>0.928</v>
      </c>
      <c r="M4127" s="80" t="s">
        <v>873</v>
      </c>
      <c r="N4127" s="95" t="str">
        <f aca="false" t="array" ref="N4127:N4127">INDEX('GP Main'!$B$8:$D$884,MATCH($D4127&amp;$E4127,'GP Main'!$B$8:$B$884&amp;'GP Main'!$D$8:$D$884,0),2)</f>
        <v>BELA</v>
      </c>
    </row>
    <row r="4128" customFormat="false" ht="22.5" hidden="false" customHeight="false" outlineLevel="0" collapsed="false">
      <c r="A4128" s="80" t="n">
        <v>4126</v>
      </c>
      <c r="B4128" s="81" t="s">
        <v>12006</v>
      </c>
      <c r="C4128" s="82" t="s">
        <v>12007</v>
      </c>
      <c r="D4128" s="100" t="s">
        <v>484</v>
      </c>
      <c r="E4128" s="84" t="s">
        <v>557</v>
      </c>
      <c r="F4128" s="85" t="s">
        <v>10</v>
      </c>
      <c r="G4128" s="93" t="s">
        <v>881</v>
      </c>
      <c r="H4128" s="87" t="n">
        <v>15910</v>
      </c>
      <c r="I4128" s="87" t="n">
        <v>9990</v>
      </c>
      <c r="J4128" s="87" t="n">
        <v>15223</v>
      </c>
      <c r="K4128" s="87" t="n">
        <v>9749</v>
      </c>
      <c r="L4128" s="92" t="n">
        <v>0.964</v>
      </c>
      <c r="M4128" s="80" t="s">
        <v>873</v>
      </c>
      <c r="N4128" s="95" t="str">
        <f aca="false" t="array" ref="N4128:N4128">INDEX('GP Main'!$B$8:$D$884,MATCH($D4128&amp;$E4128,'GP Main'!$B$8:$B$884&amp;'GP Main'!$D$8:$D$884,0),2)</f>
        <v>BELA</v>
      </c>
    </row>
    <row r="4129" customFormat="false" ht="22.5" hidden="false" customHeight="false" outlineLevel="0" collapsed="false">
      <c r="A4129" s="80" t="n">
        <v>4127</v>
      </c>
      <c r="B4129" s="81" t="s">
        <v>12008</v>
      </c>
      <c r="C4129" s="82" t="s">
        <v>12009</v>
      </c>
      <c r="D4129" s="100" t="s">
        <v>484</v>
      </c>
      <c r="E4129" s="84" t="s">
        <v>493</v>
      </c>
      <c r="F4129" s="85" t="s">
        <v>9</v>
      </c>
      <c r="G4129" s="86" t="s">
        <v>17</v>
      </c>
      <c r="H4129" s="87" t="n">
        <v>43975</v>
      </c>
      <c r="I4129" s="87" t="n">
        <v>11891</v>
      </c>
      <c r="J4129" s="87" t="n">
        <v>2434</v>
      </c>
      <c r="K4129" s="88" t="n">
        <v>0</v>
      </c>
      <c r="L4129" s="89" t="n">
        <v>0.044</v>
      </c>
      <c r="M4129" s="80" t="s">
        <v>873</v>
      </c>
      <c r="N4129" s="95" t="str">
        <f aca="false" t="array" ref="N4129:N4129">INDEX('GP Main'!$B$8:$D$884,MATCH($D4129&amp;$E4129,'GP Main'!$B$8:$B$884&amp;'GP Main'!$D$8:$D$884,0),2)</f>
        <v>MAHURACHHKADAILA</v>
      </c>
    </row>
    <row r="4130" customFormat="false" ht="22.5" hidden="false" customHeight="false" outlineLevel="0" collapsed="false">
      <c r="A4130" s="80" t="n">
        <v>4128</v>
      </c>
      <c r="B4130" s="81" t="s">
        <v>12010</v>
      </c>
      <c r="C4130" s="82" t="s">
        <v>12011</v>
      </c>
      <c r="D4130" s="100" t="s">
        <v>484</v>
      </c>
      <c r="E4130" s="84" t="s">
        <v>493</v>
      </c>
      <c r="F4130" s="85" t="s">
        <v>9</v>
      </c>
      <c r="G4130" s="86" t="s">
        <v>17</v>
      </c>
      <c r="H4130" s="87" t="n">
        <v>43975</v>
      </c>
      <c r="I4130" s="87" t="n">
        <v>11891</v>
      </c>
      <c r="J4130" s="88" t="n">
        <v>0</v>
      </c>
      <c r="K4130" s="88" t="n">
        <v>0</v>
      </c>
      <c r="L4130" s="89" t="n">
        <v>0</v>
      </c>
      <c r="M4130" s="80" t="s">
        <v>873</v>
      </c>
      <c r="N4130" s="95" t="str">
        <f aca="false" t="array" ref="N4130:N4130">INDEX('GP Main'!$B$8:$D$884,MATCH($D4130&amp;$E4130,'GP Main'!$B$8:$B$884&amp;'GP Main'!$D$8:$D$884,0),2)</f>
        <v>MAHURACHHKADAILA</v>
      </c>
    </row>
    <row r="4131" customFormat="false" ht="22.5" hidden="false" customHeight="false" outlineLevel="0" collapsed="false">
      <c r="A4131" s="80" t="n">
        <v>4129</v>
      </c>
      <c r="B4131" s="81" t="s">
        <v>12012</v>
      </c>
      <c r="C4131" s="82" t="s">
        <v>12013</v>
      </c>
      <c r="D4131" s="100" t="s">
        <v>484</v>
      </c>
      <c r="E4131" s="84" t="s">
        <v>493</v>
      </c>
      <c r="F4131" s="85" t="s">
        <v>14</v>
      </c>
      <c r="G4131" s="86" t="s">
        <v>17</v>
      </c>
      <c r="H4131" s="88" t="s">
        <v>12014</v>
      </c>
      <c r="I4131" s="88" t="n">
        <v>0</v>
      </c>
      <c r="J4131" s="87" t="n">
        <v>64758</v>
      </c>
      <c r="K4131" s="88" t="n">
        <v>0</v>
      </c>
      <c r="L4131" s="96" t="n">
        <v>0.589</v>
      </c>
      <c r="M4131" s="80" t="s">
        <v>873</v>
      </c>
      <c r="N4131" s="95" t="str">
        <f aca="false" t="array" ref="N4131:N4131">INDEX('GP Main'!$B$8:$D$884,MATCH($D4131&amp;$E4131,'GP Main'!$B$8:$B$884&amp;'GP Main'!$D$8:$D$884,0),2)</f>
        <v>MAHURACHHKADAILA</v>
      </c>
    </row>
    <row r="4132" customFormat="false" ht="27" hidden="false" customHeight="false" outlineLevel="0" collapsed="false">
      <c r="A4132" s="80" t="n">
        <v>4130</v>
      </c>
      <c r="B4132" s="81" t="s">
        <v>12015</v>
      </c>
      <c r="C4132" s="82" t="s">
        <v>12016</v>
      </c>
      <c r="D4132" s="100" t="s">
        <v>484</v>
      </c>
      <c r="E4132" s="84" t="s">
        <v>493</v>
      </c>
      <c r="F4132" s="85" t="s">
        <v>14</v>
      </c>
      <c r="G4132" s="91" t="s">
        <v>18</v>
      </c>
      <c r="H4132" s="87" t="n">
        <v>55000</v>
      </c>
      <c r="I4132" s="88" t="n">
        <v>0</v>
      </c>
      <c r="J4132" s="87" t="n">
        <v>40495</v>
      </c>
      <c r="K4132" s="88" t="n">
        <v>0</v>
      </c>
      <c r="L4132" s="96" t="n">
        <v>0.736</v>
      </c>
      <c r="M4132" s="80" t="s">
        <v>873</v>
      </c>
      <c r="N4132" s="95" t="str">
        <f aca="false" t="array" ref="N4132:N4132">INDEX('GP Main'!$B$8:$D$884,MATCH($D4132&amp;$E4132,'GP Main'!$B$8:$B$884&amp;'GP Main'!$D$8:$D$884,0),2)</f>
        <v>MAHURACHHKADAILA</v>
      </c>
    </row>
    <row r="4133" customFormat="false" ht="22.5" hidden="false" customHeight="false" outlineLevel="0" collapsed="false">
      <c r="A4133" s="80" t="n">
        <v>4131</v>
      </c>
      <c r="B4133" s="81" t="s">
        <v>12017</v>
      </c>
      <c r="C4133" s="82" t="s">
        <v>12018</v>
      </c>
      <c r="D4133" s="100" t="s">
        <v>484</v>
      </c>
      <c r="E4133" s="84" t="s">
        <v>493</v>
      </c>
      <c r="F4133" s="85" t="s">
        <v>11</v>
      </c>
      <c r="G4133" s="93" t="s">
        <v>881</v>
      </c>
      <c r="H4133" s="87" t="n">
        <v>62000</v>
      </c>
      <c r="I4133" s="88" t="n">
        <v>0</v>
      </c>
      <c r="J4133" s="87" t="n">
        <v>57200</v>
      </c>
      <c r="K4133" s="88" t="n">
        <v>0</v>
      </c>
      <c r="L4133" s="92" t="n">
        <v>0.923</v>
      </c>
      <c r="M4133" s="80" t="s">
        <v>873</v>
      </c>
      <c r="N4133" s="95" t="str">
        <f aca="false" t="array" ref="N4133:N4133">INDEX('GP Main'!$B$8:$D$884,MATCH($D4133&amp;$E4133,'GP Main'!$B$8:$B$884&amp;'GP Main'!$D$8:$D$884,0),2)</f>
        <v>MAHURACHHKADAILA</v>
      </c>
    </row>
    <row r="4134" customFormat="false" ht="22.5" hidden="false" customHeight="false" outlineLevel="0" collapsed="false">
      <c r="A4134" s="80" t="n">
        <v>4132</v>
      </c>
      <c r="B4134" s="81" t="s">
        <v>12019</v>
      </c>
      <c r="C4134" s="82" t="s">
        <v>12020</v>
      </c>
      <c r="D4134" s="100" t="s">
        <v>484</v>
      </c>
      <c r="E4134" s="84" t="s">
        <v>493</v>
      </c>
      <c r="F4134" s="85" t="s">
        <v>10</v>
      </c>
      <c r="G4134" s="86" t="s">
        <v>17</v>
      </c>
      <c r="H4134" s="87" t="n">
        <v>16000</v>
      </c>
      <c r="I4134" s="88" t="n">
        <v>0</v>
      </c>
      <c r="J4134" s="87" t="n">
        <v>7021</v>
      </c>
      <c r="K4134" s="88" t="n">
        <v>0</v>
      </c>
      <c r="L4134" s="94" t="n">
        <v>0.439</v>
      </c>
      <c r="M4134" s="80" t="s">
        <v>873</v>
      </c>
      <c r="N4134" s="95" t="str">
        <f aca="false" t="array" ref="N4134:N4134">INDEX('GP Main'!$B$8:$D$884,MATCH($D4134&amp;$E4134,'GP Main'!$B$8:$B$884&amp;'GP Main'!$D$8:$D$884,0),2)</f>
        <v>MAHURACHHKADAILA</v>
      </c>
    </row>
    <row r="4135" customFormat="false" ht="27" hidden="false" customHeight="false" outlineLevel="0" collapsed="false">
      <c r="A4135" s="80" t="n">
        <v>4133</v>
      </c>
      <c r="B4135" s="81" t="s">
        <v>12021</v>
      </c>
      <c r="C4135" s="82" t="s">
        <v>12022</v>
      </c>
      <c r="D4135" s="100" t="s">
        <v>484</v>
      </c>
      <c r="E4135" s="84" t="s">
        <v>493</v>
      </c>
      <c r="F4135" s="85" t="s">
        <v>10</v>
      </c>
      <c r="G4135" s="86" t="s">
        <v>17</v>
      </c>
      <c r="H4135" s="87" t="n">
        <v>16000</v>
      </c>
      <c r="I4135" s="88" t="n">
        <v>0</v>
      </c>
      <c r="J4135" s="87" t="n">
        <v>5457</v>
      </c>
      <c r="K4135" s="88" t="n">
        <v>0</v>
      </c>
      <c r="L4135" s="94" t="n">
        <v>0.341</v>
      </c>
      <c r="M4135" s="80" t="s">
        <v>873</v>
      </c>
      <c r="N4135" s="95" t="str">
        <f aca="false" t="array" ref="N4135:N4135">INDEX('GP Main'!$B$8:$D$884,MATCH($D4135&amp;$E4135,'GP Main'!$B$8:$B$884&amp;'GP Main'!$D$8:$D$884,0),2)</f>
        <v>MAHURACHHKADAILA</v>
      </c>
    </row>
    <row r="4136" customFormat="false" ht="22.5" hidden="false" customHeight="false" outlineLevel="0" collapsed="false">
      <c r="A4136" s="80" t="n">
        <v>4134</v>
      </c>
      <c r="B4136" s="81" t="s">
        <v>12023</v>
      </c>
      <c r="C4136" s="82" t="s">
        <v>12024</v>
      </c>
      <c r="D4136" s="100" t="s">
        <v>484</v>
      </c>
      <c r="E4136" s="84" t="s">
        <v>558</v>
      </c>
      <c r="F4136" s="85" t="s">
        <v>16</v>
      </c>
      <c r="G4136" s="86" t="s">
        <v>17</v>
      </c>
      <c r="H4136" s="87" t="n">
        <v>27925</v>
      </c>
      <c r="I4136" s="87" t="n">
        <v>27923</v>
      </c>
      <c r="J4136" s="87" t="n">
        <v>11430</v>
      </c>
      <c r="K4136" s="88" t="n">
        <v>0</v>
      </c>
      <c r="L4136" s="89" t="n">
        <v>0.205</v>
      </c>
      <c r="M4136" s="80" t="s">
        <v>873</v>
      </c>
      <c r="N4136" s="95" t="str">
        <f aca="false" t="array" ref="N4136:N4136">INDEX('GP Main'!$B$8:$D$884,MATCH($D4136&amp;$E4136,'GP Main'!$B$8:$B$884&amp;'GP Main'!$D$8:$D$884,0),2)</f>
        <v>BELA</v>
      </c>
    </row>
    <row r="4137" customFormat="false" ht="27" hidden="false" customHeight="false" outlineLevel="0" collapsed="false">
      <c r="A4137" s="80" t="n">
        <v>4135</v>
      </c>
      <c r="B4137" s="81" t="s">
        <v>12025</v>
      </c>
      <c r="C4137" s="82" t="s">
        <v>12026</v>
      </c>
      <c r="D4137" s="100" t="s">
        <v>484</v>
      </c>
      <c r="E4137" s="84" t="s">
        <v>558</v>
      </c>
      <c r="F4137" s="85" t="s">
        <v>9</v>
      </c>
      <c r="G4137" s="86" t="s">
        <v>17</v>
      </c>
      <c r="H4137" s="87" t="n">
        <v>43975</v>
      </c>
      <c r="I4137" s="87" t="n">
        <v>11891</v>
      </c>
      <c r="J4137" s="87" t="n">
        <v>27674</v>
      </c>
      <c r="K4137" s="88" t="n">
        <v>0</v>
      </c>
      <c r="L4137" s="94" t="n">
        <v>0.495</v>
      </c>
      <c r="M4137" s="80" t="s">
        <v>873</v>
      </c>
      <c r="N4137" s="95" t="str">
        <f aca="false" t="array" ref="N4137:N4137">INDEX('GP Main'!$B$8:$D$884,MATCH($D4137&amp;$E4137,'GP Main'!$B$8:$B$884&amp;'GP Main'!$D$8:$D$884,0),2)</f>
        <v>BELA</v>
      </c>
    </row>
    <row r="4138" customFormat="false" ht="22.5" hidden="false" customHeight="false" outlineLevel="0" collapsed="false">
      <c r="A4138" s="80" t="n">
        <v>4136</v>
      </c>
      <c r="B4138" s="81" t="s">
        <v>12027</v>
      </c>
      <c r="C4138" s="82" t="s">
        <v>12028</v>
      </c>
      <c r="D4138" s="100" t="s">
        <v>484</v>
      </c>
      <c r="E4138" s="84" t="s">
        <v>558</v>
      </c>
      <c r="F4138" s="85" t="s">
        <v>9</v>
      </c>
      <c r="G4138" s="86" t="s">
        <v>17</v>
      </c>
      <c r="H4138" s="87" t="n">
        <v>43975</v>
      </c>
      <c r="I4138" s="87" t="n">
        <v>11891</v>
      </c>
      <c r="J4138" s="87" t="n">
        <v>23554</v>
      </c>
      <c r="K4138" s="88" t="n">
        <v>0</v>
      </c>
      <c r="L4138" s="94" t="n">
        <v>0.422</v>
      </c>
      <c r="M4138" s="80" t="s">
        <v>873</v>
      </c>
      <c r="N4138" s="95" t="str">
        <f aca="false" t="array" ref="N4138:N4138">INDEX('GP Main'!$B$8:$D$884,MATCH($D4138&amp;$E4138,'GP Main'!$B$8:$B$884&amp;'GP Main'!$D$8:$D$884,0),2)</f>
        <v>BELA</v>
      </c>
    </row>
    <row r="4139" customFormat="false" ht="22.5" hidden="false" customHeight="false" outlineLevel="0" collapsed="false">
      <c r="A4139" s="80" t="n">
        <v>4137</v>
      </c>
      <c r="B4139" s="81" t="s">
        <v>12029</v>
      </c>
      <c r="C4139" s="82" t="s">
        <v>12030</v>
      </c>
      <c r="D4139" s="100" t="s">
        <v>484</v>
      </c>
      <c r="E4139" s="84" t="s">
        <v>558</v>
      </c>
      <c r="F4139" s="85" t="s">
        <v>9</v>
      </c>
      <c r="G4139" s="86" t="s">
        <v>17</v>
      </c>
      <c r="H4139" s="87" t="n">
        <v>43975</v>
      </c>
      <c r="I4139" s="87" t="n">
        <v>11891</v>
      </c>
      <c r="J4139" s="87" t="n">
        <v>12154</v>
      </c>
      <c r="K4139" s="88" t="n">
        <v>0</v>
      </c>
      <c r="L4139" s="89" t="n">
        <v>0.218</v>
      </c>
      <c r="M4139" s="80" t="s">
        <v>873</v>
      </c>
      <c r="N4139" s="95" t="str">
        <f aca="false" t="array" ref="N4139:N4139">INDEX('GP Main'!$B$8:$D$884,MATCH($D4139&amp;$E4139,'GP Main'!$B$8:$B$884&amp;'GP Main'!$D$8:$D$884,0),2)</f>
        <v>BELA</v>
      </c>
    </row>
    <row r="4140" customFormat="false" ht="27" hidden="false" customHeight="false" outlineLevel="0" collapsed="false">
      <c r="A4140" s="80" t="n">
        <v>4138</v>
      </c>
      <c r="B4140" s="81" t="s">
        <v>12031</v>
      </c>
      <c r="C4140" s="82" t="s">
        <v>12032</v>
      </c>
      <c r="D4140" s="100" t="s">
        <v>484</v>
      </c>
      <c r="E4140" s="84" t="s">
        <v>558</v>
      </c>
      <c r="F4140" s="85" t="s">
        <v>9</v>
      </c>
      <c r="G4140" s="86" t="s">
        <v>17</v>
      </c>
      <c r="H4140" s="87" t="n">
        <v>43975</v>
      </c>
      <c r="I4140" s="87" t="n">
        <v>11891</v>
      </c>
      <c r="J4140" s="88" t="n">
        <v>521</v>
      </c>
      <c r="K4140" s="88" t="n">
        <v>0</v>
      </c>
      <c r="L4140" s="89" t="n">
        <v>0.009</v>
      </c>
      <c r="M4140" s="80" t="s">
        <v>873</v>
      </c>
      <c r="N4140" s="95" t="str">
        <f aca="false" t="array" ref="N4140:N4140">INDEX('GP Main'!$B$8:$D$884,MATCH($D4140&amp;$E4140,'GP Main'!$B$8:$B$884&amp;'GP Main'!$D$8:$D$884,0),2)</f>
        <v>BELA</v>
      </c>
    </row>
    <row r="4141" customFormat="false" ht="22.5" hidden="false" customHeight="false" outlineLevel="0" collapsed="false">
      <c r="A4141" s="80" t="n">
        <v>4139</v>
      </c>
      <c r="B4141" s="81" t="s">
        <v>12033</v>
      </c>
      <c r="C4141" s="82" t="s">
        <v>12034</v>
      </c>
      <c r="D4141" s="100" t="s">
        <v>484</v>
      </c>
      <c r="E4141" s="84" t="s">
        <v>558</v>
      </c>
      <c r="F4141" s="85" t="s">
        <v>9</v>
      </c>
      <c r="G4141" s="86" t="s">
        <v>17</v>
      </c>
      <c r="H4141" s="87" t="n">
        <v>43975</v>
      </c>
      <c r="I4141" s="87" t="n">
        <v>11891</v>
      </c>
      <c r="J4141" s="87" t="n">
        <v>27406</v>
      </c>
      <c r="K4141" s="88" t="n">
        <v>0</v>
      </c>
      <c r="L4141" s="94" t="n">
        <v>0.491</v>
      </c>
      <c r="M4141" s="80" t="s">
        <v>873</v>
      </c>
      <c r="N4141" s="95" t="str">
        <f aca="false" t="array" ref="N4141:N4141">INDEX('GP Main'!$B$8:$D$884,MATCH($D4141&amp;$E4141,'GP Main'!$B$8:$B$884&amp;'GP Main'!$D$8:$D$884,0),2)</f>
        <v>BELA</v>
      </c>
    </row>
    <row r="4142" customFormat="false" ht="22.5" hidden="false" customHeight="false" outlineLevel="0" collapsed="false">
      <c r="A4142" s="80" t="n">
        <v>4140</v>
      </c>
      <c r="B4142" s="81" t="s">
        <v>12035</v>
      </c>
      <c r="C4142" s="82" t="s">
        <v>12036</v>
      </c>
      <c r="D4142" s="100" t="s">
        <v>484</v>
      </c>
      <c r="E4142" s="84" t="s">
        <v>558</v>
      </c>
      <c r="F4142" s="85" t="s">
        <v>16</v>
      </c>
      <c r="G4142" s="86" t="s">
        <v>17</v>
      </c>
      <c r="H4142" s="87" t="n">
        <v>56076</v>
      </c>
      <c r="I4142" s="87" t="n">
        <v>79704</v>
      </c>
      <c r="J4142" s="88" t="n">
        <v>250</v>
      </c>
      <c r="K4142" s="88" t="n">
        <v>0</v>
      </c>
      <c r="L4142" s="89" t="n">
        <v>0.002</v>
      </c>
      <c r="M4142" s="80" t="s">
        <v>873</v>
      </c>
      <c r="N4142" s="95" t="str">
        <f aca="false" t="array" ref="N4142:N4142">INDEX('GP Main'!$B$8:$D$884,MATCH($D4142&amp;$E4142,'GP Main'!$B$8:$B$884&amp;'GP Main'!$D$8:$D$884,0),2)</f>
        <v>BELA</v>
      </c>
    </row>
    <row r="4143" customFormat="false" ht="22.5" hidden="false" customHeight="false" outlineLevel="0" collapsed="false">
      <c r="A4143" s="80" t="n">
        <v>4141</v>
      </c>
      <c r="B4143" s="81" t="s">
        <v>12037</v>
      </c>
      <c r="C4143" s="82" t="s">
        <v>12038</v>
      </c>
      <c r="D4143" s="100" t="s">
        <v>484</v>
      </c>
      <c r="E4143" s="84" t="s">
        <v>559</v>
      </c>
      <c r="F4143" s="85" t="s">
        <v>16</v>
      </c>
      <c r="G4143" s="86" t="s">
        <v>17</v>
      </c>
      <c r="H4143" s="87" t="n">
        <v>28000</v>
      </c>
      <c r="I4143" s="88" t="n">
        <v>0</v>
      </c>
      <c r="J4143" s="87" t="n">
        <v>11492</v>
      </c>
      <c r="K4143" s="88" t="n">
        <v>0</v>
      </c>
      <c r="L4143" s="94" t="n">
        <v>0.41</v>
      </c>
      <c r="M4143" s="80" t="s">
        <v>873</v>
      </c>
      <c r="N4143" s="95" t="str">
        <f aca="false" t="array" ref="N4143:N4143">INDEX('GP Main'!$B$8:$D$884,MATCH($D4143&amp;$E4143,'GP Main'!$B$8:$B$884&amp;'GP Main'!$D$8:$D$884,0),2)</f>
        <v>GORAIYA</v>
      </c>
    </row>
    <row r="4144" customFormat="false" ht="22.5" hidden="false" customHeight="false" outlineLevel="0" collapsed="false">
      <c r="A4144" s="80" t="n">
        <v>4142</v>
      </c>
      <c r="B4144" s="81" t="s">
        <v>12039</v>
      </c>
      <c r="C4144" s="82" t="s">
        <v>12040</v>
      </c>
      <c r="D4144" s="100" t="s">
        <v>484</v>
      </c>
      <c r="E4144" s="84" t="s">
        <v>559</v>
      </c>
      <c r="F4144" s="85" t="s">
        <v>16</v>
      </c>
      <c r="G4144" s="86" t="s">
        <v>17</v>
      </c>
      <c r="H4144" s="88" t="s">
        <v>2422</v>
      </c>
      <c r="I4144" s="87" t="n">
        <v>51300</v>
      </c>
      <c r="J4144" s="87" t="n">
        <v>34992</v>
      </c>
      <c r="K4144" s="88" t="n">
        <v>0</v>
      </c>
      <c r="L4144" s="89" t="n">
        <v>0.198</v>
      </c>
      <c r="M4144" s="80" t="s">
        <v>873</v>
      </c>
      <c r="N4144" s="95" t="str">
        <f aca="false" t="array" ref="N4144:N4144">INDEX('GP Main'!$B$8:$D$884,MATCH($D4144&amp;$E4144,'GP Main'!$B$8:$B$884&amp;'GP Main'!$D$8:$D$884,0),2)</f>
        <v>GORAIYA</v>
      </c>
    </row>
    <row r="4145" customFormat="false" ht="22.5" hidden="false" customHeight="false" outlineLevel="0" collapsed="false">
      <c r="A4145" s="80" t="n">
        <v>4143</v>
      </c>
      <c r="B4145" s="81" t="s">
        <v>12041</v>
      </c>
      <c r="C4145" s="82" t="s">
        <v>12042</v>
      </c>
      <c r="D4145" s="100" t="s">
        <v>484</v>
      </c>
      <c r="E4145" s="84" t="s">
        <v>559</v>
      </c>
      <c r="F4145" s="85" t="s">
        <v>9</v>
      </c>
      <c r="G4145" s="93" t="s">
        <v>881</v>
      </c>
      <c r="H4145" s="88" t="s">
        <v>10907</v>
      </c>
      <c r="I4145" s="87" t="n">
        <v>53205</v>
      </c>
      <c r="J4145" s="88" t="s">
        <v>12043</v>
      </c>
      <c r="K4145" s="87" t="n">
        <v>42498</v>
      </c>
      <c r="L4145" s="92" t="n">
        <v>0.909</v>
      </c>
      <c r="M4145" s="80" t="s">
        <v>873</v>
      </c>
      <c r="N4145" s="95" t="str">
        <f aca="false" t="array" ref="N4145:N4145">INDEX('GP Main'!$B$8:$D$884,MATCH($D4145&amp;$E4145,'GP Main'!$B$8:$B$884&amp;'GP Main'!$D$8:$D$884,0),2)</f>
        <v>GORAIYA</v>
      </c>
    </row>
    <row r="4146" customFormat="false" ht="22.5" hidden="false" customHeight="false" outlineLevel="0" collapsed="false">
      <c r="A4146" s="80" t="n">
        <v>4144</v>
      </c>
      <c r="B4146" s="81" t="s">
        <v>12044</v>
      </c>
      <c r="C4146" s="82" t="s">
        <v>12045</v>
      </c>
      <c r="D4146" s="100" t="s">
        <v>484</v>
      </c>
      <c r="E4146" s="84" t="s">
        <v>559</v>
      </c>
      <c r="F4146" s="85" t="s">
        <v>9</v>
      </c>
      <c r="G4146" s="93" t="s">
        <v>881</v>
      </c>
      <c r="H4146" s="88" t="s">
        <v>10907</v>
      </c>
      <c r="I4146" s="87" t="n">
        <v>53205</v>
      </c>
      <c r="J4146" s="88" t="s">
        <v>12046</v>
      </c>
      <c r="K4146" s="87" t="n">
        <v>22989</v>
      </c>
      <c r="L4146" s="96" t="n">
        <v>0.633</v>
      </c>
      <c r="M4146" s="80" t="s">
        <v>873</v>
      </c>
      <c r="N4146" s="95" t="str">
        <f aca="false" t="array" ref="N4146:N4146">INDEX('GP Main'!$B$8:$D$884,MATCH($D4146&amp;$E4146,'GP Main'!$B$8:$B$884&amp;'GP Main'!$D$8:$D$884,0),2)</f>
        <v>GORAIYA</v>
      </c>
    </row>
    <row r="4147" customFormat="false" ht="27" hidden="false" customHeight="false" outlineLevel="0" collapsed="false">
      <c r="A4147" s="80" t="n">
        <v>4145</v>
      </c>
      <c r="B4147" s="81" t="s">
        <v>12047</v>
      </c>
      <c r="C4147" s="82" t="s">
        <v>12048</v>
      </c>
      <c r="D4147" s="100" t="s">
        <v>484</v>
      </c>
      <c r="E4147" s="84" t="s">
        <v>559</v>
      </c>
      <c r="F4147" s="85" t="s">
        <v>16</v>
      </c>
      <c r="G4147" s="86" t="s">
        <v>17</v>
      </c>
      <c r="H4147" s="87" t="n">
        <v>73894</v>
      </c>
      <c r="I4147" s="87" t="n">
        <v>80473</v>
      </c>
      <c r="J4147" s="87" t="n">
        <v>6525</v>
      </c>
      <c r="K4147" s="88" t="n">
        <v>0</v>
      </c>
      <c r="L4147" s="89" t="n">
        <v>0.042</v>
      </c>
      <c r="M4147" s="80" t="s">
        <v>873</v>
      </c>
      <c r="N4147" s="95" t="str">
        <f aca="false" t="array" ref="N4147:N4147">INDEX('GP Main'!$B$8:$D$884,MATCH($D4147&amp;$E4147,'GP Main'!$B$8:$B$884&amp;'GP Main'!$D$8:$D$884,0),2)</f>
        <v>GORAIYA</v>
      </c>
    </row>
    <row r="4148" customFormat="false" ht="22.5" hidden="false" customHeight="false" outlineLevel="0" collapsed="false">
      <c r="A4148" s="80" t="n">
        <v>4146</v>
      </c>
      <c r="B4148" s="81" t="s">
        <v>12049</v>
      </c>
      <c r="C4148" s="82" t="s">
        <v>12050</v>
      </c>
      <c r="D4148" s="100" t="s">
        <v>484</v>
      </c>
      <c r="E4148" s="84" t="s">
        <v>559</v>
      </c>
      <c r="F4148" s="85" t="s">
        <v>16</v>
      </c>
      <c r="G4148" s="86" t="s">
        <v>17</v>
      </c>
      <c r="H4148" s="87" t="n">
        <v>65082</v>
      </c>
      <c r="I4148" s="87" t="n">
        <v>86749</v>
      </c>
      <c r="J4148" s="88" t="n">
        <v>261</v>
      </c>
      <c r="K4148" s="88" t="n">
        <v>0</v>
      </c>
      <c r="L4148" s="89" t="n">
        <v>0.002</v>
      </c>
      <c r="M4148" s="80" t="s">
        <v>873</v>
      </c>
      <c r="N4148" s="95" t="str">
        <f aca="false" t="array" ref="N4148:N4148">INDEX('GP Main'!$B$8:$D$884,MATCH($D4148&amp;$E4148,'GP Main'!$B$8:$B$884&amp;'GP Main'!$D$8:$D$884,0),2)</f>
        <v>GORAIYA</v>
      </c>
    </row>
    <row r="4149" customFormat="false" ht="22.5" hidden="false" customHeight="false" outlineLevel="0" collapsed="false">
      <c r="A4149" s="80" t="n">
        <v>4147</v>
      </c>
      <c r="B4149" s="81" t="s">
        <v>12051</v>
      </c>
      <c r="C4149" s="82" t="s">
        <v>12052</v>
      </c>
      <c r="D4149" s="100" t="s">
        <v>484</v>
      </c>
      <c r="E4149" s="84" t="s">
        <v>559</v>
      </c>
      <c r="F4149" s="85" t="s">
        <v>10</v>
      </c>
      <c r="G4149" s="93" t="s">
        <v>881</v>
      </c>
      <c r="H4149" s="87" t="n">
        <v>15910</v>
      </c>
      <c r="I4149" s="87" t="n">
        <v>9990</v>
      </c>
      <c r="J4149" s="87" t="n">
        <v>13624</v>
      </c>
      <c r="K4149" s="87" t="n">
        <v>9919</v>
      </c>
      <c r="L4149" s="92" t="n">
        <v>0.909</v>
      </c>
      <c r="M4149" s="80" t="s">
        <v>873</v>
      </c>
      <c r="N4149" s="95" t="str">
        <f aca="false" t="array" ref="N4149:N4149">INDEX('GP Main'!$B$8:$D$884,MATCH($D4149&amp;$E4149,'GP Main'!$B$8:$B$884&amp;'GP Main'!$D$8:$D$884,0),2)</f>
        <v>GORAIYA</v>
      </c>
    </row>
    <row r="4150" customFormat="false" ht="22.5" hidden="false" customHeight="false" outlineLevel="0" collapsed="false">
      <c r="A4150" s="80" t="n">
        <v>4148</v>
      </c>
      <c r="B4150" s="81" t="s">
        <v>12053</v>
      </c>
      <c r="C4150" s="82" t="s">
        <v>12054</v>
      </c>
      <c r="D4150" s="100" t="s">
        <v>484</v>
      </c>
      <c r="E4150" s="84" t="s">
        <v>560</v>
      </c>
      <c r="F4150" s="85" t="s">
        <v>11</v>
      </c>
      <c r="G4150" s="91" t="s">
        <v>18</v>
      </c>
      <c r="H4150" s="87" t="n">
        <v>18000</v>
      </c>
      <c r="I4150" s="88" t="n">
        <v>0</v>
      </c>
      <c r="J4150" s="87" t="n">
        <v>17154</v>
      </c>
      <c r="K4150" s="88" t="n">
        <v>0</v>
      </c>
      <c r="L4150" s="92" t="n">
        <v>0.953</v>
      </c>
      <c r="M4150" s="80" t="s">
        <v>873</v>
      </c>
      <c r="N4150" s="95" t="str">
        <f aca="false" t="array" ref="N4150:N4150">INDEX('GP Main'!$B$8:$D$884,MATCH($D4150&amp;$E4150,'GP Main'!$B$8:$B$884&amp;'GP Main'!$D$8:$D$884,0),2)</f>
        <v>MAHURACHHKADAILA</v>
      </c>
    </row>
    <row r="4151" customFormat="false" ht="22.5" hidden="false" customHeight="false" outlineLevel="0" collapsed="false">
      <c r="A4151" s="80" t="n">
        <v>4149</v>
      </c>
      <c r="B4151" s="81" t="s">
        <v>12055</v>
      </c>
      <c r="C4151" s="82" t="s">
        <v>12056</v>
      </c>
      <c r="D4151" s="100" t="s">
        <v>484</v>
      </c>
      <c r="E4151" s="84" t="s">
        <v>560</v>
      </c>
      <c r="F4151" s="85" t="s">
        <v>11</v>
      </c>
      <c r="G4151" s="91" t="s">
        <v>18</v>
      </c>
      <c r="H4151" s="87" t="n">
        <v>18000</v>
      </c>
      <c r="I4151" s="88" t="n">
        <v>0</v>
      </c>
      <c r="J4151" s="87" t="n">
        <v>16778</v>
      </c>
      <c r="K4151" s="88" t="n">
        <v>0</v>
      </c>
      <c r="L4151" s="92" t="n">
        <v>0.932</v>
      </c>
      <c r="M4151" s="80" t="s">
        <v>873</v>
      </c>
      <c r="N4151" s="95" t="str">
        <f aca="false" t="array" ref="N4151:N4151">INDEX('GP Main'!$B$8:$D$884,MATCH($D4151&amp;$E4151,'GP Main'!$B$8:$B$884&amp;'GP Main'!$D$8:$D$884,0),2)</f>
        <v>MAHURACHHKADAILA</v>
      </c>
    </row>
    <row r="4152" customFormat="false" ht="22.5" hidden="false" customHeight="false" outlineLevel="0" collapsed="false">
      <c r="A4152" s="80" t="n">
        <v>4150</v>
      </c>
      <c r="B4152" s="81" t="s">
        <v>12057</v>
      </c>
      <c r="C4152" s="82" t="s">
        <v>12058</v>
      </c>
      <c r="D4152" s="100" t="s">
        <v>484</v>
      </c>
      <c r="E4152" s="84" t="s">
        <v>560</v>
      </c>
      <c r="F4152" s="85" t="s">
        <v>10</v>
      </c>
      <c r="G4152" s="91" t="s">
        <v>18</v>
      </c>
      <c r="H4152" s="87" t="n">
        <v>16000</v>
      </c>
      <c r="I4152" s="88" t="n">
        <v>0</v>
      </c>
      <c r="J4152" s="87" t="n">
        <v>15165</v>
      </c>
      <c r="K4152" s="88" t="n">
        <v>0</v>
      </c>
      <c r="L4152" s="92" t="n">
        <v>0.948</v>
      </c>
      <c r="M4152" s="80" t="s">
        <v>873</v>
      </c>
      <c r="N4152" s="95" t="str">
        <f aca="false" t="array" ref="N4152:N4152">INDEX('GP Main'!$B$8:$D$884,MATCH($D4152&amp;$E4152,'GP Main'!$B$8:$B$884&amp;'GP Main'!$D$8:$D$884,0),2)</f>
        <v>MAHURACHHKADAILA</v>
      </c>
    </row>
    <row r="4153" customFormat="false" ht="22.5" hidden="false" customHeight="false" outlineLevel="0" collapsed="false">
      <c r="A4153" s="80" t="n">
        <v>4151</v>
      </c>
      <c r="B4153" s="81" t="s">
        <v>12059</v>
      </c>
      <c r="C4153" s="82" t="s">
        <v>12060</v>
      </c>
      <c r="D4153" s="100" t="s">
        <v>484</v>
      </c>
      <c r="E4153" s="84" t="s">
        <v>560</v>
      </c>
      <c r="F4153" s="85" t="s">
        <v>10</v>
      </c>
      <c r="G4153" s="91" t="s">
        <v>18</v>
      </c>
      <c r="H4153" s="87" t="n">
        <v>16000</v>
      </c>
      <c r="I4153" s="88" t="n">
        <v>0</v>
      </c>
      <c r="J4153" s="87" t="n">
        <v>15104</v>
      </c>
      <c r="K4153" s="88" t="n">
        <v>0</v>
      </c>
      <c r="L4153" s="92" t="n">
        <v>0.944</v>
      </c>
      <c r="M4153" s="80" t="s">
        <v>873</v>
      </c>
      <c r="N4153" s="95" t="str">
        <f aca="false" t="array" ref="N4153:N4153">INDEX('GP Main'!$B$8:$D$884,MATCH($D4153&amp;$E4153,'GP Main'!$B$8:$B$884&amp;'GP Main'!$D$8:$D$884,0),2)</f>
        <v>MAHURACHHKADAILA</v>
      </c>
    </row>
    <row r="4154" customFormat="false" ht="22.5" hidden="false" customHeight="false" outlineLevel="0" collapsed="false">
      <c r="A4154" s="80" t="n">
        <v>4152</v>
      </c>
      <c r="B4154" s="81" t="s">
        <v>12061</v>
      </c>
      <c r="C4154" s="82" t="s">
        <v>12062</v>
      </c>
      <c r="D4154" s="100" t="s">
        <v>484</v>
      </c>
      <c r="E4154" s="84" t="s">
        <v>561</v>
      </c>
      <c r="F4154" s="85" t="s">
        <v>16</v>
      </c>
      <c r="G4154" s="86" t="s">
        <v>17</v>
      </c>
      <c r="H4154" s="87" t="n">
        <v>28000</v>
      </c>
      <c r="I4154" s="88" t="n">
        <v>0</v>
      </c>
      <c r="J4154" s="87" t="n">
        <v>5525</v>
      </c>
      <c r="K4154" s="88" t="n">
        <v>0</v>
      </c>
      <c r="L4154" s="89" t="n">
        <v>0.197</v>
      </c>
      <c r="M4154" s="80" t="s">
        <v>873</v>
      </c>
      <c r="N4154" s="95" t="str">
        <f aca="false" t="array" ref="N4154:N4154">INDEX('GP Main'!$B$8:$D$884,MATCH($D4154&amp;$E4154,'GP Main'!$B$8:$B$884&amp;'GP Main'!$D$8:$D$884,0),2)</f>
        <v>SAJJANPUR</v>
      </c>
    </row>
    <row r="4155" customFormat="false" ht="22.5" hidden="false" customHeight="false" outlineLevel="0" collapsed="false">
      <c r="A4155" s="80" t="n">
        <v>4153</v>
      </c>
      <c r="B4155" s="81" t="s">
        <v>12063</v>
      </c>
      <c r="C4155" s="82" t="s">
        <v>12064</v>
      </c>
      <c r="D4155" s="100" t="s">
        <v>484</v>
      </c>
      <c r="E4155" s="84" t="s">
        <v>561</v>
      </c>
      <c r="F4155" s="85" t="s">
        <v>9</v>
      </c>
      <c r="G4155" s="93" t="s">
        <v>881</v>
      </c>
      <c r="H4155" s="87" t="n">
        <v>43975</v>
      </c>
      <c r="I4155" s="87" t="n">
        <v>11891</v>
      </c>
      <c r="J4155" s="87" t="n">
        <v>37750</v>
      </c>
      <c r="K4155" s="87" t="n">
        <v>10797</v>
      </c>
      <c r="L4155" s="92" t="n">
        <v>0.869</v>
      </c>
      <c r="M4155" s="80" t="s">
        <v>873</v>
      </c>
      <c r="N4155" s="95" t="str">
        <f aca="false" t="array" ref="N4155:N4155">INDEX('GP Main'!$B$8:$D$884,MATCH($D4155&amp;$E4155,'GP Main'!$B$8:$B$884&amp;'GP Main'!$D$8:$D$884,0),2)</f>
        <v>SAJJANPUR</v>
      </c>
    </row>
    <row r="4156" customFormat="false" ht="22.5" hidden="false" customHeight="false" outlineLevel="0" collapsed="false">
      <c r="A4156" s="80" t="n">
        <v>4154</v>
      </c>
      <c r="B4156" s="81" t="s">
        <v>12065</v>
      </c>
      <c r="C4156" s="82" t="s">
        <v>12066</v>
      </c>
      <c r="D4156" s="100" t="s">
        <v>484</v>
      </c>
      <c r="E4156" s="84" t="s">
        <v>561</v>
      </c>
      <c r="F4156" s="85" t="s">
        <v>9</v>
      </c>
      <c r="G4156" s="93" t="s">
        <v>881</v>
      </c>
      <c r="H4156" s="87" t="n">
        <v>43975</v>
      </c>
      <c r="I4156" s="87" t="n">
        <v>11891</v>
      </c>
      <c r="J4156" s="87" t="n">
        <v>43000</v>
      </c>
      <c r="K4156" s="87" t="n">
        <v>10797</v>
      </c>
      <c r="L4156" s="92" t="n">
        <v>0.963</v>
      </c>
      <c r="M4156" s="80" t="s">
        <v>873</v>
      </c>
      <c r="N4156" s="95" t="str">
        <f aca="false" t="array" ref="N4156:N4156">INDEX('GP Main'!$B$8:$D$884,MATCH($D4156&amp;$E4156,'GP Main'!$B$8:$B$884&amp;'GP Main'!$D$8:$D$884,0),2)</f>
        <v>SAJJANPUR</v>
      </c>
    </row>
    <row r="4157" customFormat="false" ht="22.5" hidden="false" customHeight="false" outlineLevel="0" collapsed="false">
      <c r="A4157" s="80" t="n">
        <v>4155</v>
      </c>
      <c r="B4157" s="81" t="s">
        <v>12067</v>
      </c>
      <c r="C4157" s="82" t="s">
        <v>12068</v>
      </c>
      <c r="D4157" s="100" t="s">
        <v>484</v>
      </c>
      <c r="E4157" s="84" t="s">
        <v>561</v>
      </c>
      <c r="F4157" s="85" t="s">
        <v>10</v>
      </c>
      <c r="G4157" s="93" t="s">
        <v>881</v>
      </c>
      <c r="H4157" s="87" t="n">
        <v>15910</v>
      </c>
      <c r="I4157" s="87" t="n">
        <v>9990</v>
      </c>
      <c r="J4157" s="87" t="n">
        <v>15500</v>
      </c>
      <c r="K4157" s="87" t="n">
        <v>8995</v>
      </c>
      <c r="L4157" s="92" t="n">
        <v>0.946</v>
      </c>
      <c r="M4157" s="80" t="s">
        <v>873</v>
      </c>
      <c r="N4157" s="95" t="str">
        <f aca="false" t="array" ref="N4157:N4157">INDEX('GP Main'!$B$8:$D$884,MATCH($D4157&amp;$E4157,'GP Main'!$B$8:$B$884&amp;'GP Main'!$D$8:$D$884,0),2)</f>
        <v>SAJJANPUR</v>
      </c>
    </row>
    <row r="4158" customFormat="false" ht="22.5" hidden="false" customHeight="false" outlineLevel="0" collapsed="false">
      <c r="A4158" s="80" t="n">
        <v>4156</v>
      </c>
      <c r="B4158" s="81" t="s">
        <v>12069</v>
      </c>
      <c r="C4158" s="82" t="s">
        <v>12070</v>
      </c>
      <c r="D4158" s="100" t="s">
        <v>484</v>
      </c>
      <c r="E4158" s="84" t="s">
        <v>561</v>
      </c>
      <c r="F4158" s="85" t="s">
        <v>10</v>
      </c>
      <c r="G4158" s="93" t="s">
        <v>881</v>
      </c>
      <c r="H4158" s="87" t="n">
        <v>15910</v>
      </c>
      <c r="I4158" s="87" t="n">
        <v>9990</v>
      </c>
      <c r="J4158" s="87" t="n">
        <v>14250</v>
      </c>
      <c r="K4158" s="87" t="n">
        <v>8995</v>
      </c>
      <c r="L4158" s="92" t="n">
        <v>0.898</v>
      </c>
      <c r="M4158" s="80" t="s">
        <v>873</v>
      </c>
      <c r="N4158" s="95" t="str">
        <f aca="false" t="array" ref="N4158:N4158">INDEX('GP Main'!$B$8:$D$884,MATCH($D4158&amp;$E4158,'GP Main'!$B$8:$B$884&amp;'GP Main'!$D$8:$D$884,0),2)</f>
        <v>SAJJANPUR</v>
      </c>
    </row>
    <row r="4159" customFormat="false" ht="22.5" hidden="false" customHeight="false" outlineLevel="0" collapsed="false">
      <c r="A4159" s="80" t="n">
        <v>4157</v>
      </c>
      <c r="B4159" s="81" t="s">
        <v>12071</v>
      </c>
      <c r="C4159" s="82" t="s">
        <v>12072</v>
      </c>
      <c r="D4159" s="100" t="s">
        <v>484</v>
      </c>
      <c r="E4159" s="84" t="s">
        <v>561</v>
      </c>
      <c r="F4159" s="85" t="s">
        <v>12</v>
      </c>
      <c r="G4159" s="93" t="s">
        <v>881</v>
      </c>
      <c r="H4159" s="88" t="s">
        <v>12014</v>
      </c>
      <c r="I4159" s="88" t="n">
        <v>0</v>
      </c>
      <c r="J4159" s="87" t="n">
        <v>97121</v>
      </c>
      <c r="K4159" s="88" t="n">
        <v>0</v>
      </c>
      <c r="L4159" s="92" t="n">
        <v>0.883</v>
      </c>
      <c r="M4159" s="80" t="s">
        <v>873</v>
      </c>
      <c r="N4159" s="95" t="str">
        <f aca="false" t="array" ref="N4159:N4159">INDEX('GP Main'!$B$8:$D$884,MATCH($D4159&amp;$E4159,'GP Main'!$B$8:$B$884&amp;'GP Main'!$D$8:$D$884,0),2)</f>
        <v>SAJJANPUR</v>
      </c>
    </row>
    <row r="4160" customFormat="false" ht="22.5" hidden="false" customHeight="false" outlineLevel="0" collapsed="false">
      <c r="A4160" s="80" t="n">
        <v>4158</v>
      </c>
      <c r="B4160" s="81" t="s">
        <v>12073</v>
      </c>
      <c r="C4160" s="82" t="s">
        <v>12074</v>
      </c>
      <c r="D4160" s="100" t="s">
        <v>484</v>
      </c>
      <c r="E4160" s="84" t="s">
        <v>561</v>
      </c>
      <c r="F4160" s="85" t="s">
        <v>12</v>
      </c>
      <c r="G4160" s="93" t="s">
        <v>881</v>
      </c>
      <c r="H4160" s="88" t="s">
        <v>12075</v>
      </c>
      <c r="I4160" s="88" t="n">
        <v>0</v>
      </c>
      <c r="J4160" s="88" t="s">
        <v>12076</v>
      </c>
      <c r="K4160" s="88" t="n">
        <v>0</v>
      </c>
      <c r="L4160" s="96" t="n">
        <v>0.779</v>
      </c>
      <c r="M4160" s="80" t="s">
        <v>873</v>
      </c>
      <c r="N4160" s="95" t="str">
        <f aca="false" t="array" ref="N4160:N4160">INDEX('GP Main'!$B$8:$D$884,MATCH($D4160&amp;$E4160,'GP Main'!$B$8:$B$884&amp;'GP Main'!$D$8:$D$884,0),2)</f>
        <v>SAJJANPUR</v>
      </c>
    </row>
    <row r="4161" customFormat="false" ht="22.5" hidden="false" customHeight="false" outlineLevel="0" collapsed="false">
      <c r="A4161" s="80" t="n">
        <v>4159</v>
      </c>
      <c r="B4161" s="81" t="s">
        <v>12077</v>
      </c>
      <c r="C4161" s="82" t="s">
        <v>12078</v>
      </c>
      <c r="D4161" s="100" t="s">
        <v>484</v>
      </c>
      <c r="E4161" s="84" t="s">
        <v>561</v>
      </c>
      <c r="F4161" s="85" t="s">
        <v>12</v>
      </c>
      <c r="G4161" s="93" t="s">
        <v>881</v>
      </c>
      <c r="H4161" s="88" t="s">
        <v>12079</v>
      </c>
      <c r="I4161" s="88" t="n">
        <v>0</v>
      </c>
      <c r="J4161" s="88" t="s">
        <v>12080</v>
      </c>
      <c r="K4161" s="88" t="n">
        <v>0</v>
      </c>
      <c r="L4161" s="92" t="n">
        <v>0.956</v>
      </c>
      <c r="M4161" s="80" t="s">
        <v>873</v>
      </c>
      <c r="N4161" s="95" t="str">
        <f aca="false" t="array" ref="N4161:N4161">INDEX('GP Main'!$B$8:$D$884,MATCH($D4161&amp;$E4161,'GP Main'!$B$8:$B$884&amp;'GP Main'!$D$8:$D$884,0),2)</f>
        <v>SAJJANPUR</v>
      </c>
    </row>
    <row r="4162" customFormat="false" ht="22.5" hidden="false" customHeight="false" outlineLevel="0" collapsed="false">
      <c r="A4162" s="80" t="n">
        <v>4160</v>
      </c>
      <c r="B4162" s="81" t="s">
        <v>12081</v>
      </c>
      <c r="C4162" s="82" t="s">
        <v>12082</v>
      </c>
      <c r="D4162" s="100" t="s">
        <v>484</v>
      </c>
      <c r="E4162" s="84" t="s">
        <v>562</v>
      </c>
      <c r="F4162" s="85" t="s">
        <v>16</v>
      </c>
      <c r="G4162" s="86" t="s">
        <v>17</v>
      </c>
      <c r="H4162" s="87" t="n">
        <v>27925</v>
      </c>
      <c r="I4162" s="87" t="n">
        <v>27923</v>
      </c>
      <c r="J4162" s="87" t="n">
        <v>6188</v>
      </c>
      <c r="K4162" s="88" t="n">
        <v>0</v>
      </c>
      <c r="L4162" s="89" t="n">
        <v>0.111</v>
      </c>
      <c r="M4162" s="80" t="s">
        <v>873</v>
      </c>
      <c r="N4162" s="95" t="str">
        <f aca="false" t="array" ref="N4162:N4162">INDEX('GP Main'!$B$8:$D$884,MATCH($D4162&amp;$E4162,'GP Main'!$B$8:$B$884&amp;'GP Main'!$D$8:$D$884,0),2)</f>
        <v>SAJJANPUR</v>
      </c>
    </row>
    <row r="4163" customFormat="false" ht="22.5" hidden="false" customHeight="false" outlineLevel="0" collapsed="false">
      <c r="A4163" s="80" t="n">
        <v>4161</v>
      </c>
      <c r="B4163" s="81" t="s">
        <v>12083</v>
      </c>
      <c r="C4163" s="82" t="s">
        <v>12084</v>
      </c>
      <c r="D4163" s="100" t="s">
        <v>484</v>
      </c>
      <c r="E4163" s="84" t="s">
        <v>562</v>
      </c>
      <c r="F4163" s="85" t="s">
        <v>16</v>
      </c>
      <c r="G4163" s="86" t="s">
        <v>17</v>
      </c>
      <c r="H4163" s="88" t="s">
        <v>12085</v>
      </c>
      <c r="I4163" s="88" t="s">
        <v>12086</v>
      </c>
      <c r="J4163" s="88" t="s">
        <v>12087</v>
      </c>
      <c r="K4163" s="88" t="s">
        <v>12088</v>
      </c>
      <c r="L4163" s="94" t="n">
        <v>0.451</v>
      </c>
      <c r="M4163" s="80" t="s">
        <v>873</v>
      </c>
      <c r="N4163" s="95" t="str">
        <f aca="false" t="array" ref="N4163:N4163">INDEX('GP Main'!$B$8:$D$884,MATCH($D4163&amp;$E4163,'GP Main'!$B$8:$B$884&amp;'GP Main'!$D$8:$D$884,0),2)</f>
        <v>SAJJANPUR</v>
      </c>
    </row>
    <row r="4164" customFormat="false" ht="22.5" hidden="false" customHeight="false" outlineLevel="0" collapsed="false">
      <c r="A4164" s="80" t="n">
        <v>4162</v>
      </c>
      <c r="B4164" s="81" t="s">
        <v>12089</v>
      </c>
      <c r="C4164" s="82" t="s">
        <v>12090</v>
      </c>
      <c r="D4164" s="100" t="s">
        <v>484</v>
      </c>
      <c r="E4164" s="84" t="s">
        <v>562</v>
      </c>
      <c r="F4164" s="85" t="s">
        <v>9</v>
      </c>
      <c r="G4164" s="86" t="s">
        <v>17</v>
      </c>
      <c r="H4164" s="88" t="s">
        <v>12091</v>
      </c>
      <c r="I4164" s="87" t="n">
        <v>85000</v>
      </c>
      <c r="J4164" s="87" t="n">
        <v>53250</v>
      </c>
      <c r="K4164" s="88" t="n">
        <v>0</v>
      </c>
      <c r="L4164" s="94" t="n">
        <v>0.256</v>
      </c>
      <c r="M4164" s="80" t="s">
        <v>873</v>
      </c>
      <c r="N4164" s="95" t="str">
        <f aca="false" t="array" ref="N4164:N4164">INDEX('GP Main'!$B$8:$D$884,MATCH($D4164&amp;$E4164,'GP Main'!$B$8:$B$884&amp;'GP Main'!$D$8:$D$884,0),2)</f>
        <v>SAJJANPUR</v>
      </c>
    </row>
    <row r="4165" customFormat="false" ht="22.5" hidden="false" customHeight="false" outlineLevel="0" collapsed="false">
      <c r="A4165" s="80" t="n">
        <v>4163</v>
      </c>
      <c r="B4165" s="81" t="s">
        <v>12092</v>
      </c>
      <c r="C4165" s="82" t="s">
        <v>12093</v>
      </c>
      <c r="D4165" s="100" t="s">
        <v>484</v>
      </c>
      <c r="E4165" s="84" t="s">
        <v>562</v>
      </c>
      <c r="F4165" s="85" t="s">
        <v>9</v>
      </c>
      <c r="G4165" s="86" t="s">
        <v>17</v>
      </c>
      <c r="H4165" s="88" t="s">
        <v>11085</v>
      </c>
      <c r="I4165" s="87" t="n">
        <v>57449</v>
      </c>
      <c r="J4165" s="88" t="n">
        <v>100</v>
      </c>
      <c r="K4165" s="88" t="n">
        <v>0</v>
      </c>
      <c r="L4165" s="89" t="n">
        <v>0</v>
      </c>
      <c r="M4165" s="80" t="s">
        <v>873</v>
      </c>
      <c r="N4165" s="95" t="str">
        <f aca="false" t="array" ref="N4165:N4165">INDEX('GP Main'!$B$8:$D$884,MATCH($D4165&amp;$E4165,'GP Main'!$B$8:$B$884&amp;'GP Main'!$D$8:$D$884,0),2)</f>
        <v>SAJJANPUR</v>
      </c>
    </row>
    <row r="4166" customFormat="false" ht="22.5" hidden="false" customHeight="false" outlineLevel="0" collapsed="false">
      <c r="A4166" s="80" t="n">
        <v>4164</v>
      </c>
      <c r="B4166" s="81" t="s">
        <v>12094</v>
      </c>
      <c r="C4166" s="82" t="s">
        <v>12095</v>
      </c>
      <c r="D4166" s="100" t="s">
        <v>484</v>
      </c>
      <c r="E4166" s="84" t="s">
        <v>562</v>
      </c>
      <c r="F4166" s="85" t="s">
        <v>9</v>
      </c>
      <c r="G4166" s="86" t="s">
        <v>17</v>
      </c>
      <c r="H4166" s="88" t="s">
        <v>11085</v>
      </c>
      <c r="I4166" s="87" t="n">
        <v>58420</v>
      </c>
      <c r="J4166" s="88" t="s">
        <v>12096</v>
      </c>
      <c r="K4166" s="88" t="n">
        <v>0</v>
      </c>
      <c r="L4166" s="96" t="n">
        <v>0.508</v>
      </c>
      <c r="M4166" s="80" t="s">
        <v>873</v>
      </c>
      <c r="N4166" s="95" t="str">
        <f aca="false" t="array" ref="N4166:N4166">INDEX('GP Main'!$B$8:$D$884,MATCH($D4166&amp;$E4166,'GP Main'!$B$8:$B$884&amp;'GP Main'!$D$8:$D$884,0),2)</f>
        <v>SAJJANPUR</v>
      </c>
    </row>
    <row r="4167" customFormat="false" ht="22.5" hidden="false" customHeight="false" outlineLevel="0" collapsed="false">
      <c r="A4167" s="80" t="n">
        <v>4165</v>
      </c>
      <c r="B4167" s="81" t="s">
        <v>12097</v>
      </c>
      <c r="C4167" s="82" t="s">
        <v>12098</v>
      </c>
      <c r="D4167" s="100" t="s">
        <v>484</v>
      </c>
      <c r="E4167" s="84" t="s">
        <v>562</v>
      </c>
      <c r="F4167" s="85" t="s">
        <v>16</v>
      </c>
      <c r="G4167" s="86" t="s">
        <v>17</v>
      </c>
      <c r="H4167" s="88" t="s">
        <v>886</v>
      </c>
      <c r="I4167" s="88" t="s">
        <v>887</v>
      </c>
      <c r="J4167" s="88" t="n">
        <v>500</v>
      </c>
      <c r="K4167" s="88" t="n">
        <v>0</v>
      </c>
      <c r="L4167" s="89" t="n">
        <v>0.002</v>
      </c>
      <c r="M4167" s="80" t="s">
        <v>873</v>
      </c>
      <c r="N4167" s="95" t="str">
        <f aca="false" t="array" ref="N4167:N4167">INDEX('GP Main'!$B$8:$D$884,MATCH($D4167&amp;$E4167,'GP Main'!$B$8:$B$884&amp;'GP Main'!$D$8:$D$884,0),2)</f>
        <v>SAJJANPUR</v>
      </c>
    </row>
    <row r="4168" customFormat="false" ht="27" hidden="false" customHeight="false" outlineLevel="0" collapsed="false">
      <c r="A4168" s="80" t="n">
        <v>4166</v>
      </c>
      <c r="B4168" s="81" t="s">
        <v>12099</v>
      </c>
      <c r="C4168" s="82" t="s">
        <v>12100</v>
      </c>
      <c r="D4168" s="100" t="s">
        <v>484</v>
      </c>
      <c r="E4168" s="84" t="s">
        <v>563</v>
      </c>
      <c r="F4168" s="85" t="s">
        <v>16</v>
      </c>
      <c r="G4168" s="86" t="s">
        <v>17</v>
      </c>
      <c r="H4168" s="87" t="n">
        <v>27925</v>
      </c>
      <c r="I4168" s="87" t="n">
        <v>27923</v>
      </c>
      <c r="J4168" s="87" t="n">
        <v>4000</v>
      </c>
      <c r="K4168" s="88" t="n">
        <v>0</v>
      </c>
      <c r="L4168" s="89" t="n">
        <v>0.072</v>
      </c>
      <c r="M4168" s="80" t="s">
        <v>873</v>
      </c>
      <c r="N4168" s="95" t="str">
        <f aca="false" t="array" ref="N4168:N4168">INDEX('GP Main'!$B$8:$D$884,MATCH($D4168&amp;$E4168,'GP Main'!$B$8:$B$884&amp;'GP Main'!$D$8:$D$884,0),2)</f>
        <v>ABER</v>
      </c>
    </row>
    <row r="4169" customFormat="false" ht="22.5" hidden="false" customHeight="false" outlineLevel="0" collapsed="false">
      <c r="A4169" s="80" t="n">
        <v>4167</v>
      </c>
      <c r="B4169" s="81" t="s">
        <v>12101</v>
      </c>
      <c r="C4169" s="82" t="s">
        <v>12102</v>
      </c>
      <c r="D4169" s="100" t="s">
        <v>484</v>
      </c>
      <c r="E4169" s="84" t="s">
        <v>563</v>
      </c>
      <c r="F4169" s="85" t="s">
        <v>9</v>
      </c>
      <c r="G4169" s="93" t="s">
        <v>881</v>
      </c>
      <c r="H4169" s="88" t="s">
        <v>10907</v>
      </c>
      <c r="I4169" s="87" t="n">
        <v>53205</v>
      </c>
      <c r="J4169" s="88" t="s">
        <v>12103</v>
      </c>
      <c r="K4169" s="87" t="n">
        <v>46205</v>
      </c>
      <c r="L4169" s="92" t="n">
        <v>0.964</v>
      </c>
      <c r="M4169" s="80" t="s">
        <v>873</v>
      </c>
      <c r="N4169" s="95" t="str">
        <f aca="false" t="array" ref="N4169:N4169">INDEX('GP Main'!$B$8:$D$884,MATCH($D4169&amp;$E4169,'GP Main'!$B$8:$B$884&amp;'GP Main'!$D$8:$D$884,0),2)</f>
        <v>ABER</v>
      </c>
    </row>
    <row r="4170" customFormat="false" ht="22.5" hidden="false" customHeight="false" outlineLevel="0" collapsed="false">
      <c r="A4170" s="80" t="n">
        <v>4168</v>
      </c>
      <c r="B4170" s="81" t="s">
        <v>12104</v>
      </c>
      <c r="C4170" s="82" t="s">
        <v>12105</v>
      </c>
      <c r="D4170" s="100" t="s">
        <v>484</v>
      </c>
      <c r="E4170" s="84" t="s">
        <v>563</v>
      </c>
      <c r="F4170" s="85" t="s">
        <v>11</v>
      </c>
      <c r="G4170" s="93" t="s">
        <v>881</v>
      </c>
      <c r="H4170" s="88" t="s">
        <v>12106</v>
      </c>
      <c r="I4170" s="88" t="s">
        <v>12107</v>
      </c>
      <c r="J4170" s="88" t="s">
        <v>12108</v>
      </c>
      <c r="K4170" s="88" t="s">
        <v>12109</v>
      </c>
      <c r="L4170" s="92" t="n">
        <v>0.838</v>
      </c>
      <c r="M4170" s="80" t="s">
        <v>873</v>
      </c>
      <c r="N4170" s="95" t="str">
        <f aca="false" t="array" ref="N4170:N4170">INDEX('GP Main'!$B$8:$D$884,MATCH($D4170&amp;$E4170,'GP Main'!$B$8:$B$884&amp;'GP Main'!$D$8:$D$884,0),2)</f>
        <v>ABER</v>
      </c>
    </row>
    <row r="4171" customFormat="false" ht="22.5" hidden="false" customHeight="false" outlineLevel="0" collapsed="false">
      <c r="A4171" s="80" t="n">
        <v>4169</v>
      </c>
      <c r="B4171" s="81" t="s">
        <v>12110</v>
      </c>
      <c r="C4171" s="82" t="s">
        <v>12111</v>
      </c>
      <c r="D4171" s="100" t="s">
        <v>484</v>
      </c>
      <c r="E4171" s="84" t="s">
        <v>563</v>
      </c>
      <c r="F4171" s="85" t="s">
        <v>10</v>
      </c>
      <c r="G4171" s="93" t="s">
        <v>881</v>
      </c>
      <c r="H4171" s="87" t="n">
        <v>15910</v>
      </c>
      <c r="I4171" s="87" t="n">
        <v>9990</v>
      </c>
      <c r="J4171" s="87" t="n">
        <v>15623</v>
      </c>
      <c r="K4171" s="87" t="n">
        <v>9510</v>
      </c>
      <c r="L4171" s="92" t="n">
        <v>0.97</v>
      </c>
      <c r="M4171" s="80" t="s">
        <v>873</v>
      </c>
      <c r="N4171" s="95" t="str">
        <f aca="false" t="array" ref="N4171:N4171">INDEX('GP Main'!$B$8:$D$884,MATCH($D4171&amp;$E4171,'GP Main'!$B$8:$B$884&amp;'GP Main'!$D$8:$D$884,0),2)</f>
        <v>ABER</v>
      </c>
    </row>
    <row r="4172" customFormat="false" ht="22.5" hidden="false" customHeight="false" outlineLevel="0" collapsed="false">
      <c r="A4172" s="80" t="n">
        <v>4170</v>
      </c>
      <c r="B4172" s="81" t="s">
        <v>12112</v>
      </c>
      <c r="C4172" s="82" t="s">
        <v>12113</v>
      </c>
      <c r="D4172" s="100" t="s">
        <v>484</v>
      </c>
      <c r="E4172" s="84" t="s">
        <v>563</v>
      </c>
      <c r="F4172" s="85" t="s">
        <v>10</v>
      </c>
      <c r="G4172" s="93" t="s">
        <v>881</v>
      </c>
      <c r="H4172" s="87" t="n">
        <v>15910</v>
      </c>
      <c r="I4172" s="87" t="n">
        <v>9990</v>
      </c>
      <c r="J4172" s="87" t="n">
        <v>15642</v>
      </c>
      <c r="K4172" s="87" t="n">
        <v>7444</v>
      </c>
      <c r="L4172" s="92" t="n">
        <v>0.891</v>
      </c>
      <c r="M4172" s="80" t="s">
        <v>873</v>
      </c>
      <c r="N4172" s="95" t="str">
        <f aca="false" t="array" ref="N4172:N4172">INDEX('GP Main'!$B$8:$D$884,MATCH($D4172&amp;$E4172,'GP Main'!$B$8:$B$884&amp;'GP Main'!$D$8:$D$884,0),2)</f>
        <v>ABER</v>
      </c>
    </row>
    <row r="4173" customFormat="false" ht="22.5" hidden="false" customHeight="false" outlineLevel="0" collapsed="false">
      <c r="A4173" s="80" t="n">
        <v>4171</v>
      </c>
      <c r="B4173" s="81" t="s">
        <v>12114</v>
      </c>
      <c r="C4173" s="82" t="s">
        <v>12115</v>
      </c>
      <c r="D4173" s="100" t="s">
        <v>484</v>
      </c>
      <c r="E4173" s="84" t="s">
        <v>563</v>
      </c>
      <c r="F4173" s="85" t="s">
        <v>10</v>
      </c>
      <c r="G4173" s="93" t="s">
        <v>881</v>
      </c>
      <c r="H4173" s="87" t="n">
        <v>15910</v>
      </c>
      <c r="I4173" s="87" t="n">
        <v>9990</v>
      </c>
      <c r="J4173" s="87" t="n">
        <v>15659</v>
      </c>
      <c r="K4173" s="87" t="n">
        <v>7435</v>
      </c>
      <c r="L4173" s="92" t="n">
        <v>0.892</v>
      </c>
      <c r="M4173" s="80" t="s">
        <v>873</v>
      </c>
      <c r="N4173" s="95" t="str">
        <f aca="false" t="array" ref="N4173:N4173">INDEX('GP Main'!$B$8:$D$884,MATCH($D4173&amp;$E4173,'GP Main'!$B$8:$B$884&amp;'GP Main'!$D$8:$D$884,0),2)</f>
        <v>ABER</v>
      </c>
    </row>
    <row r="4174" customFormat="false" ht="22.5" hidden="false" customHeight="false" outlineLevel="0" collapsed="false">
      <c r="A4174" s="80" t="n">
        <v>4172</v>
      </c>
      <c r="B4174" s="81" t="s">
        <v>12116</v>
      </c>
      <c r="C4174" s="82" t="s">
        <v>12117</v>
      </c>
      <c r="D4174" s="100" t="s">
        <v>484</v>
      </c>
      <c r="E4174" s="84" t="s">
        <v>564</v>
      </c>
      <c r="F4174" s="85" t="s">
        <v>16</v>
      </c>
      <c r="G4174" s="86" t="s">
        <v>17</v>
      </c>
      <c r="H4174" s="87" t="n">
        <v>28000</v>
      </c>
      <c r="I4174" s="88" t="n">
        <v>0</v>
      </c>
      <c r="J4174" s="87" t="n">
        <v>7956</v>
      </c>
      <c r="K4174" s="88" t="n">
        <v>0</v>
      </c>
      <c r="L4174" s="94" t="n">
        <v>0.284</v>
      </c>
      <c r="M4174" s="80" t="s">
        <v>873</v>
      </c>
      <c r="N4174" s="95" t="str">
        <f aca="false" t="array" ref="N4174:N4174">INDEX('GP Main'!$B$8:$D$884,MATCH($D4174&amp;$E4174,'GP Main'!$B$8:$B$884&amp;'GP Main'!$D$8:$D$884,0),2)</f>
        <v>MAHURACHHKADAILA</v>
      </c>
    </row>
    <row r="4175" customFormat="false" ht="22.5" hidden="false" customHeight="false" outlineLevel="0" collapsed="false">
      <c r="A4175" s="80" t="n">
        <v>4173</v>
      </c>
      <c r="B4175" s="81" t="s">
        <v>12118</v>
      </c>
      <c r="C4175" s="82" t="s">
        <v>12119</v>
      </c>
      <c r="D4175" s="100" t="s">
        <v>484</v>
      </c>
      <c r="E4175" s="84" t="s">
        <v>564</v>
      </c>
      <c r="F4175" s="85" t="s">
        <v>9</v>
      </c>
      <c r="G4175" s="93" t="s">
        <v>881</v>
      </c>
      <c r="H4175" s="87" t="n">
        <v>43975</v>
      </c>
      <c r="I4175" s="87" t="n">
        <v>11891</v>
      </c>
      <c r="J4175" s="87" t="n">
        <v>43846</v>
      </c>
      <c r="K4175" s="87" t="n">
        <v>4260</v>
      </c>
      <c r="L4175" s="92" t="n">
        <v>0.861</v>
      </c>
      <c r="M4175" s="80" t="s">
        <v>873</v>
      </c>
      <c r="N4175" s="95" t="str">
        <f aca="false" t="array" ref="N4175:N4175">INDEX('GP Main'!$B$8:$D$884,MATCH($D4175&amp;$E4175,'GP Main'!$B$8:$B$884&amp;'GP Main'!$D$8:$D$884,0),2)</f>
        <v>MAHURACHHKADAILA</v>
      </c>
    </row>
    <row r="4176" customFormat="false" ht="27" hidden="false" customHeight="false" outlineLevel="0" collapsed="false">
      <c r="A4176" s="80" t="n">
        <v>4174</v>
      </c>
      <c r="B4176" s="81" t="s">
        <v>12120</v>
      </c>
      <c r="C4176" s="82" t="s">
        <v>12121</v>
      </c>
      <c r="D4176" s="100" t="s">
        <v>484</v>
      </c>
      <c r="E4176" s="84" t="s">
        <v>564</v>
      </c>
      <c r="F4176" s="85" t="s">
        <v>10</v>
      </c>
      <c r="G4176" s="91" t="s">
        <v>18</v>
      </c>
      <c r="H4176" s="87" t="n">
        <v>16000</v>
      </c>
      <c r="I4176" s="88" t="n">
        <v>0</v>
      </c>
      <c r="J4176" s="87" t="n">
        <v>14060</v>
      </c>
      <c r="K4176" s="88" t="n">
        <v>0</v>
      </c>
      <c r="L4176" s="92" t="n">
        <v>0.879</v>
      </c>
      <c r="M4176" s="80" t="s">
        <v>873</v>
      </c>
      <c r="N4176" s="95" t="str">
        <f aca="false" t="array" ref="N4176:N4176">INDEX('GP Main'!$B$8:$D$884,MATCH($D4176&amp;$E4176,'GP Main'!$B$8:$B$884&amp;'GP Main'!$D$8:$D$884,0),2)</f>
        <v>MAHURACHHKADAILA</v>
      </c>
    </row>
    <row r="4177" customFormat="false" ht="22.5" hidden="false" customHeight="false" outlineLevel="0" collapsed="false">
      <c r="A4177" s="80" t="n">
        <v>4175</v>
      </c>
      <c r="B4177" s="81" t="s">
        <v>12122</v>
      </c>
      <c r="C4177" s="82" t="s">
        <v>12123</v>
      </c>
      <c r="D4177" s="100" t="s">
        <v>484</v>
      </c>
      <c r="E4177" s="84" t="s">
        <v>564</v>
      </c>
      <c r="F4177" s="85" t="s">
        <v>10</v>
      </c>
      <c r="G4177" s="91" t="s">
        <v>18</v>
      </c>
      <c r="H4177" s="87" t="n">
        <v>16000</v>
      </c>
      <c r="I4177" s="88" t="n">
        <v>0</v>
      </c>
      <c r="J4177" s="87" t="n">
        <v>14954</v>
      </c>
      <c r="K4177" s="88" t="n">
        <v>0</v>
      </c>
      <c r="L4177" s="92" t="n">
        <v>0.935</v>
      </c>
      <c r="M4177" s="80" t="s">
        <v>873</v>
      </c>
      <c r="N4177" s="95" t="str">
        <f aca="false" t="array" ref="N4177:N4177">INDEX('GP Main'!$B$8:$D$884,MATCH($D4177&amp;$E4177,'GP Main'!$B$8:$B$884&amp;'GP Main'!$D$8:$D$884,0),2)</f>
        <v>MAHURACHHKADAILA</v>
      </c>
    </row>
    <row r="4178" customFormat="false" ht="27" hidden="false" customHeight="false" outlineLevel="0" collapsed="false">
      <c r="A4178" s="80" t="n">
        <v>4176</v>
      </c>
      <c r="B4178" s="81" t="s">
        <v>12124</v>
      </c>
      <c r="C4178" s="82" t="s">
        <v>12125</v>
      </c>
      <c r="D4178" s="100" t="s">
        <v>484</v>
      </c>
      <c r="E4178" s="84" t="s">
        <v>564</v>
      </c>
      <c r="F4178" s="85" t="s">
        <v>10</v>
      </c>
      <c r="G4178" s="93" t="s">
        <v>881</v>
      </c>
      <c r="H4178" s="87" t="n">
        <v>16000</v>
      </c>
      <c r="I4178" s="88" t="n">
        <v>0</v>
      </c>
      <c r="J4178" s="87" t="n">
        <v>2007</v>
      </c>
      <c r="K4178" s="88" t="n">
        <v>0</v>
      </c>
      <c r="L4178" s="89" t="n">
        <v>0.125</v>
      </c>
      <c r="M4178" s="80" t="s">
        <v>873</v>
      </c>
      <c r="N4178" s="95" t="str">
        <f aca="false" t="array" ref="N4178:N4178">INDEX('GP Main'!$B$8:$D$884,MATCH($D4178&amp;$E4178,'GP Main'!$B$8:$B$884&amp;'GP Main'!$D$8:$D$884,0),2)</f>
        <v>MAHURACHHKADAILA</v>
      </c>
    </row>
    <row r="4179" customFormat="false" ht="27" hidden="false" customHeight="false" outlineLevel="0" collapsed="false">
      <c r="A4179" s="80" t="n">
        <v>4177</v>
      </c>
      <c r="B4179" s="81" t="s">
        <v>12126</v>
      </c>
      <c r="C4179" s="82" t="s">
        <v>12127</v>
      </c>
      <c r="D4179" s="100" t="s">
        <v>484</v>
      </c>
      <c r="E4179" s="84" t="s">
        <v>564</v>
      </c>
      <c r="F4179" s="85" t="s">
        <v>10</v>
      </c>
      <c r="G4179" s="91" t="s">
        <v>18</v>
      </c>
      <c r="H4179" s="87" t="n">
        <v>16000</v>
      </c>
      <c r="I4179" s="88" t="n">
        <v>0</v>
      </c>
      <c r="J4179" s="87" t="n">
        <v>14245</v>
      </c>
      <c r="K4179" s="88" t="n">
        <v>0</v>
      </c>
      <c r="L4179" s="92" t="n">
        <v>0.89</v>
      </c>
      <c r="M4179" s="80" t="s">
        <v>873</v>
      </c>
      <c r="N4179" s="95" t="str">
        <f aca="false" t="array" ref="N4179:N4179">INDEX('GP Main'!$B$8:$D$884,MATCH($D4179&amp;$E4179,'GP Main'!$B$8:$B$884&amp;'GP Main'!$D$8:$D$884,0),2)</f>
        <v>MAHURACHHKADAILA</v>
      </c>
    </row>
    <row r="4180" customFormat="false" ht="22.5" hidden="false" customHeight="false" outlineLevel="0" collapsed="false">
      <c r="A4180" s="80" t="n">
        <v>4178</v>
      </c>
      <c r="B4180" s="81" t="s">
        <v>12128</v>
      </c>
      <c r="C4180" s="82" t="s">
        <v>12129</v>
      </c>
      <c r="D4180" s="100" t="s">
        <v>484</v>
      </c>
      <c r="E4180" s="84" t="s">
        <v>565</v>
      </c>
      <c r="F4180" s="85" t="s">
        <v>16</v>
      </c>
      <c r="G4180" s="86" t="s">
        <v>17</v>
      </c>
      <c r="H4180" s="87" t="n">
        <v>27925</v>
      </c>
      <c r="I4180" s="87" t="n">
        <v>27923</v>
      </c>
      <c r="J4180" s="87" t="n">
        <v>1760</v>
      </c>
      <c r="K4180" s="88" t="n">
        <v>0</v>
      </c>
      <c r="L4180" s="89" t="n">
        <v>0.032</v>
      </c>
      <c r="M4180" s="80" t="s">
        <v>873</v>
      </c>
      <c r="N4180" s="95" t="str">
        <f aca="false" t="array" ref="N4180:N4180">INDEX('GP Main'!$B$8:$D$884,MATCH($D4180&amp;$E4180,'GP Main'!$B$8:$B$884&amp;'GP Main'!$D$8:$D$884,0),2)</f>
        <v>BIHRA NO. 2</v>
      </c>
    </row>
    <row r="4181" customFormat="false" ht="22.5" hidden="false" customHeight="false" outlineLevel="0" collapsed="false">
      <c r="A4181" s="80" t="n">
        <v>4179</v>
      </c>
      <c r="B4181" s="81" t="s">
        <v>12130</v>
      </c>
      <c r="C4181" s="82" t="s">
        <v>12131</v>
      </c>
      <c r="D4181" s="100" t="s">
        <v>484</v>
      </c>
      <c r="E4181" s="84" t="s">
        <v>565</v>
      </c>
      <c r="F4181" s="85" t="s">
        <v>16</v>
      </c>
      <c r="G4181" s="86" t="s">
        <v>17</v>
      </c>
      <c r="H4181" s="87" t="n">
        <v>58931</v>
      </c>
      <c r="I4181" s="87" t="n">
        <v>88821</v>
      </c>
      <c r="J4181" s="87" t="n">
        <v>14841</v>
      </c>
      <c r="K4181" s="88" t="n">
        <v>0</v>
      </c>
      <c r="L4181" s="89" t="n">
        <v>0.1</v>
      </c>
      <c r="M4181" s="80" t="s">
        <v>873</v>
      </c>
      <c r="N4181" s="95" t="str">
        <f aca="false" t="array" ref="N4181:N4181">INDEX('GP Main'!$B$8:$D$884,MATCH($D4181&amp;$E4181,'GP Main'!$B$8:$B$884&amp;'GP Main'!$D$8:$D$884,0),2)</f>
        <v>BIHRA NO. 2</v>
      </c>
    </row>
    <row r="4182" customFormat="false" ht="22.5" hidden="false" customHeight="false" outlineLevel="0" collapsed="false">
      <c r="A4182" s="80" t="n">
        <v>4180</v>
      </c>
      <c r="B4182" s="81" t="s">
        <v>12132</v>
      </c>
      <c r="C4182" s="82" t="s">
        <v>12133</v>
      </c>
      <c r="D4182" s="100" t="s">
        <v>484</v>
      </c>
      <c r="E4182" s="84" t="s">
        <v>565</v>
      </c>
      <c r="F4182" s="85" t="s">
        <v>16</v>
      </c>
      <c r="G4182" s="86" t="s">
        <v>17</v>
      </c>
      <c r="H4182" s="87" t="n">
        <v>59300</v>
      </c>
      <c r="I4182" s="87" t="n">
        <v>87337</v>
      </c>
      <c r="J4182" s="87" t="n">
        <v>5742</v>
      </c>
      <c r="K4182" s="88" t="n">
        <v>0</v>
      </c>
      <c r="L4182" s="89" t="n">
        <v>0.039</v>
      </c>
      <c r="M4182" s="80" t="s">
        <v>873</v>
      </c>
      <c r="N4182" s="95" t="str">
        <f aca="false" t="array" ref="N4182:N4182">INDEX('GP Main'!$B$8:$D$884,MATCH($D4182&amp;$E4182,'GP Main'!$B$8:$B$884&amp;'GP Main'!$D$8:$D$884,0),2)</f>
        <v>BIHRA NO. 2</v>
      </c>
    </row>
    <row r="4183" customFormat="false" ht="22.5" hidden="false" customHeight="false" outlineLevel="0" collapsed="false">
      <c r="A4183" s="80" t="n">
        <v>4181</v>
      </c>
      <c r="B4183" s="81" t="s">
        <v>12134</v>
      </c>
      <c r="C4183" s="82" t="s">
        <v>12135</v>
      </c>
      <c r="D4183" s="100" t="s">
        <v>484</v>
      </c>
      <c r="E4183" s="84" t="s">
        <v>565</v>
      </c>
      <c r="F4183" s="85" t="s">
        <v>16</v>
      </c>
      <c r="G4183" s="86" t="s">
        <v>17</v>
      </c>
      <c r="H4183" s="87" t="n">
        <v>62146</v>
      </c>
      <c r="I4183" s="87" t="n">
        <v>81036</v>
      </c>
      <c r="J4183" s="88" t="n">
        <v>0</v>
      </c>
      <c r="K4183" s="88" t="n">
        <v>0</v>
      </c>
      <c r="L4183" s="89" t="n">
        <v>0</v>
      </c>
      <c r="M4183" s="80" t="s">
        <v>873</v>
      </c>
      <c r="N4183" s="95" t="str">
        <f aca="false" t="array" ref="N4183:N4183">INDEX('GP Main'!$B$8:$D$884,MATCH($D4183&amp;$E4183,'GP Main'!$B$8:$B$884&amp;'GP Main'!$D$8:$D$884,0),2)</f>
        <v>BIHRA NO. 2</v>
      </c>
    </row>
    <row r="4184" customFormat="false" ht="22.5" hidden="false" customHeight="false" outlineLevel="0" collapsed="false">
      <c r="A4184" s="80" t="n">
        <v>4182</v>
      </c>
      <c r="B4184" s="81" t="s">
        <v>12136</v>
      </c>
      <c r="C4184" s="82" t="s">
        <v>12137</v>
      </c>
      <c r="D4184" s="100" t="s">
        <v>484</v>
      </c>
      <c r="E4184" s="84" t="s">
        <v>565</v>
      </c>
      <c r="F4184" s="85" t="s">
        <v>16</v>
      </c>
      <c r="G4184" s="86" t="s">
        <v>17</v>
      </c>
      <c r="H4184" s="87" t="n">
        <v>59305</v>
      </c>
      <c r="I4184" s="87" t="n">
        <v>88883</v>
      </c>
      <c r="J4184" s="87" t="n">
        <v>2052</v>
      </c>
      <c r="K4184" s="88" t="n">
        <v>0</v>
      </c>
      <c r="L4184" s="89" t="n">
        <v>0.014</v>
      </c>
      <c r="M4184" s="80" t="s">
        <v>873</v>
      </c>
      <c r="N4184" s="95" t="str">
        <f aca="false" t="array" ref="N4184:N4184">INDEX('GP Main'!$B$8:$D$884,MATCH($D4184&amp;$E4184,'GP Main'!$B$8:$B$884&amp;'GP Main'!$D$8:$D$884,0),2)</f>
        <v>BIHRA NO. 2</v>
      </c>
    </row>
    <row r="4185" customFormat="false" ht="27" hidden="false" customHeight="false" outlineLevel="0" collapsed="false">
      <c r="A4185" s="80" t="n">
        <v>4183</v>
      </c>
      <c r="B4185" s="81" t="s">
        <v>12138</v>
      </c>
      <c r="C4185" s="82" t="s">
        <v>12139</v>
      </c>
      <c r="D4185" s="100" t="s">
        <v>484</v>
      </c>
      <c r="E4185" s="84" t="s">
        <v>565</v>
      </c>
      <c r="F4185" s="85" t="s">
        <v>16</v>
      </c>
      <c r="G4185" s="86" t="s">
        <v>17</v>
      </c>
      <c r="H4185" s="87" t="n">
        <v>59859</v>
      </c>
      <c r="I4185" s="87" t="n">
        <v>87113</v>
      </c>
      <c r="J4185" s="87" t="n">
        <v>4176</v>
      </c>
      <c r="K4185" s="88" t="n">
        <v>0</v>
      </c>
      <c r="L4185" s="89" t="n">
        <v>0.028</v>
      </c>
      <c r="M4185" s="80" t="s">
        <v>873</v>
      </c>
      <c r="N4185" s="95" t="str">
        <f aca="false" t="array" ref="N4185:N4185">INDEX('GP Main'!$B$8:$D$884,MATCH($D4185&amp;$E4185,'GP Main'!$B$8:$B$884&amp;'GP Main'!$D$8:$D$884,0),2)</f>
        <v>BIHRA NO. 2</v>
      </c>
    </row>
    <row r="4186" customFormat="false" ht="22.5" hidden="false" customHeight="false" outlineLevel="0" collapsed="false">
      <c r="A4186" s="80" t="n">
        <v>4184</v>
      </c>
      <c r="B4186" s="81" t="s">
        <v>12140</v>
      </c>
      <c r="C4186" s="82" t="s">
        <v>12141</v>
      </c>
      <c r="D4186" s="100" t="s">
        <v>484</v>
      </c>
      <c r="E4186" s="84" t="s">
        <v>565</v>
      </c>
      <c r="F4186" s="85" t="s">
        <v>13</v>
      </c>
      <c r="G4186" s="93" t="s">
        <v>881</v>
      </c>
      <c r="H4186" s="88" t="s">
        <v>11187</v>
      </c>
      <c r="I4186" s="87" t="n">
        <v>61395</v>
      </c>
      <c r="J4186" s="88" t="s">
        <v>12142</v>
      </c>
      <c r="K4186" s="87" t="n">
        <v>61030</v>
      </c>
      <c r="L4186" s="96" t="n">
        <v>0.662</v>
      </c>
      <c r="M4186" s="80" t="s">
        <v>873</v>
      </c>
      <c r="N4186" s="95" t="str">
        <f aca="false" t="array" ref="N4186:N4186">INDEX('GP Main'!$B$8:$D$884,MATCH($D4186&amp;$E4186,'GP Main'!$B$8:$B$884&amp;'GP Main'!$D$8:$D$884,0),2)</f>
        <v>BIHRA NO. 2</v>
      </c>
    </row>
    <row r="4187" customFormat="false" ht="22.5" hidden="false" customHeight="false" outlineLevel="0" collapsed="false">
      <c r="A4187" s="80" t="n">
        <v>4185</v>
      </c>
      <c r="B4187" s="81" t="s">
        <v>12143</v>
      </c>
      <c r="C4187" s="82" t="s">
        <v>12144</v>
      </c>
      <c r="D4187" s="100" t="s">
        <v>484</v>
      </c>
      <c r="E4187" s="84" t="s">
        <v>565</v>
      </c>
      <c r="F4187" s="85" t="s">
        <v>11</v>
      </c>
      <c r="G4187" s="86" t="s">
        <v>17</v>
      </c>
      <c r="H4187" s="88" t="s">
        <v>12145</v>
      </c>
      <c r="I4187" s="88" t="s">
        <v>12146</v>
      </c>
      <c r="J4187" s="88" t="s">
        <v>12147</v>
      </c>
      <c r="K4187" s="88" t="s">
        <v>12148</v>
      </c>
      <c r="L4187" s="92" t="n">
        <v>0.821</v>
      </c>
      <c r="M4187" s="80" t="s">
        <v>873</v>
      </c>
      <c r="N4187" s="95" t="str">
        <f aca="false" t="array" ref="N4187:N4187">INDEX('GP Main'!$B$8:$D$884,MATCH($D4187&amp;$E4187,'GP Main'!$B$8:$B$884&amp;'GP Main'!$D$8:$D$884,0),2)</f>
        <v>BIHRA NO. 2</v>
      </c>
    </row>
    <row r="4188" customFormat="false" ht="22.5" hidden="false" customHeight="false" outlineLevel="0" collapsed="false">
      <c r="A4188" s="80" t="n">
        <v>4186</v>
      </c>
      <c r="B4188" s="81" t="s">
        <v>12149</v>
      </c>
      <c r="C4188" s="82" t="s">
        <v>12150</v>
      </c>
      <c r="D4188" s="100" t="s">
        <v>484</v>
      </c>
      <c r="E4188" s="84" t="s">
        <v>565</v>
      </c>
      <c r="F4188" s="85" t="s">
        <v>10</v>
      </c>
      <c r="G4188" s="86" t="s">
        <v>17</v>
      </c>
      <c r="H4188" s="87" t="n">
        <v>16669</v>
      </c>
      <c r="I4188" s="87" t="n">
        <v>10097</v>
      </c>
      <c r="J4188" s="87" t="n">
        <v>15603</v>
      </c>
      <c r="K4188" s="87" t="n">
        <v>9599</v>
      </c>
      <c r="L4188" s="92" t="n">
        <v>0.942</v>
      </c>
      <c r="M4188" s="80" t="s">
        <v>873</v>
      </c>
      <c r="N4188" s="95" t="str">
        <f aca="false" t="array" ref="N4188:N4188">INDEX('GP Main'!$B$8:$D$884,MATCH($D4188&amp;$E4188,'GP Main'!$B$8:$B$884&amp;'GP Main'!$D$8:$D$884,0),2)</f>
        <v>BIHRA NO. 2</v>
      </c>
    </row>
    <row r="4189" customFormat="false" ht="22.5" hidden="false" customHeight="false" outlineLevel="0" collapsed="false">
      <c r="A4189" s="80" t="n">
        <v>4187</v>
      </c>
      <c r="B4189" s="81" t="s">
        <v>12151</v>
      </c>
      <c r="C4189" s="82" t="s">
        <v>12152</v>
      </c>
      <c r="D4189" s="100" t="s">
        <v>484</v>
      </c>
      <c r="E4189" s="84" t="s">
        <v>566</v>
      </c>
      <c r="F4189" s="85" t="s">
        <v>9</v>
      </c>
      <c r="G4189" s="93" t="s">
        <v>881</v>
      </c>
      <c r="H4189" s="88" t="s">
        <v>10907</v>
      </c>
      <c r="I4189" s="87" t="n">
        <v>53205</v>
      </c>
      <c r="J4189" s="88" t="s">
        <v>12153</v>
      </c>
      <c r="K4189" s="87" t="n">
        <v>53164</v>
      </c>
      <c r="L4189" s="92" t="n">
        <v>0.982</v>
      </c>
      <c r="M4189" s="80" t="s">
        <v>873</v>
      </c>
      <c r="N4189" s="95" t="str">
        <f aca="false" t="array" ref="N4189:N4189">INDEX('GP Main'!$B$8:$D$884,MATCH($D4189&amp;$E4189,'GP Main'!$B$8:$B$884&amp;'GP Main'!$D$8:$D$884,0),2)</f>
        <v>KRISHNAGARH</v>
      </c>
    </row>
    <row r="4190" customFormat="false" ht="27" hidden="false" customHeight="false" outlineLevel="0" collapsed="false">
      <c r="A4190" s="80" t="n">
        <v>4188</v>
      </c>
      <c r="B4190" s="81" t="s">
        <v>12154</v>
      </c>
      <c r="C4190" s="82" t="s">
        <v>12155</v>
      </c>
      <c r="D4190" s="100" t="s">
        <v>484</v>
      </c>
      <c r="E4190" s="84" t="s">
        <v>566</v>
      </c>
      <c r="F4190" s="85" t="s">
        <v>9</v>
      </c>
      <c r="G4190" s="86" t="s">
        <v>17</v>
      </c>
      <c r="H4190" s="87" t="n">
        <v>66102</v>
      </c>
      <c r="I4190" s="87" t="n">
        <v>18817</v>
      </c>
      <c r="J4190" s="87" t="n">
        <v>66033</v>
      </c>
      <c r="K4190" s="87" t="n">
        <v>18812</v>
      </c>
      <c r="L4190" s="92" t="n">
        <v>0.999</v>
      </c>
      <c r="M4190" s="80" t="s">
        <v>873</v>
      </c>
      <c r="N4190" s="95" t="str">
        <f aca="false" t="array" ref="N4190:N4190">INDEX('GP Main'!$B$8:$D$884,MATCH($D4190&amp;$E4190,'GP Main'!$B$8:$B$884&amp;'GP Main'!$D$8:$D$884,0),2)</f>
        <v>KRISHNAGARH</v>
      </c>
    </row>
    <row r="4191" customFormat="false" ht="22.5" hidden="false" customHeight="false" outlineLevel="0" collapsed="false">
      <c r="A4191" s="80" t="n">
        <v>4189</v>
      </c>
      <c r="B4191" s="81" t="s">
        <v>12156</v>
      </c>
      <c r="C4191" s="82" t="s">
        <v>12157</v>
      </c>
      <c r="D4191" s="100" t="s">
        <v>484</v>
      </c>
      <c r="E4191" s="84" t="s">
        <v>566</v>
      </c>
      <c r="F4191" s="85" t="s">
        <v>11</v>
      </c>
      <c r="G4191" s="86" t="s">
        <v>17</v>
      </c>
      <c r="H4191" s="87" t="n">
        <v>15003</v>
      </c>
      <c r="I4191" s="87" t="n">
        <v>5454</v>
      </c>
      <c r="J4191" s="87" t="n">
        <v>8090</v>
      </c>
      <c r="K4191" s="87" t="n">
        <v>5452</v>
      </c>
      <c r="L4191" s="96" t="n">
        <v>0.662</v>
      </c>
      <c r="M4191" s="80" t="s">
        <v>873</v>
      </c>
      <c r="N4191" s="95" t="str">
        <f aca="false" t="array" ref="N4191:N4191">INDEX('GP Main'!$B$8:$D$884,MATCH($D4191&amp;$E4191,'GP Main'!$B$8:$B$884&amp;'GP Main'!$D$8:$D$884,0),2)</f>
        <v>KRISHNAGARH</v>
      </c>
    </row>
    <row r="4192" customFormat="false" ht="22.5" hidden="false" customHeight="false" outlineLevel="0" collapsed="false">
      <c r="A4192" s="80" t="n">
        <v>4190</v>
      </c>
      <c r="B4192" s="81" t="s">
        <v>12158</v>
      </c>
      <c r="C4192" s="82" t="s">
        <v>12159</v>
      </c>
      <c r="D4192" s="100" t="s">
        <v>484</v>
      </c>
      <c r="E4192" s="84" t="s">
        <v>313</v>
      </c>
      <c r="F4192" s="85" t="s">
        <v>9</v>
      </c>
      <c r="G4192" s="86" t="s">
        <v>17</v>
      </c>
      <c r="H4192" s="88" t="s">
        <v>10907</v>
      </c>
      <c r="I4192" s="87" t="n">
        <v>53205</v>
      </c>
      <c r="J4192" s="88" t="s">
        <v>12160</v>
      </c>
      <c r="K4192" s="87" t="n">
        <v>29998</v>
      </c>
      <c r="L4192" s="94" t="n">
        <v>0.447</v>
      </c>
      <c r="M4192" s="80" t="s">
        <v>873</v>
      </c>
      <c r="N4192" s="95" t="str">
        <f aca="false" t="array" ref="N4192:N4192">INDEX('GP Main'!$B$8:$D$884,MATCH($D4192&amp;$E4192,'GP Main'!$B$8:$B$884&amp;'GP Main'!$D$8:$D$884,0),2)</f>
        <v>ABER</v>
      </c>
    </row>
    <row r="4193" customFormat="false" ht="22.5" hidden="false" customHeight="false" outlineLevel="0" collapsed="false">
      <c r="A4193" s="80" t="n">
        <v>4191</v>
      </c>
      <c r="B4193" s="81" t="s">
        <v>12161</v>
      </c>
      <c r="C4193" s="82" t="s">
        <v>12162</v>
      </c>
      <c r="D4193" s="100" t="s">
        <v>484</v>
      </c>
      <c r="E4193" s="84" t="s">
        <v>313</v>
      </c>
      <c r="F4193" s="85" t="s">
        <v>9</v>
      </c>
      <c r="G4193" s="86" t="s">
        <v>17</v>
      </c>
      <c r="H4193" s="88" t="s">
        <v>10907</v>
      </c>
      <c r="I4193" s="87" t="n">
        <v>53205</v>
      </c>
      <c r="J4193" s="88" t="s">
        <v>12163</v>
      </c>
      <c r="K4193" s="87" t="n">
        <v>29998</v>
      </c>
      <c r="L4193" s="96" t="n">
        <v>0.757</v>
      </c>
      <c r="M4193" s="80" t="s">
        <v>873</v>
      </c>
      <c r="N4193" s="95" t="str">
        <f aca="false" t="array" ref="N4193:N4193">INDEX('GP Main'!$B$8:$D$884,MATCH($D4193&amp;$E4193,'GP Main'!$B$8:$B$884&amp;'GP Main'!$D$8:$D$884,0),2)</f>
        <v>ABER</v>
      </c>
    </row>
    <row r="4194" customFormat="false" ht="22.5" hidden="false" customHeight="false" outlineLevel="0" collapsed="false">
      <c r="A4194" s="80" t="n">
        <v>4192</v>
      </c>
      <c r="B4194" s="81" t="s">
        <v>12164</v>
      </c>
      <c r="C4194" s="82" t="s">
        <v>12165</v>
      </c>
      <c r="D4194" s="100" t="s">
        <v>484</v>
      </c>
      <c r="E4194" s="84" t="s">
        <v>313</v>
      </c>
      <c r="F4194" s="85" t="s">
        <v>9</v>
      </c>
      <c r="G4194" s="86" t="s">
        <v>17</v>
      </c>
      <c r="H4194" s="88" t="s">
        <v>10907</v>
      </c>
      <c r="I4194" s="87" t="n">
        <v>53205</v>
      </c>
      <c r="J4194" s="87" t="n">
        <v>79615</v>
      </c>
      <c r="K4194" s="87" t="n">
        <v>29948</v>
      </c>
      <c r="L4194" s="94" t="n">
        <v>0.367</v>
      </c>
      <c r="M4194" s="80" t="s">
        <v>873</v>
      </c>
      <c r="N4194" s="95" t="str">
        <f aca="false" t="array" ref="N4194:N4194">INDEX('GP Main'!$B$8:$D$884,MATCH($D4194&amp;$E4194,'GP Main'!$B$8:$B$884&amp;'GP Main'!$D$8:$D$884,0),2)</f>
        <v>ABER</v>
      </c>
    </row>
    <row r="4195" customFormat="false" ht="22.5" hidden="false" customHeight="false" outlineLevel="0" collapsed="false">
      <c r="A4195" s="80" t="n">
        <v>4193</v>
      </c>
      <c r="B4195" s="81" t="s">
        <v>12166</v>
      </c>
      <c r="C4195" s="82" t="s">
        <v>12167</v>
      </c>
      <c r="D4195" s="100" t="s">
        <v>484</v>
      </c>
      <c r="E4195" s="84" t="s">
        <v>313</v>
      </c>
      <c r="F4195" s="85" t="s">
        <v>9</v>
      </c>
      <c r="G4195" s="86" t="s">
        <v>17</v>
      </c>
      <c r="H4195" s="88" t="s">
        <v>12168</v>
      </c>
      <c r="I4195" s="87" t="n">
        <v>31298</v>
      </c>
      <c r="J4195" s="87" t="n">
        <v>92698</v>
      </c>
      <c r="K4195" s="87" t="n">
        <v>29998</v>
      </c>
      <c r="L4195" s="96" t="n">
        <v>0.79</v>
      </c>
      <c r="M4195" s="80" t="s">
        <v>873</v>
      </c>
      <c r="N4195" s="95" t="str">
        <f aca="false" t="array" ref="N4195:N4195">INDEX('GP Main'!$B$8:$D$884,MATCH($D4195&amp;$E4195,'GP Main'!$B$8:$B$884&amp;'GP Main'!$D$8:$D$884,0),2)</f>
        <v>ABER</v>
      </c>
    </row>
    <row r="4196" customFormat="false" ht="22.5" hidden="false" customHeight="false" outlineLevel="0" collapsed="false">
      <c r="A4196" s="80" t="n">
        <v>4194</v>
      </c>
      <c r="B4196" s="81" t="s">
        <v>12169</v>
      </c>
      <c r="C4196" s="82" t="s">
        <v>12170</v>
      </c>
      <c r="D4196" s="100" t="s">
        <v>484</v>
      </c>
      <c r="E4196" s="84" t="s">
        <v>313</v>
      </c>
      <c r="F4196" s="85" t="s">
        <v>10</v>
      </c>
      <c r="G4196" s="93" t="s">
        <v>881</v>
      </c>
      <c r="H4196" s="87" t="n">
        <v>15910</v>
      </c>
      <c r="I4196" s="87" t="n">
        <v>9990</v>
      </c>
      <c r="J4196" s="87" t="n">
        <v>14239</v>
      </c>
      <c r="K4196" s="87" t="n">
        <v>9490</v>
      </c>
      <c r="L4196" s="92" t="n">
        <v>0.916</v>
      </c>
      <c r="M4196" s="80" t="s">
        <v>873</v>
      </c>
      <c r="N4196" s="95" t="str">
        <f aca="false" t="array" ref="N4196:N4196">INDEX('GP Main'!$B$8:$D$884,MATCH($D4196&amp;$E4196,'GP Main'!$B$8:$B$884&amp;'GP Main'!$D$8:$D$884,0),2)</f>
        <v>ABER</v>
      </c>
    </row>
    <row r="4197" customFormat="false" ht="22.5" hidden="false" customHeight="false" outlineLevel="0" collapsed="false">
      <c r="A4197" s="80" t="n">
        <v>4195</v>
      </c>
      <c r="B4197" s="81" t="s">
        <v>12171</v>
      </c>
      <c r="C4197" s="82" t="s">
        <v>12172</v>
      </c>
      <c r="D4197" s="100" t="s">
        <v>484</v>
      </c>
      <c r="E4197" s="84" t="s">
        <v>313</v>
      </c>
      <c r="F4197" s="85" t="s">
        <v>10</v>
      </c>
      <c r="G4197" s="93" t="s">
        <v>881</v>
      </c>
      <c r="H4197" s="87" t="n">
        <v>15910</v>
      </c>
      <c r="I4197" s="87" t="n">
        <v>9990</v>
      </c>
      <c r="J4197" s="87" t="n">
        <v>15209</v>
      </c>
      <c r="K4197" s="87" t="n">
        <v>9490</v>
      </c>
      <c r="L4197" s="92" t="n">
        <v>0.954</v>
      </c>
      <c r="M4197" s="80" t="s">
        <v>873</v>
      </c>
      <c r="N4197" s="95" t="str">
        <f aca="false" t="array" ref="N4197:N4197">INDEX('GP Main'!$B$8:$D$884,MATCH($D4197&amp;$E4197,'GP Main'!$B$8:$B$884&amp;'GP Main'!$D$8:$D$884,0),2)</f>
        <v>ABER</v>
      </c>
    </row>
    <row r="4198" customFormat="false" ht="22.5" hidden="false" customHeight="false" outlineLevel="0" collapsed="false">
      <c r="A4198" s="80" t="n">
        <v>4196</v>
      </c>
      <c r="B4198" s="81" t="s">
        <v>12173</v>
      </c>
      <c r="C4198" s="82" t="s">
        <v>12174</v>
      </c>
      <c r="D4198" s="100" t="s">
        <v>484</v>
      </c>
      <c r="E4198" s="84" t="s">
        <v>313</v>
      </c>
      <c r="F4198" s="85" t="s">
        <v>10</v>
      </c>
      <c r="G4198" s="93" t="s">
        <v>881</v>
      </c>
      <c r="H4198" s="87" t="n">
        <v>15910</v>
      </c>
      <c r="I4198" s="87" t="n">
        <v>9990</v>
      </c>
      <c r="J4198" s="87" t="n">
        <v>8538</v>
      </c>
      <c r="K4198" s="87" t="n">
        <v>9490</v>
      </c>
      <c r="L4198" s="96" t="n">
        <v>0.696</v>
      </c>
      <c r="M4198" s="80" t="s">
        <v>873</v>
      </c>
      <c r="N4198" s="95" t="str">
        <f aca="false" t="array" ref="N4198:N4198">INDEX('GP Main'!$B$8:$D$884,MATCH($D4198&amp;$E4198,'GP Main'!$B$8:$B$884&amp;'GP Main'!$D$8:$D$884,0),2)</f>
        <v>ABER</v>
      </c>
    </row>
    <row r="4199" customFormat="false" ht="22.5" hidden="false" customHeight="false" outlineLevel="0" collapsed="false">
      <c r="A4199" s="80" t="n">
        <v>4197</v>
      </c>
      <c r="B4199" s="81" t="s">
        <v>12175</v>
      </c>
      <c r="C4199" s="82" t="s">
        <v>12176</v>
      </c>
      <c r="D4199" s="100" t="s">
        <v>484</v>
      </c>
      <c r="E4199" s="84" t="s">
        <v>313</v>
      </c>
      <c r="F4199" s="85" t="s">
        <v>10</v>
      </c>
      <c r="G4199" s="93" t="s">
        <v>881</v>
      </c>
      <c r="H4199" s="87" t="n">
        <v>15910</v>
      </c>
      <c r="I4199" s="87" t="n">
        <v>9990</v>
      </c>
      <c r="J4199" s="87" t="n">
        <v>8406</v>
      </c>
      <c r="K4199" s="87" t="n">
        <v>9490</v>
      </c>
      <c r="L4199" s="96" t="n">
        <v>0.691</v>
      </c>
      <c r="M4199" s="80" t="s">
        <v>873</v>
      </c>
      <c r="N4199" s="95" t="str">
        <f aca="false" t="array" ref="N4199:N4199">INDEX('GP Main'!$B$8:$D$884,MATCH($D4199&amp;$E4199,'GP Main'!$B$8:$B$884&amp;'GP Main'!$D$8:$D$884,0),2)</f>
        <v>ABER</v>
      </c>
    </row>
    <row r="4200" customFormat="false" ht="22.5" hidden="false" customHeight="false" outlineLevel="0" collapsed="false">
      <c r="A4200" s="80" t="n">
        <v>4198</v>
      </c>
      <c r="B4200" s="81" t="s">
        <v>12177</v>
      </c>
      <c r="C4200" s="82" t="s">
        <v>12178</v>
      </c>
      <c r="D4200" s="100" t="s">
        <v>484</v>
      </c>
      <c r="E4200" s="84" t="s">
        <v>313</v>
      </c>
      <c r="F4200" s="85" t="s">
        <v>12</v>
      </c>
      <c r="G4200" s="93" t="s">
        <v>881</v>
      </c>
      <c r="H4200" s="88" t="s">
        <v>12179</v>
      </c>
      <c r="I4200" s="88" t="n">
        <v>0</v>
      </c>
      <c r="J4200" s="88" t="s">
        <v>12180</v>
      </c>
      <c r="K4200" s="88" t="n">
        <v>0</v>
      </c>
      <c r="L4200" s="92" t="n">
        <v>0.906</v>
      </c>
      <c r="M4200" s="80" t="s">
        <v>873</v>
      </c>
      <c r="N4200" s="95" t="str">
        <f aca="false" t="array" ref="N4200:N4200">INDEX('GP Main'!$B$8:$D$884,MATCH($D4200&amp;$E4200,'GP Main'!$B$8:$B$884&amp;'GP Main'!$D$8:$D$884,0),2)</f>
        <v>ABER</v>
      </c>
    </row>
    <row r="4201" customFormat="false" ht="22.5" hidden="false" customHeight="false" outlineLevel="0" collapsed="false">
      <c r="A4201" s="80" t="n">
        <v>4199</v>
      </c>
      <c r="B4201" s="81" t="s">
        <v>12181</v>
      </c>
      <c r="C4201" s="82" t="s">
        <v>12182</v>
      </c>
      <c r="D4201" s="100" t="s">
        <v>484</v>
      </c>
      <c r="E4201" s="84" t="s">
        <v>567</v>
      </c>
      <c r="F4201" s="85" t="s">
        <v>16</v>
      </c>
      <c r="G4201" s="86" t="s">
        <v>17</v>
      </c>
      <c r="H4201" s="87" t="n">
        <v>27925</v>
      </c>
      <c r="I4201" s="87" t="n">
        <v>27923</v>
      </c>
      <c r="J4201" s="87" t="n">
        <v>1768</v>
      </c>
      <c r="K4201" s="88" t="n">
        <v>0</v>
      </c>
      <c r="L4201" s="89" t="n">
        <v>0.032</v>
      </c>
      <c r="M4201" s="80" t="s">
        <v>873</v>
      </c>
      <c r="N4201" s="95" t="str">
        <f aca="false" t="array" ref="N4201:N4201">INDEX('GP Main'!$B$8:$D$884,MATCH($D4201&amp;$E4201,'GP Main'!$B$8:$B$884&amp;'GP Main'!$D$8:$D$884,0),2)</f>
        <v>BELA</v>
      </c>
    </row>
    <row r="4202" customFormat="false" ht="22.5" hidden="false" customHeight="false" outlineLevel="0" collapsed="false">
      <c r="A4202" s="80" t="n">
        <v>4200</v>
      </c>
      <c r="B4202" s="81" t="s">
        <v>12183</v>
      </c>
      <c r="C4202" s="82" t="s">
        <v>12184</v>
      </c>
      <c r="D4202" s="100" t="s">
        <v>484</v>
      </c>
      <c r="E4202" s="84" t="s">
        <v>567</v>
      </c>
      <c r="F4202" s="85" t="s">
        <v>11</v>
      </c>
      <c r="G4202" s="93" t="s">
        <v>881</v>
      </c>
      <c r="H4202" s="88" t="s">
        <v>12185</v>
      </c>
      <c r="I4202" s="87" t="n">
        <v>54196</v>
      </c>
      <c r="J4202" s="88" t="s">
        <v>12186</v>
      </c>
      <c r="K4202" s="88" t="n">
        <v>0</v>
      </c>
      <c r="L4202" s="92" t="n">
        <v>0.814</v>
      </c>
      <c r="M4202" s="80" t="s">
        <v>873</v>
      </c>
      <c r="N4202" s="95" t="str">
        <f aca="false" t="array" ref="N4202:N4202">INDEX('GP Main'!$B$8:$D$884,MATCH($D4202&amp;$E4202,'GP Main'!$B$8:$B$884&amp;'GP Main'!$D$8:$D$884,0),2)</f>
        <v>BELA</v>
      </c>
    </row>
    <row r="4203" customFormat="false" ht="22.5" hidden="false" customHeight="false" outlineLevel="0" collapsed="false">
      <c r="A4203" s="80" t="n">
        <v>4201</v>
      </c>
      <c r="B4203" s="81" t="s">
        <v>12187</v>
      </c>
      <c r="C4203" s="82" t="s">
        <v>12188</v>
      </c>
      <c r="D4203" s="100" t="s">
        <v>484</v>
      </c>
      <c r="E4203" s="84" t="s">
        <v>567</v>
      </c>
      <c r="F4203" s="85" t="s">
        <v>9</v>
      </c>
      <c r="G4203" s="86" t="s">
        <v>17</v>
      </c>
      <c r="H4203" s="88" t="s">
        <v>876</v>
      </c>
      <c r="I4203" s="87" t="n">
        <v>35193</v>
      </c>
      <c r="J4203" s="87" t="n">
        <v>90372</v>
      </c>
      <c r="K4203" s="87" t="n">
        <v>12732</v>
      </c>
      <c r="L4203" s="96" t="n">
        <v>0.698</v>
      </c>
      <c r="M4203" s="80" t="s">
        <v>873</v>
      </c>
      <c r="N4203" s="95" t="str">
        <f aca="false" t="array" ref="N4203:N4203">INDEX('GP Main'!$B$8:$D$884,MATCH($D4203&amp;$E4203,'GP Main'!$B$8:$B$884&amp;'GP Main'!$D$8:$D$884,0),2)</f>
        <v>BELA</v>
      </c>
    </row>
    <row r="4204" customFormat="false" ht="22.5" hidden="false" customHeight="false" outlineLevel="0" collapsed="false">
      <c r="A4204" s="80" t="n">
        <v>4202</v>
      </c>
      <c r="B4204" s="81" t="s">
        <v>12189</v>
      </c>
      <c r="C4204" s="82" t="s">
        <v>12190</v>
      </c>
      <c r="D4204" s="100" t="s">
        <v>484</v>
      </c>
      <c r="E4204" s="84" t="s">
        <v>567</v>
      </c>
      <c r="F4204" s="85" t="s">
        <v>9</v>
      </c>
      <c r="G4204" s="86" t="s">
        <v>17</v>
      </c>
      <c r="H4204" s="88" t="s">
        <v>876</v>
      </c>
      <c r="I4204" s="87" t="n">
        <v>35193</v>
      </c>
      <c r="J4204" s="87" t="n">
        <v>78221</v>
      </c>
      <c r="K4204" s="87" t="n">
        <v>11016</v>
      </c>
      <c r="L4204" s="96" t="n">
        <v>0.604</v>
      </c>
      <c r="M4204" s="80" t="s">
        <v>873</v>
      </c>
      <c r="N4204" s="95" t="str">
        <f aca="false" t="array" ref="N4204:N4204">INDEX('GP Main'!$B$8:$D$884,MATCH($D4204&amp;$E4204,'GP Main'!$B$8:$B$884&amp;'GP Main'!$D$8:$D$884,0),2)</f>
        <v>BELA</v>
      </c>
    </row>
    <row r="4205" customFormat="false" ht="27" hidden="false" customHeight="false" outlineLevel="0" collapsed="false">
      <c r="A4205" s="80" t="n">
        <v>4203</v>
      </c>
      <c r="B4205" s="81" t="s">
        <v>12191</v>
      </c>
      <c r="C4205" s="82" t="s">
        <v>12192</v>
      </c>
      <c r="D4205" s="100" t="s">
        <v>484</v>
      </c>
      <c r="E4205" s="84" t="s">
        <v>567</v>
      </c>
      <c r="F4205" s="85" t="s">
        <v>16</v>
      </c>
      <c r="G4205" s="86" t="s">
        <v>17</v>
      </c>
      <c r="H4205" s="87" t="n">
        <v>59295</v>
      </c>
      <c r="I4205" s="87" t="n">
        <v>86967</v>
      </c>
      <c r="J4205" s="88" t="n">
        <v>0</v>
      </c>
      <c r="K4205" s="88" t="n">
        <v>0</v>
      </c>
      <c r="L4205" s="89" t="n">
        <v>0</v>
      </c>
      <c r="M4205" s="80" t="s">
        <v>873</v>
      </c>
      <c r="N4205" s="95" t="str">
        <f aca="false" t="array" ref="N4205:N4205">INDEX('GP Main'!$B$8:$D$884,MATCH($D4205&amp;$E4205,'GP Main'!$B$8:$B$884&amp;'GP Main'!$D$8:$D$884,0),2)</f>
        <v>BELA</v>
      </c>
    </row>
    <row r="4206" customFormat="false" ht="22.5" hidden="false" customHeight="false" outlineLevel="0" collapsed="false">
      <c r="A4206" s="80" t="n">
        <v>4204</v>
      </c>
      <c r="B4206" s="81" t="s">
        <v>12193</v>
      </c>
      <c r="C4206" s="82" t="s">
        <v>12194</v>
      </c>
      <c r="D4206" s="100" t="s">
        <v>484</v>
      </c>
      <c r="E4206" s="84" t="s">
        <v>568</v>
      </c>
      <c r="F4206" s="85" t="s">
        <v>9</v>
      </c>
      <c r="G4206" s="86" t="s">
        <v>17</v>
      </c>
      <c r="H4206" s="88" t="s">
        <v>10907</v>
      </c>
      <c r="I4206" s="87" t="n">
        <v>53205</v>
      </c>
      <c r="J4206" s="88" t="s">
        <v>12195</v>
      </c>
      <c r="K4206" s="87" t="n">
        <v>8538</v>
      </c>
      <c r="L4206" s="94" t="n">
        <v>0.458</v>
      </c>
      <c r="M4206" s="80" t="s">
        <v>873</v>
      </c>
      <c r="N4206" s="95" t="str">
        <f aca="false" t="array" ref="N4206:N4206">INDEX('GP Main'!$B$8:$D$884,MATCH($D4206&amp;$E4206,'GP Main'!$B$8:$B$884&amp;'GP Main'!$D$8:$D$884,0),2)</f>
        <v>GORAIYA</v>
      </c>
    </row>
    <row r="4207" customFormat="false" ht="22.5" hidden="false" customHeight="false" outlineLevel="0" collapsed="false">
      <c r="A4207" s="80" t="n">
        <v>4205</v>
      </c>
      <c r="B4207" s="81" t="s">
        <v>12196</v>
      </c>
      <c r="C4207" s="82" t="s">
        <v>12197</v>
      </c>
      <c r="D4207" s="100" t="s">
        <v>484</v>
      </c>
      <c r="E4207" s="84" t="s">
        <v>568</v>
      </c>
      <c r="F4207" s="85" t="s">
        <v>11</v>
      </c>
      <c r="G4207" s="93" t="s">
        <v>881</v>
      </c>
      <c r="H4207" s="88" t="s">
        <v>12198</v>
      </c>
      <c r="I4207" s="88" t="s">
        <v>12199</v>
      </c>
      <c r="J4207" s="88" t="s">
        <v>12200</v>
      </c>
      <c r="K4207" s="87" t="n">
        <v>49000</v>
      </c>
      <c r="L4207" s="96" t="n">
        <v>0.617</v>
      </c>
      <c r="M4207" s="80" t="s">
        <v>873</v>
      </c>
      <c r="N4207" s="95" t="str">
        <f aca="false" t="array" ref="N4207:N4207">INDEX('GP Main'!$B$8:$D$884,MATCH($D4207&amp;$E4207,'GP Main'!$B$8:$B$884&amp;'GP Main'!$D$8:$D$884,0),2)</f>
        <v>GORAIYA</v>
      </c>
    </row>
    <row r="4208" customFormat="false" ht="22.5" hidden="false" customHeight="false" outlineLevel="0" collapsed="false">
      <c r="A4208" s="80" t="n">
        <v>4206</v>
      </c>
      <c r="B4208" s="81" t="s">
        <v>12201</v>
      </c>
      <c r="C4208" s="82" t="s">
        <v>12202</v>
      </c>
      <c r="D4208" s="100" t="s">
        <v>484</v>
      </c>
      <c r="E4208" s="84" t="s">
        <v>568</v>
      </c>
      <c r="F4208" s="85" t="s">
        <v>10</v>
      </c>
      <c r="G4208" s="93" t="s">
        <v>881</v>
      </c>
      <c r="H4208" s="87" t="n">
        <v>15910</v>
      </c>
      <c r="I4208" s="87" t="n">
        <v>9990</v>
      </c>
      <c r="J4208" s="87" t="n">
        <v>1566</v>
      </c>
      <c r="K4208" s="87" t="n">
        <v>7434</v>
      </c>
      <c r="L4208" s="94" t="n">
        <v>0.347</v>
      </c>
      <c r="M4208" s="80" t="s">
        <v>873</v>
      </c>
      <c r="N4208" s="95" t="str">
        <f aca="false" t="array" ref="N4208:N4208">INDEX('GP Main'!$B$8:$D$884,MATCH($D4208&amp;$E4208,'GP Main'!$B$8:$B$884&amp;'GP Main'!$D$8:$D$884,0),2)</f>
        <v>GORAIYA</v>
      </c>
    </row>
    <row r="4209" customFormat="false" ht="22.5" hidden="false" customHeight="false" outlineLevel="0" collapsed="false">
      <c r="A4209" s="80" t="n">
        <v>4207</v>
      </c>
      <c r="B4209" s="81" t="s">
        <v>12203</v>
      </c>
      <c r="C4209" s="82" t="s">
        <v>12204</v>
      </c>
      <c r="D4209" s="100" t="s">
        <v>484</v>
      </c>
      <c r="E4209" s="84" t="s">
        <v>568</v>
      </c>
      <c r="F4209" s="85" t="s">
        <v>10</v>
      </c>
      <c r="G4209" s="93" t="s">
        <v>881</v>
      </c>
      <c r="H4209" s="87" t="n">
        <v>15910</v>
      </c>
      <c r="I4209" s="87" t="n">
        <v>9990</v>
      </c>
      <c r="J4209" s="87" t="n">
        <v>8773</v>
      </c>
      <c r="K4209" s="88" t="n">
        <v>0</v>
      </c>
      <c r="L4209" s="94" t="n">
        <v>0.339</v>
      </c>
      <c r="M4209" s="80" t="s">
        <v>873</v>
      </c>
      <c r="N4209" s="95" t="str">
        <f aca="false" t="array" ref="N4209:N4209">INDEX('GP Main'!$B$8:$D$884,MATCH($D4209&amp;$E4209,'GP Main'!$B$8:$B$884&amp;'GP Main'!$D$8:$D$884,0),2)</f>
        <v>GORAIYA</v>
      </c>
    </row>
    <row r="4210" customFormat="false" ht="22.5" hidden="false" customHeight="false" outlineLevel="0" collapsed="false">
      <c r="A4210" s="80" t="n">
        <v>4208</v>
      </c>
      <c r="B4210" s="81" t="s">
        <v>12205</v>
      </c>
      <c r="C4210" s="82" t="s">
        <v>12206</v>
      </c>
      <c r="D4210" s="100" t="s">
        <v>484</v>
      </c>
      <c r="E4210" s="84" t="s">
        <v>424</v>
      </c>
      <c r="F4210" s="85" t="s">
        <v>16</v>
      </c>
      <c r="G4210" s="86" t="s">
        <v>17</v>
      </c>
      <c r="H4210" s="87" t="n">
        <v>27925</v>
      </c>
      <c r="I4210" s="87" t="n">
        <v>27923</v>
      </c>
      <c r="J4210" s="87" t="n">
        <v>9945</v>
      </c>
      <c r="K4210" s="88" t="n">
        <v>0</v>
      </c>
      <c r="L4210" s="89" t="n">
        <v>0.178</v>
      </c>
      <c r="M4210" s="80" t="s">
        <v>873</v>
      </c>
      <c r="N4210" s="95" t="str">
        <f aca="false" t="array" ref="N4210:N4210">INDEX('GP Main'!$B$8:$D$884,MATCH($D4210&amp;$E4210,'GP Main'!$B$8:$B$884&amp;'GP Main'!$D$8:$D$884,0),2)</f>
        <v>BELA</v>
      </c>
    </row>
    <row r="4211" customFormat="false" ht="22.5" hidden="false" customHeight="false" outlineLevel="0" collapsed="false">
      <c r="A4211" s="80" t="n">
        <v>4209</v>
      </c>
      <c r="B4211" s="81" t="s">
        <v>12207</v>
      </c>
      <c r="C4211" s="82" t="s">
        <v>12208</v>
      </c>
      <c r="D4211" s="100" t="s">
        <v>484</v>
      </c>
      <c r="E4211" s="84" t="s">
        <v>424</v>
      </c>
      <c r="F4211" s="85" t="s">
        <v>11</v>
      </c>
      <c r="G4211" s="93" t="s">
        <v>881</v>
      </c>
      <c r="H4211" s="88" t="s">
        <v>12209</v>
      </c>
      <c r="I4211" s="87" t="n">
        <v>93840</v>
      </c>
      <c r="J4211" s="88" t="s">
        <v>12210</v>
      </c>
      <c r="K4211" s="88" t="n">
        <v>0</v>
      </c>
      <c r="L4211" s="94" t="n">
        <v>0.336</v>
      </c>
      <c r="M4211" s="80" t="s">
        <v>873</v>
      </c>
      <c r="N4211" s="95" t="str">
        <f aca="false" t="array" ref="N4211:N4211">INDEX('GP Main'!$B$8:$D$884,MATCH($D4211&amp;$E4211,'GP Main'!$B$8:$B$884&amp;'GP Main'!$D$8:$D$884,0),2)</f>
        <v>BELA</v>
      </c>
    </row>
    <row r="4212" customFormat="false" ht="22.5" hidden="false" customHeight="false" outlineLevel="0" collapsed="false">
      <c r="A4212" s="80" t="n">
        <v>4210</v>
      </c>
      <c r="B4212" s="81" t="s">
        <v>12211</v>
      </c>
      <c r="C4212" s="82" t="s">
        <v>12212</v>
      </c>
      <c r="D4212" s="100" t="s">
        <v>484</v>
      </c>
      <c r="E4212" s="84" t="s">
        <v>424</v>
      </c>
      <c r="F4212" s="85" t="s">
        <v>9</v>
      </c>
      <c r="G4212" s="86" t="s">
        <v>17</v>
      </c>
      <c r="H4212" s="88" t="s">
        <v>11030</v>
      </c>
      <c r="I4212" s="87" t="n">
        <v>39564</v>
      </c>
      <c r="J4212" s="88" t="s">
        <v>12213</v>
      </c>
      <c r="K4212" s="87" t="n">
        <v>15912</v>
      </c>
      <c r="L4212" s="96" t="n">
        <v>0.557</v>
      </c>
      <c r="M4212" s="80" t="s">
        <v>873</v>
      </c>
      <c r="N4212" s="95" t="str">
        <f aca="false" t="array" ref="N4212:N4212">INDEX('GP Main'!$B$8:$D$884,MATCH($D4212&amp;$E4212,'GP Main'!$B$8:$B$884&amp;'GP Main'!$D$8:$D$884,0),2)</f>
        <v>BELA</v>
      </c>
    </row>
    <row r="4213" customFormat="false" ht="22.5" hidden="false" customHeight="false" outlineLevel="0" collapsed="false">
      <c r="A4213" s="80" t="n">
        <v>4211</v>
      </c>
      <c r="B4213" s="81" t="s">
        <v>12214</v>
      </c>
      <c r="C4213" s="82" t="s">
        <v>12215</v>
      </c>
      <c r="D4213" s="100" t="s">
        <v>484</v>
      </c>
      <c r="E4213" s="84" t="s">
        <v>424</v>
      </c>
      <c r="F4213" s="85" t="s">
        <v>9</v>
      </c>
      <c r="G4213" s="86" t="s">
        <v>17</v>
      </c>
      <c r="H4213" s="88" t="s">
        <v>11030</v>
      </c>
      <c r="I4213" s="87" t="n">
        <v>39564</v>
      </c>
      <c r="J4213" s="87" t="n">
        <v>87653</v>
      </c>
      <c r="K4213" s="87" t="n">
        <v>5586</v>
      </c>
      <c r="L4213" s="94" t="n">
        <v>0.353</v>
      </c>
      <c r="M4213" s="80" t="s">
        <v>873</v>
      </c>
      <c r="N4213" s="95" t="str">
        <f aca="false" t="array" ref="N4213:N4213">INDEX('GP Main'!$B$8:$D$884,MATCH($D4213&amp;$E4213,'GP Main'!$B$8:$B$884&amp;'GP Main'!$D$8:$D$884,0),2)</f>
        <v>BELA</v>
      </c>
    </row>
    <row r="4214" customFormat="false" ht="22.5" hidden="false" customHeight="false" outlineLevel="0" collapsed="false">
      <c r="A4214" s="80" t="n">
        <v>4212</v>
      </c>
      <c r="B4214" s="81" t="s">
        <v>12216</v>
      </c>
      <c r="C4214" s="82" t="s">
        <v>12217</v>
      </c>
      <c r="D4214" s="100" t="s">
        <v>484</v>
      </c>
      <c r="E4214" s="84" t="s">
        <v>424</v>
      </c>
      <c r="F4214" s="85" t="s">
        <v>11</v>
      </c>
      <c r="G4214" s="86" t="s">
        <v>17</v>
      </c>
      <c r="H4214" s="88" t="s">
        <v>12218</v>
      </c>
      <c r="I4214" s="87" t="n">
        <v>77056</v>
      </c>
      <c r="J4214" s="88" t="s">
        <v>12219</v>
      </c>
      <c r="K4214" s="88" t="n">
        <v>0</v>
      </c>
      <c r="L4214" s="96" t="n">
        <v>0.782</v>
      </c>
      <c r="M4214" s="80" t="s">
        <v>873</v>
      </c>
      <c r="N4214" s="95" t="str">
        <f aca="false" t="array" ref="N4214:N4214">INDEX('GP Main'!$B$8:$D$884,MATCH($D4214&amp;$E4214,'GP Main'!$B$8:$B$884&amp;'GP Main'!$D$8:$D$884,0),2)</f>
        <v>BELA</v>
      </c>
    </row>
    <row r="4215" customFormat="false" ht="22.5" hidden="false" customHeight="false" outlineLevel="0" collapsed="false">
      <c r="A4215" s="80" t="n">
        <v>4213</v>
      </c>
      <c r="B4215" s="81" t="s">
        <v>12220</v>
      </c>
      <c r="C4215" s="82" t="s">
        <v>12221</v>
      </c>
      <c r="D4215" s="100" t="s">
        <v>484</v>
      </c>
      <c r="E4215" s="84" t="s">
        <v>569</v>
      </c>
      <c r="F4215" s="85" t="s">
        <v>16</v>
      </c>
      <c r="G4215" s="86" t="s">
        <v>17</v>
      </c>
      <c r="H4215" s="88" t="s">
        <v>4363</v>
      </c>
      <c r="I4215" s="87" t="n">
        <v>64160</v>
      </c>
      <c r="J4215" s="87" t="n">
        <v>97888</v>
      </c>
      <c r="K4215" s="88" t="n">
        <v>0</v>
      </c>
      <c r="L4215" s="96" t="n">
        <v>0.578</v>
      </c>
      <c r="M4215" s="80" t="s">
        <v>873</v>
      </c>
      <c r="N4215" s="95" t="str">
        <f aca="false" t="array" ref="N4215:N4215">INDEX('GP Main'!$B$8:$D$884,MATCH($D4215&amp;$E4215,'GP Main'!$B$8:$B$884&amp;'GP Main'!$D$8:$D$884,0),2)</f>
        <v>SAJJANPUR</v>
      </c>
    </row>
    <row r="4216" customFormat="false" ht="22.5" hidden="false" customHeight="false" outlineLevel="0" collapsed="false">
      <c r="A4216" s="80" t="n">
        <v>4214</v>
      </c>
      <c r="B4216" s="81" t="s">
        <v>12222</v>
      </c>
      <c r="C4216" s="82" t="s">
        <v>12223</v>
      </c>
      <c r="D4216" s="100" t="s">
        <v>484</v>
      </c>
      <c r="E4216" s="84" t="s">
        <v>569</v>
      </c>
      <c r="F4216" s="85" t="s">
        <v>11</v>
      </c>
      <c r="G4216" s="93" t="s">
        <v>881</v>
      </c>
      <c r="H4216" s="88" t="s">
        <v>12224</v>
      </c>
      <c r="I4216" s="88" t="s">
        <v>12225</v>
      </c>
      <c r="J4216" s="88" t="s">
        <v>12226</v>
      </c>
      <c r="K4216" s="87" t="n">
        <v>93325</v>
      </c>
      <c r="L4216" s="92" t="n">
        <v>0.839</v>
      </c>
      <c r="M4216" s="80" t="s">
        <v>873</v>
      </c>
      <c r="N4216" s="95" t="str">
        <f aca="false" t="array" ref="N4216:N4216">INDEX('GP Main'!$B$8:$D$884,MATCH($D4216&amp;$E4216,'GP Main'!$B$8:$B$884&amp;'GP Main'!$D$8:$D$884,0),2)</f>
        <v>SAJJANPUR</v>
      </c>
    </row>
    <row r="4217" customFormat="false" ht="22.5" hidden="false" customHeight="false" outlineLevel="0" collapsed="false">
      <c r="A4217" s="80" t="n">
        <v>4215</v>
      </c>
      <c r="B4217" s="81" t="s">
        <v>12227</v>
      </c>
      <c r="C4217" s="82" t="s">
        <v>12228</v>
      </c>
      <c r="D4217" s="100" t="s">
        <v>484</v>
      </c>
      <c r="E4217" s="84" t="s">
        <v>569</v>
      </c>
      <c r="F4217" s="85" t="s">
        <v>9</v>
      </c>
      <c r="G4217" s="93" t="s">
        <v>881</v>
      </c>
      <c r="H4217" s="88" t="s">
        <v>11085</v>
      </c>
      <c r="I4217" s="87" t="n">
        <v>58420</v>
      </c>
      <c r="J4217" s="88" t="s">
        <v>12229</v>
      </c>
      <c r="K4217" s="88" t="n">
        <v>0</v>
      </c>
      <c r="L4217" s="96" t="n">
        <v>0.641</v>
      </c>
      <c r="M4217" s="80" t="s">
        <v>873</v>
      </c>
      <c r="N4217" s="95" t="str">
        <f aca="false" t="array" ref="N4217:N4217">INDEX('GP Main'!$B$8:$D$884,MATCH($D4217&amp;$E4217,'GP Main'!$B$8:$B$884&amp;'GP Main'!$D$8:$D$884,0),2)</f>
        <v>SAJJANPUR</v>
      </c>
    </row>
    <row r="4218" customFormat="false" ht="22.5" hidden="false" customHeight="false" outlineLevel="0" collapsed="false">
      <c r="A4218" s="80" t="n">
        <v>4216</v>
      </c>
      <c r="B4218" s="81" t="s">
        <v>12230</v>
      </c>
      <c r="C4218" s="82" t="s">
        <v>12231</v>
      </c>
      <c r="D4218" s="100" t="s">
        <v>484</v>
      </c>
      <c r="E4218" s="84" t="s">
        <v>569</v>
      </c>
      <c r="F4218" s="85" t="s">
        <v>9</v>
      </c>
      <c r="G4218" s="86" t="s">
        <v>17</v>
      </c>
      <c r="H4218" s="88" t="s">
        <v>11085</v>
      </c>
      <c r="I4218" s="87" t="n">
        <v>58420</v>
      </c>
      <c r="J4218" s="88" t="s">
        <v>1341</v>
      </c>
      <c r="K4218" s="88" t="n">
        <v>0</v>
      </c>
      <c r="L4218" s="94" t="n">
        <v>0.365</v>
      </c>
      <c r="M4218" s="80" t="s">
        <v>873</v>
      </c>
      <c r="N4218" s="95" t="str">
        <f aca="false" t="array" ref="N4218:N4218">INDEX('GP Main'!$B$8:$D$884,MATCH($D4218&amp;$E4218,'GP Main'!$B$8:$B$884&amp;'GP Main'!$D$8:$D$884,0),2)</f>
        <v>SAJJANPUR</v>
      </c>
    </row>
    <row r="4219" customFormat="false" ht="27" hidden="false" customHeight="false" outlineLevel="0" collapsed="false">
      <c r="A4219" s="80" t="n">
        <v>4217</v>
      </c>
      <c r="B4219" s="81" t="s">
        <v>12232</v>
      </c>
      <c r="C4219" s="82" t="s">
        <v>12233</v>
      </c>
      <c r="D4219" s="100" t="s">
        <v>484</v>
      </c>
      <c r="E4219" s="84" t="s">
        <v>569</v>
      </c>
      <c r="F4219" s="85" t="s">
        <v>11</v>
      </c>
      <c r="G4219" s="86" t="s">
        <v>17</v>
      </c>
      <c r="H4219" s="87" t="n">
        <v>10365</v>
      </c>
      <c r="I4219" s="87" t="n">
        <v>3919</v>
      </c>
      <c r="J4219" s="87" t="n">
        <v>9310</v>
      </c>
      <c r="K4219" s="88" t="n">
        <v>0</v>
      </c>
      <c r="L4219" s="96" t="n">
        <v>0.652</v>
      </c>
      <c r="M4219" s="80" t="s">
        <v>873</v>
      </c>
      <c r="N4219" s="95" t="str">
        <f aca="false" t="array" ref="N4219:N4219">INDEX('GP Main'!$B$8:$D$884,MATCH($D4219&amp;$E4219,'GP Main'!$B$8:$B$884&amp;'GP Main'!$D$8:$D$884,0),2)</f>
        <v>SAJJANPUR</v>
      </c>
    </row>
    <row r="4220" customFormat="false" ht="22.5" hidden="false" customHeight="false" outlineLevel="0" collapsed="false">
      <c r="A4220" s="80" t="n">
        <v>4218</v>
      </c>
      <c r="B4220" s="81" t="s">
        <v>12234</v>
      </c>
      <c r="C4220" s="82" t="s">
        <v>12235</v>
      </c>
      <c r="D4220" s="100" t="s">
        <v>484</v>
      </c>
      <c r="E4220" s="84" t="s">
        <v>569</v>
      </c>
      <c r="F4220" s="85" t="s">
        <v>11</v>
      </c>
      <c r="G4220" s="93" t="s">
        <v>881</v>
      </c>
      <c r="H4220" s="87" t="n">
        <v>10365</v>
      </c>
      <c r="I4220" s="87" t="n">
        <v>3919</v>
      </c>
      <c r="J4220" s="87" t="n">
        <v>10260</v>
      </c>
      <c r="K4220" s="88" t="n">
        <v>0</v>
      </c>
      <c r="L4220" s="96" t="n">
        <v>0.718</v>
      </c>
      <c r="M4220" s="80" t="s">
        <v>873</v>
      </c>
      <c r="N4220" s="95" t="str">
        <f aca="false" t="array" ref="N4220:N4220">INDEX('GP Main'!$B$8:$D$884,MATCH($D4220&amp;$E4220,'GP Main'!$B$8:$B$884&amp;'GP Main'!$D$8:$D$884,0),2)</f>
        <v>SAJJANPUR</v>
      </c>
    </row>
    <row r="4221" customFormat="false" ht="22.5" hidden="false" customHeight="false" outlineLevel="0" collapsed="false">
      <c r="A4221" s="80" t="n">
        <v>4219</v>
      </c>
      <c r="B4221" s="81" t="s">
        <v>12236</v>
      </c>
      <c r="C4221" s="82" t="s">
        <v>12237</v>
      </c>
      <c r="D4221" s="100" t="s">
        <v>484</v>
      </c>
      <c r="E4221" s="84" t="s">
        <v>570</v>
      </c>
      <c r="F4221" s="85" t="s">
        <v>16</v>
      </c>
      <c r="G4221" s="86" t="s">
        <v>17</v>
      </c>
      <c r="H4221" s="87" t="n">
        <v>27925</v>
      </c>
      <c r="I4221" s="87" t="n">
        <v>27923</v>
      </c>
      <c r="J4221" s="87" t="n">
        <v>3541</v>
      </c>
      <c r="K4221" s="88" t="n">
        <v>0</v>
      </c>
      <c r="L4221" s="89" t="n">
        <v>0.063</v>
      </c>
      <c r="M4221" s="80" t="s">
        <v>873</v>
      </c>
      <c r="N4221" s="95" t="str">
        <f aca="false" t="array" ref="N4221:N4221">INDEX('GP Main'!$B$8:$D$884,MATCH($D4221&amp;$E4221,'GP Main'!$B$8:$B$884&amp;'GP Main'!$D$8:$D$884,0),2)</f>
        <v>CHORMARI</v>
      </c>
    </row>
    <row r="4222" customFormat="false" ht="22.5" hidden="false" customHeight="false" outlineLevel="0" collapsed="false">
      <c r="A4222" s="80" t="n">
        <v>4220</v>
      </c>
      <c r="B4222" s="81" t="s">
        <v>12238</v>
      </c>
      <c r="C4222" s="82" t="s">
        <v>12239</v>
      </c>
      <c r="D4222" s="100" t="s">
        <v>484</v>
      </c>
      <c r="E4222" s="84" t="s">
        <v>570</v>
      </c>
      <c r="F4222" s="85" t="s">
        <v>9</v>
      </c>
      <c r="G4222" s="86" t="s">
        <v>17</v>
      </c>
      <c r="H4222" s="88" t="s">
        <v>913</v>
      </c>
      <c r="I4222" s="87" t="n">
        <v>85047</v>
      </c>
      <c r="J4222" s="87" t="n">
        <v>83315</v>
      </c>
      <c r="K4222" s="88" t="n">
        <v>0</v>
      </c>
      <c r="L4222" s="89" t="n">
        <v>0.185</v>
      </c>
      <c r="M4222" s="80" t="s">
        <v>873</v>
      </c>
      <c r="N4222" s="95" t="str">
        <f aca="false" t="array" ref="N4222:N4222">INDEX('GP Main'!$B$8:$D$884,MATCH($D4222&amp;$E4222,'GP Main'!$B$8:$B$884&amp;'GP Main'!$D$8:$D$884,0),2)</f>
        <v>CHORMARI</v>
      </c>
    </row>
    <row r="4223" customFormat="false" ht="22.5" hidden="false" customHeight="false" outlineLevel="0" collapsed="false">
      <c r="A4223" s="80" t="n">
        <v>4221</v>
      </c>
      <c r="B4223" s="81" t="s">
        <v>12240</v>
      </c>
      <c r="C4223" s="82" t="s">
        <v>12241</v>
      </c>
      <c r="D4223" s="100" t="s">
        <v>484</v>
      </c>
      <c r="E4223" s="84" t="s">
        <v>570</v>
      </c>
      <c r="F4223" s="85" t="s">
        <v>9</v>
      </c>
      <c r="G4223" s="86" t="s">
        <v>17</v>
      </c>
      <c r="H4223" s="88" t="s">
        <v>876</v>
      </c>
      <c r="I4223" s="87" t="n">
        <v>35193</v>
      </c>
      <c r="J4223" s="87" t="n">
        <v>60519</v>
      </c>
      <c r="K4223" s="87" t="n">
        <v>1218</v>
      </c>
      <c r="L4223" s="94" t="n">
        <v>0.418</v>
      </c>
      <c r="M4223" s="80" t="s">
        <v>873</v>
      </c>
      <c r="N4223" s="95" t="str">
        <f aca="false" t="array" ref="N4223:N4223">INDEX('GP Main'!$B$8:$D$884,MATCH($D4223&amp;$E4223,'GP Main'!$B$8:$B$884&amp;'GP Main'!$D$8:$D$884,0),2)</f>
        <v>CHORMARI</v>
      </c>
    </row>
    <row r="4224" customFormat="false" ht="22.5" hidden="false" customHeight="false" outlineLevel="0" collapsed="false">
      <c r="A4224" s="80" t="n">
        <v>4222</v>
      </c>
      <c r="B4224" s="81" t="s">
        <v>12242</v>
      </c>
      <c r="C4224" s="82" t="s">
        <v>12243</v>
      </c>
      <c r="D4224" s="100" t="s">
        <v>484</v>
      </c>
      <c r="E4224" s="84" t="s">
        <v>510</v>
      </c>
      <c r="F4224" s="85" t="s">
        <v>16</v>
      </c>
      <c r="G4224" s="86" t="s">
        <v>17</v>
      </c>
      <c r="H4224" s="87" t="n">
        <v>27925</v>
      </c>
      <c r="I4224" s="87" t="n">
        <v>27923</v>
      </c>
      <c r="J4224" s="87" t="n">
        <v>9945</v>
      </c>
      <c r="K4224" s="88" t="n">
        <v>0</v>
      </c>
      <c r="L4224" s="89" t="n">
        <v>0.178</v>
      </c>
      <c r="M4224" s="80" t="s">
        <v>873</v>
      </c>
      <c r="N4224" s="95" t="str">
        <f aca="false" t="array" ref="N4224:N4224">INDEX('GP Main'!$B$8:$D$884,MATCH($D4224&amp;$E4224,'GP Main'!$B$8:$B$884&amp;'GP Main'!$D$8:$D$884,0),2)</f>
        <v>SAJJANPUR</v>
      </c>
    </row>
    <row r="4225" customFormat="false" ht="27" hidden="false" customHeight="false" outlineLevel="0" collapsed="false">
      <c r="A4225" s="80" t="n">
        <v>4223</v>
      </c>
      <c r="B4225" s="81" t="s">
        <v>12244</v>
      </c>
      <c r="C4225" s="82" t="s">
        <v>12245</v>
      </c>
      <c r="D4225" s="100" t="s">
        <v>484</v>
      </c>
      <c r="E4225" s="84" t="s">
        <v>510</v>
      </c>
      <c r="F4225" s="85" t="s">
        <v>16</v>
      </c>
      <c r="G4225" s="86" t="s">
        <v>17</v>
      </c>
      <c r="H4225" s="88" t="s">
        <v>12246</v>
      </c>
      <c r="I4225" s="88" t="s">
        <v>12247</v>
      </c>
      <c r="J4225" s="88" t="s">
        <v>12248</v>
      </c>
      <c r="K4225" s="88" t="s">
        <v>12249</v>
      </c>
      <c r="L4225" s="94" t="n">
        <v>0.473</v>
      </c>
      <c r="M4225" s="80" t="s">
        <v>873</v>
      </c>
      <c r="N4225" s="95" t="str">
        <f aca="false" t="array" ref="N4225:N4225">INDEX('GP Main'!$B$8:$D$884,MATCH($D4225&amp;$E4225,'GP Main'!$B$8:$B$884&amp;'GP Main'!$D$8:$D$884,0),2)</f>
        <v>SAJJANPUR</v>
      </c>
    </row>
    <row r="4226" customFormat="false" ht="22.5" hidden="false" customHeight="false" outlineLevel="0" collapsed="false">
      <c r="A4226" s="80" t="n">
        <v>4224</v>
      </c>
      <c r="B4226" s="81" t="s">
        <v>12250</v>
      </c>
      <c r="C4226" s="82" t="s">
        <v>12251</v>
      </c>
      <c r="D4226" s="100" t="s">
        <v>484</v>
      </c>
      <c r="E4226" s="84" t="s">
        <v>510</v>
      </c>
      <c r="F4226" s="85" t="s">
        <v>10</v>
      </c>
      <c r="G4226" s="93" t="s">
        <v>881</v>
      </c>
      <c r="H4226" s="87" t="n">
        <v>15910</v>
      </c>
      <c r="I4226" s="87" t="n">
        <v>9990</v>
      </c>
      <c r="J4226" s="87" t="n">
        <v>12011</v>
      </c>
      <c r="K4226" s="87" t="n">
        <v>9862</v>
      </c>
      <c r="L4226" s="92" t="n">
        <v>0.845</v>
      </c>
      <c r="M4226" s="80" t="s">
        <v>873</v>
      </c>
      <c r="N4226" s="95" t="str">
        <f aca="false" t="array" ref="N4226:N4226">INDEX('GP Main'!$B$8:$D$884,MATCH($D4226&amp;$E4226,'GP Main'!$B$8:$B$884&amp;'GP Main'!$D$8:$D$884,0),2)</f>
        <v>SAJJANPUR</v>
      </c>
    </row>
    <row r="4227" customFormat="false" ht="22.5" hidden="false" customHeight="false" outlineLevel="0" collapsed="false">
      <c r="A4227" s="80" t="n">
        <v>4225</v>
      </c>
      <c r="B4227" s="81" t="s">
        <v>12252</v>
      </c>
      <c r="C4227" s="82" t="s">
        <v>12253</v>
      </c>
      <c r="D4227" s="100" t="s">
        <v>484</v>
      </c>
      <c r="E4227" s="84" t="s">
        <v>510</v>
      </c>
      <c r="F4227" s="85" t="s">
        <v>10</v>
      </c>
      <c r="G4227" s="93" t="s">
        <v>881</v>
      </c>
      <c r="H4227" s="87" t="n">
        <v>15910</v>
      </c>
      <c r="I4227" s="87" t="n">
        <v>9990</v>
      </c>
      <c r="J4227" s="87" t="n">
        <v>13758</v>
      </c>
      <c r="K4227" s="87" t="n">
        <v>9862</v>
      </c>
      <c r="L4227" s="92" t="n">
        <v>0.912</v>
      </c>
      <c r="M4227" s="80" t="s">
        <v>873</v>
      </c>
      <c r="N4227" s="95" t="str">
        <f aca="false" t="array" ref="N4227:N4227">INDEX('GP Main'!$B$8:$D$884,MATCH($D4227&amp;$E4227,'GP Main'!$B$8:$B$884&amp;'GP Main'!$D$8:$D$884,0),2)</f>
        <v>SAJJANPUR</v>
      </c>
    </row>
    <row r="4228" customFormat="false" ht="22.5" hidden="false" customHeight="false" outlineLevel="0" collapsed="false">
      <c r="A4228" s="80" t="n">
        <v>4226</v>
      </c>
      <c r="B4228" s="81" t="s">
        <v>12254</v>
      </c>
      <c r="C4228" s="82" t="s">
        <v>12255</v>
      </c>
      <c r="D4228" s="100" t="s">
        <v>484</v>
      </c>
      <c r="E4228" s="84" t="s">
        <v>510</v>
      </c>
      <c r="F4228" s="85" t="s">
        <v>10</v>
      </c>
      <c r="G4228" s="93" t="s">
        <v>881</v>
      </c>
      <c r="H4228" s="87" t="n">
        <v>15910</v>
      </c>
      <c r="I4228" s="87" t="n">
        <v>9990</v>
      </c>
      <c r="J4228" s="87" t="n">
        <v>14511</v>
      </c>
      <c r="K4228" s="87" t="n">
        <v>9862</v>
      </c>
      <c r="L4228" s="92" t="n">
        <v>0.941</v>
      </c>
      <c r="M4228" s="80" t="s">
        <v>873</v>
      </c>
      <c r="N4228" s="95" t="str">
        <f aca="false" t="array" ref="N4228:N4228">INDEX('GP Main'!$B$8:$D$884,MATCH($D4228&amp;$E4228,'GP Main'!$B$8:$B$884&amp;'GP Main'!$D$8:$D$884,0),2)</f>
        <v>SAJJANPUR</v>
      </c>
    </row>
    <row r="4229" customFormat="false" ht="22.5" hidden="false" customHeight="false" outlineLevel="0" collapsed="false">
      <c r="A4229" s="80" t="n">
        <v>4227</v>
      </c>
      <c r="B4229" s="81" t="s">
        <v>12256</v>
      </c>
      <c r="C4229" s="82" t="s">
        <v>12257</v>
      </c>
      <c r="D4229" s="100" t="s">
        <v>484</v>
      </c>
      <c r="E4229" s="84" t="s">
        <v>510</v>
      </c>
      <c r="F4229" s="85" t="s">
        <v>10</v>
      </c>
      <c r="G4229" s="93" t="s">
        <v>881</v>
      </c>
      <c r="H4229" s="87" t="n">
        <v>15910</v>
      </c>
      <c r="I4229" s="87" t="n">
        <v>9990</v>
      </c>
      <c r="J4229" s="87" t="n">
        <v>7011</v>
      </c>
      <c r="K4229" s="87" t="n">
        <v>9862</v>
      </c>
      <c r="L4229" s="96" t="n">
        <v>0.651</v>
      </c>
      <c r="M4229" s="80" t="s">
        <v>873</v>
      </c>
      <c r="N4229" s="95" t="str">
        <f aca="false" t="array" ref="N4229:N4229">INDEX('GP Main'!$B$8:$D$884,MATCH($D4229&amp;$E4229,'GP Main'!$B$8:$B$884&amp;'GP Main'!$D$8:$D$884,0),2)</f>
        <v>SAJJANPUR</v>
      </c>
    </row>
    <row r="4230" customFormat="false" ht="22.5" hidden="false" customHeight="false" outlineLevel="0" collapsed="false">
      <c r="A4230" s="80" t="n">
        <v>4228</v>
      </c>
      <c r="B4230" s="81" t="s">
        <v>12258</v>
      </c>
      <c r="C4230" s="82" t="s">
        <v>12259</v>
      </c>
      <c r="D4230" s="100" t="s">
        <v>484</v>
      </c>
      <c r="E4230" s="84" t="s">
        <v>510</v>
      </c>
      <c r="F4230" s="85" t="s">
        <v>10</v>
      </c>
      <c r="G4230" s="93" t="s">
        <v>881</v>
      </c>
      <c r="H4230" s="87" t="n">
        <v>15910</v>
      </c>
      <c r="I4230" s="87" t="n">
        <v>9990</v>
      </c>
      <c r="J4230" s="87" t="n">
        <v>12750</v>
      </c>
      <c r="K4230" s="87" t="n">
        <v>9862</v>
      </c>
      <c r="L4230" s="92" t="n">
        <v>0.873</v>
      </c>
      <c r="M4230" s="80" t="s">
        <v>873</v>
      </c>
      <c r="N4230" s="95" t="str">
        <f aca="false" t="array" ref="N4230:N4230">INDEX('GP Main'!$B$8:$D$884,MATCH($D4230&amp;$E4230,'GP Main'!$B$8:$B$884&amp;'GP Main'!$D$8:$D$884,0),2)</f>
        <v>SAJJANPUR</v>
      </c>
    </row>
    <row r="4231" customFormat="false" ht="22.5" hidden="false" customHeight="false" outlineLevel="0" collapsed="false">
      <c r="A4231" s="80" t="n">
        <v>4229</v>
      </c>
      <c r="B4231" s="81" t="s">
        <v>12260</v>
      </c>
      <c r="C4231" s="82" t="s">
        <v>12261</v>
      </c>
      <c r="D4231" s="100" t="s">
        <v>484</v>
      </c>
      <c r="E4231" s="84" t="s">
        <v>510</v>
      </c>
      <c r="F4231" s="85" t="s">
        <v>10</v>
      </c>
      <c r="G4231" s="93" t="s">
        <v>881</v>
      </c>
      <c r="H4231" s="87" t="n">
        <v>15910</v>
      </c>
      <c r="I4231" s="87" t="n">
        <v>9990</v>
      </c>
      <c r="J4231" s="87" t="n">
        <v>11250</v>
      </c>
      <c r="K4231" s="87" t="n">
        <v>9862</v>
      </c>
      <c r="L4231" s="92" t="n">
        <v>0.815</v>
      </c>
      <c r="M4231" s="80" t="s">
        <v>873</v>
      </c>
      <c r="N4231" s="95" t="str">
        <f aca="false" t="array" ref="N4231:N4231">INDEX('GP Main'!$B$8:$D$884,MATCH($D4231&amp;$E4231,'GP Main'!$B$8:$B$884&amp;'GP Main'!$D$8:$D$884,0),2)</f>
        <v>SAJJANPUR</v>
      </c>
    </row>
    <row r="4232" customFormat="false" ht="22.5" hidden="false" customHeight="false" outlineLevel="0" collapsed="false">
      <c r="A4232" s="80" t="n">
        <v>4230</v>
      </c>
      <c r="B4232" s="81" t="s">
        <v>12262</v>
      </c>
      <c r="C4232" s="82" t="s">
        <v>12263</v>
      </c>
      <c r="D4232" s="100" t="s">
        <v>484</v>
      </c>
      <c r="E4232" s="84" t="s">
        <v>510</v>
      </c>
      <c r="F4232" s="85" t="s">
        <v>10</v>
      </c>
      <c r="G4232" s="93" t="s">
        <v>881</v>
      </c>
      <c r="H4232" s="87" t="n">
        <v>15910</v>
      </c>
      <c r="I4232" s="87" t="n">
        <v>9990</v>
      </c>
      <c r="J4232" s="88" t="n">
        <v>250</v>
      </c>
      <c r="K4232" s="87" t="n">
        <v>9862</v>
      </c>
      <c r="L4232" s="94" t="n">
        <v>0.39</v>
      </c>
      <c r="M4232" s="80" t="s">
        <v>873</v>
      </c>
      <c r="N4232" s="95" t="str">
        <f aca="false" t="array" ref="N4232:N4232">INDEX('GP Main'!$B$8:$D$884,MATCH($D4232&amp;$E4232,'GP Main'!$B$8:$B$884&amp;'GP Main'!$D$8:$D$884,0),2)</f>
        <v>SAJJANPUR</v>
      </c>
    </row>
    <row r="4233" customFormat="false" ht="22.5" hidden="false" customHeight="false" outlineLevel="0" collapsed="false">
      <c r="A4233" s="80" t="n">
        <v>4231</v>
      </c>
      <c r="B4233" s="81" t="s">
        <v>12264</v>
      </c>
      <c r="C4233" s="82" t="s">
        <v>12265</v>
      </c>
      <c r="D4233" s="100" t="s">
        <v>484</v>
      </c>
      <c r="E4233" s="84" t="s">
        <v>510</v>
      </c>
      <c r="F4233" s="85" t="s">
        <v>10</v>
      </c>
      <c r="G4233" s="93" t="s">
        <v>881</v>
      </c>
      <c r="H4233" s="87" t="n">
        <v>15910</v>
      </c>
      <c r="I4233" s="87" t="n">
        <v>9990</v>
      </c>
      <c r="J4233" s="87" t="n">
        <v>15500</v>
      </c>
      <c r="K4233" s="87" t="n">
        <v>9862</v>
      </c>
      <c r="L4233" s="92" t="n">
        <v>0.979</v>
      </c>
      <c r="M4233" s="80" t="s">
        <v>873</v>
      </c>
      <c r="N4233" s="95" t="str">
        <f aca="false" t="array" ref="N4233:N4233">INDEX('GP Main'!$B$8:$D$884,MATCH($D4233&amp;$E4233,'GP Main'!$B$8:$B$884&amp;'GP Main'!$D$8:$D$884,0),2)</f>
        <v>SAJJANPUR</v>
      </c>
    </row>
    <row r="4234" customFormat="false" ht="22.5" hidden="false" customHeight="false" outlineLevel="0" collapsed="false">
      <c r="A4234" s="80" t="n">
        <v>4232</v>
      </c>
      <c r="B4234" s="81" t="s">
        <v>12266</v>
      </c>
      <c r="C4234" s="82" t="s">
        <v>12267</v>
      </c>
      <c r="D4234" s="100" t="s">
        <v>484</v>
      </c>
      <c r="E4234" s="84" t="s">
        <v>510</v>
      </c>
      <c r="F4234" s="85" t="s">
        <v>10</v>
      </c>
      <c r="G4234" s="93" t="s">
        <v>881</v>
      </c>
      <c r="H4234" s="87" t="n">
        <v>15910</v>
      </c>
      <c r="I4234" s="87" t="n">
        <v>9990</v>
      </c>
      <c r="J4234" s="87" t="n">
        <v>14000</v>
      </c>
      <c r="K4234" s="87" t="n">
        <v>9862</v>
      </c>
      <c r="L4234" s="92" t="n">
        <v>0.921</v>
      </c>
      <c r="M4234" s="80" t="s">
        <v>873</v>
      </c>
      <c r="N4234" s="95" t="str">
        <f aca="false" t="array" ref="N4234:N4234">INDEX('GP Main'!$B$8:$D$884,MATCH($D4234&amp;$E4234,'GP Main'!$B$8:$B$884&amp;'GP Main'!$D$8:$D$884,0),2)</f>
        <v>SAJJANPUR</v>
      </c>
    </row>
    <row r="4235" customFormat="false" ht="27" hidden="false" customHeight="false" outlineLevel="0" collapsed="false">
      <c r="A4235" s="80" t="n">
        <v>4233</v>
      </c>
      <c r="B4235" s="81" t="s">
        <v>12268</v>
      </c>
      <c r="C4235" s="82" t="s">
        <v>12269</v>
      </c>
      <c r="D4235" s="100" t="s">
        <v>484</v>
      </c>
      <c r="E4235" s="84" t="s">
        <v>571</v>
      </c>
      <c r="F4235" s="85" t="s">
        <v>11</v>
      </c>
      <c r="G4235" s="93" t="s">
        <v>881</v>
      </c>
      <c r="H4235" s="87" t="n">
        <v>89000</v>
      </c>
      <c r="I4235" s="88" t="n">
        <v>0</v>
      </c>
      <c r="J4235" s="87" t="n">
        <v>88362</v>
      </c>
      <c r="K4235" s="88" t="n">
        <v>0</v>
      </c>
      <c r="L4235" s="92" t="n">
        <v>0.993</v>
      </c>
      <c r="M4235" s="80" t="s">
        <v>873</v>
      </c>
      <c r="N4235" s="95" t="str">
        <f aca="false" t="array" ref="N4235:N4235">INDEX('GP Main'!$B$8:$D$884,MATCH($D4235&amp;$E4235,'GP Main'!$B$8:$B$884&amp;'GP Main'!$D$8:$D$884,0),2)</f>
        <v>SAJJANPUR</v>
      </c>
    </row>
    <row r="4236" customFormat="false" ht="22.5" hidden="false" customHeight="false" outlineLevel="0" collapsed="false">
      <c r="A4236" s="80" t="n">
        <v>4234</v>
      </c>
      <c r="B4236" s="81" t="s">
        <v>12270</v>
      </c>
      <c r="C4236" s="82" t="s">
        <v>12271</v>
      </c>
      <c r="D4236" s="100" t="s">
        <v>484</v>
      </c>
      <c r="E4236" s="84" t="s">
        <v>571</v>
      </c>
      <c r="F4236" s="85" t="s">
        <v>16</v>
      </c>
      <c r="G4236" s="86" t="s">
        <v>17</v>
      </c>
      <c r="H4236" s="87" t="n">
        <v>27925</v>
      </c>
      <c r="I4236" s="87" t="n">
        <v>27923</v>
      </c>
      <c r="J4236" s="87" t="n">
        <v>12460</v>
      </c>
      <c r="K4236" s="88" t="n">
        <v>0</v>
      </c>
      <c r="L4236" s="89" t="n">
        <v>0.223</v>
      </c>
      <c r="M4236" s="80" t="s">
        <v>873</v>
      </c>
      <c r="N4236" s="95" t="str">
        <f aca="false" t="array" ref="N4236:N4236">INDEX('GP Main'!$B$8:$D$884,MATCH($D4236&amp;$E4236,'GP Main'!$B$8:$B$884&amp;'GP Main'!$D$8:$D$884,0),2)</f>
        <v>SAJJANPUR</v>
      </c>
    </row>
    <row r="4237" customFormat="false" ht="22.5" hidden="false" customHeight="false" outlineLevel="0" collapsed="false">
      <c r="A4237" s="80" t="n">
        <v>4235</v>
      </c>
      <c r="B4237" s="81" t="s">
        <v>12272</v>
      </c>
      <c r="C4237" s="82" t="s">
        <v>12273</v>
      </c>
      <c r="D4237" s="100" t="s">
        <v>484</v>
      </c>
      <c r="E4237" s="84" t="s">
        <v>571</v>
      </c>
      <c r="F4237" s="85" t="s">
        <v>9</v>
      </c>
      <c r="G4237" s="93" t="s">
        <v>881</v>
      </c>
      <c r="H4237" s="88" t="s">
        <v>11210</v>
      </c>
      <c r="I4237" s="87" t="n">
        <v>56816</v>
      </c>
      <c r="J4237" s="87" t="n">
        <v>70750</v>
      </c>
      <c r="K4237" s="87" t="n">
        <v>32391</v>
      </c>
      <c r="L4237" s="96" t="n">
        <v>0.556</v>
      </c>
      <c r="M4237" s="80" t="s">
        <v>873</v>
      </c>
      <c r="N4237" s="95" t="str">
        <f aca="false" t="array" ref="N4237:N4237">INDEX('GP Main'!$B$8:$D$884,MATCH($D4237&amp;$E4237,'GP Main'!$B$8:$B$884&amp;'GP Main'!$D$8:$D$884,0),2)</f>
        <v>SAJJANPUR</v>
      </c>
    </row>
    <row r="4238" customFormat="false" ht="22.5" hidden="false" customHeight="false" outlineLevel="0" collapsed="false">
      <c r="A4238" s="80" t="n">
        <v>4236</v>
      </c>
      <c r="B4238" s="81" t="s">
        <v>12274</v>
      </c>
      <c r="C4238" s="82" t="s">
        <v>12275</v>
      </c>
      <c r="D4238" s="100" t="s">
        <v>484</v>
      </c>
      <c r="E4238" s="84" t="s">
        <v>571</v>
      </c>
      <c r="F4238" s="85" t="s">
        <v>9</v>
      </c>
      <c r="G4238" s="93" t="s">
        <v>881</v>
      </c>
      <c r="H4238" s="87" t="n">
        <v>43975</v>
      </c>
      <c r="I4238" s="87" t="n">
        <v>11891</v>
      </c>
      <c r="J4238" s="87" t="n">
        <v>30250</v>
      </c>
      <c r="K4238" s="87" t="n">
        <v>7947</v>
      </c>
      <c r="L4238" s="96" t="n">
        <v>0.684</v>
      </c>
      <c r="M4238" s="80" t="s">
        <v>873</v>
      </c>
      <c r="N4238" s="95" t="str">
        <f aca="false" t="array" ref="N4238:N4238">INDEX('GP Main'!$B$8:$D$884,MATCH($D4238&amp;$E4238,'GP Main'!$B$8:$B$884&amp;'GP Main'!$D$8:$D$884,0),2)</f>
        <v>SAJJANPUR</v>
      </c>
    </row>
    <row r="4239" customFormat="false" ht="22.5" hidden="false" customHeight="false" outlineLevel="0" collapsed="false">
      <c r="A4239" s="80" t="n">
        <v>4237</v>
      </c>
      <c r="B4239" s="81" t="s">
        <v>12276</v>
      </c>
      <c r="C4239" s="82" t="s">
        <v>12277</v>
      </c>
      <c r="D4239" s="100" t="s">
        <v>484</v>
      </c>
      <c r="E4239" s="84" t="s">
        <v>571</v>
      </c>
      <c r="F4239" s="85" t="s">
        <v>10</v>
      </c>
      <c r="G4239" s="93" t="s">
        <v>881</v>
      </c>
      <c r="H4239" s="87" t="n">
        <v>15910</v>
      </c>
      <c r="I4239" s="87" t="n">
        <v>9990</v>
      </c>
      <c r="J4239" s="87" t="n">
        <v>15525</v>
      </c>
      <c r="K4239" s="87" t="n">
        <v>9862</v>
      </c>
      <c r="L4239" s="92" t="n">
        <v>0.98</v>
      </c>
      <c r="M4239" s="80" t="s">
        <v>873</v>
      </c>
      <c r="N4239" s="95" t="str">
        <f aca="false" t="array" ref="N4239:N4239">INDEX('GP Main'!$B$8:$D$884,MATCH($D4239&amp;$E4239,'GP Main'!$B$8:$B$884&amp;'GP Main'!$D$8:$D$884,0),2)</f>
        <v>SAJJANPUR</v>
      </c>
    </row>
    <row r="4240" customFormat="false" ht="22.5" hidden="false" customHeight="false" outlineLevel="0" collapsed="false">
      <c r="A4240" s="80" t="n">
        <v>4238</v>
      </c>
      <c r="B4240" s="81" t="s">
        <v>12278</v>
      </c>
      <c r="C4240" s="82" t="s">
        <v>12279</v>
      </c>
      <c r="D4240" s="100" t="s">
        <v>484</v>
      </c>
      <c r="E4240" s="84" t="s">
        <v>572</v>
      </c>
      <c r="F4240" s="85" t="s">
        <v>9</v>
      </c>
      <c r="G4240" s="93" t="s">
        <v>881</v>
      </c>
      <c r="H4240" s="88" t="s">
        <v>876</v>
      </c>
      <c r="I4240" s="87" t="n">
        <v>35193</v>
      </c>
      <c r="J4240" s="87" t="n">
        <v>49750</v>
      </c>
      <c r="K4240" s="87" t="n">
        <v>28792</v>
      </c>
      <c r="L4240" s="96" t="n">
        <v>0.532</v>
      </c>
      <c r="M4240" s="80" t="s">
        <v>873</v>
      </c>
      <c r="N4240" s="95" t="str">
        <f aca="false" t="array" ref="N4240:N4240">INDEX('GP Main'!$B$8:$D$884,MATCH($D4240&amp;$E4240,'GP Main'!$B$8:$B$884&amp;'GP Main'!$D$8:$D$884,0),2)</f>
        <v>SAJJANPUR</v>
      </c>
    </row>
    <row r="4241" customFormat="false" ht="22.5" hidden="false" customHeight="false" outlineLevel="0" collapsed="false">
      <c r="A4241" s="80" t="n">
        <v>4239</v>
      </c>
      <c r="B4241" s="81" t="s">
        <v>12280</v>
      </c>
      <c r="C4241" s="82" t="s">
        <v>12281</v>
      </c>
      <c r="D4241" s="100" t="s">
        <v>484</v>
      </c>
      <c r="E4241" s="84" t="s">
        <v>572</v>
      </c>
      <c r="F4241" s="85" t="s">
        <v>9</v>
      </c>
      <c r="G4241" s="93" t="s">
        <v>881</v>
      </c>
      <c r="H4241" s="88" t="s">
        <v>876</v>
      </c>
      <c r="I4241" s="87" t="n">
        <v>35193</v>
      </c>
      <c r="J4241" s="87" t="n">
        <v>63000</v>
      </c>
      <c r="K4241" s="87" t="n">
        <v>28792</v>
      </c>
      <c r="L4241" s="96" t="n">
        <v>0.622</v>
      </c>
      <c r="M4241" s="80" t="s">
        <v>873</v>
      </c>
      <c r="N4241" s="95" t="str">
        <f aca="false" t="array" ref="N4241:N4241">INDEX('GP Main'!$B$8:$D$884,MATCH($D4241&amp;$E4241,'GP Main'!$B$8:$B$884&amp;'GP Main'!$D$8:$D$884,0),2)</f>
        <v>SAJJANPUR</v>
      </c>
    </row>
    <row r="4242" customFormat="false" ht="22.5" hidden="false" customHeight="false" outlineLevel="0" collapsed="false">
      <c r="A4242" s="80" t="n">
        <v>4240</v>
      </c>
      <c r="B4242" s="81" t="s">
        <v>12282</v>
      </c>
      <c r="C4242" s="82" t="s">
        <v>12283</v>
      </c>
      <c r="D4242" s="100" t="s">
        <v>484</v>
      </c>
      <c r="E4242" s="84" t="s">
        <v>572</v>
      </c>
      <c r="F4242" s="85" t="s">
        <v>10</v>
      </c>
      <c r="G4242" s="93" t="s">
        <v>881</v>
      </c>
      <c r="H4242" s="87" t="n">
        <v>15910</v>
      </c>
      <c r="I4242" s="87" t="n">
        <v>9990</v>
      </c>
      <c r="J4242" s="87" t="n">
        <v>15761</v>
      </c>
      <c r="K4242" s="87" t="n">
        <v>8995</v>
      </c>
      <c r="L4242" s="92" t="n">
        <v>0.956</v>
      </c>
      <c r="M4242" s="80" t="s">
        <v>873</v>
      </c>
      <c r="N4242" s="95" t="str">
        <f aca="false" t="array" ref="N4242:N4242">INDEX('GP Main'!$B$8:$D$884,MATCH($D4242&amp;$E4242,'GP Main'!$B$8:$B$884&amp;'GP Main'!$D$8:$D$884,0),2)</f>
        <v>SAJJANPUR</v>
      </c>
    </row>
    <row r="4243" customFormat="false" ht="22.5" hidden="false" customHeight="false" outlineLevel="0" collapsed="false">
      <c r="A4243" s="80" t="n">
        <v>4241</v>
      </c>
      <c r="B4243" s="81" t="s">
        <v>12284</v>
      </c>
      <c r="C4243" s="82" t="s">
        <v>12285</v>
      </c>
      <c r="D4243" s="100" t="s">
        <v>484</v>
      </c>
      <c r="E4243" s="84" t="s">
        <v>572</v>
      </c>
      <c r="F4243" s="85" t="s">
        <v>10</v>
      </c>
      <c r="G4243" s="93" t="s">
        <v>881</v>
      </c>
      <c r="H4243" s="87" t="n">
        <v>15910</v>
      </c>
      <c r="I4243" s="87" t="n">
        <v>9990</v>
      </c>
      <c r="J4243" s="87" t="n">
        <v>15761</v>
      </c>
      <c r="K4243" s="87" t="n">
        <v>8995</v>
      </c>
      <c r="L4243" s="92" t="n">
        <v>0.956</v>
      </c>
      <c r="M4243" s="80" t="s">
        <v>873</v>
      </c>
      <c r="N4243" s="95" t="str">
        <f aca="false" t="array" ref="N4243:N4243">INDEX('GP Main'!$B$8:$D$884,MATCH($D4243&amp;$E4243,'GP Main'!$B$8:$B$884&amp;'GP Main'!$D$8:$D$884,0),2)</f>
        <v>SAJJANPUR</v>
      </c>
    </row>
    <row r="4244" customFormat="false" ht="22.5" hidden="false" customHeight="false" outlineLevel="0" collapsed="false">
      <c r="A4244" s="80" t="n">
        <v>4242</v>
      </c>
      <c r="B4244" s="81" t="s">
        <v>12286</v>
      </c>
      <c r="C4244" s="82" t="s">
        <v>12287</v>
      </c>
      <c r="D4244" s="100" t="s">
        <v>484</v>
      </c>
      <c r="E4244" s="84" t="s">
        <v>573</v>
      </c>
      <c r="F4244" s="85" t="s">
        <v>16</v>
      </c>
      <c r="G4244" s="86" t="s">
        <v>17</v>
      </c>
      <c r="H4244" s="87" t="n">
        <v>27925</v>
      </c>
      <c r="I4244" s="87" t="n">
        <v>27923</v>
      </c>
      <c r="J4244" s="87" t="n">
        <v>4641</v>
      </c>
      <c r="K4244" s="88" t="n">
        <v>0</v>
      </c>
      <c r="L4244" s="89" t="n">
        <v>0.083</v>
      </c>
      <c r="M4244" s="80" t="s">
        <v>873</v>
      </c>
      <c r="N4244" s="95" t="str">
        <f aca="false" t="array" ref="N4244:N4244">INDEX('GP Main'!$B$8:$D$884,MATCH($D4244&amp;$E4244,'GP Main'!$B$8:$B$884&amp;'GP Main'!$D$8:$D$884,0),2)</f>
        <v>KRISHNAGARH</v>
      </c>
    </row>
    <row r="4245" customFormat="false" ht="22.5" hidden="false" customHeight="false" outlineLevel="0" collapsed="false">
      <c r="A4245" s="80" t="n">
        <v>4243</v>
      </c>
      <c r="B4245" s="81" t="s">
        <v>12288</v>
      </c>
      <c r="C4245" s="82" t="s">
        <v>12289</v>
      </c>
      <c r="D4245" s="100" t="s">
        <v>484</v>
      </c>
      <c r="E4245" s="84" t="s">
        <v>573</v>
      </c>
      <c r="F4245" s="85" t="s">
        <v>16</v>
      </c>
      <c r="G4245" s="86" t="s">
        <v>17</v>
      </c>
      <c r="H4245" s="87" t="n">
        <v>27925</v>
      </c>
      <c r="I4245" s="87" t="n">
        <v>27923</v>
      </c>
      <c r="J4245" s="87" t="n">
        <v>4641</v>
      </c>
      <c r="K4245" s="88" t="n">
        <v>0</v>
      </c>
      <c r="L4245" s="89" t="n">
        <v>0.083</v>
      </c>
      <c r="M4245" s="80" t="s">
        <v>873</v>
      </c>
      <c r="N4245" s="95" t="str">
        <f aca="false" t="array" ref="N4245:N4245">INDEX('GP Main'!$B$8:$D$884,MATCH($D4245&amp;$E4245,'GP Main'!$B$8:$B$884&amp;'GP Main'!$D$8:$D$884,0),2)</f>
        <v>KRISHNAGARH</v>
      </c>
    </row>
    <row r="4246" customFormat="false" ht="22.5" hidden="false" customHeight="false" outlineLevel="0" collapsed="false">
      <c r="A4246" s="80" t="n">
        <v>4244</v>
      </c>
      <c r="B4246" s="81" t="s">
        <v>12290</v>
      </c>
      <c r="C4246" s="82" t="s">
        <v>12291</v>
      </c>
      <c r="D4246" s="100" t="s">
        <v>484</v>
      </c>
      <c r="E4246" s="84" t="s">
        <v>573</v>
      </c>
      <c r="F4246" s="85" t="s">
        <v>9</v>
      </c>
      <c r="G4246" s="91" t="s">
        <v>18</v>
      </c>
      <c r="H4246" s="88" t="s">
        <v>10907</v>
      </c>
      <c r="I4246" s="87" t="n">
        <v>53205</v>
      </c>
      <c r="J4246" s="88" t="s">
        <v>12292</v>
      </c>
      <c r="K4246" s="87" t="n">
        <v>53199</v>
      </c>
      <c r="L4246" s="92" t="n">
        <v>0.996</v>
      </c>
      <c r="M4246" s="80" t="s">
        <v>873</v>
      </c>
      <c r="N4246" s="95" t="str">
        <f aca="false" t="array" ref="N4246:N4246">INDEX('GP Main'!$B$8:$D$884,MATCH($D4246&amp;$E4246,'GP Main'!$B$8:$B$884&amp;'GP Main'!$D$8:$D$884,0),2)</f>
        <v>KRISHNAGARH</v>
      </c>
    </row>
    <row r="4247" customFormat="false" ht="22.5" hidden="false" customHeight="false" outlineLevel="0" collapsed="false">
      <c r="A4247" s="80" t="n">
        <v>4245</v>
      </c>
      <c r="B4247" s="81" t="s">
        <v>12293</v>
      </c>
      <c r="C4247" s="82" t="s">
        <v>12294</v>
      </c>
      <c r="D4247" s="100" t="s">
        <v>484</v>
      </c>
      <c r="E4247" s="84" t="s">
        <v>573</v>
      </c>
      <c r="F4247" s="85" t="s">
        <v>9</v>
      </c>
      <c r="G4247" s="91" t="s">
        <v>18</v>
      </c>
      <c r="H4247" s="88" t="s">
        <v>10907</v>
      </c>
      <c r="I4247" s="87" t="n">
        <v>53205</v>
      </c>
      <c r="J4247" s="88" t="s">
        <v>12295</v>
      </c>
      <c r="K4247" s="87" t="n">
        <v>53199</v>
      </c>
      <c r="L4247" s="92" t="n">
        <v>0.99</v>
      </c>
      <c r="M4247" s="80" t="s">
        <v>873</v>
      </c>
      <c r="N4247" s="95" t="str">
        <f aca="false" t="array" ref="N4247:N4247">INDEX('GP Main'!$B$8:$D$884,MATCH($D4247&amp;$E4247,'GP Main'!$B$8:$B$884&amp;'GP Main'!$D$8:$D$884,0),2)</f>
        <v>KRISHNAGARH</v>
      </c>
    </row>
    <row r="4248" customFormat="false" ht="22.5" hidden="false" customHeight="false" outlineLevel="0" collapsed="false">
      <c r="A4248" s="80" t="n">
        <v>4246</v>
      </c>
      <c r="B4248" s="81" t="s">
        <v>12296</v>
      </c>
      <c r="C4248" s="82" t="s">
        <v>12297</v>
      </c>
      <c r="D4248" s="100" t="s">
        <v>484</v>
      </c>
      <c r="E4248" s="84" t="s">
        <v>573</v>
      </c>
      <c r="F4248" s="85" t="s">
        <v>9</v>
      </c>
      <c r="G4248" s="91" t="s">
        <v>18</v>
      </c>
      <c r="H4248" s="88" t="s">
        <v>10907</v>
      </c>
      <c r="I4248" s="87" t="n">
        <v>53205</v>
      </c>
      <c r="J4248" s="88" t="s">
        <v>12298</v>
      </c>
      <c r="K4248" s="87" t="n">
        <v>53199</v>
      </c>
      <c r="L4248" s="92" t="n">
        <v>0.998</v>
      </c>
      <c r="M4248" s="80" t="s">
        <v>873</v>
      </c>
      <c r="N4248" s="95" t="str">
        <f aca="false" t="array" ref="N4248:N4248">INDEX('GP Main'!$B$8:$D$884,MATCH($D4248&amp;$E4248,'GP Main'!$B$8:$B$884&amp;'GP Main'!$D$8:$D$884,0),2)</f>
        <v>KRISHNAGARH</v>
      </c>
    </row>
    <row r="4249" customFormat="false" ht="22.5" hidden="false" customHeight="false" outlineLevel="0" collapsed="false">
      <c r="A4249" s="80" t="n">
        <v>4247</v>
      </c>
      <c r="B4249" s="81" t="s">
        <v>12299</v>
      </c>
      <c r="C4249" s="82" t="s">
        <v>12300</v>
      </c>
      <c r="D4249" s="100" t="s">
        <v>484</v>
      </c>
      <c r="E4249" s="84" t="s">
        <v>573</v>
      </c>
      <c r="F4249" s="85" t="s">
        <v>9</v>
      </c>
      <c r="G4249" s="91" t="s">
        <v>18</v>
      </c>
      <c r="H4249" s="88" t="s">
        <v>10907</v>
      </c>
      <c r="I4249" s="87" t="n">
        <v>53205</v>
      </c>
      <c r="J4249" s="88" t="s">
        <v>12301</v>
      </c>
      <c r="K4249" s="87" t="n">
        <v>53199</v>
      </c>
      <c r="L4249" s="92" t="n">
        <v>0.999</v>
      </c>
      <c r="M4249" s="80" t="s">
        <v>873</v>
      </c>
      <c r="N4249" s="95" t="str">
        <f aca="false" t="array" ref="N4249:N4249">INDEX('GP Main'!$B$8:$D$884,MATCH($D4249&amp;$E4249,'GP Main'!$B$8:$B$884&amp;'GP Main'!$D$8:$D$884,0),2)</f>
        <v>KRISHNAGARH</v>
      </c>
    </row>
    <row r="4250" customFormat="false" ht="22.5" hidden="false" customHeight="false" outlineLevel="0" collapsed="false">
      <c r="A4250" s="80" t="n">
        <v>4248</v>
      </c>
      <c r="B4250" s="81" t="s">
        <v>12302</v>
      </c>
      <c r="C4250" s="82" t="s">
        <v>12303</v>
      </c>
      <c r="D4250" s="100" t="s">
        <v>484</v>
      </c>
      <c r="E4250" s="84" t="s">
        <v>573</v>
      </c>
      <c r="F4250" s="85" t="s">
        <v>9</v>
      </c>
      <c r="G4250" s="86" t="s">
        <v>17</v>
      </c>
      <c r="H4250" s="88" t="s">
        <v>10907</v>
      </c>
      <c r="I4250" s="87" t="n">
        <v>53205</v>
      </c>
      <c r="J4250" s="87" t="n">
        <v>2188</v>
      </c>
      <c r="K4250" s="88" t="n">
        <v>0</v>
      </c>
      <c r="L4250" s="89" t="n">
        <v>0.007</v>
      </c>
      <c r="M4250" s="80" t="s">
        <v>873</v>
      </c>
      <c r="N4250" s="95" t="str">
        <f aca="false" t="array" ref="N4250:N4250">INDEX('GP Main'!$B$8:$D$884,MATCH($D4250&amp;$E4250,'GP Main'!$B$8:$B$884&amp;'GP Main'!$D$8:$D$884,0),2)</f>
        <v>KRISHNAGARH</v>
      </c>
    </row>
    <row r="4251" customFormat="false" ht="22.5" hidden="false" customHeight="false" outlineLevel="0" collapsed="false">
      <c r="A4251" s="80" t="n">
        <v>4249</v>
      </c>
      <c r="B4251" s="81" t="s">
        <v>12304</v>
      </c>
      <c r="C4251" s="82" t="s">
        <v>12305</v>
      </c>
      <c r="D4251" s="100" t="s">
        <v>484</v>
      </c>
      <c r="E4251" s="84" t="s">
        <v>573</v>
      </c>
      <c r="F4251" s="85" t="s">
        <v>10</v>
      </c>
      <c r="G4251" s="91" t="s">
        <v>18</v>
      </c>
      <c r="H4251" s="87" t="n">
        <v>15910</v>
      </c>
      <c r="I4251" s="87" t="n">
        <v>9990</v>
      </c>
      <c r="J4251" s="87" t="n">
        <v>14877</v>
      </c>
      <c r="K4251" s="87" t="n">
        <v>9919</v>
      </c>
      <c r="L4251" s="92" t="n">
        <v>0.957</v>
      </c>
      <c r="M4251" s="80" t="s">
        <v>873</v>
      </c>
      <c r="N4251" s="95" t="str">
        <f aca="false" t="array" ref="N4251:N4251">INDEX('GP Main'!$B$8:$D$884,MATCH($D4251&amp;$E4251,'GP Main'!$B$8:$B$884&amp;'GP Main'!$D$8:$D$884,0),2)</f>
        <v>KRISHNAGARH</v>
      </c>
    </row>
    <row r="4252" customFormat="false" ht="22.5" hidden="false" customHeight="false" outlineLevel="0" collapsed="false">
      <c r="A4252" s="80" t="n">
        <v>4250</v>
      </c>
      <c r="B4252" s="81" t="s">
        <v>12306</v>
      </c>
      <c r="C4252" s="82" t="s">
        <v>12307</v>
      </c>
      <c r="D4252" s="100" t="s">
        <v>484</v>
      </c>
      <c r="E4252" s="84" t="s">
        <v>573</v>
      </c>
      <c r="F4252" s="85" t="s">
        <v>16</v>
      </c>
      <c r="G4252" s="86" t="s">
        <v>17</v>
      </c>
      <c r="H4252" s="88" t="s">
        <v>12308</v>
      </c>
      <c r="I4252" s="88" t="s">
        <v>12309</v>
      </c>
      <c r="J4252" s="87" t="n">
        <v>26928</v>
      </c>
      <c r="K4252" s="88" t="s">
        <v>12310</v>
      </c>
      <c r="L4252" s="94" t="n">
        <v>0.354</v>
      </c>
      <c r="M4252" s="80" t="s">
        <v>873</v>
      </c>
      <c r="N4252" s="95" t="str">
        <f aca="false" t="array" ref="N4252:N4252">INDEX('GP Main'!$B$8:$D$884,MATCH($D4252&amp;$E4252,'GP Main'!$B$8:$B$884&amp;'GP Main'!$D$8:$D$884,0),2)</f>
        <v>KRISHNAGARH</v>
      </c>
    </row>
    <row r="4253" customFormat="false" ht="27" hidden="false" customHeight="false" outlineLevel="0" collapsed="false">
      <c r="A4253" s="80" t="n">
        <v>4251</v>
      </c>
      <c r="B4253" s="81" t="s">
        <v>12311</v>
      </c>
      <c r="C4253" s="82" t="s">
        <v>12312</v>
      </c>
      <c r="D4253" s="100" t="s">
        <v>484</v>
      </c>
      <c r="E4253" s="84" t="s">
        <v>574</v>
      </c>
      <c r="F4253" s="85" t="s">
        <v>16</v>
      </c>
      <c r="G4253" s="86" t="s">
        <v>17</v>
      </c>
      <c r="H4253" s="87" t="n">
        <v>28000</v>
      </c>
      <c r="I4253" s="88" t="n">
        <v>0</v>
      </c>
      <c r="J4253" s="87" t="n">
        <v>8706</v>
      </c>
      <c r="K4253" s="88" t="n">
        <v>0</v>
      </c>
      <c r="L4253" s="94" t="n">
        <v>0.311</v>
      </c>
      <c r="M4253" s="80" t="s">
        <v>873</v>
      </c>
      <c r="N4253" s="95" t="str">
        <f aca="false" t="array" ref="N4253:N4253">INDEX('GP Main'!$B$8:$D$884,MATCH($D4253&amp;$E4253,'GP Main'!$B$8:$B$884&amp;'GP Main'!$D$8:$D$884,0),2)</f>
        <v>KRISHNAGARH</v>
      </c>
    </row>
    <row r="4254" customFormat="false" ht="22.5" hidden="false" customHeight="false" outlineLevel="0" collapsed="false">
      <c r="A4254" s="80" t="n">
        <v>4252</v>
      </c>
      <c r="B4254" s="81" t="s">
        <v>12313</v>
      </c>
      <c r="C4254" s="82" t="s">
        <v>12314</v>
      </c>
      <c r="D4254" s="100" t="s">
        <v>484</v>
      </c>
      <c r="E4254" s="84" t="s">
        <v>574</v>
      </c>
      <c r="F4254" s="85" t="s">
        <v>9</v>
      </c>
      <c r="G4254" s="93" t="s">
        <v>881</v>
      </c>
      <c r="H4254" s="88" t="s">
        <v>10907</v>
      </c>
      <c r="I4254" s="87" t="n">
        <v>53205</v>
      </c>
      <c r="J4254" s="88" t="s">
        <v>12315</v>
      </c>
      <c r="K4254" s="87" t="n">
        <v>15095</v>
      </c>
      <c r="L4254" s="96" t="n">
        <v>0.758</v>
      </c>
      <c r="M4254" s="80" t="s">
        <v>873</v>
      </c>
      <c r="N4254" s="95" t="str">
        <f aca="false" t="array" ref="N4254:N4254">INDEX('GP Main'!$B$8:$D$884,MATCH($D4254&amp;$E4254,'GP Main'!$B$8:$B$884&amp;'GP Main'!$D$8:$D$884,0),2)</f>
        <v>KRISHNAGARH</v>
      </c>
    </row>
    <row r="4255" customFormat="false" ht="22.5" hidden="false" customHeight="false" outlineLevel="0" collapsed="false">
      <c r="A4255" s="80" t="n">
        <v>4253</v>
      </c>
      <c r="B4255" s="81" t="s">
        <v>12316</v>
      </c>
      <c r="C4255" s="82" t="s">
        <v>12317</v>
      </c>
      <c r="D4255" s="100" t="s">
        <v>484</v>
      </c>
      <c r="E4255" s="84" t="s">
        <v>574</v>
      </c>
      <c r="F4255" s="85" t="s">
        <v>9</v>
      </c>
      <c r="G4255" s="93" t="s">
        <v>881</v>
      </c>
      <c r="H4255" s="88" t="s">
        <v>12318</v>
      </c>
      <c r="I4255" s="87" t="n">
        <v>37432</v>
      </c>
      <c r="J4255" s="88" t="s">
        <v>12319</v>
      </c>
      <c r="K4255" s="87" t="n">
        <v>36816</v>
      </c>
      <c r="L4255" s="96" t="n">
        <v>0.775</v>
      </c>
      <c r="M4255" s="80" t="s">
        <v>873</v>
      </c>
      <c r="N4255" s="95" t="str">
        <f aca="false" t="array" ref="N4255:N4255">INDEX('GP Main'!$B$8:$D$884,MATCH($D4255&amp;$E4255,'GP Main'!$B$8:$B$884&amp;'GP Main'!$D$8:$D$884,0),2)</f>
        <v>KRISHNAGARH</v>
      </c>
    </row>
    <row r="4256" customFormat="false" ht="22.5" hidden="false" customHeight="false" outlineLevel="0" collapsed="false">
      <c r="A4256" s="80" t="n">
        <v>4254</v>
      </c>
      <c r="B4256" s="81" t="s">
        <v>12320</v>
      </c>
      <c r="C4256" s="82" t="s">
        <v>12321</v>
      </c>
      <c r="D4256" s="100" t="s">
        <v>484</v>
      </c>
      <c r="E4256" s="84" t="s">
        <v>574</v>
      </c>
      <c r="F4256" s="85" t="s">
        <v>11</v>
      </c>
      <c r="G4256" s="93" t="s">
        <v>881</v>
      </c>
      <c r="H4256" s="88" t="s">
        <v>12322</v>
      </c>
      <c r="I4256" s="88" t="s">
        <v>12323</v>
      </c>
      <c r="J4256" s="88" t="s">
        <v>12324</v>
      </c>
      <c r="K4256" s="87" t="n">
        <v>97704</v>
      </c>
      <c r="L4256" s="92" t="n">
        <v>0.888</v>
      </c>
      <c r="M4256" s="80" t="s">
        <v>873</v>
      </c>
      <c r="N4256" s="95" t="str">
        <f aca="false" t="array" ref="N4256:N4256">INDEX('GP Main'!$B$8:$D$884,MATCH($D4256&amp;$E4256,'GP Main'!$B$8:$B$884&amp;'GP Main'!$D$8:$D$884,0),2)</f>
        <v>KRISHNAGARH</v>
      </c>
    </row>
    <row r="4257" customFormat="false" ht="22.5" hidden="false" customHeight="false" outlineLevel="0" collapsed="false">
      <c r="A4257" s="80" t="n">
        <v>4255</v>
      </c>
      <c r="B4257" s="81" t="s">
        <v>12325</v>
      </c>
      <c r="C4257" s="82" t="s">
        <v>12326</v>
      </c>
      <c r="D4257" s="100" t="s">
        <v>484</v>
      </c>
      <c r="E4257" s="84" t="s">
        <v>574</v>
      </c>
      <c r="F4257" s="85" t="s">
        <v>11</v>
      </c>
      <c r="G4257" s="93" t="s">
        <v>881</v>
      </c>
      <c r="H4257" s="87" t="n">
        <v>27230</v>
      </c>
      <c r="I4257" s="88" t="s">
        <v>12327</v>
      </c>
      <c r="J4257" s="87" t="n">
        <v>26714</v>
      </c>
      <c r="K4257" s="88" t="s">
        <v>12328</v>
      </c>
      <c r="L4257" s="92" t="n">
        <v>0.804</v>
      </c>
      <c r="M4257" s="80" t="s">
        <v>873</v>
      </c>
      <c r="N4257" s="95" t="str">
        <f aca="false" t="array" ref="N4257:N4257">INDEX('GP Main'!$B$8:$D$884,MATCH($D4257&amp;$E4257,'GP Main'!$B$8:$B$884&amp;'GP Main'!$D$8:$D$884,0),2)</f>
        <v>KRISHNAGARH</v>
      </c>
    </row>
    <row r="4258" customFormat="false" ht="22.5" hidden="false" customHeight="false" outlineLevel="0" collapsed="false">
      <c r="A4258" s="80" t="n">
        <v>4256</v>
      </c>
      <c r="B4258" s="81" t="s">
        <v>12329</v>
      </c>
      <c r="C4258" s="82" t="s">
        <v>12330</v>
      </c>
      <c r="D4258" s="100" t="s">
        <v>484</v>
      </c>
      <c r="E4258" s="84" t="s">
        <v>574</v>
      </c>
      <c r="F4258" s="85" t="s">
        <v>11</v>
      </c>
      <c r="G4258" s="93" t="s">
        <v>881</v>
      </c>
      <c r="H4258" s="87" t="n">
        <v>27230</v>
      </c>
      <c r="I4258" s="88" t="s">
        <v>12327</v>
      </c>
      <c r="J4258" s="87" t="n">
        <v>26714</v>
      </c>
      <c r="K4258" s="88" t="s">
        <v>12331</v>
      </c>
      <c r="L4258" s="92" t="n">
        <v>0.817</v>
      </c>
      <c r="M4258" s="80" t="s">
        <v>873</v>
      </c>
      <c r="N4258" s="95" t="str">
        <f aca="false" t="array" ref="N4258:N4258">INDEX('GP Main'!$B$8:$D$884,MATCH($D4258&amp;$E4258,'GP Main'!$B$8:$B$884&amp;'GP Main'!$D$8:$D$884,0),2)</f>
        <v>KRISHNAGARH</v>
      </c>
    </row>
    <row r="4259" customFormat="false" ht="22.5" hidden="false" customHeight="false" outlineLevel="0" collapsed="false">
      <c r="A4259" s="80" t="n">
        <v>4257</v>
      </c>
      <c r="B4259" s="81" t="s">
        <v>12332</v>
      </c>
      <c r="C4259" s="82" t="s">
        <v>12333</v>
      </c>
      <c r="D4259" s="100" t="s">
        <v>484</v>
      </c>
      <c r="E4259" s="84" t="s">
        <v>574</v>
      </c>
      <c r="F4259" s="85" t="s">
        <v>11</v>
      </c>
      <c r="G4259" s="93" t="s">
        <v>881</v>
      </c>
      <c r="H4259" s="88" t="s">
        <v>12334</v>
      </c>
      <c r="I4259" s="87" t="n">
        <v>74568</v>
      </c>
      <c r="J4259" s="88" t="s">
        <v>12335</v>
      </c>
      <c r="K4259" s="88" t="n">
        <v>0</v>
      </c>
      <c r="L4259" s="92" t="n">
        <v>0.833</v>
      </c>
      <c r="M4259" s="80" t="s">
        <v>873</v>
      </c>
      <c r="N4259" s="95" t="str">
        <f aca="false" t="array" ref="N4259:N4259">INDEX('GP Main'!$B$8:$D$884,MATCH($D4259&amp;$E4259,'GP Main'!$B$8:$B$884&amp;'GP Main'!$D$8:$D$884,0),2)</f>
        <v>KRISHNAGARH</v>
      </c>
    </row>
    <row r="4260" customFormat="false" ht="27" hidden="false" customHeight="false" outlineLevel="0" collapsed="false">
      <c r="A4260" s="80" t="n">
        <v>4258</v>
      </c>
      <c r="B4260" s="81" t="s">
        <v>12336</v>
      </c>
      <c r="C4260" s="82" t="s">
        <v>12337</v>
      </c>
      <c r="D4260" s="100" t="s">
        <v>484</v>
      </c>
      <c r="E4260" s="84" t="s">
        <v>574</v>
      </c>
      <c r="F4260" s="85" t="s">
        <v>14</v>
      </c>
      <c r="G4260" s="93" t="s">
        <v>881</v>
      </c>
      <c r="H4260" s="88" t="s">
        <v>12338</v>
      </c>
      <c r="I4260" s="87" t="n">
        <v>38073</v>
      </c>
      <c r="J4260" s="88" t="s">
        <v>12339</v>
      </c>
      <c r="K4260" s="87" t="n">
        <v>27996</v>
      </c>
      <c r="L4260" s="92" t="n">
        <v>0.955</v>
      </c>
      <c r="M4260" s="80" t="s">
        <v>873</v>
      </c>
      <c r="N4260" s="95" t="str">
        <f aca="false" t="array" ref="N4260:N4260">INDEX('GP Main'!$B$8:$D$884,MATCH($D4260&amp;$E4260,'GP Main'!$B$8:$B$884&amp;'GP Main'!$D$8:$D$884,0),2)</f>
        <v>KRISHNAGARH</v>
      </c>
    </row>
    <row r="4261" customFormat="false" ht="22.5" hidden="false" customHeight="false" outlineLevel="0" collapsed="false">
      <c r="A4261" s="80" t="n">
        <v>4259</v>
      </c>
      <c r="B4261" s="81" t="s">
        <v>12340</v>
      </c>
      <c r="C4261" s="82" t="s">
        <v>12341</v>
      </c>
      <c r="D4261" s="100" t="s">
        <v>484</v>
      </c>
      <c r="E4261" s="84" t="s">
        <v>575</v>
      </c>
      <c r="F4261" s="85" t="s">
        <v>9</v>
      </c>
      <c r="G4261" s="86" t="s">
        <v>17</v>
      </c>
      <c r="H4261" s="88" t="s">
        <v>12342</v>
      </c>
      <c r="I4261" s="87" t="n">
        <v>27229</v>
      </c>
      <c r="J4261" s="87" t="n">
        <v>57750</v>
      </c>
      <c r="K4261" s="88" t="n">
        <v>0</v>
      </c>
      <c r="L4261" s="94" t="n">
        <v>0.273</v>
      </c>
      <c r="M4261" s="80" t="s">
        <v>873</v>
      </c>
      <c r="N4261" s="95" t="str">
        <f aca="false" t="array" ref="N4261:N4261">INDEX('GP Main'!$B$8:$D$884,MATCH($D4261&amp;$E4261,'GP Main'!$B$8:$B$884&amp;'GP Main'!$D$8:$D$884,0),2)</f>
        <v>SAJJANPUR</v>
      </c>
    </row>
    <row r="4262" customFormat="false" ht="27" hidden="false" customHeight="false" outlineLevel="0" collapsed="false">
      <c r="A4262" s="80" t="n">
        <v>4260</v>
      </c>
      <c r="B4262" s="81" t="s">
        <v>12343</v>
      </c>
      <c r="C4262" s="82" t="s">
        <v>12344</v>
      </c>
      <c r="D4262" s="100" t="s">
        <v>484</v>
      </c>
      <c r="E4262" s="84" t="s">
        <v>575</v>
      </c>
      <c r="F4262" s="85" t="s">
        <v>10</v>
      </c>
      <c r="G4262" s="93" t="s">
        <v>881</v>
      </c>
      <c r="H4262" s="87" t="n">
        <v>15910</v>
      </c>
      <c r="I4262" s="87" t="n">
        <v>9990</v>
      </c>
      <c r="J4262" s="87" t="n">
        <v>12761</v>
      </c>
      <c r="K4262" s="87" t="n">
        <v>9862</v>
      </c>
      <c r="L4262" s="92" t="n">
        <v>0.874</v>
      </c>
      <c r="M4262" s="80" t="s">
        <v>873</v>
      </c>
      <c r="N4262" s="95" t="str">
        <f aca="false" t="array" ref="N4262:N4262">INDEX('GP Main'!$B$8:$D$884,MATCH($D4262&amp;$E4262,'GP Main'!$B$8:$B$884&amp;'GP Main'!$D$8:$D$884,0),2)</f>
        <v>SAJJANPUR</v>
      </c>
    </row>
    <row r="4263" customFormat="false" ht="27" hidden="false" customHeight="false" outlineLevel="0" collapsed="false">
      <c r="A4263" s="80" t="n">
        <v>4261</v>
      </c>
      <c r="B4263" s="81" t="s">
        <v>12345</v>
      </c>
      <c r="C4263" s="82" t="s">
        <v>12346</v>
      </c>
      <c r="D4263" s="100" t="s">
        <v>484</v>
      </c>
      <c r="E4263" s="84" t="s">
        <v>575</v>
      </c>
      <c r="F4263" s="85" t="s">
        <v>10</v>
      </c>
      <c r="G4263" s="86" t="s">
        <v>17</v>
      </c>
      <c r="H4263" s="87" t="n">
        <v>15910</v>
      </c>
      <c r="I4263" s="87" t="n">
        <v>9990</v>
      </c>
      <c r="J4263" s="87" t="n">
        <v>9500</v>
      </c>
      <c r="K4263" s="87" t="n">
        <v>9862</v>
      </c>
      <c r="L4263" s="96" t="n">
        <v>0.748</v>
      </c>
      <c r="M4263" s="80" t="s">
        <v>873</v>
      </c>
      <c r="N4263" s="95" t="str">
        <f aca="false" t="array" ref="N4263:N4263">INDEX('GP Main'!$B$8:$D$884,MATCH($D4263&amp;$E4263,'GP Main'!$B$8:$B$884&amp;'GP Main'!$D$8:$D$884,0),2)</f>
        <v>SAJJANPUR</v>
      </c>
    </row>
    <row r="4264" customFormat="false" ht="27" hidden="false" customHeight="false" outlineLevel="0" collapsed="false">
      <c r="A4264" s="80" t="n">
        <v>4262</v>
      </c>
      <c r="B4264" s="81" t="s">
        <v>12347</v>
      </c>
      <c r="C4264" s="82" t="s">
        <v>12348</v>
      </c>
      <c r="D4264" s="100" t="s">
        <v>484</v>
      </c>
      <c r="E4264" s="84" t="s">
        <v>575</v>
      </c>
      <c r="F4264" s="85" t="s">
        <v>10</v>
      </c>
      <c r="G4264" s="86" t="s">
        <v>17</v>
      </c>
      <c r="H4264" s="87" t="n">
        <v>15910</v>
      </c>
      <c r="I4264" s="87" t="n">
        <v>9990</v>
      </c>
      <c r="J4264" s="87" t="n">
        <v>9011</v>
      </c>
      <c r="K4264" s="87" t="n">
        <v>8376</v>
      </c>
      <c r="L4264" s="96" t="n">
        <v>0.671</v>
      </c>
      <c r="M4264" s="80" t="s">
        <v>873</v>
      </c>
      <c r="N4264" s="95" t="str">
        <f aca="false" t="array" ref="N4264:N4264">INDEX('GP Main'!$B$8:$D$884,MATCH($D4264&amp;$E4264,'GP Main'!$B$8:$B$884&amp;'GP Main'!$D$8:$D$884,0),2)</f>
        <v>SAJJANPUR</v>
      </c>
    </row>
    <row r="4265" customFormat="false" ht="27" hidden="false" customHeight="false" outlineLevel="0" collapsed="false">
      <c r="A4265" s="80" t="n">
        <v>4263</v>
      </c>
      <c r="B4265" s="81" t="s">
        <v>12349</v>
      </c>
      <c r="C4265" s="82" t="s">
        <v>12350</v>
      </c>
      <c r="D4265" s="100" t="s">
        <v>484</v>
      </c>
      <c r="E4265" s="84" t="s">
        <v>575</v>
      </c>
      <c r="F4265" s="85" t="s">
        <v>11</v>
      </c>
      <c r="G4265" s="93" t="s">
        <v>881</v>
      </c>
      <c r="H4265" s="87" t="n">
        <v>15910</v>
      </c>
      <c r="I4265" s="87" t="n">
        <v>9990</v>
      </c>
      <c r="J4265" s="87" t="n">
        <v>12500</v>
      </c>
      <c r="K4265" s="87" t="n">
        <v>8376</v>
      </c>
      <c r="L4265" s="92" t="n">
        <v>0.806</v>
      </c>
      <c r="M4265" s="80" t="s">
        <v>873</v>
      </c>
      <c r="N4265" s="95" t="str">
        <f aca="false" t="array" ref="N4265:N4265">INDEX('GP Main'!$B$8:$D$884,MATCH($D4265&amp;$E4265,'GP Main'!$B$8:$B$884&amp;'GP Main'!$D$8:$D$884,0),2)</f>
        <v>SAJJANPUR</v>
      </c>
    </row>
    <row r="4266" customFormat="false" ht="22.5" hidden="false" customHeight="false" outlineLevel="0" collapsed="false">
      <c r="A4266" s="80" t="n">
        <v>4264</v>
      </c>
      <c r="B4266" s="81" t="s">
        <v>12351</v>
      </c>
      <c r="C4266" s="82" t="s">
        <v>12352</v>
      </c>
      <c r="D4266" s="100" t="s">
        <v>484</v>
      </c>
      <c r="E4266" s="84" t="s">
        <v>576</v>
      </c>
      <c r="F4266" s="85" t="s">
        <v>9</v>
      </c>
      <c r="G4266" s="86" t="s">
        <v>17</v>
      </c>
      <c r="H4266" s="87" t="n">
        <v>43975</v>
      </c>
      <c r="I4266" s="87" t="n">
        <v>11891</v>
      </c>
      <c r="J4266" s="87" t="n">
        <v>2811</v>
      </c>
      <c r="K4266" s="88" t="n">
        <v>0</v>
      </c>
      <c r="L4266" s="89" t="n">
        <v>0.05</v>
      </c>
      <c r="M4266" s="80" t="s">
        <v>873</v>
      </c>
      <c r="N4266" s="95" t="str">
        <f aca="false" t="array" ref="N4266:N4266">INDEX('GP Main'!$B$8:$D$884,MATCH($D4266&amp;$E4266,'GP Main'!$B$8:$B$884&amp;'GP Main'!$D$8:$D$884,0),2)</f>
        <v>MAHURACHHKADAILA</v>
      </c>
    </row>
    <row r="4267" customFormat="false" ht="22.5" hidden="false" customHeight="false" outlineLevel="0" collapsed="false">
      <c r="A4267" s="80" t="n">
        <v>4265</v>
      </c>
      <c r="B4267" s="81" t="s">
        <v>12353</v>
      </c>
      <c r="C4267" s="82" t="s">
        <v>12354</v>
      </c>
      <c r="D4267" s="100" t="s">
        <v>484</v>
      </c>
      <c r="E4267" s="84" t="s">
        <v>576</v>
      </c>
      <c r="F4267" s="85" t="s">
        <v>11</v>
      </c>
      <c r="G4267" s="91" t="s">
        <v>18</v>
      </c>
      <c r="H4267" s="87" t="n">
        <v>16000</v>
      </c>
      <c r="I4267" s="88" t="n">
        <v>0</v>
      </c>
      <c r="J4267" s="87" t="n">
        <v>12229</v>
      </c>
      <c r="K4267" s="88" t="n">
        <v>0</v>
      </c>
      <c r="L4267" s="96" t="n">
        <v>0.764</v>
      </c>
      <c r="M4267" s="80" t="s">
        <v>873</v>
      </c>
      <c r="N4267" s="95" t="str">
        <f aca="false" t="array" ref="N4267:N4267">INDEX('GP Main'!$B$8:$D$884,MATCH($D4267&amp;$E4267,'GP Main'!$B$8:$B$884&amp;'GP Main'!$D$8:$D$884,0),2)</f>
        <v>MAHURACHHKADAILA</v>
      </c>
    </row>
    <row r="4268" customFormat="false" ht="22.5" hidden="false" customHeight="false" outlineLevel="0" collapsed="false">
      <c r="A4268" s="80" t="n">
        <v>4266</v>
      </c>
      <c r="B4268" s="81" t="s">
        <v>12355</v>
      </c>
      <c r="C4268" s="82" t="s">
        <v>12356</v>
      </c>
      <c r="D4268" s="100" t="s">
        <v>484</v>
      </c>
      <c r="E4268" s="84" t="s">
        <v>576</v>
      </c>
      <c r="F4268" s="85" t="s">
        <v>11</v>
      </c>
      <c r="G4268" s="91" t="s">
        <v>18</v>
      </c>
      <c r="H4268" s="87" t="n">
        <v>16000</v>
      </c>
      <c r="I4268" s="88" t="n">
        <v>0</v>
      </c>
      <c r="J4268" s="87" t="n">
        <v>9700</v>
      </c>
      <c r="K4268" s="88" t="n">
        <v>0</v>
      </c>
      <c r="L4268" s="96" t="n">
        <v>0.606</v>
      </c>
      <c r="M4268" s="80" t="s">
        <v>873</v>
      </c>
      <c r="N4268" s="95" t="str">
        <f aca="false" t="array" ref="N4268:N4268">INDEX('GP Main'!$B$8:$D$884,MATCH($D4268&amp;$E4268,'GP Main'!$B$8:$B$884&amp;'GP Main'!$D$8:$D$884,0),2)</f>
        <v>MAHURACHHKADAILA</v>
      </c>
    </row>
    <row r="4269" customFormat="false" ht="22.5" hidden="false" customHeight="false" outlineLevel="0" collapsed="false">
      <c r="A4269" s="80" t="n">
        <v>4267</v>
      </c>
      <c r="B4269" s="81" t="s">
        <v>12357</v>
      </c>
      <c r="C4269" s="82" t="s">
        <v>12358</v>
      </c>
      <c r="D4269" s="100" t="s">
        <v>484</v>
      </c>
      <c r="E4269" s="84" t="s">
        <v>577</v>
      </c>
      <c r="F4269" s="85" t="s">
        <v>9</v>
      </c>
      <c r="G4269" s="93" t="s">
        <v>881</v>
      </c>
      <c r="H4269" s="88" t="s">
        <v>11219</v>
      </c>
      <c r="I4269" s="87" t="n">
        <v>31525</v>
      </c>
      <c r="J4269" s="88" t="s">
        <v>12359</v>
      </c>
      <c r="K4269" s="87" t="n">
        <v>28346</v>
      </c>
      <c r="L4269" s="92" t="n">
        <v>0.977</v>
      </c>
      <c r="M4269" s="80" t="s">
        <v>873</v>
      </c>
      <c r="N4269" s="95" t="str">
        <f aca="false" t="array" ref="N4269:N4269">INDEX('GP Main'!$B$8:$D$884,MATCH($D4269&amp;$E4269,'GP Main'!$B$8:$B$884&amp;'GP Main'!$D$8:$D$884,0),2)</f>
        <v>BIHRA NO. 2</v>
      </c>
    </row>
    <row r="4270" customFormat="false" ht="22.5" hidden="false" customHeight="false" outlineLevel="0" collapsed="false">
      <c r="A4270" s="80" t="n">
        <v>4268</v>
      </c>
      <c r="B4270" s="81" t="s">
        <v>12360</v>
      </c>
      <c r="C4270" s="82" t="s">
        <v>12361</v>
      </c>
      <c r="D4270" s="100" t="s">
        <v>484</v>
      </c>
      <c r="E4270" s="84" t="s">
        <v>577</v>
      </c>
      <c r="F4270" s="85" t="s">
        <v>9</v>
      </c>
      <c r="G4270" s="93" t="s">
        <v>881</v>
      </c>
      <c r="H4270" s="88" t="s">
        <v>11181</v>
      </c>
      <c r="I4270" s="87" t="n">
        <v>41526</v>
      </c>
      <c r="J4270" s="88" t="s">
        <v>12362</v>
      </c>
      <c r="K4270" s="87" t="n">
        <v>36915</v>
      </c>
      <c r="L4270" s="92" t="n">
        <v>0.95</v>
      </c>
      <c r="M4270" s="80" t="s">
        <v>873</v>
      </c>
      <c r="N4270" s="95" t="str">
        <f aca="false" t="array" ref="N4270:N4270">INDEX('GP Main'!$B$8:$D$884,MATCH($D4270&amp;$E4270,'GP Main'!$B$8:$B$884&amp;'GP Main'!$D$8:$D$884,0),2)</f>
        <v>BIHRA NO. 2</v>
      </c>
    </row>
    <row r="4271" customFormat="false" ht="22.5" hidden="false" customHeight="false" outlineLevel="0" collapsed="false">
      <c r="A4271" s="80" t="n">
        <v>4269</v>
      </c>
      <c r="B4271" s="81" t="s">
        <v>12363</v>
      </c>
      <c r="C4271" s="82" t="s">
        <v>12364</v>
      </c>
      <c r="D4271" s="100" t="s">
        <v>484</v>
      </c>
      <c r="E4271" s="84" t="s">
        <v>577</v>
      </c>
      <c r="F4271" s="85" t="s">
        <v>9</v>
      </c>
      <c r="G4271" s="93" t="s">
        <v>881</v>
      </c>
      <c r="H4271" s="88" t="s">
        <v>11219</v>
      </c>
      <c r="I4271" s="87" t="n">
        <v>31525</v>
      </c>
      <c r="J4271" s="88" t="s">
        <v>12365</v>
      </c>
      <c r="K4271" s="87" t="n">
        <v>26469</v>
      </c>
      <c r="L4271" s="92" t="n">
        <v>0.907</v>
      </c>
      <c r="M4271" s="80" t="s">
        <v>873</v>
      </c>
      <c r="N4271" s="95" t="str">
        <f aca="false" t="array" ref="N4271:N4271">INDEX('GP Main'!$B$8:$D$884,MATCH($D4271&amp;$E4271,'GP Main'!$B$8:$B$884&amp;'GP Main'!$D$8:$D$884,0),2)</f>
        <v>BIHRA NO. 2</v>
      </c>
    </row>
    <row r="4272" customFormat="false" ht="27" hidden="false" customHeight="false" outlineLevel="0" collapsed="false">
      <c r="A4272" s="80" t="n">
        <v>4270</v>
      </c>
      <c r="B4272" s="81" t="s">
        <v>12366</v>
      </c>
      <c r="C4272" s="82" t="s">
        <v>12367</v>
      </c>
      <c r="D4272" s="100" t="s">
        <v>484</v>
      </c>
      <c r="E4272" s="84" t="s">
        <v>577</v>
      </c>
      <c r="F4272" s="85" t="s">
        <v>13</v>
      </c>
      <c r="G4272" s="93" t="s">
        <v>881</v>
      </c>
      <c r="H4272" s="88" t="s">
        <v>12368</v>
      </c>
      <c r="I4272" s="87" t="n">
        <v>58776</v>
      </c>
      <c r="J4272" s="88" t="s">
        <v>12369</v>
      </c>
      <c r="K4272" s="87" t="n">
        <v>58140</v>
      </c>
      <c r="L4272" s="92" t="n">
        <v>0.997</v>
      </c>
      <c r="M4272" s="80" t="s">
        <v>873</v>
      </c>
      <c r="N4272" s="95" t="str">
        <f aca="false" t="array" ref="N4272:N4272">INDEX('GP Main'!$B$8:$D$884,MATCH($D4272&amp;$E4272,'GP Main'!$B$8:$B$884&amp;'GP Main'!$D$8:$D$884,0),2)</f>
        <v>BIHRA NO. 2</v>
      </c>
    </row>
    <row r="4273" customFormat="false" ht="22.5" hidden="false" customHeight="false" outlineLevel="0" collapsed="false">
      <c r="A4273" s="80" t="n">
        <v>4271</v>
      </c>
      <c r="B4273" s="81" t="s">
        <v>12370</v>
      </c>
      <c r="C4273" s="82" t="s">
        <v>12371</v>
      </c>
      <c r="D4273" s="100" t="s">
        <v>484</v>
      </c>
      <c r="E4273" s="84" t="s">
        <v>577</v>
      </c>
      <c r="F4273" s="85" t="s">
        <v>10</v>
      </c>
      <c r="G4273" s="93" t="s">
        <v>881</v>
      </c>
      <c r="H4273" s="87" t="n">
        <v>16669</v>
      </c>
      <c r="I4273" s="87" t="n">
        <v>10097</v>
      </c>
      <c r="J4273" s="87" t="n">
        <v>16536</v>
      </c>
      <c r="K4273" s="87" t="n">
        <v>9642</v>
      </c>
      <c r="L4273" s="92" t="n">
        <v>0.978</v>
      </c>
      <c r="M4273" s="80" t="s">
        <v>873</v>
      </c>
      <c r="N4273" s="95" t="str">
        <f aca="false" t="array" ref="N4273:N4273">INDEX('GP Main'!$B$8:$D$884,MATCH($D4273&amp;$E4273,'GP Main'!$B$8:$B$884&amp;'GP Main'!$D$8:$D$884,0),2)</f>
        <v>BIHRA NO. 2</v>
      </c>
    </row>
    <row r="4274" customFormat="false" ht="22.5" hidden="false" customHeight="false" outlineLevel="0" collapsed="false">
      <c r="A4274" s="80" t="n">
        <v>4272</v>
      </c>
      <c r="B4274" s="81" t="s">
        <v>12372</v>
      </c>
      <c r="C4274" s="82" t="s">
        <v>12373</v>
      </c>
      <c r="D4274" s="100" t="s">
        <v>484</v>
      </c>
      <c r="E4274" s="84" t="s">
        <v>578</v>
      </c>
      <c r="F4274" s="85" t="s">
        <v>16</v>
      </c>
      <c r="G4274" s="86" t="s">
        <v>17</v>
      </c>
      <c r="H4274" s="87" t="n">
        <v>27000</v>
      </c>
      <c r="I4274" s="88" t="n">
        <v>0</v>
      </c>
      <c r="J4274" s="88" t="n">
        <v>0</v>
      </c>
      <c r="K4274" s="88" t="n">
        <v>0</v>
      </c>
      <c r="L4274" s="89" t="n">
        <v>0</v>
      </c>
      <c r="M4274" s="80" t="s">
        <v>873</v>
      </c>
      <c r="N4274" s="95" t="str">
        <f aca="false" t="array" ref="N4274:N4274">INDEX('GP Main'!$B$8:$D$884,MATCH($D4274&amp;$E4274,'GP Main'!$B$8:$B$884&amp;'GP Main'!$D$8:$D$884,0),2)</f>
        <v>MAHURACHHKADAILA</v>
      </c>
    </row>
    <row r="4275" customFormat="false" ht="22.5" hidden="false" customHeight="false" outlineLevel="0" collapsed="false">
      <c r="A4275" s="80" t="n">
        <v>4273</v>
      </c>
      <c r="B4275" s="81" t="s">
        <v>12374</v>
      </c>
      <c r="C4275" s="82" t="s">
        <v>12375</v>
      </c>
      <c r="D4275" s="100" t="s">
        <v>484</v>
      </c>
      <c r="E4275" s="84" t="s">
        <v>578</v>
      </c>
      <c r="F4275" s="85" t="s">
        <v>9</v>
      </c>
      <c r="G4275" s="93" t="s">
        <v>881</v>
      </c>
      <c r="H4275" s="87" t="n">
        <v>43975</v>
      </c>
      <c r="I4275" s="87" t="n">
        <v>11891</v>
      </c>
      <c r="J4275" s="87" t="n">
        <v>40536</v>
      </c>
      <c r="K4275" s="88" t="n">
        <v>0</v>
      </c>
      <c r="L4275" s="96" t="n">
        <v>0.726</v>
      </c>
      <c r="M4275" s="80" t="s">
        <v>873</v>
      </c>
      <c r="N4275" s="95" t="str">
        <f aca="false" t="array" ref="N4275:N4275">INDEX('GP Main'!$B$8:$D$884,MATCH($D4275&amp;$E4275,'GP Main'!$B$8:$B$884&amp;'GP Main'!$D$8:$D$884,0),2)</f>
        <v>MAHURACHHKADAILA</v>
      </c>
    </row>
    <row r="4276" customFormat="false" ht="22.5" hidden="false" customHeight="false" outlineLevel="0" collapsed="false">
      <c r="A4276" s="80" t="n">
        <v>4274</v>
      </c>
      <c r="B4276" s="81" t="s">
        <v>12376</v>
      </c>
      <c r="C4276" s="82" t="s">
        <v>12377</v>
      </c>
      <c r="D4276" s="100" t="s">
        <v>484</v>
      </c>
      <c r="E4276" s="84" t="s">
        <v>578</v>
      </c>
      <c r="F4276" s="85" t="s">
        <v>9</v>
      </c>
      <c r="G4276" s="93" t="s">
        <v>881</v>
      </c>
      <c r="H4276" s="87" t="n">
        <v>43975</v>
      </c>
      <c r="I4276" s="87" t="n">
        <v>11891</v>
      </c>
      <c r="J4276" s="87" t="n">
        <v>37518</v>
      </c>
      <c r="K4276" s="88" t="n">
        <v>0</v>
      </c>
      <c r="L4276" s="96" t="n">
        <v>0.672</v>
      </c>
      <c r="M4276" s="80" t="s">
        <v>873</v>
      </c>
      <c r="N4276" s="95" t="str">
        <f aca="false" t="array" ref="N4276:N4276">INDEX('GP Main'!$B$8:$D$884,MATCH($D4276&amp;$E4276,'GP Main'!$B$8:$B$884&amp;'GP Main'!$D$8:$D$884,0),2)</f>
        <v>MAHURACHHKADAILA</v>
      </c>
    </row>
    <row r="4277" customFormat="false" ht="22.5" hidden="false" customHeight="false" outlineLevel="0" collapsed="false">
      <c r="A4277" s="80" t="n">
        <v>4275</v>
      </c>
      <c r="B4277" s="81" t="s">
        <v>12378</v>
      </c>
      <c r="C4277" s="82" t="s">
        <v>12379</v>
      </c>
      <c r="D4277" s="100" t="s">
        <v>484</v>
      </c>
      <c r="E4277" s="84" t="s">
        <v>578</v>
      </c>
      <c r="F4277" s="85" t="s">
        <v>11</v>
      </c>
      <c r="G4277" s="86" t="s">
        <v>17</v>
      </c>
      <c r="H4277" s="88" t="s">
        <v>12380</v>
      </c>
      <c r="I4277" s="88" t="n">
        <v>0</v>
      </c>
      <c r="J4277" s="88" t="s">
        <v>12381</v>
      </c>
      <c r="K4277" s="88" t="n">
        <v>0</v>
      </c>
      <c r="L4277" s="96" t="n">
        <v>0.725</v>
      </c>
      <c r="M4277" s="80" t="s">
        <v>873</v>
      </c>
      <c r="N4277" s="95" t="str">
        <f aca="false" t="array" ref="N4277:N4277">INDEX('GP Main'!$B$8:$D$884,MATCH($D4277&amp;$E4277,'GP Main'!$B$8:$B$884&amp;'GP Main'!$D$8:$D$884,0),2)</f>
        <v>MAHURACHHKADAILA</v>
      </c>
    </row>
    <row r="4278" customFormat="false" ht="22.5" hidden="false" customHeight="false" outlineLevel="0" collapsed="false">
      <c r="A4278" s="80" t="n">
        <v>4276</v>
      </c>
      <c r="B4278" s="81" t="s">
        <v>12382</v>
      </c>
      <c r="C4278" s="82" t="s">
        <v>12383</v>
      </c>
      <c r="D4278" s="100" t="s">
        <v>484</v>
      </c>
      <c r="E4278" s="84" t="s">
        <v>579</v>
      </c>
      <c r="F4278" s="85" t="s">
        <v>9</v>
      </c>
      <c r="G4278" s="86" t="s">
        <v>17</v>
      </c>
      <c r="H4278" s="87" t="n">
        <v>44123</v>
      </c>
      <c r="I4278" s="87" t="n">
        <v>20223</v>
      </c>
      <c r="J4278" s="88" t="n">
        <v>0</v>
      </c>
      <c r="K4278" s="88" t="n">
        <v>0</v>
      </c>
      <c r="L4278" s="89" t="n">
        <v>0</v>
      </c>
      <c r="M4278" s="80" t="s">
        <v>873</v>
      </c>
      <c r="N4278" s="95" t="str">
        <f aca="false" t="array" ref="N4278:N4278">INDEX('GP Main'!$B$8:$D$884,MATCH($D4278&amp;$E4278,'GP Main'!$B$8:$B$884&amp;'GP Main'!$D$8:$D$884,0),2)</f>
        <v>GORAIYA</v>
      </c>
    </row>
    <row r="4279" customFormat="false" ht="22.5" hidden="false" customHeight="false" outlineLevel="0" collapsed="false">
      <c r="A4279" s="80" t="n">
        <v>4277</v>
      </c>
      <c r="B4279" s="81" t="s">
        <v>12384</v>
      </c>
      <c r="C4279" s="82" t="s">
        <v>12385</v>
      </c>
      <c r="D4279" s="100" t="s">
        <v>484</v>
      </c>
      <c r="E4279" s="84" t="s">
        <v>579</v>
      </c>
      <c r="F4279" s="85" t="s">
        <v>9</v>
      </c>
      <c r="G4279" s="86" t="s">
        <v>17</v>
      </c>
      <c r="H4279" s="87" t="n">
        <v>44123</v>
      </c>
      <c r="I4279" s="87" t="n">
        <v>20223</v>
      </c>
      <c r="J4279" s="88" t="n">
        <v>0</v>
      </c>
      <c r="K4279" s="88" t="n">
        <v>0</v>
      </c>
      <c r="L4279" s="89" t="n">
        <v>0</v>
      </c>
      <c r="M4279" s="80" t="s">
        <v>873</v>
      </c>
      <c r="N4279" s="95" t="str">
        <f aca="false" t="array" ref="N4279:N4279">INDEX('GP Main'!$B$8:$D$884,MATCH($D4279&amp;$E4279,'GP Main'!$B$8:$B$884&amp;'GP Main'!$D$8:$D$884,0),2)</f>
        <v>GORAIYA</v>
      </c>
    </row>
    <row r="4280" customFormat="false" ht="22.5" hidden="false" customHeight="false" outlineLevel="0" collapsed="false">
      <c r="A4280" s="80" t="n">
        <v>4278</v>
      </c>
      <c r="B4280" s="81" t="s">
        <v>12386</v>
      </c>
      <c r="C4280" s="82" t="s">
        <v>12387</v>
      </c>
      <c r="D4280" s="100" t="s">
        <v>484</v>
      </c>
      <c r="E4280" s="84" t="s">
        <v>579</v>
      </c>
      <c r="F4280" s="85" t="s">
        <v>9</v>
      </c>
      <c r="G4280" s="86" t="s">
        <v>17</v>
      </c>
      <c r="H4280" s="87" t="n">
        <v>46832</v>
      </c>
      <c r="I4280" s="87" t="n">
        <v>20668</v>
      </c>
      <c r="J4280" s="88" t="n">
        <v>261</v>
      </c>
      <c r="K4280" s="88" t="n">
        <v>0</v>
      </c>
      <c r="L4280" s="89" t="n">
        <v>0.004</v>
      </c>
      <c r="M4280" s="80" t="s">
        <v>873</v>
      </c>
      <c r="N4280" s="95" t="str">
        <f aca="false" t="array" ref="N4280:N4280">INDEX('GP Main'!$B$8:$D$884,MATCH($D4280&amp;$E4280,'GP Main'!$B$8:$B$884&amp;'GP Main'!$D$8:$D$884,0),2)</f>
        <v>GORAIYA</v>
      </c>
    </row>
    <row r="4281" customFormat="false" ht="22.5" hidden="false" customHeight="false" outlineLevel="0" collapsed="false">
      <c r="A4281" s="80" t="n">
        <v>4279</v>
      </c>
      <c r="B4281" s="81" t="s">
        <v>12388</v>
      </c>
      <c r="C4281" s="82" t="s">
        <v>12389</v>
      </c>
      <c r="D4281" s="100" t="s">
        <v>484</v>
      </c>
      <c r="E4281" s="84" t="s">
        <v>579</v>
      </c>
      <c r="F4281" s="85" t="s">
        <v>16</v>
      </c>
      <c r="G4281" s="86" t="s">
        <v>17</v>
      </c>
      <c r="H4281" s="88" t="s">
        <v>886</v>
      </c>
      <c r="I4281" s="88" t="s">
        <v>887</v>
      </c>
      <c r="J4281" s="88" t="n">
        <v>0</v>
      </c>
      <c r="K4281" s="88" t="n">
        <v>0</v>
      </c>
      <c r="L4281" s="89" t="n">
        <v>0</v>
      </c>
      <c r="M4281" s="80" t="s">
        <v>873</v>
      </c>
      <c r="N4281" s="95" t="str">
        <f aca="false" t="array" ref="N4281:N4281">INDEX('GP Main'!$B$8:$D$884,MATCH($D4281&amp;$E4281,'GP Main'!$B$8:$B$884&amp;'GP Main'!$D$8:$D$884,0),2)</f>
        <v>GORAIYA</v>
      </c>
    </row>
    <row r="4282" customFormat="false" ht="27" hidden="false" customHeight="false" outlineLevel="0" collapsed="false">
      <c r="A4282" s="80" t="n">
        <v>4280</v>
      </c>
      <c r="B4282" s="81" t="s">
        <v>12390</v>
      </c>
      <c r="C4282" s="82" t="s">
        <v>12391</v>
      </c>
      <c r="D4282" s="100" t="s">
        <v>484</v>
      </c>
      <c r="E4282" s="84" t="s">
        <v>579</v>
      </c>
      <c r="F4282" s="85" t="s">
        <v>16</v>
      </c>
      <c r="G4282" s="86" t="s">
        <v>17</v>
      </c>
      <c r="H4282" s="88" t="s">
        <v>886</v>
      </c>
      <c r="I4282" s="88" t="s">
        <v>887</v>
      </c>
      <c r="J4282" s="88" t="n">
        <v>0</v>
      </c>
      <c r="K4282" s="88" t="n">
        <v>0</v>
      </c>
      <c r="L4282" s="89" t="n">
        <v>0</v>
      </c>
      <c r="M4282" s="80" t="s">
        <v>873</v>
      </c>
      <c r="N4282" s="95" t="str">
        <f aca="false" t="array" ref="N4282:N4282">INDEX('GP Main'!$B$8:$D$884,MATCH($D4282&amp;$E4282,'GP Main'!$B$8:$B$884&amp;'GP Main'!$D$8:$D$884,0),2)</f>
        <v>GORAIYA</v>
      </c>
    </row>
    <row r="4283" customFormat="false" ht="22.5" hidden="false" customHeight="false" outlineLevel="0" collapsed="false">
      <c r="A4283" s="80" t="n">
        <v>4281</v>
      </c>
      <c r="B4283" s="81" t="s">
        <v>12392</v>
      </c>
      <c r="C4283" s="82" t="s">
        <v>12393</v>
      </c>
      <c r="D4283" s="100" t="s">
        <v>484</v>
      </c>
      <c r="E4283" s="84" t="s">
        <v>579</v>
      </c>
      <c r="F4283" s="85" t="s">
        <v>16</v>
      </c>
      <c r="G4283" s="86" t="s">
        <v>17</v>
      </c>
      <c r="H4283" s="88" t="s">
        <v>886</v>
      </c>
      <c r="I4283" s="88" t="s">
        <v>887</v>
      </c>
      <c r="J4283" s="88" t="n">
        <v>0</v>
      </c>
      <c r="K4283" s="88" t="n">
        <v>0</v>
      </c>
      <c r="L4283" s="89" t="n">
        <v>0</v>
      </c>
      <c r="M4283" s="80" t="s">
        <v>873</v>
      </c>
      <c r="N4283" s="95" t="str">
        <f aca="false" t="array" ref="N4283:N4283">INDEX('GP Main'!$B$8:$D$884,MATCH($D4283&amp;$E4283,'GP Main'!$B$8:$B$884&amp;'GP Main'!$D$8:$D$884,0),2)</f>
        <v>GORAIYA</v>
      </c>
    </row>
    <row r="4284" customFormat="false" ht="22.5" hidden="false" customHeight="false" outlineLevel="0" collapsed="false">
      <c r="A4284" s="80" t="n">
        <v>4282</v>
      </c>
      <c r="B4284" s="81" t="s">
        <v>12394</v>
      </c>
      <c r="C4284" s="82" t="s">
        <v>12395</v>
      </c>
      <c r="D4284" s="100" t="s">
        <v>484</v>
      </c>
      <c r="E4284" s="84" t="s">
        <v>579</v>
      </c>
      <c r="F4284" s="85" t="s">
        <v>16</v>
      </c>
      <c r="G4284" s="86" t="s">
        <v>17</v>
      </c>
      <c r="H4284" s="88" t="s">
        <v>1499</v>
      </c>
      <c r="I4284" s="88" t="s">
        <v>1500</v>
      </c>
      <c r="J4284" s="88" t="n">
        <v>0</v>
      </c>
      <c r="K4284" s="88" t="n">
        <v>0</v>
      </c>
      <c r="L4284" s="89" t="n">
        <v>0</v>
      </c>
      <c r="M4284" s="80" t="s">
        <v>873</v>
      </c>
      <c r="N4284" s="95" t="str">
        <f aca="false" t="array" ref="N4284:N4284">INDEX('GP Main'!$B$8:$D$884,MATCH($D4284&amp;$E4284,'GP Main'!$B$8:$B$884&amp;'GP Main'!$D$8:$D$884,0),2)</f>
        <v>GORAIYA</v>
      </c>
    </row>
    <row r="4285" customFormat="false" ht="27" hidden="false" customHeight="false" outlineLevel="0" collapsed="false">
      <c r="A4285" s="80" t="n">
        <v>4283</v>
      </c>
      <c r="B4285" s="81" t="s">
        <v>12396</v>
      </c>
      <c r="C4285" s="82" t="s">
        <v>12397</v>
      </c>
      <c r="D4285" s="100" t="s">
        <v>484</v>
      </c>
      <c r="E4285" s="84" t="s">
        <v>580</v>
      </c>
      <c r="F4285" s="85" t="s">
        <v>16</v>
      </c>
      <c r="G4285" s="86" t="s">
        <v>17</v>
      </c>
      <c r="H4285" s="87" t="n">
        <v>27925</v>
      </c>
      <c r="I4285" s="87" t="n">
        <v>27923</v>
      </c>
      <c r="J4285" s="87" t="n">
        <v>8177</v>
      </c>
      <c r="K4285" s="87" t="n">
        <v>18849</v>
      </c>
      <c r="L4285" s="94" t="n">
        <v>0.484</v>
      </c>
      <c r="M4285" s="80" t="s">
        <v>873</v>
      </c>
      <c r="N4285" s="95" t="str">
        <f aca="false" t="array" ref="N4285:N4285">INDEX('GP Main'!$B$8:$D$884,MATCH($D4285&amp;$E4285,'GP Main'!$B$8:$B$884&amp;'GP Main'!$D$8:$D$884,0),2)</f>
        <v>ABER</v>
      </c>
    </row>
    <row r="4286" customFormat="false" ht="22.5" hidden="false" customHeight="false" outlineLevel="0" collapsed="false">
      <c r="A4286" s="80" t="n">
        <v>4284</v>
      </c>
      <c r="B4286" s="81" t="s">
        <v>12398</v>
      </c>
      <c r="C4286" s="82" t="s">
        <v>12399</v>
      </c>
      <c r="D4286" s="100" t="s">
        <v>484</v>
      </c>
      <c r="E4286" s="84" t="s">
        <v>580</v>
      </c>
      <c r="F4286" s="85" t="s">
        <v>9</v>
      </c>
      <c r="G4286" s="93" t="s">
        <v>881</v>
      </c>
      <c r="H4286" s="88" t="s">
        <v>10907</v>
      </c>
      <c r="I4286" s="87" t="n">
        <v>53205</v>
      </c>
      <c r="J4286" s="88" t="s">
        <v>12400</v>
      </c>
      <c r="K4286" s="87" t="n">
        <v>18378</v>
      </c>
      <c r="L4286" s="96" t="n">
        <v>0.547</v>
      </c>
      <c r="M4286" s="80" t="s">
        <v>873</v>
      </c>
      <c r="N4286" s="95" t="str">
        <f aca="false" t="array" ref="N4286:N4286">INDEX('GP Main'!$B$8:$D$884,MATCH($D4286&amp;$E4286,'GP Main'!$B$8:$B$884&amp;'GP Main'!$D$8:$D$884,0),2)</f>
        <v>ABER</v>
      </c>
    </row>
    <row r="4287" customFormat="false" ht="22.5" hidden="false" customHeight="false" outlineLevel="0" collapsed="false">
      <c r="A4287" s="80" t="n">
        <v>4285</v>
      </c>
      <c r="B4287" s="81" t="s">
        <v>12401</v>
      </c>
      <c r="C4287" s="82" t="s">
        <v>12402</v>
      </c>
      <c r="D4287" s="100" t="s">
        <v>484</v>
      </c>
      <c r="E4287" s="84" t="s">
        <v>580</v>
      </c>
      <c r="F4287" s="85" t="s">
        <v>9</v>
      </c>
      <c r="G4287" s="86" t="s">
        <v>17</v>
      </c>
      <c r="H4287" s="88" t="s">
        <v>10907</v>
      </c>
      <c r="I4287" s="87" t="n">
        <v>53205</v>
      </c>
      <c r="J4287" s="88" t="n">
        <v>261</v>
      </c>
      <c r="K4287" s="88" t="n">
        <v>0</v>
      </c>
      <c r="L4287" s="89" t="n">
        <v>0.001</v>
      </c>
      <c r="M4287" s="80" t="s">
        <v>873</v>
      </c>
      <c r="N4287" s="95" t="str">
        <f aca="false" t="array" ref="N4287:N4287">INDEX('GP Main'!$B$8:$D$884,MATCH($D4287&amp;$E4287,'GP Main'!$B$8:$B$884&amp;'GP Main'!$D$8:$D$884,0),2)</f>
        <v>ABER</v>
      </c>
    </row>
    <row r="4288" customFormat="false" ht="22.5" hidden="false" customHeight="false" outlineLevel="0" collapsed="false">
      <c r="A4288" s="80" t="n">
        <v>4286</v>
      </c>
      <c r="B4288" s="81" t="s">
        <v>12403</v>
      </c>
      <c r="C4288" s="82" t="s">
        <v>12404</v>
      </c>
      <c r="D4288" s="100" t="s">
        <v>484</v>
      </c>
      <c r="E4288" s="84" t="s">
        <v>580</v>
      </c>
      <c r="F4288" s="85" t="s">
        <v>9</v>
      </c>
      <c r="G4288" s="86" t="s">
        <v>17</v>
      </c>
      <c r="H4288" s="88" t="s">
        <v>10907</v>
      </c>
      <c r="I4288" s="87" t="n">
        <v>53205</v>
      </c>
      <c r="J4288" s="88" t="n">
        <v>261</v>
      </c>
      <c r="K4288" s="88" t="n">
        <v>0</v>
      </c>
      <c r="L4288" s="89" t="n">
        <v>0.001</v>
      </c>
      <c r="M4288" s="80" t="s">
        <v>873</v>
      </c>
      <c r="N4288" s="95" t="str">
        <f aca="false" t="array" ref="N4288:N4288">INDEX('GP Main'!$B$8:$D$884,MATCH($D4288&amp;$E4288,'GP Main'!$B$8:$B$884&amp;'GP Main'!$D$8:$D$884,0),2)</f>
        <v>ABER</v>
      </c>
    </row>
    <row r="4289" customFormat="false" ht="22.5" hidden="false" customHeight="false" outlineLevel="0" collapsed="false">
      <c r="A4289" s="80" t="n">
        <v>4287</v>
      </c>
      <c r="B4289" s="81" t="s">
        <v>12405</v>
      </c>
      <c r="C4289" s="82" t="s">
        <v>12406</v>
      </c>
      <c r="D4289" s="100" t="s">
        <v>484</v>
      </c>
      <c r="E4289" s="84" t="s">
        <v>580</v>
      </c>
      <c r="F4289" s="85" t="s">
        <v>9</v>
      </c>
      <c r="G4289" s="93" t="s">
        <v>881</v>
      </c>
      <c r="H4289" s="88" t="s">
        <v>10907</v>
      </c>
      <c r="I4289" s="87" t="n">
        <v>53205</v>
      </c>
      <c r="J4289" s="88" t="s">
        <v>12407</v>
      </c>
      <c r="K4289" s="87" t="n">
        <v>18378</v>
      </c>
      <c r="L4289" s="94" t="n">
        <v>0.477</v>
      </c>
      <c r="M4289" s="80" t="s">
        <v>873</v>
      </c>
      <c r="N4289" s="95" t="str">
        <f aca="false" t="array" ref="N4289:N4289">INDEX('GP Main'!$B$8:$D$884,MATCH($D4289&amp;$E4289,'GP Main'!$B$8:$B$884&amp;'GP Main'!$D$8:$D$884,0),2)</f>
        <v>ABER</v>
      </c>
    </row>
    <row r="4290" customFormat="false" ht="27" hidden="false" customHeight="false" outlineLevel="0" collapsed="false">
      <c r="A4290" s="80" t="n">
        <v>4288</v>
      </c>
      <c r="B4290" s="81" t="s">
        <v>12408</v>
      </c>
      <c r="C4290" s="82" t="s">
        <v>12409</v>
      </c>
      <c r="D4290" s="100" t="s">
        <v>484</v>
      </c>
      <c r="E4290" s="84" t="s">
        <v>580</v>
      </c>
      <c r="F4290" s="85" t="s">
        <v>16</v>
      </c>
      <c r="G4290" s="86" t="s">
        <v>17</v>
      </c>
      <c r="H4290" s="88" t="s">
        <v>12410</v>
      </c>
      <c r="I4290" s="88" t="s">
        <v>12411</v>
      </c>
      <c r="J4290" s="87" t="n">
        <v>25056</v>
      </c>
      <c r="K4290" s="87" t="n">
        <v>45488</v>
      </c>
      <c r="L4290" s="94" t="n">
        <v>0.265</v>
      </c>
      <c r="M4290" s="80" t="s">
        <v>873</v>
      </c>
      <c r="N4290" s="95" t="str">
        <f aca="false" t="array" ref="N4290:N4290">INDEX('GP Main'!$B$8:$D$884,MATCH($D4290&amp;$E4290,'GP Main'!$B$8:$B$884&amp;'GP Main'!$D$8:$D$884,0),2)</f>
        <v>ABER</v>
      </c>
    </row>
    <row r="4291" customFormat="false" ht="22.5" hidden="false" customHeight="false" outlineLevel="0" collapsed="false">
      <c r="A4291" s="80" t="n">
        <v>4289</v>
      </c>
      <c r="B4291" s="81" t="s">
        <v>12412</v>
      </c>
      <c r="C4291" s="82" t="s">
        <v>12413</v>
      </c>
      <c r="D4291" s="100" t="s">
        <v>484</v>
      </c>
      <c r="E4291" s="84" t="s">
        <v>580</v>
      </c>
      <c r="F4291" s="85" t="s">
        <v>14</v>
      </c>
      <c r="G4291" s="93" t="s">
        <v>881</v>
      </c>
      <c r="H4291" s="87" t="n">
        <v>82000</v>
      </c>
      <c r="I4291" s="88" t="n">
        <v>0</v>
      </c>
      <c r="J4291" s="87" t="n">
        <v>71796</v>
      </c>
      <c r="K4291" s="88" t="n">
        <v>0</v>
      </c>
      <c r="L4291" s="92" t="n">
        <v>0.876</v>
      </c>
      <c r="M4291" s="80" t="s">
        <v>873</v>
      </c>
      <c r="N4291" s="95" t="str">
        <f aca="false" t="array" ref="N4291:N4291">INDEX('GP Main'!$B$8:$D$884,MATCH($D4291&amp;$E4291,'GP Main'!$B$8:$B$884&amp;'GP Main'!$D$8:$D$884,0),2)</f>
        <v>ABER</v>
      </c>
    </row>
    <row r="4292" customFormat="false" ht="22.5" hidden="false" customHeight="false" outlineLevel="0" collapsed="false">
      <c r="A4292" s="80" t="n">
        <v>4290</v>
      </c>
      <c r="B4292" s="81" t="s">
        <v>12414</v>
      </c>
      <c r="C4292" s="82" t="s">
        <v>12415</v>
      </c>
      <c r="D4292" s="100" t="s">
        <v>484</v>
      </c>
      <c r="E4292" s="84" t="s">
        <v>580</v>
      </c>
      <c r="F4292" s="85" t="s">
        <v>10</v>
      </c>
      <c r="G4292" s="93" t="s">
        <v>881</v>
      </c>
      <c r="H4292" s="87" t="n">
        <v>15910</v>
      </c>
      <c r="I4292" s="87" t="n">
        <v>9990</v>
      </c>
      <c r="J4292" s="87" t="n">
        <v>15223</v>
      </c>
      <c r="K4292" s="87" t="n">
        <v>7412</v>
      </c>
      <c r="L4292" s="92" t="n">
        <v>0.874</v>
      </c>
      <c r="M4292" s="80" t="s">
        <v>873</v>
      </c>
      <c r="N4292" s="95" t="str">
        <f aca="false" t="array" ref="N4292:N4292">INDEX('GP Main'!$B$8:$D$884,MATCH($D4292&amp;$E4292,'GP Main'!$B$8:$B$884&amp;'GP Main'!$D$8:$D$884,0),2)</f>
        <v>ABER</v>
      </c>
    </row>
    <row r="4293" customFormat="false" ht="22.5" hidden="false" customHeight="false" outlineLevel="0" collapsed="false">
      <c r="A4293" s="80" t="n">
        <v>4291</v>
      </c>
      <c r="B4293" s="81" t="s">
        <v>12416</v>
      </c>
      <c r="C4293" s="82" t="s">
        <v>12417</v>
      </c>
      <c r="D4293" s="100" t="s">
        <v>484</v>
      </c>
      <c r="E4293" s="84" t="s">
        <v>580</v>
      </c>
      <c r="F4293" s="85" t="s">
        <v>10</v>
      </c>
      <c r="G4293" s="86" t="s">
        <v>17</v>
      </c>
      <c r="H4293" s="87" t="n">
        <v>15910</v>
      </c>
      <c r="I4293" s="87" t="n">
        <v>9990</v>
      </c>
      <c r="J4293" s="88" t="n">
        <v>0</v>
      </c>
      <c r="K4293" s="88" t="n">
        <v>0</v>
      </c>
      <c r="L4293" s="89" t="n">
        <v>0</v>
      </c>
      <c r="M4293" s="80" t="s">
        <v>873</v>
      </c>
      <c r="N4293" s="95" t="str">
        <f aca="false" t="array" ref="N4293:N4293">INDEX('GP Main'!$B$8:$D$884,MATCH($D4293&amp;$E4293,'GP Main'!$B$8:$B$884&amp;'GP Main'!$D$8:$D$884,0),2)</f>
        <v>ABER</v>
      </c>
    </row>
    <row r="4294" customFormat="false" ht="22.5" hidden="false" customHeight="false" outlineLevel="0" collapsed="false">
      <c r="A4294" s="80" t="n">
        <v>4292</v>
      </c>
      <c r="B4294" s="81" t="s">
        <v>12418</v>
      </c>
      <c r="C4294" s="82" t="s">
        <v>12419</v>
      </c>
      <c r="D4294" s="100" t="s">
        <v>484</v>
      </c>
      <c r="E4294" s="84" t="s">
        <v>580</v>
      </c>
      <c r="F4294" s="85" t="s">
        <v>10</v>
      </c>
      <c r="G4294" s="93" t="s">
        <v>881</v>
      </c>
      <c r="H4294" s="87" t="n">
        <v>15910</v>
      </c>
      <c r="I4294" s="87" t="n">
        <v>9990</v>
      </c>
      <c r="J4294" s="87" t="n">
        <v>14169</v>
      </c>
      <c r="K4294" s="87" t="n">
        <v>9510</v>
      </c>
      <c r="L4294" s="92" t="n">
        <v>0.914</v>
      </c>
      <c r="M4294" s="80" t="s">
        <v>873</v>
      </c>
      <c r="N4294" s="95" t="str">
        <f aca="false" t="array" ref="N4294:N4294">INDEX('GP Main'!$B$8:$D$884,MATCH($D4294&amp;$E4294,'GP Main'!$B$8:$B$884&amp;'GP Main'!$D$8:$D$884,0),2)</f>
        <v>ABER</v>
      </c>
    </row>
    <row r="4295" customFormat="false" ht="22.5" hidden="false" customHeight="false" outlineLevel="0" collapsed="false">
      <c r="A4295" s="80" t="n">
        <v>4293</v>
      </c>
      <c r="B4295" s="81" t="s">
        <v>12420</v>
      </c>
      <c r="C4295" s="82" t="s">
        <v>12421</v>
      </c>
      <c r="D4295" s="100" t="s">
        <v>484</v>
      </c>
      <c r="E4295" s="84" t="s">
        <v>581</v>
      </c>
      <c r="F4295" s="85" t="s">
        <v>16</v>
      </c>
      <c r="G4295" s="86" t="s">
        <v>17</v>
      </c>
      <c r="H4295" s="87" t="n">
        <v>27925</v>
      </c>
      <c r="I4295" s="87" t="n">
        <v>27923</v>
      </c>
      <c r="J4295" s="87" t="n">
        <v>1869</v>
      </c>
      <c r="K4295" s="88" t="n">
        <v>0</v>
      </c>
      <c r="L4295" s="89" t="n">
        <v>0.033</v>
      </c>
      <c r="M4295" s="80" t="s">
        <v>873</v>
      </c>
      <c r="N4295" s="95" t="str">
        <f aca="false" t="array" ref="N4295:N4295">INDEX('GP Main'!$B$8:$D$884,MATCH($D4295&amp;$E4295,'GP Main'!$B$8:$B$884&amp;'GP Main'!$D$8:$D$884,0),2)</f>
        <v>CHORMARI</v>
      </c>
    </row>
    <row r="4296" customFormat="false" ht="22.5" hidden="false" customHeight="false" outlineLevel="0" collapsed="false">
      <c r="A4296" s="80" t="n">
        <v>4294</v>
      </c>
      <c r="B4296" s="81" t="s">
        <v>12422</v>
      </c>
      <c r="C4296" s="82" t="s">
        <v>12423</v>
      </c>
      <c r="D4296" s="100" t="s">
        <v>484</v>
      </c>
      <c r="E4296" s="84" t="s">
        <v>581</v>
      </c>
      <c r="F4296" s="85" t="s">
        <v>9</v>
      </c>
      <c r="G4296" s="93" t="s">
        <v>881</v>
      </c>
      <c r="H4296" s="88" t="s">
        <v>876</v>
      </c>
      <c r="I4296" s="87" t="n">
        <v>35193</v>
      </c>
      <c r="J4296" s="87" t="n">
        <v>57929</v>
      </c>
      <c r="K4296" s="88" t="n">
        <v>0</v>
      </c>
      <c r="L4296" s="94" t="n">
        <v>0.392</v>
      </c>
      <c r="M4296" s="80" t="s">
        <v>873</v>
      </c>
      <c r="N4296" s="95" t="str">
        <f aca="false" t="array" ref="N4296:N4296">INDEX('GP Main'!$B$8:$D$884,MATCH($D4296&amp;$E4296,'GP Main'!$B$8:$B$884&amp;'GP Main'!$D$8:$D$884,0),2)</f>
        <v>CHORMARI</v>
      </c>
    </row>
    <row r="4297" customFormat="false" ht="22.5" hidden="false" customHeight="false" outlineLevel="0" collapsed="false">
      <c r="A4297" s="80" t="n">
        <v>4295</v>
      </c>
      <c r="B4297" s="81" t="s">
        <v>12424</v>
      </c>
      <c r="C4297" s="82" t="s">
        <v>12425</v>
      </c>
      <c r="D4297" s="100" t="s">
        <v>484</v>
      </c>
      <c r="E4297" s="84" t="s">
        <v>581</v>
      </c>
      <c r="F4297" s="85" t="s">
        <v>9</v>
      </c>
      <c r="G4297" s="91" t="s">
        <v>18</v>
      </c>
      <c r="H4297" s="88" t="s">
        <v>12426</v>
      </c>
      <c r="I4297" s="87" t="n">
        <v>18519</v>
      </c>
      <c r="J4297" s="87" t="n">
        <v>60666</v>
      </c>
      <c r="K4297" s="88" t="n">
        <v>0</v>
      </c>
      <c r="L4297" s="96" t="n">
        <v>0.507</v>
      </c>
      <c r="M4297" s="80" t="s">
        <v>873</v>
      </c>
      <c r="N4297" s="95" t="str">
        <f aca="false" t="array" ref="N4297:N4297">INDEX('GP Main'!$B$8:$D$884,MATCH($D4297&amp;$E4297,'GP Main'!$B$8:$B$884&amp;'GP Main'!$D$8:$D$884,0),2)</f>
        <v>CHORMARI</v>
      </c>
    </row>
    <row r="4298" customFormat="false" ht="22.5" hidden="false" customHeight="false" outlineLevel="0" collapsed="false">
      <c r="A4298" s="80" t="n">
        <v>4296</v>
      </c>
      <c r="B4298" s="81" t="s">
        <v>12427</v>
      </c>
      <c r="C4298" s="82" t="s">
        <v>12428</v>
      </c>
      <c r="D4298" s="100" t="s">
        <v>484</v>
      </c>
      <c r="E4298" s="84" t="s">
        <v>581</v>
      </c>
      <c r="F4298" s="85" t="s">
        <v>16</v>
      </c>
      <c r="G4298" s="86" t="s">
        <v>17</v>
      </c>
      <c r="H4298" s="88" t="s">
        <v>4136</v>
      </c>
      <c r="I4298" s="88" t="s">
        <v>4137</v>
      </c>
      <c r="J4298" s="87" t="n">
        <v>29248</v>
      </c>
      <c r="K4298" s="87" t="n">
        <v>35351</v>
      </c>
      <c r="L4298" s="89" t="n">
        <v>0.239</v>
      </c>
      <c r="M4298" s="80" t="s">
        <v>873</v>
      </c>
      <c r="N4298" s="95" t="str">
        <f aca="false" t="array" ref="N4298:N4298">INDEX('GP Main'!$B$8:$D$884,MATCH($D4298&amp;$E4298,'GP Main'!$B$8:$B$884&amp;'GP Main'!$D$8:$D$884,0),2)</f>
        <v>CHORMARI</v>
      </c>
    </row>
    <row r="4299" customFormat="false" ht="22.5" hidden="false" customHeight="false" outlineLevel="0" collapsed="false">
      <c r="A4299" s="80" t="n">
        <v>4297</v>
      </c>
      <c r="B4299" s="81" t="s">
        <v>12429</v>
      </c>
      <c r="C4299" s="82" t="s">
        <v>12430</v>
      </c>
      <c r="D4299" s="100" t="s">
        <v>484</v>
      </c>
      <c r="E4299" s="84" t="s">
        <v>581</v>
      </c>
      <c r="F4299" s="85" t="s">
        <v>10</v>
      </c>
      <c r="G4299" s="93" t="s">
        <v>881</v>
      </c>
      <c r="H4299" s="87" t="n">
        <v>15910</v>
      </c>
      <c r="I4299" s="87" t="n">
        <v>9990</v>
      </c>
      <c r="J4299" s="87" t="n">
        <v>14464</v>
      </c>
      <c r="K4299" s="87" t="n">
        <v>9677</v>
      </c>
      <c r="L4299" s="92" t="n">
        <v>0.932</v>
      </c>
      <c r="M4299" s="80" t="s">
        <v>873</v>
      </c>
      <c r="N4299" s="95" t="str">
        <f aca="false" t="array" ref="N4299:N4299">INDEX('GP Main'!$B$8:$D$884,MATCH($D4299&amp;$E4299,'GP Main'!$B$8:$B$884&amp;'GP Main'!$D$8:$D$884,0),2)</f>
        <v>CHORMARI</v>
      </c>
    </row>
    <row r="4300" customFormat="false" ht="22.5" hidden="false" customHeight="false" outlineLevel="0" collapsed="false">
      <c r="A4300" s="80" t="n">
        <v>4298</v>
      </c>
      <c r="B4300" s="81" t="s">
        <v>12431</v>
      </c>
      <c r="C4300" s="82" t="s">
        <v>12432</v>
      </c>
      <c r="D4300" s="100" t="s">
        <v>484</v>
      </c>
      <c r="E4300" s="84" t="s">
        <v>581</v>
      </c>
      <c r="F4300" s="85" t="s">
        <v>10</v>
      </c>
      <c r="G4300" s="93" t="s">
        <v>881</v>
      </c>
      <c r="H4300" s="87" t="n">
        <v>15910</v>
      </c>
      <c r="I4300" s="87" t="n">
        <v>9990</v>
      </c>
      <c r="J4300" s="87" t="n">
        <v>14812</v>
      </c>
      <c r="K4300" s="87" t="n">
        <v>9677</v>
      </c>
      <c r="L4300" s="92" t="n">
        <v>0.946</v>
      </c>
      <c r="M4300" s="80" t="s">
        <v>873</v>
      </c>
      <c r="N4300" s="95" t="str">
        <f aca="false" t="array" ref="N4300:N4300">INDEX('GP Main'!$B$8:$D$884,MATCH($D4300&amp;$E4300,'GP Main'!$B$8:$B$884&amp;'GP Main'!$D$8:$D$884,0),2)</f>
        <v>CHORMARI</v>
      </c>
    </row>
    <row r="4301" customFormat="false" ht="27" hidden="false" customHeight="false" outlineLevel="0" collapsed="false">
      <c r="A4301" s="80" t="n">
        <v>4299</v>
      </c>
      <c r="B4301" s="81" t="s">
        <v>12433</v>
      </c>
      <c r="C4301" s="82" t="s">
        <v>12434</v>
      </c>
      <c r="D4301" s="100" t="s">
        <v>582</v>
      </c>
      <c r="E4301" s="84" t="s">
        <v>21</v>
      </c>
      <c r="F4301" s="85" t="s">
        <v>9</v>
      </c>
      <c r="G4301" s="93" t="s">
        <v>881</v>
      </c>
      <c r="H4301" s="88" t="s">
        <v>12435</v>
      </c>
      <c r="I4301" s="87" t="n">
        <v>23018</v>
      </c>
      <c r="J4301" s="87" t="n">
        <v>70155</v>
      </c>
      <c r="K4301" s="87" t="n">
        <v>11229</v>
      </c>
      <c r="L4301" s="96" t="n">
        <v>0.536</v>
      </c>
      <c r="M4301" s="80" t="s">
        <v>873</v>
      </c>
      <c r="N4301" s="95" t="str">
        <f aca="false" t="array" ref="N4301:N4301">INDEX('GP Main'!$B$8:$D$884,MATCH($D4301&amp;$E4301,'GP Main'!$B$8:$B$884&amp;'GP Main'!$D$8:$D$884,0),2)</f>
        <v>BARAKALA</v>
      </c>
    </row>
    <row r="4302" customFormat="false" ht="27" hidden="false" customHeight="false" outlineLevel="0" collapsed="false">
      <c r="A4302" s="80" t="n">
        <v>4300</v>
      </c>
      <c r="B4302" s="81" t="s">
        <v>12436</v>
      </c>
      <c r="C4302" s="82" t="s">
        <v>12437</v>
      </c>
      <c r="D4302" s="100" t="s">
        <v>582</v>
      </c>
      <c r="E4302" s="84" t="s">
        <v>21</v>
      </c>
      <c r="F4302" s="85" t="s">
        <v>9</v>
      </c>
      <c r="G4302" s="93" t="s">
        <v>881</v>
      </c>
      <c r="H4302" s="88" t="s">
        <v>12438</v>
      </c>
      <c r="I4302" s="87" t="n">
        <v>31715</v>
      </c>
      <c r="J4302" s="87" t="n">
        <v>64674</v>
      </c>
      <c r="K4302" s="88" t="n">
        <v>0</v>
      </c>
      <c r="L4302" s="94" t="n">
        <v>0.302</v>
      </c>
      <c r="M4302" s="80" t="s">
        <v>873</v>
      </c>
      <c r="N4302" s="95" t="str">
        <f aca="false" t="array" ref="N4302:N4302">INDEX('GP Main'!$B$8:$D$884,MATCH($D4302&amp;$E4302,'GP Main'!$B$8:$B$884&amp;'GP Main'!$D$8:$D$884,0),2)</f>
        <v>BARAKALA</v>
      </c>
    </row>
    <row r="4303" customFormat="false" ht="27" hidden="false" customHeight="false" outlineLevel="0" collapsed="false">
      <c r="A4303" s="80" t="n">
        <v>4301</v>
      </c>
      <c r="B4303" s="81" t="s">
        <v>12439</v>
      </c>
      <c r="C4303" s="82" t="s">
        <v>12440</v>
      </c>
      <c r="D4303" s="100" t="s">
        <v>582</v>
      </c>
      <c r="E4303" s="84" t="s">
        <v>21</v>
      </c>
      <c r="F4303" s="85" t="s">
        <v>9</v>
      </c>
      <c r="G4303" s="93" t="s">
        <v>881</v>
      </c>
      <c r="H4303" s="87" t="n">
        <v>43749</v>
      </c>
      <c r="I4303" s="87" t="n">
        <v>9156</v>
      </c>
      <c r="J4303" s="87" t="n">
        <v>19053</v>
      </c>
      <c r="K4303" s="88" t="n">
        <v>0</v>
      </c>
      <c r="L4303" s="94" t="n">
        <v>0.36</v>
      </c>
      <c r="M4303" s="80" t="s">
        <v>873</v>
      </c>
      <c r="N4303" s="95" t="str">
        <f aca="false" t="array" ref="N4303:N4303">INDEX('GP Main'!$B$8:$D$884,MATCH($D4303&amp;$E4303,'GP Main'!$B$8:$B$884&amp;'GP Main'!$D$8:$D$884,0),2)</f>
        <v>BARAKALA</v>
      </c>
    </row>
    <row r="4304" customFormat="false" ht="27" hidden="false" customHeight="false" outlineLevel="0" collapsed="false">
      <c r="A4304" s="80" t="n">
        <v>4302</v>
      </c>
      <c r="B4304" s="81" t="s">
        <v>12441</v>
      </c>
      <c r="C4304" s="82" t="s">
        <v>12442</v>
      </c>
      <c r="D4304" s="100" t="s">
        <v>582</v>
      </c>
      <c r="E4304" s="84" t="s">
        <v>21</v>
      </c>
      <c r="F4304" s="85" t="s">
        <v>16</v>
      </c>
      <c r="G4304" s="86" t="s">
        <v>17</v>
      </c>
      <c r="H4304" s="87" t="n">
        <v>64703</v>
      </c>
      <c r="I4304" s="88" t="s">
        <v>12443</v>
      </c>
      <c r="J4304" s="87" t="n">
        <v>11918</v>
      </c>
      <c r="K4304" s="87" t="n">
        <v>38897</v>
      </c>
      <c r="L4304" s="94" t="n">
        <v>0.302</v>
      </c>
      <c r="M4304" s="80" t="s">
        <v>873</v>
      </c>
      <c r="N4304" s="95" t="str">
        <f aca="false" t="array" ref="N4304:N4304">INDEX('GP Main'!$B$8:$D$884,MATCH($D4304&amp;$E4304,'GP Main'!$B$8:$B$884&amp;'GP Main'!$D$8:$D$884,0),2)</f>
        <v>BARAKALA</v>
      </c>
    </row>
    <row r="4305" customFormat="false" ht="27" hidden="false" customHeight="false" outlineLevel="0" collapsed="false">
      <c r="A4305" s="80" t="n">
        <v>4303</v>
      </c>
      <c r="B4305" s="81" t="s">
        <v>12444</v>
      </c>
      <c r="C4305" s="82" t="s">
        <v>12445</v>
      </c>
      <c r="D4305" s="100" t="s">
        <v>582</v>
      </c>
      <c r="E4305" s="84" t="s">
        <v>430</v>
      </c>
      <c r="F4305" s="85" t="s">
        <v>9</v>
      </c>
      <c r="G4305" s="86" t="s">
        <v>17</v>
      </c>
      <c r="H4305" s="87" t="n">
        <v>41235</v>
      </c>
      <c r="I4305" s="87" t="n">
        <v>8722</v>
      </c>
      <c r="J4305" s="87" t="n">
        <v>41106</v>
      </c>
      <c r="K4305" s="88" t="n">
        <v>0</v>
      </c>
      <c r="L4305" s="92" t="n">
        <v>0.823</v>
      </c>
      <c r="M4305" s="80" t="s">
        <v>873</v>
      </c>
      <c r="N4305" s="95" t="str">
        <f aca="false" t="array" ref="N4305:N4305">INDEX('GP Main'!$B$8:$D$884,MATCH($D4305&amp;$E4305,'GP Main'!$B$8:$B$884&amp;'GP Main'!$D$8:$D$884,0),2)</f>
        <v>SOHAWAL</v>
      </c>
    </row>
    <row r="4306" customFormat="false" ht="27" hidden="false" customHeight="false" outlineLevel="0" collapsed="false">
      <c r="A4306" s="80" t="n">
        <v>4304</v>
      </c>
      <c r="B4306" s="81" t="s">
        <v>12446</v>
      </c>
      <c r="C4306" s="82" t="s">
        <v>12447</v>
      </c>
      <c r="D4306" s="100" t="s">
        <v>582</v>
      </c>
      <c r="E4306" s="84" t="s">
        <v>430</v>
      </c>
      <c r="F4306" s="85" t="s">
        <v>9</v>
      </c>
      <c r="G4306" s="86" t="s">
        <v>17</v>
      </c>
      <c r="H4306" s="87" t="n">
        <v>41235</v>
      </c>
      <c r="I4306" s="87" t="n">
        <v>8722</v>
      </c>
      <c r="J4306" s="87" t="n">
        <v>31157</v>
      </c>
      <c r="K4306" s="88" t="n">
        <v>0</v>
      </c>
      <c r="L4306" s="96" t="n">
        <v>0.624</v>
      </c>
      <c r="M4306" s="80" t="s">
        <v>873</v>
      </c>
      <c r="N4306" s="95" t="str">
        <f aca="false" t="array" ref="N4306:N4306">INDEX('GP Main'!$B$8:$D$884,MATCH($D4306&amp;$E4306,'GP Main'!$B$8:$B$884&amp;'GP Main'!$D$8:$D$884,0),2)</f>
        <v>SOHAWAL</v>
      </c>
    </row>
    <row r="4307" customFormat="false" ht="27" hidden="false" customHeight="false" outlineLevel="0" collapsed="false">
      <c r="A4307" s="80" t="n">
        <v>4305</v>
      </c>
      <c r="B4307" s="81" t="s">
        <v>12448</v>
      </c>
      <c r="C4307" s="82" t="s">
        <v>12449</v>
      </c>
      <c r="D4307" s="100" t="s">
        <v>582</v>
      </c>
      <c r="E4307" s="84" t="s">
        <v>430</v>
      </c>
      <c r="F4307" s="85" t="s">
        <v>10</v>
      </c>
      <c r="G4307" s="86" t="s">
        <v>17</v>
      </c>
      <c r="H4307" s="87" t="n">
        <v>14224</v>
      </c>
      <c r="I4307" s="88" t="n">
        <v>0</v>
      </c>
      <c r="J4307" s="87" t="n">
        <v>11779</v>
      </c>
      <c r="K4307" s="88" t="n">
        <v>0</v>
      </c>
      <c r="L4307" s="92" t="n">
        <v>0.828</v>
      </c>
      <c r="M4307" s="80" t="s">
        <v>873</v>
      </c>
      <c r="N4307" s="95" t="str">
        <f aca="false" t="array" ref="N4307:N4307">INDEX('GP Main'!$B$8:$D$884,MATCH($D4307&amp;$E4307,'GP Main'!$B$8:$B$884&amp;'GP Main'!$D$8:$D$884,0),2)</f>
        <v>SOHAWAL</v>
      </c>
    </row>
    <row r="4308" customFormat="false" ht="27" hidden="false" customHeight="false" outlineLevel="0" collapsed="false">
      <c r="A4308" s="80" t="n">
        <v>4306</v>
      </c>
      <c r="B4308" s="81" t="s">
        <v>12450</v>
      </c>
      <c r="C4308" s="82" t="s">
        <v>12451</v>
      </c>
      <c r="D4308" s="100" t="s">
        <v>582</v>
      </c>
      <c r="E4308" s="84" t="s">
        <v>430</v>
      </c>
      <c r="F4308" s="85" t="s">
        <v>10</v>
      </c>
      <c r="G4308" s="86" t="s">
        <v>17</v>
      </c>
      <c r="H4308" s="87" t="n">
        <v>14224</v>
      </c>
      <c r="I4308" s="88" t="n">
        <v>0</v>
      </c>
      <c r="J4308" s="87" t="n">
        <v>9932</v>
      </c>
      <c r="K4308" s="88" t="n">
        <v>0</v>
      </c>
      <c r="L4308" s="96" t="n">
        <v>0.698</v>
      </c>
      <c r="M4308" s="80" t="s">
        <v>873</v>
      </c>
      <c r="N4308" s="95" t="str">
        <f aca="false" t="array" ref="N4308:N4308">INDEX('GP Main'!$B$8:$D$884,MATCH($D4308&amp;$E4308,'GP Main'!$B$8:$B$884&amp;'GP Main'!$D$8:$D$884,0),2)</f>
        <v>SOHAWAL</v>
      </c>
    </row>
    <row r="4309" customFormat="false" ht="27" hidden="false" customHeight="false" outlineLevel="0" collapsed="false">
      <c r="A4309" s="80" t="n">
        <v>4307</v>
      </c>
      <c r="B4309" s="81" t="s">
        <v>12452</v>
      </c>
      <c r="C4309" s="82" t="s">
        <v>12453</v>
      </c>
      <c r="D4309" s="100" t="s">
        <v>582</v>
      </c>
      <c r="E4309" s="84" t="s">
        <v>430</v>
      </c>
      <c r="F4309" s="85" t="s">
        <v>10</v>
      </c>
      <c r="G4309" s="86" t="s">
        <v>17</v>
      </c>
      <c r="H4309" s="87" t="n">
        <v>14224</v>
      </c>
      <c r="I4309" s="88" t="n">
        <v>0</v>
      </c>
      <c r="J4309" s="87" t="n">
        <v>12884</v>
      </c>
      <c r="K4309" s="88" t="n">
        <v>0</v>
      </c>
      <c r="L4309" s="92" t="n">
        <v>0.906</v>
      </c>
      <c r="M4309" s="80" t="s">
        <v>873</v>
      </c>
      <c r="N4309" s="95" t="str">
        <f aca="false" t="array" ref="N4309:N4309">INDEX('GP Main'!$B$8:$D$884,MATCH($D4309&amp;$E4309,'GP Main'!$B$8:$B$884&amp;'GP Main'!$D$8:$D$884,0),2)</f>
        <v>SOHAWAL</v>
      </c>
    </row>
    <row r="4310" customFormat="false" ht="27" hidden="false" customHeight="false" outlineLevel="0" collapsed="false">
      <c r="A4310" s="80" t="n">
        <v>4308</v>
      </c>
      <c r="B4310" s="81" t="s">
        <v>12454</v>
      </c>
      <c r="C4310" s="82" t="s">
        <v>12455</v>
      </c>
      <c r="D4310" s="100" t="s">
        <v>582</v>
      </c>
      <c r="E4310" s="84" t="s">
        <v>589</v>
      </c>
      <c r="F4310" s="85" t="s">
        <v>9</v>
      </c>
      <c r="G4310" s="91" t="s">
        <v>18</v>
      </c>
      <c r="H4310" s="87" t="n">
        <v>44241</v>
      </c>
      <c r="I4310" s="87" t="n">
        <v>9248</v>
      </c>
      <c r="J4310" s="87" t="n">
        <v>18953</v>
      </c>
      <c r="K4310" s="88" t="n">
        <v>0</v>
      </c>
      <c r="L4310" s="94" t="n">
        <v>0.354</v>
      </c>
      <c r="M4310" s="80" t="s">
        <v>873</v>
      </c>
      <c r="N4310" s="95" t="str">
        <f aca="false" t="array" ref="N4310:N4310">INDEX('GP Main'!$B$8:$D$884,MATCH($D4310&amp;$E4310,'GP Main'!$B$8:$B$884&amp;'GP Main'!$D$8:$D$884,0),2)</f>
        <v>RAIGAON</v>
      </c>
    </row>
    <row r="4311" customFormat="false" ht="27" hidden="false" customHeight="false" outlineLevel="0" collapsed="false">
      <c r="A4311" s="80" t="n">
        <v>4309</v>
      </c>
      <c r="B4311" s="81" t="s">
        <v>12456</v>
      </c>
      <c r="C4311" s="82" t="s">
        <v>12457</v>
      </c>
      <c r="D4311" s="100" t="s">
        <v>582</v>
      </c>
      <c r="E4311" s="84" t="s">
        <v>589</v>
      </c>
      <c r="F4311" s="85" t="s">
        <v>9</v>
      </c>
      <c r="G4311" s="91" t="s">
        <v>18</v>
      </c>
      <c r="H4311" s="87" t="n">
        <v>44241</v>
      </c>
      <c r="I4311" s="87" t="n">
        <v>9248</v>
      </c>
      <c r="J4311" s="87" t="n">
        <v>24222</v>
      </c>
      <c r="K4311" s="88" t="n">
        <v>0</v>
      </c>
      <c r="L4311" s="94" t="n">
        <v>0.453</v>
      </c>
      <c r="M4311" s="80" t="s">
        <v>873</v>
      </c>
      <c r="N4311" s="95" t="str">
        <f aca="false" t="array" ref="N4311:N4311">INDEX('GP Main'!$B$8:$D$884,MATCH($D4311&amp;$E4311,'GP Main'!$B$8:$B$884&amp;'GP Main'!$D$8:$D$884,0),2)</f>
        <v>RAIGAON</v>
      </c>
    </row>
    <row r="4312" customFormat="false" ht="27" hidden="false" customHeight="false" outlineLevel="0" collapsed="false">
      <c r="A4312" s="80" t="n">
        <v>4310</v>
      </c>
      <c r="B4312" s="81" t="s">
        <v>12458</v>
      </c>
      <c r="C4312" s="82" t="s">
        <v>12459</v>
      </c>
      <c r="D4312" s="100" t="s">
        <v>582</v>
      </c>
      <c r="E4312" s="84" t="s">
        <v>589</v>
      </c>
      <c r="F4312" s="85" t="s">
        <v>15</v>
      </c>
      <c r="G4312" s="86" t="s">
        <v>17</v>
      </c>
      <c r="H4312" s="88" t="s">
        <v>12460</v>
      </c>
      <c r="I4312" s="88" t="s">
        <v>8260</v>
      </c>
      <c r="J4312" s="88" t="s">
        <v>12461</v>
      </c>
      <c r="K4312" s="88" t="n">
        <v>0</v>
      </c>
      <c r="L4312" s="94" t="n">
        <v>0.299</v>
      </c>
      <c r="M4312" s="80" t="s">
        <v>873</v>
      </c>
      <c r="N4312" s="95" t="str">
        <f aca="false" t="array" ref="N4312:N4312">INDEX('GP Main'!$B$8:$D$884,MATCH($D4312&amp;$E4312,'GP Main'!$B$8:$B$884&amp;'GP Main'!$D$8:$D$884,0),2)</f>
        <v>RAIGAON</v>
      </c>
    </row>
    <row r="4313" customFormat="false" ht="18" hidden="false" customHeight="false" outlineLevel="0" collapsed="false">
      <c r="A4313" s="80" t="n">
        <v>4311</v>
      </c>
      <c r="B4313" s="81" t="s">
        <v>12462</v>
      </c>
      <c r="C4313" s="82" t="s">
        <v>12463</v>
      </c>
      <c r="D4313" s="100" t="s">
        <v>582</v>
      </c>
      <c r="E4313" s="84" t="s">
        <v>592</v>
      </c>
      <c r="F4313" s="85" t="s">
        <v>9</v>
      </c>
      <c r="G4313" s="86" t="s">
        <v>17</v>
      </c>
      <c r="H4313" s="88" t="s">
        <v>12464</v>
      </c>
      <c r="I4313" s="87" t="n">
        <v>44069</v>
      </c>
      <c r="J4313" s="88" t="s">
        <v>12465</v>
      </c>
      <c r="K4313" s="88" t="n">
        <v>0</v>
      </c>
      <c r="L4313" s="96" t="n">
        <v>0.672</v>
      </c>
      <c r="M4313" s="80" t="s">
        <v>873</v>
      </c>
      <c r="N4313" s="95" t="str">
        <f aca="false" t="array" ref="N4313:N4313">INDEX('GP Main'!$B$8:$D$884,MATCH($D4313&amp;$E4313,'GP Main'!$B$8:$B$884&amp;'GP Main'!$D$8:$D$884,0),2)</f>
        <v>BHAINSWAR</v>
      </c>
    </row>
    <row r="4314" customFormat="false" ht="18" hidden="false" customHeight="false" outlineLevel="0" collapsed="false">
      <c r="A4314" s="80" t="n">
        <v>4312</v>
      </c>
      <c r="B4314" s="81" t="s">
        <v>12466</v>
      </c>
      <c r="C4314" s="82" t="s">
        <v>12467</v>
      </c>
      <c r="D4314" s="100" t="s">
        <v>582</v>
      </c>
      <c r="E4314" s="84" t="s">
        <v>592</v>
      </c>
      <c r="F4314" s="85" t="s">
        <v>9</v>
      </c>
      <c r="G4314" s="86" t="s">
        <v>17</v>
      </c>
      <c r="H4314" s="88" t="s">
        <v>12464</v>
      </c>
      <c r="I4314" s="87" t="n">
        <v>44069</v>
      </c>
      <c r="J4314" s="88" t="s">
        <v>12468</v>
      </c>
      <c r="K4314" s="88" t="n">
        <v>0</v>
      </c>
      <c r="L4314" s="96" t="n">
        <v>0.674</v>
      </c>
      <c r="M4314" s="80" t="s">
        <v>873</v>
      </c>
      <c r="N4314" s="95" t="str">
        <f aca="false" t="array" ref="N4314:N4314">INDEX('GP Main'!$B$8:$D$884,MATCH($D4314&amp;$E4314,'GP Main'!$B$8:$B$884&amp;'GP Main'!$D$8:$D$884,0),2)</f>
        <v>BHAINSWAR</v>
      </c>
    </row>
    <row r="4315" customFormat="false" ht="27" hidden="false" customHeight="false" outlineLevel="0" collapsed="false">
      <c r="A4315" s="80" t="n">
        <v>4313</v>
      </c>
      <c r="B4315" s="81" t="s">
        <v>12469</v>
      </c>
      <c r="C4315" s="82" t="s">
        <v>12470</v>
      </c>
      <c r="D4315" s="100" t="s">
        <v>582</v>
      </c>
      <c r="E4315" s="84" t="s">
        <v>592</v>
      </c>
      <c r="F4315" s="85" t="s">
        <v>10</v>
      </c>
      <c r="G4315" s="86" t="s">
        <v>17</v>
      </c>
      <c r="H4315" s="87" t="n">
        <v>14224</v>
      </c>
      <c r="I4315" s="88" t="n">
        <v>0</v>
      </c>
      <c r="J4315" s="87" t="n">
        <v>11738</v>
      </c>
      <c r="K4315" s="88" t="n">
        <v>0</v>
      </c>
      <c r="L4315" s="92" t="n">
        <v>0.825</v>
      </c>
      <c r="M4315" s="80" t="s">
        <v>873</v>
      </c>
      <c r="N4315" s="95" t="str">
        <f aca="false" t="array" ref="N4315:N4315">INDEX('GP Main'!$B$8:$D$884,MATCH($D4315&amp;$E4315,'GP Main'!$B$8:$B$884&amp;'GP Main'!$D$8:$D$884,0),2)</f>
        <v>BHAINSWAR</v>
      </c>
    </row>
    <row r="4316" customFormat="false" ht="27" hidden="false" customHeight="false" outlineLevel="0" collapsed="false">
      <c r="A4316" s="80" t="n">
        <v>4314</v>
      </c>
      <c r="B4316" s="81" t="s">
        <v>12471</v>
      </c>
      <c r="C4316" s="82" t="s">
        <v>12472</v>
      </c>
      <c r="D4316" s="100" t="s">
        <v>582</v>
      </c>
      <c r="E4316" s="84" t="s">
        <v>592</v>
      </c>
      <c r="F4316" s="85" t="s">
        <v>10</v>
      </c>
      <c r="G4316" s="91" t="s">
        <v>18</v>
      </c>
      <c r="H4316" s="87" t="n">
        <v>14224</v>
      </c>
      <c r="I4316" s="88" t="n">
        <v>0</v>
      </c>
      <c r="J4316" s="87" t="n">
        <v>14178</v>
      </c>
      <c r="K4316" s="88" t="n">
        <v>0</v>
      </c>
      <c r="L4316" s="92" t="n">
        <v>0.997</v>
      </c>
      <c r="M4316" s="80" t="s">
        <v>873</v>
      </c>
      <c r="N4316" s="95" t="str">
        <f aca="false" t="array" ref="N4316:N4316">INDEX('GP Main'!$B$8:$D$884,MATCH($D4316&amp;$E4316,'GP Main'!$B$8:$B$884&amp;'GP Main'!$D$8:$D$884,0),2)</f>
        <v>BHAINSWAR</v>
      </c>
    </row>
    <row r="4317" customFormat="false" ht="27" hidden="false" customHeight="false" outlineLevel="0" collapsed="false">
      <c r="A4317" s="80" t="n">
        <v>4315</v>
      </c>
      <c r="B4317" s="81" t="s">
        <v>12473</v>
      </c>
      <c r="C4317" s="82" t="s">
        <v>12474</v>
      </c>
      <c r="D4317" s="100" t="s">
        <v>582</v>
      </c>
      <c r="E4317" s="84" t="s">
        <v>592</v>
      </c>
      <c r="F4317" s="85" t="s">
        <v>10</v>
      </c>
      <c r="G4317" s="91" t="s">
        <v>18</v>
      </c>
      <c r="H4317" s="87" t="n">
        <v>14224</v>
      </c>
      <c r="I4317" s="88" t="n">
        <v>0</v>
      </c>
      <c r="J4317" s="87" t="n">
        <v>12179</v>
      </c>
      <c r="K4317" s="88" t="n">
        <v>0</v>
      </c>
      <c r="L4317" s="92" t="n">
        <v>0.856</v>
      </c>
      <c r="M4317" s="80" t="s">
        <v>873</v>
      </c>
      <c r="N4317" s="95" t="str">
        <f aca="false" t="array" ref="N4317:N4317">INDEX('GP Main'!$B$8:$D$884,MATCH($D4317&amp;$E4317,'GP Main'!$B$8:$B$884&amp;'GP Main'!$D$8:$D$884,0),2)</f>
        <v>BHAINSWAR</v>
      </c>
    </row>
    <row r="4318" customFormat="false" ht="18" hidden="false" customHeight="false" outlineLevel="0" collapsed="false">
      <c r="A4318" s="80" t="n">
        <v>4316</v>
      </c>
      <c r="B4318" s="81" t="s">
        <v>12475</v>
      </c>
      <c r="C4318" s="82" t="s">
        <v>12476</v>
      </c>
      <c r="D4318" s="100" t="s">
        <v>582</v>
      </c>
      <c r="E4318" s="84" t="s">
        <v>242</v>
      </c>
      <c r="F4318" s="85" t="s">
        <v>16</v>
      </c>
      <c r="G4318" s="86" t="s">
        <v>17</v>
      </c>
      <c r="H4318" s="87" t="n">
        <v>27925</v>
      </c>
      <c r="I4318" s="87" t="n">
        <v>27923</v>
      </c>
      <c r="J4318" s="87" t="n">
        <v>24827</v>
      </c>
      <c r="K4318" s="88" t="n">
        <v>0</v>
      </c>
      <c r="L4318" s="94" t="n">
        <v>0.445</v>
      </c>
      <c r="M4318" s="80" t="s">
        <v>873</v>
      </c>
      <c r="N4318" s="95" t="str">
        <f aca="false" t="array" ref="N4318:N4318">INDEX('GP Main'!$B$8:$D$884,MATCH($D4318&amp;$E4318,'GP Main'!$B$8:$B$884&amp;'GP Main'!$D$8:$D$884,0),2)</f>
        <v>SEMARIA</v>
      </c>
    </row>
    <row r="4319" customFormat="false" ht="27" hidden="false" customHeight="false" outlineLevel="0" collapsed="false">
      <c r="A4319" s="80" t="n">
        <v>4317</v>
      </c>
      <c r="B4319" s="81" t="s">
        <v>12477</v>
      </c>
      <c r="C4319" s="82" t="s">
        <v>12478</v>
      </c>
      <c r="D4319" s="100" t="s">
        <v>582</v>
      </c>
      <c r="E4319" s="84" t="s">
        <v>242</v>
      </c>
      <c r="F4319" s="85" t="s">
        <v>9</v>
      </c>
      <c r="G4319" s="91" t="s">
        <v>18</v>
      </c>
      <c r="H4319" s="88" t="s">
        <v>11463</v>
      </c>
      <c r="I4319" s="87" t="n">
        <v>36339</v>
      </c>
      <c r="J4319" s="88" t="s">
        <v>12479</v>
      </c>
      <c r="K4319" s="88" t="n">
        <v>0</v>
      </c>
      <c r="L4319" s="92" t="n">
        <v>0.852</v>
      </c>
      <c r="M4319" s="80" t="s">
        <v>873</v>
      </c>
      <c r="N4319" s="95" t="str">
        <f aca="false" t="array" ref="N4319:N4319">INDEX('GP Main'!$B$8:$D$884,MATCH($D4319&amp;$E4319,'GP Main'!$B$8:$B$884&amp;'GP Main'!$D$8:$D$884,0),2)</f>
        <v>SEMARIA</v>
      </c>
    </row>
    <row r="4320" customFormat="false" ht="27" hidden="false" customHeight="false" outlineLevel="0" collapsed="false">
      <c r="A4320" s="80" t="n">
        <v>4318</v>
      </c>
      <c r="B4320" s="81" t="s">
        <v>12480</v>
      </c>
      <c r="C4320" s="82" t="s">
        <v>12481</v>
      </c>
      <c r="D4320" s="100" t="s">
        <v>582</v>
      </c>
      <c r="E4320" s="84" t="s">
        <v>242</v>
      </c>
      <c r="F4320" s="85" t="s">
        <v>9</v>
      </c>
      <c r="G4320" s="91" t="s">
        <v>18</v>
      </c>
      <c r="H4320" s="88" t="s">
        <v>12482</v>
      </c>
      <c r="I4320" s="87" t="n">
        <v>20344</v>
      </c>
      <c r="J4320" s="88" t="s">
        <v>12483</v>
      </c>
      <c r="K4320" s="88" t="n">
        <v>0</v>
      </c>
      <c r="L4320" s="92" t="n">
        <v>0.846</v>
      </c>
      <c r="M4320" s="80" t="s">
        <v>873</v>
      </c>
      <c r="N4320" s="95" t="str">
        <f aca="false" t="array" ref="N4320:N4320">INDEX('GP Main'!$B$8:$D$884,MATCH($D4320&amp;$E4320,'GP Main'!$B$8:$B$884&amp;'GP Main'!$D$8:$D$884,0),2)</f>
        <v>SEMARIA</v>
      </c>
    </row>
    <row r="4321" customFormat="false" ht="27" hidden="false" customHeight="false" outlineLevel="0" collapsed="false">
      <c r="A4321" s="80" t="n">
        <v>4319</v>
      </c>
      <c r="B4321" s="81" t="s">
        <v>12484</v>
      </c>
      <c r="C4321" s="82" t="s">
        <v>12485</v>
      </c>
      <c r="D4321" s="100" t="s">
        <v>582</v>
      </c>
      <c r="E4321" s="84" t="s">
        <v>242</v>
      </c>
      <c r="F4321" s="85" t="s">
        <v>16</v>
      </c>
      <c r="G4321" s="86" t="s">
        <v>17</v>
      </c>
      <c r="H4321" s="87" t="n">
        <v>64703</v>
      </c>
      <c r="I4321" s="87" t="n">
        <v>97580</v>
      </c>
      <c r="J4321" s="87" t="n">
        <v>3640</v>
      </c>
      <c r="K4321" s="88" t="n">
        <v>0</v>
      </c>
      <c r="L4321" s="89" t="n">
        <v>0.022</v>
      </c>
      <c r="M4321" s="80" t="s">
        <v>873</v>
      </c>
      <c r="N4321" s="95" t="str">
        <f aca="false" t="array" ref="N4321:N4321">INDEX('GP Main'!$B$8:$D$884,MATCH($D4321&amp;$E4321,'GP Main'!$B$8:$B$884&amp;'GP Main'!$D$8:$D$884,0),2)</f>
        <v>SEMARIA</v>
      </c>
    </row>
    <row r="4322" customFormat="false" ht="18" hidden="false" customHeight="false" outlineLevel="0" collapsed="false">
      <c r="A4322" s="80" t="n">
        <v>4320</v>
      </c>
      <c r="B4322" s="81" t="s">
        <v>12486</v>
      </c>
      <c r="C4322" s="82" t="s">
        <v>12487</v>
      </c>
      <c r="D4322" s="100" t="s">
        <v>582</v>
      </c>
      <c r="E4322" s="84" t="s">
        <v>242</v>
      </c>
      <c r="F4322" s="85" t="s">
        <v>11</v>
      </c>
      <c r="G4322" s="93" t="s">
        <v>881</v>
      </c>
      <c r="H4322" s="88" t="s">
        <v>12488</v>
      </c>
      <c r="I4322" s="88" t="s">
        <v>12489</v>
      </c>
      <c r="J4322" s="88" t="s">
        <v>12490</v>
      </c>
      <c r="K4322" s="88" t="s">
        <v>12491</v>
      </c>
      <c r="L4322" s="92" t="n">
        <v>0.995</v>
      </c>
      <c r="M4322" s="80" t="s">
        <v>873</v>
      </c>
      <c r="N4322" s="95" t="str">
        <f aca="false" t="array" ref="N4322:N4322">INDEX('GP Main'!$B$8:$D$884,MATCH($D4322&amp;$E4322,'GP Main'!$B$8:$B$884&amp;'GP Main'!$D$8:$D$884,0),2)</f>
        <v>SEMARIA</v>
      </c>
    </row>
    <row r="4323" customFormat="false" ht="18" hidden="false" customHeight="false" outlineLevel="0" collapsed="false">
      <c r="A4323" s="80" t="n">
        <v>4321</v>
      </c>
      <c r="B4323" s="81" t="s">
        <v>12492</v>
      </c>
      <c r="C4323" s="82" t="s">
        <v>12493</v>
      </c>
      <c r="D4323" s="100" t="s">
        <v>582</v>
      </c>
      <c r="E4323" s="84" t="s">
        <v>242</v>
      </c>
      <c r="F4323" s="85" t="s">
        <v>11</v>
      </c>
      <c r="G4323" s="93" t="s">
        <v>881</v>
      </c>
      <c r="H4323" s="88" t="s">
        <v>12488</v>
      </c>
      <c r="I4323" s="88" t="s">
        <v>12489</v>
      </c>
      <c r="J4323" s="88" t="s">
        <v>12494</v>
      </c>
      <c r="K4323" s="88" t="s">
        <v>12491</v>
      </c>
      <c r="L4323" s="92" t="n">
        <v>0.991</v>
      </c>
      <c r="M4323" s="80" t="s">
        <v>873</v>
      </c>
      <c r="N4323" s="95" t="str">
        <f aca="false" t="array" ref="N4323:N4323">INDEX('GP Main'!$B$8:$D$884,MATCH($D4323&amp;$E4323,'GP Main'!$B$8:$B$884&amp;'GP Main'!$D$8:$D$884,0),2)</f>
        <v>SEMARIA</v>
      </c>
    </row>
    <row r="4324" customFormat="false" ht="27" hidden="false" customHeight="false" outlineLevel="0" collapsed="false">
      <c r="A4324" s="80" t="n">
        <v>4322</v>
      </c>
      <c r="B4324" s="81" t="s">
        <v>12495</v>
      </c>
      <c r="C4324" s="82" t="s">
        <v>12496</v>
      </c>
      <c r="D4324" s="100" t="s">
        <v>582</v>
      </c>
      <c r="E4324" s="84" t="s">
        <v>242</v>
      </c>
      <c r="F4324" s="85" t="s">
        <v>10</v>
      </c>
      <c r="G4324" s="91" t="s">
        <v>18</v>
      </c>
      <c r="H4324" s="87" t="n">
        <v>14224</v>
      </c>
      <c r="I4324" s="88" t="n">
        <v>0</v>
      </c>
      <c r="J4324" s="87" t="n">
        <v>11007</v>
      </c>
      <c r="K4324" s="88" t="n">
        <v>0</v>
      </c>
      <c r="L4324" s="96" t="n">
        <v>0.774</v>
      </c>
      <c r="M4324" s="80" t="s">
        <v>873</v>
      </c>
      <c r="N4324" s="95" t="str">
        <f aca="false" t="array" ref="N4324:N4324">INDEX('GP Main'!$B$8:$D$884,MATCH($D4324&amp;$E4324,'GP Main'!$B$8:$B$884&amp;'GP Main'!$D$8:$D$884,0),2)</f>
        <v>SEMARIA</v>
      </c>
    </row>
    <row r="4325" customFormat="false" ht="27" hidden="false" customHeight="false" outlineLevel="0" collapsed="false">
      <c r="A4325" s="80" t="n">
        <v>4323</v>
      </c>
      <c r="B4325" s="81" t="s">
        <v>12497</v>
      </c>
      <c r="C4325" s="82" t="s">
        <v>12498</v>
      </c>
      <c r="D4325" s="100" t="s">
        <v>582</v>
      </c>
      <c r="E4325" s="84" t="s">
        <v>242</v>
      </c>
      <c r="F4325" s="85" t="s">
        <v>10</v>
      </c>
      <c r="G4325" s="91" t="s">
        <v>18</v>
      </c>
      <c r="H4325" s="87" t="n">
        <v>14224</v>
      </c>
      <c r="I4325" s="88" t="n">
        <v>0</v>
      </c>
      <c r="J4325" s="87" t="n">
        <v>11007</v>
      </c>
      <c r="K4325" s="88" t="n">
        <v>0</v>
      </c>
      <c r="L4325" s="96" t="n">
        <v>0.774</v>
      </c>
      <c r="M4325" s="80" t="s">
        <v>873</v>
      </c>
      <c r="N4325" s="95" t="str">
        <f aca="false" t="array" ref="N4325:N4325">INDEX('GP Main'!$B$8:$D$884,MATCH($D4325&amp;$E4325,'GP Main'!$B$8:$B$884&amp;'GP Main'!$D$8:$D$884,0),2)</f>
        <v>SEMARIA</v>
      </c>
    </row>
    <row r="4326" customFormat="false" ht="15" hidden="false" customHeight="false" outlineLevel="0" collapsed="false">
      <c r="A4326" s="80" t="n">
        <v>4324</v>
      </c>
      <c r="B4326" s="81" t="s">
        <v>12499</v>
      </c>
      <c r="C4326" s="82" t="s">
        <v>12500</v>
      </c>
      <c r="D4326" s="100" t="s">
        <v>582</v>
      </c>
      <c r="E4326" s="84" t="s">
        <v>596</v>
      </c>
      <c r="F4326" s="85" t="s">
        <v>16</v>
      </c>
      <c r="G4326" s="86" t="s">
        <v>17</v>
      </c>
      <c r="H4326" s="88" t="s">
        <v>12501</v>
      </c>
      <c r="I4326" s="88" t="s">
        <v>12502</v>
      </c>
      <c r="J4326" s="88" t="s">
        <v>12503</v>
      </c>
      <c r="K4326" s="88" t="s">
        <v>12504</v>
      </c>
      <c r="L4326" s="94" t="n">
        <v>0.347</v>
      </c>
      <c r="M4326" s="80" t="s">
        <v>873</v>
      </c>
      <c r="N4326" s="95" t="str">
        <f aca="false" t="array" ref="N4326:N4326">INDEX('GP Main'!$B$8:$D$884,MATCH($D4326&amp;$E4326,'GP Main'!$B$8:$B$884&amp;'GP Main'!$D$8:$D$884,0),2)</f>
        <v>BARAHANA</v>
      </c>
    </row>
    <row r="4327" customFormat="false" ht="18" hidden="false" customHeight="false" outlineLevel="0" collapsed="false">
      <c r="A4327" s="80" t="n">
        <v>4325</v>
      </c>
      <c r="B4327" s="81" t="s">
        <v>12505</v>
      </c>
      <c r="C4327" s="82" t="s">
        <v>12506</v>
      </c>
      <c r="D4327" s="100" t="s">
        <v>582</v>
      </c>
      <c r="E4327" s="84" t="s">
        <v>596</v>
      </c>
      <c r="F4327" s="85" t="s">
        <v>9</v>
      </c>
      <c r="G4327" s="93" t="s">
        <v>881</v>
      </c>
      <c r="H4327" s="88" t="s">
        <v>12464</v>
      </c>
      <c r="I4327" s="87" t="n">
        <v>44069</v>
      </c>
      <c r="J4327" s="87" t="n">
        <v>97973</v>
      </c>
      <c r="K4327" s="87" t="n">
        <v>16350</v>
      </c>
      <c r="L4327" s="96" t="n">
        <v>0.694</v>
      </c>
      <c r="M4327" s="80" t="s">
        <v>873</v>
      </c>
      <c r="N4327" s="95" t="str">
        <f aca="false" t="array" ref="N4327:N4327">INDEX('GP Main'!$B$8:$D$884,MATCH($D4327&amp;$E4327,'GP Main'!$B$8:$B$884&amp;'GP Main'!$D$8:$D$884,0),2)</f>
        <v>BARAHANA</v>
      </c>
    </row>
    <row r="4328" customFormat="false" ht="27" hidden="false" customHeight="false" outlineLevel="0" collapsed="false">
      <c r="A4328" s="80" t="n">
        <v>4326</v>
      </c>
      <c r="B4328" s="81" t="s">
        <v>12507</v>
      </c>
      <c r="C4328" s="82" t="s">
        <v>12508</v>
      </c>
      <c r="D4328" s="100" t="s">
        <v>582</v>
      </c>
      <c r="E4328" s="84" t="s">
        <v>596</v>
      </c>
      <c r="F4328" s="85" t="s">
        <v>9</v>
      </c>
      <c r="G4328" s="93" t="s">
        <v>881</v>
      </c>
      <c r="H4328" s="88" t="s">
        <v>12464</v>
      </c>
      <c r="I4328" s="87" t="n">
        <v>44069</v>
      </c>
      <c r="J4328" s="87" t="n">
        <v>65539</v>
      </c>
      <c r="K4328" s="87" t="n">
        <v>4800</v>
      </c>
      <c r="L4328" s="94" t="n">
        <v>0.427</v>
      </c>
      <c r="M4328" s="80" t="s">
        <v>873</v>
      </c>
      <c r="N4328" s="95" t="str">
        <f aca="false" t="array" ref="N4328:N4328">INDEX('GP Main'!$B$8:$D$884,MATCH($D4328&amp;$E4328,'GP Main'!$B$8:$B$884&amp;'GP Main'!$D$8:$D$884,0),2)</f>
        <v>BARAHANA</v>
      </c>
    </row>
    <row r="4329" customFormat="false" ht="27" hidden="false" customHeight="false" outlineLevel="0" collapsed="false">
      <c r="A4329" s="80" t="n">
        <v>4327</v>
      </c>
      <c r="B4329" s="81" t="s">
        <v>12509</v>
      </c>
      <c r="C4329" s="82" t="s">
        <v>12510</v>
      </c>
      <c r="D4329" s="100" t="s">
        <v>582</v>
      </c>
      <c r="E4329" s="84" t="s">
        <v>596</v>
      </c>
      <c r="F4329" s="85" t="s">
        <v>9</v>
      </c>
      <c r="G4329" s="93" t="s">
        <v>881</v>
      </c>
      <c r="H4329" s="88" t="s">
        <v>12464</v>
      </c>
      <c r="I4329" s="87" t="n">
        <v>44069</v>
      </c>
      <c r="J4329" s="87" t="n">
        <v>87508</v>
      </c>
      <c r="K4329" s="87" t="n">
        <v>16350</v>
      </c>
      <c r="L4329" s="96" t="n">
        <v>0.63</v>
      </c>
      <c r="M4329" s="80" t="s">
        <v>873</v>
      </c>
      <c r="N4329" s="95" t="str">
        <f aca="false" t="array" ref="N4329:N4329">INDEX('GP Main'!$B$8:$D$884,MATCH($D4329&amp;$E4329,'GP Main'!$B$8:$B$884&amp;'GP Main'!$D$8:$D$884,0),2)</f>
        <v>BARAHANA</v>
      </c>
    </row>
    <row r="4330" customFormat="false" ht="15" hidden="false" customHeight="false" outlineLevel="0" collapsed="false">
      <c r="A4330" s="80" t="n">
        <v>4328</v>
      </c>
      <c r="B4330" s="81" t="s">
        <v>12511</v>
      </c>
      <c r="C4330" s="82" t="s">
        <v>12512</v>
      </c>
      <c r="D4330" s="100" t="s">
        <v>582</v>
      </c>
      <c r="E4330" s="84" t="s">
        <v>596</v>
      </c>
      <c r="F4330" s="85" t="s">
        <v>11</v>
      </c>
      <c r="G4330" s="93" t="s">
        <v>881</v>
      </c>
      <c r="H4330" s="88" t="s">
        <v>12513</v>
      </c>
      <c r="I4330" s="87" t="n">
        <v>65930</v>
      </c>
      <c r="J4330" s="88" t="s">
        <v>12514</v>
      </c>
      <c r="K4330" s="88" t="n">
        <v>0</v>
      </c>
      <c r="L4330" s="94" t="n">
        <v>0.303</v>
      </c>
      <c r="M4330" s="80" t="s">
        <v>873</v>
      </c>
      <c r="N4330" s="95" t="str">
        <f aca="false" t="array" ref="N4330:N4330">INDEX('GP Main'!$B$8:$D$884,MATCH($D4330&amp;$E4330,'GP Main'!$B$8:$B$884&amp;'GP Main'!$D$8:$D$884,0),2)</f>
        <v>BARAHANA</v>
      </c>
    </row>
    <row r="4331" customFormat="false" ht="18" hidden="false" customHeight="false" outlineLevel="0" collapsed="false">
      <c r="A4331" s="80" t="n">
        <v>4329</v>
      </c>
      <c r="B4331" s="81" t="s">
        <v>12515</v>
      </c>
      <c r="C4331" s="82" t="s">
        <v>12516</v>
      </c>
      <c r="D4331" s="100" t="s">
        <v>582</v>
      </c>
      <c r="E4331" s="84" t="s">
        <v>596</v>
      </c>
      <c r="F4331" s="85" t="s">
        <v>11</v>
      </c>
      <c r="G4331" s="86" t="s">
        <v>17</v>
      </c>
      <c r="H4331" s="88" t="s">
        <v>12517</v>
      </c>
      <c r="I4331" s="88" t="s">
        <v>12518</v>
      </c>
      <c r="J4331" s="88" t="s">
        <v>12519</v>
      </c>
      <c r="K4331" s="88" t="s">
        <v>12520</v>
      </c>
      <c r="L4331" s="92" t="n">
        <v>0.867</v>
      </c>
      <c r="M4331" s="80" t="s">
        <v>873</v>
      </c>
      <c r="N4331" s="95" t="str">
        <f aca="false" t="array" ref="N4331:N4331">INDEX('GP Main'!$B$8:$D$884,MATCH($D4331&amp;$E4331,'GP Main'!$B$8:$B$884&amp;'GP Main'!$D$8:$D$884,0),2)</f>
        <v>BARAHANA</v>
      </c>
    </row>
    <row r="4332" customFormat="false" ht="18" hidden="false" customHeight="false" outlineLevel="0" collapsed="false">
      <c r="A4332" s="80" t="n">
        <v>4330</v>
      </c>
      <c r="B4332" s="81" t="s">
        <v>12521</v>
      </c>
      <c r="C4332" s="82" t="s">
        <v>12522</v>
      </c>
      <c r="D4332" s="100" t="s">
        <v>582</v>
      </c>
      <c r="E4332" s="84" t="s">
        <v>596</v>
      </c>
      <c r="F4332" s="85" t="s">
        <v>11</v>
      </c>
      <c r="G4332" s="93" t="s">
        <v>881</v>
      </c>
      <c r="H4332" s="87" t="n">
        <v>28000</v>
      </c>
      <c r="I4332" s="88" t="n">
        <v>0</v>
      </c>
      <c r="J4332" s="87" t="n">
        <v>18211</v>
      </c>
      <c r="K4332" s="88" t="n">
        <v>0</v>
      </c>
      <c r="L4332" s="96" t="n">
        <v>0.65</v>
      </c>
      <c r="M4332" s="80" t="s">
        <v>873</v>
      </c>
      <c r="N4332" s="95" t="str">
        <f aca="false" t="array" ref="N4332:N4332">INDEX('GP Main'!$B$8:$D$884,MATCH($D4332&amp;$E4332,'GP Main'!$B$8:$B$884&amp;'GP Main'!$D$8:$D$884,0),2)</f>
        <v>BARAHANA</v>
      </c>
    </row>
    <row r="4333" customFormat="false" ht="18" hidden="false" customHeight="false" outlineLevel="0" collapsed="false">
      <c r="A4333" s="80" t="n">
        <v>4331</v>
      </c>
      <c r="B4333" s="81" t="s">
        <v>12523</v>
      </c>
      <c r="C4333" s="82" t="s">
        <v>12524</v>
      </c>
      <c r="D4333" s="100" t="s">
        <v>582</v>
      </c>
      <c r="E4333" s="84" t="s">
        <v>583</v>
      </c>
      <c r="F4333" s="85" t="s">
        <v>16</v>
      </c>
      <c r="G4333" s="86" t="s">
        <v>17</v>
      </c>
      <c r="H4333" s="87" t="n">
        <v>27925</v>
      </c>
      <c r="I4333" s="87" t="n">
        <v>27923</v>
      </c>
      <c r="J4333" s="87" t="n">
        <v>6677</v>
      </c>
      <c r="K4333" s="88" t="n">
        <v>0</v>
      </c>
      <c r="L4333" s="89" t="n">
        <v>0.12</v>
      </c>
      <c r="M4333" s="80" t="s">
        <v>873</v>
      </c>
      <c r="N4333" s="95" t="str">
        <f aca="false" t="array" ref="N4333:N4333">INDEX('GP Main'!$B$8:$D$884,MATCH($D4333&amp;$E4333,'GP Main'!$B$8:$B$884&amp;'GP Main'!$D$8:$D$884,0),2)</f>
        <v>BARAKALA</v>
      </c>
    </row>
    <row r="4334" customFormat="false" ht="18" hidden="false" customHeight="false" outlineLevel="0" collapsed="false">
      <c r="A4334" s="80" t="n">
        <v>4332</v>
      </c>
      <c r="B4334" s="81" t="s">
        <v>12525</v>
      </c>
      <c r="C4334" s="82" t="s">
        <v>12526</v>
      </c>
      <c r="D4334" s="100" t="s">
        <v>582</v>
      </c>
      <c r="E4334" s="84" t="s">
        <v>583</v>
      </c>
      <c r="F4334" s="85" t="s">
        <v>16</v>
      </c>
      <c r="G4334" s="86" t="s">
        <v>17</v>
      </c>
      <c r="H4334" s="87" t="n">
        <v>27925</v>
      </c>
      <c r="I4334" s="87" t="n">
        <v>27923</v>
      </c>
      <c r="J4334" s="87" t="n">
        <v>14117</v>
      </c>
      <c r="K4334" s="88" t="n">
        <v>0</v>
      </c>
      <c r="L4334" s="94" t="n">
        <v>0.253</v>
      </c>
      <c r="M4334" s="80" t="s">
        <v>873</v>
      </c>
      <c r="N4334" s="95" t="str">
        <f aca="false" t="array" ref="N4334:N4334">INDEX('GP Main'!$B$8:$D$884,MATCH($D4334&amp;$E4334,'GP Main'!$B$8:$B$884&amp;'GP Main'!$D$8:$D$884,0),2)</f>
        <v>BARAKALA</v>
      </c>
    </row>
    <row r="4335" customFormat="false" ht="18" hidden="false" customHeight="false" outlineLevel="0" collapsed="false">
      <c r="A4335" s="80" t="n">
        <v>4333</v>
      </c>
      <c r="B4335" s="81" t="s">
        <v>12527</v>
      </c>
      <c r="C4335" s="82" t="s">
        <v>12528</v>
      </c>
      <c r="D4335" s="100" t="s">
        <v>582</v>
      </c>
      <c r="E4335" s="84" t="s">
        <v>583</v>
      </c>
      <c r="F4335" s="85" t="s">
        <v>16</v>
      </c>
      <c r="G4335" s="86" t="s">
        <v>17</v>
      </c>
      <c r="H4335" s="87" t="n">
        <v>27925</v>
      </c>
      <c r="I4335" s="87" t="n">
        <v>27923</v>
      </c>
      <c r="J4335" s="87" t="n">
        <v>15452</v>
      </c>
      <c r="K4335" s="88" t="n">
        <v>0</v>
      </c>
      <c r="L4335" s="94" t="n">
        <v>0.277</v>
      </c>
      <c r="M4335" s="80" t="s">
        <v>873</v>
      </c>
      <c r="N4335" s="95" t="str">
        <f aca="false" t="array" ref="N4335:N4335">INDEX('GP Main'!$B$8:$D$884,MATCH($D4335&amp;$E4335,'GP Main'!$B$8:$B$884&amp;'GP Main'!$D$8:$D$884,0),2)</f>
        <v>BARAKALA</v>
      </c>
    </row>
    <row r="4336" customFormat="false" ht="27" hidden="false" customHeight="false" outlineLevel="0" collapsed="false">
      <c r="A4336" s="80" t="n">
        <v>4334</v>
      </c>
      <c r="B4336" s="81" t="s">
        <v>12529</v>
      </c>
      <c r="C4336" s="82" t="s">
        <v>12530</v>
      </c>
      <c r="D4336" s="100" t="s">
        <v>582</v>
      </c>
      <c r="E4336" s="84" t="s">
        <v>583</v>
      </c>
      <c r="F4336" s="85" t="s">
        <v>16</v>
      </c>
      <c r="G4336" s="86" t="s">
        <v>17</v>
      </c>
      <c r="H4336" s="87" t="n">
        <v>64703</v>
      </c>
      <c r="I4336" s="88" t="s">
        <v>12443</v>
      </c>
      <c r="J4336" s="87" t="n">
        <v>16443</v>
      </c>
      <c r="K4336" s="87" t="n">
        <v>5800</v>
      </c>
      <c r="L4336" s="89" t="n">
        <v>0.132</v>
      </c>
      <c r="M4336" s="80" t="s">
        <v>873</v>
      </c>
      <c r="N4336" s="95" t="str">
        <f aca="false" t="array" ref="N4336:N4336">INDEX('GP Main'!$B$8:$D$884,MATCH($D4336&amp;$E4336,'GP Main'!$B$8:$B$884&amp;'GP Main'!$D$8:$D$884,0),2)</f>
        <v>BARAKALA</v>
      </c>
    </row>
    <row r="4337" customFormat="false" ht="27" hidden="false" customHeight="false" outlineLevel="0" collapsed="false">
      <c r="A4337" s="80" t="n">
        <v>4335</v>
      </c>
      <c r="B4337" s="81" t="s">
        <v>12531</v>
      </c>
      <c r="C4337" s="82" t="s">
        <v>12532</v>
      </c>
      <c r="D4337" s="100" t="s">
        <v>582</v>
      </c>
      <c r="E4337" s="84" t="s">
        <v>583</v>
      </c>
      <c r="F4337" s="85" t="s">
        <v>16</v>
      </c>
      <c r="G4337" s="86" t="s">
        <v>17</v>
      </c>
      <c r="H4337" s="87" t="n">
        <v>64703</v>
      </c>
      <c r="I4337" s="88" t="s">
        <v>12533</v>
      </c>
      <c r="J4337" s="87" t="n">
        <v>11223</v>
      </c>
      <c r="K4337" s="87" t="n">
        <v>5800</v>
      </c>
      <c r="L4337" s="89" t="n">
        <v>0.103</v>
      </c>
      <c r="M4337" s="80" t="s">
        <v>873</v>
      </c>
      <c r="N4337" s="95" t="str">
        <f aca="false" t="array" ref="N4337:N4337">INDEX('GP Main'!$B$8:$D$884,MATCH($D4337&amp;$E4337,'GP Main'!$B$8:$B$884&amp;'GP Main'!$D$8:$D$884,0),2)</f>
        <v>BARAKALA</v>
      </c>
    </row>
    <row r="4338" customFormat="false" ht="18" hidden="false" customHeight="false" outlineLevel="0" collapsed="false">
      <c r="A4338" s="80" t="n">
        <v>4336</v>
      </c>
      <c r="B4338" s="81" t="s">
        <v>12534</v>
      </c>
      <c r="C4338" s="82" t="s">
        <v>12535</v>
      </c>
      <c r="D4338" s="100" t="s">
        <v>582</v>
      </c>
      <c r="E4338" s="84" t="s">
        <v>583</v>
      </c>
      <c r="F4338" s="85" t="s">
        <v>12</v>
      </c>
      <c r="G4338" s="91" t="s">
        <v>18</v>
      </c>
      <c r="H4338" s="88" t="s">
        <v>12536</v>
      </c>
      <c r="I4338" s="88" t="n">
        <v>0</v>
      </c>
      <c r="J4338" s="88" t="s">
        <v>12537</v>
      </c>
      <c r="K4338" s="88" t="n">
        <v>0</v>
      </c>
      <c r="L4338" s="96" t="n">
        <v>0.772</v>
      </c>
      <c r="M4338" s="80" t="s">
        <v>873</v>
      </c>
      <c r="N4338" s="95" t="str">
        <f aca="false" t="array" ref="N4338:N4338">INDEX('GP Main'!$B$8:$D$884,MATCH($D4338&amp;$E4338,'GP Main'!$B$8:$B$884&amp;'GP Main'!$D$8:$D$884,0),2)</f>
        <v>BARAKALA</v>
      </c>
    </row>
    <row r="4339" customFormat="false" ht="27" hidden="false" customHeight="false" outlineLevel="0" collapsed="false">
      <c r="A4339" s="80" t="n">
        <v>4337</v>
      </c>
      <c r="B4339" s="81" t="s">
        <v>12538</v>
      </c>
      <c r="C4339" s="82" t="s">
        <v>12539</v>
      </c>
      <c r="D4339" s="100" t="s">
        <v>582</v>
      </c>
      <c r="E4339" s="84" t="s">
        <v>598</v>
      </c>
      <c r="F4339" s="85" t="s">
        <v>9</v>
      </c>
      <c r="G4339" s="93" t="s">
        <v>881</v>
      </c>
      <c r="H4339" s="87" t="n">
        <v>41235</v>
      </c>
      <c r="I4339" s="87" t="n">
        <v>8722</v>
      </c>
      <c r="J4339" s="87" t="n">
        <v>27383</v>
      </c>
      <c r="K4339" s="88" t="n">
        <v>0</v>
      </c>
      <c r="L4339" s="96" t="n">
        <v>0.548</v>
      </c>
      <c r="M4339" s="80" t="s">
        <v>873</v>
      </c>
      <c r="N4339" s="95" t="str">
        <f aca="false" t="array" ref="N4339:N4339">INDEX('GP Main'!$B$8:$D$884,MATCH($D4339&amp;$E4339,'GP Main'!$B$8:$B$884&amp;'GP Main'!$D$8:$D$884,0),2)</f>
        <v>SOHAWAL</v>
      </c>
    </row>
    <row r="4340" customFormat="false" ht="27" hidden="false" customHeight="false" outlineLevel="0" collapsed="false">
      <c r="A4340" s="80" t="n">
        <v>4338</v>
      </c>
      <c r="B4340" s="81" t="s">
        <v>12540</v>
      </c>
      <c r="C4340" s="82" t="s">
        <v>12541</v>
      </c>
      <c r="D4340" s="100" t="s">
        <v>582</v>
      </c>
      <c r="E4340" s="84" t="s">
        <v>598</v>
      </c>
      <c r="F4340" s="85" t="s">
        <v>16</v>
      </c>
      <c r="G4340" s="86" t="s">
        <v>17</v>
      </c>
      <c r="H4340" s="87" t="n">
        <v>64703</v>
      </c>
      <c r="I4340" s="88" t="s">
        <v>12443</v>
      </c>
      <c r="J4340" s="87" t="n">
        <v>5393</v>
      </c>
      <c r="K4340" s="87" t="n">
        <v>3770</v>
      </c>
      <c r="L4340" s="89" t="n">
        <v>0.054</v>
      </c>
      <c r="M4340" s="80" t="s">
        <v>873</v>
      </c>
      <c r="N4340" s="95" t="str">
        <f aca="false" t="array" ref="N4340:N4340">INDEX('GP Main'!$B$8:$D$884,MATCH($D4340&amp;$E4340,'GP Main'!$B$8:$B$884&amp;'GP Main'!$D$8:$D$884,0),2)</f>
        <v>SOHAWAL</v>
      </c>
    </row>
    <row r="4341" customFormat="false" ht="27" hidden="false" customHeight="false" outlineLevel="0" collapsed="false">
      <c r="A4341" s="80" t="n">
        <v>4339</v>
      </c>
      <c r="B4341" s="81" t="s">
        <v>12542</v>
      </c>
      <c r="C4341" s="82" t="s">
        <v>12543</v>
      </c>
      <c r="D4341" s="100" t="s">
        <v>582</v>
      </c>
      <c r="E4341" s="84" t="s">
        <v>598</v>
      </c>
      <c r="F4341" s="85" t="s">
        <v>16</v>
      </c>
      <c r="G4341" s="86" t="s">
        <v>17</v>
      </c>
      <c r="H4341" s="87" t="n">
        <v>64703</v>
      </c>
      <c r="I4341" s="88" t="s">
        <v>12443</v>
      </c>
      <c r="J4341" s="87" t="n">
        <v>8935</v>
      </c>
      <c r="K4341" s="87" t="n">
        <v>12760</v>
      </c>
      <c r="L4341" s="89" t="n">
        <v>0.129</v>
      </c>
      <c r="M4341" s="80" t="s">
        <v>873</v>
      </c>
      <c r="N4341" s="95" t="str">
        <f aca="false" t="array" ref="N4341:N4341">INDEX('GP Main'!$B$8:$D$884,MATCH($D4341&amp;$E4341,'GP Main'!$B$8:$B$884&amp;'GP Main'!$D$8:$D$884,0),2)</f>
        <v>SOHAWAL</v>
      </c>
    </row>
    <row r="4342" customFormat="false" ht="27" hidden="false" customHeight="false" outlineLevel="0" collapsed="false">
      <c r="A4342" s="80" t="n">
        <v>4340</v>
      </c>
      <c r="B4342" s="81" t="s">
        <v>12544</v>
      </c>
      <c r="C4342" s="82" t="s">
        <v>12545</v>
      </c>
      <c r="D4342" s="100" t="s">
        <v>582</v>
      </c>
      <c r="E4342" s="84" t="s">
        <v>598</v>
      </c>
      <c r="F4342" s="85" t="s">
        <v>16</v>
      </c>
      <c r="G4342" s="86" t="s">
        <v>17</v>
      </c>
      <c r="H4342" s="87" t="n">
        <v>64677</v>
      </c>
      <c r="I4342" s="87" t="n">
        <v>98813</v>
      </c>
      <c r="J4342" s="87" t="n">
        <v>4778</v>
      </c>
      <c r="K4342" s="88" t="n">
        <v>0</v>
      </c>
      <c r="L4342" s="89" t="n">
        <v>0.029</v>
      </c>
      <c r="M4342" s="80" t="s">
        <v>873</v>
      </c>
      <c r="N4342" s="95" t="str">
        <f aca="false" t="array" ref="N4342:N4342">INDEX('GP Main'!$B$8:$D$884,MATCH($D4342&amp;$E4342,'GP Main'!$B$8:$B$884&amp;'GP Main'!$D$8:$D$884,0),2)</f>
        <v>SOHAWAL</v>
      </c>
    </row>
    <row r="4343" customFormat="false" ht="27" hidden="false" customHeight="false" outlineLevel="0" collapsed="false">
      <c r="A4343" s="80" t="n">
        <v>4341</v>
      </c>
      <c r="B4343" s="81" t="s">
        <v>12546</v>
      </c>
      <c r="C4343" s="82" t="s">
        <v>12547</v>
      </c>
      <c r="D4343" s="100" t="s">
        <v>582</v>
      </c>
      <c r="E4343" s="84" t="s">
        <v>598</v>
      </c>
      <c r="F4343" s="85" t="s">
        <v>16</v>
      </c>
      <c r="G4343" s="86" t="s">
        <v>17</v>
      </c>
      <c r="H4343" s="87" t="n">
        <v>64677</v>
      </c>
      <c r="I4343" s="87" t="n">
        <v>98813</v>
      </c>
      <c r="J4343" s="87" t="n">
        <v>4888</v>
      </c>
      <c r="K4343" s="88" t="n">
        <v>0</v>
      </c>
      <c r="L4343" s="89" t="n">
        <v>0.03</v>
      </c>
      <c r="M4343" s="80" t="s">
        <v>873</v>
      </c>
      <c r="N4343" s="95" t="str">
        <f aca="false" t="array" ref="N4343:N4343">INDEX('GP Main'!$B$8:$D$884,MATCH($D4343&amp;$E4343,'GP Main'!$B$8:$B$884&amp;'GP Main'!$D$8:$D$884,0),2)</f>
        <v>SOHAWAL</v>
      </c>
    </row>
    <row r="4344" customFormat="false" ht="27" hidden="false" customHeight="false" outlineLevel="0" collapsed="false">
      <c r="A4344" s="80" t="n">
        <v>4342</v>
      </c>
      <c r="B4344" s="81" t="s">
        <v>12548</v>
      </c>
      <c r="C4344" s="82" t="s">
        <v>12549</v>
      </c>
      <c r="D4344" s="100" t="s">
        <v>582</v>
      </c>
      <c r="E4344" s="84" t="s">
        <v>598</v>
      </c>
      <c r="F4344" s="85" t="s">
        <v>10</v>
      </c>
      <c r="G4344" s="91" t="s">
        <v>18</v>
      </c>
      <c r="H4344" s="87" t="n">
        <v>14224</v>
      </c>
      <c r="I4344" s="88" t="n">
        <v>0</v>
      </c>
      <c r="J4344" s="87" t="n">
        <v>10895</v>
      </c>
      <c r="K4344" s="88" t="n">
        <v>0</v>
      </c>
      <c r="L4344" s="96" t="n">
        <v>0.766</v>
      </c>
      <c r="M4344" s="80" t="s">
        <v>873</v>
      </c>
      <c r="N4344" s="95" t="str">
        <f aca="false" t="array" ref="N4344:N4344">INDEX('GP Main'!$B$8:$D$884,MATCH($D4344&amp;$E4344,'GP Main'!$B$8:$B$884&amp;'GP Main'!$D$8:$D$884,0),2)</f>
        <v>SOHAWAL</v>
      </c>
    </row>
    <row r="4345" customFormat="false" ht="27" hidden="false" customHeight="false" outlineLevel="0" collapsed="false">
      <c r="A4345" s="80" t="n">
        <v>4343</v>
      </c>
      <c r="B4345" s="81" t="s">
        <v>12550</v>
      </c>
      <c r="C4345" s="82" t="s">
        <v>12551</v>
      </c>
      <c r="D4345" s="100" t="s">
        <v>582</v>
      </c>
      <c r="E4345" s="84" t="s">
        <v>600</v>
      </c>
      <c r="F4345" s="85" t="s">
        <v>9</v>
      </c>
      <c r="G4345" s="93" t="s">
        <v>881</v>
      </c>
      <c r="H4345" s="87" t="n">
        <v>41235</v>
      </c>
      <c r="I4345" s="87" t="n">
        <v>8722</v>
      </c>
      <c r="J4345" s="87" t="n">
        <v>38664</v>
      </c>
      <c r="K4345" s="88" t="n">
        <v>0</v>
      </c>
      <c r="L4345" s="96" t="n">
        <v>0.774</v>
      </c>
      <c r="M4345" s="80" t="s">
        <v>873</v>
      </c>
      <c r="N4345" s="95" t="str">
        <f aca="false" t="array" ref="N4345:N4345">INDEX('GP Main'!$B$8:$D$884,MATCH($D4345&amp;$E4345,'GP Main'!$B$8:$B$884&amp;'GP Main'!$D$8:$D$884,0),2)</f>
        <v>BHARJUNAKHUAD</v>
      </c>
    </row>
    <row r="4346" customFormat="false" ht="27" hidden="false" customHeight="false" outlineLevel="0" collapsed="false">
      <c r="A4346" s="80" t="n">
        <v>4344</v>
      </c>
      <c r="B4346" s="81" t="s">
        <v>12552</v>
      </c>
      <c r="C4346" s="82" t="s">
        <v>12553</v>
      </c>
      <c r="D4346" s="100" t="s">
        <v>582</v>
      </c>
      <c r="E4346" s="84" t="s">
        <v>600</v>
      </c>
      <c r="F4346" s="85" t="s">
        <v>9</v>
      </c>
      <c r="G4346" s="93" t="s">
        <v>881</v>
      </c>
      <c r="H4346" s="87" t="n">
        <v>41235</v>
      </c>
      <c r="I4346" s="87" t="n">
        <v>8722</v>
      </c>
      <c r="J4346" s="87" t="n">
        <v>40022</v>
      </c>
      <c r="K4346" s="88" t="n">
        <v>0</v>
      </c>
      <c r="L4346" s="92" t="n">
        <v>0.801</v>
      </c>
      <c r="M4346" s="80" t="s">
        <v>873</v>
      </c>
      <c r="N4346" s="95" t="str">
        <f aca="false" t="array" ref="N4346:N4346">INDEX('GP Main'!$B$8:$D$884,MATCH($D4346&amp;$E4346,'GP Main'!$B$8:$B$884&amp;'GP Main'!$D$8:$D$884,0),2)</f>
        <v>BHARJUNAKHUAD</v>
      </c>
    </row>
    <row r="4347" customFormat="false" ht="27" hidden="false" customHeight="false" outlineLevel="0" collapsed="false">
      <c r="A4347" s="80" t="n">
        <v>4345</v>
      </c>
      <c r="B4347" s="81" t="s">
        <v>12554</v>
      </c>
      <c r="C4347" s="82" t="s">
        <v>12555</v>
      </c>
      <c r="D4347" s="100" t="s">
        <v>582</v>
      </c>
      <c r="E4347" s="84" t="s">
        <v>602</v>
      </c>
      <c r="F4347" s="85" t="s">
        <v>9</v>
      </c>
      <c r="G4347" s="86" t="s">
        <v>17</v>
      </c>
      <c r="H4347" s="87" t="n">
        <v>41235</v>
      </c>
      <c r="I4347" s="87" t="n">
        <v>8722</v>
      </c>
      <c r="J4347" s="87" t="n">
        <v>3653</v>
      </c>
      <c r="K4347" s="88" t="n">
        <v>0</v>
      </c>
      <c r="L4347" s="89" t="n">
        <v>0.073</v>
      </c>
      <c r="M4347" s="80" t="s">
        <v>873</v>
      </c>
      <c r="N4347" s="95" t="str">
        <f aca="false" t="array" ref="N4347:N4347">INDEX('GP Main'!$B$8:$D$884,MATCH($D4347&amp;$E4347,'GP Main'!$B$8:$B$884&amp;'GP Main'!$D$8:$D$884,0),2)</f>
        <v>SOHAWAL</v>
      </c>
    </row>
    <row r="4348" customFormat="false" ht="27" hidden="false" customHeight="false" outlineLevel="0" collapsed="false">
      <c r="A4348" s="80" t="n">
        <v>4346</v>
      </c>
      <c r="B4348" s="81" t="s">
        <v>12556</v>
      </c>
      <c r="C4348" s="82" t="s">
        <v>12557</v>
      </c>
      <c r="D4348" s="100" t="s">
        <v>582</v>
      </c>
      <c r="E4348" s="84" t="s">
        <v>602</v>
      </c>
      <c r="F4348" s="85" t="s">
        <v>10</v>
      </c>
      <c r="G4348" s="91" t="s">
        <v>18</v>
      </c>
      <c r="H4348" s="87" t="n">
        <v>14224</v>
      </c>
      <c r="I4348" s="88" t="n">
        <v>0</v>
      </c>
      <c r="J4348" s="87" t="n">
        <v>14105</v>
      </c>
      <c r="K4348" s="88" t="n">
        <v>0</v>
      </c>
      <c r="L4348" s="92" t="n">
        <v>0.992</v>
      </c>
      <c r="M4348" s="80" t="s">
        <v>873</v>
      </c>
      <c r="N4348" s="95" t="str">
        <f aca="false" t="array" ref="N4348:N4348">INDEX('GP Main'!$B$8:$D$884,MATCH($D4348&amp;$E4348,'GP Main'!$B$8:$B$884&amp;'GP Main'!$D$8:$D$884,0),2)</f>
        <v>SOHAWAL</v>
      </c>
    </row>
    <row r="4349" customFormat="false" ht="27" hidden="false" customHeight="false" outlineLevel="0" collapsed="false">
      <c r="A4349" s="80" t="n">
        <v>4347</v>
      </c>
      <c r="B4349" s="81" t="s">
        <v>12558</v>
      </c>
      <c r="C4349" s="82" t="s">
        <v>12559</v>
      </c>
      <c r="D4349" s="100" t="s">
        <v>582</v>
      </c>
      <c r="E4349" s="84" t="s">
        <v>602</v>
      </c>
      <c r="F4349" s="85" t="s">
        <v>10</v>
      </c>
      <c r="G4349" s="91" t="s">
        <v>18</v>
      </c>
      <c r="H4349" s="87" t="n">
        <v>14224</v>
      </c>
      <c r="I4349" s="88" t="n">
        <v>0</v>
      </c>
      <c r="J4349" s="87" t="n">
        <v>9781</v>
      </c>
      <c r="K4349" s="88" t="n">
        <v>0</v>
      </c>
      <c r="L4349" s="96" t="n">
        <v>0.688</v>
      </c>
      <c r="M4349" s="80" t="s">
        <v>873</v>
      </c>
      <c r="N4349" s="95" t="str">
        <f aca="false" t="array" ref="N4349:N4349">INDEX('GP Main'!$B$8:$D$884,MATCH($D4349&amp;$E4349,'GP Main'!$B$8:$B$884&amp;'GP Main'!$D$8:$D$884,0),2)</f>
        <v>SOHAWAL</v>
      </c>
    </row>
    <row r="4350" customFormat="false" ht="27" hidden="false" customHeight="false" outlineLevel="0" collapsed="false">
      <c r="A4350" s="80" t="n">
        <v>4348</v>
      </c>
      <c r="B4350" s="81" t="s">
        <v>12560</v>
      </c>
      <c r="C4350" s="82" t="s">
        <v>12561</v>
      </c>
      <c r="D4350" s="100" t="s">
        <v>582</v>
      </c>
      <c r="E4350" s="84" t="s">
        <v>602</v>
      </c>
      <c r="F4350" s="85" t="s">
        <v>10</v>
      </c>
      <c r="G4350" s="91" t="s">
        <v>18</v>
      </c>
      <c r="H4350" s="87" t="n">
        <v>14224</v>
      </c>
      <c r="I4350" s="88" t="n">
        <v>0</v>
      </c>
      <c r="J4350" s="87" t="n">
        <v>13995</v>
      </c>
      <c r="K4350" s="88" t="n">
        <v>0</v>
      </c>
      <c r="L4350" s="92" t="n">
        <v>0.984</v>
      </c>
      <c r="M4350" s="80" t="s">
        <v>873</v>
      </c>
      <c r="N4350" s="95" t="str">
        <f aca="false" t="array" ref="N4350:N4350">INDEX('GP Main'!$B$8:$D$884,MATCH($D4350&amp;$E4350,'GP Main'!$B$8:$B$884&amp;'GP Main'!$D$8:$D$884,0),2)</f>
        <v>SOHAWAL</v>
      </c>
    </row>
    <row r="4351" customFormat="false" ht="27" hidden="false" customHeight="false" outlineLevel="0" collapsed="false">
      <c r="A4351" s="80" t="n">
        <v>4349</v>
      </c>
      <c r="B4351" s="81" t="s">
        <v>12562</v>
      </c>
      <c r="C4351" s="82" t="s">
        <v>12563</v>
      </c>
      <c r="D4351" s="100" t="s">
        <v>582</v>
      </c>
      <c r="E4351" s="84" t="s">
        <v>602</v>
      </c>
      <c r="F4351" s="85" t="s">
        <v>10</v>
      </c>
      <c r="G4351" s="91" t="s">
        <v>18</v>
      </c>
      <c r="H4351" s="87" t="n">
        <v>14224</v>
      </c>
      <c r="I4351" s="88" t="n">
        <v>0</v>
      </c>
      <c r="J4351" s="87" t="n">
        <v>12525</v>
      </c>
      <c r="K4351" s="88" t="n">
        <v>0</v>
      </c>
      <c r="L4351" s="92" t="n">
        <v>0.881</v>
      </c>
      <c r="M4351" s="80" t="s">
        <v>873</v>
      </c>
      <c r="N4351" s="95" t="str">
        <f aca="false" t="array" ref="N4351:N4351">INDEX('GP Main'!$B$8:$D$884,MATCH($D4351&amp;$E4351,'GP Main'!$B$8:$B$884&amp;'GP Main'!$D$8:$D$884,0),2)</f>
        <v>SOHAWAL</v>
      </c>
    </row>
    <row r="4352" customFormat="false" ht="18" hidden="false" customHeight="false" outlineLevel="0" collapsed="false">
      <c r="A4352" s="80" t="n">
        <v>4350</v>
      </c>
      <c r="B4352" s="81" t="s">
        <v>12564</v>
      </c>
      <c r="C4352" s="82" t="s">
        <v>12565</v>
      </c>
      <c r="D4352" s="100" t="s">
        <v>582</v>
      </c>
      <c r="E4352" s="84" t="s">
        <v>33</v>
      </c>
      <c r="F4352" s="85" t="s">
        <v>9</v>
      </c>
      <c r="G4352" s="93" t="s">
        <v>881</v>
      </c>
      <c r="H4352" s="87" t="n">
        <v>41235</v>
      </c>
      <c r="I4352" s="87" t="n">
        <v>8722</v>
      </c>
      <c r="J4352" s="87" t="n">
        <v>38699</v>
      </c>
      <c r="K4352" s="87" t="n">
        <v>3200</v>
      </c>
      <c r="L4352" s="92" t="n">
        <v>0.839</v>
      </c>
      <c r="M4352" s="80" t="s">
        <v>873</v>
      </c>
      <c r="N4352" s="95" t="str">
        <f aca="false" t="array" ref="N4352:N4352">INDEX('GP Main'!$B$8:$D$884,MATCH($D4352&amp;$E4352,'GP Main'!$B$8:$B$884&amp;'GP Main'!$D$8:$D$884,0),2)</f>
        <v>SOHAWAL</v>
      </c>
    </row>
    <row r="4353" customFormat="false" ht="27" hidden="false" customHeight="false" outlineLevel="0" collapsed="false">
      <c r="A4353" s="80" t="n">
        <v>4351</v>
      </c>
      <c r="B4353" s="81" t="s">
        <v>12566</v>
      </c>
      <c r="C4353" s="82" t="s">
        <v>12567</v>
      </c>
      <c r="D4353" s="100" t="s">
        <v>582</v>
      </c>
      <c r="E4353" s="84" t="s">
        <v>33</v>
      </c>
      <c r="F4353" s="85" t="s">
        <v>10</v>
      </c>
      <c r="G4353" s="91" t="s">
        <v>18</v>
      </c>
      <c r="H4353" s="87" t="n">
        <v>14224</v>
      </c>
      <c r="I4353" s="88" t="n">
        <v>0</v>
      </c>
      <c r="J4353" s="87" t="n">
        <v>12687</v>
      </c>
      <c r="K4353" s="88" t="n">
        <v>0</v>
      </c>
      <c r="L4353" s="92" t="n">
        <v>0.892</v>
      </c>
      <c r="M4353" s="80" t="s">
        <v>873</v>
      </c>
      <c r="N4353" s="95" t="str">
        <f aca="false" t="array" ref="N4353:N4353">INDEX('GP Main'!$B$8:$D$884,MATCH($D4353&amp;$E4353,'GP Main'!$B$8:$B$884&amp;'GP Main'!$D$8:$D$884,0),2)</f>
        <v>SOHAWAL</v>
      </c>
    </row>
    <row r="4354" customFormat="false" ht="27" hidden="false" customHeight="false" outlineLevel="0" collapsed="false">
      <c r="A4354" s="80" t="n">
        <v>4352</v>
      </c>
      <c r="B4354" s="81" t="s">
        <v>12568</v>
      </c>
      <c r="C4354" s="82" t="s">
        <v>12569</v>
      </c>
      <c r="D4354" s="100" t="s">
        <v>582</v>
      </c>
      <c r="E4354" s="84" t="s">
        <v>33</v>
      </c>
      <c r="F4354" s="85" t="s">
        <v>10</v>
      </c>
      <c r="G4354" s="91" t="s">
        <v>18</v>
      </c>
      <c r="H4354" s="87" t="n">
        <v>14224</v>
      </c>
      <c r="I4354" s="88" t="n">
        <v>0</v>
      </c>
      <c r="J4354" s="87" t="n">
        <v>12469</v>
      </c>
      <c r="K4354" s="88" t="n">
        <v>0</v>
      </c>
      <c r="L4354" s="92" t="n">
        <v>0.877</v>
      </c>
      <c r="M4354" s="80" t="s">
        <v>873</v>
      </c>
      <c r="N4354" s="95" t="str">
        <f aca="false" t="array" ref="N4354:N4354">INDEX('GP Main'!$B$8:$D$884,MATCH($D4354&amp;$E4354,'GP Main'!$B$8:$B$884&amp;'GP Main'!$D$8:$D$884,0),2)</f>
        <v>SOHAWAL</v>
      </c>
    </row>
    <row r="4355" customFormat="false" ht="27" hidden="false" customHeight="false" outlineLevel="0" collapsed="false">
      <c r="A4355" s="80" t="n">
        <v>4353</v>
      </c>
      <c r="B4355" s="81" t="s">
        <v>12570</v>
      </c>
      <c r="C4355" s="82" t="s">
        <v>12571</v>
      </c>
      <c r="D4355" s="100" t="s">
        <v>582</v>
      </c>
      <c r="E4355" s="84" t="s">
        <v>603</v>
      </c>
      <c r="F4355" s="85" t="s">
        <v>9</v>
      </c>
      <c r="G4355" s="91" t="s">
        <v>18</v>
      </c>
      <c r="H4355" s="88" t="s">
        <v>12572</v>
      </c>
      <c r="I4355" s="87" t="n">
        <v>23489</v>
      </c>
      <c r="J4355" s="88" t="s">
        <v>12573</v>
      </c>
      <c r="K4355" s="88" t="n">
        <v>0</v>
      </c>
      <c r="L4355" s="92" t="n">
        <v>0.816</v>
      </c>
      <c r="M4355" s="80" t="s">
        <v>873</v>
      </c>
      <c r="N4355" s="95" t="str">
        <f aca="false" t="array" ref="N4355:N4355">INDEX('GP Main'!$B$8:$D$884,MATCH($D4355&amp;$E4355,'GP Main'!$B$8:$B$884&amp;'GP Main'!$D$8:$D$884,0),2)</f>
        <v>SOHAWAL</v>
      </c>
    </row>
    <row r="4356" customFormat="false" ht="27" hidden="false" customHeight="false" outlineLevel="0" collapsed="false">
      <c r="A4356" s="80" t="n">
        <v>4354</v>
      </c>
      <c r="B4356" s="81" t="s">
        <v>12574</v>
      </c>
      <c r="C4356" s="82" t="s">
        <v>12575</v>
      </c>
      <c r="D4356" s="100" t="s">
        <v>582</v>
      </c>
      <c r="E4356" s="84" t="s">
        <v>603</v>
      </c>
      <c r="F4356" s="85" t="s">
        <v>10</v>
      </c>
      <c r="G4356" s="91" t="s">
        <v>18</v>
      </c>
      <c r="H4356" s="87" t="n">
        <v>14224</v>
      </c>
      <c r="I4356" s="88" t="n">
        <v>0</v>
      </c>
      <c r="J4356" s="87" t="n">
        <v>12511</v>
      </c>
      <c r="K4356" s="88" t="n">
        <v>0</v>
      </c>
      <c r="L4356" s="92" t="n">
        <v>0.88</v>
      </c>
      <c r="M4356" s="80" t="s">
        <v>873</v>
      </c>
      <c r="N4356" s="95" t="str">
        <f aca="false" t="array" ref="N4356:N4356">INDEX('GP Main'!$B$8:$D$884,MATCH($D4356&amp;$E4356,'GP Main'!$B$8:$B$884&amp;'GP Main'!$D$8:$D$884,0),2)</f>
        <v>SOHAWAL</v>
      </c>
    </row>
    <row r="4357" customFormat="false" ht="27" hidden="false" customHeight="false" outlineLevel="0" collapsed="false">
      <c r="A4357" s="80" t="n">
        <v>4355</v>
      </c>
      <c r="B4357" s="81" t="s">
        <v>12576</v>
      </c>
      <c r="C4357" s="82" t="s">
        <v>12577</v>
      </c>
      <c r="D4357" s="100" t="s">
        <v>582</v>
      </c>
      <c r="E4357" s="84" t="s">
        <v>603</v>
      </c>
      <c r="F4357" s="85" t="s">
        <v>10</v>
      </c>
      <c r="G4357" s="91" t="s">
        <v>18</v>
      </c>
      <c r="H4357" s="87" t="n">
        <v>14224</v>
      </c>
      <c r="I4357" s="88" t="n">
        <v>0</v>
      </c>
      <c r="J4357" s="87" t="n">
        <v>13338</v>
      </c>
      <c r="K4357" s="88" t="n">
        <v>0</v>
      </c>
      <c r="L4357" s="92" t="n">
        <v>0.938</v>
      </c>
      <c r="M4357" s="98" t="n">
        <v>471</v>
      </c>
      <c r="N4357" s="95" t="str">
        <f aca="false" t="array" ref="N4357:N4357">INDEX('GP Main'!$B$8:$D$884,MATCH($D4357&amp;$E4357,'GP Main'!$B$8:$B$884&amp;'GP Main'!$D$8:$D$884,0),2)</f>
        <v>SOHAWAL</v>
      </c>
    </row>
    <row r="4358" customFormat="false" ht="27" hidden="false" customHeight="false" outlineLevel="0" collapsed="false">
      <c r="A4358" s="80" t="n">
        <v>4356</v>
      </c>
      <c r="B4358" s="81" t="s">
        <v>12578</v>
      </c>
      <c r="C4358" s="82" t="s">
        <v>12579</v>
      </c>
      <c r="D4358" s="100" t="s">
        <v>582</v>
      </c>
      <c r="E4358" s="84" t="s">
        <v>603</v>
      </c>
      <c r="F4358" s="85" t="s">
        <v>10</v>
      </c>
      <c r="G4358" s="91" t="s">
        <v>18</v>
      </c>
      <c r="H4358" s="87" t="n">
        <v>14224</v>
      </c>
      <c r="I4358" s="88" t="n">
        <v>0</v>
      </c>
      <c r="J4358" s="87" t="n">
        <v>13668</v>
      </c>
      <c r="K4358" s="88" t="n">
        <v>0</v>
      </c>
      <c r="L4358" s="92" t="n">
        <v>0.961</v>
      </c>
      <c r="M4358" s="80" t="s">
        <v>873</v>
      </c>
      <c r="N4358" s="95" t="str">
        <f aca="false" t="array" ref="N4358:N4358">INDEX('GP Main'!$B$8:$D$884,MATCH($D4358&amp;$E4358,'GP Main'!$B$8:$B$884&amp;'GP Main'!$D$8:$D$884,0),2)</f>
        <v>SOHAWAL</v>
      </c>
    </row>
    <row r="4359" customFormat="false" ht="27" hidden="false" customHeight="false" outlineLevel="0" collapsed="false">
      <c r="A4359" s="80" t="n">
        <v>4357</v>
      </c>
      <c r="B4359" s="81" t="s">
        <v>12580</v>
      </c>
      <c r="C4359" s="82" t="s">
        <v>12581</v>
      </c>
      <c r="D4359" s="100" t="s">
        <v>582</v>
      </c>
      <c r="E4359" s="84" t="s">
        <v>603</v>
      </c>
      <c r="F4359" s="85" t="s">
        <v>10</v>
      </c>
      <c r="G4359" s="91" t="s">
        <v>18</v>
      </c>
      <c r="H4359" s="87" t="n">
        <v>14224</v>
      </c>
      <c r="I4359" s="88" t="n">
        <v>0</v>
      </c>
      <c r="J4359" s="87" t="n">
        <v>11239</v>
      </c>
      <c r="K4359" s="88" t="n">
        <v>0</v>
      </c>
      <c r="L4359" s="96" t="n">
        <v>0.79</v>
      </c>
      <c r="M4359" s="98" t="n">
        <v>521</v>
      </c>
      <c r="N4359" s="95" t="str">
        <f aca="false" t="array" ref="N4359:N4359">INDEX('GP Main'!$B$8:$D$884,MATCH($D4359&amp;$E4359,'GP Main'!$B$8:$B$884&amp;'GP Main'!$D$8:$D$884,0),2)</f>
        <v>SOHAWAL</v>
      </c>
    </row>
    <row r="4360" customFormat="false" ht="27" hidden="false" customHeight="false" outlineLevel="0" collapsed="false">
      <c r="A4360" s="80" t="n">
        <v>4358</v>
      </c>
      <c r="B4360" s="81" t="s">
        <v>12582</v>
      </c>
      <c r="C4360" s="82" t="s">
        <v>12583</v>
      </c>
      <c r="D4360" s="100" t="s">
        <v>582</v>
      </c>
      <c r="E4360" s="84" t="s">
        <v>591</v>
      </c>
      <c r="F4360" s="85" t="s">
        <v>9</v>
      </c>
      <c r="G4360" s="86" t="s">
        <v>17</v>
      </c>
      <c r="H4360" s="88" t="s">
        <v>12584</v>
      </c>
      <c r="I4360" s="87" t="n">
        <v>31649</v>
      </c>
      <c r="J4360" s="87" t="n">
        <v>55926</v>
      </c>
      <c r="K4360" s="88" t="n">
        <v>0</v>
      </c>
      <c r="L4360" s="94" t="n">
        <v>0.262</v>
      </c>
      <c r="M4360" s="80" t="s">
        <v>873</v>
      </c>
      <c r="N4360" s="95" t="str">
        <f aca="false" t="array" ref="N4360:N4360">INDEX('GP Main'!$B$8:$D$884,MATCH($D4360&amp;$E4360,'GP Main'!$B$8:$B$884&amp;'GP Main'!$D$8:$D$884,0),2)</f>
        <v>BHAINSWAR</v>
      </c>
    </row>
    <row r="4361" customFormat="false" ht="27" hidden="false" customHeight="false" outlineLevel="0" collapsed="false">
      <c r="A4361" s="80" t="n">
        <v>4359</v>
      </c>
      <c r="B4361" s="81" t="s">
        <v>12585</v>
      </c>
      <c r="C4361" s="82" t="s">
        <v>12586</v>
      </c>
      <c r="D4361" s="100" t="s">
        <v>582</v>
      </c>
      <c r="E4361" s="84" t="s">
        <v>591</v>
      </c>
      <c r="F4361" s="85" t="s">
        <v>16</v>
      </c>
      <c r="G4361" s="86" t="s">
        <v>17</v>
      </c>
      <c r="H4361" s="87" t="n">
        <v>64703</v>
      </c>
      <c r="I4361" s="88" t="s">
        <v>12443</v>
      </c>
      <c r="J4361" s="87" t="n">
        <v>1826</v>
      </c>
      <c r="K4361" s="88" t="n">
        <v>0</v>
      </c>
      <c r="L4361" s="89" t="n">
        <v>0.011</v>
      </c>
      <c r="M4361" s="80" t="s">
        <v>873</v>
      </c>
      <c r="N4361" s="95" t="str">
        <f aca="false" t="array" ref="N4361:N4361">INDEX('GP Main'!$B$8:$D$884,MATCH($D4361&amp;$E4361,'GP Main'!$B$8:$B$884&amp;'GP Main'!$D$8:$D$884,0),2)</f>
        <v>BHAINSWAR</v>
      </c>
    </row>
    <row r="4362" customFormat="false" ht="27" hidden="false" customHeight="false" outlineLevel="0" collapsed="false">
      <c r="A4362" s="80" t="n">
        <v>4360</v>
      </c>
      <c r="B4362" s="81" t="s">
        <v>12587</v>
      </c>
      <c r="C4362" s="82" t="s">
        <v>12588</v>
      </c>
      <c r="D4362" s="100" t="s">
        <v>582</v>
      </c>
      <c r="E4362" s="84" t="s">
        <v>591</v>
      </c>
      <c r="F4362" s="85" t="s">
        <v>16</v>
      </c>
      <c r="G4362" s="86" t="s">
        <v>17</v>
      </c>
      <c r="H4362" s="88" t="s">
        <v>1569</v>
      </c>
      <c r="I4362" s="88" t="s">
        <v>1570</v>
      </c>
      <c r="J4362" s="88" t="n">
        <v>260</v>
      </c>
      <c r="K4362" s="88" t="n">
        <v>0</v>
      </c>
      <c r="L4362" s="89" t="n">
        <v>0.001</v>
      </c>
      <c r="M4362" s="80" t="s">
        <v>873</v>
      </c>
      <c r="N4362" s="95" t="str">
        <f aca="false" t="array" ref="N4362:N4362">INDEX('GP Main'!$B$8:$D$884,MATCH($D4362&amp;$E4362,'GP Main'!$B$8:$B$884&amp;'GP Main'!$D$8:$D$884,0),2)</f>
        <v>BHAINSWAR</v>
      </c>
    </row>
    <row r="4363" customFormat="false" ht="27" hidden="false" customHeight="false" outlineLevel="0" collapsed="false">
      <c r="A4363" s="80" t="n">
        <v>4361</v>
      </c>
      <c r="B4363" s="81" t="s">
        <v>12589</v>
      </c>
      <c r="C4363" s="82" t="s">
        <v>12590</v>
      </c>
      <c r="D4363" s="100" t="s">
        <v>582</v>
      </c>
      <c r="E4363" s="84" t="s">
        <v>591</v>
      </c>
      <c r="F4363" s="85" t="s">
        <v>16</v>
      </c>
      <c r="G4363" s="86" t="s">
        <v>17</v>
      </c>
      <c r="H4363" s="87" t="n">
        <v>64703</v>
      </c>
      <c r="I4363" s="88" t="s">
        <v>12443</v>
      </c>
      <c r="J4363" s="88" t="n">
        <v>260</v>
      </c>
      <c r="K4363" s="88" t="n">
        <v>0</v>
      </c>
      <c r="L4363" s="89" t="n">
        <v>0.002</v>
      </c>
      <c r="M4363" s="80" t="s">
        <v>873</v>
      </c>
      <c r="N4363" s="95" t="str">
        <f aca="false" t="array" ref="N4363:N4363">INDEX('GP Main'!$B$8:$D$884,MATCH($D4363&amp;$E4363,'GP Main'!$B$8:$B$884&amp;'GP Main'!$D$8:$D$884,0),2)</f>
        <v>BHAINSWAR</v>
      </c>
    </row>
    <row r="4364" customFormat="false" ht="27" hidden="false" customHeight="false" outlineLevel="0" collapsed="false">
      <c r="A4364" s="80" t="n">
        <v>4362</v>
      </c>
      <c r="B4364" s="81" t="s">
        <v>12591</v>
      </c>
      <c r="C4364" s="82" t="s">
        <v>12592</v>
      </c>
      <c r="D4364" s="100" t="s">
        <v>582</v>
      </c>
      <c r="E4364" s="84" t="s">
        <v>591</v>
      </c>
      <c r="F4364" s="85" t="s">
        <v>16</v>
      </c>
      <c r="G4364" s="86" t="s">
        <v>17</v>
      </c>
      <c r="H4364" s="87" t="n">
        <v>64703</v>
      </c>
      <c r="I4364" s="88" t="s">
        <v>12443</v>
      </c>
      <c r="J4364" s="87" t="n">
        <v>4437</v>
      </c>
      <c r="K4364" s="88" t="n">
        <v>0</v>
      </c>
      <c r="L4364" s="89" t="n">
        <v>0.026</v>
      </c>
      <c r="M4364" s="80" t="s">
        <v>873</v>
      </c>
      <c r="N4364" s="95" t="str">
        <f aca="false" t="array" ref="N4364:N4364">INDEX('GP Main'!$B$8:$D$884,MATCH($D4364&amp;$E4364,'GP Main'!$B$8:$B$884&amp;'GP Main'!$D$8:$D$884,0),2)</f>
        <v>BHAINSWAR</v>
      </c>
    </row>
    <row r="4365" customFormat="false" ht="18" hidden="false" customHeight="false" outlineLevel="0" collapsed="false">
      <c r="A4365" s="80" t="n">
        <v>4363</v>
      </c>
      <c r="B4365" s="81" t="s">
        <v>12593</v>
      </c>
      <c r="C4365" s="82" t="s">
        <v>12594</v>
      </c>
      <c r="D4365" s="100" t="s">
        <v>582</v>
      </c>
      <c r="E4365" s="84" t="s">
        <v>591</v>
      </c>
      <c r="F4365" s="85" t="s">
        <v>11</v>
      </c>
      <c r="G4365" s="91" t="s">
        <v>18</v>
      </c>
      <c r="H4365" s="88" t="s">
        <v>12595</v>
      </c>
      <c r="I4365" s="87" t="n">
        <v>28978</v>
      </c>
      <c r="J4365" s="88" t="s">
        <v>12596</v>
      </c>
      <c r="K4365" s="88" t="n">
        <v>0</v>
      </c>
      <c r="L4365" s="96" t="n">
        <v>0.607</v>
      </c>
      <c r="M4365" s="80" t="s">
        <v>873</v>
      </c>
      <c r="N4365" s="95" t="str">
        <f aca="false" t="array" ref="N4365:N4365">INDEX('GP Main'!$B$8:$D$884,MATCH($D4365&amp;$E4365,'GP Main'!$B$8:$B$884&amp;'GP Main'!$D$8:$D$884,0),2)</f>
        <v>BHAINSWAR</v>
      </c>
    </row>
    <row r="4366" customFormat="false" ht="27" hidden="false" customHeight="false" outlineLevel="0" collapsed="false">
      <c r="A4366" s="80" t="n">
        <v>4364</v>
      </c>
      <c r="B4366" s="81" t="s">
        <v>12597</v>
      </c>
      <c r="C4366" s="82" t="s">
        <v>12598</v>
      </c>
      <c r="D4366" s="100" t="s">
        <v>582</v>
      </c>
      <c r="E4366" s="84" t="s">
        <v>591</v>
      </c>
      <c r="F4366" s="85" t="s">
        <v>10</v>
      </c>
      <c r="G4366" s="91" t="s">
        <v>18</v>
      </c>
      <c r="H4366" s="87" t="n">
        <v>14224</v>
      </c>
      <c r="I4366" s="88" t="n">
        <v>0</v>
      </c>
      <c r="J4366" s="87" t="n">
        <v>14093</v>
      </c>
      <c r="K4366" s="88" t="n">
        <v>0</v>
      </c>
      <c r="L4366" s="92" t="n">
        <v>0.991</v>
      </c>
      <c r="M4366" s="80" t="s">
        <v>873</v>
      </c>
      <c r="N4366" s="95" t="str">
        <f aca="false" t="array" ref="N4366:N4366">INDEX('GP Main'!$B$8:$D$884,MATCH($D4366&amp;$E4366,'GP Main'!$B$8:$B$884&amp;'GP Main'!$D$8:$D$884,0),2)</f>
        <v>BHAINSWAR</v>
      </c>
    </row>
    <row r="4367" customFormat="false" ht="18" hidden="false" customHeight="false" outlineLevel="0" collapsed="false">
      <c r="A4367" s="80" t="n">
        <v>4365</v>
      </c>
      <c r="B4367" s="81" t="s">
        <v>12599</v>
      </c>
      <c r="C4367" s="82" t="s">
        <v>12600</v>
      </c>
      <c r="D4367" s="100" t="s">
        <v>582</v>
      </c>
      <c r="E4367" s="84" t="s">
        <v>604</v>
      </c>
      <c r="F4367" s="85" t="s">
        <v>11</v>
      </c>
      <c r="G4367" s="86" t="s">
        <v>17</v>
      </c>
      <c r="H4367" s="88" t="s">
        <v>3649</v>
      </c>
      <c r="I4367" s="87" t="n">
        <v>64192</v>
      </c>
      <c r="J4367" s="88" t="s">
        <v>12601</v>
      </c>
      <c r="K4367" s="88" t="n">
        <v>0</v>
      </c>
      <c r="L4367" s="92" t="n">
        <v>0.802</v>
      </c>
      <c r="M4367" s="80" t="s">
        <v>873</v>
      </c>
      <c r="N4367" s="95" t="str">
        <f aca="false" t="array" ref="N4367:N4367">INDEX('GP Main'!$B$8:$D$884,MATCH($D4367&amp;$E4367,'GP Main'!$B$8:$B$884&amp;'GP Main'!$D$8:$D$884,0),2)</f>
        <v>SEMARIA</v>
      </c>
    </row>
    <row r="4368" customFormat="false" ht="27" hidden="false" customHeight="false" outlineLevel="0" collapsed="false">
      <c r="A4368" s="80" t="n">
        <v>4366</v>
      </c>
      <c r="B4368" s="81" t="s">
        <v>12602</v>
      </c>
      <c r="C4368" s="82" t="s">
        <v>12603</v>
      </c>
      <c r="D4368" s="100" t="s">
        <v>582</v>
      </c>
      <c r="E4368" s="84" t="s">
        <v>604</v>
      </c>
      <c r="F4368" s="85" t="s">
        <v>9</v>
      </c>
      <c r="G4368" s="91" t="s">
        <v>18</v>
      </c>
      <c r="H4368" s="88" t="s">
        <v>12464</v>
      </c>
      <c r="I4368" s="87" t="n">
        <v>44069</v>
      </c>
      <c r="J4368" s="88" t="s">
        <v>12604</v>
      </c>
      <c r="K4368" s="88" t="n">
        <v>0</v>
      </c>
      <c r="L4368" s="96" t="n">
        <v>0.626</v>
      </c>
      <c r="M4368" s="80" t="s">
        <v>873</v>
      </c>
      <c r="N4368" s="95" t="str">
        <f aca="false" t="array" ref="N4368:N4368">INDEX('GP Main'!$B$8:$D$884,MATCH($D4368&amp;$E4368,'GP Main'!$B$8:$B$884&amp;'GP Main'!$D$8:$D$884,0),2)</f>
        <v>SEMARIA</v>
      </c>
    </row>
    <row r="4369" customFormat="false" ht="27" hidden="false" customHeight="false" outlineLevel="0" collapsed="false">
      <c r="A4369" s="80" t="n">
        <v>4367</v>
      </c>
      <c r="B4369" s="81" t="s">
        <v>12605</v>
      </c>
      <c r="C4369" s="82" t="s">
        <v>12606</v>
      </c>
      <c r="D4369" s="100" t="s">
        <v>582</v>
      </c>
      <c r="E4369" s="84" t="s">
        <v>604</v>
      </c>
      <c r="F4369" s="85" t="s">
        <v>9</v>
      </c>
      <c r="G4369" s="91" t="s">
        <v>18</v>
      </c>
      <c r="H4369" s="88" t="s">
        <v>12607</v>
      </c>
      <c r="I4369" s="87" t="n">
        <v>19251</v>
      </c>
      <c r="J4369" s="87" t="n">
        <v>78212</v>
      </c>
      <c r="K4369" s="88" t="n">
        <v>0</v>
      </c>
      <c r="L4369" s="96" t="n">
        <v>0.626</v>
      </c>
      <c r="M4369" s="80" t="s">
        <v>873</v>
      </c>
      <c r="N4369" s="95" t="str">
        <f aca="false" t="array" ref="N4369:N4369">INDEX('GP Main'!$B$8:$D$884,MATCH($D4369&amp;$E4369,'GP Main'!$B$8:$B$884&amp;'GP Main'!$D$8:$D$884,0),2)</f>
        <v>SEMARIA</v>
      </c>
    </row>
    <row r="4370" customFormat="false" ht="27" hidden="false" customHeight="false" outlineLevel="0" collapsed="false">
      <c r="A4370" s="80" t="n">
        <v>4368</v>
      </c>
      <c r="B4370" s="81" t="s">
        <v>12608</v>
      </c>
      <c r="C4370" s="82" t="s">
        <v>12609</v>
      </c>
      <c r="D4370" s="100" t="s">
        <v>582</v>
      </c>
      <c r="E4370" s="84" t="s">
        <v>604</v>
      </c>
      <c r="F4370" s="85" t="s">
        <v>16</v>
      </c>
      <c r="G4370" s="86" t="s">
        <v>17</v>
      </c>
      <c r="H4370" s="88" t="s">
        <v>991</v>
      </c>
      <c r="I4370" s="88" t="s">
        <v>992</v>
      </c>
      <c r="J4370" s="87" t="n">
        <v>13134</v>
      </c>
      <c r="K4370" s="87" t="n">
        <v>36515</v>
      </c>
      <c r="L4370" s="89" t="n">
        <v>0.184</v>
      </c>
      <c r="M4370" s="80" t="s">
        <v>873</v>
      </c>
      <c r="N4370" s="95" t="str">
        <f aca="false" t="array" ref="N4370:N4370">INDEX('GP Main'!$B$8:$D$884,MATCH($D4370&amp;$E4370,'GP Main'!$B$8:$B$884&amp;'GP Main'!$D$8:$D$884,0),2)</f>
        <v>SEMARIA</v>
      </c>
    </row>
    <row r="4371" customFormat="false" ht="27" hidden="false" customHeight="false" outlineLevel="0" collapsed="false">
      <c r="A4371" s="80" t="n">
        <v>4369</v>
      </c>
      <c r="B4371" s="81" t="s">
        <v>12610</v>
      </c>
      <c r="C4371" s="82" t="s">
        <v>12611</v>
      </c>
      <c r="D4371" s="100" t="s">
        <v>582</v>
      </c>
      <c r="E4371" s="84" t="s">
        <v>605</v>
      </c>
      <c r="F4371" s="85" t="s">
        <v>16</v>
      </c>
      <c r="G4371" s="86" t="s">
        <v>17</v>
      </c>
      <c r="H4371" s="88" t="s">
        <v>9491</v>
      </c>
      <c r="I4371" s="87" t="n">
        <v>77266</v>
      </c>
      <c r="J4371" s="87" t="n">
        <v>14754</v>
      </c>
      <c r="K4371" s="88" t="n">
        <v>0</v>
      </c>
      <c r="L4371" s="89" t="n">
        <v>0.069</v>
      </c>
      <c r="M4371" s="80" t="s">
        <v>873</v>
      </c>
      <c r="N4371" s="95" t="str">
        <f aca="false" t="array" ref="N4371:N4371">INDEX('GP Main'!$B$8:$D$884,MATCH($D4371&amp;$E4371,'GP Main'!$B$8:$B$884&amp;'GP Main'!$D$8:$D$884,0),2)</f>
        <v>BHARJUNAKHUAD</v>
      </c>
    </row>
    <row r="4372" customFormat="false" ht="18" hidden="false" customHeight="false" outlineLevel="0" collapsed="false">
      <c r="A4372" s="80" t="n">
        <v>4370</v>
      </c>
      <c r="B4372" s="81" t="s">
        <v>12612</v>
      </c>
      <c r="C4372" s="82" t="s">
        <v>12613</v>
      </c>
      <c r="D4372" s="100" t="s">
        <v>582</v>
      </c>
      <c r="E4372" s="84" t="s">
        <v>605</v>
      </c>
      <c r="F4372" s="85" t="s">
        <v>9</v>
      </c>
      <c r="G4372" s="93" t="s">
        <v>881</v>
      </c>
      <c r="H4372" s="87" t="n">
        <v>41235</v>
      </c>
      <c r="I4372" s="87" t="n">
        <v>8722</v>
      </c>
      <c r="J4372" s="87" t="n">
        <v>32275</v>
      </c>
      <c r="K4372" s="87" t="n">
        <v>4499</v>
      </c>
      <c r="L4372" s="96" t="n">
        <v>0.736</v>
      </c>
      <c r="M4372" s="80" t="s">
        <v>873</v>
      </c>
      <c r="N4372" s="95" t="str">
        <f aca="false" t="array" ref="N4372:N4372">INDEX('GP Main'!$B$8:$D$884,MATCH($D4372&amp;$E4372,'GP Main'!$B$8:$B$884&amp;'GP Main'!$D$8:$D$884,0),2)</f>
        <v>BHARJUNAKHUAD</v>
      </c>
    </row>
    <row r="4373" customFormat="false" ht="18" hidden="false" customHeight="false" outlineLevel="0" collapsed="false">
      <c r="A4373" s="80" t="n">
        <v>4371</v>
      </c>
      <c r="B4373" s="81" t="s">
        <v>12614</v>
      </c>
      <c r="C4373" s="82" t="s">
        <v>12615</v>
      </c>
      <c r="D4373" s="100" t="s">
        <v>582</v>
      </c>
      <c r="E4373" s="84" t="s">
        <v>605</v>
      </c>
      <c r="F4373" s="85" t="s">
        <v>9</v>
      </c>
      <c r="G4373" s="93" t="s">
        <v>881</v>
      </c>
      <c r="H4373" s="87" t="n">
        <v>41235</v>
      </c>
      <c r="I4373" s="87" t="n">
        <v>8722</v>
      </c>
      <c r="J4373" s="87" t="n">
        <v>41058</v>
      </c>
      <c r="K4373" s="87" t="n">
        <v>5000</v>
      </c>
      <c r="L4373" s="92" t="n">
        <v>0.922</v>
      </c>
      <c r="M4373" s="80" t="s">
        <v>873</v>
      </c>
      <c r="N4373" s="95" t="str">
        <f aca="false" t="array" ref="N4373:N4373">INDEX('GP Main'!$B$8:$D$884,MATCH($D4373&amp;$E4373,'GP Main'!$B$8:$B$884&amp;'GP Main'!$D$8:$D$884,0),2)</f>
        <v>BHARJUNAKHUAD</v>
      </c>
    </row>
    <row r="4374" customFormat="false" ht="27" hidden="false" customHeight="false" outlineLevel="0" collapsed="false">
      <c r="A4374" s="80" t="n">
        <v>4372</v>
      </c>
      <c r="B4374" s="81" t="s">
        <v>12616</v>
      </c>
      <c r="C4374" s="82" t="s">
        <v>12617</v>
      </c>
      <c r="D4374" s="100" t="s">
        <v>582</v>
      </c>
      <c r="E4374" s="84" t="s">
        <v>605</v>
      </c>
      <c r="F4374" s="85" t="s">
        <v>10</v>
      </c>
      <c r="G4374" s="91" t="s">
        <v>18</v>
      </c>
      <c r="H4374" s="87" t="n">
        <v>14224</v>
      </c>
      <c r="I4374" s="88" t="n">
        <v>0</v>
      </c>
      <c r="J4374" s="87" t="n">
        <v>13424</v>
      </c>
      <c r="K4374" s="88" t="n">
        <v>0</v>
      </c>
      <c r="L4374" s="92" t="n">
        <v>0.944</v>
      </c>
      <c r="M4374" s="80" t="s">
        <v>873</v>
      </c>
      <c r="N4374" s="95" t="str">
        <f aca="false" t="array" ref="N4374:N4374">INDEX('GP Main'!$B$8:$D$884,MATCH($D4374&amp;$E4374,'GP Main'!$B$8:$B$884&amp;'GP Main'!$D$8:$D$884,0),2)</f>
        <v>BHARJUNAKHUAD</v>
      </c>
    </row>
    <row r="4375" customFormat="false" ht="27" hidden="false" customHeight="false" outlineLevel="0" collapsed="false">
      <c r="A4375" s="80" t="n">
        <v>4373</v>
      </c>
      <c r="B4375" s="81" t="s">
        <v>12618</v>
      </c>
      <c r="C4375" s="82" t="s">
        <v>12619</v>
      </c>
      <c r="D4375" s="100" t="s">
        <v>582</v>
      </c>
      <c r="E4375" s="84" t="s">
        <v>599</v>
      </c>
      <c r="F4375" s="85" t="s">
        <v>9</v>
      </c>
      <c r="G4375" s="91" t="s">
        <v>18</v>
      </c>
      <c r="H4375" s="88" t="s">
        <v>12620</v>
      </c>
      <c r="I4375" s="87" t="n">
        <v>22703</v>
      </c>
      <c r="J4375" s="87" t="n">
        <v>78028</v>
      </c>
      <c r="K4375" s="88" t="n">
        <v>0</v>
      </c>
      <c r="L4375" s="96" t="n">
        <v>0.521</v>
      </c>
      <c r="M4375" s="80" t="s">
        <v>873</v>
      </c>
      <c r="N4375" s="95" t="str">
        <f aca="false" t="array" ref="N4375:N4375">INDEX('GP Main'!$B$8:$D$884,MATCH($D4375&amp;$E4375,'GP Main'!$B$8:$B$884&amp;'GP Main'!$D$8:$D$884,0),2)</f>
        <v>BHARJUNAKHUAD</v>
      </c>
    </row>
    <row r="4376" customFormat="false" ht="27" hidden="false" customHeight="false" outlineLevel="0" collapsed="false">
      <c r="A4376" s="80" t="n">
        <v>4374</v>
      </c>
      <c r="B4376" s="81" t="s">
        <v>12621</v>
      </c>
      <c r="C4376" s="82" t="s">
        <v>12622</v>
      </c>
      <c r="D4376" s="100" t="s">
        <v>582</v>
      </c>
      <c r="E4376" s="84" t="s">
        <v>599</v>
      </c>
      <c r="F4376" s="85" t="s">
        <v>9</v>
      </c>
      <c r="G4376" s="91" t="s">
        <v>18</v>
      </c>
      <c r="H4376" s="87" t="n">
        <v>41235</v>
      </c>
      <c r="I4376" s="87" t="n">
        <v>8722</v>
      </c>
      <c r="J4376" s="87" t="n">
        <v>30846</v>
      </c>
      <c r="K4376" s="88" t="n">
        <v>0</v>
      </c>
      <c r="L4376" s="96" t="n">
        <v>0.617</v>
      </c>
      <c r="M4376" s="80" t="s">
        <v>873</v>
      </c>
      <c r="N4376" s="95" t="str">
        <f aca="false" t="array" ref="N4376:N4376">INDEX('GP Main'!$B$8:$D$884,MATCH($D4376&amp;$E4376,'GP Main'!$B$8:$B$884&amp;'GP Main'!$D$8:$D$884,0),2)</f>
        <v>BHARJUNAKHUAD</v>
      </c>
    </row>
    <row r="4377" customFormat="false" ht="27" hidden="false" customHeight="false" outlineLevel="0" collapsed="false">
      <c r="A4377" s="80" t="n">
        <v>4375</v>
      </c>
      <c r="B4377" s="81" t="s">
        <v>12623</v>
      </c>
      <c r="C4377" s="82" t="s">
        <v>12624</v>
      </c>
      <c r="D4377" s="100" t="s">
        <v>582</v>
      </c>
      <c r="E4377" s="84" t="s">
        <v>599</v>
      </c>
      <c r="F4377" s="85" t="s">
        <v>10</v>
      </c>
      <c r="G4377" s="91" t="s">
        <v>18</v>
      </c>
      <c r="H4377" s="87" t="n">
        <v>14224</v>
      </c>
      <c r="I4377" s="88" t="n">
        <v>0</v>
      </c>
      <c r="J4377" s="87" t="n">
        <v>6898</v>
      </c>
      <c r="K4377" s="88" t="n">
        <v>0</v>
      </c>
      <c r="L4377" s="94" t="n">
        <v>0.485</v>
      </c>
      <c r="M4377" s="80" t="s">
        <v>873</v>
      </c>
      <c r="N4377" s="95" t="str">
        <f aca="false" t="array" ref="N4377:N4377">INDEX('GP Main'!$B$8:$D$884,MATCH($D4377&amp;$E4377,'GP Main'!$B$8:$B$884&amp;'GP Main'!$D$8:$D$884,0),2)</f>
        <v>BHARJUNAKHUAD</v>
      </c>
    </row>
    <row r="4378" customFormat="false" ht="27" hidden="false" customHeight="false" outlineLevel="0" collapsed="false">
      <c r="A4378" s="80" t="n">
        <v>4376</v>
      </c>
      <c r="B4378" s="81" t="s">
        <v>12625</v>
      </c>
      <c r="C4378" s="82" t="s">
        <v>12626</v>
      </c>
      <c r="D4378" s="100" t="s">
        <v>582</v>
      </c>
      <c r="E4378" s="84" t="s">
        <v>599</v>
      </c>
      <c r="F4378" s="85" t="s">
        <v>10</v>
      </c>
      <c r="G4378" s="91" t="s">
        <v>18</v>
      </c>
      <c r="H4378" s="87" t="n">
        <v>14224</v>
      </c>
      <c r="I4378" s="88" t="n">
        <v>0</v>
      </c>
      <c r="J4378" s="87" t="n">
        <v>8756</v>
      </c>
      <c r="K4378" s="88" t="n">
        <v>0</v>
      </c>
      <c r="L4378" s="96" t="n">
        <v>0.616</v>
      </c>
      <c r="M4378" s="80" t="s">
        <v>873</v>
      </c>
      <c r="N4378" s="95" t="str">
        <f aca="false" t="array" ref="N4378:N4378">INDEX('GP Main'!$B$8:$D$884,MATCH($D4378&amp;$E4378,'GP Main'!$B$8:$B$884&amp;'GP Main'!$D$8:$D$884,0),2)</f>
        <v>BHARJUNAKHUAD</v>
      </c>
    </row>
    <row r="4379" customFormat="false" ht="18" hidden="false" customHeight="false" outlineLevel="0" collapsed="false">
      <c r="A4379" s="80" t="n">
        <v>4377</v>
      </c>
      <c r="B4379" s="81" t="s">
        <v>12627</v>
      </c>
      <c r="C4379" s="82" t="s">
        <v>12628</v>
      </c>
      <c r="D4379" s="100" t="s">
        <v>582</v>
      </c>
      <c r="E4379" s="84" t="s">
        <v>606</v>
      </c>
      <c r="F4379" s="85" t="s">
        <v>16</v>
      </c>
      <c r="G4379" s="86" t="s">
        <v>17</v>
      </c>
      <c r="H4379" s="87" t="n">
        <v>27925</v>
      </c>
      <c r="I4379" s="87" t="n">
        <v>27923</v>
      </c>
      <c r="J4379" s="87" t="n">
        <v>4464</v>
      </c>
      <c r="K4379" s="88" t="n">
        <v>0</v>
      </c>
      <c r="L4379" s="89" t="n">
        <v>0.08</v>
      </c>
      <c r="M4379" s="80" t="s">
        <v>873</v>
      </c>
      <c r="N4379" s="95" t="str">
        <f aca="false" t="array" ref="N4379:N4379">INDEX('GP Main'!$B$8:$D$884,MATCH($D4379&amp;$E4379,'GP Main'!$B$8:$B$884&amp;'GP Main'!$D$8:$D$884,0),2)</f>
        <v>BARAKALA</v>
      </c>
    </row>
    <row r="4380" customFormat="false" ht="27" hidden="false" customHeight="false" outlineLevel="0" collapsed="false">
      <c r="A4380" s="80" t="n">
        <v>4378</v>
      </c>
      <c r="B4380" s="81" t="s">
        <v>12629</v>
      </c>
      <c r="C4380" s="82" t="s">
        <v>12630</v>
      </c>
      <c r="D4380" s="100" t="s">
        <v>582</v>
      </c>
      <c r="E4380" s="84" t="s">
        <v>606</v>
      </c>
      <c r="F4380" s="85" t="s">
        <v>9</v>
      </c>
      <c r="G4380" s="93" t="s">
        <v>881</v>
      </c>
      <c r="H4380" s="88" t="s">
        <v>12438</v>
      </c>
      <c r="I4380" s="87" t="n">
        <v>31715</v>
      </c>
      <c r="J4380" s="88" t="s">
        <v>6954</v>
      </c>
      <c r="K4380" s="87" t="n">
        <v>18613</v>
      </c>
      <c r="L4380" s="96" t="n">
        <v>0.608</v>
      </c>
      <c r="M4380" s="80" t="s">
        <v>873</v>
      </c>
      <c r="N4380" s="95" t="str">
        <f aca="false" t="array" ref="N4380:N4380">INDEX('GP Main'!$B$8:$D$884,MATCH($D4380&amp;$E4380,'GP Main'!$B$8:$B$884&amp;'GP Main'!$D$8:$D$884,0),2)</f>
        <v>BARAKALA</v>
      </c>
    </row>
    <row r="4381" customFormat="false" ht="27" hidden="false" customHeight="false" outlineLevel="0" collapsed="false">
      <c r="A4381" s="80" t="n">
        <v>4379</v>
      </c>
      <c r="B4381" s="81" t="s">
        <v>12631</v>
      </c>
      <c r="C4381" s="82" t="s">
        <v>12632</v>
      </c>
      <c r="D4381" s="100" t="s">
        <v>582</v>
      </c>
      <c r="E4381" s="84" t="s">
        <v>606</v>
      </c>
      <c r="F4381" s="85" t="s">
        <v>9</v>
      </c>
      <c r="G4381" s="93" t="s">
        <v>881</v>
      </c>
      <c r="H4381" s="87" t="n">
        <v>43749</v>
      </c>
      <c r="I4381" s="87" t="n">
        <v>9156</v>
      </c>
      <c r="J4381" s="87" t="n">
        <v>42003</v>
      </c>
      <c r="K4381" s="88" t="n">
        <v>0</v>
      </c>
      <c r="L4381" s="96" t="n">
        <v>0.794</v>
      </c>
      <c r="M4381" s="80" t="s">
        <v>873</v>
      </c>
      <c r="N4381" s="95" t="str">
        <f aca="false" t="array" ref="N4381:N4381">INDEX('GP Main'!$B$8:$D$884,MATCH($D4381&amp;$E4381,'GP Main'!$B$8:$B$884&amp;'GP Main'!$D$8:$D$884,0),2)</f>
        <v>BARAKALA</v>
      </c>
    </row>
    <row r="4382" customFormat="false" ht="27" hidden="false" customHeight="false" outlineLevel="0" collapsed="false">
      <c r="A4382" s="80" t="n">
        <v>4380</v>
      </c>
      <c r="B4382" s="81" t="s">
        <v>12633</v>
      </c>
      <c r="C4382" s="82" t="s">
        <v>12634</v>
      </c>
      <c r="D4382" s="100" t="s">
        <v>582</v>
      </c>
      <c r="E4382" s="84" t="s">
        <v>606</v>
      </c>
      <c r="F4382" s="85" t="s">
        <v>16</v>
      </c>
      <c r="G4382" s="86" t="s">
        <v>17</v>
      </c>
      <c r="H4382" s="87" t="n">
        <v>64703</v>
      </c>
      <c r="I4382" s="87" t="n">
        <v>99783</v>
      </c>
      <c r="J4382" s="87" t="n">
        <v>3393</v>
      </c>
      <c r="K4382" s="88" t="n">
        <v>0</v>
      </c>
      <c r="L4382" s="89" t="n">
        <v>0.021</v>
      </c>
      <c r="M4382" s="80" t="s">
        <v>873</v>
      </c>
      <c r="N4382" s="95" t="str">
        <f aca="false" t="array" ref="N4382:N4382">INDEX('GP Main'!$B$8:$D$884,MATCH($D4382&amp;$E4382,'GP Main'!$B$8:$B$884&amp;'GP Main'!$D$8:$D$884,0),2)</f>
        <v>BARAKALA</v>
      </c>
    </row>
    <row r="4383" customFormat="false" ht="27" hidden="false" customHeight="false" outlineLevel="0" collapsed="false">
      <c r="A4383" s="80" t="n">
        <v>4381</v>
      </c>
      <c r="B4383" s="81" t="s">
        <v>12635</v>
      </c>
      <c r="C4383" s="82" t="s">
        <v>12636</v>
      </c>
      <c r="D4383" s="100" t="s">
        <v>582</v>
      </c>
      <c r="E4383" s="84" t="s">
        <v>606</v>
      </c>
      <c r="F4383" s="85" t="s">
        <v>10</v>
      </c>
      <c r="G4383" s="91" t="s">
        <v>18</v>
      </c>
      <c r="H4383" s="87" t="n">
        <v>14224</v>
      </c>
      <c r="I4383" s="88" t="n">
        <v>0</v>
      </c>
      <c r="J4383" s="87" t="n">
        <v>13833</v>
      </c>
      <c r="K4383" s="88" t="n">
        <v>0</v>
      </c>
      <c r="L4383" s="92" t="n">
        <v>0.973</v>
      </c>
      <c r="M4383" s="80" t="s">
        <v>873</v>
      </c>
      <c r="N4383" s="95" t="str">
        <f aca="false" t="array" ref="N4383:N4383">INDEX('GP Main'!$B$8:$D$884,MATCH($D4383&amp;$E4383,'GP Main'!$B$8:$B$884&amp;'GP Main'!$D$8:$D$884,0),2)</f>
        <v>BARAKALA</v>
      </c>
    </row>
    <row r="4384" customFormat="false" ht="27" hidden="false" customHeight="false" outlineLevel="0" collapsed="false">
      <c r="A4384" s="80" t="n">
        <v>4382</v>
      </c>
      <c r="B4384" s="81" t="s">
        <v>12637</v>
      </c>
      <c r="C4384" s="82" t="s">
        <v>12638</v>
      </c>
      <c r="D4384" s="100" t="s">
        <v>582</v>
      </c>
      <c r="E4384" s="84" t="s">
        <v>606</v>
      </c>
      <c r="F4384" s="85" t="s">
        <v>10</v>
      </c>
      <c r="G4384" s="91" t="s">
        <v>18</v>
      </c>
      <c r="H4384" s="87" t="n">
        <v>14224</v>
      </c>
      <c r="I4384" s="88" t="n">
        <v>0</v>
      </c>
      <c r="J4384" s="87" t="n">
        <v>12006</v>
      </c>
      <c r="K4384" s="88" t="n">
        <v>0</v>
      </c>
      <c r="L4384" s="92" t="n">
        <v>0.844</v>
      </c>
      <c r="M4384" s="80" t="s">
        <v>873</v>
      </c>
      <c r="N4384" s="95" t="str">
        <f aca="false" t="array" ref="N4384:N4384">INDEX('GP Main'!$B$8:$D$884,MATCH($D4384&amp;$E4384,'GP Main'!$B$8:$B$884&amp;'GP Main'!$D$8:$D$884,0),2)</f>
        <v>BARAKALA</v>
      </c>
    </row>
    <row r="4385" customFormat="false" ht="27" hidden="false" customHeight="false" outlineLevel="0" collapsed="false">
      <c r="A4385" s="80" t="n">
        <v>4383</v>
      </c>
      <c r="B4385" s="81" t="s">
        <v>12639</v>
      </c>
      <c r="C4385" s="82" t="s">
        <v>12640</v>
      </c>
      <c r="D4385" s="100" t="s">
        <v>582</v>
      </c>
      <c r="E4385" s="84" t="s">
        <v>608</v>
      </c>
      <c r="F4385" s="85" t="s">
        <v>9</v>
      </c>
      <c r="G4385" s="86" t="s">
        <v>17</v>
      </c>
      <c r="H4385" s="87" t="n">
        <v>43838</v>
      </c>
      <c r="I4385" s="87" t="n">
        <v>9182</v>
      </c>
      <c r="J4385" s="87" t="n">
        <v>4959</v>
      </c>
      <c r="K4385" s="88" t="n">
        <v>0</v>
      </c>
      <c r="L4385" s="89" t="n">
        <v>0.094</v>
      </c>
      <c r="M4385" s="80" t="s">
        <v>873</v>
      </c>
      <c r="N4385" s="95" t="str">
        <f aca="false" t="array" ref="N4385:N4385">INDEX('GP Main'!$B$8:$D$884,MATCH($D4385&amp;$E4385,'GP Main'!$B$8:$B$884&amp;'GP Main'!$D$8:$D$884,0),2)</f>
        <v>PHUTAUNDHA</v>
      </c>
    </row>
    <row r="4386" customFormat="false" ht="27" hidden="false" customHeight="false" outlineLevel="0" collapsed="false">
      <c r="A4386" s="80" t="n">
        <v>4384</v>
      </c>
      <c r="B4386" s="81" t="s">
        <v>12641</v>
      </c>
      <c r="C4386" s="82" t="s">
        <v>12642</v>
      </c>
      <c r="D4386" s="100" t="s">
        <v>582</v>
      </c>
      <c r="E4386" s="84" t="s">
        <v>608</v>
      </c>
      <c r="F4386" s="85" t="s">
        <v>10</v>
      </c>
      <c r="G4386" s="86" t="s">
        <v>17</v>
      </c>
      <c r="H4386" s="87" t="n">
        <v>15277</v>
      </c>
      <c r="I4386" s="87" t="n">
        <v>8900</v>
      </c>
      <c r="J4386" s="87" t="n">
        <v>3393</v>
      </c>
      <c r="K4386" s="88" t="n">
        <v>0</v>
      </c>
      <c r="L4386" s="89" t="n">
        <v>0.14</v>
      </c>
      <c r="M4386" s="80" t="s">
        <v>873</v>
      </c>
      <c r="N4386" s="95" t="str">
        <f aca="false" t="array" ref="N4386:N4386">INDEX('GP Main'!$B$8:$D$884,MATCH($D4386&amp;$E4386,'GP Main'!$B$8:$B$884&amp;'GP Main'!$D$8:$D$884,0),2)</f>
        <v>PHUTAUNDHA</v>
      </c>
    </row>
    <row r="4387" customFormat="false" ht="27" hidden="false" customHeight="false" outlineLevel="0" collapsed="false">
      <c r="A4387" s="80" t="n">
        <v>4385</v>
      </c>
      <c r="B4387" s="81" t="s">
        <v>12643</v>
      </c>
      <c r="C4387" s="82" t="s">
        <v>12644</v>
      </c>
      <c r="D4387" s="100" t="s">
        <v>582</v>
      </c>
      <c r="E4387" s="84" t="s">
        <v>608</v>
      </c>
      <c r="F4387" s="85" t="s">
        <v>10</v>
      </c>
      <c r="G4387" s="86" t="s">
        <v>17</v>
      </c>
      <c r="H4387" s="87" t="n">
        <v>15277</v>
      </c>
      <c r="I4387" s="87" t="n">
        <v>8900</v>
      </c>
      <c r="J4387" s="87" t="n">
        <v>12528</v>
      </c>
      <c r="K4387" s="88" t="n">
        <v>0</v>
      </c>
      <c r="L4387" s="96" t="n">
        <v>0.518</v>
      </c>
      <c r="M4387" s="80" t="s">
        <v>873</v>
      </c>
      <c r="N4387" s="95" t="str">
        <f aca="false" t="array" ref="N4387:N4387">INDEX('GP Main'!$B$8:$D$884,MATCH($D4387&amp;$E4387,'GP Main'!$B$8:$B$884&amp;'GP Main'!$D$8:$D$884,0),2)</f>
        <v>PHUTAUNDHA</v>
      </c>
    </row>
    <row r="4388" customFormat="false" ht="18" hidden="false" customHeight="false" outlineLevel="0" collapsed="false">
      <c r="A4388" s="80" t="n">
        <v>4386</v>
      </c>
      <c r="B4388" s="81" t="s">
        <v>12645</v>
      </c>
      <c r="C4388" s="82" t="s">
        <v>12646</v>
      </c>
      <c r="D4388" s="100" t="s">
        <v>582</v>
      </c>
      <c r="E4388" s="84" t="s">
        <v>610</v>
      </c>
      <c r="F4388" s="85" t="s">
        <v>16</v>
      </c>
      <c r="G4388" s="86" t="s">
        <v>17</v>
      </c>
      <c r="H4388" s="87" t="n">
        <v>27925</v>
      </c>
      <c r="I4388" s="87" t="n">
        <v>27923</v>
      </c>
      <c r="J4388" s="87" t="n">
        <v>11934</v>
      </c>
      <c r="K4388" s="88" t="n">
        <v>0</v>
      </c>
      <c r="L4388" s="89" t="n">
        <v>0.214</v>
      </c>
      <c r="M4388" s="80" t="s">
        <v>873</v>
      </c>
      <c r="N4388" s="95" t="str">
        <f aca="false" t="array" ref="N4388:N4388">INDEX('GP Main'!$B$8:$D$884,MATCH($D4388&amp;$E4388,'GP Main'!$B$8:$B$884&amp;'GP Main'!$D$8:$D$884,0),2)</f>
        <v>SEMARIA</v>
      </c>
    </row>
    <row r="4389" customFormat="false" ht="27" hidden="false" customHeight="false" outlineLevel="0" collapsed="false">
      <c r="A4389" s="80" t="n">
        <v>4387</v>
      </c>
      <c r="B4389" s="81" t="s">
        <v>12647</v>
      </c>
      <c r="C4389" s="82" t="s">
        <v>12648</v>
      </c>
      <c r="D4389" s="100" t="s">
        <v>582</v>
      </c>
      <c r="E4389" s="84" t="s">
        <v>610</v>
      </c>
      <c r="F4389" s="85" t="s">
        <v>9</v>
      </c>
      <c r="G4389" s="91" t="s">
        <v>18</v>
      </c>
      <c r="H4389" s="88" t="s">
        <v>12464</v>
      </c>
      <c r="I4389" s="87" t="n">
        <v>44069</v>
      </c>
      <c r="J4389" s="87" t="n">
        <v>87345</v>
      </c>
      <c r="K4389" s="88" t="n">
        <v>0</v>
      </c>
      <c r="L4389" s="96" t="n">
        <v>0.53</v>
      </c>
      <c r="M4389" s="80" t="s">
        <v>873</v>
      </c>
      <c r="N4389" s="95" t="str">
        <f aca="false" t="array" ref="N4389:N4389">INDEX('GP Main'!$B$8:$D$884,MATCH($D4389&amp;$E4389,'GP Main'!$B$8:$B$884&amp;'GP Main'!$D$8:$D$884,0),2)</f>
        <v>SEMARIA</v>
      </c>
    </row>
    <row r="4390" customFormat="false" ht="27" hidden="false" customHeight="false" outlineLevel="0" collapsed="false">
      <c r="A4390" s="80" t="n">
        <v>4388</v>
      </c>
      <c r="B4390" s="81" t="s">
        <v>12649</v>
      </c>
      <c r="C4390" s="82" t="s">
        <v>12650</v>
      </c>
      <c r="D4390" s="100" t="s">
        <v>582</v>
      </c>
      <c r="E4390" s="84" t="s">
        <v>610</v>
      </c>
      <c r="F4390" s="85" t="s">
        <v>9</v>
      </c>
      <c r="G4390" s="91" t="s">
        <v>18</v>
      </c>
      <c r="H4390" s="88" t="s">
        <v>12464</v>
      </c>
      <c r="I4390" s="87" t="n">
        <v>44069</v>
      </c>
      <c r="J4390" s="87" t="n">
        <v>68784</v>
      </c>
      <c r="K4390" s="88" t="n">
        <v>0</v>
      </c>
      <c r="L4390" s="94" t="n">
        <v>0.417</v>
      </c>
      <c r="M4390" s="80" t="s">
        <v>873</v>
      </c>
      <c r="N4390" s="95" t="str">
        <f aca="false" t="array" ref="N4390:N4390">INDEX('GP Main'!$B$8:$D$884,MATCH($D4390&amp;$E4390,'GP Main'!$B$8:$B$884&amp;'GP Main'!$D$8:$D$884,0),2)</f>
        <v>SEMARIA</v>
      </c>
    </row>
    <row r="4391" customFormat="false" ht="18" hidden="false" customHeight="false" outlineLevel="0" collapsed="false">
      <c r="A4391" s="80" t="n">
        <v>4389</v>
      </c>
      <c r="B4391" s="81" t="s">
        <v>12651</v>
      </c>
      <c r="C4391" s="82" t="s">
        <v>12652</v>
      </c>
      <c r="D4391" s="100" t="s">
        <v>582</v>
      </c>
      <c r="E4391" s="84" t="s">
        <v>610</v>
      </c>
      <c r="F4391" s="85" t="s">
        <v>11</v>
      </c>
      <c r="G4391" s="86" t="s">
        <v>17</v>
      </c>
      <c r="H4391" s="88" t="s">
        <v>12653</v>
      </c>
      <c r="I4391" s="88" t="s">
        <v>3658</v>
      </c>
      <c r="J4391" s="88" t="s">
        <v>12654</v>
      </c>
      <c r="K4391" s="88" t="s">
        <v>12655</v>
      </c>
      <c r="L4391" s="96" t="n">
        <v>0.686</v>
      </c>
      <c r="M4391" s="80" t="s">
        <v>873</v>
      </c>
      <c r="N4391" s="95" t="str">
        <f aca="false" t="array" ref="N4391:N4391">INDEX('GP Main'!$B$8:$D$884,MATCH($D4391&amp;$E4391,'GP Main'!$B$8:$B$884&amp;'GP Main'!$D$8:$D$884,0),2)</f>
        <v>SEMARIA</v>
      </c>
    </row>
    <row r="4392" customFormat="false" ht="27" hidden="false" customHeight="false" outlineLevel="0" collapsed="false">
      <c r="A4392" s="80" t="n">
        <v>4390</v>
      </c>
      <c r="B4392" s="81" t="s">
        <v>12656</v>
      </c>
      <c r="C4392" s="82" t="s">
        <v>12657</v>
      </c>
      <c r="D4392" s="100" t="s">
        <v>582</v>
      </c>
      <c r="E4392" s="84" t="s">
        <v>610</v>
      </c>
      <c r="F4392" s="85" t="s">
        <v>10</v>
      </c>
      <c r="G4392" s="91" t="s">
        <v>18</v>
      </c>
      <c r="H4392" s="87" t="n">
        <v>14224</v>
      </c>
      <c r="I4392" s="88" t="n">
        <v>0</v>
      </c>
      <c r="J4392" s="87" t="n">
        <v>11081</v>
      </c>
      <c r="K4392" s="88" t="n">
        <v>0</v>
      </c>
      <c r="L4392" s="96" t="n">
        <v>0.779</v>
      </c>
      <c r="M4392" s="80" t="s">
        <v>873</v>
      </c>
      <c r="N4392" s="95" t="str">
        <f aca="false" t="array" ref="N4392:N4392">INDEX('GP Main'!$B$8:$D$884,MATCH($D4392&amp;$E4392,'GP Main'!$B$8:$B$884&amp;'GP Main'!$D$8:$D$884,0),2)</f>
        <v>SEMARIA</v>
      </c>
    </row>
    <row r="4393" customFormat="false" ht="27" hidden="false" customHeight="false" outlineLevel="0" collapsed="false">
      <c r="A4393" s="80" t="n">
        <v>4391</v>
      </c>
      <c r="B4393" s="81" t="s">
        <v>12658</v>
      </c>
      <c r="C4393" s="82" t="s">
        <v>12659</v>
      </c>
      <c r="D4393" s="100" t="s">
        <v>582</v>
      </c>
      <c r="E4393" s="84" t="s">
        <v>610</v>
      </c>
      <c r="F4393" s="85" t="s">
        <v>10</v>
      </c>
      <c r="G4393" s="91" t="s">
        <v>18</v>
      </c>
      <c r="H4393" s="87" t="n">
        <v>14224</v>
      </c>
      <c r="I4393" s="88" t="n">
        <v>0</v>
      </c>
      <c r="J4393" s="87" t="n">
        <v>6248</v>
      </c>
      <c r="K4393" s="88" t="n">
        <v>0</v>
      </c>
      <c r="L4393" s="94" t="n">
        <v>0.439</v>
      </c>
      <c r="M4393" s="80" t="s">
        <v>873</v>
      </c>
      <c r="N4393" s="95" t="str">
        <f aca="false" t="array" ref="N4393:N4393">INDEX('GP Main'!$B$8:$D$884,MATCH($D4393&amp;$E4393,'GP Main'!$B$8:$B$884&amp;'GP Main'!$D$8:$D$884,0),2)</f>
        <v>SEMARIA</v>
      </c>
    </row>
    <row r="4394" customFormat="false" ht="18" hidden="false" customHeight="false" outlineLevel="0" collapsed="false">
      <c r="A4394" s="80" t="n">
        <v>4392</v>
      </c>
      <c r="B4394" s="81" t="s">
        <v>12660</v>
      </c>
      <c r="C4394" s="82" t="s">
        <v>12661</v>
      </c>
      <c r="D4394" s="100" t="s">
        <v>582</v>
      </c>
      <c r="E4394" s="84" t="s">
        <v>611</v>
      </c>
      <c r="F4394" s="85" t="s">
        <v>16</v>
      </c>
      <c r="G4394" s="86" t="s">
        <v>17</v>
      </c>
      <c r="H4394" s="87" t="n">
        <v>28000</v>
      </c>
      <c r="I4394" s="88" t="n">
        <v>0</v>
      </c>
      <c r="J4394" s="87" t="n">
        <v>1976</v>
      </c>
      <c r="K4394" s="88" t="n">
        <v>0</v>
      </c>
      <c r="L4394" s="89" t="n">
        <v>0.071</v>
      </c>
      <c r="M4394" s="80" t="s">
        <v>873</v>
      </c>
      <c r="N4394" s="95" t="str">
        <f aca="false" t="array" ref="N4394:N4394">INDEX('GP Main'!$B$8:$D$884,MATCH($D4394&amp;$E4394,'GP Main'!$B$8:$B$884&amp;'GP Main'!$D$8:$D$884,0),2)</f>
        <v>BHARJUNAKHUAD</v>
      </c>
    </row>
    <row r="4395" customFormat="false" ht="27" hidden="false" customHeight="false" outlineLevel="0" collapsed="false">
      <c r="A4395" s="80" t="n">
        <v>4393</v>
      </c>
      <c r="B4395" s="81" t="s">
        <v>12662</v>
      </c>
      <c r="C4395" s="82" t="s">
        <v>12663</v>
      </c>
      <c r="D4395" s="100" t="s">
        <v>582</v>
      </c>
      <c r="E4395" s="84" t="s">
        <v>611</v>
      </c>
      <c r="F4395" s="85" t="s">
        <v>9</v>
      </c>
      <c r="G4395" s="86" t="s">
        <v>17</v>
      </c>
      <c r="H4395" s="88" t="s">
        <v>12620</v>
      </c>
      <c r="I4395" s="87" t="n">
        <v>22703</v>
      </c>
      <c r="J4395" s="87" t="n">
        <v>34072</v>
      </c>
      <c r="K4395" s="88" t="n">
        <v>0</v>
      </c>
      <c r="L4395" s="89" t="n">
        <v>0.228</v>
      </c>
      <c r="M4395" s="80" t="s">
        <v>873</v>
      </c>
      <c r="N4395" s="95" t="str">
        <f aca="false" t="array" ref="N4395:N4395">INDEX('GP Main'!$B$8:$D$884,MATCH($D4395&amp;$E4395,'GP Main'!$B$8:$B$884&amp;'GP Main'!$D$8:$D$884,0),2)</f>
        <v>BHARJUNAKHUAD</v>
      </c>
    </row>
    <row r="4396" customFormat="false" ht="27" hidden="false" customHeight="false" outlineLevel="0" collapsed="false">
      <c r="A4396" s="80" t="n">
        <v>4394</v>
      </c>
      <c r="B4396" s="81" t="s">
        <v>12664</v>
      </c>
      <c r="C4396" s="82" t="s">
        <v>12665</v>
      </c>
      <c r="D4396" s="100" t="s">
        <v>582</v>
      </c>
      <c r="E4396" s="84" t="s">
        <v>611</v>
      </c>
      <c r="F4396" s="85" t="s">
        <v>9</v>
      </c>
      <c r="G4396" s="86" t="s">
        <v>17</v>
      </c>
      <c r="H4396" s="88" t="s">
        <v>12620</v>
      </c>
      <c r="I4396" s="87" t="n">
        <v>22703</v>
      </c>
      <c r="J4396" s="87" t="n">
        <v>7562</v>
      </c>
      <c r="K4396" s="88" t="n">
        <v>0</v>
      </c>
      <c r="L4396" s="89" t="n">
        <v>0.051</v>
      </c>
      <c r="M4396" s="80" t="s">
        <v>873</v>
      </c>
      <c r="N4396" s="95" t="str">
        <f aca="false" t="array" ref="N4396:N4396">INDEX('GP Main'!$B$8:$D$884,MATCH($D4396&amp;$E4396,'GP Main'!$B$8:$B$884&amp;'GP Main'!$D$8:$D$884,0),2)</f>
        <v>BHARJUNAKHUAD</v>
      </c>
    </row>
    <row r="4397" customFormat="false" ht="27" hidden="false" customHeight="false" outlineLevel="0" collapsed="false">
      <c r="A4397" s="80" t="n">
        <v>4395</v>
      </c>
      <c r="B4397" s="81" t="s">
        <v>12666</v>
      </c>
      <c r="C4397" s="82" t="s">
        <v>12667</v>
      </c>
      <c r="D4397" s="100" t="s">
        <v>582</v>
      </c>
      <c r="E4397" s="84" t="s">
        <v>611</v>
      </c>
      <c r="F4397" s="85" t="s">
        <v>9</v>
      </c>
      <c r="G4397" s="91" t="s">
        <v>18</v>
      </c>
      <c r="H4397" s="88" t="s">
        <v>12620</v>
      </c>
      <c r="I4397" s="87" t="n">
        <v>22703</v>
      </c>
      <c r="J4397" s="87" t="n">
        <v>50361</v>
      </c>
      <c r="K4397" s="88" t="n">
        <v>0</v>
      </c>
      <c r="L4397" s="94" t="n">
        <v>0.337</v>
      </c>
      <c r="M4397" s="80" t="s">
        <v>873</v>
      </c>
      <c r="N4397" s="95" t="str">
        <f aca="false" t="array" ref="N4397:N4397">INDEX('GP Main'!$B$8:$D$884,MATCH($D4397&amp;$E4397,'GP Main'!$B$8:$B$884&amp;'GP Main'!$D$8:$D$884,0),2)</f>
        <v>BHARJUNAKHUAD</v>
      </c>
    </row>
    <row r="4398" customFormat="false" ht="27" hidden="false" customHeight="false" outlineLevel="0" collapsed="false">
      <c r="A4398" s="80" t="n">
        <v>4396</v>
      </c>
      <c r="B4398" s="81" t="s">
        <v>12668</v>
      </c>
      <c r="C4398" s="82" t="s">
        <v>12669</v>
      </c>
      <c r="D4398" s="100" t="s">
        <v>582</v>
      </c>
      <c r="E4398" s="84" t="s">
        <v>611</v>
      </c>
      <c r="F4398" s="85" t="s">
        <v>9</v>
      </c>
      <c r="G4398" s="86" t="s">
        <v>17</v>
      </c>
      <c r="H4398" s="88" t="s">
        <v>12620</v>
      </c>
      <c r="I4398" s="87" t="n">
        <v>22703</v>
      </c>
      <c r="J4398" s="87" t="n">
        <v>37762</v>
      </c>
      <c r="K4398" s="88" t="n">
        <v>0</v>
      </c>
      <c r="L4398" s="94" t="n">
        <v>0.252</v>
      </c>
      <c r="M4398" s="80" t="s">
        <v>873</v>
      </c>
      <c r="N4398" s="95" t="str">
        <f aca="false" t="array" ref="N4398:N4398">INDEX('GP Main'!$B$8:$D$884,MATCH($D4398&amp;$E4398,'GP Main'!$B$8:$B$884&amp;'GP Main'!$D$8:$D$884,0),2)</f>
        <v>BHARJUNAKHUAD</v>
      </c>
    </row>
    <row r="4399" customFormat="false" ht="27" hidden="false" customHeight="false" outlineLevel="0" collapsed="false">
      <c r="A4399" s="80" t="n">
        <v>4397</v>
      </c>
      <c r="B4399" s="81" t="s">
        <v>12670</v>
      </c>
      <c r="C4399" s="82" t="s">
        <v>12671</v>
      </c>
      <c r="D4399" s="100" t="s">
        <v>582</v>
      </c>
      <c r="E4399" s="84" t="s">
        <v>611</v>
      </c>
      <c r="F4399" s="85" t="s">
        <v>10</v>
      </c>
      <c r="G4399" s="91" t="s">
        <v>18</v>
      </c>
      <c r="H4399" s="87" t="n">
        <v>14224</v>
      </c>
      <c r="I4399" s="88" t="n">
        <v>0</v>
      </c>
      <c r="J4399" s="87" t="n">
        <v>13995</v>
      </c>
      <c r="K4399" s="88" t="n">
        <v>0</v>
      </c>
      <c r="L4399" s="92" t="n">
        <v>0.984</v>
      </c>
      <c r="M4399" s="80" t="s">
        <v>873</v>
      </c>
      <c r="N4399" s="95" t="str">
        <f aca="false" t="array" ref="N4399:N4399">INDEX('GP Main'!$B$8:$D$884,MATCH($D4399&amp;$E4399,'GP Main'!$B$8:$B$884&amp;'GP Main'!$D$8:$D$884,0),2)</f>
        <v>BHARJUNAKHUAD</v>
      </c>
    </row>
    <row r="4400" customFormat="false" ht="27" hidden="false" customHeight="false" outlineLevel="0" collapsed="false">
      <c r="A4400" s="80" t="n">
        <v>4398</v>
      </c>
      <c r="B4400" s="81" t="s">
        <v>12672</v>
      </c>
      <c r="C4400" s="82" t="s">
        <v>12673</v>
      </c>
      <c r="D4400" s="100" t="s">
        <v>582</v>
      </c>
      <c r="E4400" s="84" t="s">
        <v>611</v>
      </c>
      <c r="F4400" s="85" t="s">
        <v>10</v>
      </c>
      <c r="G4400" s="91" t="s">
        <v>18</v>
      </c>
      <c r="H4400" s="87" t="n">
        <v>14224</v>
      </c>
      <c r="I4400" s="88" t="n">
        <v>0</v>
      </c>
      <c r="J4400" s="87" t="n">
        <v>9714</v>
      </c>
      <c r="K4400" s="88" t="n">
        <v>0</v>
      </c>
      <c r="L4400" s="96" t="n">
        <v>0.683</v>
      </c>
      <c r="M4400" s="80" t="s">
        <v>873</v>
      </c>
      <c r="N4400" s="95" t="str">
        <f aca="false" t="array" ref="N4400:N4400">INDEX('GP Main'!$B$8:$D$884,MATCH($D4400&amp;$E4400,'GP Main'!$B$8:$B$884&amp;'GP Main'!$D$8:$D$884,0),2)</f>
        <v>BHARJUNAKHUAD</v>
      </c>
    </row>
    <row r="4401" customFormat="false" ht="27" hidden="false" customHeight="false" outlineLevel="0" collapsed="false">
      <c r="A4401" s="80" t="n">
        <v>4399</v>
      </c>
      <c r="B4401" s="81" t="s">
        <v>12674</v>
      </c>
      <c r="C4401" s="82" t="s">
        <v>12675</v>
      </c>
      <c r="D4401" s="100" t="s">
        <v>582</v>
      </c>
      <c r="E4401" s="84" t="s">
        <v>611</v>
      </c>
      <c r="F4401" s="85" t="s">
        <v>10</v>
      </c>
      <c r="G4401" s="91" t="s">
        <v>18</v>
      </c>
      <c r="H4401" s="87" t="n">
        <v>14224</v>
      </c>
      <c r="I4401" s="88" t="n">
        <v>0</v>
      </c>
      <c r="J4401" s="87" t="n">
        <v>9226</v>
      </c>
      <c r="K4401" s="88" t="n">
        <v>0</v>
      </c>
      <c r="L4401" s="96" t="n">
        <v>0.649</v>
      </c>
      <c r="M4401" s="80" t="s">
        <v>873</v>
      </c>
      <c r="N4401" s="95" t="str">
        <f aca="false" t="array" ref="N4401:N4401">INDEX('GP Main'!$B$8:$D$884,MATCH($D4401&amp;$E4401,'GP Main'!$B$8:$B$884&amp;'GP Main'!$D$8:$D$884,0),2)</f>
        <v>BHARJUNAKHUAD</v>
      </c>
    </row>
    <row r="4402" customFormat="false" ht="27" hidden="false" customHeight="false" outlineLevel="0" collapsed="false">
      <c r="A4402" s="80" t="n">
        <v>4400</v>
      </c>
      <c r="B4402" s="81" t="s">
        <v>12676</v>
      </c>
      <c r="C4402" s="82" t="s">
        <v>12677</v>
      </c>
      <c r="D4402" s="100" t="s">
        <v>582</v>
      </c>
      <c r="E4402" s="84" t="s">
        <v>611</v>
      </c>
      <c r="F4402" s="85" t="s">
        <v>10</v>
      </c>
      <c r="G4402" s="91" t="s">
        <v>18</v>
      </c>
      <c r="H4402" s="87" t="n">
        <v>14224</v>
      </c>
      <c r="I4402" s="88" t="n">
        <v>0</v>
      </c>
      <c r="J4402" s="87" t="n">
        <v>11092</v>
      </c>
      <c r="K4402" s="88" t="n">
        <v>0</v>
      </c>
      <c r="L4402" s="96" t="n">
        <v>0.78</v>
      </c>
      <c r="M4402" s="80" t="s">
        <v>873</v>
      </c>
      <c r="N4402" s="95" t="str">
        <f aca="false" t="array" ref="N4402:N4402">INDEX('GP Main'!$B$8:$D$884,MATCH($D4402&amp;$E4402,'GP Main'!$B$8:$B$884&amp;'GP Main'!$D$8:$D$884,0),2)</f>
        <v>BHARJUNAKHUAD</v>
      </c>
    </row>
    <row r="4403" customFormat="false" ht="18" hidden="false" customHeight="false" outlineLevel="0" collapsed="false">
      <c r="A4403" s="80" t="n">
        <v>4401</v>
      </c>
      <c r="B4403" s="81" t="s">
        <v>12678</v>
      </c>
      <c r="C4403" s="82" t="s">
        <v>12679</v>
      </c>
      <c r="D4403" s="100" t="s">
        <v>582</v>
      </c>
      <c r="E4403" s="84" t="s">
        <v>612</v>
      </c>
      <c r="F4403" s="85" t="s">
        <v>16</v>
      </c>
      <c r="G4403" s="86" t="s">
        <v>17</v>
      </c>
      <c r="H4403" s="88" t="s">
        <v>12680</v>
      </c>
      <c r="I4403" s="87" t="n">
        <v>68838</v>
      </c>
      <c r="J4403" s="87" t="n">
        <v>4597</v>
      </c>
      <c r="K4403" s="88" t="n">
        <v>0</v>
      </c>
      <c r="L4403" s="89" t="n">
        <v>0.025</v>
      </c>
      <c r="M4403" s="80" t="s">
        <v>873</v>
      </c>
      <c r="N4403" s="95" t="str">
        <f aca="false" t="array" ref="N4403:N4403">INDEX('GP Main'!$B$8:$D$884,MATCH($D4403&amp;$E4403,'GP Main'!$B$8:$B$884&amp;'GP Main'!$D$8:$D$884,0),2)</f>
        <v>BHAINSWAR</v>
      </c>
    </row>
    <row r="4404" customFormat="false" ht="27" hidden="false" customHeight="false" outlineLevel="0" collapsed="false">
      <c r="A4404" s="80" t="n">
        <v>4402</v>
      </c>
      <c r="B4404" s="81" t="s">
        <v>12681</v>
      </c>
      <c r="C4404" s="82" t="s">
        <v>12682</v>
      </c>
      <c r="D4404" s="100" t="s">
        <v>582</v>
      </c>
      <c r="E4404" s="84" t="s">
        <v>612</v>
      </c>
      <c r="F4404" s="85" t="s">
        <v>9</v>
      </c>
      <c r="G4404" s="86" t="s">
        <v>17</v>
      </c>
      <c r="H4404" s="88" t="s">
        <v>12683</v>
      </c>
      <c r="I4404" s="87" t="n">
        <v>36207</v>
      </c>
      <c r="J4404" s="88" t="s">
        <v>12684</v>
      </c>
      <c r="K4404" s="87" t="n">
        <v>19503</v>
      </c>
      <c r="L4404" s="96" t="n">
        <v>0.6</v>
      </c>
      <c r="M4404" s="80" t="s">
        <v>873</v>
      </c>
      <c r="N4404" s="95" t="str">
        <f aca="false" t="array" ref="N4404:N4404">INDEX('GP Main'!$B$8:$D$884,MATCH($D4404&amp;$E4404,'GP Main'!$B$8:$B$884&amp;'GP Main'!$D$8:$D$884,0),2)</f>
        <v>BHAINSWAR</v>
      </c>
    </row>
    <row r="4405" customFormat="false" ht="27" hidden="false" customHeight="false" outlineLevel="0" collapsed="false">
      <c r="A4405" s="80" t="n">
        <v>4403</v>
      </c>
      <c r="B4405" s="81" t="s">
        <v>12685</v>
      </c>
      <c r="C4405" s="82" t="s">
        <v>12686</v>
      </c>
      <c r="D4405" s="100" t="s">
        <v>582</v>
      </c>
      <c r="E4405" s="84" t="s">
        <v>612</v>
      </c>
      <c r="F4405" s="85" t="s">
        <v>16</v>
      </c>
      <c r="G4405" s="86" t="s">
        <v>17</v>
      </c>
      <c r="H4405" s="87" t="n">
        <v>64703</v>
      </c>
      <c r="I4405" s="87" t="n">
        <v>99783</v>
      </c>
      <c r="J4405" s="87" t="n">
        <v>3132</v>
      </c>
      <c r="K4405" s="88" t="n">
        <v>0</v>
      </c>
      <c r="L4405" s="89" t="n">
        <v>0.019</v>
      </c>
      <c r="M4405" s="80" t="s">
        <v>873</v>
      </c>
      <c r="N4405" s="95" t="str">
        <f aca="false" t="array" ref="N4405:N4405">INDEX('GP Main'!$B$8:$D$884,MATCH($D4405&amp;$E4405,'GP Main'!$B$8:$B$884&amp;'GP Main'!$D$8:$D$884,0),2)</f>
        <v>BHAINSWAR</v>
      </c>
    </row>
    <row r="4406" customFormat="false" ht="18" hidden="false" customHeight="false" outlineLevel="0" collapsed="false">
      <c r="A4406" s="80" t="n">
        <v>4404</v>
      </c>
      <c r="B4406" s="81" t="s">
        <v>12687</v>
      </c>
      <c r="C4406" s="82" t="s">
        <v>12688</v>
      </c>
      <c r="D4406" s="100" t="s">
        <v>582</v>
      </c>
      <c r="E4406" s="84" t="s">
        <v>612</v>
      </c>
      <c r="F4406" s="85" t="s">
        <v>11</v>
      </c>
      <c r="G4406" s="93" t="s">
        <v>881</v>
      </c>
      <c r="H4406" s="88" t="s">
        <v>12689</v>
      </c>
      <c r="I4406" s="87" t="n">
        <v>30230</v>
      </c>
      <c r="J4406" s="88" t="s">
        <v>12690</v>
      </c>
      <c r="K4406" s="88" t="n">
        <v>0</v>
      </c>
      <c r="L4406" s="96" t="n">
        <v>0.773</v>
      </c>
      <c r="M4406" s="80" t="s">
        <v>873</v>
      </c>
      <c r="N4406" s="95" t="str">
        <f aca="false" t="array" ref="N4406:N4406">INDEX('GP Main'!$B$8:$D$884,MATCH($D4406&amp;$E4406,'GP Main'!$B$8:$B$884&amp;'GP Main'!$D$8:$D$884,0),2)</f>
        <v>BHAINSWAR</v>
      </c>
    </row>
    <row r="4407" customFormat="false" ht="27" hidden="false" customHeight="false" outlineLevel="0" collapsed="false">
      <c r="A4407" s="80" t="n">
        <v>4405</v>
      </c>
      <c r="B4407" s="81" t="s">
        <v>12691</v>
      </c>
      <c r="C4407" s="82" t="s">
        <v>12692</v>
      </c>
      <c r="D4407" s="100" t="s">
        <v>582</v>
      </c>
      <c r="E4407" s="84" t="s">
        <v>613</v>
      </c>
      <c r="F4407" s="85" t="s">
        <v>14</v>
      </c>
      <c r="G4407" s="86" t="s">
        <v>17</v>
      </c>
      <c r="H4407" s="87" t="n">
        <v>62508</v>
      </c>
      <c r="I4407" s="87" t="n">
        <v>40500</v>
      </c>
      <c r="J4407" s="87" t="n">
        <v>61846</v>
      </c>
      <c r="K4407" s="88" t="n">
        <v>0</v>
      </c>
      <c r="L4407" s="96" t="n">
        <v>0.6</v>
      </c>
      <c r="M4407" s="80" t="s">
        <v>873</v>
      </c>
      <c r="N4407" s="95" t="str">
        <f aca="false" t="array" ref="N4407:N4407">INDEX('GP Main'!$B$8:$D$884,MATCH($D4407&amp;$E4407,'GP Main'!$B$8:$B$884&amp;'GP Main'!$D$8:$D$884,0),2)</f>
        <v>RAIGAON</v>
      </c>
    </row>
    <row r="4408" customFormat="false" ht="18" hidden="false" customHeight="false" outlineLevel="0" collapsed="false">
      <c r="A4408" s="80" t="n">
        <v>4406</v>
      </c>
      <c r="B4408" s="81" t="s">
        <v>12693</v>
      </c>
      <c r="C4408" s="82" t="s">
        <v>12694</v>
      </c>
      <c r="D4408" s="100" t="s">
        <v>582</v>
      </c>
      <c r="E4408" s="84" t="s">
        <v>613</v>
      </c>
      <c r="F4408" s="85" t="s">
        <v>9</v>
      </c>
      <c r="G4408" s="91" t="s">
        <v>18</v>
      </c>
      <c r="H4408" s="87" t="n">
        <v>40942</v>
      </c>
      <c r="I4408" s="87" t="n">
        <v>8707</v>
      </c>
      <c r="J4408" s="87" t="n">
        <v>40436</v>
      </c>
      <c r="K4408" s="88" t="n">
        <v>0</v>
      </c>
      <c r="L4408" s="92" t="n">
        <v>0.814</v>
      </c>
      <c r="M4408" s="80" t="s">
        <v>873</v>
      </c>
      <c r="N4408" s="95" t="str">
        <f aca="false" t="array" ref="N4408:N4408">INDEX('GP Main'!$B$8:$D$884,MATCH($D4408&amp;$E4408,'GP Main'!$B$8:$B$884&amp;'GP Main'!$D$8:$D$884,0),2)</f>
        <v>RAIGAON</v>
      </c>
    </row>
    <row r="4409" customFormat="false" ht="27" hidden="false" customHeight="false" outlineLevel="0" collapsed="false">
      <c r="A4409" s="80" t="n">
        <v>4407</v>
      </c>
      <c r="B4409" s="81" t="s">
        <v>12695</v>
      </c>
      <c r="C4409" s="82" t="s">
        <v>12696</v>
      </c>
      <c r="D4409" s="100" t="s">
        <v>582</v>
      </c>
      <c r="E4409" s="84" t="s">
        <v>613</v>
      </c>
      <c r="F4409" s="85" t="s">
        <v>10</v>
      </c>
      <c r="G4409" s="91" t="s">
        <v>18</v>
      </c>
      <c r="H4409" s="87" t="n">
        <v>14224</v>
      </c>
      <c r="I4409" s="88" t="n">
        <v>0</v>
      </c>
      <c r="J4409" s="87" t="n">
        <v>12883</v>
      </c>
      <c r="K4409" s="88" t="n">
        <v>0</v>
      </c>
      <c r="L4409" s="92" t="n">
        <v>0.906</v>
      </c>
      <c r="M4409" s="80" t="s">
        <v>873</v>
      </c>
      <c r="N4409" s="95" t="str">
        <f aca="false" t="array" ref="N4409:N4409">INDEX('GP Main'!$B$8:$D$884,MATCH($D4409&amp;$E4409,'GP Main'!$B$8:$B$884&amp;'GP Main'!$D$8:$D$884,0),2)</f>
        <v>RAIGAON</v>
      </c>
    </row>
    <row r="4410" customFormat="false" ht="27" hidden="false" customHeight="false" outlineLevel="0" collapsed="false">
      <c r="A4410" s="80" t="n">
        <v>4408</v>
      </c>
      <c r="B4410" s="81" t="s">
        <v>12697</v>
      </c>
      <c r="C4410" s="82" t="s">
        <v>12698</v>
      </c>
      <c r="D4410" s="100" t="s">
        <v>582</v>
      </c>
      <c r="E4410" s="84" t="s">
        <v>613</v>
      </c>
      <c r="F4410" s="85" t="s">
        <v>10</v>
      </c>
      <c r="G4410" s="86" t="s">
        <v>17</v>
      </c>
      <c r="H4410" s="87" t="n">
        <v>14224</v>
      </c>
      <c r="I4410" s="88" t="n">
        <v>0</v>
      </c>
      <c r="J4410" s="87" t="n">
        <v>4416</v>
      </c>
      <c r="K4410" s="88" t="n">
        <v>0</v>
      </c>
      <c r="L4410" s="94" t="n">
        <v>0.31</v>
      </c>
      <c r="M4410" s="80" t="s">
        <v>873</v>
      </c>
      <c r="N4410" s="95" t="str">
        <f aca="false" t="array" ref="N4410:N4410">INDEX('GP Main'!$B$8:$D$884,MATCH($D4410&amp;$E4410,'GP Main'!$B$8:$B$884&amp;'GP Main'!$D$8:$D$884,0),2)</f>
        <v>RAIGAON</v>
      </c>
    </row>
    <row r="4411" customFormat="false" ht="27" hidden="false" customHeight="false" outlineLevel="0" collapsed="false">
      <c r="A4411" s="80" t="n">
        <v>4409</v>
      </c>
      <c r="B4411" s="81" t="s">
        <v>12699</v>
      </c>
      <c r="C4411" s="82" t="s">
        <v>12700</v>
      </c>
      <c r="D4411" s="100" t="s">
        <v>582</v>
      </c>
      <c r="E4411" s="84" t="s">
        <v>613</v>
      </c>
      <c r="F4411" s="85" t="s">
        <v>10</v>
      </c>
      <c r="G4411" s="91" t="s">
        <v>18</v>
      </c>
      <c r="H4411" s="87" t="n">
        <v>14224</v>
      </c>
      <c r="I4411" s="88" t="n">
        <v>0</v>
      </c>
      <c r="J4411" s="87" t="n">
        <v>12458</v>
      </c>
      <c r="K4411" s="88" t="n">
        <v>0</v>
      </c>
      <c r="L4411" s="92" t="n">
        <v>0.876</v>
      </c>
      <c r="M4411" s="80" t="s">
        <v>873</v>
      </c>
      <c r="N4411" s="95" t="str">
        <f aca="false" t="array" ref="N4411:N4411">INDEX('GP Main'!$B$8:$D$884,MATCH($D4411&amp;$E4411,'GP Main'!$B$8:$B$884&amp;'GP Main'!$D$8:$D$884,0),2)</f>
        <v>RAIGAON</v>
      </c>
    </row>
    <row r="4412" customFormat="false" ht="27" hidden="false" customHeight="false" outlineLevel="0" collapsed="false">
      <c r="A4412" s="80" t="n">
        <v>4410</v>
      </c>
      <c r="B4412" s="81" t="s">
        <v>12701</v>
      </c>
      <c r="C4412" s="82" t="s">
        <v>12702</v>
      </c>
      <c r="D4412" s="100" t="s">
        <v>582</v>
      </c>
      <c r="E4412" s="84" t="s">
        <v>614</v>
      </c>
      <c r="F4412" s="85" t="s">
        <v>9</v>
      </c>
      <c r="G4412" s="91" t="s">
        <v>18</v>
      </c>
      <c r="H4412" s="87" t="n">
        <v>39808</v>
      </c>
      <c r="I4412" s="87" t="n">
        <v>8521</v>
      </c>
      <c r="J4412" s="87" t="n">
        <v>26620</v>
      </c>
      <c r="K4412" s="88" t="n">
        <v>0</v>
      </c>
      <c r="L4412" s="96" t="n">
        <v>0.551</v>
      </c>
      <c r="M4412" s="80" t="s">
        <v>873</v>
      </c>
      <c r="N4412" s="95" t="str">
        <f aca="false" t="array" ref="N4412:N4412">INDEX('GP Main'!$B$8:$D$884,MATCH($D4412&amp;$E4412,'GP Main'!$B$8:$B$884&amp;'GP Main'!$D$8:$D$884,0),2)</f>
        <v>RAIGAON</v>
      </c>
    </row>
    <row r="4413" customFormat="false" ht="18" hidden="false" customHeight="false" outlineLevel="0" collapsed="false">
      <c r="A4413" s="80" t="n">
        <v>4411</v>
      </c>
      <c r="B4413" s="81" t="s">
        <v>12703</v>
      </c>
      <c r="C4413" s="82" t="s">
        <v>12704</v>
      </c>
      <c r="D4413" s="100" t="s">
        <v>582</v>
      </c>
      <c r="E4413" s="84" t="s">
        <v>614</v>
      </c>
      <c r="F4413" s="85" t="s">
        <v>11</v>
      </c>
      <c r="G4413" s="91" t="s">
        <v>18</v>
      </c>
      <c r="H4413" s="88" t="s">
        <v>12705</v>
      </c>
      <c r="I4413" s="88" t="s">
        <v>12706</v>
      </c>
      <c r="J4413" s="88" t="s">
        <v>12707</v>
      </c>
      <c r="K4413" s="88" t="s">
        <v>12708</v>
      </c>
      <c r="L4413" s="96" t="n">
        <v>0.675</v>
      </c>
      <c r="M4413" s="80" t="s">
        <v>873</v>
      </c>
      <c r="N4413" s="95" t="str">
        <f aca="false" t="array" ref="N4413:N4413">INDEX('GP Main'!$B$8:$D$884,MATCH($D4413&amp;$E4413,'GP Main'!$B$8:$B$884&amp;'GP Main'!$D$8:$D$884,0),2)</f>
        <v>RAIGAON</v>
      </c>
    </row>
    <row r="4414" customFormat="false" ht="18" hidden="false" customHeight="false" outlineLevel="0" collapsed="false">
      <c r="A4414" s="80" t="n">
        <v>4412</v>
      </c>
      <c r="B4414" s="81" t="s">
        <v>12709</v>
      </c>
      <c r="C4414" s="82" t="s">
        <v>12710</v>
      </c>
      <c r="D4414" s="100" t="s">
        <v>582</v>
      </c>
      <c r="E4414" s="84" t="s">
        <v>614</v>
      </c>
      <c r="F4414" s="85" t="s">
        <v>12</v>
      </c>
      <c r="G4414" s="93" t="s">
        <v>881</v>
      </c>
      <c r="H4414" s="87" t="n">
        <v>93860</v>
      </c>
      <c r="I4414" s="88" t="s">
        <v>12711</v>
      </c>
      <c r="J4414" s="87" t="n">
        <v>37185</v>
      </c>
      <c r="K4414" s="88" t="s">
        <v>12712</v>
      </c>
      <c r="L4414" s="96" t="n">
        <v>0.643</v>
      </c>
      <c r="M4414" s="80" t="s">
        <v>873</v>
      </c>
      <c r="N4414" s="95" t="str">
        <f aca="false" t="array" ref="N4414:N4414">INDEX('GP Main'!$B$8:$D$884,MATCH($D4414&amp;$E4414,'GP Main'!$B$8:$B$884&amp;'GP Main'!$D$8:$D$884,0),2)</f>
        <v>RAIGAON</v>
      </c>
    </row>
    <row r="4415" customFormat="false" ht="27" hidden="false" customHeight="false" outlineLevel="0" collapsed="false">
      <c r="A4415" s="80" t="n">
        <v>4413</v>
      </c>
      <c r="B4415" s="81" t="s">
        <v>12713</v>
      </c>
      <c r="C4415" s="82" t="s">
        <v>12714</v>
      </c>
      <c r="D4415" s="100" t="s">
        <v>582</v>
      </c>
      <c r="E4415" s="84" t="s">
        <v>614</v>
      </c>
      <c r="F4415" s="85" t="s">
        <v>10</v>
      </c>
      <c r="G4415" s="91" t="s">
        <v>18</v>
      </c>
      <c r="H4415" s="87" t="n">
        <v>14224</v>
      </c>
      <c r="I4415" s="88" t="n">
        <v>0</v>
      </c>
      <c r="J4415" s="87" t="n">
        <v>13916</v>
      </c>
      <c r="K4415" s="88" t="n">
        <v>0</v>
      </c>
      <c r="L4415" s="92" t="n">
        <v>0.978</v>
      </c>
      <c r="M4415" s="80" t="s">
        <v>873</v>
      </c>
      <c r="N4415" s="95" t="str">
        <f aca="false" t="array" ref="N4415:N4415">INDEX('GP Main'!$B$8:$D$884,MATCH($D4415&amp;$E4415,'GP Main'!$B$8:$B$884&amp;'GP Main'!$D$8:$D$884,0),2)</f>
        <v>RAIGAON</v>
      </c>
    </row>
    <row r="4416" customFormat="false" ht="27" hidden="false" customHeight="false" outlineLevel="0" collapsed="false">
      <c r="A4416" s="80" t="n">
        <v>4414</v>
      </c>
      <c r="B4416" s="81" t="s">
        <v>12715</v>
      </c>
      <c r="C4416" s="82" t="s">
        <v>12716</v>
      </c>
      <c r="D4416" s="100" t="s">
        <v>582</v>
      </c>
      <c r="E4416" s="84" t="s">
        <v>614</v>
      </c>
      <c r="F4416" s="85" t="s">
        <v>10</v>
      </c>
      <c r="G4416" s="91" t="s">
        <v>18</v>
      </c>
      <c r="H4416" s="87" t="n">
        <v>14224</v>
      </c>
      <c r="I4416" s="88" t="n">
        <v>0</v>
      </c>
      <c r="J4416" s="87" t="n">
        <v>13916</v>
      </c>
      <c r="K4416" s="88" t="n">
        <v>0</v>
      </c>
      <c r="L4416" s="92" t="n">
        <v>0.978</v>
      </c>
      <c r="M4416" s="80" t="s">
        <v>873</v>
      </c>
      <c r="N4416" s="95" t="str">
        <f aca="false" t="array" ref="N4416:N4416">INDEX('GP Main'!$B$8:$D$884,MATCH($D4416&amp;$E4416,'GP Main'!$B$8:$B$884&amp;'GP Main'!$D$8:$D$884,0),2)</f>
        <v>RAIGAON</v>
      </c>
    </row>
    <row r="4417" customFormat="false" ht="27" hidden="false" customHeight="false" outlineLevel="0" collapsed="false">
      <c r="A4417" s="80" t="n">
        <v>4415</v>
      </c>
      <c r="B4417" s="81" t="s">
        <v>12717</v>
      </c>
      <c r="C4417" s="82" t="s">
        <v>12718</v>
      </c>
      <c r="D4417" s="100" t="s">
        <v>582</v>
      </c>
      <c r="E4417" s="84" t="s">
        <v>615</v>
      </c>
      <c r="F4417" s="85" t="s">
        <v>9</v>
      </c>
      <c r="G4417" s="86" t="s">
        <v>17</v>
      </c>
      <c r="H4417" s="87" t="n">
        <v>48459</v>
      </c>
      <c r="I4417" s="87" t="n">
        <v>21400</v>
      </c>
      <c r="J4417" s="87" t="n">
        <v>22021</v>
      </c>
      <c r="K4417" s="88" t="n">
        <v>0</v>
      </c>
      <c r="L4417" s="94" t="n">
        <v>0.315</v>
      </c>
      <c r="M4417" s="97" t="n">
        <v>1999</v>
      </c>
      <c r="N4417" s="95" t="str">
        <f aca="false" t="array" ref="N4417:N4417">INDEX('GP Main'!$B$8:$D$884,MATCH($D4417&amp;$E4417,'GP Main'!$B$8:$B$884&amp;'GP Main'!$D$8:$D$884,0),2)</f>
        <v>RAIGAON</v>
      </c>
    </row>
    <row r="4418" customFormat="false" ht="27" hidden="false" customHeight="false" outlineLevel="0" collapsed="false">
      <c r="A4418" s="80" t="n">
        <v>4416</v>
      </c>
      <c r="B4418" s="81" t="s">
        <v>12719</v>
      </c>
      <c r="C4418" s="82" t="s">
        <v>12720</v>
      </c>
      <c r="D4418" s="100" t="s">
        <v>582</v>
      </c>
      <c r="E4418" s="84" t="s">
        <v>615</v>
      </c>
      <c r="F4418" s="85" t="s">
        <v>9</v>
      </c>
      <c r="G4418" s="86" t="s">
        <v>17</v>
      </c>
      <c r="H4418" s="87" t="n">
        <v>44152</v>
      </c>
      <c r="I4418" s="87" t="n">
        <v>9222</v>
      </c>
      <c r="J4418" s="87" t="n">
        <v>12216</v>
      </c>
      <c r="K4418" s="88" t="n">
        <v>0</v>
      </c>
      <c r="L4418" s="89" t="n">
        <v>0.229</v>
      </c>
      <c r="M4418" s="80" t="s">
        <v>873</v>
      </c>
      <c r="N4418" s="95" t="str">
        <f aca="false" t="array" ref="N4418:N4418">INDEX('GP Main'!$B$8:$D$884,MATCH($D4418&amp;$E4418,'GP Main'!$B$8:$B$884&amp;'GP Main'!$D$8:$D$884,0),2)</f>
        <v>RAIGAON</v>
      </c>
    </row>
    <row r="4419" customFormat="false" ht="27" hidden="false" customHeight="false" outlineLevel="0" collapsed="false">
      <c r="A4419" s="80" t="n">
        <v>4417</v>
      </c>
      <c r="B4419" s="81" t="s">
        <v>12721</v>
      </c>
      <c r="C4419" s="82" t="s">
        <v>12722</v>
      </c>
      <c r="D4419" s="100" t="s">
        <v>582</v>
      </c>
      <c r="E4419" s="84" t="s">
        <v>615</v>
      </c>
      <c r="F4419" s="85" t="s">
        <v>16</v>
      </c>
      <c r="G4419" s="86" t="s">
        <v>17</v>
      </c>
      <c r="H4419" s="87" t="n">
        <v>64703</v>
      </c>
      <c r="I4419" s="88" t="s">
        <v>12443</v>
      </c>
      <c r="J4419" s="87" t="n">
        <v>9129</v>
      </c>
      <c r="K4419" s="87" t="n">
        <v>5800</v>
      </c>
      <c r="L4419" s="89" t="n">
        <v>0.089</v>
      </c>
      <c r="M4419" s="80" t="s">
        <v>873</v>
      </c>
      <c r="N4419" s="95" t="str">
        <f aca="false" t="array" ref="N4419:N4419">INDEX('GP Main'!$B$8:$D$884,MATCH($D4419&amp;$E4419,'GP Main'!$B$8:$B$884&amp;'GP Main'!$D$8:$D$884,0),2)</f>
        <v>RAIGAON</v>
      </c>
    </row>
    <row r="4420" customFormat="false" ht="18" hidden="false" customHeight="false" outlineLevel="0" collapsed="false">
      <c r="A4420" s="80" t="n">
        <v>4418</v>
      </c>
      <c r="B4420" s="81" t="s">
        <v>12723</v>
      </c>
      <c r="C4420" s="82" t="s">
        <v>12724</v>
      </c>
      <c r="D4420" s="100" t="s">
        <v>582</v>
      </c>
      <c r="E4420" s="84" t="s">
        <v>615</v>
      </c>
      <c r="F4420" s="85" t="s">
        <v>11</v>
      </c>
      <c r="G4420" s="86" t="s">
        <v>17</v>
      </c>
      <c r="H4420" s="87" t="n">
        <v>70000</v>
      </c>
      <c r="I4420" s="88" t="n">
        <v>0</v>
      </c>
      <c r="J4420" s="87" t="n">
        <v>45734</v>
      </c>
      <c r="K4420" s="88" t="n">
        <v>0</v>
      </c>
      <c r="L4420" s="96" t="n">
        <v>0.653</v>
      </c>
      <c r="M4420" s="80" t="s">
        <v>873</v>
      </c>
      <c r="N4420" s="95" t="str">
        <f aca="false" t="array" ref="N4420:N4420">INDEX('GP Main'!$B$8:$D$884,MATCH($D4420&amp;$E4420,'GP Main'!$B$8:$B$884&amp;'GP Main'!$D$8:$D$884,0),2)</f>
        <v>RAIGAON</v>
      </c>
    </row>
    <row r="4421" customFormat="false" ht="27" hidden="false" customHeight="false" outlineLevel="0" collapsed="false">
      <c r="A4421" s="80" t="n">
        <v>4419</v>
      </c>
      <c r="B4421" s="81" t="s">
        <v>12725</v>
      </c>
      <c r="C4421" s="82" t="s">
        <v>12726</v>
      </c>
      <c r="D4421" s="100" t="s">
        <v>582</v>
      </c>
      <c r="E4421" s="84" t="s">
        <v>615</v>
      </c>
      <c r="F4421" s="85" t="s">
        <v>10</v>
      </c>
      <c r="G4421" s="91" t="s">
        <v>18</v>
      </c>
      <c r="H4421" s="87" t="n">
        <v>14224</v>
      </c>
      <c r="I4421" s="88" t="n">
        <v>0</v>
      </c>
      <c r="J4421" s="87" t="n">
        <v>13906</v>
      </c>
      <c r="K4421" s="88" t="n">
        <v>0</v>
      </c>
      <c r="L4421" s="92" t="n">
        <v>0.978</v>
      </c>
      <c r="M4421" s="80" t="s">
        <v>873</v>
      </c>
      <c r="N4421" s="95" t="str">
        <f aca="false" t="array" ref="N4421:N4421">INDEX('GP Main'!$B$8:$D$884,MATCH($D4421&amp;$E4421,'GP Main'!$B$8:$B$884&amp;'GP Main'!$D$8:$D$884,0),2)</f>
        <v>RAIGAON</v>
      </c>
    </row>
    <row r="4422" customFormat="false" ht="18" hidden="false" customHeight="false" outlineLevel="0" collapsed="false">
      <c r="A4422" s="80" t="n">
        <v>4420</v>
      </c>
      <c r="B4422" s="81" t="s">
        <v>12727</v>
      </c>
      <c r="C4422" s="82" t="s">
        <v>12728</v>
      </c>
      <c r="D4422" s="100" t="s">
        <v>582</v>
      </c>
      <c r="E4422" s="84" t="s">
        <v>616</v>
      </c>
      <c r="F4422" s="85" t="s">
        <v>9</v>
      </c>
      <c r="G4422" s="86" t="s">
        <v>17</v>
      </c>
      <c r="H4422" s="88" t="s">
        <v>12464</v>
      </c>
      <c r="I4422" s="87" t="n">
        <v>44069</v>
      </c>
      <c r="J4422" s="87" t="n">
        <v>18739</v>
      </c>
      <c r="K4422" s="88" t="n">
        <v>0</v>
      </c>
      <c r="L4422" s="89" t="n">
        <v>0.114</v>
      </c>
      <c r="M4422" s="80" t="s">
        <v>873</v>
      </c>
      <c r="N4422" s="95" t="str">
        <f aca="false" t="array" ref="N4422:N4422">INDEX('GP Main'!$B$8:$D$884,MATCH($D4422&amp;$E4422,'GP Main'!$B$8:$B$884&amp;'GP Main'!$D$8:$D$884,0),2)</f>
        <v>BARAHANA</v>
      </c>
    </row>
    <row r="4423" customFormat="false" ht="18" hidden="false" customHeight="false" outlineLevel="0" collapsed="false">
      <c r="A4423" s="80" t="n">
        <v>4421</v>
      </c>
      <c r="B4423" s="81" t="s">
        <v>12729</v>
      </c>
      <c r="C4423" s="82" t="s">
        <v>12730</v>
      </c>
      <c r="D4423" s="100" t="s">
        <v>582</v>
      </c>
      <c r="E4423" s="84" t="s">
        <v>616</v>
      </c>
      <c r="F4423" s="85" t="s">
        <v>9</v>
      </c>
      <c r="G4423" s="86" t="s">
        <v>17</v>
      </c>
      <c r="H4423" s="88" t="s">
        <v>12464</v>
      </c>
      <c r="I4423" s="87" t="n">
        <v>44069</v>
      </c>
      <c r="J4423" s="87" t="n">
        <v>19000</v>
      </c>
      <c r="K4423" s="88" t="n">
        <v>0</v>
      </c>
      <c r="L4423" s="89" t="n">
        <v>0.115</v>
      </c>
      <c r="M4423" s="80" t="s">
        <v>873</v>
      </c>
      <c r="N4423" s="95" t="str">
        <f aca="false" t="array" ref="N4423:N4423">INDEX('GP Main'!$B$8:$D$884,MATCH($D4423&amp;$E4423,'GP Main'!$B$8:$B$884&amp;'GP Main'!$D$8:$D$884,0),2)</f>
        <v>BARAHANA</v>
      </c>
    </row>
    <row r="4424" customFormat="false" ht="27" hidden="false" customHeight="false" outlineLevel="0" collapsed="false">
      <c r="A4424" s="80" t="n">
        <v>4422</v>
      </c>
      <c r="B4424" s="81" t="s">
        <v>12731</v>
      </c>
      <c r="C4424" s="82" t="s">
        <v>12732</v>
      </c>
      <c r="D4424" s="100" t="s">
        <v>582</v>
      </c>
      <c r="E4424" s="84" t="s">
        <v>616</v>
      </c>
      <c r="F4424" s="85" t="s">
        <v>10</v>
      </c>
      <c r="G4424" s="93" t="s">
        <v>881</v>
      </c>
      <c r="H4424" s="87" t="n">
        <v>15277</v>
      </c>
      <c r="I4424" s="87" t="n">
        <v>9900</v>
      </c>
      <c r="J4424" s="87" t="n">
        <v>12862</v>
      </c>
      <c r="K4424" s="87" t="n">
        <v>4989</v>
      </c>
      <c r="L4424" s="96" t="n">
        <v>0.709</v>
      </c>
      <c r="M4424" s="80" t="s">
        <v>873</v>
      </c>
      <c r="N4424" s="95" t="str">
        <f aca="false" t="array" ref="N4424:N4424">INDEX('GP Main'!$B$8:$D$884,MATCH($D4424&amp;$E4424,'GP Main'!$B$8:$B$884&amp;'GP Main'!$D$8:$D$884,0),2)</f>
        <v>BARAHANA</v>
      </c>
    </row>
    <row r="4425" customFormat="false" ht="18" hidden="false" customHeight="false" outlineLevel="0" collapsed="false">
      <c r="A4425" s="80" t="n">
        <v>4423</v>
      </c>
      <c r="B4425" s="81" t="s">
        <v>12733</v>
      </c>
      <c r="C4425" s="82" t="s">
        <v>12734</v>
      </c>
      <c r="D4425" s="100" t="s">
        <v>582</v>
      </c>
      <c r="E4425" s="84" t="s">
        <v>616</v>
      </c>
      <c r="F4425" s="85" t="s">
        <v>11</v>
      </c>
      <c r="G4425" s="86" t="s">
        <v>17</v>
      </c>
      <c r="H4425" s="88" t="s">
        <v>12735</v>
      </c>
      <c r="I4425" s="88" t="s">
        <v>12736</v>
      </c>
      <c r="J4425" s="88" t="s">
        <v>12737</v>
      </c>
      <c r="K4425" s="88" t="s">
        <v>12738</v>
      </c>
      <c r="L4425" s="96" t="n">
        <v>0.748</v>
      </c>
      <c r="M4425" s="98" t="s">
        <v>12739</v>
      </c>
      <c r="N4425" s="95" t="str">
        <f aca="false" t="array" ref="N4425:N4425">INDEX('GP Main'!$B$8:$D$884,MATCH($D4425&amp;$E4425,'GP Main'!$B$8:$B$884&amp;'GP Main'!$D$8:$D$884,0),2)</f>
        <v>BARAHANA</v>
      </c>
    </row>
    <row r="4426" customFormat="false" ht="18" hidden="false" customHeight="false" outlineLevel="0" collapsed="false">
      <c r="A4426" s="80" t="n">
        <v>4424</v>
      </c>
      <c r="B4426" s="81" t="s">
        <v>12740</v>
      </c>
      <c r="C4426" s="82" t="s">
        <v>12741</v>
      </c>
      <c r="D4426" s="100" t="s">
        <v>582</v>
      </c>
      <c r="E4426" s="84" t="s">
        <v>163</v>
      </c>
      <c r="F4426" s="85" t="s">
        <v>9</v>
      </c>
      <c r="G4426" s="91" t="s">
        <v>18</v>
      </c>
      <c r="H4426" s="87" t="n">
        <v>54952</v>
      </c>
      <c r="I4426" s="87" t="n">
        <v>27336</v>
      </c>
      <c r="J4426" s="87" t="n">
        <v>50330</v>
      </c>
      <c r="K4426" s="88" t="n">
        <v>0</v>
      </c>
      <c r="L4426" s="96" t="n">
        <v>0.612</v>
      </c>
      <c r="M4426" s="80" t="s">
        <v>873</v>
      </c>
      <c r="N4426" s="95" t="str">
        <f aca="false" t="array" ref="N4426:N4426">INDEX('GP Main'!$B$8:$D$884,MATCH($D4426&amp;$E4426,'GP Main'!$B$8:$B$884&amp;'GP Main'!$D$8:$D$884,0),2)</f>
        <v>BARAHANA</v>
      </c>
    </row>
    <row r="4427" customFormat="false" ht="27" hidden="false" customHeight="false" outlineLevel="0" collapsed="false">
      <c r="A4427" s="80" t="n">
        <v>4425</v>
      </c>
      <c r="B4427" s="81" t="s">
        <v>12742</v>
      </c>
      <c r="C4427" s="82" t="s">
        <v>12743</v>
      </c>
      <c r="D4427" s="100" t="s">
        <v>582</v>
      </c>
      <c r="E4427" s="84" t="s">
        <v>163</v>
      </c>
      <c r="F4427" s="85" t="s">
        <v>9</v>
      </c>
      <c r="G4427" s="91" t="s">
        <v>18</v>
      </c>
      <c r="H4427" s="88" t="s">
        <v>12464</v>
      </c>
      <c r="I4427" s="87" t="n">
        <v>44069</v>
      </c>
      <c r="J4427" s="87" t="n">
        <v>66147</v>
      </c>
      <c r="K4427" s="88" t="n">
        <v>0</v>
      </c>
      <c r="L4427" s="94" t="n">
        <v>0.401</v>
      </c>
      <c r="M4427" s="80" t="s">
        <v>873</v>
      </c>
      <c r="N4427" s="95" t="str">
        <f aca="false" t="array" ref="N4427:N4427">INDEX('GP Main'!$B$8:$D$884,MATCH($D4427&amp;$E4427,'GP Main'!$B$8:$B$884&amp;'GP Main'!$D$8:$D$884,0),2)</f>
        <v>BARAHANA</v>
      </c>
    </row>
    <row r="4428" customFormat="false" ht="18" hidden="false" customHeight="false" outlineLevel="0" collapsed="false">
      <c r="A4428" s="80" t="n">
        <v>4426</v>
      </c>
      <c r="B4428" s="81" t="s">
        <v>12744</v>
      </c>
      <c r="C4428" s="82" t="s">
        <v>12745</v>
      </c>
      <c r="D4428" s="100" t="s">
        <v>582</v>
      </c>
      <c r="E4428" s="84" t="s">
        <v>163</v>
      </c>
      <c r="F4428" s="85" t="s">
        <v>12</v>
      </c>
      <c r="G4428" s="93" t="s">
        <v>881</v>
      </c>
      <c r="H4428" s="88" t="s">
        <v>12746</v>
      </c>
      <c r="I4428" s="88" t="s">
        <v>12747</v>
      </c>
      <c r="J4428" s="88" t="s">
        <v>12748</v>
      </c>
      <c r="K4428" s="87" t="n">
        <v>85869</v>
      </c>
      <c r="L4428" s="96" t="n">
        <v>0.661</v>
      </c>
      <c r="M4428" s="80" t="s">
        <v>873</v>
      </c>
      <c r="N4428" s="95" t="str">
        <f aca="false" t="array" ref="N4428:N4428">INDEX('GP Main'!$B$8:$D$884,MATCH($D4428&amp;$E4428,'GP Main'!$B$8:$B$884&amp;'GP Main'!$D$8:$D$884,0),2)</f>
        <v>BARAHANA</v>
      </c>
    </row>
    <row r="4429" customFormat="false" ht="27" hidden="false" customHeight="false" outlineLevel="0" collapsed="false">
      <c r="A4429" s="80" t="n">
        <v>4427</v>
      </c>
      <c r="B4429" s="81" t="s">
        <v>12749</v>
      </c>
      <c r="C4429" s="82" t="s">
        <v>12750</v>
      </c>
      <c r="D4429" s="100" t="s">
        <v>582</v>
      </c>
      <c r="E4429" s="84" t="s">
        <v>617</v>
      </c>
      <c r="F4429" s="85" t="s">
        <v>9</v>
      </c>
      <c r="G4429" s="86" t="s">
        <v>17</v>
      </c>
      <c r="H4429" s="87" t="n">
        <v>43749</v>
      </c>
      <c r="I4429" s="87" t="n">
        <v>9156</v>
      </c>
      <c r="J4429" s="87" t="n">
        <v>9396</v>
      </c>
      <c r="K4429" s="88" t="n">
        <v>0</v>
      </c>
      <c r="L4429" s="89" t="n">
        <v>0.178</v>
      </c>
      <c r="M4429" s="80" t="s">
        <v>873</v>
      </c>
      <c r="N4429" s="95" t="str">
        <f aca="false" t="array" ref="N4429:N4429">INDEX('GP Main'!$B$8:$D$884,MATCH($D4429&amp;$E4429,'GP Main'!$B$8:$B$884&amp;'GP Main'!$D$8:$D$884,0),2)</f>
        <v>BARAKALA</v>
      </c>
    </row>
    <row r="4430" customFormat="false" ht="18" hidden="false" customHeight="false" outlineLevel="0" collapsed="false">
      <c r="A4430" s="80" t="n">
        <v>4428</v>
      </c>
      <c r="B4430" s="81" t="s">
        <v>12751</v>
      </c>
      <c r="C4430" s="82" t="s">
        <v>12752</v>
      </c>
      <c r="D4430" s="100" t="s">
        <v>582</v>
      </c>
      <c r="E4430" s="84" t="s">
        <v>617</v>
      </c>
      <c r="F4430" s="85" t="s">
        <v>11</v>
      </c>
      <c r="G4430" s="86" t="s">
        <v>17</v>
      </c>
      <c r="H4430" s="88" t="s">
        <v>12753</v>
      </c>
      <c r="I4430" s="88" t="s">
        <v>12754</v>
      </c>
      <c r="J4430" s="88" t="s">
        <v>12755</v>
      </c>
      <c r="K4430" s="87" t="n">
        <v>27048</v>
      </c>
      <c r="L4430" s="96" t="n">
        <v>0.728</v>
      </c>
      <c r="M4430" s="80" t="s">
        <v>873</v>
      </c>
      <c r="N4430" s="95" t="str">
        <f aca="false" t="array" ref="N4430:N4430">INDEX('GP Main'!$B$8:$D$884,MATCH($D4430&amp;$E4430,'GP Main'!$B$8:$B$884&amp;'GP Main'!$D$8:$D$884,0),2)</f>
        <v>BARAKALA</v>
      </c>
    </row>
    <row r="4431" customFormat="false" ht="27" hidden="false" customHeight="false" outlineLevel="0" collapsed="false">
      <c r="A4431" s="80" t="n">
        <v>4429</v>
      </c>
      <c r="B4431" s="81" t="s">
        <v>12756</v>
      </c>
      <c r="C4431" s="82" t="s">
        <v>12757</v>
      </c>
      <c r="D4431" s="100" t="s">
        <v>582</v>
      </c>
      <c r="E4431" s="84" t="s">
        <v>617</v>
      </c>
      <c r="F4431" s="85" t="s">
        <v>10</v>
      </c>
      <c r="G4431" s="86" t="s">
        <v>17</v>
      </c>
      <c r="H4431" s="87" t="n">
        <v>14224</v>
      </c>
      <c r="I4431" s="88" t="n">
        <v>0</v>
      </c>
      <c r="J4431" s="87" t="n">
        <v>13887</v>
      </c>
      <c r="K4431" s="88" t="n">
        <v>0</v>
      </c>
      <c r="L4431" s="92" t="n">
        <v>0.976</v>
      </c>
      <c r="M4431" s="80" t="s">
        <v>873</v>
      </c>
      <c r="N4431" s="95" t="str">
        <f aca="false" t="array" ref="N4431:N4431">INDEX('GP Main'!$B$8:$D$884,MATCH($D4431&amp;$E4431,'GP Main'!$B$8:$B$884&amp;'GP Main'!$D$8:$D$884,0),2)</f>
        <v>BARAKALA</v>
      </c>
    </row>
    <row r="4432" customFormat="false" ht="27" hidden="false" customHeight="false" outlineLevel="0" collapsed="false">
      <c r="A4432" s="80" t="n">
        <v>4430</v>
      </c>
      <c r="B4432" s="81" t="s">
        <v>12758</v>
      </c>
      <c r="C4432" s="82" t="s">
        <v>12759</v>
      </c>
      <c r="D4432" s="100" t="s">
        <v>582</v>
      </c>
      <c r="E4432" s="84" t="s">
        <v>617</v>
      </c>
      <c r="F4432" s="85" t="s">
        <v>10</v>
      </c>
      <c r="G4432" s="91" t="s">
        <v>18</v>
      </c>
      <c r="H4432" s="87" t="n">
        <v>14224</v>
      </c>
      <c r="I4432" s="88" t="n">
        <v>0</v>
      </c>
      <c r="J4432" s="87" t="n">
        <v>13572</v>
      </c>
      <c r="K4432" s="88" t="n">
        <v>0</v>
      </c>
      <c r="L4432" s="92" t="n">
        <v>0.954</v>
      </c>
      <c r="M4432" s="80" t="s">
        <v>873</v>
      </c>
      <c r="N4432" s="95" t="str">
        <f aca="false" t="array" ref="N4432:N4432">INDEX('GP Main'!$B$8:$D$884,MATCH($D4432&amp;$E4432,'GP Main'!$B$8:$B$884&amp;'GP Main'!$D$8:$D$884,0),2)</f>
        <v>BARAKALA</v>
      </c>
    </row>
    <row r="4433" customFormat="false" ht="27" hidden="false" customHeight="false" outlineLevel="0" collapsed="false">
      <c r="A4433" s="80" t="n">
        <v>4431</v>
      </c>
      <c r="B4433" s="81" t="s">
        <v>12760</v>
      </c>
      <c r="C4433" s="82" t="s">
        <v>12761</v>
      </c>
      <c r="D4433" s="100" t="s">
        <v>582</v>
      </c>
      <c r="E4433" s="84" t="s">
        <v>617</v>
      </c>
      <c r="F4433" s="85" t="s">
        <v>10</v>
      </c>
      <c r="G4433" s="86" t="s">
        <v>17</v>
      </c>
      <c r="H4433" s="87" t="n">
        <v>14224</v>
      </c>
      <c r="I4433" s="88" t="n">
        <v>0</v>
      </c>
      <c r="J4433" s="87" t="n">
        <v>13894</v>
      </c>
      <c r="K4433" s="88" t="n">
        <v>0</v>
      </c>
      <c r="L4433" s="92" t="n">
        <v>0.977</v>
      </c>
      <c r="M4433" s="80" t="s">
        <v>873</v>
      </c>
      <c r="N4433" s="95" t="str">
        <f aca="false" t="array" ref="N4433:N4433">INDEX('GP Main'!$B$8:$D$884,MATCH($D4433&amp;$E4433,'GP Main'!$B$8:$B$884&amp;'GP Main'!$D$8:$D$884,0),2)</f>
        <v>BARAKALA</v>
      </c>
    </row>
    <row r="4434" customFormat="false" ht="27" hidden="false" customHeight="false" outlineLevel="0" collapsed="false">
      <c r="A4434" s="80" t="n">
        <v>4432</v>
      </c>
      <c r="B4434" s="81" t="s">
        <v>12762</v>
      </c>
      <c r="C4434" s="82" t="s">
        <v>12763</v>
      </c>
      <c r="D4434" s="100" t="s">
        <v>582</v>
      </c>
      <c r="E4434" s="84" t="s">
        <v>618</v>
      </c>
      <c r="F4434" s="85" t="s">
        <v>9</v>
      </c>
      <c r="G4434" s="91" t="s">
        <v>18</v>
      </c>
      <c r="H4434" s="88" t="s">
        <v>12464</v>
      </c>
      <c r="I4434" s="87" t="n">
        <v>44069</v>
      </c>
      <c r="J4434" s="87" t="n">
        <v>80179</v>
      </c>
      <c r="K4434" s="88" t="n">
        <v>0</v>
      </c>
      <c r="L4434" s="94" t="n">
        <v>0.487</v>
      </c>
      <c r="M4434" s="80" t="s">
        <v>873</v>
      </c>
      <c r="N4434" s="95" t="str">
        <f aca="false" t="array" ref="N4434:N4434">INDEX('GP Main'!$B$8:$D$884,MATCH($D4434&amp;$E4434,'GP Main'!$B$8:$B$884&amp;'GP Main'!$D$8:$D$884,0),2)</f>
        <v>SEMARIA</v>
      </c>
    </row>
    <row r="4435" customFormat="false" ht="27" hidden="false" customHeight="false" outlineLevel="0" collapsed="false">
      <c r="A4435" s="80" t="n">
        <v>4433</v>
      </c>
      <c r="B4435" s="81" t="s">
        <v>12764</v>
      </c>
      <c r="C4435" s="82" t="s">
        <v>12765</v>
      </c>
      <c r="D4435" s="100" t="s">
        <v>582</v>
      </c>
      <c r="E4435" s="84" t="s">
        <v>618</v>
      </c>
      <c r="F4435" s="85" t="s">
        <v>9</v>
      </c>
      <c r="G4435" s="86" t="s">
        <v>17</v>
      </c>
      <c r="H4435" s="88" t="s">
        <v>12464</v>
      </c>
      <c r="I4435" s="87" t="n">
        <v>44069</v>
      </c>
      <c r="J4435" s="87" t="n">
        <v>40336</v>
      </c>
      <c r="K4435" s="88" t="n">
        <v>0</v>
      </c>
      <c r="L4435" s="89" t="n">
        <v>0.245</v>
      </c>
      <c r="M4435" s="80" t="s">
        <v>873</v>
      </c>
      <c r="N4435" s="95" t="str">
        <f aca="false" t="array" ref="N4435:N4435">INDEX('GP Main'!$B$8:$D$884,MATCH($D4435&amp;$E4435,'GP Main'!$B$8:$B$884&amp;'GP Main'!$D$8:$D$884,0),2)</f>
        <v>SEMARIA</v>
      </c>
    </row>
    <row r="4436" customFormat="false" ht="27" hidden="false" customHeight="false" outlineLevel="0" collapsed="false">
      <c r="A4436" s="80" t="n">
        <v>4434</v>
      </c>
      <c r="B4436" s="81" t="s">
        <v>12766</v>
      </c>
      <c r="C4436" s="82" t="s">
        <v>12767</v>
      </c>
      <c r="D4436" s="100" t="s">
        <v>582</v>
      </c>
      <c r="E4436" s="84" t="s">
        <v>618</v>
      </c>
      <c r="F4436" s="85" t="s">
        <v>9</v>
      </c>
      <c r="G4436" s="91" t="s">
        <v>18</v>
      </c>
      <c r="H4436" s="88" t="s">
        <v>12464</v>
      </c>
      <c r="I4436" s="87" t="n">
        <v>44069</v>
      </c>
      <c r="J4436" s="87" t="n">
        <v>99030</v>
      </c>
      <c r="K4436" s="88" t="n">
        <v>0</v>
      </c>
      <c r="L4436" s="96" t="n">
        <v>0.601</v>
      </c>
      <c r="M4436" s="80" t="s">
        <v>873</v>
      </c>
      <c r="N4436" s="95" t="str">
        <f aca="false" t="array" ref="N4436:N4436">INDEX('GP Main'!$B$8:$D$884,MATCH($D4436&amp;$E4436,'GP Main'!$B$8:$B$884&amp;'GP Main'!$D$8:$D$884,0),2)</f>
        <v>SEMARIA</v>
      </c>
    </row>
    <row r="4437" customFormat="false" ht="27" hidden="false" customHeight="false" outlineLevel="0" collapsed="false">
      <c r="A4437" s="80" t="n">
        <v>4435</v>
      </c>
      <c r="B4437" s="81" t="s">
        <v>12768</v>
      </c>
      <c r="C4437" s="82" t="s">
        <v>12769</v>
      </c>
      <c r="D4437" s="100" t="s">
        <v>582</v>
      </c>
      <c r="E4437" s="84" t="s">
        <v>618</v>
      </c>
      <c r="F4437" s="85" t="s">
        <v>9</v>
      </c>
      <c r="G4437" s="91" t="s">
        <v>18</v>
      </c>
      <c r="H4437" s="88" t="s">
        <v>12607</v>
      </c>
      <c r="I4437" s="87" t="n">
        <v>19251</v>
      </c>
      <c r="J4437" s="87" t="n">
        <v>78203</v>
      </c>
      <c r="K4437" s="88" t="n">
        <v>0</v>
      </c>
      <c r="L4437" s="96" t="n">
        <v>0.626</v>
      </c>
      <c r="M4437" s="80" t="s">
        <v>873</v>
      </c>
      <c r="N4437" s="95" t="str">
        <f aca="false" t="array" ref="N4437:N4437">INDEX('GP Main'!$B$8:$D$884,MATCH($D4437&amp;$E4437,'GP Main'!$B$8:$B$884&amp;'GP Main'!$D$8:$D$884,0),2)</f>
        <v>SEMARIA</v>
      </c>
    </row>
    <row r="4438" customFormat="false" ht="27" hidden="false" customHeight="false" outlineLevel="0" collapsed="false">
      <c r="A4438" s="80" t="n">
        <v>4436</v>
      </c>
      <c r="B4438" s="81" t="s">
        <v>12770</v>
      </c>
      <c r="C4438" s="82" t="s">
        <v>12771</v>
      </c>
      <c r="D4438" s="100" t="s">
        <v>582</v>
      </c>
      <c r="E4438" s="84" t="s">
        <v>618</v>
      </c>
      <c r="F4438" s="85" t="s">
        <v>16</v>
      </c>
      <c r="G4438" s="86" t="s">
        <v>17</v>
      </c>
      <c r="H4438" s="87" t="n">
        <v>64677</v>
      </c>
      <c r="I4438" s="87" t="n">
        <v>98813</v>
      </c>
      <c r="J4438" s="87" t="n">
        <v>19407</v>
      </c>
      <c r="K4438" s="87" t="n">
        <v>30698</v>
      </c>
      <c r="L4438" s="94" t="n">
        <v>0.306</v>
      </c>
      <c r="M4438" s="80" t="s">
        <v>873</v>
      </c>
      <c r="N4438" s="95" t="str">
        <f aca="false" t="array" ref="N4438:N4438">INDEX('GP Main'!$B$8:$D$884,MATCH($D4438&amp;$E4438,'GP Main'!$B$8:$B$884&amp;'GP Main'!$D$8:$D$884,0),2)</f>
        <v>SEMARIA</v>
      </c>
    </row>
    <row r="4439" customFormat="false" ht="18" hidden="false" customHeight="false" outlineLevel="0" collapsed="false">
      <c r="A4439" s="80" t="n">
        <v>4437</v>
      </c>
      <c r="B4439" s="81" t="s">
        <v>12772</v>
      </c>
      <c r="C4439" s="82" t="s">
        <v>12773</v>
      </c>
      <c r="D4439" s="100" t="s">
        <v>582</v>
      </c>
      <c r="E4439" s="84" t="s">
        <v>618</v>
      </c>
      <c r="F4439" s="85" t="s">
        <v>11</v>
      </c>
      <c r="G4439" s="91" t="s">
        <v>18</v>
      </c>
      <c r="H4439" s="87" t="n">
        <v>15000</v>
      </c>
      <c r="I4439" s="88" t="n">
        <v>0</v>
      </c>
      <c r="J4439" s="87" t="n">
        <v>12748</v>
      </c>
      <c r="K4439" s="88" t="n">
        <v>0</v>
      </c>
      <c r="L4439" s="92" t="n">
        <v>0.85</v>
      </c>
      <c r="M4439" s="80" t="s">
        <v>873</v>
      </c>
      <c r="N4439" s="95" t="str">
        <f aca="false" t="array" ref="N4439:N4439">INDEX('GP Main'!$B$8:$D$884,MATCH($D4439&amp;$E4439,'GP Main'!$B$8:$B$884&amp;'GP Main'!$D$8:$D$884,0),2)</f>
        <v>SEMARIA</v>
      </c>
    </row>
    <row r="4440" customFormat="false" ht="27" hidden="false" customHeight="false" outlineLevel="0" collapsed="false">
      <c r="A4440" s="80" t="n">
        <v>4438</v>
      </c>
      <c r="B4440" s="81" t="s">
        <v>12774</v>
      </c>
      <c r="C4440" s="82" t="s">
        <v>12775</v>
      </c>
      <c r="D4440" s="100" t="s">
        <v>582</v>
      </c>
      <c r="E4440" s="84" t="s">
        <v>618</v>
      </c>
      <c r="F4440" s="85" t="s">
        <v>10</v>
      </c>
      <c r="G4440" s="91" t="s">
        <v>18</v>
      </c>
      <c r="H4440" s="87" t="n">
        <v>14224</v>
      </c>
      <c r="I4440" s="88" t="n">
        <v>0</v>
      </c>
      <c r="J4440" s="87" t="n">
        <v>11946</v>
      </c>
      <c r="K4440" s="88" t="n">
        <v>0</v>
      </c>
      <c r="L4440" s="92" t="n">
        <v>0.84</v>
      </c>
      <c r="M4440" s="80" t="s">
        <v>873</v>
      </c>
      <c r="N4440" s="95" t="str">
        <f aca="false" t="array" ref="N4440:N4440">INDEX('GP Main'!$B$8:$D$884,MATCH($D4440&amp;$E4440,'GP Main'!$B$8:$B$884&amp;'GP Main'!$D$8:$D$884,0),2)</f>
        <v>SEMARIA</v>
      </c>
    </row>
    <row r="4441" customFormat="false" ht="18" hidden="false" customHeight="false" outlineLevel="0" collapsed="false">
      <c r="A4441" s="80" t="n">
        <v>4439</v>
      </c>
      <c r="B4441" s="81" t="s">
        <v>12776</v>
      </c>
      <c r="C4441" s="82" t="s">
        <v>12777</v>
      </c>
      <c r="D4441" s="100" t="s">
        <v>582</v>
      </c>
      <c r="E4441" s="84" t="s">
        <v>619</v>
      </c>
      <c r="F4441" s="85" t="s">
        <v>9</v>
      </c>
      <c r="G4441" s="93" t="s">
        <v>881</v>
      </c>
      <c r="H4441" s="88" t="s">
        <v>12584</v>
      </c>
      <c r="I4441" s="87" t="n">
        <v>31649</v>
      </c>
      <c r="J4441" s="88" t="s">
        <v>12778</v>
      </c>
      <c r="K4441" s="87" t="n">
        <v>24724</v>
      </c>
      <c r="L4441" s="92" t="n">
        <v>0.955</v>
      </c>
      <c r="M4441" s="80" t="s">
        <v>873</v>
      </c>
      <c r="N4441" s="95" t="str">
        <f aca="false" t="array" ref="N4441:N4441">INDEX('GP Main'!$B$8:$D$884,MATCH($D4441&amp;$E4441,'GP Main'!$B$8:$B$884&amp;'GP Main'!$D$8:$D$884,0),2)</f>
        <v>BHAINSWAR</v>
      </c>
    </row>
    <row r="4442" customFormat="false" ht="18" hidden="false" customHeight="false" outlineLevel="0" collapsed="false">
      <c r="A4442" s="80" t="n">
        <v>4440</v>
      </c>
      <c r="B4442" s="81" t="s">
        <v>12779</v>
      </c>
      <c r="C4442" s="82" t="s">
        <v>12780</v>
      </c>
      <c r="D4442" s="100" t="s">
        <v>582</v>
      </c>
      <c r="E4442" s="84" t="s">
        <v>619</v>
      </c>
      <c r="F4442" s="85" t="s">
        <v>9</v>
      </c>
      <c r="G4442" s="93" t="s">
        <v>881</v>
      </c>
      <c r="H4442" s="88" t="s">
        <v>12781</v>
      </c>
      <c r="I4442" s="87" t="n">
        <v>21243</v>
      </c>
      <c r="J4442" s="87" t="n">
        <v>47114</v>
      </c>
      <c r="K4442" s="87" t="n">
        <v>5675</v>
      </c>
      <c r="L4442" s="94" t="n">
        <v>0.38</v>
      </c>
      <c r="M4442" s="80" t="s">
        <v>873</v>
      </c>
      <c r="N4442" s="95" t="str">
        <f aca="false" t="array" ref="N4442:N4442">INDEX('GP Main'!$B$8:$D$884,MATCH($D4442&amp;$E4442,'GP Main'!$B$8:$B$884&amp;'GP Main'!$D$8:$D$884,0),2)</f>
        <v>BHAINSWAR</v>
      </c>
    </row>
    <row r="4443" customFormat="false" ht="18" hidden="false" customHeight="false" outlineLevel="0" collapsed="false">
      <c r="A4443" s="80" t="n">
        <v>4441</v>
      </c>
      <c r="B4443" s="81" t="s">
        <v>12782</v>
      </c>
      <c r="C4443" s="82" t="s">
        <v>12783</v>
      </c>
      <c r="D4443" s="100" t="s">
        <v>582</v>
      </c>
      <c r="E4443" s="84" t="s">
        <v>619</v>
      </c>
      <c r="F4443" s="85" t="s">
        <v>9</v>
      </c>
      <c r="G4443" s="86" t="s">
        <v>17</v>
      </c>
      <c r="H4443" s="88" t="s">
        <v>12784</v>
      </c>
      <c r="I4443" s="87" t="n">
        <v>23204</v>
      </c>
      <c r="J4443" s="87" t="n">
        <v>7569</v>
      </c>
      <c r="K4443" s="88" t="n">
        <v>0</v>
      </c>
      <c r="L4443" s="89" t="n">
        <v>0.049</v>
      </c>
      <c r="M4443" s="80" t="s">
        <v>873</v>
      </c>
      <c r="N4443" s="95" t="str">
        <f aca="false" t="array" ref="N4443:N4443">INDEX('GP Main'!$B$8:$D$884,MATCH($D4443&amp;$E4443,'GP Main'!$B$8:$B$884&amp;'GP Main'!$D$8:$D$884,0),2)</f>
        <v>BHAINSWAR</v>
      </c>
    </row>
    <row r="4444" customFormat="false" ht="27" hidden="false" customHeight="false" outlineLevel="0" collapsed="false">
      <c r="A4444" s="80" t="n">
        <v>4442</v>
      </c>
      <c r="B4444" s="81" t="s">
        <v>12785</v>
      </c>
      <c r="C4444" s="82" t="s">
        <v>12786</v>
      </c>
      <c r="D4444" s="100" t="s">
        <v>582</v>
      </c>
      <c r="E4444" s="84" t="s">
        <v>619</v>
      </c>
      <c r="F4444" s="85" t="s">
        <v>10</v>
      </c>
      <c r="G4444" s="91" t="s">
        <v>18</v>
      </c>
      <c r="H4444" s="87" t="n">
        <v>14224</v>
      </c>
      <c r="I4444" s="88" t="n">
        <v>0</v>
      </c>
      <c r="J4444" s="87" t="n">
        <v>13203</v>
      </c>
      <c r="K4444" s="88" t="n">
        <v>0</v>
      </c>
      <c r="L4444" s="92" t="n">
        <v>0.928</v>
      </c>
      <c r="M4444" s="80" t="s">
        <v>873</v>
      </c>
      <c r="N4444" s="95" t="str">
        <f aca="false" t="array" ref="N4444:N4444">INDEX('GP Main'!$B$8:$D$884,MATCH($D4444&amp;$E4444,'GP Main'!$B$8:$B$884&amp;'GP Main'!$D$8:$D$884,0),2)</f>
        <v>BHAINSWAR</v>
      </c>
    </row>
    <row r="4445" customFormat="false" ht="27" hidden="false" customHeight="false" outlineLevel="0" collapsed="false">
      <c r="A4445" s="80" t="n">
        <v>4443</v>
      </c>
      <c r="B4445" s="81" t="s">
        <v>12787</v>
      </c>
      <c r="C4445" s="82" t="s">
        <v>12788</v>
      </c>
      <c r="D4445" s="100" t="s">
        <v>582</v>
      </c>
      <c r="E4445" s="84" t="s">
        <v>619</v>
      </c>
      <c r="F4445" s="85" t="s">
        <v>10</v>
      </c>
      <c r="G4445" s="91" t="s">
        <v>18</v>
      </c>
      <c r="H4445" s="87" t="n">
        <v>14224</v>
      </c>
      <c r="I4445" s="88" t="n">
        <v>0</v>
      </c>
      <c r="J4445" s="87" t="n">
        <v>13202</v>
      </c>
      <c r="K4445" s="88" t="n">
        <v>0</v>
      </c>
      <c r="L4445" s="92" t="n">
        <v>0.928</v>
      </c>
      <c r="M4445" s="80" t="s">
        <v>873</v>
      </c>
      <c r="N4445" s="95" t="str">
        <f aca="false" t="array" ref="N4445:N4445">INDEX('GP Main'!$B$8:$D$884,MATCH($D4445&amp;$E4445,'GP Main'!$B$8:$B$884&amp;'GP Main'!$D$8:$D$884,0),2)</f>
        <v>BHAINSWAR</v>
      </c>
    </row>
    <row r="4446" customFormat="false" ht="18" hidden="false" customHeight="false" outlineLevel="0" collapsed="false">
      <c r="A4446" s="80" t="n">
        <v>4444</v>
      </c>
      <c r="B4446" s="81" t="s">
        <v>12789</v>
      </c>
      <c r="C4446" s="82" t="s">
        <v>12790</v>
      </c>
      <c r="D4446" s="100" t="s">
        <v>582</v>
      </c>
      <c r="E4446" s="84" t="s">
        <v>620</v>
      </c>
      <c r="F4446" s="85" t="s">
        <v>16</v>
      </c>
      <c r="G4446" s="86" t="s">
        <v>17</v>
      </c>
      <c r="H4446" s="87" t="n">
        <v>68534</v>
      </c>
      <c r="I4446" s="87" t="n">
        <v>48277</v>
      </c>
      <c r="J4446" s="87" t="n">
        <v>2474</v>
      </c>
      <c r="K4446" s="88" t="n">
        <v>0</v>
      </c>
      <c r="L4446" s="89" t="n">
        <v>0.021</v>
      </c>
      <c r="M4446" s="80" t="s">
        <v>873</v>
      </c>
      <c r="N4446" s="95" t="str">
        <f aca="false" t="array" ref="N4446:N4446">INDEX('GP Main'!$B$8:$D$884,MATCH($D4446&amp;$E4446,'GP Main'!$B$8:$B$884&amp;'GP Main'!$D$8:$D$884,0),2)</f>
        <v>BHAINSWAR</v>
      </c>
    </row>
    <row r="4447" customFormat="false" ht="27" hidden="false" customHeight="false" outlineLevel="0" collapsed="false">
      <c r="A4447" s="80" t="n">
        <v>4445</v>
      </c>
      <c r="B4447" s="81" t="s">
        <v>12791</v>
      </c>
      <c r="C4447" s="82" t="s">
        <v>12792</v>
      </c>
      <c r="D4447" s="100" t="s">
        <v>582</v>
      </c>
      <c r="E4447" s="84" t="s">
        <v>620</v>
      </c>
      <c r="F4447" s="85" t="s">
        <v>9</v>
      </c>
      <c r="G4447" s="93" t="s">
        <v>881</v>
      </c>
      <c r="H4447" s="87" t="n">
        <v>48316</v>
      </c>
      <c r="I4447" s="87" t="n">
        <v>9906</v>
      </c>
      <c r="J4447" s="87" t="n">
        <v>35496</v>
      </c>
      <c r="K4447" s="87" t="n">
        <v>5049</v>
      </c>
      <c r="L4447" s="96" t="n">
        <v>0.696</v>
      </c>
      <c r="M4447" s="80" t="s">
        <v>873</v>
      </c>
      <c r="N4447" s="95" t="str">
        <f aca="false" t="array" ref="N4447:N4447">INDEX('GP Main'!$B$8:$D$884,MATCH($D4447&amp;$E4447,'GP Main'!$B$8:$B$884&amp;'GP Main'!$D$8:$D$884,0),2)</f>
        <v>BHAINSWAR</v>
      </c>
    </row>
    <row r="4448" customFormat="false" ht="27" hidden="false" customHeight="false" outlineLevel="0" collapsed="false">
      <c r="A4448" s="80" t="n">
        <v>4446</v>
      </c>
      <c r="B4448" s="81" t="s">
        <v>12793</v>
      </c>
      <c r="C4448" s="82" t="s">
        <v>12794</v>
      </c>
      <c r="D4448" s="100" t="s">
        <v>582</v>
      </c>
      <c r="E4448" s="84" t="s">
        <v>620</v>
      </c>
      <c r="F4448" s="85" t="s">
        <v>9</v>
      </c>
      <c r="G4448" s="93" t="s">
        <v>881</v>
      </c>
      <c r="H4448" s="87" t="n">
        <v>43749</v>
      </c>
      <c r="I4448" s="87" t="n">
        <v>9156</v>
      </c>
      <c r="J4448" s="87" t="n">
        <v>40293</v>
      </c>
      <c r="K4448" s="87" t="n">
        <v>5282</v>
      </c>
      <c r="L4448" s="92" t="n">
        <v>0.861</v>
      </c>
      <c r="M4448" s="80" t="s">
        <v>873</v>
      </c>
      <c r="N4448" s="95" t="str">
        <f aca="false" t="array" ref="N4448:N4448">INDEX('GP Main'!$B$8:$D$884,MATCH($D4448&amp;$E4448,'GP Main'!$B$8:$B$884&amp;'GP Main'!$D$8:$D$884,0),2)</f>
        <v>BHAINSWAR</v>
      </c>
    </row>
    <row r="4449" customFormat="false" ht="27" hidden="false" customHeight="false" outlineLevel="0" collapsed="false">
      <c r="A4449" s="80" t="n">
        <v>4447</v>
      </c>
      <c r="B4449" s="81" t="s">
        <v>12795</v>
      </c>
      <c r="C4449" s="82" t="s">
        <v>12796</v>
      </c>
      <c r="D4449" s="100" t="s">
        <v>582</v>
      </c>
      <c r="E4449" s="84" t="s">
        <v>620</v>
      </c>
      <c r="F4449" s="85" t="s">
        <v>9</v>
      </c>
      <c r="G4449" s="86" t="s">
        <v>17</v>
      </c>
      <c r="H4449" s="87" t="n">
        <v>43749</v>
      </c>
      <c r="I4449" s="87" t="n">
        <v>9156</v>
      </c>
      <c r="J4449" s="88" t="n">
        <v>722</v>
      </c>
      <c r="K4449" s="88" t="n">
        <v>0</v>
      </c>
      <c r="L4449" s="89" t="n">
        <v>0.014</v>
      </c>
      <c r="M4449" s="80" t="s">
        <v>873</v>
      </c>
      <c r="N4449" s="95" t="str">
        <f aca="false" t="array" ref="N4449:N4449">INDEX('GP Main'!$B$8:$D$884,MATCH($D4449&amp;$E4449,'GP Main'!$B$8:$B$884&amp;'GP Main'!$D$8:$D$884,0),2)</f>
        <v>BHAINSWAR</v>
      </c>
    </row>
    <row r="4450" customFormat="false" ht="27" hidden="false" customHeight="false" outlineLevel="0" collapsed="false">
      <c r="A4450" s="80" t="n">
        <v>4448</v>
      </c>
      <c r="B4450" s="81" t="s">
        <v>12797</v>
      </c>
      <c r="C4450" s="82" t="s">
        <v>12798</v>
      </c>
      <c r="D4450" s="100" t="s">
        <v>582</v>
      </c>
      <c r="E4450" s="84" t="s">
        <v>620</v>
      </c>
      <c r="F4450" s="85" t="s">
        <v>10</v>
      </c>
      <c r="G4450" s="93" t="s">
        <v>881</v>
      </c>
      <c r="H4450" s="87" t="n">
        <v>15910</v>
      </c>
      <c r="I4450" s="87" t="n">
        <v>9990</v>
      </c>
      <c r="J4450" s="87" t="n">
        <v>14999</v>
      </c>
      <c r="K4450" s="87" t="n">
        <v>6298</v>
      </c>
      <c r="L4450" s="92" t="n">
        <v>0.822</v>
      </c>
      <c r="M4450" s="80" t="s">
        <v>873</v>
      </c>
      <c r="N4450" s="95" t="str">
        <f aca="false" t="array" ref="N4450:N4450">INDEX('GP Main'!$B$8:$D$884,MATCH($D4450&amp;$E4450,'GP Main'!$B$8:$B$884&amp;'GP Main'!$D$8:$D$884,0),2)</f>
        <v>BHAINSWAR</v>
      </c>
    </row>
    <row r="4451" customFormat="false" ht="27" hidden="false" customHeight="false" outlineLevel="0" collapsed="false">
      <c r="A4451" s="80" t="n">
        <v>4449</v>
      </c>
      <c r="B4451" s="81" t="s">
        <v>12799</v>
      </c>
      <c r="C4451" s="82" t="s">
        <v>12800</v>
      </c>
      <c r="D4451" s="100" t="s">
        <v>582</v>
      </c>
      <c r="E4451" s="84" t="s">
        <v>620</v>
      </c>
      <c r="F4451" s="85" t="s">
        <v>9</v>
      </c>
      <c r="G4451" s="93" t="s">
        <v>881</v>
      </c>
      <c r="H4451" s="88" t="s">
        <v>12801</v>
      </c>
      <c r="I4451" s="87" t="n">
        <v>25117</v>
      </c>
      <c r="J4451" s="87" t="n">
        <v>84825</v>
      </c>
      <c r="K4451" s="87" t="n">
        <v>17909</v>
      </c>
      <c r="L4451" s="96" t="n">
        <v>0.627</v>
      </c>
      <c r="M4451" s="80" t="s">
        <v>873</v>
      </c>
      <c r="N4451" s="95" t="str">
        <f aca="false" t="array" ref="N4451:N4451">INDEX('GP Main'!$B$8:$D$884,MATCH($D4451&amp;$E4451,'GP Main'!$B$8:$B$884&amp;'GP Main'!$D$8:$D$884,0),2)</f>
        <v>BHAINSWAR</v>
      </c>
    </row>
    <row r="4452" customFormat="false" ht="27" hidden="false" customHeight="false" outlineLevel="0" collapsed="false">
      <c r="A4452" s="80" t="n">
        <v>4450</v>
      </c>
      <c r="B4452" s="81" t="s">
        <v>12802</v>
      </c>
      <c r="C4452" s="82" t="s">
        <v>12803</v>
      </c>
      <c r="D4452" s="100" t="s">
        <v>582</v>
      </c>
      <c r="E4452" s="84" t="s">
        <v>620</v>
      </c>
      <c r="F4452" s="85" t="s">
        <v>16</v>
      </c>
      <c r="G4452" s="86" t="s">
        <v>17</v>
      </c>
      <c r="H4452" s="87" t="n">
        <v>64703</v>
      </c>
      <c r="I4452" s="87" t="n">
        <v>97579</v>
      </c>
      <c r="J4452" s="87" t="n">
        <v>3645</v>
      </c>
      <c r="K4452" s="87" t="n">
        <v>31119</v>
      </c>
      <c r="L4452" s="89" t="n">
        <v>0.214</v>
      </c>
      <c r="M4452" s="80" t="s">
        <v>873</v>
      </c>
      <c r="N4452" s="95" t="str">
        <f aca="false" t="array" ref="N4452:N4452">INDEX('GP Main'!$B$8:$D$884,MATCH($D4452&amp;$E4452,'GP Main'!$B$8:$B$884&amp;'GP Main'!$D$8:$D$884,0),2)</f>
        <v>BHAINSWAR</v>
      </c>
    </row>
    <row r="4453" customFormat="false" ht="27" hidden="false" customHeight="false" outlineLevel="0" collapsed="false">
      <c r="A4453" s="80" t="n">
        <v>4451</v>
      </c>
      <c r="B4453" s="81" t="s">
        <v>12804</v>
      </c>
      <c r="C4453" s="82" t="s">
        <v>12805</v>
      </c>
      <c r="D4453" s="100" t="s">
        <v>582</v>
      </c>
      <c r="E4453" s="84" t="s">
        <v>620</v>
      </c>
      <c r="F4453" s="85" t="s">
        <v>16</v>
      </c>
      <c r="G4453" s="86" t="s">
        <v>17</v>
      </c>
      <c r="H4453" s="88" t="s">
        <v>1261</v>
      </c>
      <c r="I4453" s="88" t="s">
        <v>1262</v>
      </c>
      <c r="J4453" s="87" t="n">
        <v>4698</v>
      </c>
      <c r="K4453" s="88" t="n">
        <v>0</v>
      </c>
      <c r="L4453" s="89" t="n">
        <v>0.017</v>
      </c>
      <c r="M4453" s="80" t="s">
        <v>873</v>
      </c>
      <c r="N4453" s="95" t="str">
        <f aca="false" t="array" ref="N4453:N4453">INDEX('GP Main'!$B$8:$D$884,MATCH($D4453&amp;$E4453,'GP Main'!$B$8:$B$884&amp;'GP Main'!$D$8:$D$884,0),2)</f>
        <v>BHAINSWAR</v>
      </c>
    </row>
    <row r="4454" customFormat="false" ht="18" hidden="false" customHeight="false" outlineLevel="0" collapsed="false">
      <c r="A4454" s="80" t="n">
        <v>4452</v>
      </c>
      <c r="B4454" s="81" t="s">
        <v>12806</v>
      </c>
      <c r="C4454" s="82" t="s">
        <v>12807</v>
      </c>
      <c r="D4454" s="100" t="s">
        <v>582</v>
      </c>
      <c r="E4454" s="84" t="s">
        <v>56</v>
      </c>
      <c r="F4454" s="85" t="s">
        <v>16</v>
      </c>
      <c r="G4454" s="86" t="s">
        <v>17</v>
      </c>
      <c r="H4454" s="88" t="s">
        <v>12808</v>
      </c>
      <c r="I4454" s="88" t="s">
        <v>12809</v>
      </c>
      <c r="J4454" s="87" t="n">
        <v>12528</v>
      </c>
      <c r="K4454" s="88" t="n">
        <v>0</v>
      </c>
      <c r="L4454" s="89" t="n">
        <v>0.034</v>
      </c>
      <c r="M4454" s="80" t="s">
        <v>873</v>
      </c>
      <c r="N4454" s="95" t="str">
        <f aca="false" t="array" ref="N4454:N4454">INDEX('GP Main'!$B$8:$D$884,MATCH($D4454&amp;$E4454,'GP Main'!$B$8:$B$884&amp;'GP Main'!$D$8:$D$884,0),2)</f>
        <v>RAIGAON</v>
      </c>
    </row>
    <row r="4455" customFormat="false" ht="26.25" hidden="false" customHeight="false" outlineLevel="0" collapsed="false">
      <c r="A4455" s="80" t="n">
        <v>4453</v>
      </c>
      <c r="B4455" s="81" t="s">
        <v>12810</v>
      </c>
      <c r="C4455" s="82" t="s">
        <v>12811</v>
      </c>
      <c r="D4455" s="100" t="s">
        <v>582</v>
      </c>
      <c r="E4455" s="84" t="s">
        <v>56</v>
      </c>
      <c r="F4455" s="85" t="s">
        <v>9</v>
      </c>
      <c r="G4455" s="91" t="s">
        <v>18</v>
      </c>
      <c r="H4455" s="87" t="n">
        <v>40942</v>
      </c>
      <c r="I4455" s="87" t="n">
        <v>8707</v>
      </c>
      <c r="J4455" s="87" t="n">
        <v>14642</v>
      </c>
      <c r="K4455" s="88" t="n">
        <v>0</v>
      </c>
      <c r="L4455" s="94" t="n">
        <v>0.295</v>
      </c>
      <c r="M4455" s="80" t="s">
        <v>873</v>
      </c>
      <c r="N4455" s="95" t="str">
        <f aca="false" t="array" ref="N4455:N4455">INDEX('GP Main'!$B$8:$D$884,MATCH($D4455&amp;$E4455,'GP Main'!$B$8:$B$884&amp;'GP Main'!$D$8:$D$884,0),2)</f>
        <v>RAIGAON</v>
      </c>
    </row>
    <row r="4456" customFormat="false" ht="26.25" hidden="false" customHeight="false" outlineLevel="0" collapsed="false">
      <c r="A4456" s="80" t="n">
        <v>4454</v>
      </c>
      <c r="B4456" s="81" t="s">
        <v>12812</v>
      </c>
      <c r="C4456" s="82" t="s">
        <v>12813</v>
      </c>
      <c r="D4456" s="100" t="s">
        <v>582</v>
      </c>
      <c r="E4456" s="84" t="s">
        <v>56</v>
      </c>
      <c r="F4456" s="85" t="s">
        <v>9</v>
      </c>
      <c r="G4456" s="91" t="s">
        <v>18</v>
      </c>
      <c r="H4456" s="87" t="n">
        <v>40136</v>
      </c>
      <c r="I4456" s="87" t="n">
        <v>8574</v>
      </c>
      <c r="J4456" s="87" t="n">
        <v>11725</v>
      </c>
      <c r="K4456" s="88" t="n">
        <v>0</v>
      </c>
      <c r="L4456" s="89" t="n">
        <v>0.241</v>
      </c>
      <c r="M4456" s="80" t="s">
        <v>873</v>
      </c>
      <c r="N4456" s="95" t="str">
        <f aca="false" t="array" ref="N4456:N4456">INDEX('GP Main'!$B$8:$D$884,MATCH($D4456&amp;$E4456,'GP Main'!$B$8:$B$884&amp;'GP Main'!$D$8:$D$884,0),2)</f>
        <v>RAIGAON</v>
      </c>
    </row>
    <row r="4457" customFormat="false" ht="18" hidden="false" customHeight="false" outlineLevel="0" collapsed="false">
      <c r="A4457" s="80" t="n">
        <v>4455</v>
      </c>
      <c r="B4457" s="81" t="s">
        <v>12814</v>
      </c>
      <c r="C4457" s="82" t="s">
        <v>12815</v>
      </c>
      <c r="D4457" s="100" t="s">
        <v>582</v>
      </c>
      <c r="E4457" s="84" t="s">
        <v>56</v>
      </c>
      <c r="F4457" s="85" t="s">
        <v>11</v>
      </c>
      <c r="G4457" s="91" t="s">
        <v>18</v>
      </c>
      <c r="H4457" s="88" t="s">
        <v>12816</v>
      </c>
      <c r="I4457" s="87" t="n">
        <v>48952</v>
      </c>
      <c r="J4457" s="87" t="n">
        <v>90320</v>
      </c>
      <c r="K4457" s="88" t="n">
        <v>0</v>
      </c>
      <c r="L4457" s="94" t="n">
        <v>0.437</v>
      </c>
      <c r="M4457" s="80" t="s">
        <v>873</v>
      </c>
      <c r="N4457" s="95" t="str">
        <f aca="false" t="array" ref="N4457:N4457">INDEX('GP Main'!$B$8:$D$884,MATCH($D4457&amp;$E4457,'GP Main'!$B$8:$B$884&amp;'GP Main'!$D$8:$D$884,0),2)</f>
        <v>RAIGAON</v>
      </c>
    </row>
    <row r="4458" customFormat="false" ht="27" hidden="false" customHeight="false" outlineLevel="0" collapsed="false">
      <c r="A4458" s="80" t="n">
        <v>4456</v>
      </c>
      <c r="B4458" s="81" t="s">
        <v>12817</v>
      </c>
      <c r="C4458" s="82" t="s">
        <v>12818</v>
      </c>
      <c r="D4458" s="100" t="s">
        <v>582</v>
      </c>
      <c r="E4458" s="84" t="s">
        <v>56</v>
      </c>
      <c r="F4458" s="85" t="s">
        <v>10</v>
      </c>
      <c r="G4458" s="91" t="s">
        <v>18</v>
      </c>
      <c r="H4458" s="87" t="n">
        <v>14224</v>
      </c>
      <c r="I4458" s="88" t="n">
        <v>0</v>
      </c>
      <c r="J4458" s="87" t="n">
        <v>13806</v>
      </c>
      <c r="K4458" s="88" t="n">
        <v>0</v>
      </c>
      <c r="L4458" s="92" t="n">
        <v>0.971</v>
      </c>
      <c r="M4458" s="80" t="s">
        <v>873</v>
      </c>
      <c r="N4458" s="95" t="str">
        <f aca="false" t="array" ref="N4458:N4458">INDEX('GP Main'!$B$8:$D$884,MATCH($D4458&amp;$E4458,'GP Main'!$B$8:$B$884&amp;'GP Main'!$D$8:$D$884,0),2)</f>
        <v>RAIGAON</v>
      </c>
    </row>
    <row r="4459" customFormat="false" ht="27" hidden="false" customHeight="false" outlineLevel="0" collapsed="false">
      <c r="A4459" s="80" t="n">
        <v>4457</v>
      </c>
      <c r="B4459" s="81" t="s">
        <v>12819</v>
      </c>
      <c r="C4459" s="82" t="s">
        <v>12820</v>
      </c>
      <c r="D4459" s="100" t="s">
        <v>582</v>
      </c>
      <c r="E4459" s="84" t="s">
        <v>621</v>
      </c>
      <c r="F4459" s="85" t="s">
        <v>9</v>
      </c>
      <c r="G4459" s="91" t="s">
        <v>18</v>
      </c>
      <c r="H4459" s="87" t="n">
        <v>43838</v>
      </c>
      <c r="I4459" s="87" t="n">
        <v>9182</v>
      </c>
      <c r="J4459" s="87" t="n">
        <v>30537</v>
      </c>
      <c r="K4459" s="88" t="n">
        <v>0</v>
      </c>
      <c r="L4459" s="96" t="n">
        <v>0.576</v>
      </c>
      <c r="M4459" s="80" t="s">
        <v>873</v>
      </c>
      <c r="N4459" s="95" t="str">
        <f aca="false" t="array" ref="N4459:N4459">INDEX('GP Main'!$B$8:$D$884,MATCH($D4459&amp;$E4459,'GP Main'!$B$8:$B$884&amp;'GP Main'!$D$8:$D$884,0),2)</f>
        <v>PHUTAUNDHA</v>
      </c>
    </row>
    <row r="4460" customFormat="false" ht="27" hidden="false" customHeight="false" outlineLevel="0" collapsed="false">
      <c r="A4460" s="80" t="n">
        <v>4458</v>
      </c>
      <c r="B4460" s="81" t="s">
        <v>12821</v>
      </c>
      <c r="C4460" s="82" t="s">
        <v>12822</v>
      </c>
      <c r="D4460" s="100" t="s">
        <v>582</v>
      </c>
      <c r="E4460" s="84" t="s">
        <v>621</v>
      </c>
      <c r="F4460" s="85" t="s">
        <v>10</v>
      </c>
      <c r="G4460" s="91" t="s">
        <v>18</v>
      </c>
      <c r="H4460" s="87" t="n">
        <v>14224</v>
      </c>
      <c r="I4460" s="88" t="n">
        <v>0</v>
      </c>
      <c r="J4460" s="87" t="n">
        <v>12915</v>
      </c>
      <c r="K4460" s="88" t="n">
        <v>0</v>
      </c>
      <c r="L4460" s="92" t="n">
        <v>0.908</v>
      </c>
      <c r="M4460" s="80" t="s">
        <v>873</v>
      </c>
      <c r="N4460" s="95" t="str">
        <f aca="false" t="array" ref="N4460:N4460">INDEX('GP Main'!$B$8:$D$884,MATCH($D4460&amp;$E4460,'GP Main'!$B$8:$B$884&amp;'GP Main'!$D$8:$D$884,0),2)</f>
        <v>PHUTAUNDHA</v>
      </c>
    </row>
    <row r="4461" customFormat="false" ht="15" hidden="false" customHeight="false" outlineLevel="0" collapsed="false">
      <c r="A4461" s="80" t="n">
        <v>4459</v>
      </c>
      <c r="B4461" s="81" t="s">
        <v>12823</v>
      </c>
      <c r="C4461" s="82" t="s">
        <v>12824</v>
      </c>
      <c r="D4461" s="100" t="s">
        <v>582</v>
      </c>
      <c r="E4461" s="84" t="s">
        <v>622</v>
      </c>
      <c r="F4461" s="85" t="s">
        <v>16</v>
      </c>
      <c r="G4461" s="86" t="s">
        <v>17</v>
      </c>
      <c r="H4461" s="88" t="s">
        <v>2422</v>
      </c>
      <c r="I4461" s="87" t="n">
        <v>48300</v>
      </c>
      <c r="J4461" s="87" t="n">
        <v>14608</v>
      </c>
      <c r="K4461" s="88" t="n">
        <v>0</v>
      </c>
      <c r="L4461" s="89" t="n">
        <v>0.084</v>
      </c>
      <c r="M4461" s="80" t="s">
        <v>873</v>
      </c>
      <c r="N4461" s="95" t="str">
        <f aca="false" t="array" ref="N4461:N4461">INDEX('GP Main'!$B$8:$D$884,MATCH($D4461&amp;$E4461,'GP Main'!$B$8:$B$884&amp;'GP Main'!$D$8:$D$884,0),2)</f>
        <v>BARAHANA</v>
      </c>
    </row>
    <row r="4462" customFormat="false" ht="18" hidden="false" customHeight="false" outlineLevel="0" collapsed="false">
      <c r="A4462" s="80" t="n">
        <v>4460</v>
      </c>
      <c r="B4462" s="81" t="s">
        <v>12825</v>
      </c>
      <c r="C4462" s="82" t="s">
        <v>12826</v>
      </c>
      <c r="D4462" s="100" t="s">
        <v>582</v>
      </c>
      <c r="E4462" s="84" t="s">
        <v>622</v>
      </c>
      <c r="F4462" s="85" t="s">
        <v>9</v>
      </c>
      <c r="G4462" s="86" t="s">
        <v>17</v>
      </c>
      <c r="H4462" s="88" t="s">
        <v>12464</v>
      </c>
      <c r="I4462" s="87" t="n">
        <v>44069</v>
      </c>
      <c r="J4462" s="87" t="n">
        <v>45014</v>
      </c>
      <c r="K4462" s="88" t="n">
        <v>0</v>
      </c>
      <c r="L4462" s="94" t="n">
        <v>0.273</v>
      </c>
      <c r="M4462" s="80" t="s">
        <v>873</v>
      </c>
      <c r="N4462" s="95" t="str">
        <f aca="false" t="array" ref="N4462:N4462">INDEX('GP Main'!$B$8:$D$884,MATCH($D4462&amp;$E4462,'GP Main'!$B$8:$B$884&amp;'GP Main'!$D$8:$D$884,0),2)</f>
        <v>BARAHANA</v>
      </c>
    </row>
    <row r="4463" customFormat="false" ht="27" hidden="false" customHeight="false" outlineLevel="0" collapsed="false">
      <c r="A4463" s="80" t="n">
        <v>4461</v>
      </c>
      <c r="B4463" s="81" t="s">
        <v>12827</v>
      </c>
      <c r="C4463" s="82" t="s">
        <v>12828</v>
      </c>
      <c r="D4463" s="100" t="s">
        <v>582</v>
      </c>
      <c r="E4463" s="84" t="s">
        <v>622</v>
      </c>
      <c r="F4463" s="85" t="s">
        <v>9</v>
      </c>
      <c r="G4463" s="86" t="s">
        <v>17</v>
      </c>
      <c r="H4463" s="88" t="s">
        <v>12464</v>
      </c>
      <c r="I4463" s="87" t="n">
        <v>44069</v>
      </c>
      <c r="J4463" s="87" t="n">
        <v>20501</v>
      </c>
      <c r="K4463" s="88" t="n">
        <v>0</v>
      </c>
      <c r="L4463" s="89" t="n">
        <v>0.124</v>
      </c>
      <c r="M4463" s="80" t="s">
        <v>873</v>
      </c>
      <c r="N4463" s="95" t="str">
        <f aca="false" t="array" ref="N4463:N4463">INDEX('GP Main'!$B$8:$D$884,MATCH($D4463&amp;$E4463,'GP Main'!$B$8:$B$884&amp;'GP Main'!$D$8:$D$884,0),2)</f>
        <v>BARAHANA</v>
      </c>
    </row>
    <row r="4464" customFormat="false" ht="27" hidden="false" customHeight="false" outlineLevel="0" collapsed="false">
      <c r="A4464" s="80" t="n">
        <v>4462</v>
      </c>
      <c r="B4464" s="81" t="s">
        <v>12829</v>
      </c>
      <c r="C4464" s="82" t="s">
        <v>12830</v>
      </c>
      <c r="D4464" s="100" t="s">
        <v>582</v>
      </c>
      <c r="E4464" s="84" t="s">
        <v>622</v>
      </c>
      <c r="F4464" s="85" t="s">
        <v>9</v>
      </c>
      <c r="G4464" s="86" t="s">
        <v>17</v>
      </c>
      <c r="H4464" s="88" t="s">
        <v>12464</v>
      </c>
      <c r="I4464" s="87" t="n">
        <v>44069</v>
      </c>
      <c r="J4464" s="87" t="n">
        <v>25639</v>
      </c>
      <c r="K4464" s="88" t="n">
        <v>0</v>
      </c>
      <c r="L4464" s="89" t="n">
        <v>0.156</v>
      </c>
      <c r="M4464" s="80" t="s">
        <v>873</v>
      </c>
      <c r="N4464" s="95" t="str">
        <f aca="false" t="array" ref="N4464:N4464">INDEX('GP Main'!$B$8:$D$884,MATCH($D4464&amp;$E4464,'GP Main'!$B$8:$B$884&amp;'GP Main'!$D$8:$D$884,0),2)</f>
        <v>BARAHANA</v>
      </c>
    </row>
    <row r="4465" customFormat="false" ht="27" hidden="false" customHeight="false" outlineLevel="0" collapsed="false">
      <c r="A4465" s="80" t="n">
        <v>4463</v>
      </c>
      <c r="B4465" s="81" t="s">
        <v>12831</v>
      </c>
      <c r="C4465" s="82" t="s">
        <v>12832</v>
      </c>
      <c r="D4465" s="100" t="s">
        <v>582</v>
      </c>
      <c r="E4465" s="84" t="s">
        <v>622</v>
      </c>
      <c r="F4465" s="85" t="s">
        <v>9</v>
      </c>
      <c r="G4465" s="86" t="s">
        <v>17</v>
      </c>
      <c r="H4465" s="88" t="s">
        <v>12464</v>
      </c>
      <c r="I4465" s="87" t="n">
        <v>44069</v>
      </c>
      <c r="J4465" s="87" t="n">
        <v>18095</v>
      </c>
      <c r="K4465" s="88" t="n">
        <v>0</v>
      </c>
      <c r="L4465" s="89" t="n">
        <v>0.11</v>
      </c>
      <c r="M4465" s="80" t="s">
        <v>873</v>
      </c>
      <c r="N4465" s="95" t="str">
        <f aca="false" t="array" ref="N4465:N4465">INDEX('GP Main'!$B$8:$D$884,MATCH($D4465&amp;$E4465,'GP Main'!$B$8:$B$884&amp;'GP Main'!$D$8:$D$884,0),2)</f>
        <v>BARAHANA</v>
      </c>
    </row>
    <row r="4466" customFormat="false" ht="18" hidden="false" customHeight="false" outlineLevel="0" collapsed="false">
      <c r="A4466" s="80" t="n">
        <v>4464</v>
      </c>
      <c r="B4466" s="81" t="s">
        <v>12833</v>
      </c>
      <c r="C4466" s="82" t="s">
        <v>12834</v>
      </c>
      <c r="D4466" s="100" t="s">
        <v>582</v>
      </c>
      <c r="E4466" s="84" t="s">
        <v>622</v>
      </c>
      <c r="F4466" s="85" t="s">
        <v>11</v>
      </c>
      <c r="G4466" s="93" t="s">
        <v>881</v>
      </c>
      <c r="H4466" s="88" t="s">
        <v>12835</v>
      </c>
      <c r="I4466" s="88" t="s">
        <v>12836</v>
      </c>
      <c r="J4466" s="88" t="s">
        <v>12837</v>
      </c>
      <c r="K4466" s="88" t="s">
        <v>12838</v>
      </c>
      <c r="L4466" s="92" t="n">
        <v>0.944</v>
      </c>
      <c r="M4466" s="80" t="s">
        <v>873</v>
      </c>
      <c r="N4466" s="95" t="str">
        <f aca="false" t="array" ref="N4466:N4466">INDEX('GP Main'!$B$8:$D$884,MATCH($D4466&amp;$E4466,'GP Main'!$B$8:$B$884&amp;'GP Main'!$D$8:$D$884,0),2)</f>
        <v>BARAHANA</v>
      </c>
    </row>
    <row r="4467" customFormat="false" ht="18" hidden="false" customHeight="false" outlineLevel="0" collapsed="false">
      <c r="A4467" s="80" t="n">
        <v>4465</v>
      </c>
      <c r="B4467" s="81" t="s">
        <v>12839</v>
      </c>
      <c r="C4467" s="82" t="s">
        <v>12840</v>
      </c>
      <c r="D4467" s="100" t="s">
        <v>582</v>
      </c>
      <c r="E4467" s="84" t="s">
        <v>622</v>
      </c>
      <c r="F4467" s="85" t="s">
        <v>11</v>
      </c>
      <c r="G4467" s="86" t="s">
        <v>17</v>
      </c>
      <c r="H4467" s="88" t="s">
        <v>12841</v>
      </c>
      <c r="I4467" s="88" t="s">
        <v>12842</v>
      </c>
      <c r="J4467" s="88" t="s">
        <v>12843</v>
      </c>
      <c r="K4467" s="88" t="s">
        <v>12844</v>
      </c>
      <c r="L4467" s="92" t="n">
        <v>0.966</v>
      </c>
      <c r="M4467" s="80" t="s">
        <v>873</v>
      </c>
      <c r="N4467" s="95" t="str">
        <f aca="false" t="array" ref="N4467:N4467">INDEX('GP Main'!$B$8:$D$884,MATCH($D4467&amp;$E4467,'GP Main'!$B$8:$B$884&amp;'GP Main'!$D$8:$D$884,0),2)</f>
        <v>BARAHANA</v>
      </c>
    </row>
    <row r="4468" customFormat="false" ht="27" hidden="false" customHeight="false" outlineLevel="0" collapsed="false">
      <c r="A4468" s="80" t="n">
        <v>4466</v>
      </c>
      <c r="B4468" s="81" t="s">
        <v>12845</v>
      </c>
      <c r="C4468" s="82" t="s">
        <v>12846</v>
      </c>
      <c r="D4468" s="100" t="s">
        <v>582</v>
      </c>
      <c r="E4468" s="84" t="s">
        <v>622</v>
      </c>
      <c r="F4468" s="85" t="s">
        <v>10</v>
      </c>
      <c r="G4468" s="91" t="s">
        <v>18</v>
      </c>
      <c r="H4468" s="87" t="n">
        <v>14224</v>
      </c>
      <c r="I4468" s="88" t="n">
        <v>0</v>
      </c>
      <c r="J4468" s="87" t="n">
        <v>12943</v>
      </c>
      <c r="K4468" s="88" t="n">
        <v>0</v>
      </c>
      <c r="L4468" s="92" t="n">
        <v>0.91</v>
      </c>
      <c r="M4468" s="80" t="s">
        <v>873</v>
      </c>
      <c r="N4468" s="95" t="str">
        <f aca="false" t="array" ref="N4468:N4468">INDEX('GP Main'!$B$8:$D$884,MATCH($D4468&amp;$E4468,'GP Main'!$B$8:$B$884&amp;'GP Main'!$D$8:$D$884,0),2)</f>
        <v>BARAHANA</v>
      </c>
    </row>
    <row r="4469" customFormat="false" ht="27" hidden="false" customHeight="false" outlineLevel="0" collapsed="false">
      <c r="A4469" s="80" t="n">
        <v>4467</v>
      </c>
      <c r="B4469" s="81" t="s">
        <v>12847</v>
      </c>
      <c r="C4469" s="82" t="s">
        <v>12848</v>
      </c>
      <c r="D4469" s="100" t="s">
        <v>582</v>
      </c>
      <c r="E4469" s="84" t="s">
        <v>623</v>
      </c>
      <c r="F4469" s="85" t="s">
        <v>9</v>
      </c>
      <c r="G4469" s="86" t="s">
        <v>17</v>
      </c>
      <c r="H4469" s="87" t="n">
        <v>41235</v>
      </c>
      <c r="I4469" s="87" t="n">
        <v>8722</v>
      </c>
      <c r="J4469" s="87" t="n">
        <v>14008</v>
      </c>
      <c r="K4469" s="88" t="n">
        <v>0</v>
      </c>
      <c r="L4469" s="94" t="n">
        <v>0.28</v>
      </c>
      <c r="M4469" s="80" t="s">
        <v>873</v>
      </c>
      <c r="N4469" s="95" t="str">
        <f aca="false" t="array" ref="N4469:N4469">INDEX('GP Main'!$B$8:$D$884,MATCH($D4469&amp;$E4469,'GP Main'!$B$8:$B$884&amp;'GP Main'!$D$8:$D$884,0),2)</f>
        <v>SOHAWAL</v>
      </c>
    </row>
    <row r="4470" customFormat="false" ht="27" hidden="false" customHeight="false" outlineLevel="0" collapsed="false">
      <c r="A4470" s="80" t="n">
        <v>4468</v>
      </c>
      <c r="B4470" s="81" t="s">
        <v>12849</v>
      </c>
      <c r="C4470" s="82" t="s">
        <v>12850</v>
      </c>
      <c r="D4470" s="100" t="s">
        <v>582</v>
      </c>
      <c r="E4470" s="84" t="s">
        <v>623</v>
      </c>
      <c r="F4470" s="85" t="s">
        <v>10</v>
      </c>
      <c r="G4470" s="91" t="s">
        <v>18</v>
      </c>
      <c r="H4470" s="87" t="n">
        <v>14224</v>
      </c>
      <c r="I4470" s="88" t="n">
        <v>0</v>
      </c>
      <c r="J4470" s="87" t="n">
        <v>13792</v>
      </c>
      <c r="K4470" s="88" t="n">
        <v>0</v>
      </c>
      <c r="L4470" s="92" t="n">
        <v>0.97</v>
      </c>
      <c r="M4470" s="80" t="s">
        <v>873</v>
      </c>
      <c r="N4470" s="95" t="str">
        <f aca="false" t="array" ref="N4470:N4470">INDEX('GP Main'!$B$8:$D$884,MATCH($D4470&amp;$E4470,'GP Main'!$B$8:$B$884&amp;'GP Main'!$D$8:$D$884,0),2)</f>
        <v>SOHAWAL</v>
      </c>
    </row>
    <row r="4471" customFormat="false" ht="27" hidden="false" customHeight="false" outlineLevel="0" collapsed="false">
      <c r="A4471" s="80" t="n">
        <v>4469</v>
      </c>
      <c r="B4471" s="81" t="s">
        <v>12851</v>
      </c>
      <c r="C4471" s="82" t="s">
        <v>12852</v>
      </c>
      <c r="D4471" s="100" t="s">
        <v>582</v>
      </c>
      <c r="E4471" s="84" t="s">
        <v>623</v>
      </c>
      <c r="F4471" s="85" t="s">
        <v>10</v>
      </c>
      <c r="G4471" s="91" t="s">
        <v>18</v>
      </c>
      <c r="H4471" s="87" t="n">
        <v>14224</v>
      </c>
      <c r="I4471" s="88" t="n">
        <v>0</v>
      </c>
      <c r="J4471" s="87" t="n">
        <v>11061</v>
      </c>
      <c r="K4471" s="88" t="n">
        <v>0</v>
      </c>
      <c r="L4471" s="96" t="n">
        <v>0.778</v>
      </c>
      <c r="M4471" s="80" t="s">
        <v>873</v>
      </c>
      <c r="N4471" s="95" t="str">
        <f aca="false" t="array" ref="N4471:N4471">INDEX('GP Main'!$B$8:$D$884,MATCH($D4471&amp;$E4471,'GP Main'!$B$8:$B$884&amp;'GP Main'!$D$8:$D$884,0),2)</f>
        <v>SOHAWAL</v>
      </c>
    </row>
    <row r="4472" customFormat="false" ht="27" hidden="false" customHeight="false" outlineLevel="0" collapsed="false">
      <c r="A4472" s="80" t="n">
        <v>4470</v>
      </c>
      <c r="B4472" s="81" t="s">
        <v>12853</v>
      </c>
      <c r="C4472" s="82" t="s">
        <v>12854</v>
      </c>
      <c r="D4472" s="100" t="s">
        <v>582</v>
      </c>
      <c r="E4472" s="84" t="s">
        <v>623</v>
      </c>
      <c r="F4472" s="85" t="s">
        <v>10</v>
      </c>
      <c r="G4472" s="91" t="s">
        <v>18</v>
      </c>
      <c r="H4472" s="87" t="n">
        <v>14224</v>
      </c>
      <c r="I4472" s="88" t="n">
        <v>0</v>
      </c>
      <c r="J4472" s="87" t="n">
        <v>14210</v>
      </c>
      <c r="K4472" s="88" t="n">
        <v>0</v>
      </c>
      <c r="L4472" s="92" t="n">
        <v>0.999</v>
      </c>
      <c r="M4472" s="80" t="s">
        <v>873</v>
      </c>
      <c r="N4472" s="95" t="str">
        <f aca="false" t="array" ref="N4472:N4472">INDEX('GP Main'!$B$8:$D$884,MATCH($D4472&amp;$E4472,'GP Main'!$B$8:$B$884&amp;'GP Main'!$D$8:$D$884,0),2)</f>
        <v>SOHAWAL</v>
      </c>
    </row>
    <row r="4473" customFormat="false" ht="18" hidden="false" customHeight="false" outlineLevel="0" collapsed="false">
      <c r="A4473" s="80" t="n">
        <v>4471</v>
      </c>
      <c r="B4473" s="81" t="s">
        <v>12855</v>
      </c>
      <c r="C4473" s="82" t="s">
        <v>12856</v>
      </c>
      <c r="D4473" s="100" t="s">
        <v>582</v>
      </c>
      <c r="E4473" s="84" t="s">
        <v>624</v>
      </c>
      <c r="F4473" s="85" t="s">
        <v>16</v>
      </c>
      <c r="G4473" s="86" t="s">
        <v>17</v>
      </c>
      <c r="H4473" s="88" t="s">
        <v>12857</v>
      </c>
      <c r="I4473" s="87" t="n">
        <v>63624</v>
      </c>
      <c r="J4473" s="87" t="n">
        <v>6204</v>
      </c>
      <c r="K4473" s="88" t="n">
        <v>0</v>
      </c>
      <c r="L4473" s="89" t="n">
        <v>0.031</v>
      </c>
      <c r="M4473" s="80" t="s">
        <v>873</v>
      </c>
      <c r="N4473" s="95" t="str">
        <f aca="false" t="array" ref="N4473:N4473">INDEX('GP Main'!$B$8:$D$884,MATCH($D4473&amp;$E4473,'GP Main'!$B$8:$B$884&amp;'GP Main'!$D$8:$D$884,0),2)</f>
        <v>RAIGAON</v>
      </c>
    </row>
    <row r="4474" customFormat="false" ht="18" hidden="false" customHeight="false" outlineLevel="0" collapsed="false">
      <c r="A4474" s="80" t="n">
        <v>4472</v>
      </c>
      <c r="B4474" s="81" t="s">
        <v>12858</v>
      </c>
      <c r="C4474" s="82" t="s">
        <v>12859</v>
      </c>
      <c r="D4474" s="100" t="s">
        <v>582</v>
      </c>
      <c r="E4474" s="84" t="s">
        <v>624</v>
      </c>
      <c r="F4474" s="85" t="s">
        <v>9</v>
      </c>
      <c r="G4474" s="86" t="s">
        <v>17</v>
      </c>
      <c r="H4474" s="88" t="s">
        <v>12860</v>
      </c>
      <c r="I4474" s="87" t="n">
        <v>19278</v>
      </c>
      <c r="J4474" s="87" t="n">
        <v>84583</v>
      </c>
      <c r="K4474" s="87" t="n">
        <v>13743</v>
      </c>
      <c r="L4474" s="96" t="n">
        <v>0.785</v>
      </c>
      <c r="M4474" s="80" t="s">
        <v>873</v>
      </c>
      <c r="N4474" s="95" t="str">
        <f aca="false" t="array" ref="N4474:N4474">INDEX('GP Main'!$B$8:$D$884,MATCH($D4474&amp;$E4474,'GP Main'!$B$8:$B$884&amp;'GP Main'!$D$8:$D$884,0),2)</f>
        <v>RAIGAON</v>
      </c>
    </row>
    <row r="4475" customFormat="false" ht="27" hidden="false" customHeight="false" outlineLevel="0" collapsed="false">
      <c r="A4475" s="80" t="n">
        <v>4473</v>
      </c>
      <c r="B4475" s="81" t="s">
        <v>12861</v>
      </c>
      <c r="C4475" s="82" t="s">
        <v>12862</v>
      </c>
      <c r="D4475" s="100" t="s">
        <v>582</v>
      </c>
      <c r="E4475" s="84" t="s">
        <v>624</v>
      </c>
      <c r="F4475" s="85" t="s">
        <v>9</v>
      </c>
      <c r="G4475" s="86" t="s">
        <v>17</v>
      </c>
      <c r="H4475" s="88" t="s">
        <v>12860</v>
      </c>
      <c r="I4475" s="87" t="n">
        <v>19278</v>
      </c>
      <c r="J4475" s="88" t="s">
        <v>12863</v>
      </c>
      <c r="K4475" s="88" t="n">
        <v>0</v>
      </c>
      <c r="L4475" s="92" t="n">
        <v>0.814</v>
      </c>
      <c r="M4475" s="80" t="s">
        <v>873</v>
      </c>
      <c r="N4475" s="95" t="str">
        <f aca="false" t="array" ref="N4475:N4475">INDEX('GP Main'!$B$8:$D$884,MATCH($D4475&amp;$E4475,'GP Main'!$B$8:$B$884&amp;'GP Main'!$D$8:$D$884,0),2)</f>
        <v>RAIGAON</v>
      </c>
    </row>
    <row r="4476" customFormat="false" ht="27" hidden="false" customHeight="false" outlineLevel="0" collapsed="false">
      <c r="A4476" s="80" t="n">
        <v>4474</v>
      </c>
      <c r="B4476" s="81" t="s">
        <v>12864</v>
      </c>
      <c r="C4476" s="82" t="s">
        <v>12865</v>
      </c>
      <c r="D4476" s="100" t="s">
        <v>582</v>
      </c>
      <c r="E4476" s="84" t="s">
        <v>624</v>
      </c>
      <c r="F4476" s="85" t="s">
        <v>16</v>
      </c>
      <c r="G4476" s="86" t="s">
        <v>17</v>
      </c>
      <c r="H4476" s="87" t="n">
        <v>64703</v>
      </c>
      <c r="I4476" s="87" t="n">
        <v>97580</v>
      </c>
      <c r="J4476" s="87" t="n">
        <v>7564</v>
      </c>
      <c r="K4476" s="87" t="n">
        <v>5800</v>
      </c>
      <c r="L4476" s="89" t="n">
        <v>0.082</v>
      </c>
      <c r="M4476" s="80" t="s">
        <v>873</v>
      </c>
      <c r="N4476" s="95" t="str">
        <f aca="false" t="array" ref="N4476:N4476">INDEX('GP Main'!$B$8:$D$884,MATCH($D4476&amp;$E4476,'GP Main'!$B$8:$B$884&amp;'GP Main'!$D$8:$D$884,0),2)</f>
        <v>RAIGAON</v>
      </c>
    </row>
    <row r="4477" customFormat="false" ht="27" hidden="false" customHeight="false" outlineLevel="0" collapsed="false">
      <c r="A4477" s="80" t="n">
        <v>4475</v>
      </c>
      <c r="B4477" s="81" t="s">
        <v>12866</v>
      </c>
      <c r="C4477" s="82" t="s">
        <v>12867</v>
      </c>
      <c r="D4477" s="100" t="s">
        <v>582</v>
      </c>
      <c r="E4477" s="84" t="s">
        <v>624</v>
      </c>
      <c r="F4477" s="85" t="s">
        <v>16</v>
      </c>
      <c r="G4477" s="86" t="s">
        <v>17</v>
      </c>
      <c r="H4477" s="87" t="n">
        <v>64703</v>
      </c>
      <c r="I4477" s="87" t="n">
        <v>97580</v>
      </c>
      <c r="J4477" s="87" t="n">
        <v>7564</v>
      </c>
      <c r="K4477" s="87" t="n">
        <v>5800</v>
      </c>
      <c r="L4477" s="89" t="n">
        <v>0.082</v>
      </c>
      <c r="M4477" s="80" t="s">
        <v>873</v>
      </c>
      <c r="N4477" s="95" t="str">
        <f aca="false" t="array" ref="N4477:N4477">INDEX('GP Main'!$B$8:$D$884,MATCH($D4477&amp;$E4477,'GP Main'!$B$8:$B$884&amp;'GP Main'!$D$8:$D$884,0),2)</f>
        <v>RAIGAON</v>
      </c>
    </row>
    <row r="4478" customFormat="false" ht="27" hidden="false" customHeight="false" outlineLevel="0" collapsed="false">
      <c r="A4478" s="80" t="n">
        <v>4476</v>
      </c>
      <c r="B4478" s="81" t="s">
        <v>12868</v>
      </c>
      <c r="C4478" s="82" t="s">
        <v>12869</v>
      </c>
      <c r="D4478" s="100" t="s">
        <v>582</v>
      </c>
      <c r="E4478" s="84" t="s">
        <v>624</v>
      </c>
      <c r="F4478" s="85" t="s">
        <v>16</v>
      </c>
      <c r="G4478" s="86" t="s">
        <v>17</v>
      </c>
      <c r="H4478" s="87" t="n">
        <v>64703</v>
      </c>
      <c r="I4478" s="87" t="n">
        <v>97580</v>
      </c>
      <c r="J4478" s="87" t="n">
        <v>7958</v>
      </c>
      <c r="K4478" s="87" t="n">
        <v>5800</v>
      </c>
      <c r="L4478" s="89" t="n">
        <v>0.085</v>
      </c>
      <c r="M4478" s="80" t="s">
        <v>873</v>
      </c>
      <c r="N4478" s="95" t="str">
        <f aca="false" t="array" ref="N4478:N4478">INDEX('GP Main'!$B$8:$D$884,MATCH($D4478&amp;$E4478,'GP Main'!$B$8:$B$884&amp;'GP Main'!$D$8:$D$884,0),2)</f>
        <v>RAIGAON</v>
      </c>
    </row>
    <row r="4479" customFormat="false" ht="18" hidden="false" customHeight="false" outlineLevel="0" collapsed="false">
      <c r="A4479" s="80" t="n">
        <v>4477</v>
      </c>
      <c r="B4479" s="81" t="s">
        <v>12870</v>
      </c>
      <c r="C4479" s="82" t="s">
        <v>12871</v>
      </c>
      <c r="D4479" s="100" t="s">
        <v>582</v>
      </c>
      <c r="E4479" s="84" t="s">
        <v>180</v>
      </c>
      <c r="F4479" s="85" t="s">
        <v>16</v>
      </c>
      <c r="G4479" s="86" t="s">
        <v>17</v>
      </c>
      <c r="H4479" s="88" t="s">
        <v>12857</v>
      </c>
      <c r="I4479" s="87" t="n">
        <v>63624</v>
      </c>
      <c r="J4479" s="87" t="n">
        <v>11152</v>
      </c>
      <c r="K4479" s="88" t="n">
        <v>0</v>
      </c>
      <c r="L4479" s="89" t="n">
        <v>0.056</v>
      </c>
      <c r="M4479" s="80" t="s">
        <v>873</v>
      </c>
      <c r="N4479" s="95" t="str">
        <f aca="false" t="array" ref="N4479:N4479">INDEX('GP Main'!$B$8:$D$884,MATCH($D4479&amp;$E4479,'GP Main'!$B$8:$B$884&amp;'GP Main'!$D$8:$D$884,0),2)</f>
        <v>BHAINSWAR</v>
      </c>
    </row>
    <row r="4480" customFormat="false" ht="27" hidden="false" customHeight="false" outlineLevel="0" collapsed="false">
      <c r="A4480" s="80" t="n">
        <v>4478</v>
      </c>
      <c r="B4480" s="81" t="s">
        <v>12872</v>
      </c>
      <c r="C4480" s="82" t="s">
        <v>12873</v>
      </c>
      <c r="D4480" s="100" t="s">
        <v>582</v>
      </c>
      <c r="E4480" s="84" t="s">
        <v>180</v>
      </c>
      <c r="F4480" s="85" t="s">
        <v>9</v>
      </c>
      <c r="G4480" s="93" t="s">
        <v>881</v>
      </c>
      <c r="H4480" s="88" t="s">
        <v>12874</v>
      </c>
      <c r="I4480" s="87" t="n">
        <v>32056</v>
      </c>
      <c r="J4480" s="88" t="s">
        <v>12875</v>
      </c>
      <c r="K4480" s="87" t="n">
        <v>24463</v>
      </c>
      <c r="L4480" s="96" t="n">
        <v>0.62</v>
      </c>
      <c r="M4480" s="80" t="s">
        <v>873</v>
      </c>
      <c r="N4480" s="95" t="str">
        <f aca="false" t="array" ref="N4480:N4480">INDEX('GP Main'!$B$8:$D$884,MATCH($D4480&amp;$E4480,'GP Main'!$B$8:$B$884&amp;'GP Main'!$D$8:$D$884,0),2)</f>
        <v>BHAINSWAR</v>
      </c>
    </row>
    <row r="4481" customFormat="false" ht="18" hidden="false" customHeight="false" outlineLevel="0" collapsed="false">
      <c r="A4481" s="80" t="n">
        <v>4479</v>
      </c>
      <c r="B4481" s="81" t="s">
        <v>12876</v>
      </c>
      <c r="C4481" s="82" t="s">
        <v>12877</v>
      </c>
      <c r="D4481" s="100" t="s">
        <v>582</v>
      </c>
      <c r="E4481" s="84" t="s">
        <v>180</v>
      </c>
      <c r="F4481" s="85" t="s">
        <v>11</v>
      </c>
      <c r="G4481" s="93" t="s">
        <v>881</v>
      </c>
      <c r="H4481" s="88" t="s">
        <v>12878</v>
      </c>
      <c r="I4481" s="87" t="n">
        <v>23741</v>
      </c>
      <c r="J4481" s="88" t="s">
        <v>12879</v>
      </c>
      <c r="K4481" s="87" t="n">
        <v>22557</v>
      </c>
      <c r="L4481" s="92" t="n">
        <v>0.993</v>
      </c>
      <c r="M4481" s="80" t="s">
        <v>873</v>
      </c>
      <c r="N4481" s="95" t="str">
        <f aca="false" t="array" ref="N4481:N4481">INDEX('GP Main'!$B$8:$D$884,MATCH($D4481&amp;$E4481,'GP Main'!$B$8:$B$884&amp;'GP Main'!$D$8:$D$884,0),2)</f>
        <v>BHAINSWAR</v>
      </c>
    </row>
    <row r="4482" customFormat="false" ht="27" hidden="false" customHeight="false" outlineLevel="0" collapsed="false">
      <c r="A4482" s="80" t="n">
        <v>4480</v>
      </c>
      <c r="B4482" s="81" t="s">
        <v>12880</v>
      </c>
      <c r="C4482" s="82" t="s">
        <v>12881</v>
      </c>
      <c r="D4482" s="100" t="s">
        <v>582</v>
      </c>
      <c r="E4482" s="84" t="s">
        <v>180</v>
      </c>
      <c r="F4482" s="85" t="s">
        <v>10</v>
      </c>
      <c r="G4482" s="91" t="s">
        <v>18</v>
      </c>
      <c r="H4482" s="87" t="n">
        <v>14224</v>
      </c>
      <c r="I4482" s="88" t="n">
        <v>0</v>
      </c>
      <c r="J4482" s="87" t="n">
        <v>14209</v>
      </c>
      <c r="K4482" s="88" t="n">
        <v>0</v>
      </c>
      <c r="L4482" s="92" t="n">
        <v>0.999</v>
      </c>
      <c r="M4482" s="80" t="s">
        <v>873</v>
      </c>
      <c r="N4482" s="95" t="str">
        <f aca="false" t="array" ref="N4482:N4482">INDEX('GP Main'!$B$8:$D$884,MATCH($D4482&amp;$E4482,'GP Main'!$B$8:$B$884&amp;'GP Main'!$D$8:$D$884,0),2)</f>
        <v>BHAINSWAR</v>
      </c>
    </row>
    <row r="4483" customFormat="false" ht="27" hidden="false" customHeight="false" outlineLevel="0" collapsed="false">
      <c r="A4483" s="80" t="n">
        <v>4481</v>
      </c>
      <c r="B4483" s="81" t="s">
        <v>12882</v>
      </c>
      <c r="C4483" s="82" t="s">
        <v>12883</v>
      </c>
      <c r="D4483" s="100" t="s">
        <v>582</v>
      </c>
      <c r="E4483" s="84" t="s">
        <v>625</v>
      </c>
      <c r="F4483" s="85" t="s">
        <v>9</v>
      </c>
      <c r="G4483" s="86" t="s">
        <v>17</v>
      </c>
      <c r="H4483" s="87" t="n">
        <v>41235</v>
      </c>
      <c r="I4483" s="87" t="n">
        <v>8722</v>
      </c>
      <c r="J4483" s="87" t="n">
        <v>33188</v>
      </c>
      <c r="K4483" s="88" t="n">
        <v>0</v>
      </c>
      <c r="L4483" s="96" t="n">
        <v>0.664</v>
      </c>
      <c r="M4483" s="80" t="s">
        <v>873</v>
      </c>
      <c r="N4483" s="95" t="str">
        <f aca="false" t="array" ref="N4483:N4483">INDEX('GP Main'!$B$8:$D$884,MATCH($D4483&amp;$E4483,'GP Main'!$B$8:$B$884&amp;'GP Main'!$D$8:$D$884,0),2)</f>
        <v>SOHAWAL</v>
      </c>
    </row>
    <row r="4484" customFormat="false" ht="27" hidden="false" customHeight="false" outlineLevel="0" collapsed="false">
      <c r="A4484" s="80" t="n">
        <v>4482</v>
      </c>
      <c r="B4484" s="81" t="s">
        <v>12884</v>
      </c>
      <c r="C4484" s="82" t="s">
        <v>12885</v>
      </c>
      <c r="D4484" s="100" t="s">
        <v>582</v>
      </c>
      <c r="E4484" s="84" t="s">
        <v>625</v>
      </c>
      <c r="F4484" s="85" t="s">
        <v>16</v>
      </c>
      <c r="G4484" s="86" t="s">
        <v>17</v>
      </c>
      <c r="H4484" s="88" t="s">
        <v>991</v>
      </c>
      <c r="I4484" s="88" t="s">
        <v>1054</v>
      </c>
      <c r="J4484" s="87" t="n">
        <v>3901</v>
      </c>
      <c r="K4484" s="87" t="n">
        <v>8767</v>
      </c>
      <c r="L4484" s="89" t="n">
        <v>0.048</v>
      </c>
      <c r="M4484" s="80" t="s">
        <v>873</v>
      </c>
      <c r="N4484" s="95" t="str">
        <f aca="false" t="array" ref="N4484:N4484">INDEX('GP Main'!$B$8:$D$884,MATCH($D4484&amp;$E4484,'GP Main'!$B$8:$B$884&amp;'GP Main'!$D$8:$D$884,0),2)</f>
        <v>SOHAWAL</v>
      </c>
    </row>
    <row r="4485" customFormat="false" ht="18" hidden="false" customHeight="false" outlineLevel="0" collapsed="false">
      <c r="A4485" s="80" t="n">
        <v>4483</v>
      </c>
      <c r="B4485" s="81" t="s">
        <v>12886</v>
      </c>
      <c r="C4485" s="82" t="s">
        <v>12887</v>
      </c>
      <c r="D4485" s="100" t="s">
        <v>582</v>
      </c>
      <c r="E4485" s="84" t="s">
        <v>625</v>
      </c>
      <c r="F4485" s="85" t="s">
        <v>16</v>
      </c>
      <c r="G4485" s="86" t="s">
        <v>17</v>
      </c>
      <c r="H4485" s="88" t="s">
        <v>991</v>
      </c>
      <c r="I4485" s="88" t="s">
        <v>12888</v>
      </c>
      <c r="J4485" s="87" t="n">
        <v>6547</v>
      </c>
      <c r="K4485" s="87" t="n">
        <v>18396</v>
      </c>
      <c r="L4485" s="89" t="n">
        <v>0.097</v>
      </c>
      <c r="M4485" s="80" t="s">
        <v>873</v>
      </c>
      <c r="N4485" s="95" t="str">
        <f aca="false" t="array" ref="N4485:N4485">INDEX('GP Main'!$B$8:$D$884,MATCH($D4485&amp;$E4485,'GP Main'!$B$8:$B$884&amp;'GP Main'!$D$8:$D$884,0),2)</f>
        <v>SOHAWAL</v>
      </c>
    </row>
    <row r="4486" customFormat="false" ht="18" hidden="false" customHeight="false" outlineLevel="0" collapsed="false">
      <c r="A4486" s="80" t="n">
        <v>4484</v>
      </c>
      <c r="B4486" s="81" t="s">
        <v>12889</v>
      </c>
      <c r="C4486" s="82" t="s">
        <v>12890</v>
      </c>
      <c r="D4486" s="100" t="s">
        <v>582</v>
      </c>
      <c r="E4486" s="84" t="s">
        <v>625</v>
      </c>
      <c r="F4486" s="85" t="s">
        <v>16</v>
      </c>
      <c r="G4486" s="86" t="s">
        <v>17</v>
      </c>
      <c r="H4486" s="88" t="s">
        <v>1569</v>
      </c>
      <c r="I4486" s="88" t="s">
        <v>1570</v>
      </c>
      <c r="J4486" s="87" t="n">
        <v>6507</v>
      </c>
      <c r="K4486" s="87" t="n">
        <v>18366</v>
      </c>
      <c r="L4486" s="89" t="n">
        <v>0.096</v>
      </c>
      <c r="M4486" s="80" t="s">
        <v>873</v>
      </c>
      <c r="N4486" s="95" t="str">
        <f aca="false" t="array" ref="N4486:N4486">INDEX('GP Main'!$B$8:$D$884,MATCH($D4486&amp;$E4486,'GP Main'!$B$8:$B$884&amp;'GP Main'!$D$8:$D$884,0),2)</f>
        <v>SOHAWAL</v>
      </c>
    </row>
    <row r="4487" customFormat="false" ht="27" hidden="false" customHeight="false" outlineLevel="0" collapsed="false">
      <c r="A4487" s="80" t="n">
        <v>4485</v>
      </c>
      <c r="B4487" s="81" t="s">
        <v>12891</v>
      </c>
      <c r="C4487" s="82" t="s">
        <v>12892</v>
      </c>
      <c r="D4487" s="100" t="s">
        <v>582</v>
      </c>
      <c r="E4487" s="84" t="s">
        <v>625</v>
      </c>
      <c r="F4487" s="85" t="s">
        <v>16</v>
      </c>
      <c r="G4487" s="86" t="s">
        <v>17</v>
      </c>
      <c r="H4487" s="87" t="n">
        <v>64703</v>
      </c>
      <c r="I4487" s="88" t="s">
        <v>12533</v>
      </c>
      <c r="J4487" s="87" t="n">
        <v>4994</v>
      </c>
      <c r="K4487" s="87" t="n">
        <v>26100</v>
      </c>
      <c r="L4487" s="89" t="n">
        <v>0.188</v>
      </c>
      <c r="M4487" s="80" t="s">
        <v>873</v>
      </c>
      <c r="N4487" s="95" t="str">
        <f aca="false" t="array" ref="N4487:N4487">INDEX('GP Main'!$B$8:$D$884,MATCH($D4487&amp;$E4487,'GP Main'!$B$8:$B$884&amp;'GP Main'!$D$8:$D$884,0),2)</f>
        <v>SOHAWAL</v>
      </c>
    </row>
    <row r="4488" customFormat="false" ht="27" hidden="false" customHeight="false" outlineLevel="0" collapsed="false">
      <c r="A4488" s="80" t="n">
        <v>4486</v>
      </c>
      <c r="B4488" s="81" t="s">
        <v>12893</v>
      </c>
      <c r="C4488" s="82" t="s">
        <v>12894</v>
      </c>
      <c r="D4488" s="100" t="s">
        <v>582</v>
      </c>
      <c r="E4488" s="84" t="s">
        <v>625</v>
      </c>
      <c r="F4488" s="85" t="s">
        <v>10</v>
      </c>
      <c r="G4488" s="86" t="s">
        <v>17</v>
      </c>
      <c r="H4488" s="87" t="n">
        <v>14224</v>
      </c>
      <c r="I4488" s="88" t="n">
        <v>0</v>
      </c>
      <c r="J4488" s="87" t="n">
        <v>14019</v>
      </c>
      <c r="K4488" s="88" t="n">
        <v>0</v>
      </c>
      <c r="L4488" s="92" t="n">
        <v>0.986</v>
      </c>
      <c r="M4488" s="80" t="s">
        <v>873</v>
      </c>
      <c r="N4488" s="95" t="str">
        <f aca="false" t="array" ref="N4488:N4488">INDEX('GP Main'!$B$8:$D$884,MATCH($D4488&amp;$E4488,'GP Main'!$B$8:$B$884&amp;'GP Main'!$D$8:$D$884,0),2)</f>
        <v>SOHAWAL</v>
      </c>
    </row>
    <row r="4489" customFormat="false" ht="27" hidden="false" customHeight="false" outlineLevel="0" collapsed="false">
      <c r="A4489" s="80" t="n">
        <v>4487</v>
      </c>
      <c r="B4489" s="81" t="s">
        <v>12895</v>
      </c>
      <c r="C4489" s="82" t="s">
        <v>12896</v>
      </c>
      <c r="D4489" s="100" t="s">
        <v>582</v>
      </c>
      <c r="E4489" s="84" t="s">
        <v>625</v>
      </c>
      <c r="F4489" s="85" t="s">
        <v>10</v>
      </c>
      <c r="G4489" s="86" t="s">
        <v>17</v>
      </c>
      <c r="H4489" s="87" t="n">
        <v>14224</v>
      </c>
      <c r="I4489" s="88" t="n">
        <v>0</v>
      </c>
      <c r="J4489" s="87" t="n">
        <v>13942</v>
      </c>
      <c r="K4489" s="88" t="n">
        <v>0</v>
      </c>
      <c r="L4489" s="92" t="n">
        <v>0.98</v>
      </c>
      <c r="M4489" s="80" t="s">
        <v>873</v>
      </c>
      <c r="N4489" s="95" t="str">
        <f aca="false" t="array" ref="N4489:N4489">INDEX('GP Main'!$B$8:$D$884,MATCH($D4489&amp;$E4489,'GP Main'!$B$8:$B$884&amp;'GP Main'!$D$8:$D$884,0),2)</f>
        <v>SOHAWAL</v>
      </c>
    </row>
    <row r="4490" customFormat="false" ht="18" hidden="false" customHeight="false" outlineLevel="0" collapsed="false">
      <c r="A4490" s="80" t="n">
        <v>4488</v>
      </c>
      <c r="B4490" s="81" t="s">
        <v>12897</v>
      </c>
      <c r="C4490" s="82" t="s">
        <v>12898</v>
      </c>
      <c r="D4490" s="100" t="s">
        <v>582</v>
      </c>
      <c r="E4490" s="84" t="s">
        <v>626</v>
      </c>
      <c r="F4490" s="85" t="s">
        <v>9</v>
      </c>
      <c r="G4490" s="86" t="s">
        <v>17</v>
      </c>
      <c r="H4490" s="88" t="s">
        <v>12464</v>
      </c>
      <c r="I4490" s="87" t="n">
        <v>44069</v>
      </c>
      <c r="J4490" s="87" t="n">
        <v>35946</v>
      </c>
      <c r="K4490" s="88" t="n">
        <v>0</v>
      </c>
      <c r="L4490" s="89" t="n">
        <v>0.218</v>
      </c>
      <c r="M4490" s="80" t="s">
        <v>873</v>
      </c>
      <c r="N4490" s="95" t="str">
        <f aca="false" t="array" ref="N4490:N4490">INDEX('GP Main'!$B$8:$D$884,MATCH($D4490&amp;$E4490,'GP Main'!$B$8:$B$884&amp;'GP Main'!$D$8:$D$884,0),2)</f>
        <v>SEMARIA</v>
      </c>
    </row>
    <row r="4491" customFormat="false" ht="27" hidden="false" customHeight="false" outlineLevel="0" collapsed="false">
      <c r="A4491" s="80" t="n">
        <v>4489</v>
      </c>
      <c r="B4491" s="81" t="s">
        <v>12899</v>
      </c>
      <c r="C4491" s="82" t="s">
        <v>12900</v>
      </c>
      <c r="D4491" s="100" t="s">
        <v>582</v>
      </c>
      <c r="E4491" s="84" t="s">
        <v>626</v>
      </c>
      <c r="F4491" s="85" t="s">
        <v>16</v>
      </c>
      <c r="G4491" s="86" t="s">
        <v>17</v>
      </c>
      <c r="H4491" s="87" t="n">
        <v>64703</v>
      </c>
      <c r="I4491" s="87" t="n">
        <v>97580</v>
      </c>
      <c r="J4491" s="87" t="n">
        <v>3130</v>
      </c>
      <c r="K4491" s="87" t="n">
        <v>10840</v>
      </c>
      <c r="L4491" s="89" t="n">
        <v>0.086</v>
      </c>
      <c r="M4491" s="80" t="s">
        <v>873</v>
      </c>
      <c r="N4491" s="95" t="str">
        <f aca="false" t="array" ref="N4491:N4491">INDEX('GP Main'!$B$8:$D$884,MATCH($D4491&amp;$E4491,'GP Main'!$B$8:$B$884&amp;'GP Main'!$D$8:$D$884,0),2)</f>
        <v>SEMARIA</v>
      </c>
    </row>
    <row r="4492" customFormat="false" ht="27" hidden="false" customHeight="false" outlineLevel="0" collapsed="false">
      <c r="A4492" s="80" t="n">
        <v>4490</v>
      </c>
      <c r="B4492" s="81" t="s">
        <v>12901</v>
      </c>
      <c r="C4492" s="82" t="s">
        <v>12902</v>
      </c>
      <c r="D4492" s="100" t="s">
        <v>582</v>
      </c>
      <c r="E4492" s="84" t="s">
        <v>626</v>
      </c>
      <c r="F4492" s="85" t="s">
        <v>16</v>
      </c>
      <c r="G4492" s="86" t="s">
        <v>17</v>
      </c>
      <c r="H4492" s="87" t="n">
        <v>64703</v>
      </c>
      <c r="I4492" s="87" t="n">
        <v>97580</v>
      </c>
      <c r="J4492" s="87" t="n">
        <v>3130</v>
      </c>
      <c r="K4492" s="87" t="n">
        <v>10840</v>
      </c>
      <c r="L4492" s="89" t="n">
        <v>0.086</v>
      </c>
      <c r="M4492" s="80" t="s">
        <v>873</v>
      </c>
      <c r="N4492" s="95" t="str">
        <f aca="false" t="array" ref="N4492:N4492">INDEX('GP Main'!$B$8:$D$884,MATCH($D4492&amp;$E4492,'GP Main'!$B$8:$B$884&amp;'GP Main'!$D$8:$D$884,0),2)</f>
        <v>SEMARIA</v>
      </c>
    </row>
    <row r="4493" customFormat="false" ht="27" hidden="false" customHeight="false" outlineLevel="0" collapsed="false">
      <c r="A4493" s="80" t="n">
        <v>4491</v>
      </c>
      <c r="B4493" s="81" t="s">
        <v>12903</v>
      </c>
      <c r="C4493" s="82" t="s">
        <v>12904</v>
      </c>
      <c r="D4493" s="100" t="s">
        <v>582</v>
      </c>
      <c r="E4493" s="84" t="s">
        <v>626</v>
      </c>
      <c r="F4493" s="85" t="s">
        <v>16</v>
      </c>
      <c r="G4493" s="86" t="s">
        <v>17</v>
      </c>
      <c r="H4493" s="87" t="n">
        <v>64703</v>
      </c>
      <c r="I4493" s="87" t="n">
        <v>97580</v>
      </c>
      <c r="J4493" s="87" t="n">
        <v>3124</v>
      </c>
      <c r="K4493" s="87" t="n">
        <v>11130</v>
      </c>
      <c r="L4493" s="89" t="n">
        <v>0.088</v>
      </c>
      <c r="M4493" s="80" t="s">
        <v>873</v>
      </c>
      <c r="N4493" s="95" t="str">
        <f aca="false" t="array" ref="N4493:N4493">INDEX('GP Main'!$B$8:$D$884,MATCH($D4493&amp;$E4493,'GP Main'!$B$8:$B$884&amp;'GP Main'!$D$8:$D$884,0),2)</f>
        <v>SEMARIA</v>
      </c>
    </row>
    <row r="4494" customFormat="false" ht="27" hidden="false" customHeight="false" outlineLevel="0" collapsed="false">
      <c r="A4494" s="80" t="n">
        <v>4492</v>
      </c>
      <c r="B4494" s="81" t="s">
        <v>12905</v>
      </c>
      <c r="C4494" s="82" t="s">
        <v>12906</v>
      </c>
      <c r="D4494" s="100" t="s">
        <v>582</v>
      </c>
      <c r="E4494" s="84" t="s">
        <v>626</v>
      </c>
      <c r="F4494" s="85" t="s">
        <v>16</v>
      </c>
      <c r="G4494" s="86" t="s">
        <v>17</v>
      </c>
      <c r="H4494" s="88" t="s">
        <v>12907</v>
      </c>
      <c r="I4494" s="88" t="s">
        <v>12908</v>
      </c>
      <c r="J4494" s="87" t="n">
        <v>3125</v>
      </c>
      <c r="K4494" s="88" t="n">
        <v>0</v>
      </c>
      <c r="L4494" s="89" t="n">
        <v>0.013</v>
      </c>
      <c r="M4494" s="80" t="s">
        <v>873</v>
      </c>
      <c r="N4494" s="95" t="str">
        <f aca="false" t="array" ref="N4494:N4494">INDEX('GP Main'!$B$8:$D$884,MATCH($D4494&amp;$E4494,'GP Main'!$B$8:$B$884&amp;'GP Main'!$D$8:$D$884,0),2)</f>
        <v>SEMARIA</v>
      </c>
    </row>
    <row r="4495" customFormat="false" ht="18" hidden="false" customHeight="false" outlineLevel="0" collapsed="false">
      <c r="A4495" s="80" t="n">
        <v>4493</v>
      </c>
      <c r="B4495" s="81" t="s">
        <v>12909</v>
      </c>
      <c r="C4495" s="82" t="s">
        <v>12910</v>
      </c>
      <c r="D4495" s="100" t="s">
        <v>582</v>
      </c>
      <c r="E4495" s="84" t="s">
        <v>626</v>
      </c>
      <c r="F4495" s="85" t="s">
        <v>11</v>
      </c>
      <c r="G4495" s="91" t="s">
        <v>18</v>
      </c>
      <c r="H4495" s="88" t="s">
        <v>12911</v>
      </c>
      <c r="I4495" s="87" t="n">
        <v>62976</v>
      </c>
      <c r="J4495" s="88" t="s">
        <v>12912</v>
      </c>
      <c r="K4495" s="88" t="n">
        <v>0</v>
      </c>
      <c r="L4495" s="96" t="n">
        <v>0.504</v>
      </c>
      <c r="M4495" s="80" t="s">
        <v>873</v>
      </c>
      <c r="N4495" s="95" t="str">
        <f aca="false" t="array" ref="N4495:N4495">INDEX('GP Main'!$B$8:$D$884,MATCH($D4495&amp;$E4495,'GP Main'!$B$8:$B$884&amp;'GP Main'!$D$8:$D$884,0),2)</f>
        <v>SEMARIA</v>
      </c>
    </row>
    <row r="4496" customFormat="false" ht="27" hidden="false" customHeight="false" outlineLevel="0" collapsed="false">
      <c r="A4496" s="80" t="n">
        <v>4494</v>
      </c>
      <c r="B4496" s="81" t="s">
        <v>12913</v>
      </c>
      <c r="C4496" s="82" t="s">
        <v>12914</v>
      </c>
      <c r="D4496" s="100" t="s">
        <v>582</v>
      </c>
      <c r="E4496" s="84" t="s">
        <v>627</v>
      </c>
      <c r="F4496" s="85" t="s">
        <v>9</v>
      </c>
      <c r="G4496" s="91" t="s">
        <v>18</v>
      </c>
      <c r="H4496" s="87" t="n">
        <v>44241</v>
      </c>
      <c r="I4496" s="87" t="n">
        <v>9248</v>
      </c>
      <c r="J4496" s="87" t="n">
        <v>40696</v>
      </c>
      <c r="K4496" s="88" t="n">
        <v>0</v>
      </c>
      <c r="L4496" s="96" t="n">
        <v>0.761</v>
      </c>
      <c r="M4496" s="80" t="s">
        <v>873</v>
      </c>
      <c r="N4496" s="95" t="str">
        <f aca="false" t="array" ref="N4496:N4496">INDEX('GP Main'!$B$8:$D$884,MATCH($D4496&amp;$E4496,'GP Main'!$B$8:$B$884&amp;'GP Main'!$D$8:$D$884,0),2)</f>
        <v>SEMARIA</v>
      </c>
    </row>
    <row r="4497" customFormat="false" ht="27" hidden="false" customHeight="false" outlineLevel="0" collapsed="false">
      <c r="A4497" s="80" t="n">
        <v>4495</v>
      </c>
      <c r="B4497" s="81" t="s">
        <v>12915</v>
      </c>
      <c r="C4497" s="82" t="s">
        <v>12916</v>
      </c>
      <c r="D4497" s="100" t="s">
        <v>582</v>
      </c>
      <c r="E4497" s="84" t="s">
        <v>627</v>
      </c>
      <c r="F4497" s="85" t="s">
        <v>16</v>
      </c>
      <c r="G4497" s="86" t="s">
        <v>17</v>
      </c>
      <c r="H4497" s="87" t="n">
        <v>64677</v>
      </c>
      <c r="I4497" s="87" t="n">
        <v>98813</v>
      </c>
      <c r="J4497" s="87" t="n">
        <v>8067</v>
      </c>
      <c r="K4497" s="87" t="n">
        <v>19250</v>
      </c>
      <c r="L4497" s="89" t="n">
        <v>0.167</v>
      </c>
      <c r="M4497" s="80" t="s">
        <v>873</v>
      </c>
      <c r="N4497" s="95" t="str">
        <f aca="false" t="array" ref="N4497:N4497">INDEX('GP Main'!$B$8:$D$884,MATCH($D4497&amp;$E4497,'GP Main'!$B$8:$B$884&amp;'GP Main'!$D$8:$D$884,0),2)</f>
        <v>SEMARIA</v>
      </c>
    </row>
    <row r="4498" customFormat="false" ht="27" hidden="false" customHeight="false" outlineLevel="0" collapsed="false">
      <c r="A4498" s="80" t="n">
        <v>4496</v>
      </c>
      <c r="B4498" s="81" t="s">
        <v>12917</v>
      </c>
      <c r="C4498" s="82" t="s">
        <v>12918</v>
      </c>
      <c r="D4498" s="100" t="s">
        <v>582</v>
      </c>
      <c r="E4498" s="84" t="s">
        <v>627</v>
      </c>
      <c r="F4498" s="85" t="s">
        <v>16</v>
      </c>
      <c r="G4498" s="86" t="s">
        <v>17</v>
      </c>
      <c r="H4498" s="87" t="n">
        <v>64677</v>
      </c>
      <c r="I4498" s="87" t="n">
        <v>98813</v>
      </c>
      <c r="J4498" s="87" t="n">
        <v>3643</v>
      </c>
      <c r="K4498" s="88" t="n">
        <v>0</v>
      </c>
      <c r="L4498" s="89" t="n">
        <v>0.022</v>
      </c>
      <c r="M4498" s="80" t="s">
        <v>873</v>
      </c>
      <c r="N4498" s="95" t="str">
        <f aca="false" t="array" ref="N4498:N4498">INDEX('GP Main'!$B$8:$D$884,MATCH($D4498&amp;$E4498,'GP Main'!$B$8:$B$884&amp;'GP Main'!$D$8:$D$884,0),2)</f>
        <v>SEMARIA</v>
      </c>
    </row>
    <row r="4499" customFormat="false" ht="27" hidden="false" customHeight="false" outlineLevel="0" collapsed="false">
      <c r="A4499" s="80" t="n">
        <v>4497</v>
      </c>
      <c r="B4499" s="81" t="s">
        <v>12919</v>
      </c>
      <c r="C4499" s="82" t="s">
        <v>12920</v>
      </c>
      <c r="D4499" s="100" t="s">
        <v>582</v>
      </c>
      <c r="E4499" s="84" t="s">
        <v>627</v>
      </c>
      <c r="F4499" s="85" t="s">
        <v>16</v>
      </c>
      <c r="G4499" s="86" t="s">
        <v>17</v>
      </c>
      <c r="H4499" s="88" t="s">
        <v>1569</v>
      </c>
      <c r="I4499" s="88" t="s">
        <v>1570</v>
      </c>
      <c r="J4499" s="87" t="n">
        <v>8067</v>
      </c>
      <c r="K4499" s="87" t="n">
        <v>19250</v>
      </c>
      <c r="L4499" s="89" t="n">
        <v>0.105</v>
      </c>
      <c r="M4499" s="80" t="s">
        <v>873</v>
      </c>
      <c r="N4499" s="95" t="str">
        <f aca="false" t="array" ref="N4499:N4499">INDEX('GP Main'!$B$8:$D$884,MATCH($D4499&amp;$E4499,'GP Main'!$B$8:$B$884&amp;'GP Main'!$D$8:$D$884,0),2)</f>
        <v>SEMARIA</v>
      </c>
    </row>
    <row r="4500" customFormat="false" ht="27" hidden="false" customHeight="false" outlineLevel="0" collapsed="false">
      <c r="A4500" s="80" t="n">
        <v>4498</v>
      </c>
      <c r="B4500" s="81" t="s">
        <v>12921</v>
      </c>
      <c r="C4500" s="82" t="s">
        <v>12922</v>
      </c>
      <c r="D4500" s="100" t="s">
        <v>582</v>
      </c>
      <c r="E4500" s="84" t="s">
        <v>627</v>
      </c>
      <c r="F4500" s="85" t="s">
        <v>16</v>
      </c>
      <c r="G4500" s="86" t="s">
        <v>17</v>
      </c>
      <c r="H4500" s="87" t="n">
        <v>64703</v>
      </c>
      <c r="I4500" s="88" t="s">
        <v>12443</v>
      </c>
      <c r="J4500" s="88" t="n">
        <v>521</v>
      </c>
      <c r="K4500" s="88" t="n">
        <v>0</v>
      </c>
      <c r="L4500" s="89" t="n">
        <v>0.003</v>
      </c>
      <c r="M4500" s="80" t="s">
        <v>873</v>
      </c>
      <c r="N4500" s="95" t="str">
        <f aca="false" t="array" ref="N4500:N4500">INDEX('GP Main'!$B$8:$D$884,MATCH($D4500&amp;$E4500,'GP Main'!$B$8:$B$884&amp;'GP Main'!$D$8:$D$884,0),2)</f>
        <v>SEMARIA</v>
      </c>
    </row>
    <row r="4501" customFormat="false" ht="27" hidden="false" customHeight="false" outlineLevel="0" collapsed="false">
      <c r="A4501" s="80" t="n">
        <v>4499</v>
      </c>
      <c r="B4501" s="81" t="s">
        <v>12923</v>
      </c>
      <c r="C4501" s="82" t="s">
        <v>12924</v>
      </c>
      <c r="D4501" s="100" t="s">
        <v>582</v>
      </c>
      <c r="E4501" s="84" t="s">
        <v>627</v>
      </c>
      <c r="F4501" s="85" t="s">
        <v>16</v>
      </c>
      <c r="G4501" s="86" t="s">
        <v>17</v>
      </c>
      <c r="H4501" s="87" t="n">
        <v>64703</v>
      </c>
      <c r="I4501" s="88" t="s">
        <v>12443</v>
      </c>
      <c r="J4501" s="87" t="n">
        <v>3647</v>
      </c>
      <c r="K4501" s="88" t="n">
        <v>0</v>
      </c>
      <c r="L4501" s="89" t="n">
        <v>0.022</v>
      </c>
      <c r="M4501" s="80" t="s">
        <v>873</v>
      </c>
      <c r="N4501" s="95" t="str">
        <f aca="false" t="array" ref="N4501:N4501">INDEX('GP Main'!$B$8:$D$884,MATCH($D4501&amp;$E4501,'GP Main'!$B$8:$B$884&amp;'GP Main'!$D$8:$D$884,0),2)</f>
        <v>SEMARIA</v>
      </c>
    </row>
    <row r="4502" customFormat="false" ht="27" hidden="false" customHeight="false" outlineLevel="0" collapsed="false">
      <c r="A4502" s="80" t="n">
        <v>4500</v>
      </c>
      <c r="B4502" s="81" t="s">
        <v>12925</v>
      </c>
      <c r="C4502" s="82" t="s">
        <v>12926</v>
      </c>
      <c r="D4502" s="100" t="s">
        <v>582</v>
      </c>
      <c r="E4502" s="84" t="s">
        <v>627</v>
      </c>
      <c r="F4502" s="85" t="s">
        <v>16</v>
      </c>
      <c r="G4502" s="86" t="s">
        <v>17</v>
      </c>
      <c r="H4502" s="87" t="n">
        <v>64703</v>
      </c>
      <c r="I4502" s="88" t="s">
        <v>12443</v>
      </c>
      <c r="J4502" s="88" t="n">
        <v>521</v>
      </c>
      <c r="K4502" s="87" t="n">
        <v>19250</v>
      </c>
      <c r="L4502" s="89" t="n">
        <v>0.117</v>
      </c>
      <c r="M4502" s="80" t="s">
        <v>873</v>
      </c>
      <c r="N4502" s="95" t="str">
        <f aca="false" t="array" ref="N4502:N4502">INDEX('GP Main'!$B$8:$D$884,MATCH($D4502&amp;$E4502,'GP Main'!$B$8:$B$884&amp;'GP Main'!$D$8:$D$884,0),2)</f>
        <v>SEMARIA</v>
      </c>
    </row>
    <row r="4503" customFormat="false" ht="27" hidden="false" customHeight="false" outlineLevel="0" collapsed="false">
      <c r="A4503" s="80" t="n">
        <v>4501</v>
      </c>
      <c r="B4503" s="81" t="s">
        <v>12927</v>
      </c>
      <c r="C4503" s="82" t="s">
        <v>12928</v>
      </c>
      <c r="D4503" s="100" t="s">
        <v>582</v>
      </c>
      <c r="E4503" s="84" t="s">
        <v>627</v>
      </c>
      <c r="F4503" s="85" t="s">
        <v>16</v>
      </c>
      <c r="G4503" s="86" t="s">
        <v>17</v>
      </c>
      <c r="H4503" s="87" t="n">
        <v>64703</v>
      </c>
      <c r="I4503" s="88" t="s">
        <v>12443</v>
      </c>
      <c r="J4503" s="87" t="n">
        <v>3641</v>
      </c>
      <c r="K4503" s="88" t="n">
        <v>0</v>
      </c>
      <c r="L4503" s="89" t="n">
        <v>0.022</v>
      </c>
      <c r="M4503" s="80" t="s">
        <v>873</v>
      </c>
      <c r="N4503" s="95" t="str">
        <f aca="false" t="array" ref="N4503:N4503">INDEX('GP Main'!$B$8:$D$884,MATCH($D4503&amp;$E4503,'GP Main'!$B$8:$B$884&amp;'GP Main'!$D$8:$D$884,0),2)</f>
        <v>SEMARIA</v>
      </c>
    </row>
    <row r="4504" customFormat="false" ht="27" hidden="false" customHeight="false" outlineLevel="0" collapsed="false">
      <c r="A4504" s="80" t="n">
        <v>4502</v>
      </c>
      <c r="B4504" s="81" t="s">
        <v>12929</v>
      </c>
      <c r="C4504" s="82" t="s">
        <v>12930</v>
      </c>
      <c r="D4504" s="100" t="s">
        <v>582</v>
      </c>
      <c r="E4504" s="84" t="s">
        <v>627</v>
      </c>
      <c r="F4504" s="85" t="s">
        <v>16</v>
      </c>
      <c r="G4504" s="86" t="s">
        <v>17</v>
      </c>
      <c r="H4504" s="87" t="n">
        <v>64703</v>
      </c>
      <c r="I4504" s="88" t="s">
        <v>12443</v>
      </c>
      <c r="J4504" s="88" t="n">
        <v>521</v>
      </c>
      <c r="K4504" s="88" t="n">
        <v>0</v>
      </c>
      <c r="L4504" s="89" t="n">
        <v>0.003</v>
      </c>
      <c r="M4504" s="80" t="s">
        <v>873</v>
      </c>
      <c r="N4504" s="95" t="str">
        <f aca="false" t="array" ref="N4504:N4504">INDEX('GP Main'!$B$8:$D$884,MATCH($D4504&amp;$E4504,'GP Main'!$B$8:$B$884&amp;'GP Main'!$D$8:$D$884,0),2)</f>
        <v>SEMARIA</v>
      </c>
    </row>
    <row r="4505" customFormat="false" ht="27" hidden="false" customHeight="false" outlineLevel="0" collapsed="false">
      <c r="A4505" s="80" t="n">
        <v>4503</v>
      </c>
      <c r="B4505" s="81" t="s">
        <v>12931</v>
      </c>
      <c r="C4505" s="82" t="s">
        <v>12932</v>
      </c>
      <c r="D4505" s="100" t="s">
        <v>582</v>
      </c>
      <c r="E4505" s="84" t="s">
        <v>627</v>
      </c>
      <c r="F4505" s="85" t="s">
        <v>16</v>
      </c>
      <c r="G4505" s="86" t="s">
        <v>17</v>
      </c>
      <c r="H4505" s="87" t="n">
        <v>64703</v>
      </c>
      <c r="I4505" s="88" t="s">
        <v>12443</v>
      </c>
      <c r="J4505" s="88" t="n">
        <v>521</v>
      </c>
      <c r="K4505" s="88" t="n">
        <v>0</v>
      </c>
      <c r="L4505" s="89" t="n">
        <v>0.003</v>
      </c>
      <c r="M4505" s="80" t="s">
        <v>873</v>
      </c>
      <c r="N4505" s="95" t="str">
        <f aca="false" t="array" ref="N4505:N4505">INDEX('GP Main'!$B$8:$D$884,MATCH($D4505&amp;$E4505,'GP Main'!$B$8:$B$884&amp;'GP Main'!$D$8:$D$884,0),2)</f>
        <v>SEMARIA</v>
      </c>
    </row>
    <row r="4506" customFormat="false" ht="27" hidden="false" customHeight="false" outlineLevel="0" collapsed="false">
      <c r="A4506" s="80" t="n">
        <v>4504</v>
      </c>
      <c r="B4506" s="81" t="s">
        <v>12933</v>
      </c>
      <c r="C4506" s="82" t="s">
        <v>12934</v>
      </c>
      <c r="D4506" s="100" t="s">
        <v>582</v>
      </c>
      <c r="E4506" s="84" t="s">
        <v>627</v>
      </c>
      <c r="F4506" s="85" t="s">
        <v>16</v>
      </c>
      <c r="G4506" s="86" t="s">
        <v>17</v>
      </c>
      <c r="H4506" s="87" t="n">
        <v>64703</v>
      </c>
      <c r="I4506" s="88" t="s">
        <v>12443</v>
      </c>
      <c r="J4506" s="87" t="n">
        <v>2082</v>
      </c>
      <c r="K4506" s="88" t="n">
        <v>0</v>
      </c>
      <c r="L4506" s="89" t="n">
        <v>0.012</v>
      </c>
      <c r="M4506" s="80" t="s">
        <v>873</v>
      </c>
      <c r="N4506" s="95" t="str">
        <f aca="false" t="array" ref="N4506:N4506">INDEX('GP Main'!$B$8:$D$884,MATCH($D4506&amp;$E4506,'GP Main'!$B$8:$B$884&amp;'GP Main'!$D$8:$D$884,0),2)</f>
        <v>SEMARIA</v>
      </c>
    </row>
    <row r="4507" customFormat="false" ht="27" hidden="false" customHeight="false" outlineLevel="0" collapsed="false">
      <c r="A4507" s="80" t="n">
        <v>4505</v>
      </c>
      <c r="B4507" s="81" t="s">
        <v>12935</v>
      </c>
      <c r="C4507" s="82" t="s">
        <v>12936</v>
      </c>
      <c r="D4507" s="100" t="s">
        <v>582</v>
      </c>
      <c r="E4507" s="84" t="s">
        <v>627</v>
      </c>
      <c r="F4507" s="85" t="s">
        <v>10</v>
      </c>
      <c r="G4507" s="91" t="s">
        <v>18</v>
      </c>
      <c r="H4507" s="87" t="n">
        <v>14224</v>
      </c>
      <c r="I4507" s="88" t="n">
        <v>0</v>
      </c>
      <c r="J4507" s="87" t="n">
        <v>10859</v>
      </c>
      <c r="K4507" s="88" t="n">
        <v>0</v>
      </c>
      <c r="L4507" s="96" t="n">
        <v>0.763</v>
      </c>
      <c r="M4507" s="80" t="s">
        <v>873</v>
      </c>
      <c r="N4507" s="95" t="str">
        <f aca="false" t="array" ref="N4507:N4507">INDEX('GP Main'!$B$8:$D$884,MATCH($D4507&amp;$E4507,'GP Main'!$B$8:$B$884&amp;'GP Main'!$D$8:$D$884,0),2)</f>
        <v>SEMARIA</v>
      </c>
    </row>
    <row r="4508" customFormat="false" ht="27" hidden="false" customHeight="false" outlineLevel="0" collapsed="false">
      <c r="A4508" s="80" t="n">
        <v>4506</v>
      </c>
      <c r="B4508" s="81" t="s">
        <v>12937</v>
      </c>
      <c r="C4508" s="82" t="s">
        <v>12938</v>
      </c>
      <c r="D4508" s="100" t="s">
        <v>582</v>
      </c>
      <c r="E4508" s="84" t="s">
        <v>627</v>
      </c>
      <c r="F4508" s="85" t="s">
        <v>10</v>
      </c>
      <c r="G4508" s="91" t="s">
        <v>18</v>
      </c>
      <c r="H4508" s="87" t="n">
        <v>14224</v>
      </c>
      <c r="I4508" s="88" t="n">
        <v>0</v>
      </c>
      <c r="J4508" s="87" t="n">
        <v>11391</v>
      </c>
      <c r="K4508" s="88" t="n">
        <v>0</v>
      </c>
      <c r="L4508" s="92" t="n">
        <v>0.801</v>
      </c>
      <c r="M4508" s="80" t="s">
        <v>873</v>
      </c>
      <c r="N4508" s="95" t="str">
        <f aca="false" t="array" ref="N4508:N4508">INDEX('GP Main'!$B$8:$D$884,MATCH($D4508&amp;$E4508,'GP Main'!$B$8:$B$884&amp;'GP Main'!$D$8:$D$884,0),2)</f>
        <v>SEMARIA</v>
      </c>
    </row>
    <row r="4509" customFormat="false" ht="27" hidden="false" customHeight="false" outlineLevel="0" collapsed="false">
      <c r="A4509" s="80" t="n">
        <v>4507</v>
      </c>
      <c r="B4509" s="81" t="s">
        <v>12939</v>
      </c>
      <c r="C4509" s="82" t="s">
        <v>12940</v>
      </c>
      <c r="D4509" s="100" t="s">
        <v>582</v>
      </c>
      <c r="E4509" s="84" t="s">
        <v>627</v>
      </c>
      <c r="F4509" s="85" t="s">
        <v>10</v>
      </c>
      <c r="G4509" s="91" t="s">
        <v>18</v>
      </c>
      <c r="H4509" s="87" t="n">
        <v>14224</v>
      </c>
      <c r="I4509" s="88" t="n">
        <v>0</v>
      </c>
      <c r="J4509" s="87" t="n">
        <v>11294</v>
      </c>
      <c r="K4509" s="88" t="n">
        <v>0</v>
      </c>
      <c r="L4509" s="96" t="n">
        <v>0.794</v>
      </c>
      <c r="M4509" s="80" t="s">
        <v>873</v>
      </c>
      <c r="N4509" s="95" t="str">
        <f aca="false" t="array" ref="N4509:N4509">INDEX('GP Main'!$B$8:$D$884,MATCH($D4509&amp;$E4509,'GP Main'!$B$8:$B$884&amp;'GP Main'!$D$8:$D$884,0),2)</f>
        <v>SEMARIA</v>
      </c>
    </row>
    <row r="4510" customFormat="false" ht="18" hidden="false" customHeight="false" outlineLevel="0" collapsed="false">
      <c r="A4510" s="80" t="n">
        <v>4508</v>
      </c>
      <c r="B4510" s="81" t="s">
        <v>12941</v>
      </c>
      <c r="C4510" s="82" t="s">
        <v>12942</v>
      </c>
      <c r="D4510" s="100" t="s">
        <v>582</v>
      </c>
      <c r="E4510" s="84" t="s">
        <v>627</v>
      </c>
      <c r="F4510" s="85" t="s">
        <v>10</v>
      </c>
      <c r="G4510" s="91" t="s">
        <v>18</v>
      </c>
      <c r="H4510" s="87" t="n">
        <v>14224</v>
      </c>
      <c r="I4510" s="88" t="n">
        <v>0</v>
      </c>
      <c r="J4510" s="87" t="n">
        <v>11400</v>
      </c>
      <c r="K4510" s="88" t="n">
        <v>0</v>
      </c>
      <c r="L4510" s="92" t="n">
        <v>0.801</v>
      </c>
      <c r="M4510" s="80" t="s">
        <v>873</v>
      </c>
      <c r="N4510" s="95" t="str">
        <f aca="false" t="array" ref="N4510:N4510">INDEX('GP Main'!$B$8:$D$884,MATCH($D4510&amp;$E4510,'GP Main'!$B$8:$B$884&amp;'GP Main'!$D$8:$D$884,0),2)</f>
        <v>SEMARIA</v>
      </c>
    </row>
    <row r="4511" customFormat="false" ht="18" hidden="false" customHeight="false" outlineLevel="0" collapsed="false">
      <c r="A4511" s="80" t="n">
        <v>4509</v>
      </c>
      <c r="B4511" s="81" t="s">
        <v>12943</v>
      </c>
      <c r="C4511" s="82" t="s">
        <v>12944</v>
      </c>
      <c r="D4511" s="100" t="s">
        <v>582</v>
      </c>
      <c r="E4511" s="84" t="s">
        <v>628</v>
      </c>
      <c r="F4511" s="85" t="s">
        <v>16</v>
      </c>
      <c r="G4511" s="86" t="s">
        <v>17</v>
      </c>
      <c r="H4511" s="87" t="n">
        <v>27925</v>
      </c>
      <c r="I4511" s="87" t="n">
        <v>27923</v>
      </c>
      <c r="J4511" s="87" t="n">
        <v>11310</v>
      </c>
      <c r="K4511" s="88" t="n">
        <v>0</v>
      </c>
      <c r="L4511" s="89" t="n">
        <v>0.203</v>
      </c>
      <c r="M4511" s="80" t="s">
        <v>873</v>
      </c>
      <c r="N4511" s="95" t="str">
        <f aca="false" t="array" ref="N4511:N4511">INDEX('GP Main'!$B$8:$D$884,MATCH($D4511&amp;$E4511,'GP Main'!$B$8:$B$884&amp;'GP Main'!$D$8:$D$884,0),2)</f>
        <v>BHARJUNAKHUAD</v>
      </c>
    </row>
    <row r="4512" customFormat="false" ht="27" hidden="false" customHeight="false" outlineLevel="0" collapsed="false">
      <c r="A4512" s="80" t="n">
        <v>4510</v>
      </c>
      <c r="B4512" s="81" t="s">
        <v>12945</v>
      </c>
      <c r="C4512" s="82" t="s">
        <v>12946</v>
      </c>
      <c r="D4512" s="100" t="s">
        <v>582</v>
      </c>
      <c r="E4512" s="84" t="s">
        <v>628</v>
      </c>
      <c r="F4512" s="85" t="s">
        <v>9</v>
      </c>
      <c r="G4512" s="93" t="s">
        <v>881</v>
      </c>
      <c r="H4512" s="88" t="s">
        <v>12620</v>
      </c>
      <c r="I4512" s="87" t="n">
        <v>22703</v>
      </c>
      <c r="J4512" s="88" t="s">
        <v>12947</v>
      </c>
      <c r="K4512" s="87" t="n">
        <v>2600</v>
      </c>
      <c r="L4512" s="92" t="n">
        <v>0.843</v>
      </c>
      <c r="M4512" s="80" t="s">
        <v>873</v>
      </c>
      <c r="N4512" s="95" t="str">
        <f aca="false" t="array" ref="N4512:N4512">INDEX('GP Main'!$B$8:$D$884,MATCH($D4512&amp;$E4512,'GP Main'!$B$8:$B$884&amp;'GP Main'!$D$8:$D$884,0),2)</f>
        <v>BHARJUNAKHUAD</v>
      </c>
    </row>
    <row r="4513" customFormat="false" ht="27" hidden="false" customHeight="false" outlineLevel="0" collapsed="false">
      <c r="A4513" s="80" t="n">
        <v>4511</v>
      </c>
      <c r="B4513" s="81" t="s">
        <v>12948</v>
      </c>
      <c r="C4513" s="82" t="s">
        <v>12949</v>
      </c>
      <c r="D4513" s="100" t="s">
        <v>582</v>
      </c>
      <c r="E4513" s="84" t="s">
        <v>628</v>
      </c>
      <c r="F4513" s="85" t="s">
        <v>9</v>
      </c>
      <c r="G4513" s="93" t="s">
        <v>881</v>
      </c>
      <c r="H4513" s="88" t="s">
        <v>12620</v>
      </c>
      <c r="I4513" s="87" t="n">
        <v>22703</v>
      </c>
      <c r="J4513" s="88" t="s">
        <v>12950</v>
      </c>
      <c r="K4513" s="87" t="n">
        <v>2600</v>
      </c>
      <c r="L4513" s="92" t="n">
        <v>0.861</v>
      </c>
      <c r="M4513" s="80" t="s">
        <v>873</v>
      </c>
      <c r="N4513" s="95" t="str">
        <f aca="false" t="array" ref="N4513:N4513">INDEX('GP Main'!$B$8:$D$884,MATCH($D4513&amp;$E4513,'GP Main'!$B$8:$B$884&amp;'GP Main'!$D$8:$D$884,0),2)</f>
        <v>BHARJUNAKHUAD</v>
      </c>
    </row>
    <row r="4514" customFormat="false" ht="27" hidden="false" customHeight="false" outlineLevel="0" collapsed="false">
      <c r="A4514" s="80" t="n">
        <v>4512</v>
      </c>
      <c r="B4514" s="81" t="s">
        <v>12951</v>
      </c>
      <c r="C4514" s="82" t="s">
        <v>12952</v>
      </c>
      <c r="D4514" s="100" t="s">
        <v>582</v>
      </c>
      <c r="E4514" s="84" t="s">
        <v>628</v>
      </c>
      <c r="F4514" s="85" t="s">
        <v>9</v>
      </c>
      <c r="G4514" s="93" t="s">
        <v>881</v>
      </c>
      <c r="H4514" s="88" t="s">
        <v>12620</v>
      </c>
      <c r="I4514" s="87" t="n">
        <v>22703</v>
      </c>
      <c r="J4514" s="88" t="s">
        <v>12953</v>
      </c>
      <c r="K4514" s="87" t="n">
        <v>2600</v>
      </c>
      <c r="L4514" s="92" t="n">
        <v>0.852</v>
      </c>
      <c r="M4514" s="80" t="s">
        <v>873</v>
      </c>
      <c r="N4514" s="95" t="str">
        <f aca="false" t="array" ref="N4514:N4514">INDEX('GP Main'!$B$8:$D$884,MATCH($D4514&amp;$E4514,'GP Main'!$B$8:$B$884&amp;'GP Main'!$D$8:$D$884,0),2)</f>
        <v>BHARJUNAKHUAD</v>
      </c>
    </row>
    <row r="4515" customFormat="false" ht="27" hidden="false" customHeight="false" outlineLevel="0" collapsed="false">
      <c r="A4515" s="80" t="n">
        <v>4513</v>
      </c>
      <c r="B4515" s="81" t="s">
        <v>12954</v>
      </c>
      <c r="C4515" s="82" t="s">
        <v>12955</v>
      </c>
      <c r="D4515" s="100" t="s">
        <v>582</v>
      </c>
      <c r="E4515" s="84" t="s">
        <v>628</v>
      </c>
      <c r="F4515" s="85" t="s">
        <v>9</v>
      </c>
      <c r="G4515" s="93" t="s">
        <v>881</v>
      </c>
      <c r="H4515" s="87" t="n">
        <v>41235</v>
      </c>
      <c r="I4515" s="87" t="n">
        <v>8722</v>
      </c>
      <c r="J4515" s="87" t="n">
        <v>40819</v>
      </c>
      <c r="K4515" s="87" t="n">
        <v>2600</v>
      </c>
      <c r="L4515" s="92" t="n">
        <v>0.869</v>
      </c>
      <c r="M4515" s="80" t="s">
        <v>873</v>
      </c>
      <c r="N4515" s="95" t="str">
        <f aca="false" t="array" ref="N4515:N4515">INDEX('GP Main'!$B$8:$D$884,MATCH($D4515&amp;$E4515,'GP Main'!$B$8:$B$884&amp;'GP Main'!$D$8:$D$884,0),2)</f>
        <v>BHARJUNAKHUAD</v>
      </c>
    </row>
    <row r="4516" customFormat="false" ht="27" hidden="false" customHeight="false" outlineLevel="0" collapsed="false">
      <c r="A4516" s="80" t="n">
        <v>4514</v>
      </c>
      <c r="B4516" s="81" t="s">
        <v>12956</v>
      </c>
      <c r="C4516" s="82" t="s">
        <v>12957</v>
      </c>
      <c r="D4516" s="100" t="s">
        <v>582</v>
      </c>
      <c r="E4516" s="84" t="s">
        <v>628</v>
      </c>
      <c r="F4516" s="85" t="s">
        <v>16</v>
      </c>
      <c r="G4516" s="86" t="s">
        <v>17</v>
      </c>
      <c r="H4516" s="88" t="s">
        <v>886</v>
      </c>
      <c r="I4516" s="88" t="s">
        <v>887</v>
      </c>
      <c r="J4516" s="87" t="n">
        <v>10755</v>
      </c>
      <c r="K4516" s="87" t="n">
        <v>52200</v>
      </c>
      <c r="L4516" s="89" t="n">
        <v>0.236</v>
      </c>
      <c r="M4516" s="80" t="s">
        <v>873</v>
      </c>
      <c r="N4516" s="95" t="str">
        <f aca="false" t="array" ref="N4516:N4516">INDEX('GP Main'!$B$8:$D$884,MATCH($D4516&amp;$E4516,'GP Main'!$B$8:$B$884&amp;'GP Main'!$D$8:$D$884,0),2)</f>
        <v>BHARJUNAKHUAD</v>
      </c>
    </row>
    <row r="4517" customFormat="false" ht="27" hidden="false" customHeight="false" outlineLevel="0" collapsed="false">
      <c r="A4517" s="80" t="n">
        <v>4515</v>
      </c>
      <c r="B4517" s="81" t="s">
        <v>12958</v>
      </c>
      <c r="C4517" s="82" t="s">
        <v>12959</v>
      </c>
      <c r="D4517" s="100" t="s">
        <v>582</v>
      </c>
      <c r="E4517" s="84" t="s">
        <v>628</v>
      </c>
      <c r="F4517" s="85" t="s">
        <v>16</v>
      </c>
      <c r="G4517" s="86" t="s">
        <v>17</v>
      </c>
      <c r="H4517" s="87" t="n">
        <v>64833</v>
      </c>
      <c r="I4517" s="87" t="n">
        <v>97936</v>
      </c>
      <c r="J4517" s="88" t="n">
        <v>261</v>
      </c>
      <c r="K4517" s="88" t="n">
        <v>0</v>
      </c>
      <c r="L4517" s="89" t="n">
        <v>0.002</v>
      </c>
      <c r="M4517" s="80" t="s">
        <v>873</v>
      </c>
      <c r="N4517" s="95" t="str">
        <f aca="false" t="array" ref="N4517:N4517">INDEX('GP Main'!$B$8:$D$884,MATCH($D4517&amp;$E4517,'GP Main'!$B$8:$B$884&amp;'GP Main'!$D$8:$D$884,0),2)</f>
        <v>BHARJUNAKHUAD</v>
      </c>
    </row>
    <row r="4518" customFormat="false" ht="27" hidden="false" customHeight="false" outlineLevel="0" collapsed="false">
      <c r="A4518" s="80" t="n">
        <v>4516</v>
      </c>
      <c r="B4518" s="81" t="s">
        <v>12960</v>
      </c>
      <c r="C4518" s="82" t="s">
        <v>12961</v>
      </c>
      <c r="D4518" s="100" t="s">
        <v>582</v>
      </c>
      <c r="E4518" s="84" t="s">
        <v>628</v>
      </c>
      <c r="F4518" s="85" t="s">
        <v>16</v>
      </c>
      <c r="G4518" s="86" t="s">
        <v>17</v>
      </c>
      <c r="H4518" s="87" t="n">
        <v>64703</v>
      </c>
      <c r="I4518" s="87" t="n">
        <v>97580</v>
      </c>
      <c r="J4518" s="88" t="n">
        <v>261</v>
      </c>
      <c r="K4518" s="88" t="n">
        <v>0</v>
      </c>
      <c r="L4518" s="89" t="n">
        <v>0.002</v>
      </c>
      <c r="M4518" s="80" t="s">
        <v>873</v>
      </c>
      <c r="N4518" s="95" t="str">
        <f aca="false" t="array" ref="N4518:N4518">INDEX('GP Main'!$B$8:$D$884,MATCH($D4518&amp;$E4518,'GP Main'!$B$8:$B$884&amp;'GP Main'!$D$8:$D$884,0),2)</f>
        <v>BHARJUNAKHUAD</v>
      </c>
    </row>
    <row r="4519" customFormat="false" ht="27" hidden="false" customHeight="false" outlineLevel="0" collapsed="false">
      <c r="A4519" s="80" t="n">
        <v>4517</v>
      </c>
      <c r="B4519" s="81" t="s">
        <v>12962</v>
      </c>
      <c r="C4519" s="82" t="s">
        <v>12963</v>
      </c>
      <c r="D4519" s="100" t="s">
        <v>582</v>
      </c>
      <c r="E4519" s="84" t="s">
        <v>628</v>
      </c>
      <c r="F4519" s="85" t="s">
        <v>16</v>
      </c>
      <c r="G4519" s="86" t="s">
        <v>17</v>
      </c>
      <c r="H4519" s="87" t="n">
        <v>64703</v>
      </c>
      <c r="I4519" s="87" t="n">
        <v>97580</v>
      </c>
      <c r="J4519" s="87" t="n">
        <v>7272</v>
      </c>
      <c r="K4519" s="87" t="n">
        <v>26100</v>
      </c>
      <c r="L4519" s="89" t="n">
        <v>0.206</v>
      </c>
      <c r="M4519" s="80" t="s">
        <v>873</v>
      </c>
      <c r="N4519" s="95" t="str">
        <f aca="false" t="array" ref="N4519:N4519">INDEX('GP Main'!$B$8:$D$884,MATCH($D4519&amp;$E4519,'GP Main'!$B$8:$B$884&amp;'GP Main'!$D$8:$D$884,0),2)</f>
        <v>BHARJUNAKHUAD</v>
      </c>
    </row>
    <row r="4520" customFormat="false" ht="27" hidden="false" customHeight="false" outlineLevel="0" collapsed="false">
      <c r="A4520" s="80" t="n">
        <v>4518</v>
      </c>
      <c r="B4520" s="81" t="s">
        <v>12964</v>
      </c>
      <c r="C4520" s="82" t="s">
        <v>12965</v>
      </c>
      <c r="D4520" s="100" t="s">
        <v>582</v>
      </c>
      <c r="E4520" s="84" t="s">
        <v>628</v>
      </c>
      <c r="F4520" s="85" t="s">
        <v>16</v>
      </c>
      <c r="G4520" s="86" t="s">
        <v>17</v>
      </c>
      <c r="H4520" s="87" t="n">
        <v>64703</v>
      </c>
      <c r="I4520" s="88" t="s">
        <v>12443</v>
      </c>
      <c r="J4520" s="87" t="n">
        <v>2072</v>
      </c>
      <c r="K4520" s="87" t="n">
        <v>3480</v>
      </c>
      <c r="L4520" s="89" t="n">
        <v>0.033</v>
      </c>
      <c r="M4520" s="80" t="s">
        <v>873</v>
      </c>
      <c r="N4520" s="95" t="str">
        <f aca="false" t="array" ref="N4520:N4520">INDEX('GP Main'!$B$8:$D$884,MATCH($D4520&amp;$E4520,'GP Main'!$B$8:$B$884&amp;'GP Main'!$D$8:$D$884,0),2)</f>
        <v>BHARJUNAKHUAD</v>
      </c>
    </row>
    <row r="4521" customFormat="false" ht="27" hidden="false" customHeight="false" outlineLevel="0" collapsed="false">
      <c r="A4521" s="80" t="n">
        <v>4519</v>
      </c>
      <c r="B4521" s="81" t="s">
        <v>12966</v>
      </c>
      <c r="C4521" s="82" t="s">
        <v>12967</v>
      </c>
      <c r="D4521" s="100" t="s">
        <v>582</v>
      </c>
      <c r="E4521" s="84" t="s">
        <v>628</v>
      </c>
      <c r="F4521" s="85" t="s">
        <v>16</v>
      </c>
      <c r="G4521" s="86" t="s">
        <v>17</v>
      </c>
      <c r="H4521" s="87" t="n">
        <v>64703</v>
      </c>
      <c r="I4521" s="87" t="n">
        <v>97580</v>
      </c>
      <c r="J4521" s="88" t="n">
        <v>522</v>
      </c>
      <c r="K4521" s="87" t="n">
        <v>3480</v>
      </c>
      <c r="L4521" s="89" t="n">
        <v>0.025</v>
      </c>
      <c r="M4521" s="80" t="s">
        <v>873</v>
      </c>
      <c r="N4521" s="95" t="str">
        <f aca="false" t="array" ref="N4521:N4521">INDEX('GP Main'!$B$8:$D$884,MATCH($D4521&amp;$E4521,'GP Main'!$B$8:$B$884&amp;'GP Main'!$D$8:$D$884,0),2)</f>
        <v>BHARJUNAKHUAD</v>
      </c>
    </row>
    <row r="4522" customFormat="false" ht="27" hidden="false" customHeight="false" outlineLevel="0" collapsed="false">
      <c r="A4522" s="80" t="n">
        <v>4520</v>
      </c>
      <c r="B4522" s="81" t="s">
        <v>12968</v>
      </c>
      <c r="C4522" s="82" t="s">
        <v>12969</v>
      </c>
      <c r="D4522" s="100" t="s">
        <v>582</v>
      </c>
      <c r="E4522" s="84" t="s">
        <v>628</v>
      </c>
      <c r="F4522" s="85" t="s">
        <v>16</v>
      </c>
      <c r="G4522" s="86" t="s">
        <v>17</v>
      </c>
      <c r="H4522" s="87" t="n">
        <v>64703</v>
      </c>
      <c r="I4522" s="88" t="s">
        <v>12443</v>
      </c>
      <c r="J4522" s="88" t="n">
        <v>261</v>
      </c>
      <c r="K4522" s="87" t="n">
        <v>3480</v>
      </c>
      <c r="L4522" s="89" t="n">
        <v>0.022</v>
      </c>
      <c r="M4522" s="80" t="s">
        <v>873</v>
      </c>
      <c r="N4522" s="95" t="str">
        <f aca="false" t="array" ref="N4522:N4522">INDEX('GP Main'!$B$8:$D$884,MATCH($D4522&amp;$E4522,'GP Main'!$B$8:$B$884&amp;'GP Main'!$D$8:$D$884,0),2)</f>
        <v>BHARJUNAKHUAD</v>
      </c>
    </row>
    <row r="4523" customFormat="false" ht="27" hidden="false" customHeight="false" outlineLevel="0" collapsed="false">
      <c r="A4523" s="80" t="n">
        <v>4521</v>
      </c>
      <c r="B4523" s="81" t="s">
        <v>12970</v>
      </c>
      <c r="C4523" s="82" t="s">
        <v>12971</v>
      </c>
      <c r="D4523" s="100" t="s">
        <v>582</v>
      </c>
      <c r="E4523" s="84" t="s">
        <v>628</v>
      </c>
      <c r="F4523" s="85" t="s">
        <v>16</v>
      </c>
      <c r="G4523" s="86" t="s">
        <v>17</v>
      </c>
      <c r="H4523" s="87" t="n">
        <v>66060</v>
      </c>
      <c r="I4523" s="88" t="s">
        <v>12972</v>
      </c>
      <c r="J4523" s="87" t="n">
        <v>2007</v>
      </c>
      <c r="K4523" s="88" t="n">
        <v>0</v>
      </c>
      <c r="L4523" s="89" t="n">
        <v>0.012</v>
      </c>
      <c r="M4523" s="80" t="s">
        <v>873</v>
      </c>
      <c r="N4523" s="95" t="str">
        <f aca="false" t="array" ref="N4523:N4523">INDEX('GP Main'!$B$8:$D$884,MATCH($D4523&amp;$E4523,'GP Main'!$B$8:$B$884&amp;'GP Main'!$D$8:$D$884,0),2)</f>
        <v>BHARJUNAKHUAD</v>
      </c>
    </row>
    <row r="4524" customFormat="false" ht="27" hidden="false" customHeight="false" outlineLevel="0" collapsed="false">
      <c r="A4524" s="80" t="n">
        <v>4522</v>
      </c>
      <c r="B4524" s="81" t="s">
        <v>12973</v>
      </c>
      <c r="C4524" s="82" t="s">
        <v>12974</v>
      </c>
      <c r="D4524" s="100" t="s">
        <v>582</v>
      </c>
      <c r="E4524" s="84" t="s">
        <v>628</v>
      </c>
      <c r="F4524" s="85" t="s">
        <v>16</v>
      </c>
      <c r="G4524" s="86" t="s">
        <v>17</v>
      </c>
      <c r="H4524" s="87" t="n">
        <v>64703</v>
      </c>
      <c r="I4524" s="87" t="n">
        <v>97580</v>
      </c>
      <c r="J4524" s="88" t="n">
        <v>0</v>
      </c>
      <c r="K4524" s="88" t="n">
        <v>0</v>
      </c>
      <c r="L4524" s="89" t="n">
        <v>0</v>
      </c>
      <c r="M4524" s="80" t="s">
        <v>873</v>
      </c>
      <c r="N4524" s="95" t="str">
        <f aca="false" t="array" ref="N4524:N4524">INDEX('GP Main'!$B$8:$D$884,MATCH($D4524&amp;$E4524,'GP Main'!$B$8:$B$884&amp;'GP Main'!$D$8:$D$884,0),2)</f>
        <v>BHARJUNAKHUAD</v>
      </c>
    </row>
    <row r="4525" customFormat="false" ht="27" hidden="false" customHeight="false" outlineLevel="0" collapsed="false">
      <c r="A4525" s="80" t="n">
        <v>4523</v>
      </c>
      <c r="B4525" s="81" t="s">
        <v>12975</v>
      </c>
      <c r="C4525" s="82" t="s">
        <v>12976</v>
      </c>
      <c r="D4525" s="100" t="s">
        <v>582</v>
      </c>
      <c r="E4525" s="84" t="s">
        <v>628</v>
      </c>
      <c r="F4525" s="85" t="s">
        <v>16</v>
      </c>
      <c r="G4525" s="86" t="s">
        <v>17</v>
      </c>
      <c r="H4525" s="87" t="n">
        <v>64703</v>
      </c>
      <c r="I4525" s="87" t="n">
        <v>97580</v>
      </c>
      <c r="J4525" s="87" t="n">
        <v>1094</v>
      </c>
      <c r="K4525" s="88" t="n">
        <v>0</v>
      </c>
      <c r="L4525" s="89" t="n">
        <v>0.007</v>
      </c>
      <c r="M4525" s="80" t="s">
        <v>873</v>
      </c>
      <c r="N4525" s="95" t="str">
        <f aca="false" t="array" ref="N4525:N4525">INDEX('GP Main'!$B$8:$D$884,MATCH($D4525&amp;$E4525,'GP Main'!$B$8:$B$884&amp;'GP Main'!$D$8:$D$884,0),2)</f>
        <v>BHARJUNAKHUAD</v>
      </c>
    </row>
    <row r="4526" customFormat="false" ht="27" hidden="false" customHeight="false" outlineLevel="0" collapsed="false">
      <c r="A4526" s="80" t="n">
        <v>4524</v>
      </c>
      <c r="B4526" s="81" t="s">
        <v>12977</v>
      </c>
      <c r="C4526" s="82" t="s">
        <v>12978</v>
      </c>
      <c r="D4526" s="100" t="s">
        <v>582</v>
      </c>
      <c r="E4526" s="84" t="s">
        <v>628</v>
      </c>
      <c r="F4526" s="85" t="s">
        <v>16</v>
      </c>
      <c r="G4526" s="86" t="s">
        <v>17</v>
      </c>
      <c r="H4526" s="87" t="n">
        <v>64703</v>
      </c>
      <c r="I4526" s="87" t="n">
        <v>97580</v>
      </c>
      <c r="J4526" s="88" t="n">
        <v>0</v>
      </c>
      <c r="K4526" s="88" t="n">
        <v>0</v>
      </c>
      <c r="L4526" s="89" t="n">
        <v>0</v>
      </c>
      <c r="M4526" s="80" t="s">
        <v>873</v>
      </c>
      <c r="N4526" s="95" t="str">
        <f aca="false" t="array" ref="N4526:N4526">INDEX('GP Main'!$B$8:$D$884,MATCH($D4526&amp;$E4526,'GP Main'!$B$8:$B$884&amp;'GP Main'!$D$8:$D$884,0),2)</f>
        <v>BHARJUNAKHUAD</v>
      </c>
    </row>
    <row r="4527" customFormat="false" ht="27" hidden="false" customHeight="false" outlineLevel="0" collapsed="false">
      <c r="A4527" s="80" t="n">
        <v>4525</v>
      </c>
      <c r="B4527" s="81" t="s">
        <v>12979</v>
      </c>
      <c r="C4527" s="82" t="s">
        <v>12980</v>
      </c>
      <c r="D4527" s="100" t="s">
        <v>582</v>
      </c>
      <c r="E4527" s="84" t="s">
        <v>628</v>
      </c>
      <c r="F4527" s="85" t="s">
        <v>10</v>
      </c>
      <c r="G4527" s="91" t="s">
        <v>18</v>
      </c>
      <c r="H4527" s="87" t="n">
        <v>14224</v>
      </c>
      <c r="I4527" s="88" t="n">
        <v>0</v>
      </c>
      <c r="J4527" s="87" t="n">
        <v>6309</v>
      </c>
      <c r="K4527" s="88" t="n">
        <v>0</v>
      </c>
      <c r="L4527" s="94" t="n">
        <v>0.444</v>
      </c>
      <c r="M4527" s="80" t="s">
        <v>873</v>
      </c>
      <c r="N4527" s="95" t="str">
        <f aca="false" t="array" ref="N4527:N4527">INDEX('GP Main'!$B$8:$D$884,MATCH($D4527&amp;$E4527,'GP Main'!$B$8:$B$884&amp;'GP Main'!$D$8:$D$884,0),2)</f>
        <v>BHARJUNAKHUAD</v>
      </c>
    </row>
    <row r="4528" customFormat="false" ht="27" hidden="false" customHeight="false" outlineLevel="0" collapsed="false">
      <c r="A4528" s="80" t="n">
        <v>4526</v>
      </c>
      <c r="B4528" s="81" t="s">
        <v>12981</v>
      </c>
      <c r="C4528" s="82" t="s">
        <v>12982</v>
      </c>
      <c r="D4528" s="100" t="s">
        <v>582</v>
      </c>
      <c r="E4528" s="84" t="s">
        <v>629</v>
      </c>
      <c r="F4528" s="85" t="s">
        <v>9</v>
      </c>
      <c r="G4528" s="86" t="s">
        <v>17</v>
      </c>
      <c r="H4528" s="87" t="n">
        <v>43838</v>
      </c>
      <c r="I4528" s="87" t="n">
        <v>9182</v>
      </c>
      <c r="J4528" s="87" t="n">
        <v>33475</v>
      </c>
      <c r="K4528" s="88" t="n">
        <v>0</v>
      </c>
      <c r="L4528" s="96" t="n">
        <v>0.631</v>
      </c>
      <c r="M4528" s="80" t="s">
        <v>873</v>
      </c>
      <c r="N4528" s="95" t="str">
        <f aca="false" t="array" ref="N4528:N4528">INDEX('GP Main'!$B$8:$D$884,MATCH($D4528&amp;$E4528,'GP Main'!$B$8:$B$884&amp;'GP Main'!$D$8:$D$884,0),2)</f>
        <v>PHUTAUNDHA</v>
      </c>
    </row>
    <row r="4529" customFormat="false" ht="18" hidden="false" customHeight="false" outlineLevel="0" collapsed="false">
      <c r="A4529" s="80" t="n">
        <v>4527</v>
      </c>
      <c r="B4529" s="81" t="s">
        <v>12983</v>
      </c>
      <c r="C4529" s="82" t="s">
        <v>12984</v>
      </c>
      <c r="D4529" s="100" t="s">
        <v>582</v>
      </c>
      <c r="E4529" s="84" t="s">
        <v>629</v>
      </c>
      <c r="F4529" s="85" t="s">
        <v>11</v>
      </c>
      <c r="G4529" s="86" t="s">
        <v>17</v>
      </c>
      <c r="H4529" s="88" t="s">
        <v>12985</v>
      </c>
      <c r="I4529" s="87" t="n">
        <v>55007</v>
      </c>
      <c r="J4529" s="88" t="s">
        <v>12986</v>
      </c>
      <c r="K4529" s="88" t="n">
        <v>0</v>
      </c>
      <c r="L4529" s="96" t="n">
        <v>0.668</v>
      </c>
      <c r="M4529" s="80" t="s">
        <v>873</v>
      </c>
      <c r="N4529" s="95" t="str">
        <f aca="false" t="array" ref="N4529:N4529">INDEX('GP Main'!$B$8:$D$884,MATCH($D4529&amp;$E4529,'GP Main'!$B$8:$B$884&amp;'GP Main'!$D$8:$D$884,0),2)</f>
        <v>PHUTAUNDHA</v>
      </c>
    </row>
    <row r="4530" customFormat="false" ht="27" hidden="false" customHeight="false" outlineLevel="0" collapsed="false">
      <c r="A4530" s="80" t="n">
        <v>4528</v>
      </c>
      <c r="B4530" s="81" t="s">
        <v>12987</v>
      </c>
      <c r="C4530" s="82" t="s">
        <v>12988</v>
      </c>
      <c r="D4530" s="100" t="s">
        <v>582</v>
      </c>
      <c r="E4530" s="84" t="s">
        <v>629</v>
      </c>
      <c r="F4530" s="85" t="s">
        <v>10</v>
      </c>
      <c r="G4530" s="91" t="s">
        <v>18</v>
      </c>
      <c r="H4530" s="87" t="n">
        <v>14224</v>
      </c>
      <c r="I4530" s="88" t="n">
        <v>0</v>
      </c>
      <c r="J4530" s="87" t="n">
        <v>8351</v>
      </c>
      <c r="K4530" s="88" t="n">
        <v>0</v>
      </c>
      <c r="L4530" s="96" t="n">
        <v>0.587</v>
      </c>
      <c r="M4530" s="80" t="s">
        <v>873</v>
      </c>
      <c r="N4530" s="95" t="str">
        <f aca="false" t="array" ref="N4530:N4530">INDEX('GP Main'!$B$8:$D$884,MATCH($D4530&amp;$E4530,'GP Main'!$B$8:$B$884&amp;'GP Main'!$D$8:$D$884,0),2)</f>
        <v>PHUTAUNDHA</v>
      </c>
    </row>
    <row r="4531" customFormat="false" ht="27" hidden="false" customHeight="false" outlineLevel="0" collapsed="false">
      <c r="A4531" s="80" t="n">
        <v>4529</v>
      </c>
      <c r="B4531" s="81" t="s">
        <v>12989</v>
      </c>
      <c r="C4531" s="82" t="s">
        <v>12990</v>
      </c>
      <c r="D4531" s="100" t="s">
        <v>582</v>
      </c>
      <c r="E4531" s="84" t="s">
        <v>629</v>
      </c>
      <c r="F4531" s="85" t="s">
        <v>10</v>
      </c>
      <c r="G4531" s="93" t="s">
        <v>881</v>
      </c>
      <c r="H4531" s="87" t="n">
        <v>14224</v>
      </c>
      <c r="I4531" s="88" t="n">
        <v>0</v>
      </c>
      <c r="J4531" s="87" t="n">
        <v>3915</v>
      </c>
      <c r="K4531" s="88" t="n">
        <v>0</v>
      </c>
      <c r="L4531" s="94" t="n">
        <v>0.275</v>
      </c>
      <c r="M4531" s="80" t="s">
        <v>873</v>
      </c>
      <c r="N4531" s="95" t="str">
        <f aca="false" t="array" ref="N4531:N4531">INDEX('GP Main'!$B$8:$D$884,MATCH($D4531&amp;$E4531,'GP Main'!$B$8:$B$884&amp;'GP Main'!$D$8:$D$884,0),2)</f>
        <v>PHUTAUNDHA</v>
      </c>
    </row>
    <row r="4532" customFormat="false" ht="35.25" hidden="false" customHeight="false" outlineLevel="0" collapsed="false">
      <c r="A4532" s="80" t="n">
        <v>4530</v>
      </c>
      <c r="B4532" s="81" t="s">
        <v>12991</v>
      </c>
      <c r="C4532" s="82" t="s">
        <v>12992</v>
      </c>
      <c r="D4532" s="100" t="s">
        <v>582</v>
      </c>
      <c r="E4532" s="84" t="s">
        <v>629</v>
      </c>
      <c r="F4532" s="85" t="s">
        <v>10</v>
      </c>
      <c r="G4532" s="93" t="s">
        <v>881</v>
      </c>
      <c r="H4532" s="87" t="n">
        <v>14224</v>
      </c>
      <c r="I4532" s="88" t="n">
        <v>0</v>
      </c>
      <c r="J4532" s="87" t="n">
        <v>4176</v>
      </c>
      <c r="K4532" s="88" t="n">
        <v>0</v>
      </c>
      <c r="L4532" s="94" t="n">
        <v>0.294</v>
      </c>
      <c r="M4532" s="80" t="s">
        <v>873</v>
      </c>
      <c r="N4532" s="95" t="str">
        <f aca="false" t="array" ref="N4532:N4532">INDEX('GP Main'!$B$8:$D$884,MATCH($D4532&amp;$E4532,'GP Main'!$B$8:$B$884&amp;'GP Main'!$D$8:$D$884,0),2)</f>
        <v>PHUTAUNDHA</v>
      </c>
    </row>
    <row r="4533" customFormat="false" ht="18" hidden="false" customHeight="false" outlineLevel="0" collapsed="false">
      <c r="A4533" s="80" t="n">
        <v>4531</v>
      </c>
      <c r="B4533" s="81" t="s">
        <v>12993</v>
      </c>
      <c r="C4533" s="82" t="s">
        <v>12994</v>
      </c>
      <c r="D4533" s="100" t="s">
        <v>582</v>
      </c>
      <c r="E4533" s="84" t="s">
        <v>630</v>
      </c>
      <c r="F4533" s="85" t="s">
        <v>16</v>
      </c>
      <c r="G4533" s="86" t="s">
        <v>17</v>
      </c>
      <c r="H4533" s="87" t="n">
        <v>27925</v>
      </c>
      <c r="I4533" s="87" t="n">
        <v>27923</v>
      </c>
      <c r="J4533" s="87" t="n">
        <v>27842</v>
      </c>
      <c r="K4533" s="88" t="n">
        <v>0</v>
      </c>
      <c r="L4533" s="94" t="n">
        <v>0.499</v>
      </c>
      <c r="M4533" s="80" t="s">
        <v>873</v>
      </c>
      <c r="N4533" s="95" t="str">
        <f aca="false" t="array" ref="N4533:N4533">INDEX('GP Main'!$B$8:$D$884,MATCH($D4533&amp;$E4533,'GP Main'!$B$8:$B$884&amp;'GP Main'!$D$8:$D$884,0),2)</f>
        <v>SEMARIA</v>
      </c>
    </row>
    <row r="4534" customFormat="false" ht="18" hidden="false" customHeight="false" outlineLevel="0" collapsed="false">
      <c r="A4534" s="80" t="n">
        <v>4532</v>
      </c>
      <c r="B4534" s="81" t="s">
        <v>12995</v>
      </c>
      <c r="C4534" s="82" t="s">
        <v>12996</v>
      </c>
      <c r="D4534" s="100" t="s">
        <v>582</v>
      </c>
      <c r="E4534" s="84" t="s">
        <v>630</v>
      </c>
      <c r="F4534" s="85" t="s">
        <v>16</v>
      </c>
      <c r="G4534" s="86" t="s">
        <v>17</v>
      </c>
      <c r="H4534" s="88" t="s">
        <v>9491</v>
      </c>
      <c r="I4534" s="87" t="n">
        <v>77578</v>
      </c>
      <c r="J4534" s="87" t="n">
        <v>17439</v>
      </c>
      <c r="K4534" s="88" t="n">
        <v>0</v>
      </c>
      <c r="L4534" s="89" t="n">
        <v>0.082</v>
      </c>
      <c r="M4534" s="80" t="s">
        <v>873</v>
      </c>
      <c r="N4534" s="95" t="str">
        <f aca="false" t="array" ref="N4534:N4534">INDEX('GP Main'!$B$8:$D$884,MATCH($D4534&amp;$E4534,'GP Main'!$B$8:$B$884&amp;'GP Main'!$D$8:$D$884,0),2)</f>
        <v>SEMARIA</v>
      </c>
    </row>
    <row r="4535" customFormat="false" ht="27" hidden="false" customHeight="false" outlineLevel="0" collapsed="false">
      <c r="A4535" s="80" t="n">
        <v>4533</v>
      </c>
      <c r="B4535" s="81" t="s">
        <v>12997</v>
      </c>
      <c r="C4535" s="82" t="s">
        <v>12998</v>
      </c>
      <c r="D4535" s="100" t="s">
        <v>582</v>
      </c>
      <c r="E4535" s="84" t="s">
        <v>630</v>
      </c>
      <c r="F4535" s="85" t="s">
        <v>9</v>
      </c>
      <c r="G4535" s="91" t="s">
        <v>18</v>
      </c>
      <c r="H4535" s="88" t="s">
        <v>12464</v>
      </c>
      <c r="I4535" s="87" t="n">
        <v>44069</v>
      </c>
      <c r="J4535" s="87" t="n">
        <v>70302</v>
      </c>
      <c r="K4535" s="88" t="n">
        <v>0</v>
      </c>
      <c r="L4535" s="94" t="n">
        <v>0.427</v>
      </c>
      <c r="M4535" s="80" t="s">
        <v>873</v>
      </c>
      <c r="N4535" s="95" t="str">
        <f aca="false" t="array" ref="N4535:N4535">INDEX('GP Main'!$B$8:$D$884,MATCH($D4535&amp;$E4535,'GP Main'!$B$8:$B$884&amp;'GP Main'!$D$8:$D$884,0),2)</f>
        <v>SEMARIA</v>
      </c>
    </row>
    <row r="4536" customFormat="false" ht="18" hidden="false" customHeight="false" outlineLevel="0" collapsed="false">
      <c r="A4536" s="80" t="n">
        <v>4534</v>
      </c>
      <c r="B4536" s="81" t="s">
        <v>12999</v>
      </c>
      <c r="C4536" s="82" t="s">
        <v>13000</v>
      </c>
      <c r="D4536" s="100" t="s">
        <v>582</v>
      </c>
      <c r="E4536" s="84" t="s">
        <v>631</v>
      </c>
      <c r="F4536" s="85" t="s">
        <v>16</v>
      </c>
      <c r="G4536" s="86" t="s">
        <v>17</v>
      </c>
      <c r="H4536" s="87" t="n">
        <v>27925</v>
      </c>
      <c r="I4536" s="87" t="n">
        <v>27923</v>
      </c>
      <c r="J4536" s="87" t="n">
        <v>15856</v>
      </c>
      <c r="K4536" s="88" t="n">
        <v>0</v>
      </c>
      <c r="L4536" s="94" t="n">
        <v>0.284</v>
      </c>
      <c r="M4536" s="80" t="s">
        <v>873</v>
      </c>
      <c r="N4536" s="95" t="str">
        <f aca="false" t="array" ref="N4536:N4536">INDEX('GP Main'!$B$8:$D$884,MATCH($D4536&amp;$E4536,'GP Main'!$B$8:$B$884&amp;'GP Main'!$D$8:$D$884,0),2)</f>
        <v>BHARJUNAKHUAD</v>
      </c>
    </row>
    <row r="4537" customFormat="false" ht="18" hidden="false" customHeight="false" outlineLevel="0" collapsed="false">
      <c r="A4537" s="80" t="n">
        <v>4535</v>
      </c>
      <c r="B4537" s="81" t="s">
        <v>13001</v>
      </c>
      <c r="C4537" s="82" t="s">
        <v>13002</v>
      </c>
      <c r="D4537" s="100" t="s">
        <v>582</v>
      </c>
      <c r="E4537" s="84" t="s">
        <v>631</v>
      </c>
      <c r="F4537" s="85" t="s">
        <v>16</v>
      </c>
      <c r="G4537" s="86" t="s">
        <v>17</v>
      </c>
      <c r="H4537" s="87" t="n">
        <v>27925</v>
      </c>
      <c r="I4537" s="87" t="n">
        <v>27923</v>
      </c>
      <c r="J4537" s="87" t="n">
        <v>15908</v>
      </c>
      <c r="K4537" s="88" t="n">
        <v>0</v>
      </c>
      <c r="L4537" s="94" t="n">
        <v>0.285</v>
      </c>
      <c r="M4537" s="80" t="s">
        <v>873</v>
      </c>
      <c r="N4537" s="95" t="str">
        <f aca="false" t="array" ref="N4537:N4537">INDEX('GP Main'!$B$8:$D$884,MATCH($D4537&amp;$E4537,'GP Main'!$B$8:$B$884&amp;'GP Main'!$D$8:$D$884,0),2)</f>
        <v>BHARJUNAKHUAD</v>
      </c>
    </row>
    <row r="4538" customFormat="false" ht="18" hidden="false" customHeight="false" outlineLevel="0" collapsed="false">
      <c r="A4538" s="80" t="n">
        <v>4536</v>
      </c>
      <c r="B4538" s="81" t="s">
        <v>13003</v>
      </c>
      <c r="C4538" s="82" t="s">
        <v>13004</v>
      </c>
      <c r="D4538" s="100" t="s">
        <v>582</v>
      </c>
      <c r="E4538" s="84" t="s">
        <v>631</v>
      </c>
      <c r="F4538" s="85" t="s">
        <v>11</v>
      </c>
      <c r="G4538" s="93" t="s">
        <v>881</v>
      </c>
      <c r="H4538" s="88" t="s">
        <v>13005</v>
      </c>
      <c r="I4538" s="87" t="n">
        <v>56314</v>
      </c>
      <c r="J4538" s="88" t="s">
        <v>13006</v>
      </c>
      <c r="K4538" s="87" t="n">
        <v>55175</v>
      </c>
      <c r="L4538" s="92" t="n">
        <v>0.997</v>
      </c>
      <c r="M4538" s="80" t="s">
        <v>873</v>
      </c>
      <c r="N4538" s="95" t="str">
        <f aca="false" t="array" ref="N4538:N4538">INDEX('GP Main'!$B$8:$D$884,MATCH($D4538&amp;$E4538,'GP Main'!$B$8:$B$884&amp;'GP Main'!$D$8:$D$884,0),2)</f>
        <v>BHARJUNAKHUAD</v>
      </c>
    </row>
    <row r="4539" customFormat="false" ht="27" hidden="false" customHeight="false" outlineLevel="0" collapsed="false">
      <c r="A4539" s="80" t="n">
        <v>4537</v>
      </c>
      <c r="B4539" s="81" t="s">
        <v>13007</v>
      </c>
      <c r="C4539" s="82" t="s">
        <v>13008</v>
      </c>
      <c r="D4539" s="100" t="s">
        <v>582</v>
      </c>
      <c r="E4539" s="84" t="s">
        <v>631</v>
      </c>
      <c r="F4539" s="85" t="s">
        <v>9</v>
      </c>
      <c r="G4539" s="93" t="s">
        <v>881</v>
      </c>
      <c r="H4539" s="87" t="n">
        <v>41235</v>
      </c>
      <c r="I4539" s="87" t="n">
        <v>8722</v>
      </c>
      <c r="J4539" s="87" t="n">
        <v>41063</v>
      </c>
      <c r="K4539" s="87" t="n">
        <v>7922</v>
      </c>
      <c r="L4539" s="92" t="n">
        <v>0.981</v>
      </c>
      <c r="M4539" s="80" t="s">
        <v>873</v>
      </c>
      <c r="N4539" s="95" t="str">
        <f aca="false" t="array" ref="N4539:N4539">INDEX('GP Main'!$B$8:$D$884,MATCH($D4539&amp;$E4539,'GP Main'!$B$8:$B$884&amp;'GP Main'!$D$8:$D$884,0),2)</f>
        <v>BHARJUNAKHUAD</v>
      </c>
    </row>
    <row r="4540" customFormat="false" ht="27" hidden="false" customHeight="false" outlineLevel="0" collapsed="false">
      <c r="A4540" s="80" t="n">
        <v>4538</v>
      </c>
      <c r="B4540" s="81" t="s">
        <v>13009</v>
      </c>
      <c r="C4540" s="82" t="s">
        <v>13010</v>
      </c>
      <c r="D4540" s="100" t="s">
        <v>582</v>
      </c>
      <c r="E4540" s="84" t="s">
        <v>631</v>
      </c>
      <c r="F4540" s="85" t="s">
        <v>9</v>
      </c>
      <c r="G4540" s="93" t="s">
        <v>881</v>
      </c>
      <c r="H4540" s="87" t="n">
        <v>41235</v>
      </c>
      <c r="I4540" s="87" t="n">
        <v>8722</v>
      </c>
      <c r="J4540" s="87" t="n">
        <v>41205</v>
      </c>
      <c r="K4540" s="87" t="n">
        <v>7910</v>
      </c>
      <c r="L4540" s="92" t="n">
        <v>0.983</v>
      </c>
      <c r="M4540" s="80" t="s">
        <v>873</v>
      </c>
      <c r="N4540" s="95" t="str">
        <f aca="false" t="array" ref="N4540:N4540">INDEX('GP Main'!$B$8:$D$884,MATCH($D4540&amp;$E4540,'GP Main'!$B$8:$B$884&amp;'GP Main'!$D$8:$D$884,0),2)</f>
        <v>BHARJUNAKHUAD</v>
      </c>
    </row>
    <row r="4541" customFormat="false" ht="27" hidden="false" customHeight="false" outlineLevel="0" collapsed="false">
      <c r="A4541" s="80" t="n">
        <v>4539</v>
      </c>
      <c r="B4541" s="81" t="s">
        <v>13011</v>
      </c>
      <c r="C4541" s="82" t="s">
        <v>13012</v>
      </c>
      <c r="D4541" s="100" t="s">
        <v>582</v>
      </c>
      <c r="E4541" s="84" t="s">
        <v>631</v>
      </c>
      <c r="F4541" s="85" t="s">
        <v>10</v>
      </c>
      <c r="G4541" s="91" t="s">
        <v>18</v>
      </c>
      <c r="H4541" s="87" t="n">
        <v>14224</v>
      </c>
      <c r="I4541" s="88" t="n">
        <v>0</v>
      </c>
      <c r="J4541" s="87" t="n">
        <v>12254</v>
      </c>
      <c r="K4541" s="88" t="n">
        <v>0</v>
      </c>
      <c r="L4541" s="92" t="n">
        <v>0.861</v>
      </c>
      <c r="M4541" s="80" t="s">
        <v>873</v>
      </c>
      <c r="N4541" s="95" t="str">
        <f aca="false" t="array" ref="N4541:N4541">INDEX('GP Main'!$B$8:$D$884,MATCH($D4541&amp;$E4541,'GP Main'!$B$8:$B$884&amp;'GP Main'!$D$8:$D$884,0),2)</f>
        <v>BHARJUNAKHUAD</v>
      </c>
    </row>
    <row r="4542" customFormat="false" ht="27" hidden="false" customHeight="false" outlineLevel="0" collapsed="false">
      <c r="A4542" s="80" t="n">
        <v>4540</v>
      </c>
      <c r="B4542" s="81" t="s">
        <v>13013</v>
      </c>
      <c r="C4542" s="82" t="s">
        <v>13014</v>
      </c>
      <c r="D4542" s="100" t="s">
        <v>582</v>
      </c>
      <c r="E4542" s="84" t="s">
        <v>631</v>
      </c>
      <c r="F4542" s="85" t="s">
        <v>10</v>
      </c>
      <c r="G4542" s="91" t="s">
        <v>18</v>
      </c>
      <c r="H4542" s="87" t="n">
        <v>14224</v>
      </c>
      <c r="I4542" s="88" t="n">
        <v>0</v>
      </c>
      <c r="J4542" s="87" t="n">
        <v>11980</v>
      </c>
      <c r="K4542" s="88" t="n">
        <v>0</v>
      </c>
      <c r="L4542" s="92" t="n">
        <v>0.842</v>
      </c>
      <c r="M4542" s="80" t="s">
        <v>873</v>
      </c>
      <c r="N4542" s="95" t="str">
        <f aca="false" t="array" ref="N4542:N4542">INDEX('GP Main'!$B$8:$D$884,MATCH($D4542&amp;$E4542,'GP Main'!$B$8:$B$884&amp;'GP Main'!$D$8:$D$884,0),2)</f>
        <v>BHARJUNAKHUAD</v>
      </c>
    </row>
    <row r="4543" customFormat="false" ht="27" hidden="false" customHeight="false" outlineLevel="0" collapsed="false">
      <c r="A4543" s="80" t="n">
        <v>4541</v>
      </c>
      <c r="B4543" s="81" t="s">
        <v>13015</v>
      </c>
      <c r="C4543" s="82" t="s">
        <v>13016</v>
      </c>
      <c r="D4543" s="100" t="s">
        <v>582</v>
      </c>
      <c r="E4543" s="84" t="s">
        <v>631</v>
      </c>
      <c r="F4543" s="85" t="s">
        <v>10</v>
      </c>
      <c r="G4543" s="91" t="s">
        <v>18</v>
      </c>
      <c r="H4543" s="87" t="n">
        <v>14224</v>
      </c>
      <c r="I4543" s="88" t="n">
        <v>0</v>
      </c>
      <c r="J4543" s="87" t="n">
        <v>12596</v>
      </c>
      <c r="K4543" s="88" t="n">
        <v>0</v>
      </c>
      <c r="L4543" s="92" t="n">
        <v>0.886</v>
      </c>
      <c r="M4543" s="80" t="s">
        <v>873</v>
      </c>
      <c r="N4543" s="95" t="str">
        <f aca="false" t="array" ref="N4543:N4543">INDEX('GP Main'!$B$8:$D$884,MATCH($D4543&amp;$E4543,'GP Main'!$B$8:$B$884&amp;'GP Main'!$D$8:$D$884,0),2)</f>
        <v>BHARJUNAKHUAD</v>
      </c>
    </row>
    <row r="4544" customFormat="false" ht="27" hidden="false" customHeight="false" outlineLevel="0" collapsed="false">
      <c r="A4544" s="80" t="n">
        <v>4542</v>
      </c>
      <c r="B4544" s="81" t="s">
        <v>13017</v>
      </c>
      <c r="C4544" s="82" t="s">
        <v>13018</v>
      </c>
      <c r="D4544" s="100" t="s">
        <v>582</v>
      </c>
      <c r="E4544" s="84" t="s">
        <v>632</v>
      </c>
      <c r="F4544" s="85" t="s">
        <v>9</v>
      </c>
      <c r="G4544" s="93" t="s">
        <v>881</v>
      </c>
      <c r="H4544" s="87" t="n">
        <v>86793</v>
      </c>
      <c r="I4544" s="87" t="n">
        <v>16184</v>
      </c>
      <c r="J4544" s="87" t="n">
        <v>84432</v>
      </c>
      <c r="K4544" s="88" t="n">
        <v>0</v>
      </c>
      <c r="L4544" s="92" t="n">
        <v>0.82</v>
      </c>
      <c r="M4544" s="80" t="s">
        <v>873</v>
      </c>
      <c r="N4544" s="95" t="str">
        <f aca="false" t="array" ref="N4544:N4544">INDEX('GP Main'!$B$8:$D$884,MATCH($D4544&amp;$E4544,'GP Main'!$B$8:$B$884&amp;'GP Main'!$D$8:$D$884,0),2)</f>
        <v>BARAKALA</v>
      </c>
    </row>
    <row r="4545" customFormat="false" ht="27" hidden="false" customHeight="false" outlineLevel="0" collapsed="false">
      <c r="A4545" s="80" t="n">
        <v>4543</v>
      </c>
      <c r="B4545" s="81" t="s">
        <v>13019</v>
      </c>
      <c r="C4545" s="82" t="s">
        <v>13020</v>
      </c>
      <c r="D4545" s="100" t="s">
        <v>582</v>
      </c>
      <c r="E4545" s="84" t="s">
        <v>632</v>
      </c>
      <c r="F4545" s="85" t="s">
        <v>9</v>
      </c>
      <c r="G4545" s="93" t="s">
        <v>881</v>
      </c>
      <c r="H4545" s="88" t="s">
        <v>13021</v>
      </c>
      <c r="I4545" s="87" t="n">
        <v>19508</v>
      </c>
      <c r="J4545" s="87" t="n">
        <v>43065</v>
      </c>
      <c r="K4545" s="87" t="n">
        <v>6974</v>
      </c>
      <c r="L4545" s="94" t="n">
        <v>0.395</v>
      </c>
      <c r="M4545" s="80" t="s">
        <v>873</v>
      </c>
      <c r="N4545" s="95" t="str">
        <f aca="false" t="array" ref="N4545:N4545">INDEX('GP Main'!$B$8:$D$884,MATCH($D4545&amp;$E4545,'GP Main'!$B$8:$B$884&amp;'GP Main'!$D$8:$D$884,0),2)</f>
        <v>BARAKALA</v>
      </c>
    </row>
    <row r="4546" customFormat="false" ht="27" hidden="false" customHeight="false" outlineLevel="0" collapsed="false">
      <c r="A4546" s="80" t="n">
        <v>4544</v>
      </c>
      <c r="B4546" s="81" t="s">
        <v>13022</v>
      </c>
      <c r="C4546" s="82" t="s">
        <v>13023</v>
      </c>
      <c r="D4546" s="100" t="s">
        <v>582</v>
      </c>
      <c r="E4546" s="84" t="s">
        <v>632</v>
      </c>
      <c r="F4546" s="85" t="s">
        <v>9</v>
      </c>
      <c r="G4546" s="86" t="s">
        <v>17</v>
      </c>
      <c r="H4546" s="88" t="s">
        <v>13024</v>
      </c>
      <c r="I4546" s="87" t="n">
        <v>27273</v>
      </c>
      <c r="J4546" s="87" t="n">
        <v>6525</v>
      </c>
      <c r="K4546" s="88" t="n">
        <v>0</v>
      </c>
      <c r="L4546" s="89" t="n">
        <v>0.036</v>
      </c>
      <c r="M4546" s="80" t="s">
        <v>873</v>
      </c>
      <c r="N4546" s="95" t="str">
        <f aca="false" t="array" ref="N4546:N4546">INDEX('GP Main'!$B$8:$D$884,MATCH($D4546&amp;$E4546,'GP Main'!$B$8:$B$884&amp;'GP Main'!$D$8:$D$884,0),2)</f>
        <v>BARAKALA</v>
      </c>
    </row>
    <row r="4547" customFormat="false" ht="27" hidden="false" customHeight="false" outlineLevel="0" collapsed="false">
      <c r="A4547" s="80" t="n">
        <v>4545</v>
      </c>
      <c r="B4547" s="81" t="s">
        <v>13025</v>
      </c>
      <c r="C4547" s="82" t="s">
        <v>13026</v>
      </c>
      <c r="D4547" s="100" t="s">
        <v>582</v>
      </c>
      <c r="E4547" s="84" t="s">
        <v>632</v>
      </c>
      <c r="F4547" s="85" t="s">
        <v>9</v>
      </c>
      <c r="G4547" s="93" t="s">
        <v>881</v>
      </c>
      <c r="H4547" s="87" t="n">
        <v>52862</v>
      </c>
      <c r="I4547" s="87" t="n">
        <v>10654</v>
      </c>
      <c r="J4547" s="87" t="n">
        <v>52461</v>
      </c>
      <c r="K4547" s="87" t="n">
        <v>8588</v>
      </c>
      <c r="L4547" s="92" t="n">
        <v>0.961</v>
      </c>
      <c r="M4547" s="80" t="s">
        <v>873</v>
      </c>
      <c r="N4547" s="95" t="str">
        <f aca="false" t="array" ref="N4547:N4547">INDEX('GP Main'!$B$8:$D$884,MATCH($D4547&amp;$E4547,'GP Main'!$B$8:$B$884&amp;'GP Main'!$D$8:$D$884,0),2)</f>
        <v>BARAKALA</v>
      </c>
    </row>
    <row r="4548" customFormat="false" ht="27" hidden="false" customHeight="false" outlineLevel="0" collapsed="false">
      <c r="A4548" s="80" t="n">
        <v>4546</v>
      </c>
      <c r="B4548" s="81" t="s">
        <v>13027</v>
      </c>
      <c r="C4548" s="82" t="s">
        <v>13028</v>
      </c>
      <c r="D4548" s="100" t="s">
        <v>582</v>
      </c>
      <c r="E4548" s="84" t="s">
        <v>632</v>
      </c>
      <c r="F4548" s="85" t="s">
        <v>9</v>
      </c>
      <c r="G4548" s="93" t="s">
        <v>881</v>
      </c>
      <c r="H4548" s="88" t="s">
        <v>12438</v>
      </c>
      <c r="I4548" s="87" t="n">
        <v>31715</v>
      </c>
      <c r="J4548" s="88" t="s">
        <v>13029</v>
      </c>
      <c r="K4548" s="87" t="n">
        <v>28483</v>
      </c>
      <c r="L4548" s="92" t="n">
        <v>0.972</v>
      </c>
      <c r="M4548" s="80" t="s">
        <v>873</v>
      </c>
      <c r="N4548" s="95" t="str">
        <f aca="false" t="array" ref="N4548:N4548">INDEX('GP Main'!$B$8:$D$884,MATCH($D4548&amp;$E4548,'GP Main'!$B$8:$B$884&amp;'GP Main'!$D$8:$D$884,0),2)</f>
        <v>BARAKALA</v>
      </c>
    </row>
    <row r="4549" customFormat="false" ht="27" hidden="false" customHeight="false" outlineLevel="0" collapsed="false">
      <c r="A4549" s="80" t="n">
        <v>4547</v>
      </c>
      <c r="B4549" s="81" t="s">
        <v>13030</v>
      </c>
      <c r="C4549" s="82" t="s">
        <v>13031</v>
      </c>
      <c r="D4549" s="100" t="s">
        <v>582</v>
      </c>
      <c r="E4549" s="84" t="s">
        <v>632</v>
      </c>
      <c r="F4549" s="85" t="s">
        <v>16</v>
      </c>
      <c r="G4549" s="86" t="s">
        <v>17</v>
      </c>
      <c r="H4549" s="88" t="s">
        <v>991</v>
      </c>
      <c r="I4549" s="88" t="s">
        <v>12888</v>
      </c>
      <c r="J4549" s="87" t="n">
        <v>3914</v>
      </c>
      <c r="K4549" s="87" t="n">
        <v>15660</v>
      </c>
      <c r="L4549" s="89" t="n">
        <v>0.076</v>
      </c>
      <c r="M4549" s="80" t="s">
        <v>873</v>
      </c>
      <c r="N4549" s="95" t="str">
        <f aca="false" t="array" ref="N4549:N4549">INDEX('GP Main'!$B$8:$D$884,MATCH($D4549&amp;$E4549,'GP Main'!$B$8:$B$884&amp;'GP Main'!$D$8:$D$884,0),2)</f>
        <v>BARAKALA</v>
      </c>
    </row>
    <row r="4550" customFormat="false" ht="27" hidden="false" customHeight="false" outlineLevel="0" collapsed="false">
      <c r="A4550" s="80" t="n">
        <v>4548</v>
      </c>
      <c r="B4550" s="81" t="s">
        <v>13032</v>
      </c>
      <c r="C4550" s="82" t="s">
        <v>13033</v>
      </c>
      <c r="D4550" s="100" t="s">
        <v>582</v>
      </c>
      <c r="E4550" s="84" t="s">
        <v>632</v>
      </c>
      <c r="F4550" s="85" t="s">
        <v>16</v>
      </c>
      <c r="G4550" s="86" t="s">
        <v>17</v>
      </c>
      <c r="H4550" s="88" t="s">
        <v>991</v>
      </c>
      <c r="I4550" s="88" t="s">
        <v>992</v>
      </c>
      <c r="J4550" s="87" t="n">
        <v>3914</v>
      </c>
      <c r="K4550" s="87" t="n">
        <v>15080</v>
      </c>
      <c r="L4550" s="89" t="n">
        <v>0.071</v>
      </c>
      <c r="M4550" s="80" t="s">
        <v>873</v>
      </c>
      <c r="N4550" s="95" t="str">
        <f aca="false" t="array" ref="N4550:N4550">INDEX('GP Main'!$B$8:$D$884,MATCH($D4550&amp;$E4550,'GP Main'!$B$8:$B$884&amp;'GP Main'!$D$8:$D$884,0),2)</f>
        <v>BARAKALA</v>
      </c>
    </row>
    <row r="4551" customFormat="false" ht="27" hidden="false" customHeight="false" outlineLevel="0" collapsed="false">
      <c r="A4551" s="80" t="n">
        <v>4549</v>
      </c>
      <c r="B4551" s="81" t="s">
        <v>13034</v>
      </c>
      <c r="C4551" s="82" t="s">
        <v>13035</v>
      </c>
      <c r="D4551" s="100" t="s">
        <v>582</v>
      </c>
      <c r="E4551" s="84" t="s">
        <v>632</v>
      </c>
      <c r="F4551" s="85" t="s">
        <v>10</v>
      </c>
      <c r="G4551" s="91" t="s">
        <v>18</v>
      </c>
      <c r="H4551" s="87" t="n">
        <v>14224</v>
      </c>
      <c r="I4551" s="88" t="n">
        <v>0</v>
      </c>
      <c r="J4551" s="87" t="n">
        <v>13833</v>
      </c>
      <c r="K4551" s="88" t="n">
        <v>0</v>
      </c>
      <c r="L4551" s="92" t="n">
        <v>0.973</v>
      </c>
      <c r="M4551" s="80" t="s">
        <v>873</v>
      </c>
      <c r="N4551" s="95" t="str">
        <f aca="false" t="array" ref="N4551:N4551">INDEX('GP Main'!$B$8:$D$884,MATCH($D4551&amp;$E4551,'GP Main'!$B$8:$B$884&amp;'GP Main'!$D$8:$D$884,0),2)</f>
        <v>BARAKALA</v>
      </c>
    </row>
    <row r="4552" customFormat="false" ht="27" hidden="false" customHeight="false" outlineLevel="0" collapsed="false">
      <c r="A4552" s="80" t="n">
        <v>4550</v>
      </c>
      <c r="B4552" s="81" t="s">
        <v>13036</v>
      </c>
      <c r="C4552" s="82" t="s">
        <v>13037</v>
      </c>
      <c r="D4552" s="100" t="s">
        <v>582</v>
      </c>
      <c r="E4552" s="84" t="s">
        <v>632</v>
      </c>
      <c r="F4552" s="85" t="s">
        <v>10</v>
      </c>
      <c r="G4552" s="91" t="s">
        <v>18</v>
      </c>
      <c r="H4552" s="87" t="n">
        <v>14224</v>
      </c>
      <c r="I4552" s="88" t="n">
        <v>0</v>
      </c>
      <c r="J4552" s="87" t="n">
        <v>14187</v>
      </c>
      <c r="K4552" s="88" t="n">
        <v>0</v>
      </c>
      <c r="L4552" s="92" t="n">
        <v>0.997</v>
      </c>
      <c r="M4552" s="80" t="s">
        <v>873</v>
      </c>
      <c r="N4552" s="95" t="str">
        <f aca="false" t="array" ref="N4552:N4552">INDEX('GP Main'!$B$8:$D$884,MATCH($D4552&amp;$E4552,'GP Main'!$B$8:$B$884&amp;'GP Main'!$D$8:$D$884,0),2)</f>
        <v>BARAKALA</v>
      </c>
    </row>
    <row r="4553" customFormat="false" ht="27" hidden="false" customHeight="false" outlineLevel="0" collapsed="false">
      <c r="A4553" s="80" t="n">
        <v>4551</v>
      </c>
      <c r="B4553" s="81" t="s">
        <v>13038</v>
      </c>
      <c r="C4553" s="82" t="s">
        <v>13039</v>
      </c>
      <c r="D4553" s="100" t="s">
        <v>582</v>
      </c>
      <c r="E4553" s="84" t="s">
        <v>633</v>
      </c>
      <c r="F4553" s="85" t="s">
        <v>9</v>
      </c>
      <c r="G4553" s="86" t="s">
        <v>17</v>
      </c>
      <c r="H4553" s="87" t="n">
        <v>41235</v>
      </c>
      <c r="I4553" s="87" t="n">
        <v>8722</v>
      </c>
      <c r="J4553" s="87" t="n">
        <v>30436</v>
      </c>
      <c r="K4553" s="88" t="n">
        <v>0</v>
      </c>
      <c r="L4553" s="96" t="n">
        <v>0.609</v>
      </c>
      <c r="M4553" s="80" t="s">
        <v>873</v>
      </c>
      <c r="N4553" s="95" t="str">
        <f aca="false" t="array" ref="N4553:N4553">INDEX('GP Main'!$B$8:$D$884,MATCH($D4553&amp;$E4553,'GP Main'!$B$8:$B$884&amp;'GP Main'!$D$8:$D$884,0),2)</f>
        <v>SOHAWAL</v>
      </c>
    </row>
    <row r="4554" customFormat="false" ht="27" hidden="false" customHeight="false" outlineLevel="0" collapsed="false">
      <c r="A4554" s="80" t="n">
        <v>4552</v>
      </c>
      <c r="B4554" s="81" t="s">
        <v>13040</v>
      </c>
      <c r="C4554" s="82" t="s">
        <v>13041</v>
      </c>
      <c r="D4554" s="100" t="s">
        <v>582</v>
      </c>
      <c r="E4554" s="84" t="s">
        <v>633</v>
      </c>
      <c r="F4554" s="85" t="s">
        <v>9</v>
      </c>
      <c r="G4554" s="86" t="s">
        <v>17</v>
      </c>
      <c r="H4554" s="87" t="n">
        <v>41235</v>
      </c>
      <c r="I4554" s="87" t="n">
        <v>8722</v>
      </c>
      <c r="J4554" s="87" t="n">
        <v>32172</v>
      </c>
      <c r="K4554" s="88" t="n">
        <v>0</v>
      </c>
      <c r="L4554" s="96" t="n">
        <v>0.644</v>
      </c>
      <c r="M4554" s="80" t="s">
        <v>873</v>
      </c>
      <c r="N4554" s="95" t="str">
        <f aca="false" t="array" ref="N4554:N4554">INDEX('GP Main'!$B$8:$D$884,MATCH($D4554&amp;$E4554,'GP Main'!$B$8:$B$884&amp;'GP Main'!$D$8:$D$884,0),2)</f>
        <v>SOHAWAL</v>
      </c>
    </row>
    <row r="4555" customFormat="false" ht="27" hidden="false" customHeight="false" outlineLevel="0" collapsed="false">
      <c r="A4555" s="80" t="n">
        <v>4553</v>
      </c>
      <c r="B4555" s="81" t="s">
        <v>13042</v>
      </c>
      <c r="C4555" s="82" t="s">
        <v>13043</v>
      </c>
      <c r="D4555" s="100" t="s">
        <v>582</v>
      </c>
      <c r="E4555" s="84" t="s">
        <v>633</v>
      </c>
      <c r="F4555" s="85" t="s">
        <v>9</v>
      </c>
      <c r="G4555" s="86" t="s">
        <v>17</v>
      </c>
      <c r="H4555" s="87" t="n">
        <v>41235</v>
      </c>
      <c r="I4555" s="87" t="n">
        <v>8722</v>
      </c>
      <c r="J4555" s="87" t="n">
        <v>36405</v>
      </c>
      <c r="K4555" s="88" t="n">
        <v>0</v>
      </c>
      <c r="L4555" s="96" t="n">
        <v>0.729</v>
      </c>
      <c r="M4555" s="80" t="s">
        <v>873</v>
      </c>
      <c r="N4555" s="95" t="str">
        <f aca="false" t="array" ref="N4555:N4555">INDEX('GP Main'!$B$8:$D$884,MATCH($D4555&amp;$E4555,'GP Main'!$B$8:$B$884&amp;'GP Main'!$D$8:$D$884,0),2)</f>
        <v>SOHAWAL</v>
      </c>
    </row>
    <row r="4556" customFormat="false" ht="27" hidden="false" customHeight="false" outlineLevel="0" collapsed="false">
      <c r="A4556" s="80" t="n">
        <v>4554</v>
      </c>
      <c r="B4556" s="81" t="s">
        <v>13044</v>
      </c>
      <c r="C4556" s="82" t="s">
        <v>13045</v>
      </c>
      <c r="D4556" s="100" t="s">
        <v>582</v>
      </c>
      <c r="E4556" s="84" t="s">
        <v>633</v>
      </c>
      <c r="F4556" s="85" t="s">
        <v>16</v>
      </c>
      <c r="G4556" s="86" t="s">
        <v>17</v>
      </c>
      <c r="H4556" s="87" t="n">
        <v>64677</v>
      </c>
      <c r="I4556" s="87" t="n">
        <v>98813</v>
      </c>
      <c r="J4556" s="87" t="n">
        <v>1653</v>
      </c>
      <c r="K4556" s="88" t="n">
        <v>0</v>
      </c>
      <c r="L4556" s="89" t="n">
        <v>0.01</v>
      </c>
      <c r="M4556" s="80" t="s">
        <v>873</v>
      </c>
      <c r="N4556" s="95" t="str">
        <f aca="false" t="array" ref="N4556:N4556">INDEX('GP Main'!$B$8:$D$884,MATCH($D4556&amp;$E4556,'GP Main'!$B$8:$B$884&amp;'GP Main'!$D$8:$D$884,0),2)</f>
        <v>SOHAWAL</v>
      </c>
    </row>
    <row r="4557" customFormat="false" ht="18" hidden="false" customHeight="false" outlineLevel="0" collapsed="false">
      <c r="A4557" s="80" t="n">
        <v>4555</v>
      </c>
      <c r="B4557" s="81" t="s">
        <v>13046</v>
      </c>
      <c r="C4557" s="82" t="s">
        <v>13047</v>
      </c>
      <c r="D4557" s="100" t="s">
        <v>582</v>
      </c>
      <c r="E4557" s="84" t="s">
        <v>633</v>
      </c>
      <c r="F4557" s="85" t="s">
        <v>11</v>
      </c>
      <c r="G4557" s="86" t="s">
        <v>17</v>
      </c>
      <c r="H4557" s="88" t="s">
        <v>13048</v>
      </c>
      <c r="I4557" s="87" t="n">
        <v>38548</v>
      </c>
      <c r="J4557" s="88" t="s">
        <v>13049</v>
      </c>
      <c r="K4557" s="88" t="n">
        <v>0</v>
      </c>
      <c r="L4557" s="94" t="n">
        <v>0.419</v>
      </c>
      <c r="M4557" s="80" t="s">
        <v>873</v>
      </c>
      <c r="N4557" s="95" t="str">
        <f aca="false" t="array" ref="N4557:N4557">INDEX('GP Main'!$B$8:$D$884,MATCH($D4557&amp;$E4557,'GP Main'!$B$8:$B$884&amp;'GP Main'!$D$8:$D$884,0),2)</f>
        <v>SOHAWAL</v>
      </c>
    </row>
    <row r="4558" customFormat="false" ht="27" hidden="false" customHeight="false" outlineLevel="0" collapsed="false">
      <c r="A4558" s="80" t="n">
        <v>4556</v>
      </c>
      <c r="B4558" s="81" t="s">
        <v>13050</v>
      </c>
      <c r="C4558" s="82" t="s">
        <v>13051</v>
      </c>
      <c r="D4558" s="100" t="s">
        <v>582</v>
      </c>
      <c r="E4558" s="84" t="s">
        <v>634</v>
      </c>
      <c r="F4558" s="85" t="s">
        <v>9</v>
      </c>
      <c r="G4558" s="93" t="s">
        <v>881</v>
      </c>
      <c r="H4558" s="87" t="n">
        <v>53718</v>
      </c>
      <c r="I4558" s="87" t="n">
        <v>11257</v>
      </c>
      <c r="J4558" s="87" t="n">
        <v>51790</v>
      </c>
      <c r="K4558" s="87" t="n">
        <v>4933</v>
      </c>
      <c r="L4558" s="92" t="n">
        <v>0.873</v>
      </c>
      <c r="M4558" s="80" t="s">
        <v>873</v>
      </c>
      <c r="N4558" s="95" t="str">
        <f aca="false" t="array" ref="N4558:N4558">INDEX('GP Main'!$B$8:$D$884,MATCH($D4558&amp;$E4558,'GP Main'!$B$8:$B$884&amp;'GP Main'!$D$8:$D$884,0),2)</f>
        <v>BHAINSWAR</v>
      </c>
    </row>
    <row r="4559" customFormat="false" ht="27" hidden="false" customHeight="false" outlineLevel="0" collapsed="false">
      <c r="A4559" s="80" t="n">
        <v>4557</v>
      </c>
      <c r="B4559" s="81" t="s">
        <v>13052</v>
      </c>
      <c r="C4559" s="82" t="s">
        <v>13053</v>
      </c>
      <c r="D4559" s="100" t="s">
        <v>582</v>
      </c>
      <c r="E4559" s="84" t="s">
        <v>634</v>
      </c>
      <c r="F4559" s="85" t="s">
        <v>9</v>
      </c>
      <c r="G4559" s="86" t="s">
        <v>17</v>
      </c>
      <c r="H4559" s="87" t="n">
        <v>52106</v>
      </c>
      <c r="I4559" s="87" t="n">
        <v>10993</v>
      </c>
      <c r="J4559" s="87" t="n">
        <v>18270</v>
      </c>
      <c r="K4559" s="88" t="n">
        <v>0</v>
      </c>
      <c r="L4559" s="94" t="n">
        <v>0.29</v>
      </c>
      <c r="M4559" s="80" t="s">
        <v>873</v>
      </c>
      <c r="N4559" s="95" t="str">
        <f aca="false" t="array" ref="N4559:N4559">INDEX('GP Main'!$B$8:$D$884,MATCH($D4559&amp;$E4559,'GP Main'!$B$8:$B$884&amp;'GP Main'!$D$8:$D$884,0),2)</f>
        <v>BHAINSWAR</v>
      </c>
    </row>
    <row r="4560" customFormat="false" ht="27" hidden="false" customHeight="false" outlineLevel="0" collapsed="false">
      <c r="A4560" s="80" t="n">
        <v>4558</v>
      </c>
      <c r="B4560" s="81" t="s">
        <v>13054</v>
      </c>
      <c r="C4560" s="82" t="s">
        <v>13055</v>
      </c>
      <c r="D4560" s="100" t="s">
        <v>582</v>
      </c>
      <c r="E4560" s="84" t="s">
        <v>634</v>
      </c>
      <c r="F4560" s="85" t="s">
        <v>10</v>
      </c>
      <c r="G4560" s="93" t="s">
        <v>881</v>
      </c>
      <c r="H4560" s="87" t="n">
        <v>15910</v>
      </c>
      <c r="I4560" s="87" t="n">
        <v>9990</v>
      </c>
      <c r="J4560" s="87" t="n">
        <v>14308</v>
      </c>
      <c r="K4560" s="87" t="n">
        <v>8222</v>
      </c>
      <c r="L4560" s="92" t="n">
        <v>0.87</v>
      </c>
      <c r="M4560" s="80" t="s">
        <v>873</v>
      </c>
      <c r="N4560" s="95" t="str">
        <f aca="false" t="array" ref="N4560:N4560">INDEX('GP Main'!$B$8:$D$884,MATCH($D4560&amp;$E4560,'GP Main'!$B$8:$B$884&amp;'GP Main'!$D$8:$D$884,0),2)</f>
        <v>BHAINSWAR</v>
      </c>
    </row>
    <row r="4561" customFormat="false" ht="27" hidden="false" customHeight="false" outlineLevel="0" collapsed="false">
      <c r="A4561" s="80" t="n">
        <v>4559</v>
      </c>
      <c r="B4561" s="81" t="s">
        <v>13056</v>
      </c>
      <c r="C4561" s="82" t="s">
        <v>13057</v>
      </c>
      <c r="D4561" s="100" t="s">
        <v>582</v>
      </c>
      <c r="E4561" s="84" t="s">
        <v>634</v>
      </c>
      <c r="F4561" s="85" t="s">
        <v>9</v>
      </c>
      <c r="G4561" s="93" t="s">
        <v>881</v>
      </c>
      <c r="H4561" s="87" t="n">
        <v>52912</v>
      </c>
      <c r="I4561" s="87" t="n">
        <v>11125</v>
      </c>
      <c r="J4561" s="87" t="n">
        <v>49672</v>
      </c>
      <c r="K4561" s="87" t="n">
        <v>8622</v>
      </c>
      <c r="L4561" s="92" t="n">
        <v>0.91</v>
      </c>
      <c r="M4561" s="80" t="s">
        <v>873</v>
      </c>
      <c r="N4561" s="95" t="str">
        <f aca="false" t="array" ref="N4561:N4561">INDEX('GP Main'!$B$8:$D$884,MATCH($D4561&amp;$E4561,'GP Main'!$B$8:$B$884&amp;'GP Main'!$D$8:$D$884,0),2)</f>
        <v>BHAINSWAR</v>
      </c>
    </row>
    <row r="4562" customFormat="false" ht="27" hidden="false" customHeight="false" outlineLevel="0" collapsed="false">
      <c r="A4562" s="80" t="n">
        <v>4560</v>
      </c>
      <c r="B4562" s="81" t="s">
        <v>13058</v>
      </c>
      <c r="C4562" s="82" t="s">
        <v>13059</v>
      </c>
      <c r="D4562" s="100" t="s">
        <v>582</v>
      </c>
      <c r="E4562" s="84" t="s">
        <v>634</v>
      </c>
      <c r="F4562" s="85" t="s">
        <v>16</v>
      </c>
      <c r="G4562" s="86" t="s">
        <v>17</v>
      </c>
      <c r="H4562" s="87" t="n">
        <v>64677</v>
      </c>
      <c r="I4562" s="87" t="n">
        <v>98813</v>
      </c>
      <c r="J4562" s="87" t="n">
        <v>3654</v>
      </c>
      <c r="K4562" s="87" t="n">
        <v>2900</v>
      </c>
      <c r="L4562" s="89" t="n">
        <v>0.04</v>
      </c>
      <c r="M4562" s="80" t="s">
        <v>873</v>
      </c>
      <c r="N4562" s="95" t="str">
        <f aca="false" t="array" ref="N4562:N4562">INDEX('GP Main'!$B$8:$D$884,MATCH($D4562&amp;$E4562,'GP Main'!$B$8:$B$884&amp;'GP Main'!$D$8:$D$884,0),2)</f>
        <v>BHAINSWAR</v>
      </c>
    </row>
    <row r="4563" customFormat="false" ht="27" hidden="false" customHeight="false" outlineLevel="0" collapsed="false">
      <c r="A4563" s="80" t="n">
        <v>4561</v>
      </c>
      <c r="B4563" s="81" t="s">
        <v>13060</v>
      </c>
      <c r="C4563" s="82" t="s">
        <v>13061</v>
      </c>
      <c r="D4563" s="100" t="s">
        <v>582</v>
      </c>
      <c r="E4563" s="84" t="s">
        <v>634</v>
      </c>
      <c r="F4563" s="85" t="s">
        <v>16</v>
      </c>
      <c r="G4563" s="86" t="s">
        <v>17</v>
      </c>
      <c r="H4563" s="87" t="n">
        <v>64677</v>
      </c>
      <c r="I4563" s="87" t="n">
        <v>98813</v>
      </c>
      <c r="J4563" s="87" t="n">
        <v>3132</v>
      </c>
      <c r="K4563" s="87" t="n">
        <v>2900</v>
      </c>
      <c r="L4563" s="89" t="n">
        <v>0.037</v>
      </c>
      <c r="M4563" s="80" t="s">
        <v>873</v>
      </c>
      <c r="N4563" s="95" t="str">
        <f aca="false" t="array" ref="N4563:N4563">INDEX('GP Main'!$B$8:$D$884,MATCH($D4563&amp;$E4563,'GP Main'!$B$8:$B$884&amp;'GP Main'!$D$8:$D$884,0),2)</f>
        <v>BHAINSWAR</v>
      </c>
    </row>
    <row r="4564" customFormat="false" ht="18" hidden="false" customHeight="false" outlineLevel="0" collapsed="false">
      <c r="A4564" s="80" t="n">
        <v>4562</v>
      </c>
      <c r="B4564" s="81" t="s">
        <v>13062</v>
      </c>
      <c r="C4564" s="82" t="s">
        <v>13063</v>
      </c>
      <c r="D4564" s="100" t="s">
        <v>582</v>
      </c>
      <c r="E4564" s="84" t="s">
        <v>634</v>
      </c>
      <c r="F4564" s="85" t="s">
        <v>16</v>
      </c>
      <c r="G4564" s="86" t="s">
        <v>17</v>
      </c>
      <c r="H4564" s="87" t="n">
        <v>64703</v>
      </c>
      <c r="I4564" s="87" t="n">
        <v>99783</v>
      </c>
      <c r="J4564" s="88" t="n">
        <v>0</v>
      </c>
      <c r="K4564" s="88" t="n">
        <v>0</v>
      </c>
      <c r="L4564" s="89" t="n">
        <v>0</v>
      </c>
      <c r="M4564" s="80" t="s">
        <v>873</v>
      </c>
      <c r="N4564" s="95" t="str">
        <f aca="false" t="array" ref="N4564:N4564">INDEX('GP Main'!$B$8:$D$884,MATCH($D4564&amp;$E4564,'GP Main'!$B$8:$B$884&amp;'GP Main'!$D$8:$D$884,0),2)</f>
        <v>BHAINSWAR</v>
      </c>
    </row>
    <row r="4565" customFormat="false" ht="18" hidden="false" customHeight="false" outlineLevel="0" collapsed="false">
      <c r="A4565" s="80" t="n">
        <v>4563</v>
      </c>
      <c r="B4565" s="81" t="s">
        <v>13064</v>
      </c>
      <c r="C4565" s="82" t="s">
        <v>13065</v>
      </c>
      <c r="D4565" s="100" t="s">
        <v>582</v>
      </c>
      <c r="E4565" s="84" t="s">
        <v>634</v>
      </c>
      <c r="F4565" s="85" t="s">
        <v>16</v>
      </c>
      <c r="G4565" s="86" t="s">
        <v>17</v>
      </c>
      <c r="H4565" s="87" t="n">
        <v>64677</v>
      </c>
      <c r="I4565" s="87" t="n">
        <v>98813</v>
      </c>
      <c r="J4565" s="88" t="n">
        <v>261</v>
      </c>
      <c r="K4565" s="87" t="n">
        <v>2900</v>
      </c>
      <c r="L4565" s="89" t="n">
        <v>0.019</v>
      </c>
      <c r="M4565" s="80" t="s">
        <v>873</v>
      </c>
      <c r="N4565" s="95" t="str">
        <f aca="false" t="array" ref="N4565:N4565">INDEX('GP Main'!$B$8:$D$884,MATCH($D4565&amp;$E4565,'GP Main'!$B$8:$B$884&amp;'GP Main'!$D$8:$D$884,0),2)</f>
        <v>BHAINSWAR</v>
      </c>
    </row>
    <row r="4566" customFormat="false" ht="18" hidden="false" customHeight="false" outlineLevel="0" collapsed="false">
      <c r="A4566" s="80" t="n">
        <v>4564</v>
      </c>
      <c r="B4566" s="81" t="s">
        <v>13066</v>
      </c>
      <c r="C4566" s="82" t="s">
        <v>13067</v>
      </c>
      <c r="D4566" s="100" t="s">
        <v>582</v>
      </c>
      <c r="E4566" s="84" t="s">
        <v>634</v>
      </c>
      <c r="F4566" s="85" t="s">
        <v>11</v>
      </c>
      <c r="G4566" s="93" t="s">
        <v>881</v>
      </c>
      <c r="H4566" s="88" t="s">
        <v>13068</v>
      </c>
      <c r="I4566" s="87" t="n">
        <v>29337</v>
      </c>
      <c r="J4566" s="88" t="s">
        <v>13069</v>
      </c>
      <c r="K4566" s="87" t="n">
        <v>17701</v>
      </c>
      <c r="L4566" s="92" t="n">
        <v>0.924</v>
      </c>
      <c r="M4566" s="80" t="s">
        <v>873</v>
      </c>
      <c r="N4566" s="95" t="str">
        <f aca="false" t="array" ref="N4566:N4566">INDEX('GP Main'!$B$8:$D$884,MATCH($D4566&amp;$E4566,'GP Main'!$B$8:$B$884&amp;'GP Main'!$D$8:$D$884,0),2)</f>
        <v>BHAINSWAR</v>
      </c>
    </row>
    <row r="4567" customFormat="false" ht="27" hidden="false" customHeight="false" outlineLevel="0" collapsed="false">
      <c r="A4567" s="80" t="n">
        <v>4565</v>
      </c>
      <c r="B4567" s="81" t="s">
        <v>13070</v>
      </c>
      <c r="C4567" s="82" t="s">
        <v>13071</v>
      </c>
      <c r="D4567" s="100" t="s">
        <v>582</v>
      </c>
      <c r="E4567" s="84" t="s">
        <v>30</v>
      </c>
      <c r="F4567" s="85" t="s">
        <v>9</v>
      </c>
      <c r="G4567" s="93" t="s">
        <v>881</v>
      </c>
      <c r="H4567" s="87" t="n">
        <v>41235</v>
      </c>
      <c r="I4567" s="87" t="n">
        <v>8722</v>
      </c>
      <c r="J4567" s="87" t="n">
        <v>32269</v>
      </c>
      <c r="K4567" s="87" t="n">
        <v>7910</v>
      </c>
      <c r="L4567" s="92" t="n">
        <v>0.804</v>
      </c>
      <c r="M4567" s="80" t="s">
        <v>873</v>
      </c>
      <c r="N4567" s="95" t="str">
        <f aca="false" t="array" ref="N4567:N4567">INDEX('GP Main'!$B$8:$D$884,MATCH($D4567&amp;$E4567,'GP Main'!$B$8:$B$884&amp;'GP Main'!$D$8:$D$884,0),2)</f>
        <v>BHARJUNAKHUAD</v>
      </c>
    </row>
    <row r="4568" customFormat="false" ht="18" hidden="false" customHeight="false" outlineLevel="0" collapsed="false">
      <c r="A4568" s="80" t="n">
        <v>4566</v>
      </c>
      <c r="B4568" s="81" t="s">
        <v>13072</v>
      </c>
      <c r="C4568" s="82" t="s">
        <v>13073</v>
      </c>
      <c r="D4568" s="100" t="s">
        <v>582</v>
      </c>
      <c r="E4568" s="84" t="s">
        <v>30</v>
      </c>
      <c r="F4568" s="85" t="s">
        <v>11</v>
      </c>
      <c r="G4568" s="91" t="s">
        <v>18</v>
      </c>
      <c r="H4568" s="88" t="s">
        <v>13074</v>
      </c>
      <c r="I4568" s="87" t="n">
        <v>64905</v>
      </c>
      <c r="J4568" s="88" t="s">
        <v>13075</v>
      </c>
      <c r="K4568" s="88" t="n">
        <v>0</v>
      </c>
      <c r="L4568" s="96" t="n">
        <v>0.673</v>
      </c>
      <c r="M4568" s="80" t="s">
        <v>873</v>
      </c>
      <c r="N4568" s="95" t="str">
        <f aca="false" t="array" ref="N4568:N4568">INDEX('GP Main'!$B$8:$D$884,MATCH($D4568&amp;$E4568,'GP Main'!$B$8:$B$884&amp;'GP Main'!$D$8:$D$884,0),2)</f>
        <v>BHARJUNAKHUAD</v>
      </c>
    </row>
    <row r="4569" customFormat="false" ht="27" hidden="false" customHeight="false" outlineLevel="0" collapsed="false">
      <c r="A4569" s="80" t="n">
        <v>4567</v>
      </c>
      <c r="B4569" s="81" t="s">
        <v>13076</v>
      </c>
      <c r="C4569" s="82" t="s">
        <v>13077</v>
      </c>
      <c r="D4569" s="100" t="s">
        <v>582</v>
      </c>
      <c r="E4569" s="84" t="s">
        <v>30</v>
      </c>
      <c r="F4569" s="85" t="s">
        <v>10</v>
      </c>
      <c r="G4569" s="91" t="s">
        <v>18</v>
      </c>
      <c r="H4569" s="87" t="n">
        <v>14224</v>
      </c>
      <c r="I4569" s="88" t="n">
        <v>0</v>
      </c>
      <c r="J4569" s="87" t="n">
        <v>11986</v>
      </c>
      <c r="K4569" s="88" t="n">
        <v>0</v>
      </c>
      <c r="L4569" s="92" t="n">
        <v>0.843</v>
      </c>
      <c r="M4569" s="80" t="s">
        <v>873</v>
      </c>
      <c r="N4569" s="95" t="str">
        <f aca="false" t="array" ref="N4569:N4569">INDEX('GP Main'!$B$8:$D$884,MATCH($D4569&amp;$E4569,'GP Main'!$B$8:$B$884&amp;'GP Main'!$D$8:$D$884,0),2)</f>
        <v>BHARJUNAKHUAD</v>
      </c>
    </row>
    <row r="4570" customFormat="false" ht="15" hidden="false" customHeight="false" outlineLevel="0" collapsed="false">
      <c r="A4570" s="80" t="n">
        <v>4568</v>
      </c>
      <c r="B4570" s="81" t="s">
        <v>13078</v>
      </c>
      <c r="C4570" s="82" t="s">
        <v>13079</v>
      </c>
      <c r="D4570" s="100" t="s">
        <v>582</v>
      </c>
      <c r="E4570" s="84" t="s">
        <v>635</v>
      </c>
      <c r="F4570" s="85" t="s">
        <v>16</v>
      </c>
      <c r="G4570" s="86" t="s">
        <v>17</v>
      </c>
      <c r="H4570" s="87" t="n">
        <v>97743</v>
      </c>
      <c r="I4570" s="87" t="n">
        <v>44688</v>
      </c>
      <c r="J4570" s="87" t="n">
        <v>16080</v>
      </c>
      <c r="K4570" s="88" t="n">
        <v>0</v>
      </c>
      <c r="L4570" s="89" t="n">
        <v>0.113</v>
      </c>
      <c r="M4570" s="80" t="s">
        <v>873</v>
      </c>
      <c r="N4570" s="95" t="str">
        <f aca="false" t="array" ref="N4570:N4570">INDEX('GP Main'!$B$8:$D$884,MATCH($D4570&amp;$E4570,'GP Main'!$B$8:$B$884&amp;'GP Main'!$D$8:$D$884,0),2)</f>
        <v>SOHAWAL</v>
      </c>
    </row>
    <row r="4571" customFormat="false" ht="18" hidden="false" customHeight="false" outlineLevel="0" collapsed="false">
      <c r="A4571" s="80" t="n">
        <v>4569</v>
      </c>
      <c r="B4571" s="81" t="s">
        <v>13080</v>
      </c>
      <c r="C4571" s="82" t="s">
        <v>13081</v>
      </c>
      <c r="D4571" s="100" t="s">
        <v>582</v>
      </c>
      <c r="E4571" s="84" t="s">
        <v>635</v>
      </c>
      <c r="F4571" s="85" t="s">
        <v>9</v>
      </c>
      <c r="G4571" s="86" t="s">
        <v>17</v>
      </c>
      <c r="H4571" s="87" t="n">
        <v>41235</v>
      </c>
      <c r="I4571" s="87" t="n">
        <v>8722</v>
      </c>
      <c r="J4571" s="87" t="n">
        <v>8623</v>
      </c>
      <c r="K4571" s="88" t="n">
        <v>0</v>
      </c>
      <c r="L4571" s="89" t="n">
        <v>0.173</v>
      </c>
      <c r="M4571" s="80" t="s">
        <v>873</v>
      </c>
      <c r="N4571" s="95" t="str">
        <f aca="false" t="array" ref="N4571:N4571">INDEX('GP Main'!$B$8:$D$884,MATCH($D4571&amp;$E4571,'GP Main'!$B$8:$B$884&amp;'GP Main'!$D$8:$D$884,0),2)</f>
        <v>SOHAWAL</v>
      </c>
    </row>
    <row r="4572" customFormat="false" ht="18" hidden="false" customHeight="false" outlineLevel="0" collapsed="false">
      <c r="A4572" s="80" t="n">
        <v>4570</v>
      </c>
      <c r="B4572" s="81" t="s">
        <v>13082</v>
      </c>
      <c r="C4572" s="82" t="s">
        <v>13083</v>
      </c>
      <c r="D4572" s="100" t="s">
        <v>582</v>
      </c>
      <c r="E4572" s="84" t="s">
        <v>635</v>
      </c>
      <c r="F4572" s="85" t="s">
        <v>9</v>
      </c>
      <c r="G4572" s="86" t="s">
        <v>17</v>
      </c>
      <c r="H4572" s="87" t="n">
        <v>41235</v>
      </c>
      <c r="I4572" s="87" t="n">
        <v>8722</v>
      </c>
      <c r="J4572" s="87" t="n">
        <v>8678</v>
      </c>
      <c r="K4572" s="88" t="n">
        <v>0</v>
      </c>
      <c r="L4572" s="89" t="n">
        <v>0.174</v>
      </c>
      <c r="M4572" s="80" t="s">
        <v>873</v>
      </c>
      <c r="N4572" s="95" t="str">
        <f aca="false" t="array" ref="N4572:N4572">INDEX('GP Main'!$B$8:$D$884,MATCH($D4572&amp;$E4572,'GP Main'!$B$8:$B$884&amp;'GP Main'!$D$8:$D$884,0),2)</f>
        <v>SOHAWAL</v>
      </c>
    </row>
    <row r="4573" customFormat="false" ht="18" hidden="false" customHeight="false" outlineLevel="0" collapsed="false">
      <c r="A4573" s="80" t="n">
        <v>4571</v>
      </c>
      <c r="B4573" s="81" t="s">
        <v>13084</v>
      </c>
      <c r="C4573" s="82" t="s">
        <v>13085</v>
      </c>
      <c r="D4573" s="100" t="s">
        <v>582</v>
      </c>
      <c r="E4573" s="84" t="s">
        <v>635</v>
      </c>
      <c r="F4573" s="85" t="s">
        <v>9</v>
      </c>
      <c r="G4573" s="86" t="s">
        <v>17</v>
      </c>
      <c r="H4573" s="87" t="n">
        <v>41235</v>
      </c>
      <c r="I4573" s="87" t="n">
        <v>8722</v>
      </c>
      <c r="J4573" s="87" t="n">
        <v>28355</v>
      </c>
      <c r="K4573" s="88" t="n">
        <v>0</v>
      </c>
      <c r="L4573" s="96" t="n">
        <v>0.568</v>
      </c>
      <c r="M4573" s="80" t="s">
        <v>873</v>
      </c>
      <c r="N4573" s="95" t="str">
        <f aca="false" t="array" ref="N4573:N4573">INDEX('GP Main'!$B$8:$D$884,MATCH($D4573&amp;$E4573,'GP Main'!$B$8:$B$884&amp;'GP Main'!$D$8:$D$884,0),2)</f>
        <v>SOHAWAL</v>
      </c>
    </row>
    <row r="4574" customFormat="false" ht="27" hidden="false" customHeight="false" outlineLevel="0" collapsed="false">
      <c r="A4574" s="80" t="n">
        <v>4572</v>
      </c>
      <c r="B4574" s="81" t="s">
        <v>13086</v>
      </c>
      <c r="C4574" s="82" t="s">
        <v>13087</v>
      </c>
      <c r="D4574" s="100" t="s">
        <v>582</v>
      </c>
      <c r="E4574" s="84" t="s">
        <v>635</v>
      </c>
      <c r="F4574" s="85" t="s">
        <v>9</v>
      </c>
      <c r="G4574" s="86" t="s">
        <v>17</v>
      </c>
      <c r="H4574" s="87" t="n">
        <v>41235</v>
      </c>
      <c r="I4574" s="87" t="n">
        <v>8722</v>
      </c>
      <c r="J4574" s="87" t="n">
        <v>8525</v>
      </c>
      <c r="K4574" s="88" t="n">
        <v>0</v>
      </c>
      <c r="L4574" s="89" t="n">
        <v>0.171</v>
      </c>
      <c r="M4574" s="80" t="s">
        <v>873</v>
      </c>
      <c r="N4574" s="95" t="str">
        <f aca="false" t="array" ref="N4574:N4574">INDEX('GP Main'!$B$8:$D$884,MATCH($D4574&amp;$E4574,'GP Main'!$B$8:$B$884&amp;'GP Main'!$D$8:$D$884,0),2)</f>
        <v>SOHAWAL</v>
      </c>
    </row>
    <row r="4575" customFormat="false" ht="18" hidden="false" customHeight="false" outlineLevel="0" collapsed="false">
      <c r="A4575" s="80" t="n">
        <v>4573</v>
      </c>
      <c r="B4575" s="81" t="s">
        <v>13088</v>
      </c>
      <c r="C4575" s="82" t="s">
        <v>13089</v>
      </c>
      <c r="D4575" s="100" t="s">
        <v>582</v>
      </c>
      <c r="E4575" s="84" t="s">
        <v>635</v>
      </c>
      <c r="F4575" s="85" t="s">
        <v>9</v>
      </c>
      <c r="G4575" s="86" t="s">
        <v>17</v>
      </c>
      <c r="H4575" s="87" t="n">
        <v>41235</v>
      </c>
      <c r="I4575" s="87" t="n">
        <v>8722</v>
      </c>
      <c r="J4575" s="87" t="n">
        <v>31395</v>
      </c>
      <c r="K4575" s="88" t="n">
        <v>0</v>
      </c>
      <c r="L4575" s="96" t="n">
        <v>0.628</v>
      </c>
      <c r="M4575" s="80" t="s">
        <v>873</v>
      </c>
      <c r="N4575" s="95" t="str">
        <f aca="false" t="array" ref="N4575:N4575">INDEX('GP Main'!$B$8:$D$884,MATCH($D4575&amp;$E4575,'GP Main'!$B$8:$B$884&amp;'GP Main'!$D$8:$D$884,0),2)</f>
        <v>SOHAWAL</v>
      </c>
    </row>
    <row r="4576" customFormat="false" ht="18" hidden="false" customHeight="false" outlineLevel="0" collapsed="false">
      <c r="A4576" s="80" t="n">
        <v>4574</v>
      </c>
      <c r="B4576" s="81" t="s">
        <v>13090</v>
      </c>
      <c r="C4576" s="82" t="s">
        <v>13091</v>
      </c>
      <c r="D4576" s="100" t="s">
        <v>582</v>
      </c>
      <c r="E4576" s="84" t="s">
        <v>635</v>
      </c>
      <c r="F4576" s="85" t="s">
        <v>9</v>
      </c>
      <c r="G4576" s="86" t="s">
        <v>17</v>
      </c>
      <c r="H4576" s="87" t="n">
        <v>41235</v>
      </c>
      <c r="I4576" s="87" t="n">
        <v>8722</v>
      </c>
      <c r="J4576" s="87" t="n">
        <v>20875</v>
      </c>
      <c r="K4576" s="88" t="n">
        <v>0</v>
      </c>
      <c r="L4576" s="94" t="n">
        <v>0.418</v>
      </c>
      <c r="M4576" s="80" t="s">
        <v>873</v>
      </c>
      <c r="N4576" s="95" t="str">
        <f aca="false" t="array" ref="N4576:N4576">INDEX('GP Main'!$B$8:$D$884,MATCH($D4576&amp;$E4576,'GP Main'!$B$8:$B$884&amp;'GP Main'!$D$8:$D$884,0),2)</f>
        <v>SOHAWAL</v>
      </c>
    </row>
    <row r="4577" customFormat="false" ht="18" hidden="false" customHeight="false" outlineLevel="0" collapsed="false">
      <c r="A4577" s="80" t="n">
        <v>4575</v>
      </c>
      <c r="B4577" s="81" t="s">
        <v>13092</v>
      </c>
      <c r="C4577" s="82" t="s">
        <v>13093</v>
      </c>
      <c r="D4577" s="100" t="s">
        <v>582</v>
      </c>
      <c r="E4577" s="84" t="s">
        <v>635</v>
      </c>
      <c r="F4577" s="85" t="s">
        <v>9</v>
      </c>
      <c r="G4577" s="86" t="s">
        <v>17</v>
      </c>
      <c r="H4577" s="87" t="n">
        <v>41235</v>
      </c>
      <c r="I4577" s="87" t="n">
        <v>8722</v>
      </c>
      <c r="J4577" s="87" t="n">
        <v>4845</v>
      </c>
      <c r="K4577" s="88" t="n">
        <v>0</v>
      </c>
      <c r="L4577" s="89" t="n">
        <v>0.097</v>
      </c>
      <c r="M4577" s="80" t="s">
        <v>873</v>
      </c>
      <c r="N4577" s="95" t="str">
        <f aca="false" t="array" ref="N4577:N4577">INDEX('GP Main'!$B$8:$D$884,MATCH($D4577&amp;$E4577,'GP Main'!$B$8:$B$884&amp;'GP Main'!$D$8:$D$884,0),2)</f>
        <v>SOHAWAL</v>
      </c>
    </row>
    <row r="4578" customFormat="false" ht="27" hidden="false" customHeight="false" outlineLevel="0" collapsed="false">
      <c r="A4578" s="80" t="n">
        <v>4576</v>
      </c>
      <c r="B4578" s="81" t="s">
        <v>13094</v>
      </c>
      <c r="C4578" s="82" t="s">
        <v>13095</v>
      </c>
      <c r="D4578" s="100" t="s">
        <v>582</v>
      </c>
      <c r="E4578" s="84" t="s">
        <v>635</v>
      </c>
      <c r="F4578" s="85" t="s">
        <v>16</v>
      </c>
      <c r="G4578" s="86" t="s">
        <v>17</v>
      </c>
      <c r="H4578" s="87" t="n">
        <v>64703</v>
      </c>
      <c r="I4578" s="87" t="n">
        <v>97580</v>
      </c>
      <c r="J4578" s="87" t="n">
        <v>1043</v>
      </c>
      <c r="K4578" s="88" t="n">
        <v>0</v>
      </c>
      <c r="L4578" s="89" t="n">
        <v>0.006</v>
      </c>
      <c r="M4578" s="80" t="s">
        <v>873</v>
      </c>
      <c r="N4578" s="95" t="str">
        <f aca="false" t="array" ref="N4578:N4578">INDEX('GP Main'!$B$8:$D$884,MATCH($D4578&amp;$E4578,'GP Main'!$B$8:$B$884&amp;'GP Main'!$D$8:$D$884,0),2)</f>
        <v>SOHAWAL</v>
      </c>
    </row>
    <row r="4579" customFormat="false" ht="15" hidden="false" customHeight="false" outlineLevel="0" collapsed="false">
      <c r="A4579" s="80" t="n">
        <v>4577</v>
      </c>
      <c r="B4579" s="81" t="s">
        <v>13096</v>
      </c>
      <c r="C4579" s="82" t="s">
        <v>13097</v>
      </c>
      <c r="D4579" s="100" t="s">
        <v>582</v>
      </c>
      <c r="E4579" s="84" t="s">
        <v>635</v>
      </c>
      <c r="F4579" s="85" t="s">
        <v>12</v>
      </c>
      <c r="G4579" s="86" t="s">
        <v>17</v>
      </c>
      <c r="H4579" s="88" t="s">
        <v>13098</v>
      </c>
      <c r="I4579" s="88" t="s">
        <v>13099</v>
      </c>
      <c r="J4579" s="87" t="n">
        <v>97788</v>
      </c>
      <c r="K4579" s="88" t="s">
        <v>13100</v>
      </c>
      <c r="L4579" s="94" t="n">
        <v>0.358</v>
      </c>
      <c r="M4579" s="80" t="s">
        <v>873</v>
      </c>
      <c r="N4579" s="95" t="str">
        <f aca="false" t="array" ref="N4579:N4579">INDEX('GP Main'!$B$8:$D$884,MATCH($D4579&amp;$E4579,'GP Main'!$B$8:$B$884&amp;'GP Main'!$D$8:$D$884,0),2)</f>
        <v>SOHAWAL</v>
      </c>
    </row>
    <row r="4580" customFormat="false" ht="27" hidden="false" customHeight="false" outlineLevel="0" collapsed="false">
      <c r="A4580" s="80" t="n">
        <v>4578</v>
      </c>
      <c r="B4580" s="81" t="s">
        <v>13101</v>
      </c>
      <c r="C4580" s="82" t="s">
        <v>13102</v>
      </c>
      <c r="D4580" s="100" t="s">
        <v>582</v>
      </c>
      <c r="E4580" s="84" t="s">
        <v>635</v>
      </c>
      <c r="F4580" s="85" t="s">
        <v>14</v>
      </c>
      <c r="G4580" s="86" t="s">
        <v>17</v>
      </c>
      <c r="H4580" s="87" t="n">
        <v>58876</v>
      </c>
      <c r="I4580" s="87" t="n">
        <v>13344</v>
      </c>
      <c r="J4580" s="87" t="n">
        <v>44004</v>
      </c>
      <c r="K4580" s="88" t="n">
        <v>0</v>
      </c>
      <c r="L4580" s="96" t="n">
        <v>0.609</v>
      </c>
      <c r="M4580" s="80" t="s">
        <v>873</v>
      </c>
      <c r="N4580" s="95" t="str">
        <f aca="false" t="array" ref="N4580:N4580">INDEX('GP Main'!$B$8:$D$884,MATCH($D4580&amp;$E4580,'GP Main'!$B$8:$B$884&amp;'GP Main'!$D$8:$D$884,0),2)</f>
        <v>SOHAWAL</v>
      </c>
    </row>
    <row r="4581" customFormat="false" ht="27" hidden="false" customHeight="false" outlineLevel="0" collapsed="false">
      <c r="A4581" s="80" t="n">
        <v>4579</v>
      </c>
      <c r="B4581" s="81" t="s">
        <v>13103</v>
      </c>
      <c r="C4581" s="82" t="s">
        <v>13104</v>
      </c>
      <c r="D4581" s="100" t="s">
        <v>582</v>
      </c>
      <c r="E4581" s="84" t="s">
        <v>635</v>
      </c>
      <c r="F4581" s="85" t="s">
        <v>10</v>
      </c>
      <c r="G4581" s="86" t="s">
        <v>17</v>
      </c>
      <c r="H4581" s="87" t="n">
        <v>14224</v>
      </c>
      <c r="I4581" s="88" t="n">
        <v>0</v>
      </c>
      <c r="J4581" s="87" t="n">
        <v>13740</v>
      </c>
      <c r="K4581" s="88" t="n">
        <v>0</v>
      </c>
      <c r="L4581" s="92" t="n">
        <v>0.966</v>
      </c>
      <c r="M4581" s="80" t="s">
        <v>873</v>
      </c>
      <c r="N4581" s="95" t="str">
        <f aca="false" t="array" ref="N4581:N4581">INDEX('GP Main'!$B$8:$D$884,MATCH($D4581&amp;$E4581,'GP Main'!$B$8:$B$884&amp;'GP Main'!$D$8:$D$884,0),2)</f>
        <v>SOHAWAL</v>
      </c>
    </row>
    <row r="4582" customFormat="false" ht="27" hidden="false" customHeight="false" outlineLevel="0" collapsed="false">
      <c r="A4582" s="80" t="n">
        <v>4580</v>
      </c>
      <c r="B4582" s="81" t="s">
        <v>13105</v>
      </c>
      <c r="C4582" s="82" t="s">
        <v>13106</v>
      </c>
      <c r="D4582" s="100" t="s">
        <v>582</v>
      </c>
      <c r="E4582" s="84" t="s">
        <v>636</v>
      </c>
      <c r="F4582" s="85" t="s">
        <v>16</v>
      </c>
      <c r="G4582" s="86" t="s">
        <v>17</v>
      </c>
      <c r="H4582" s="87" t="n">
        <v>27925</v>
      </c>
      <c r="I4582" s="87" t="n">
        <v>27923</v>
      </c>
      <c r="J4582" s="87" t="n">
        <v>9903</v>
      </c>
      <c r="K4582" s="88" t="n">
        <v>0</v>
      </c>
      <c r="L4582" s="89" t="n">
        <v>0.177</v>
      </c>
      <c r="M4582" s="80" t="s">
        <v>873</v>
      </c>
      <c r="N4582" s="95" t="str">
        <f aca="false" t="array" ref="N4582:N4582">INDEX('GP Main'!$B$8:$D$884,MATCH($D4582&amp;$E4582,'GP Main'!$B$8:$B$884&amp;'GP Main'!$D$8:$D$884,0),2)</f>
        <v>BARAKALA</v>
      </c>
    </row>
    <row r="4583" customFormat="false" ht="27" hidden="false" customHeight="false" outlineLevel="0" collapsed="false">
      <c r="A4583" s="80" t="n">
        <v>4581</v>
      </c>
      <c r="B4583" s="81" t="s">
        <v>13107</v>
      </c>
      <c r="C4583" s="82" t="s">
        <v>13108</v>
      </c>
      <c r="D4583" s="100" t="s">
        <v>582</v>
      </c>
      <c r="E4583" s="84" t="s">
        <v>636</v>
      </c>
      <c r="F4583" s="85" t="s">
        <v>9</v>
      </c>
      <c r="G4583" s="86" t="s">
        <v>17</v>
      </c>
      <c r="H4583" s="88" t="s">
        <v>12438</v>
      </c>
      <c r="I4583" s="87" t="n">
        <v>31715</v>
      </c>
      <c r="J4583" s="88" t="s">
        <v>13109</v>
      </c>
      <c r="K4583" s="88" t="n">
        <v>0</v>
      </c>
      <c r="L4583" s="96" t="n">
        <v>0.589</v>
      </c>
      <c r="M4583" s="80" t="s">
        <v>873</v>
      </c>
      <c r="N4583" s="95" t="str">
        <f aca="false" t="array" ref="N4583:N4583">INDEX('GP Main'!$B$8:$D$884,MATCH($D4583&amp;$E4583,'GP Main'!$B$8:$B$884&amp;'GP Main'!$D$8:$D$884,0),2)</f>
        <v>BARAKALA</v>
      </c>
    </row>
    <row r="4584" customFormat="false" ht="27" hidden="false" customHeight="false" outlineLevel="0" collapsed="false">
      <c r="A4584" s="80" t="n">
        <v>4582</v>
      </c>
      <c r="B4584" s="81" t="s">
        <v>13110</v>
      </c>
      <c r="C4584" s="82" t="s">
        <v>13111</v>
      </c>
      <c r="D4584" s="100" t="s">
        <v>582</v>
      </c>
      <c r="E4584" s="84" t="s">
        <v>636</v>
      </c>
      <c r="F4584" s="85" t="s">
        <v>9</v>
      </c>
      <c r="G4584" s="91" t="s">
        <v>18</v>
      </c>
      <c r="H4584" s="87" t="n">
        <v>86793</v>
      </c>
      <c r="I4584" s="87" t="n">
        <v>16184</v>
      </c>
      <c r="J4584" s="87" t="n">
        <v>80541</v>
      </c>
      <c r="K4584" s="88" t="n">
        <v>0</v>
      </c>
      <c r="L4584" s="96" t="n">
        <v>0.782</v>
      </c>
      <c r="M4584" s="80" t="s">
        <v>873</v>
      </c>
      <c r="N4584" s="95" t="str">
        <f aca="false" t="array" ref="N4584:N4584">INDEX('GP Main'!$B$8:$D$884,MATCH($D4584&amp;$E4584,'GP Main'!$B$8:$B$884&amp;'GP Main'!$D$8:$D$884,0),2)</f>
        <v>BARAKALA</v>
      </c>
    </row>
    <row r="4585" customFormat="false" ht="27" hidden="false" customHeight="false" outlineLevel="0" collapsed="false">
      <c r="A4585" s="80" t="n">
        <v>4583</v>
      </c>
      <c r="B4585" s="81" t="s">
        <v>13112</v>
      </c>
      <c r="C4585" s="82" t="s">
        <v>13113</v>
      </c>
      <c r="D4585" s="100" t="s">
        <v>582</v>
      </c>
      <c r="E4585" s="84" t="s">
        <v>636</v>
      </c>
      <c r="F4585" s="85" t="s">
        <v>9</v>
      </c>
      <c r="G4585" s="86" t="s">
        <v>17</v>
      </c>
      <c r="H4585" s="88" t="s">
        <v>12438</v>
      </c>
      <c r="I4585" s="87" t="n">
        <v>31715</v>
      </c>
      <c r="J4585" s="87" t="n">
        <v>3393</v>
      </c>
      <c r="K4585" s="88" t="n">
        <v>0</v>
      </c>
      <c r="L4585" s="89" t="n">
        <v>0.016</v>
      </c>
      <c r="M4585" s="80" t="s">
        <v>873</v>
      </c>
      <c r="N4585" s="95" t="str">
        <f aca="false" t="array" ref="N4585:N4585">INDEX('GP Main'!$B$8:$D$884,MATCH($D4585&amp;$E4585,'GP Main'!$B$8:$B$884&amp;'GP Main'!$D$8:$D$884,0),2)</f>
        <v>BARAKALA</v>
      </c>
    </row>
    <row r="4586" customFormat="false" ht="27" hidden="false" customHeight="false" outlineLevel="0" collapsed="false">
      <c r="A4586" s="80" t="n">
        <v>4584</v>
      </c>
      <c r="B4586" s="81" t="s">
        <v>13114</v>
      </c>
      <c r="C4586" s="82" t="s">
        <v>13115</v>
      </c>
      <c r="D4586" s="100" t="s">
        <v>582</v>
      </c>
      <c r="E4586" s="84" t="s">
        <v>636</v>
      </c>
      <c r="F4586" s="85" t="s">
        <v>16</v>
      </c>
      <c r="G4586" s="86" t="s">
        <v>17</v>
      </c>
      <c r="H4586" s="87" t="n">
        <v>64703</v>
      </c>
      <c r="I4586" s="88" t="s">
        <v>12443</v>
      </c>
      <c r="J4586" s="88" t="n">
        <v>261</v>
      </c>
      <c r="K4586" s="87" t="n">
        <v>10440</v>
      </c>
      <c r="L4586" s="89" t="n">
        <v>0.064</v>
      </c>
      <c r="M4586" s="80" t="s">
        <v>873</v>
      </c>
      <c r="N4586" s="95" t="str">
        <f aca="false" t="array" ref="N4586:N4586">INDEX('GP Main'!$B$8:$D$884,MATCH($D4586&amp;$E4586,'GP Main'!$B$8:$B$884&amp;'GP Main'!$D$8:$D$884,0),2)</f>
        <v>BARAKALA</v>
      </c>
    </row>
    <row r="4587" customFormat="false" ht="27" hidden="false" customHeight="false" outlineLevel="0" collapsed="false">
      <c r="A4587" s="80" t="n">
        <v>4585</v>
      </c>
      <c r="B4587" s="81" t="s">
        <v>13116</v>
      </c>
      <c r="C4587" s="82" t="s">
        <v>13117</v>
      </c>
      <c r="D4587" s="100" t="s">
        <v>582</v>
      </c>
      <c r="E4587" s="84" t="s">
        <v>636</v>
      </c>
      <c r="F4587" s="85" t="s">
        <v>16</v>
      </c>
      <c r="G4587" s="86" t="s">
        <v>17</v>
      </c>
      <c r="H4587" s="87" t="n">
        <v>64737</v>
      </c>
      <c r="I4587" s="88" t="s">
        <v>13118</v>
      </c>
      <c r="J4587" s="88" t="n">
        <v>261</v>
      </c>
      <c r="K4587" s="87" t="n">
        <v>10440</v>
      </c>
      <c r="L4587" s="89" t="n">
        <v>0.064</v>
      </c>
      <c r="M4587" s="80" t="s">
        <v>873</v>
      </c>
      <c r="N4587" s="95" t="str">
        <f aca="false" t="array" ref="N4587:N4587">INDEX('GP Main'!$B$8:$D$884,MATCH($D4587&amp;$E4587,'GP Main'!$B$8:$B$884&amp;'GP Main'!$D$8:$D$884,0),2)</f>
        <v>BARAKALA</v>
      </c>
    </row>
    <row r="4588" customFormat="false" ht="27" hidden="false" customHeight="false" outlineLevel="0" collapsed="false">
      <c r="A4588" s="80" t="n">
        <v>4586</v>
      </c>
      <c r="B4588" s="81" t="s">
        <v>13119</v>
      </c>
      <c r="C4588" s="82" t="s">
        <v>13120</v>
      </c>
      <c r="D4588" s="100" t="s">
        <v>582</v>
      </c>
      <c r="E4588" s="84" t="s">
        <v>636</v>
      </c>
      <c r="F4588" s="85" t="s">
        <v>16</v>
      </c>
      <c r="G4588" s="86" t="s">
        <v>17</v>
      </c>
      <c r="H4588" s="87" t="n">
        <v>64703</v>
      </c>
      <c r="I4588" s="88" t="s">
        <v>12443</v>
      </c>
      <c r="J4588" s="88" t="n">
        <v>261</v>
      </c>
      <c r="K4588" s="87" t="n">
        <v>20880</v>
      </c>
      <c r="L4588" s="89" t="n">
        <v>0.126</v>
      </c>
      <c r="M4588" s="80" t="s">
        <v>873</v>
      </c>
      <c r="N4588" s="95" t="str">
        <f aca="false" t="array" ref="N4588:N4588">INDEX('GP Main'!$B$8:$D$884,MATCH($D4588&amp;$E4588,'GP Main'!$B$8:$B$884&amp;'GP Main'!$D$8:$D$884,0),2)</f>
        <v>BARAKALA</v>
      </c>
    </row>
    <row r="4589" customFormat="false" ht="27" hidden="false" customHeight="false" outlineLevel="0" collapsed="false">
      <c r="A4589" s="80" t="n">
        <v>4587</v>
      </c>
      <c r="B4589" s="81" t="s">
        <v>13121</v>
      </c>
      <c r="C4589" s="82" t="s">
        <v>13122</v>
      </c>
      <c r="D4589" s="100" t="s">
        <v>582</v>
      </c>
      <c r="E4589" s="84" t="s">
        <v>636</v>
      </c>
      <c r="F4589" s="85" t="s">
        <v>16</v>
      </c>
      <c r="G4589" s="86" t="s">
        <v>17</v>
      </c>
      <c r="H4589" s="87" t="n">
        <v>65146</v>
      </c>
      <c r="I4589" s="88" t="s">
        <v>13123</v>
      </c>
      <c r="J4589" s="88" t="n">
        <v>261</v>
      </c>
      <c r="K4589" s="87" t="n">
        <v>10440</v>
      </c>
      <c r="L4589" s="89" t="n">
        <v>0.06</v>
      </c>
      <c r="M4589" s="80" t="s">
        <v>873</v>
      </c>
      <c r="N4589" s="95" t="str">
        <f aca="false" t="array" ref="N4589:N4589">INDEX('GP Main'!$B$8:$D$884,MATCH($D4589&amp;$E4589,'GP Main'!$B$8:$B$884&amp;'GP Main'!$D$8:$D$884,0),2)</f>
        <v>BARAKALA</v>
      </c>
    </row>
    <row r="4590" customFormat="false" ht="27" hidden="false" customHeight="false" outlineLevel="0" collapsed="false">
      <c r="A4590" s="80" t="n">
        <v>4588</v>
      </c>
      <c r="B4590" s="81" t="s">
        <v>13124</v>
      </c>
      <c r="C4590" s="82" t="s">
        <v>13125</v>
      </c>
      <c r="D4590" s="100" t="s">
        <v>582</v>
      </c>
      <c r="E4590" s="84" t="s">
        <v>636</v>
      </c>
      <c r="F4590" s="85" t="s">
        <v>16</v>
      </c>
      <c r="G4590" s="86" t="s">
        <v>17</v>
      </c>
      <c r="H4590" s="87" t="n">
        <v>65146</v>
      </c>
      <c r="I4590" s="88" t="s">
        <v>13123</v>
      </c>
      <c r="J4590" s="88" t="n">
        <v>261</v>
      </c>
      <c r="K4590" s="88" t="n">
        <v>0</v>
      </c>
      <c r="L4590" s="89" t="n">
        <v>0.001</v>
      </c>
      <c r="M4590" s="80" t="s">
        <v>873</v>
      </c>
      <c r="N4590" s="95" t="str">
        <f aca="false" t="array" ref="N4590:N4590">INDEX('GP Main'!$B$8:$D$884,MATCH($D4590&amp;$E4590,'GP Main'!$B$8:$B$884&amp;'GP Main'!$D$8:$D$884,0),2)</f>
        <v>BARAKALA</v>
      </c>
    </row>
    <row r="4591" customFormat="false" ht="27" hidden="false" customHeight="false" outlineLevel="0" collapsed="false">
      <c r="A4591" s="80" t="n">
        <v>4589</v>
      </c>
      <c r="B4591" s="81" t="s">
        <v>13126</v>
      </c>
      <c r="C4591" s="82" t="s">
        <v>13127</v>
      </c>
      <c r="D4591" s="100" t="s">
        <v>582</v>
      </c>
      <c r="E4591" s="84" t="s">
        <v>636</v>
      </c>
      <c r="F4591" s="85" t="s">
        <v>16</v>
      </c>
      <c r="G4591" s="86" t="s">
        <v>17</v>
      </c>
      <c r="H4591" s="87" t="n">
        <v>65146</v>
      </c>
      <c r="I4591" s="88" t="s">
        <v>13123</v>
      </c>
      <c r="J4591" s="88" t="n">
        <v>261</v>
      </c>
      <c r="K4591" s="87" t="n">
        <v>10440</v>
      </c>
      <c r="L4591" s="89" t="n">
        <v>0.06</v>
      </c>
      <c r="M4591" s="80" t="s">
        <v>873</v>
      </c>
      <c r="N4591" s="95" t="str">
        <f aca="false" t="array" ref="N4591:N4591">INDEX('GP Main'!$B$8:$D$884,MATCH($D4591&amp;$E4591,'GP Main'!$B$8:$B$884&amp;'GP Main'!$D$8:$D$884,0),2)</f>
        <v>BARAKALA</v>
      </c>
    </row>
    <row r="4592" customFormat="false" ht="27" hidden="false" customHeight="false" outlineLevel="0" collapsed="false">
      <c r="A4592" s="80" t="n">
        <v>4590</v>
      </c>
      <c r="B4592" s="81" t="s">
        <v>13128</v>
      </c>
      <c r="C4592" s="82" t="s">
        <v>13129</v>
      </c>
      <c r="D4592" s="100" t="s">
        <v>582</v>
      </c>
      <c r="E4592" s="84" t="s">
        <v>636</v>
      </c>
      <c r="F4592" s="85" t="s">
        <v>16</v>
      </c>
      <c r="G4592" s="86" t="s">
        <v>17</v>
      </c>
      <c r="H4592" s="87" t="n">
        <v>65146</v>
      </c>
      <c r="I4592" s="88" t="s">
        <v>13130</v>
      </c>
      <c r="J4592" s="88" t="n">
        <v>261</v>
      </c>
      <c r="K4592" s="87" t="n">
        <v>10440</v>
      </c>
      <c r="L4592" s="89" t="n">
        <v>0.062</v>
      </c>
      <c r="M4592" s="80" t="s">
        <v>873</v>
      </c>
      <c r="N4592" s="95" t="str">
        <f aca="false" t="array" ref="N4592:N4592">INDEX('GP Main'!$B$8:$D$884,MATCH($D4592&amp;$E4592,'GP Main'!$B$8:$B$884&amp;'GP Main'!$D$8:$D$884,0),2)</f>
        <v>BARAKALA</v>
      </c>
    </row>
    <row r="4593" customFormat="false" ht="27" hidden="false" customHeight="false" outlineLevel="0" collapsed="false">
      <c r="A4593" s="80" t="n">
        <v>4591</v>
      </c>
      <c r="B4593" s="81" t="s">
        <v>13131</v>
      </c>
      <c r="C4593" s="82" t="s">
        <v>13132</v>
      </c>
      <c r="D4593" s="100" t="s">
        <v>582</v>
      </c>
      <c r="E4593" s="84" t="s">
        <v>636</v>
      </c>
      <c r="F4593" s="85" t="s">
        <v>10</v>
      </c>
      <c r="G4593" s="91" t="s">
        <v>18</v>
      </c>
      <c r="H4593" s="87" t="n">
        <v>14224</v>
      </c>
      <c r="I4593" s="88" t="n">
        <v>0</v>
      </c>
      <c r="J4593" s="87" t="n">
        <v>14040</v>
      </c>
      <c r="K4593" s="88" t="n">
        <v>0</v>
      </c>
      <c r="L4593" s="92" t="n">
        <v>0.987</v>
      </c>
      <c r="M4593" s="80" t="s">
        <v>873</v>
      </c>
      <c r="N4593" s="95" t="str">
        <f aca="false" t="array" ref="N4593:N4593">INDEX('GP Main'!$B$8:$D$884,MATCH($D4593&amp;$E4593,'GP Main'!$B$8:$B$884&amp;'GP Main'!$D$8:$D$884,0),2)</f>
        <v>BARAKALA</v>
      </c>
    </row>
    <row r="4594" customFormat="false" ht="27" hidden="false" customHeight="false" outlineLevel="0" collapsed="false">
      <c r="A4594" s="80" t="n">
        <v>4592</v>
      </c>
      <c r="B4594" s="81" t="s">
        <v>13133</v>
      </c>
      <c r="C4594" s="82" t="s">
        <v>13134</v>
      </c>
      <c r="D4594" s="100" t="s">
        <v>582</v>
      </c>
      <c r="E4594" s="84" t="s">
        <v>636</v>
      </c>
      <c r="F4594" s="85" t="s">
        <v>10</v>
      </c>
      <c r="G4594" s="91" t="s">
        <v>18</v>
      </c>
      <c r="H4594" s="87" t="n">
        <v>14224</v>
      </c>
      <c r="I4594" s="88" t="n">
        <v>0</v>
      </c>
      <c r="J4594" s="87" t="n">
        <v>14217</v>
      </c>
      <c r="K4594" s="88" t="n">
        <v>0</v>
      </c>
      <c r="L4594" s="92" t="n">
        <v>1</v>
      </c>
      <c r="M4594" s="80" t="s">
        <v>873</v>
      </c>
      <c r="N4594" s="95" t="str">
        <f aca="false" t="array" ref="N4594:N4594">INDEX('GP Main'!$B$8:$D$884,MATCH($D4594&amp;$E4594,'GP Main'!$B$8:$B$884&amp;'GP Main'!$D$8:$D$884,0),2)</f>
        <v>BARAKALA</v>
      </c>
    </row>
    <row r="4595" customFormat="false" ht="18" hidden="false" customHeight="false" outlineLevel="0" collapsed="false">
      <c r="A4595" s="80" t="n">
        <v>4593</v>
      </c>
      <c r="B4595" s="81" t="s">
        <v>13135</v>
      </c>
      <c r="C4595" s="82" t="s">
        <v>13136</v>
      </c>
      <c r="D4595" s="100" t="s">
        <v>582</v>
      </c>
      <c r="E4595" s="84" t="s">
        <v>637</v>
      </c>
      <c r="F4595" s="85" t="s">
        <v>16</v>
      </c>
      <c r="G4595" s="86" t="s">
        <v>17</v>
      </c>
      <c r="H4595" s="88" t="s">
        <v>13137</v>
      </c>
      <c r="I4595" s="87" t="n">
        <v>96883</v>
      </c>
      <c r="J4595" s="87" t="n">
        <v>35500</v>
      </c>
      <c r="K4595" s="88" t="n">
        <v>0</v>
      </c>
      <c r="L4595" s="89" t="n">
        <v>0.129</v>
      </c>
      <c r="M4595" s="80" t="s">
        <v>873</v>
      </c>
      <c r="N4595" s="95" t="str">
        <f aca="false" t="array" ref="N4595:N4595">INDEX('GP Main'!$B$8:$D$884,MATCH($D4595&amp;$E4595,'GP Main'!$B$8:$B$884&amp;'GP Main'!$D$8:$D$884,0),2)</f>
        <v>BARAKALA</v>
      </c>
    </row>
    <row r="4596" customFormat="false" ht="18" hidden="false" customHeight="false" outlineLevel="0" collapsed="false">
      <c r="A4596" s="80" t="n">
        <v>4594</v>
      </c>
      <c r="B4596" s="81" t="s">
        <v>13138</v>
      </c>
      <c r="C4596" s="82" t="s">
        <v>13139</v>
      </c>
      <c r="D4596" s="100" t="s">
        <v>582</v>
      </c>
      <c r="E4596" s="84" t="s">
        <v>637</v>
      </c>
      <c r="F4596" s="85" t="s">
        <v>16</v>
      </c>
      <c r="G4596" s="86" t="s">
        <v>17</v>
      </c>
      <c r="H4596" s="87" t="n">
        <v>27925</v>
      </c>
      <c r="I4596" s="87" t="n">
        <v>27923</v>
      </c>
      <c r="J4596" s="87" t="n">
        <v>7956</v>
      </c>
      <c r="K4596" s="88" t="n">
        <v>0</v>
      </c>
      <c r="L4596" s="89" t="n">
        <v>0.142</v>
      </c>
      <c r="M4596" s="80" t="s">
        <v>873</v>
      </c>
      <c r="N4596" s="95" t="str">
        <f aca="false" t="array" ref="N4596:N4596">INDEX('GP Main'!$B$8:$D$884,MATCH($D4596&amp;$E4596,'GP Main'!$B$8:$B$884&amp;'GP Main'!$D$8:$D$884,0),2)</f>
        <v>BARAKALA</v>
      </c>
    </row>
    <row r="4597" customFormat="false" ht="27" hidden="false" customHeight="false" outlineLevel="0" collapsed="false">
      <c r="A4597" s="80" t="n">
        <v>4595</v>
      </c>
      <c r="B4597" s="81" t="s">
        <v>13140</v>
      </c>
      <c r="C4597" s="82" t="s">
        <v>13141</v>
      </c>
      <c r="D4597" s="100" t="s">
        <v>582</v>
      </c>
      <c r="E4597" s="84" t="s">
        <v>637</v>
      </c>
      <c r="F4597" s="85" t="s">
        <v>9</v>
      </c>
      <c r="G4597" s="86" t="s">
        <v>17</v>
      </c>
      <c r="H4597" s="88" t="s">
        <v>12438</v>
      </c>
      <c r="I4597" s="87" t="n">
        <v>31715</v>
      </c>
      <c r="J4597" s="88" t="s">
        <v>13142</v>
      </c>
      <c r="K4597" s="88" t="n">
        <v>0</v>
      </c>
      <c r="L4597" s="96" t="n">
        <v>0.673</v>
      </c>
      <c r="M4597" s="80" t="s">
        <v>873</v>
      </c>
      <c r="N4597" s="95" t="str">
        <f aca="false" t="array" ref="N4597:N4597">INDEX('GP Main'!$B$8:$D$884,MATCH($D4597&amp;$E4597,'GP Main'!$B$8:$B$884&amp;'GP Main'!$D$8:$D$884,0),2)</f>
        <v>BARAKALA</v>
      </c>
    </row>
    <row r="4598" customFormat="false" ht="27" hidden="false" customHeight="false" outlineLevel="0" collapsed="false">
      <c r="A4598" s="80" t="n">
        <v>4596</v>
      </c>
      <c r="B4598" s="81" t="s">
        <v>13143</v>
      </c>
      <c r="C4598" s="82" t="s">
        <v>13144</v>
      </c>
      <c r="D4598" s="100" t="s">
        <v>582</v>
      </c>
      <c r="E4598" s="84" t="s">
        <v>637</v>
      </c>
      <c r="F4598" s="85" t="s">
        <v>10</v>
      </c>
      <c r="G4598" s="91" t="s">
        <v>18</v>
      </c>
      <c r="H4598" s="87" t="n">
        <v>14224</v>
      </c>
      <c r="I4598" s="88" t="n">
        <v>0</v>
      </c>
      <c r="J4598" s="87" t="n">
        <v>10499</v>
      </c>
      <c r="K4598" s="88" t="n">
        <v>0</v>
      </c>
      <c r="L4598" s="96" t="n">
        <v>0.738</v>
      </c>
      <c r="M4598" s="80" t="s">
        <v>873</v>
      </c>
      <c r="N4598" s="95" t="str">
        <f aca="false" t="array" ref="N4598:N4598">INDEX('GP Main'!$B$8:$D$884,MATCH($D4598&amp;$E4598,'GP Main'!$B$8:$B$884&amp;'GP Main'!$D$8:$D$884,0),2)</f>
        <v>BARAKALA</v>
      </c>
    </row>
    <row r="4599" customFormat="false" ht="27" hidden="false" customHeight="false" outlineLevel="0" collapsed="false">
      <c r="A4599" s="80" t="n">
        <v>4597</v>
      </c>
      <c r="B4599" s="81" t="s">
        <v>13145</v>
      </c>
      <c r="C4599" s="82" t="s">
        <v>13146</v>
      </c>
      <c r="D4599" s="100" t="s">
        <v>582</v>
      </c>
      <c r="E4599" s="84" t="s">
        <v>637</v>
      </c>
      <c r="F4599" s="85" t="s">
        <v>10</v>
      </c>
      <c r="G4599" s="91" t="s">
        <v>18</v>
      </c>
      <c r="H4599" s="87" t="n">
        <v>14224</v>
      </c>
      <c r="I4599" s="88" t="n">
        <v>0</v>
      </c>
      <c r="J4599" s="87" t="n">
        <v>11223</v>
      </c>
      <c r="K4599" s="88" t="n">
        <v>0</v>
      </c>
      <c r="L4599" s="96" t="n">
        <v>0.789</v>
      </c>
      <c r="M4599" s="80" t="s">
        <v>873</v>
      </c>
      <c r="N4599" s="95" t="str">
        <f aca="false" t="array" ref="N4599:N4599">INDEX('GP Main'!$B$8:$D$884,MATCH($D4599&amp;$E4599,'GP Main'!$B$8:$B$884&amp;'GP Main'!$D$8:$D$884,0),2)</f>
        <v>BARAKALA</v>
      </c>
    </row>
    <row r="4600" customFormat="false" ht="18" hidden="false" customHeight="false" outlineLevel="0" collapsed="false">
      <c r="A4600" s="80" t="n">
        <v>4598</v>
      </c>
      <c r="B4600" s="81" t="s">
        <v>13147</v>
      </c>
      <c r="C4600" s="82" t="s">
        <v>13148</v>
      </c>
      <c r="D4600" s="100" t="s">
        <v>582</v>
      </c>
      <c r="E4600" s="84" t="s">
        <v>638</v>
      </c>
      <c r="F4600" s="85" t="s">
        <v>16</v>
      </c>
      <c r="G4600" s="86" t="s">
        <v>17</v>
      </c>
      <c r="H4600" s="87" t="n">
        <v>68534</v>
      </c>
      <c r="I4600" s="87" t="n">
        <v>36277</v>
      </c>
      <c r="J4600" s="87" t="n">
        <v>1189</v>
      </c>
      <c r="K4600" s="88" t="n">
        <v>0</v>
      </c>
      <c r="L4600" s="89" t="n">
        <v>0.011</v>
      </c>
      <c r="M4600" s="80" t="s">
        <v>873</v>
      </c>
      <c r="N4600" s="95" t="str">
        <f aca="false" t="array" ref="N4600:N4600">INDEX('GP Main'!$B$8:$D$884,MATCH($D4600&amp;$E4600,'GP Main'!$B$8:$B$884&amp;'GP Main'!$D$8:$D$884,0),2)</f>
        <v>BARAKALA</v>
      </c>
    </row>
    <row r="4601" customFormat="false" ht="27" hidden="false" customHeight="false" outlineLevel="0" collapsed="false">
      <c r="A4601" s="80" t="n">
        <v>4599</v>
      </c>
      <c r="B4601" s="81" t="s">
        <v>13149</v>
      </c>
      <c r="C4601" s="82" t="s">
        <v>13150</v>
      </c>
      <c r="D4601" s="100" t="s">
        <v>582</v>
      </c>
      <c r="E4601" s="84" t="s">
        <v>638</v>
      </c>
      <c r="F4601" s="85" t="s">
        <v>9</v>
      </c>
      <c r="G4601" s="86" t="s">
        <v>17</v>
      </c>
      <c r="H4601" s="88" t="s">
        <v>12438</v>
      </c>
      <c r="I4601" s="87" t="n">
        <v>31715</v>
      </c>
      <c r="J4601" s="87" t="n">
        <v>62685</v>
      </c>
      <c r="K4601" s="88" t="n">
        <v>0</v>
      </c>
      <c r="L4601" s="94" t="n">
        <v>0.293</v>
      </c>
      <c r="M4601" s="80" t="s">
        <v>873</v>
      </c>
      <c r="N4601" s="95" t="str">
        <f aca="false" t="array" ref="N4601:N4601">INDEX('GP Main'!$B$8:$D$884,MATCH($D4601&amp;$E4601,'GP Main'!$B$8:$B$884&amp;'GP Main'!$D$8:$D$884,0),2)</f>
        <v>BARAKALA</v>
      </c>
    </row>
    <row r="4602" customFormat="false" ht="27" hidden="false" customHeight="false" outlineLevel="0" collapsed="false">
      <c r="A4602" s="80" t="n">
        <v>4600</v>
      </c>
      <c r="B4602" s="81" t="s">
        <v>13151</v>
      </c>
      <c r="C4602" s="82" t="s">
        <v>13152</v>
      </c>
      <c r="D4602" s="100" t="s">
        <v>582</v>
      </c>
      <c r="E4602" s="84" t="s">
        <v>638</v>
      </c>
      <c r="F4602" s="85" t="s">
        <v>16</v>
      </c>
      <c r="G4602" s="86" t="s">
        <v>17</v>
      </c>
      <c r="H4602" s="87" t="n">
        <v>64703</v>
      </c>
      <c r="I4602" s="88" t="s">
        <v>12443</v>
      </c>
      <c r="J4602" s="87" t="n">
        <v>1305</v>
      </c>
      <c r="K4602" s="88" t="n">
        <v>0</v>
      </c>
      <c r="L4602" s="89" t="n">
        <v>0.008</v>
      </c>
      <c r="M4602" s="80" t="s">
        <v>873</v>
      </c>
      <c r="N4602" s="95" t="str">
        <f aca="false" t="array" ref="N4602:N4602">INDEX('GP Main'!$B$8:$D$884,MATCH($D4602&amp;$E4602,'GP Main'!$B$8:$B$884&amp;'GP Main'!$D$8:$D$884,0),2)</f>
        <v>BARAKALA</v>
      </c>
    </row>
    <row r="4603" customFormat="false" ht="18" hidden="false" customHeight="false" outlineLevel="0" collapsed="false">
      <c r="A4603" s="80" t="n">
        <v>4601</v>
      </c>
      <c r="B4603" s="81" t="s">
        <v>13153</v>
      </c>
      <c r="C4603" s="82" t="s">
        <v>13154</v>
      </c>
      <c r="D4603" s="100" t="s">
        <v>582</v>
      </c>
      <c r="E4603" s="84" t="s">
        <v>638</v>
      </c>
      <c r="F4603" s="85" t="s">
        <v>11</v>
      </c>
      <c r="G4603" s="91" t="s">
        <v>18</v>
      </c>
      <c r="H4603" s="88" t="s">
        <v>13155</v>
      </c>
      <c r="I4603" s="88" t="s">
        <v>13156</v>
      </c>
      <c r="J4603" s="88" t="s">
        <v>13157</v>
      </c>
      <c r="K4603" s="88" t="n">
        <v>0</v>
      </c>
      <c r="L4603" s="94" t="n">
        <v>0.336</v>
      </c>
      <c r="M4603" s="80" t="s">
        <v>873</v>
      </c>
      <c r="N4603" s="95" t="str">
        <f aca="false" t="array" ref="N4603:N4603">INDEX('GP Main'!$B$8:$D$884,MATCH($D4603&amp;$E4603,'GP Main'!$B$8:$B$884&amp;'GP Main'!$D$8:$D$884,0),2)</f>
        <v>BARAKALA</v>
      </c>
    </row>
    <row r="4604" customFormat="false" ht="27" hidden="false" customHeight="false" outlineLevel="0" collapsed="false">
      <c r="A4604" s="80" t="n">
        <v>4602</v>
      </c>
      <c r="B4604" s="81" t="s">
        <v>13158</v>
      </c>
      <c r="C4604" s="82" t="s">
        <v>13159</v>
      </c>
      <c r="D4604" s="100" t="s">
        <v>582</v>
      </c>
      <c r="E4604" s="84" t="s">
        <v>638</v>
      </c>
      <c r="F4604" s="85" t="s">
        <v>10</v>
      </c>
      <c r="G4604" s="91" t="s">
        <v>18</v>
      </c>
      <c r="H4604" s="87" t="n">
        <v>14224</v>
      </c>
      <c r="I4604" s="88" t="n">
        <v>0</v>
      </c>
      <c r="J4604" s="87" t="n">
        <v>13570</v>
      </c>
      <c r="K4604" s="88" t="n">
        <v>0</v>
      </c>
      <c r="L4604" s="92" t="n">
        <v>0.954</v>
      </c>
      <c r="M4604" s="80" t="s">
        <v>873</v>
      </c>
      <c r="N4604" s="95" t="str">
        <f aca="false" t="array" ref="N4604:N4604">INDEX('GP Main'!$B$8:$D$884,MATCH($D4604&amp;$E4604,'GP Main'!$B$8:$B$884&amp;'GP Main'!$D$8:$D$884,0),2)</f>
        <v>BARAKALA</v>
      </c>
    </row>
    <row r="4605" customFormat="false" ht="27" hidden="false" customHeight="false" outlineLevel="0" collapsed="false">
      <c r="A4605" s="80" t="n">
        <v>4603</v>
      </c>
      <c r="B4605" s="81" t="s">
        <v>13160</v>
      </c>
      <c r="C4605" s="82" t="s">
        <v>13161</v>
      </c>
      <c r="D4605" s="100" t="s">
        <v>582</v>
      </c>
      <c r="E4605" s="84" t="s">
        <v>638</v>
      </c>
      <c r="F4605" s="85" t="s">
        <v>10</v>
      </c>
      <c r="G4605" s="91" t="s">
        <v>18</v>
      </c>
      <c r="H4605" s="87" t="n">
        <v>14224</v>
      </c>
      <c r="I4605" s="88" t="n">
        <v>0</v>
      </c>
      <c r="J4605" s="87" t="n">
        <v>14092</v>
      </c>
      <c r="K4605" s="88" t="n">
        <v>0</v>
      </c>
      <c r="L4605" s="92" t="n">
        <v>0.991</v>
      </c>
      <c r="M4605" s="80" t="s">
        <v>873</v>
      </c>
      <c r="N4605" s="95" t="str">
        <f aca="false" t="array" ref="N4605:N4605">INDEX('GP Main'!$B$8:$D$884,MATCH($D4605&amp;$E4605,'GP Main'!$B$8:$B$884&amp;'GP Main'!$D$8:$D$884,0),2)</f>
        <v>BARAKALA</v>
      </c>
    </row>
    <row r="4606" customFormat="false" ht="18" hidden="false" customHeight="false" outlineLevel="0" collapsed="false">
      <c r="A4606" s="80" t="n">
        <v>4604</v>
      </c>
      <c r="B4606" s="81" t="s">
        <v>13162</v>
      </c>
      <c r="C4606" s="82" t="s">
        <v>13163</v>
      </c>
      <c r="D4606" s="100" t="s">
        <v>582</v>
      </c>
      <c r="E4606" s="84" t="s">
        <v>639</v>
      </c>
      <c r="F4606" s="85" t="s">
        <v>16</v>
      </c>
      <c r="G4606" s="86" t="s">
        <v>17</v>
      </c>
      <c r="H4606" s="88" t="s">
        <v>2546</v>
      </c>
      <c r="I4606" s="88" t="s">
        <v>2547</v>
      </c>
      <c r="J4606" s="88" t="s">
        <v>13164</v>
      </c>
      <c r="K4606" s="88" t="n">
        <v>0</v>
      </c>
      <c r="L4606" s="89" t="n">
        <v>0.132</v>
      </c>
      <c r="M4606" s="80" t="s">
        <v>873</v>
      </c>
      <c r="N4606" s="95" t="str">
        <f aca="false" t="array" ref="N4606:N4606">INDEX('GP Main'!$B$8:$D$884,MATCH($D4606&amp;$E4606,'GP Main'!$B$8:$B$884&amp;'GP Main'!$D$8:$D$884,0),2)</f>
        <v>PHUTAUNDHA</v>
      </c>
    </row>
    <row r="4607" customFormat="false" ht="27" hidden="false" customHeight="false" outlineLevel="0" collapsed="false">
      <c r="A4607" s="80" t="n">
        <v>4605</v>
      </c>
      <c r="B4607" s="81" t="s">
        <v>13165</v>
      </c>
      <c r="C4607" s="82" t="s">
        <v>13166</v>
      </c>
      <c r="D4607" s="100" t="s">
        <v>582</v>
      </c>
      <c r="E4607" s="84" t="s">
        <v>639</v>
      </c>
      <c r="F4607" s="85" t="s">
        <v>9</v>
      </c>
      <c r="G4607" s="86" t="s">
        <v>17</v>
      </c>
      <c r="H4607" s="87" t="n">
        <v>43749</v>
      </c>
      <c r="I4607" s="87" t="n">
        <v>9156</v>
      </c>
      <c r="J4607" s="87" t="n">
        <v>18792</v>
      </c>
      <c r="K4607" s="88" t="n">
        <v>0</v>
      </c>
      <c r="L4607" s="94" t="n">
        <v>0.355</v>
      </c>
      <c r="M4607" s="80" t="s">
        <v>873</v>
      </c>
      <c r="N4607" s="95" t="str">
        <f aca="false" t="array" ref="N4607:N4607">INDEX('GP Main'!$B$8:$D$884,MATCH($D4607&amp;$E4607,'GP Main'!$B$8:$B$884&amp;'GP Main'!$D$8:$D$884,0),2)</f>
        <v>PHUTAUNDHA</v>
      </c>
    </row>
    <row r="4608" customFormat="false" ht="27" hidden="false" customHeight="false" outlineLevel="0" collapsed="false">
      <c r="A4608" s="80" t="n">
        <v>4606</v>
      </c>
      <c r="B4608" s="81" t="s">
        <v>13167</v>
      </c>
      <c r="C4608" s="82" t="s">
        <v>13168</v>
      </c>
      <c r="D4608" s="100" t="s">
        <v>582</v>
      </c>
      <c r="E4608" s="84" t="s">
        <v>639</v>
      </c>
      <c r="F4608" s="85" t="s">
        <v>16</v>
      </c>
      <c r="G4608" s="86" t="s">
        <v>17</v>
      </c>
      <c r="H4608" s="87" t="n">
        <v>64703</v>
      </c>
      <c r="I4608" s="88" t="s">
        <v>12443</v>
      </c>
      <c r="J4608" s="87" t="n">
        <v>14608</v>
      </c>
      <c r="K4608" s="87" t="n">
        <v>21604</v>
      </c>
      <c r="L4608" s="89" t="n">
        <v>0.215</v>
      </c>
      <c r="M4608" s="80" t="s">
        <v>873</v>
      </c>
      <c r="N4608" s="95" t="str">
        <f aca="false" t="array" ref="N4608:N4608">INDEX('GP Main'!$B$8:$D$884,MATCH($D4608&amp;$E4608,'GP Main'!$B$8:$B$884&amp;'GP Main'!$D$8:$D$884,0),2)</f>
        <v>PHUTAUNDHA</v>
      </c>
    </row>
    <row r="4609" customFormat="false" ht="27" hidden="false" customHeight="false" outlineLevel="0" collapsed="false">
      <c r="A4609" s="80" t="n">
        <v>4607</v>
      </c>
      <c r="B4609" s="81" t="s">
        <v>13169</v>
      </c>
      <c r="C4609" s="82" t="s">
        <v>13170</v>
      </c>
      <c r="D4609" s="100" t="s">
        <v>582</v>
      </c>
      <c r="E4609" s="84" t="s">
        <v>639</v>
      </c>
      <c r="F4609" s="85" t="s">
        <v>10</v>
      </c>
      <c r="G4609" s="91" t="s">
        <v>18</v>
      </c>
      <c r="H4609" s="87" t="n">
        <v>14224</v>
      </c>
      <c r="I4609" s="88" t="n">
        <v>0</v>
      </c>
      <c r="J4609" s="87" t="n">
        <v>9066</v>
      </c>
      <c r="K4609" s="88" t="n">
        <v>0</v>
      </c>
      <c r="L4609" s="96" t="n">
        <v>0.637</v>
      </c>
      <c r="M4609" s="80" t="s">
        <v>873</v>
      </c>
      <c r="N4609" s="95" t="str">
        <f aca="false" t="array" ref="N4609:N4609">INDEX('GP Main'!$B$8:$D$884,MATCH($D4609&amp;$E4609,'GP Main'!$B$8:$B$884&amp;'GP Main'!$D$8:$D$884,0),2)</f>
        <v>PHUTAUNDHA</v>
      </c>
    </row>
    <row r="4610" customFormat="false" ht="27" hidden="false" customHeight="false" outlineLevel="0" collapsed="false">
      <c r="A4610" s="80" t="n">
        <v>4608</v>
      </c>
      <c r="B4610" s="81" t="s">
        <v>13171</v>
      </c>
      <c r="C4610" s="82" t="s">
        <v>13172</v>
      </c>
      <c r="D4610" s="100" t="s">
        <v>582</v>
      </c>
      <c r="E4610" s="84" t="s">
        <v>639</v>
      </c>
      <c r="F4610" s="85" t="s">
        <v>10</v>
      </c>
      <c r="G4610" s="86" t="s">
        <v>17</v>
      </c>
      <c r="H4610" s="87" t="n">
        <v>14224</v>
      </c>
      <c r="I4610" s="88" t="n">
        <v>0</v>
      </c>
      <c r="J4610" s="87" t="n">
        <v>7021</v>
      </c>
      <c r="K4610" s="88" t="n">
        <v>0</v>
      </c>
      <c r="L4610" s="94" t="n">
        <v>0.494</v>
      </c>
      <c r="M4610" s="80" t="s">
        <v>873</v>
      </c>
      <c r="N4610" s="95" t="str">
        <f aca="false" t="array" ref="N4610:N4610">INDEX('GP Main'!$B$8:$D$884,MATCH($D4610&amp;$E4610,'GP Main'!$B$8:$B$884&amp;'GP Main'!$D$8:$D$884,0),2)</f>
        <v>PHUTAUNDHA</v>
      </c>
    </row>
    <row r="4611" customFormat="false" ht="27" hidden="false" customHeight="false" outlineLevel="0" collapsed="false">
      <c r="A4611" s="80" t="n">
        <v>4609</v>
      </c>
      <c r="B4611" s="81" t="s">
        <v>13173</v>
      </c>
      <c r="C4611" s="82" t="s">
        <v>13174</v>
      </c>
      <c r="D4611" s="100" t="s">
        <v>582</v>
      </c>
      <c r="E4611" s="84" t="s">
        <v>640</v>
      </c>
      <c r="F4611" s="85" t="s">
        <v>9</v>
      </c>
      <c r="G4611" s="93" t="s">
        <v>881</v>
      </c>
      <c r="H4611" s="88" t="s">
        <v>13175</v>
      </c>
      <c r="I4611" s="87" t="n">
        <v>47276</v>
      </c>
      <c r="J4611" s="88" t="s">
        <v>13176</v>
      </c>
      <c r="K4611" s="87" t="n">
        <v>39614</v>
      </c>
      <c r="L4611" s="92" t="n">
        <v>0.835</v>
      </c>
      <c r="M4611" s="80" t="s">
        <v>873</v>
      </c>
      <c r="N4611" s="95" t="str">
        <f aca="false" t="array" ref="N4611:N4611">INDEX('GP Main'!$B$8:$D$884,MATCH($D4611&amp;$E4611,'GP Main'!$B$8:$B$884&amp;'GP Main'!$D$8:$D$884,0),2)</f>
        <v>RAIGAON</v>
      </c>
    </row>
    <row r="4612" customFormat="false" ht="27" hidden="false" customHeight="false" outlineLevel="0" collapsed="false">
      <c r="A4612" s="80" t="n">
        <v>4610</v>
      </c>
      <c r="B4612" s="81" t="s">
        <v>13177</v>
      </c>
      <c r="C4612" s="82" t="s">
        <v>13178</v>
      </c>
      <c r="D4612" s="100" t="s">
        <v>582</v>
      </c>
      <c r="E4612" s="84" t="s">
        <v>640</v>
      </c>
      <c r="F4612" s="85" t="s">
        <v>9</v>
      </c>
      <c r="G4612" s="93" t="s">
        <v>881</v>
      </c>
      <c r="H4612" s="88" t="s">
        <v>13179</v>
      </c>
      <c r="I4612" s="87" t="n">
        <v>47168</v>
      </c>
      <c r="J4612" s="88" t="s">
        <v>13180</v>
      </c>
      <c r="K4612" s="87" t="n">
        <v>44834</v>
      </c>
      <c r="L4612" s="92" t="n">
        <v>0.985</v>
      </c>
      <c r="M4612" s="80" t="s">
        <v>873</v>
      </c>
      <c r="N4612" s="95" t="str">
        <f aca="false" t="array" ref="N4612:N4612">INDEX('GP Main'!$B$8:$D$884,MATCH($D4612&amp;$E4612,'GP Main'!$B$8:$B$884&amp;'GP Main'!$D$8:$D$884,0),2)</f>
        <v>RAIGAON</v>
      </c>
    </row>
    <row r="4613" customFormat="false" ht="18" hidden="false" customHeight="false" outlineLevel="0" collapsed="false">
      <c r="A4613" s="80" t="n">
        <v>4611</v>
      </c>
      <c r="B4613" s="81" t="s">
        <v>13181</v>
      </c>
      <c r="C4613" s="82" t="s">
        <v>13182</v>
      </c>
      <c r="D4613" s="100" t="s">
        <v>582</v>
      </c>
      <c r="E4613" s="84" t="s">
        <v>640</v>
      </c>
      <c r="F4613" s="85" t="s">
        <v>14</v>
      </c>
      <c r="G4613" s="86" t="s">
        <v>17</v>
      </c>
      <c r="H4613" s="88" t="s">
        <v>13183</v>
      </c>
      <c r="I4613" s="88" t="n">
        <v>0</v>
      </c>
      <c r="J4613" s="87" t="n">
        <v>79228</v>
      </c>
      <c r="K4613" s="88" t="n">
        <v>0</v>
      </c>
      <c r="L4613" s="96" t="n">
        <v>0.762</v>
      </c>
      <c r="M4613" s="80" t="s">
        <v>873</v>
      </c>
      <c r="N4613" s="95" t="str">
        <f aca="false" t="array" ref="N4613:N4613">INDEX('GP Main'!$B$8:$D$884,MATCH($D4613&amp;$E4613,'GP Main'!$B$8:$B$884&amp;'GP Main'!$D$8:$D$884,0),2)</f>
        <v>RAIGAON</v>
      </c>
    </row>
    <row r="4614" customFormat="false" ht="18" hidden="false" customHeight="false" outlineLevel="0" collapsed="false">
      <c r="A4614" s="80" t="n">
        <v>4612</v>
      </c>
      <c r="B4614" s="81" t="s">
        <v>13184</v>
      </c>
      <c r="C4614" s="82" t="s">
        <v>13185</v>
      </c>
      <c r="D4614" s="100" t="s">
        <v>582</v>
      </c>
      <c r="E4614" s="84" t="s">
        <v>640</v>
      </c>
      <c r="F4614" s="85" t="s">
        <v>11</v>
      </c>
      <c r="G4614" s="91" t="s">
        <v>18</v>
      </c>
      <c r="H4614" s="88" t="s">
        <v>13186</v>
      </c>
      <c r="I4614" s="87" t="n">
        <v>88648</v>
      </c>
      <c r="J4614" s="88" t="s">
        <v>13187</v>
      </c>
      <c r="K4614" s="88" t="n">
        <v>0</v>
      </c>
      <c r="L4614" s="92" t="n">
        <v>0.821</v>
      </c>
      <c r="M4614" s="80" t="s">
        <v>873</v>
      </c>
      <c r="N4614" s="95" t="str">
        <f aca="false" t="array" ref="N4614:N4614">INDEX('GP Main'!$B$8:$D$884,MATCH($D4614&amp;$E4614,'GP Main'!$B$8:$B$884&amp;'GP Main'!$D$8:$D$884,0),2)</f>
        <v>RAIGAON</v>
      </c>
    </row>
    <row r="4615" customFormat="false" ht="27" hidden="false" customHeight="false" outlineLevel="0" collapsed="false">
      <c r="A4615" s="80" t="n">
        <v>4613</v>
      </c>
      <c r="B4615" s="81" t="s">
        <v>13188</v>
      </c>
      <c r="C4615" s="82" t="s">
        <v>13189</v>
      </c>
      <c r="D4615" s="100" t="s">
        <v>582</v>
      </c>
      <c r="E4615" s="84" t="s">
        <v>641</v>
      </c>
      <c r="F4615" s="85" t="s">
        <v>9</v>
      </c>
      <c r="G4615" s="86" t="s">
        <v>17</v>
      </c>
      <c r="H4615" s="87" t="n">
        <v>43838</v>
      </c>
      <c r="I4615" s="87" t="n">
        <v>9182</v>
      </c>
      <c r="J4615" s="87" t="n">
        <v>25056</v>
      </c>
      <c r="K4615" s="88" t="n">
        <v>0</v>
      </c>
      <c r="L4615" s="94" t="n">
        <v>0.473</v>
      </c>
      <c r="M4615" s="80" t="s">
        <v>873</v>
      </c>
      <c r="N4615" s="95" t="str">
        <f aca="false" t="array" ref="N4615:N4615">INDEX('GP Main'!$B$8:$D$884,MATCH($D4615&amp;$E4615,'GP Main'!$B$8:$B$884&amp;'GP Main'!$D$8:$D$884,0),2)</f>
        <v>PHUTAUNDHA</v>
      </c>
    </row>
    <row r="4616" customFormat="false" ht="27" hidden="false" customHeight="false" outlineLevel="0" collapsed="false">
      <c r="A4616" s="80" t="n">
        <v>4614</v>
      </c>
      <c r="B4616" s="81" t="s">
        <v>13190</v>
      </c>
      <c r="C4616" s="82" t="s">
        <v>13191</v>
      </c>
      <c r="D4616" s="100" t="s">
        <v>582</v>
      </c>
      <c r="E4616" s="84" t="s">
        <v>641</v>
      </c>
      <c r="F4616" s="85" t="s">
        <v>9</v>
      </c>
      <c r="G4616" s="86" t="s">
        <v>17</v>
      </c>
      <c r="H4616" s="87" t="n">
        <v>43838</v>
      </c>
      <c r="I4616" s="87" t="n">
        <v>9182</v>
      </c>
      <c r="J4616" s="87" t="n">
        <v>23229</v>
      </c>
      <c r="K4616" s="88" t="n">
        <v>0</v>
      </c>
      <c r="L4616" s="94" t="n">
        <v>0.438</v>
      </c>
      <c r="M4616" s="80" t="s">
        <v>873</v>
      </c>
      <c r="N4616" s="95" t="str">
        <f aca="false" t="array" ref="N4616:N4616">INDEX('GP Main'!$B$8:$D$884,MATCH($D4616&amp;$E4616,'GP Main'!$B$8:$B$884&amp;'GP Main'!$D$8:$D$884,0),2)</f>
        <v>PHUTAUNDHA</v>
      </c>
    </row>
    <row r="4617" customFormat="false" ht="27" hidden="false" customHeight="false" outlineLevel="0" collapsed="false">
      <c r="A4617" s="80" t="n">
        <v>4615</v>
      </c>
      <c r="B4617" s="81" t="s">
        <v>13192</v>
      </c>
      <c r="C4617" s="82" t="s">
        <v>13193</v>
      </c>
      <c r="D4617" s="100" t="s">
        <v>582</v>
      </c>
      <c r="E4617" s="84" t="s">
        <v>641</v>
      </c>
      <c r="F4617" s="85" t="s">
        <v>10</v>
      </c>
      <c r="G4617" s="91" t="s">
        <v>18</v>
      </c>
      <c r="H4617" s="87" t="n">
        <v>14224</v>
      </c>
      <c r="I4617" s="88" t="n">
        <v>0</v>
      </c>
      <c r="J4617" s="87" t="n">
        <v>10514</v>
      </c>
      <c r="K4617" s="88" t="n">
        <v>0</v>
      </c>
      <c r="L4617" s="96" t="n">
        <v>0.739</v>
      </c>
      <c r="M4617" s="80" t="s">
        <v>873</v>
      </c>
      <c r="N4617" s="95" t="str">
        <f aca="false" t="array" ref="N4617:N4617">INDEX('GP Main'!$B$8:$D$884,MATCH($D4617&amp;$E4617,'GP Main'!$B$8:$B$884&amp;'GP Main'!$D$8:$D$884,0),2)</f>
        <v>PHUTAUNDHA</v>
      </c>
    </row>
    <row r="4618" customFormat="false" ht="27" hidden="false" customHeight="false" outlineLevel="0" collapsed="false">
      <c r="A4618" s="80" t="n">
        <v>4616</v>
      </c>
      <c r="B4618" s="81" t="s">
        <v>13194</v>
      </c>
      <c r="C4618" s="82" t="s">
        <v>13195</v>
      </c>
      <c r="D4618" s="100" t="s">
        <v>582</v>
      </c>
      <c r="E4618" s="84" t="s">
        <v>641</v>
      </c>
      <c r="F4618" s="85" t="s">
        <v>10</v>
      </c>
      <c r="G4618" s="91" t="s">
        <v>18</v>
      </c>
      <c r="H4618" s="87" t="n">
        <v>14224</v>
      </c>
      <c r="I4618" s="88" t="n">
        <v>0</v>
      </c>
      <c r="J4618" s="87" t="n">
        <v>11859</v>
      </c>
      <c r="K4618" s="88" t="n">
        <v>0</v>
      </c>
      <c r="L4618" s="92" t="n">
        <v>0.834</v>
      </c>
      <c r="M4618" s="80" t="s">
        <v>873</v>
      </c>
      <c r="N4618" s="95" t="str">
        <f aca="false" t="array" ref="N4618:N4618">INDEX('GP Main'!$B$8:$D$884,MATCH($D4618&amp;$E4618,'GP Main'!$B$8:$B$884&amp;'GP Main'!$D$8:$D$884,0),2)</f>
        <v>PHUTAUNDHA</v>
      </c>
    </row>
    <row r="4619" customFormat="false" ht="27" hidden="false" customHeight="false" outlineLevel="0" collapsed="false">
      <c r="A4619" s="80" t="n">
        <v>4617</v>
      </c>
      <c r="B4619" s="81" t="s">
        <v>13196</v>
      </c>
      <c r="C4619" s="82" t="s">
        <v>13197</v>
      </c>
      <c r="D4619" s="100" t="s">
        <v>582</v>
      </c>
      <c r="E4619" s="84" t="s">
        <v>641</v>
      </c>
      <c r="F4619" s="85" t="s">
        <v>10</v>
      </c>
      <c r="G4619" s="91" t="s">
        <v>18</v>
      </c>
      <c r="H4619" s="87" t="n">
        <v>14224</v>
      </c>
      <c r="I4619" s="88" t="n">
        <v>0</v>
      </c>
      <c r="J4619" s="87" t="n">
        <v>12118</v>
      </c>
      <c r="K4619" s="88" t="n">
        <v>0</v>
      </c>
      <c r="L4619" s="92" t="n">
        <v>0.852</v>
      </c>
      <c r="M4619" s="80" t="s">
        <v>873</v>
      </c>
      <c r="N4619" s="95" t="str">
        <f aca="false" t="array" ref="N4619:N4619">INDEX('GP Main'!$B$8:$D$884,MATCH($D4619&amp;$E4619,'GP Main'!$B$8:$B$884&amp;'GP Main'!$D$8:$D$884,0),2)</f>
        <v>PHUTAUNDHA</v>
      </c>
    </row>
    <row r="4620" customFormat="false" ht="27" hidden="false" customHeight="false" outlineLevel="0" collapsed="false">
      <c r="A4620" s="80" t="n">
        <v>4618</v>
      </c>
      <c r="B4620" s="81" t="s">
        <v>13198</v>
      </c>
      <c r="C4620" s="82" t="s">
        <v>13199</v>
      </c>
      <c r="D4620" s="100" t="s">
        <v>582</v>
      </c>
      <c r="E4620" s="84" t="s">
        <v>641</v>
      </c>
      <c r="F4620" s="85" t="s">
        <v>10</v>
      </c>
      <c r="G4620" s="91" t="s">
        <v>18</v>
      </c>
      <c r="H4620" s="87" t="n">
        <v>14224</v>
      </c>
      <c r="I4620" s="88" t="n">
        <v>0</v>
      </c>
      <c r="J4620" s="87" t="n">
        <v>12118</v>
      </c>
      <c r="K4620" s="88" t="n">
        <v>0</v>
      </c>
      <c r="L4620" s="92" t="n">
        <v>0.852</v>
      </c>
      <c r="M4620" s="80" t="s">
        <v>873</v>
      </c>
      <c r="N4620" s="95" t="str">
        <f aca="false" t="array" ref="N4620:N4620">INDEX('GP Main'!$B$8:$D$884,MATCH($D4620&amp;$E4620,'GP Main'!$B$8:$B$884&amp;'GP Main'!$D$8:$D$884,0),2)</f>
        <v>PHUTAUNDHA</v>
      </c>
    </row>
    <row r="4621" customFormat="false" ht="18" hidden="false" customHeight="false" outlineLevel="0" collapsed="false">
      <c r="A4621" s="80" t="n">
        <v>4619</v>
      </c>
      <c r="B4621" s="81" t="s">
        <v>13200</v>
      </c>
      <c r="C4621" s="82" t="s">
        <v>13201</v>
      </c>
      <c r="D4621" s="100" t="s">
        <v>582</v>
      </c>
      <c r="E4621" s="84" t="s">
        <v>642</v>
      </c>
      <c r="F4621" s="85" t="s">
        <v>9</v>
      </c>
      <c r="G4621" s="91" t="s">
        <v>18</v>
      </c>
      <c r="H4621" s="88" t="s">
        <v>12464</v>
      </c>
      <c r="I4621" s="87" t="n">
        <v>44069</v>
      </c>
      <c r="J4621" s="87" t="n">
        <v>68557</v>
      </c>
      <c r="K4621" s="88" t="n">
        <v>0</v>
      </c>
      <c r="L4621" s="94" t="n">
        <v>0.416</v>
      </c>
      <c r="M4621" s="80" t="s">
        <v>873</v>
      </c>
      <c r="N4621" s="95" t="str">
        <f aca="false" t="array" ref="N4621:N4621">INDEX('GP Main'!$B$8:$D$884,MATCH($D4621&amp;$E4621,'GP Main'!$B$8:$B$884&amp;'GP Main'!$D$8:$D$884,0),2)</f>
        <v>BARAHANA</v>
      </c>
    </row>
    <row r="4622" customFormat="false" ht="18" hidden="false" customHeight="false" outlineLevel="0" collapsed="false">
      <c r="A4622" s="80" t="n">
        <v>4620</v>
      </c>
      <c r="B4622" s="81" t="s">
        <v>13202</v>
      </c>
      <c r="C4622" s="82" t="s">
        <v>13203</v>
      </c>
      <c r="D4622" s="100" t="s">
        <v>582</v>
      </c>
      <c r="E4622" s="84" t="s">
        <v>642</v>
      </c>
      <c r="F4622" s="85" t="s">
        <v>9</v>
      </c>
      <c r="G4622" s="91" t="s">
        <v>18</v>
      </c>
      <c r="H4622" s="88" t="s">
        <v>12464</v>
      </c>
      <c r="I4622" s="87" t="n">
        <v>44069</v>
      </c>
      <c r="J4622" s="87" t="n">
        <v>74067</v>
      </c>
      <c r="K4622" s="88" t="n">
        <v>0</v>
      </c>
      <c r="L4622" s="94" t="n">
        <v>0.45</v>
      </c>
      <c r="M4622" s="80" t="s">
        <v>873</v>
      </c>
      <c r="N4622" s="95" t="str">
        <f aca="false" t="array" ref="N4622:N4622">INDEX('GP Main'!$B$8:$D$884,MATCH($D4622&amp;$E4622,'GP Main'!$B$8:$B$884&amp;'GP Main'!$D$8:$D$884,0),2)</f>
        <v>BARAHANA</v>
      </c>
    </row>
    <row r="4623" customFormat="false" ht="27" hidden="false" customHeight="false" outlineLevel="0" collapsed="false">
      <c r="A4623" s="80" t="n">
        <v>4621</v>
      </c>
      <c r="B4623" s="81" t="s">
        <v>13204</v>
      </c>
      <c r="C4623" s="82" t="s">
        <v>13205</v>
      </c>
      <c r="D4623" s="100" t="s">
        <v>582</v>
      </c>
      <c r="E4623" s="84" t="s">
        <v>642</v>
      </c>
      <c r="F4623" s="85" t="s">
        <v>9</v>
      </c>
      <c r="G4623" s="91" t="s">
        <v>18</v>
      </c>
      <c r="H4623" s="88" t="s">
        <v>12464</v>
      </c>
      <c r="I4623" s="87" t="n">
        <v>44069</v>
      </c>
      <c r="J4623" s="87" t="n">
        <v>51080</v>
      </c>
      <c r="K4623" s="88" t="n">
        <v>0</v>
      </c>
      <c r="L4623" s="94" t="n">
        <v>0.31</v>
      </c>
      <c r="M4623" s="80" t="s">
        <v>873</v>
      </c>
      <c r="N4623" s="95" t="str">
        <f aca="false" t="array" ref="N4623:N4623">INDEX('GP Main'!$B$8:$D$884,MATCH($D4623&amp;$E4623,'GP Main'!$B$8:$B$884&amp;'GP Main'!$D$8:$D$884,0),2)</f>
        <v>BARAHANA</v>
      </c>
    </row>
    <row r="4624" customFormat="false" ht="27" hidden="false" customHeight="false" outlineLevel="0" collapsed="false">
      <c r="A4624" s="80" t="n">
        <v>4622</v>
      </c>
      <c r="B4624" s="81" t="s">
        <v>13206</v>
      </c>
      <c r="C4624" s="82" t="s">
        <v>13207</v>
      </c>
      <c r="D4624" s="100" t="s">
        <v>582</v>
      </c>
      <c r="E4624" s="84" t="s">
        <v>642</v>
      </c>
      <c r="F4624" s="85" t="s">
        <v>12</v>
      </c>
      <c r="G4624" s="86" t="s">
        <v>17</v>
      </c>
      <c r="H4624" s="88" t="s">
        <v>13208</v>
      </c>
      <c r="I4624" s="88" t="s">
        <v>13209</v>
      </c>
      <c r="J4624" s="88" t="s">
        <v>13210</v>
      </c>
      <c r="K4624" s="88" t="s">
        <v>13211</v>
      </c>
      <c r="L4624" s="96" t="n">
        <v>0.619</v>
      </c>
      <c r="M4624" s="80" t="s">
        <v>873</v>
      </c>
      <c r="N4624" s="95" t="str">
        <f aca="false" t="array" ref="N4624:N4624">INDEX('GP Main'!$B$8:$D$884,MATCH($D4624&amp;$E4624,'GP Main'!$B$8:$B$884&amp;'GP Main'!$D$8:$D$884,0),2)</f>
        <v>BARAHANA</v>
      </c>
    </row>
    <row r="4625" customFormat="false" ht="18" hidden="false" customHeight="false" outlineLevel="0" collapsed="false">
      <c r="A4625" s="80" t="n">
        <v>4623</v>
      </c>
      <c r="B4625" s="81" t="s">
        <v>13212</v>
      </c>
      <c r="C4625" s="82" t="s">
        <v>13213</v>
      </c>
      <c r="D4625" s="100" t="s">
        <v>582</v>
      </c>
      <c r="E4625" s="84" t="s">
        <v>642</v>
      </c>
      <c r="F4625" s="85" t="s">
        <v>11</v>
      </c>
      <c r="G4625" s="86" t="s">
        <v>17</v>
      </c>
      <c r="H4625" s="88" t="s">
        <v>13214</v>
      </c>
      <c r="I4625" s="88" t="s">
        <v>13215</v>
      </c>
      <c r="J4625" s="87" t="n">
        <v>86341</v>
      </c>
      <c r="K4625" s="88" t="s">
        <v>13216</v>
      </c>
      <c r="L4625" s="94" t="n">
        <v>0.364</v>
      </c>
      <c r="M4625" s="80" t="s">
        <v>873</v>
      </c>
      <c r="N4625" s="95" t="str">
        <f aca="false" t="array" ref="N4625:N4625">INDEX('GP Main'!$B$8:$D$884,MATCH($D4625&amp;$E4625,'GP Main'!$B$8:$B$884&amp;'GP Main'!$D$8:$D$884,0),2)</f>
        <v>BARAHANA</v>
      </c>
    </row>
    <row r="4626" customFormat="false" ht="27" hidden="false" customHeight="false" outlineLevel="0" collapsed="false">
      <c r="A4626" s="80" t="n">
        <v>4624</v>
      </c>
      <c r="B4626" s="81" t="s">
        <v>13217</v>
      </c>
      <c r="C4626" s="82" t="s">
        <v>13218</v>
      </c>
      <c r="D4626" s="100" t="s">
        <v>582</v>
      </c>
      <c r="E4626" s="84" t="s">
        <v>642</v>
      </c>
      <c r="F4626" s="85" t="s">
        <v>11</v>
      </c>
      <c r="G4626" s="91" t="s">
        <v>18</v>
      </c>
      <c r="H4626" s="88" t="s">
        <v>13219</v>
      </c>
      <c r="I4626" s="87" t="n">
        <v>66213</v>
      </c>
      <c r="J4626" s="88" t="s">
        <v>13220</v>
      </c>
      <c r="K4626" s="88" t="n">
        <v>0</v>
      </c>
      <c r="L4626" s="94" t="n">
        <v>0.409</v>
      </c>
      <c r="M4626" s="80" t="s">
        <v>873</v>
      </c>
      <c r="N4626" s="95" t="str">
        <f aca="false" t="array" ref="N4626:N4626">INDEX('GP Main'!$B$8:$D$884,MATCH($D4626&amp;$E4626,'GP Main'!$B$8:$B$884&amp;'GP Main'!$D$8:$D$884,0),2)</f>
        <v>BARAHANA</v>
      </c>
    </row>
    <row r="4627" customFormat="false" ht="27" hidden="false" customHeight="false" outlineLevel="0" collapsed="false">
      <c r="A4627" s="80" t="n">
        <v>4625</v>
      </c>
      <c r="B4627" s="81" t="s">
        <v>13221</v>
      </c>
      <c r="C4627" s="82" t="s">
        <v>13222</v>
      </c>
      <c r="D4627" s="100" t="s">
        <v>582</v>
      </c>
      <c r="E4627" s="84" t="s">
        <v>642</v>
      </c>
      <c r="F4627" s="85" t="s">
        <v>10</v>
      </c>
      <c r="G4627" s="91" t="s">
        <v>18</v>
      </c>
      <c r="H4627" s="87" t="n">
        <v>14224</v>
      </c>
      <c r="I4627" s="88" t="n">
        <v>0</v>
      </c>
      <c r="J4627" s="87" t="n">
        <v>10150</v>
      </c>
      <c r="K4627" s="88" t="n">
        <v>0</v>
      </c>
      <c r="L4627" s="96" t="n">
        <v>0.714</v>
      </c>
      <c r="M4627" s="80" t="s">
        <v>873</v>
      </c>
      <c r="N4627" s="95" t="str">
        <f aca="false" t="array" ref="N4627:N4627">INDEX('GP Main'!$B$8:$D$884,MATCH($D4627&amp;$E4627,'GP Main'!$B$8:$B$884&amp;'GP Main'!$D$8:$D$884,0),2)</f>
        <v>BARAHANA</v>
      </c>
    </row>
    <row r="4628" customFormat="false" ht="27" hidden="false" customHeight="false" outlineLevel="0" collapsed="false">
      <c r="A4628" s="80" t="n">
        <v>4626</v>
      </c>
      <c r="B4628" s="81" t="s">
        <v>13223</v>
      </c>
      <c r="C4628" s="82" t="s">
        <v>13224</v>
      </c>
      <c r="D4628" s="100" t="s">
        <v>582</v>
      </c>
      <c r="E4628" s="84" t="s">
        <v>643</v>
      </c>
      <c r="F4628" s="85" t="s">
        <v>10</v>
      </c>
      <c r="G4628" s="91" t="s">
        <v>18</v>
      </c>
      <c r="H4628" s="87" t="n">
        <v>14224</v>
      </c>
      <c r="I4628" s="88" t="n">
        <v>0</v>
      </c>
      <c r="J4628" s="87" t="n">
        <v>14094</v>
      </c>
      <c r="K4628" s="88" t="n">
        <v>0</v>
      </c>
      <c r="L4628" s="92" t="n">
        <v>0.991</v>
      </c>
      <c r="M4628" s="80" t="s">
        <v>873</v>
      </c>
      <c r="N4628" s="95" t="str">
        <f aca="false" t="array" ref="N4628:N4628">INDEX('GP Main'!$B$8:$D$884,MATCH($D4628&amp;$E4628,'GP Main'!$B$8:$B$884&amp;'GP Main'!$D$8:$D$884,0),2)</f>
        <v>BHAINSWAR</v>
      </c>
    </row>
    <row r="4629" customFormat="false" ht="27" hidden="false" customHeight="false" outlineLevel="0" collapsed="false">
      <c r="A4629" s="80" t="n">
        <v>4627</v>
      </c>
      <c r="B4629" s="81" t="s">
        <v>13225</v>
      </c>
      <c r="C4629" s="82" t="s">
        <v>13226</v>
      </c>
      <c r="D4629" s="100" t="s">
        <v>582</v>
      </c>
      <c r="E4629" s="84" t="s">
        <v>644</v>
      </c>
      <c r="F4629" s="85" t="s">
        <v>9</v>
      </c>
      <c r="G4629" s="91" t="s">
        <v>18</v>
      </c>
      <c r="H4629" s="87" t="n">
        <v>43749</v>
      </c>
      <c r="I4629" s="87" t="n">
        <v>9156</v>
      </c>
      <c r="J4629" s="87" t="n">
        <v>19492</v>
      </c>
      <c r="K4629" s="88" t="n">
        <v>0</v>
      </c>
      <c r="L4629" s="94" t="n">
        <v>0.368</v>
      </c>
      <c r="M4629" s="80" t="s">
        <v>873</v>
      </c>
      <c r="N4629" s="95" t="str">
        <f aca="false" t="array" ref="N4629:N4629">INDEX('GP Main'!$B$8:$D$884,MATCH($D4629&amp;$E4629,'GP Main'!$B$8:$B$884&amp;'GP Main'!$D$8:$D$884,0),2)</f>
        <v>RAIGAON</v>
      </c>
    </row>
    <row r="4630" customFormat="false" ht="27" hidden="false" customHeight="false" outlineLevel="0" collapsed="false">
      <c r="A4630" s="80" t="n">
        <v>4628</v>
      </c>
      <c r="B4630" s="81" t="s">
        <v>13227</v>
      </c>
      <c r="C4630" s="82" t="s">
        <v>13228</v>
      </c>
      <c r="D4630" s="100" t="s">
        <v>582</v>
      </c>
      <c r="E4630" s="84" t="s">
        <v>644</v>
      </c>
      <c r="F4630" s="85" t="s">
        <v>9</v>
      </c>
      <c r="G4630" s="86" t="s">
        <v>17</v>
      </c>
      <c r="H4630" s="87" t="n">
        <v>43749</v>
      </c>
      <c r="I4630" s="87" t="n">
        <v>9156</v>
      </c>
      <c r="J4630" s="87" t="n">
        <v>23050</v>
      </c>
      <c r="K4630" s="88" t="n">
        <v>0</v>
      </c>
      <c r="L4630" s="94" t="n">
        <v>0.436</v>
      </c>
      <c r="M4630" s="80" t="s">
        <v>873</v>
      </c>
      <c r="N4630" s="95" t="str">
        <f aca="false" t="array" ref="N4630:N4630">INDEX('GP Main'!$B$8:$D$884,MATCH($D4630&amp;$E4630,'GP Main'!$B$8:$B$884&amp;'GP Main'!$D$8:$D$884,0),2)</f>
        <v>RAIGAON</v>
      </c>
    </row>
    <row r="4631" customFormat="false" ht="18" hidden="false" customHeight="false" outlineLevel="0" collapsed="false">
      <c r="A4631" s="80" t="n">
        <v>4629</v>
      </c>
      <c r="B4631" s="81" t="s">
        <v>13229</v>
      </c>
      <c r="C4631" s="82" t="s">
        <v>13230</v>
      </c>
      <c r="D4631" s="100" t="s">
        <v>582</v>
      </c>
      <c r="E4631" s="84" t="s">
        <v>644</v>
      </c>
      <c r="F4631" s="85" t="s">
        <v>11</v>
      </c>
      <c r="G4631" s="86" t="s">
        <v>17</v>
      </c>
      <c r="H4631" s="87" t="n">
        <v>36000</v>
      </c>
      <c r="I4631" s="88" t="n">
        <v>0</v>
      </c>
      <c r="J4631" s="87" t="n">
        <v>26070</v>
      </c>
      <c r="K4631" s="88" t="n">
        <v>0</v>
      </c>
      <c r="L4631" s="96" t="n">
        <v>0.724</v>
      </c>
      <c r="M4631" s="80" t="s">
        <v>873</v>
      </c>
      <c r="N4631" s="95" t="str">
        <f aca="false" t="array" ref="N4631:N4631">INDEX('GP Main'!$B$8:$D$884,MATCH($D4631&amp;$E4631,'GP Main'!$B$8:$B$884&amp;'GP Main'!$D$8:$D$884,0),2)</f>
        <v>RAIGAON</v>
      </c>
    </row>
    <row r="4632" customFormat="false" ht="27" hidden="false" customHeight="false" outlineLevel="0" collapsed="false">
      <c r="A4632" s="80" t="n">
        <v>4630</v>
      </c>
      <c r="B4632" s="81" t="s">
        <v>13231</v>
      </c>
      <c r="C4632" s="82" t="s">
        <v>13232</v>
      </c>
      <c r="D4632" s="100" t="s">
        <v>582</v>
      </c>
      <c r="E4632" s="84" t="s">
        <v>644</v>
      </c>
      <c r="F4632" s="85" t="s">
        <v>10</v>
      </c>
      <c r="G4632" s="86" t="s">
        <v>17</v>
      </c>
      <c r="H4632" s="87" t="n">
        <v>14224</v>
      </c>
      <c r="I4632" s="88" t="n">
        <v>0</v>
      </c>
      <c r="J4632" s="87" t="n">
        <v>12184</v>
      </c>
      <c r="K4632" s="88" t="n">
        <v>0</v>
      </c>
      <c r="L4632" s="92" t="n">
        <v>0.857</v>
      </c>
      <c r="M4632" s="80" t="s">
        <v>873</v>
      </c>
      <c r="N4632" s="95" t="str">
        <f aca="false" t="array" ref="N4632:N4632">INDEX('GP Main'!$B$8:$D$884,MATCH($D4632&amp;$E4632,'GP Main'!$B$8:$B$884&amp;'GP Main'!$D$8:$D$884,0),2)</f>
        <v>RAIGAON</v>
      </c>
    </row>
    <row r="4633" customFormat="false" ht="27" hidden="false" customHeight="false" outlineLevel="0" collapsed="false">
      <c r="A4633" s="80" t="n">
        <v>4631</v>
      </c>
      <c r="B4633" s="81" t="s">
        <v>13233</v>
      </c>
      <c r="C4633" s="82" t="s">
        <v>13234</v>
      </c>
      <c r="D4633" s="100" t="s">
        <v>582</v>
      </c>
      <c r="E4633" s="84" t="s">
        <v>644</v>
      </c>
      <c r="F4633" s="85" t="s">
        <v>10</v>
      </c>
      <c r="G4633" s="86" t="s">
        <v>17</v>
      </c>
      <c r="H4633" s="87" t="n">
        <v>14224</v>
      </c>
      <c r="I4633" s="88" t="n">
        <v>0</v>
      </c>
      <c r="J4633" s="87" t="n">
        <v>10229</v>
      </c>
      <c r="K4633" s="88" t="n">
        <v>0</v>
      </c>
      <c r="L4633" s="96" t="n">
        <v>0.719</v>
      </c>
      <c r="M4633" s="80" t="s">
        <v>873</v>
      </c>
      <c r="N4633" s="95" t="str">
        <f aca="false" t="array" ref="N4633:N4633">INDEX('GP Main'!$B$8:$D$884,MATCH($D4633&amp;$E4633,'GP Main'!$B$8:$B$884&amp;'GP Main'!$D$8:$D$884,0),2)</f>
        <v>RAIGAON</v>
      </c>
    </row>
    <row r="4634" customFormat="false" ht="27" hidden="false" customHeight="false" outlineLevel="0" collapsed="false">
      <c r="A4634" s="80" t="n">
        <v>4632</v>
      </c>
      <c r="B4634" s="81" t="s">
        <v>13235</v>
      </c>
      <c r="C4634" s="82" t="s">
        <v>13236</v>
      </c>
      <c r="D4634" s="100" t="s">
        <v>582</v>
      </c>
      <c r="E4634" s="84" t="s">
        <v>645</v>
      </c>
      <c r="F4634" s="85" t="s">
        <v>16</v>
      </c>
      <c r="G4634" s="86" t="s">
        <v>17</v>
      </c>
      <c r="H4634" s="88" t="s">
        <v>12857</v>
      </c>
      <c r="I4634" s="87" t="n">
        <v>63624</v>
      </c>
      <c r="J4634" s="87" t="n">
        <v>23246</v>
      </c>
      <c r="K4634" s="88" t="n">
        <v>0</v>
      </c>
      <c r="L4634" s="89" t="n">
        <v>0.117</v>
      </c>
      <c r="M4634" s="80" t="s">
        <v>873</v>
      </c>
      <c r="N4634" s="95" t="str">
        <f aca="false" t="array" ref="N4634:N4634">INDEX('GP Main'!$B$8:$D$884,MATCH($D4634&amp;$E4634,'GP Main'!$B$8:$B$884&amp;'GP Main'!$D$8:$D$884,0),2)</f>
        <v>BHAINSWAR</v>
      </c>
    </row>
    <row r="4635" customFormat="false" ht="27" hidden="false" customHeight="false" outlineLevel="0" collapsed="false">
      <c r="A4635" s="80" t="n">
        <v>4633</v>
      </c>
      <c r="B4635" s="81" t="s">
        <v>13237</v>
      </c>
      <c r="C4635" s="82" t="s">
        <v>13238</v>
      </c>
      <c r="D4635" s="100" t="s">
        <v>582</v>
      </c>
      <c r="E4635" s="84" t="s">
        <v>645</v>
      </c>
      <c r="F4635" s="85" t="s">
        <v>9</v>
      </c>
      <c r="G4635" s="93" t="s">
        <v>881</v>
      </c>
      <c r="H4635" s="87" t="n">
        <v>42847</v>
      </c>
      <c r="I4635" s="87" t="n">
        <v>8987</v>
      </c>
      <c r="J4635" s="87" t="n">
        <v>42813</v>
      </c>
      <c r="K4635" s="87" t="n">
        <v>8985</v>
      </c>
      <c r="L4635" s="92" t="n">
        <v>0.999</v>
      </c>
      <c r="M4635" s="80" t="s">
        <v>873</v>
      </c>
      <c r="N4635" s="95" t="str">
        <f aca="false" t="array" ref="N4635:N4635">INDEX('GP Main'!$B$8:$D$884,MATCH($D4635&amp;$E4635,'GP Main'!$B$8:$B$884&amp;'GP Main'!$D$8:$D$884,0),2)</f>
        <v>BHAINSWAR</v>
      </c>
    </row>
    <row r="4636" customFormat="false" ht="27" hidden="false" customHeight="false" outlineLevel="0" collapsed="false">
      <c r="A4636" s="80" t="n">
        <v>4634</v>
      </c>
      <c r="B4636" s="81" t="s">
        <v>13239</v>
      </c>
      <c r="C4636" s="82" t="s">
        <v>13240</v>
      </c>
      <c r="D4636" s="100" t="s">
        <v>582</v>
      </c>
      <c r="E4636" s="84" t="s">
        <v>645</v>
      </c>
      <c r="F4636" s="85" t="s">
        <v>9</v>
      </c>
      <c r="G4636" s="91" t="s">
        <v>18</v>
      </c>
      <c r="H4636" s="87" t="n">
        <v>52605</v>
      </c>
      <c r="I4636" s="87" t="n">
        <v>10596</v>
      </c>
      <c r="J4636" s="87" t="n">
        <v>33147</v>
      </c>
      <c r="K4636" s="88" t="n">
        <v>0</v>
      </c>
      <c r="L4636" s="96" t="n">
        <v>0.524</v>
      </c>
      <c r="M4636" s="80" t="s">
        <v>873</v>
      </c>
      <c r="N4636" s="95" t="str">
        <f aca="false" t="array" ref="N4636:N4636">INDEX('GP Main'!$B$8:$D$884,MATCH($D4636&amp;$E4636,'GP Main'!$B$8:$B$884&amp;'GP Main'!$D$8:$D$884,0),2)</f>
        <v>BHAINSWAR</v>
      </c>
    </row>
    <row r="4637" customFormat="false" ht="27" hidden="false" customHeight="false" outlineLevel="0" collapsed="false">
      <c r="A4637" s="80" t="n">
        <v>4635</v>
      </c>
      <c r="B4637" s="81" t="s">
        <v>13241</v>
      </c>
      <c r="C4637" s="82" t="s">
        <v>13242</v>
      </c>
      <c r="D4637" s="100" t="s">
        <v>582</v>
      </c>
      <c r="E4637" s="84" t="s">
        <v>645</v>
      </c>
      <c r="F4637" s="85" t="s">
        <v>16</v>
      </c>
      <c r="G4637" s="86" t="s">
        <v>17</v>
      </c>
      <c r="H4637" s="87" t="n">
        <v>64677</v>
      </c>
      <c r="I4637" s="87" t="n">
        <v>98813</v>
      </c>
      <c r="J4637" s="87" t="n">
        <v>6525</v>
      </c>
      <c r="K4637" s="87" t="n">
        <v>31754</v>
      </c>
      <c r="L4637" s="89" t="n">
        <v>0.234</v>
      </c>
      <c r="M4637" s="80" t="s">
        <v>873</v>
      </c>
      <c r="N4637" s="95" t="str">
        <f aca="false" t="array" ref="N4637:N4637">INDEX('GP Main'!$B$8:$D$884,MATCH($D4637&amp;$E4637,'GP Main'!$B$8:$B$884&amp;'GP Main'!$D$8:$D$884,0),2)</f>
        <v>BHAINSWAR</v>
      </c>
    </row>
    <row r="4638" customFormat="false" ht="27" hidden="false" customHeight="false" outlineLevel="0" collapsed="false">
      <c r="A4638" s="80" t="n">
        <v>4636</v>
      </c>
      <c r="B4638" s="81" t="s">
        <v>13243</v>
      </c>
      <c r="C4638" s="82" t="s">
        <v>13244</v>
      </c>
      <c r="D4638" s="100" t="s">
        <v>582</v>
      </c>
      <c r="E4638" s="84" t="s">
        <v>645</v>
      </c>
      <c r="F4638" s="85" t="s">
        <v>10</v>
      </c>
      <c r="G4638" s="91" t="s">
        <v>18</v>
      </c>
      <c r="H4638" s="87" t="n">
        <v>14224</v>
      </c>
      <c r="I4638" s="88" t="n">
        <v>0</v>
      </c>
      <c r="J4638" s="87" t="n">
        <v>13571</v>
      </c>
      <c r="K4638" s="88" t="n">
        <v>0</v>
      </c>
      <c r="L4638" s="92" t="n">
        <v>0.954</v>
      </c>
      <c r="M4638" s="80" t="s">
        <v>873</v>
      </c>
      <c r="N4638" s="95" t="str">
        <f aca="false" t="array" ref="N4638:N4638">INDEX('GP Main'!$B$8:$D$884,MATCH($D4638&amp;$E4638,'GP Main'!$B$8:$B$884&amp;'GP Main'!$D$8:$D$884,0),2)</f>
        <v>BHAINSWAR</v>
      </c>
    </row>
    <row r="4639" customFormat="false" ht="27" hidden="false" customHeight="false" outlineLevel="0" collapsed="false">
      <c r="A4639" s="80" t="n">
        <v>4637</v>
      </c>
      <c r="B4639" s="81" t="s">
        <v>13245</v>
      </c>
      <c r="C4639" s="82" t="s">
        <v>13246</v>
      </c>
      <c r="D4639" s="100" t="s">
        <v>582</v>
      </c>
      <c r="E4639" s="84" t="s">
        <v>645</v>
      </c>
      <c r="F4639" s="85" t="s">
        <v>10</v>
      </c>
      <c r="G4639" s="91" t="s">
        <v>18</v>
      </c>
      <c r="H4639" s="87" t="n">
        <v>14224</v>
      </c>
      <c r="I4639" s="88" t="n">
        <v>0</v>
      </c>
      <c r="J4639" s="87" t="n">
        <v>14208</v>
      </c>
      <c r="K4639" s="88" t="n">
        <v>0</v>
      </c>
      <c r="L4639" s="92" t="n">
        <v>0.999</v>
      </c>
      <c r="M4639" s="80" t="s">
        <v>873</v>
      </c>
      <c r="N4639" s="95" t="str">
        <f aca="false" t="array" ref="N4639:N4639">INDEX('GP Main'!$B$8:$D$884,MATCH($D4639&amp;$E4639,'GP Main'!$B$8:$B$884&amp;'GP Main'!$D$8:$D$884,0),2)</f>
        <v>BHAINSWAR</v>
      </c>
    </row>
    <row r="4640" customFormat="false" ht="27" hidden="false" customHeight="false" outlineLevel="0" collapsed="false">
      <c r="A4640" s="80" t="n">
        <v>4638</v>
      </c>
      <c r="B4640" s="81" t="s">
        <v>13247</v>
      </c>
      <c r="C4640" s="82" t="s">
        <v>13248</v>
      </c>
      <c r="D4640" s="100" t="s">
        <v>582</v>
      </c>
      <c r="E4640" s="84" t="s">
        <v>645</v>
      </c>
      <c r="F4640" s="85" t="s">
        <v>10</v>
      </c>
      <c r="G4640" s="91" t="s">
        <v>18</v>
      </c>
      <c r="H4640" s="87" t="n">
        <v>14224</v>
      </c>
      <c r="I4640" s="88" t="n">
        <v>0</v>
      </c>
      <c r="J4640" s="87" t="n">
        <v>13833</v>
      </c>
      <c r="K4640" s="88" t="n">
        <v>0</v>
      </c>
      <c r="L4640" s="92" t="n">
        <v>0.973</v>
      </c>
      <c r="M4640" s="80" t="s">
        <v>873</v>
      </c>
      <c r="N4640" s="95" t="str">
        <f aca="false" t="array" ref="N4640:N4640">INDEX('GP Main'!$B$8:$D$884,MATCH($D4640&amp;$E4640,'GP Main'!$B$8:$B$884&amp;'GP Main'!$D$8:$D$884,0),2)</f>
        <v>BHAINSWAR</v>
      </c>
    </row>
    <row r="4641" customFormat="false" ht="27" hidden="false" customHeight="false" outlineLevel="0" collapsed="false">
      <c r="A4641" s="80" t="n">
        <v>4639</v>
      </c>
      <c r="B4641" s="81" t="s">
        <v>13249</v>
      </c>
      <c r="C4641" s="82" t="s">
        <v>13250</v>
      </c>
      <c r="D4641" s="100" t="s">
        <v>582</v>
      </c>
      <c r="E4641" s="84" t="s">
        <v>646</v>
      </c>
      <c r="F4641" s="85" t="s">
        <v>9</v>
      </c>
      <c r="G4641" s="86" t="s">
        <v>17</v>
      </c>
      <c r="H4641" s="87" t="n">
        <v>41235</v>
      </c>
      <c r="I4641" s="87" t="n">
        <v>8722</v>
      </c>
      <c r="J4641" s="88" t="n">
        <v>522</v>
      </c>
      <c r="K4641" s="88" t="n">
        <v>0</v>
      </c>
      <c r="L4641" s="89" t="n">
        <v>0.01</v>
      </c>
      <c r="M4641" s="80" t="s">
        <v>873</v>
      </c>
      <c r="N4641" s="95" t="str">
        <f aca="false" t="array" ref="N4641:N4641">INDEX('GP Main'!$B$8:$D$884,MATCH($D4641&amp;$E4641,'GP Main'!$B$8:$B$884&amp;'GP Main'!$D$8:$D$884,0),2)</f>
        <v>BHAINSWAR</v>
      </c>
    </row>
    <row r="4642" customFormat="false" ht="27" hidden="false" customHeight="false" outlineLevel="0" collapsed="false">
      <c r="A4642" s="80" t="n">
        <v>4640</v>
      </c>
      <c r="B4642" s="81" t="s">
        <v>13251</v>
      </c>
      <c r="C4642" s="82" t="s">
        <v>13252</v>
      </c>
      <c r="D4642" s="100" t="s">
        <v>582</v>
      </c>
      <c r="E4642" s="84" t="s">
        <v>646</v>
      </c>
      <c r="F4642" s="85" t="s">
        <v>9</v>
      </c>
      <c r="G4642" s="86" t="s">
        <v>17</v>
      </c>
      <c r="H4642" s="87" t="n">
        <v>97648</v>
      </c>
      <c r="I4642" s="87" t="n">
        <v>18408</v>
      </c>
      <c r="J4642" s="88" t="n">
        <v>522</v>
      </c>
      <c r="K4642" s="88" t="n">
        <v>0</v>
      </c>
      <c r="L4642" s="89" t="n">
        <v>0.004</v>
      </c>
      <c r="M4642" s="80" t="s">
        <v>873</v>
      </c>
      <c r="N4642" s="95" t="str">
        <f aca="false" t="array" ref="N4642:N4642">INDEX('GP Main'!$B$8:$D$884,MATCH($D4642&amp;$E4642,'GP Main'!$B$8:$B$884&amp;'GP Main'!$D$8:$D$884,0),2)</f>
        <v>BHAINSWAR</v>
      </c>
    </row>
    <row r="4643" customFormat="false" ht="27" hidden="false" customHeight="false" outlineLevel="0" collapsed="false">
      <c r="A4643" s="80" t="n">
        <v>4641</v>
      </c>
      <c r="B4643" s="81" t="s">
        <v>13253</v>
      </c>
      <c r="C4643" s="82" t="s">
        <v>13254</v>
      </c>
      <c r="D4643" s="100" t="s">
        <v>582</v>
      </c>
      <c r="E4643" s="84" t="s">
        <v>646</v>
      </c>
      <c r="F4643" s="85" t="s">
        <v>10</v>
      </c>
      <c r="G4643" s="91" t="s">
        <v>18</v>
      </c>
      <c r="H4643" s="87" t="n">
        <v>14224</v>
      </c>
      <c r="I4643" s="88" t="n">
        <v>0</v>
      </c>
      <c r="J4643" s="87" t="n">
        <v>14028</v>
      </c>
      <c r="K4643" s="88" t="n">
        <v>0</v>
      </c>
      <c r="L4643" s="92" t="n">
        <v>0.986</v>
      </c>
      <c r="M4643" s="80" t="s">
        <v>873</v>
      </c>
      <c r="N4643" s="95" t="str">
        <f aca="false" t="array" ref="N4643:N4643">INDEX('GP Main'!$B$8:$D$884,MATCH($D4643&amp;$E4643,'GP Main'!$B$8:$B$884&amp;'GP Main'!$D$8:$D$884,0),2)</f>
        <v>BHAINSWAR</v>
      </c>
    </row>
    <row r="4644" customFormat="false" ht="27" hidden="false" customHeight="false" outlineLevel="0" collapsed="false">
      <c r="A4644" s="80" t="n">
        <v>4642</v>
      </c>
      <c r="B4644" s="81" t="s">
        <v>13255</v>
      </c>
      <c r="C4644" s="82" t="s">
        <v>13256</v>
      </c>
      <c r="D4644" s="100" t="s">
        <v>582</v>
      </c>
      <c r="E4644" s="84" t="s">
        <v>646</v>
      </c>
      <c r="F4644" s="85" t="s">
        <v>10</v>
      </c>
      <c r="G4644" s="91" t="s">
        <v>18</v>
      </c>
      <c r="H4644" s="87" t="n">
        <v>14224</v>
      </c>
      <c r="I4644" s="88" t="n">
        <v>0</v>
      </c>
      <c r="J4644" s="87" t="n">
        <v>14145</v>
      </c>
      <c r="K4644" s="88" t="n">
        <v>0</v>
      </c>
      <c r="L4644" s="92" t="n">
        <v>0.994</v>
      </c>
      <c r="M4644" s="80" t="s">
        <v>873</v>
      </c>
      <c r="N4644" s="95" t="str">
        <f aca="false" t="array" ref="N4644:N4644">INDEX('GP Main'!$B$8:$D$884,MATCH($D4644&amp;$E4644,'GP Main'!$B$8:$B$884&amp;'GP Main'!$D$8:$D$884,0),2)</f>
        <v>BHAINSWAR</v>
      </c>
    </row>
    <row r="4645" customFormat="false" ht="27" hidden="false" customHeight="false" outlineLevel="0" collapsed="false">
      <c r="A4645" s="80" t="n">
        <v>4643</v>
      </c>
      <c r="B4645" s="81" t="s">
        <v>13257</v>
      </c>
      <c r="C4645" s="82" t="s">
        <v>13258</v>
      </c>
      <c r="D4645" s="100" t="s">
        <v>582</v>
      </c>
      <c r="E4645" s="84" t="s">
        <v>647</v>
      </c>
      <c r="F4645" s="85" t="s">
        <v>16</v>
      </c>
      <c r="G4645" s="86" t="s">
        <v>17</v>
      </c>
      <c r="H4645" s="88" t="s">
        <v>1307</v>
      </c>
      <c r="I4645" s="87" t="n">
        <v>88180</v>
      </c>
      <c r="J4645" s="88" t="n">
        <v>0</v>
      </c>
      <c r="K4645" s="87" t="n">
        <v>17000</v>
      </c>
      <c r="L4645" s="89" t="n">
        <v>0.051</v>
      </c>
      <c r="M4645" s="80" t="s">
        <v>873</v>
      </c>
      <c r="N4645" s="95" t="str">
        <f aca="false" t="array" ref="N4645:N4645">INDEX('GP Main'!$B$8:$D$884,MATCH($D4645&amp;$E4645,'GP Main'!$B$8:$B$884&amp;'GP Main'!$D$8:$D$884,0),2)</f>
        <v>BARAHANA</v>
      </c>
    </row>
    <row r="4646" customFormat="false" ht="27" hidden="false" customHeight="false" outlineLevel="0" collapsed="false">
      <c r="A4646" s="80" t="n">
        <v>4644</v>
      </c>
      <c r="B4646" s="81" t="s">
        <v>13259</v>
      </c>
      <c r="C4646" s="82" t="s">
        <v>13260</v>
      </c>
      <c r="D4646" s="100" t="s">
        <v>582</v>
      </c>
      <c r="E4646" s="84" t="s">
        <v>647</v>
      </c>
      <c r="F4646" s="85" t="s">
        <v>9</v>
      </c>
      <c r="G4646" s="86" t="s">
        <v>17</v>
      </c>
      <c r="H4646" s="88" t="s">
        <v>13261</v>
      </c>
      <c r="I4646" s="87" t="n">
        <v>19318</v>
      </c>
      <c r="J4646" s="88" t="s">
        <v>13262</v>
      </c>
      <c r="K4646" s="87" t="n">
        <v>16723</v>
      </c>
      <c r="L4646" s="92" t="n">
        <v>0.956</v>
      </c>
      <c r="M4646" s="80" t="s">
        <v>873</v>
      </c>
      <c r="N4646" s="95" t="str">
        <f aca="false" t="array" ref="N4646:N4646">INDEX('GP Main'!$B$8:$D$884,MATCH($D4646&amp;$E4646,'GP Main'!$B$8:$B$884&amp;'GP Main'!$D$8:$D$884,0),2)</f>
        <v>BARAHANA</v>
      </c>
    </row>
    <row r="4647" customFormat="false" ht="18" hidden="false" customHeight="false" outlineLevel="0" collapsed="false">
      <c r="A4647" s="80" t="n">
        <v>4645</v>
      </c>
      <c r="B4647" s="81" t="s">
        <v>13263</v>
      </c>
      <c r="C4647" s="82" t="s">
        <v>13264</v>
      </c>
      <c r="D4647" s="100" t="s">
        <v>582</v>
      </c>
      <c r="E4647" s="84" t="s">
        <v>647</v>
      </c>
      <c r="F4647" s="85" t="s">
        <v>11</v>
      </c>
      <c r="G4647" s="86" t="s">
        <v>17</v>
      </c>
      <c r="H4647" s="87" t="n">
        <v>11639</v>
      </c>
      <c r="I4647" s="87" t="n">
        <v>10590</v>
      </c>
      <c r="J4647" s="87" t="n">
        <v>8207</v>
      </c>
      <c r="K4647" s="87" t="n">
        <v>9679</v>
      </c>
      <c r="L4647" s="92" t="n">
        <v>0.805</v>
      </c>
      <c r="M4647" s="80" t="s">
        <v>873</v>
      </c>
      <c r="N4647" s="95" t="str">
        <f aca="false" t="array" ref="N4647:N4647">INDEX('GP Main'!$B$8:$D$884,MATCH($D4647&amp;$E4647,'GP Main'!$B$8:$B$884&amp;'GP Main'!$D$8:$D$884,0),2)</f>
        <v>BARAHANA</v>
      </c>
    </row>
    <row r="4648" customFormat="false" ht="18" hidden="false" customHeight="false" outlineLevel="0" collapsed="false">
      <c r="A4648" s="80" t="n">
        <v>4646</v>
      </c>
      <c r="B4648" s="81" t="s">
        <v>13265</v>
      </c>
      <c r="C4648" s="82" t="s">
        <v>13266</v>
      </c>
      <c r="D4648" s="100" t="s">
        <v>582</v>
      </c>
      <c r="E4648" s="84" t="s">
        <v>647</v>
      </c>
      <c r="F4648" s="85" t="s">
        <v>11</v>
      </c>
      <c r="G4648" s="86" t="s">
        <v>17</v>
      </c>
      <c r="H4648" s="87" t="n">
        <v>11639</v>
      </c>
      <c r="I4648" s="87" t="n">
        <v>10590</v>
      </c>
      <c r="J4648" s="87" t="n">
        <v>9975</v>
      </c>
      <c r="K4648" s="87" t="n">
        <v>9679</v>
      </c>
      <c r="L4648" s="92" t="n">
        <v>0.884</v>
      </c>
      <c r="M4648" s="80" t="s">
        <v>873</v>
      </c>
      <c r="N4648" s="95" t="str">
        <f aca="false" t="array" ref="N4648:N4648">INDEX('GP Main'!$B$8:$D$884,MATCH($D4648&amp;$E4648,'GP Main'!$B$8:$B$884&amp;'GP Main'!$D$8:$D$884,0),2)</f>
        <v>BARAHANA</v>
      </c>
    </row>
    <row r="4649" customFormat="false" ht="18" hidden="false" customHeight="false" outlineLevel="0" collapsed="false">
      <c r="A4649" s="80" t="n">
        <v>4647</v>
      </c>
      <c r="B4649" s="81" t="s">
        <v>13267</v>
      </c>
      <c r="C4649" s="82" t="s">
        <v>13268</v>
      </c>
      <c r="D4649" s="100" t="s">
        <v>582</v>
      </c>
      <c r="E4649" s="84" t="s">
        <v>647</v>
      </c>
      <c r="F4649" s="85" t="s">
        <v>11</v>
      </c>
      <c r="G4649" s="86" t="s">
        <v>17</v>
      </c>
      <c r="H4649" s="87" t="n">
        <v>11639</v>
      </c>
      <c r="I4649" s="87" t="n">
        <v>10590</v>
      </c>
      <c r="J4649" s="87" t="n">
        <v>10859</v>
      </c>
      <c r="K4649" s="87" t="n">
        <v>9679</v>
      </c>
      <c r="L4649" s="92" t="n">
        <v>0.924</v>
      </c>
      <c r="M4649" s="80" t="s">
        <v>873</v>
      </c>
      <c r="N4649" s="95" t="str">
        <f aca="false" t="array" ref="N4649:N4649">INDEX('GP Main'!$B$8:$D$884,MATCH($D4649&amp;$E4649,'GP Main'!$B$8:$B$884&amp;'GP Main'!$D$8:$D$884,0),2)</f>
        <v>BARAHANA</v>
      </c>
    </row>
    <row r="4650" customFormat="false" ht="18" hidden="false" customHeight="false" outlineLevel="0" collapsed="false">
      <c r="A4650" s="80" t="n">
        <v>4648</v>
      </c>
      <c r="B4650" s="81" t="s">
        <v>13269</v>
      </c>
      <c r="C4650" s="82" t="s">
        <v>13270</v>
      </c>
      <c r="D4650" s="100" t="s">
        <v>582</v>
      </c>
      <c r="E4650" s="84" t="s">
        <v>647</v>
      </c>
      <c r="F4650" s="85" t="s">
        <v>11</v>
      </c>
      <c r="G4650" s="86" t="s">
        <v>17</v>
      </c>
      <c r="H4650" s="87" t="n">
        <v>11639</v>
      </c>
      <c r="I4650" s="87" t="n">
        <v>10590</v>
      </c>
      <c r="J4650" s="87" t="n">
        <v>9302</v>
      </c>
      <c r="K4650" s="87" t="n">
        <v>9679</v>
      </c>
      <c r="L4650" s="92" t="n">
        <v>0.854</v>
      </c>
      <c r="M4650" s="80" t="s">
        <v>873</v>
      </c>
      <c r="N4650" s="95" t="str">
        <f aca="false" t="array" ref="N4650:N4650">INDEX('GP Main'!$B$8:$D$884,MATCH($D4650&amp;$E4650,'GP Main'!$B$8:$B$884&amp;'GP Main'!$D$8:$D$884,0),2)</f>
        <v>BARAHANA</v>
      </c>
    </row>
    <row r="4651" customFormat="false" ht="27" hidden="false" customHeight="false" outlineLevel="0" collapsed="false">
      <c r="A4651" s="80" t="n">
        <v>4649</v>
      </c>
      <c r="B4651" s="81" t="s">
        <v>13271</v>
      </c>
      <c r="C4651" s="82" t="s">
        <v>13272</v>
      </c>
      <c r="D4651" s="100" t="s">
        <v>582</v>
      </c>
      <c r="E4651" s="84" t="s">
        <v>647</v>
      </c>
      <c r="F4651" s="85" t="s">
        <v>10</v>
      </c>
      <c r="G4651" s="91" t="s">
        <v>18</v>
      </c>
      <c r="H4651" s="87" t="n">
        <v>14224</v>
      </c>
      <c r="I4651" s="88" t="n">
        <v>0</v>
      </c>
      <c r="J4651" s="87" t="n">
        <v>12607</v>
      </c>
      <c r="K4651" s="88" t="n">
        <v>0</v>
      </c>
      <c r="L4651" s="92" t="n">
        <v>0.886</v>
      </c>
      <c r="M4651" s="80" t="s">
        <v>873</v>
      </c>
      <c r="N4651" s="95" t="str">
        <f aca="false" t="array" ref="N4651:N4651">INDEX('GP Main'!$B$8:$D$884,MATCH($D4651&amp;$E4651,'GP Main'!$B$8:$B$884&amp;'GP Main'!$D$8:$D$884,0),2)</f>
        <v>BARAHANA</v>
      </c>
    </row>
    <row r="4652" customFormat="false" ht="27" hidden="false" customHeight="false" outlineLevel="0" collapsed="false">
      <c r="A4652" s="80" t="n">
        <v>4650</v>
      </c>
      <c r="B4652" s="81" t="s">
        <v>13273</v>
      </c>
      <c r="C4652" s="82" t="s">
        <v>13274</v>
      </c>
      <c r="D4652" s="100" t="s">
        <v>582</v>
      </c>
      <c r="E4652" s="84" t="s">
        <v>647</v>
      </c>
      <c r="F4652" s="85" t="s">
        <v>10</v>
      </c>
      <c r="G4652" s="91" t="s">
        <v>18</v>
      </c>
      <c r="H4652" s="87" t="n">
        <v>14224</v>
      </c>
      <c r="I4652" s="88" t="n">
        <v>0</v>
      </c>
      <c r="J4652" s="87" t="n">
        <v>11734</v>
      </c>
      <c r="K4652" s="88" t="n">
        <v>0</v>
      </c>
      <c r="L4652" s="92" t="n">
        <v>0.825</v>
      </c>
      <c r="M4652" s="80" t="s">
        <v>873</v>
      </c>
      <c r="N4652" s="95" t="str">
        <f aca="false" t="array" ref="N4652:N4652">INDEX('GP Main'!$B$8:$D$884,MATCH($D4652&amp;$E4652,'GP Main'!$B$8:$B$884&amp;'GP Main'!$D$8:$D$884,0),2)</f>
        <v>BARAHANA</v>
      </c>
    </row>
    <row r="4653" customFormat="false" ht="27" hidden="false" customHeight="false" outlineLevel="0" collapsed="false">
      <c r="A4653" s="80" t="n">
        <v>4651</v>
      </c>
      <c r="B4653" s="81" t="s">
        <v>13275</v>
      </c>
      <c r="C4653" s="82" t="s">
        <v>13276</v>
      </c>
      <c r="D4653" s="100" t="s">
        <v>582</v>
      </c>
      <c r="E4653" s="84" t="s">
        <v>647</v>
      </c>
      <c r="F4653" s="85" t="s">
        <v>10</v>
      </c>
      <c r="G4653" s="91" t="s">
        <v>18</v>
      </c>
      <c r="H4653" s="87" t="n">
        <v>14224</v>
      </c>
      <c r="I4653" s="88" t="n">
        <v>0</v>
      </c>
      <c r="J4653" s="87" t="n">
        <v>11569</v>
      </c>
      <c r="K4653" s="88" t="n">
        <v>0</v>
      </c>
      <c r="L4653" s="92" t="n">
        <v>0.813</v>
      </c>
      <c r="M4653" s="80" t="s">
        <v>873</v>
      </c>
      <c r="N4653" s="95" t="str">
        <f aca="false" t="array" ref="N4653:N4653">INDEX('GP Main'!$B$8:$D$884,MATCH($D4653&amp;$E4653,'GP Main'!$B$8:$B$884&amp;'GP Main'!$D$8:$D$884,0),2)</f>
        <v>BARAHANA</v>
      </c>
    </row>
    <row r="4654" customFormat="false" ht="27" hidden="false" customHeight="false" outlineLevel="0" collapsed="false">
      <c r="A4654" s="80" t="n">
        <v>4652</v>
      </c>
      <c r="B4654" s="81" t="s">
        <v>13277</v>
      </c>
      <c r="C4654" s="82" t="s">
        <v>13278</v>
      </c>
      <c r="D4654" s="100" t="s">
        <v>582</v>
      </c>
      <c r="E4654" s="84" t="s">
        <v>648</v>
      </c>
      <c r="F4654" s="85" t="s">
        <v>9</v>
      </c>
      <c r="G4654" s="86" t="s">
        <v>17</v>
      </c>
      <c r="H4654" s="87" t="n">
        <v>41235</v>
      </c>
      <c r="I4654" s="87" t="n">
        <v>8722</v>
      </c>
      <c r="J4654" s="87" t="n">
        <v>6163</v>
      </c>
      <c r="K4654" s="88" t="n">
        <v>0</v>
      </c>
      <c r="L4654" s="89" t="n">
        <v>0.123</v>
      </c>
      <c r="M4654" s="80" t="s">
        <v>873</v>
      </c>
      <c r="N4654" s="95" t="str">
        <f aca="false" t="array" ref="N4654:N4654">INDEX('GP Main'!$B$8:$D$884,MATCH($D4654&amp;$E4654,'GP Main'!$B$8:$B$884&amp;'GP Main'!$D$8:$D$884,0),2)</f>
        <v>BHARJUNAKHUAD</v>
      </c>
    </row>
    <row r="4655" customFormat="false" ht="27" hidden="false" customHeight="false" outlineLevel="0" collapsed="false">
      <c r="A4655" s="80" t="n">
        <v>4653</v>
      </c>
      <c r="B4655" s="81" t="s">
        <v>13279</v>
      </c>
      <c r="C4655" s="82" t="s">
        <v>13280</v>
      </c>
      <c r="D4655" s="100" t="s">
        <v>582</v>
      </c>
      <c r="E4655" s="84" t="s">
        <v>648</v>
      </c>
      <c r="F4655" s="85" t="s">
        <v>10</v>
      </c>
      <c r="G4655" s="91" t="s">
        <v>18</v>
      </c>
      <c r="H4655" s="87" t="n">
        <v>14224</v>
      </c>
      <c r="I4655" s="88" t="n">
        <v>0</v>
      </c>
      <c r="J4655" s="87" t="n">
        <v>7072</v>
      </c>
      <c r="K4655" s="88" t="n">
        <v>0</v>
      </c>
      <c r="L4655" s="94" t="n">
        <v>0.497</v>
      </c>
      <c r="M4655" s="80" t="s">
        <v>873</v>
      </c>
      <c r="N4655" s="95" t="str">
        <f aca="false" t="array" ref="N4655:N4655">INDEX('GP Main'!$B$8:$D$884,MATCH($D4655&amp;$E4655,'GP Main'!$B$8:$B$884&amp;'GP Main'!$D$8:$D$884,0),2)</f>
        <v>BHARJUNAKHUAD</v>
      </c>
    </row>
    <row r="4656" customFormat="false" ht="27" hidden="false" customHeight="false" outlineLevel="0" collapsed="false">
      <c r="A4656" s="80" t="n">
        <v>4654</v>
      </c>
      <c r="B4656" s="81" t="s">
        <v>13281</v>
      </c>
      <c r="C4656" s="82" t="s">
        <v>13282</v>
      </c>
      <c r="D4656" s="100" t="s">
        <v>582</v>
      </c>
      <c r="E4656" s="84" t="s">
        <v>648</v>
      </c>
      <c r="F4656" s="85" t="s">
        <v>10</v>
      </c>
      <c r="G4656" s="91" t="s">
        <v>18</v>
      </c>
      <c r="H4656" s="87" t="n">
        <v>14224</v>
      </c>
      <c r="I4656" s="88" t="n">
        <v>0</v>
      </c>
      <c r="J4656" s="87" t="n">
        <v>5114</v>
      </c>
      <c r="K4656" s="88" t="n">
        <v>0</v>
      </c>
      <c r="L4656" s="94" t="n">
        <v>0.36</v>
      </c>
      <c r="M4656" s="80" t="s">
        <v>873</v>
      </c>
      <c r="N4656" s="95" t="str">
        <f aca="false" t="array" ref="N4656:N4656">INDEX('GP Main'!$B$8:$D$884,MATCH($D4656&amp;$E4656,'GP Main'!$B$8:$B$884&amp;'GP Main'!$D$8:$D$884,0),2)</f>
        <v>BHARJUNAKHUAD</v>
      </c>
    </row>
    <row r="4657" customFormat="false" ht="27" hidden="false" customHeight="false" outlineLevel="0" collapsed="false">
      <c r="A4657" s="80" t="n">
        <v>4655</v>
      </c>
      <c r="B4657" s="81" t="s">
        <v>13283</v>
      </c>
      <c r="C4657" s="82" t="s">
        <v>13284</v>
      </c>
      <c r="D4657" s="100" t="s">
        <v>582</v>
      </c>
      <c r="E4657" s="84" t="s">
        <v>648</v>
      </c>
      <c r="F4657" s="85" t="s">
        <v>10</v>
      </c>
      <c r="G4657" s="91" t="s">
        <v>18</v>
      </c>
      <c r="H4657" s="87" t="n">
        <v>14224</v>
      </c>
      <c r="I4657" s="88" t="n">
        <v>0</v>
      </c>
      <c r="J4657" s="87" t="n">
        <v>7525</v>
      </c>
      <c r="K4657" s="88" t="n">
        <v>0</v>
      </c>
      <c r="L4657" s="96" t="n">
        <v>0.529</v>
      </c>
      <c r="M4657" s="80" t="s">
        <v>873</v>
      </c>
      <c r="N4657" s="95" t="str">
        <f aca="false" t="array" ref="N4657:N4657">INDEX('GP Main'!$B$8:$D$884,MATCH($D4657&amp;$E4657,'GP Main'!$B$8:$B$884&amp;'GP Main'!$D$8:$D$884,0),2)</f>
        <v>BHARJUNAKHUAD</v>
      </c>
    </row>
    <row r="4658" customFormat="false" ht="18" hidden="false" customHeight="false" outlineLevel="0" collapsed="false">
      <c r="A4658" s="80" t="n">
        <v>4656</v>
      </c>
      <c r="B4658" s="81" t="s">
        <v>13285</v>
      </c>
      <c r="C4658" s="82" t="s">
        <v>13286</v>
      </c>
      <c r="D4658" s="100" t="s">
        <v>582</v>
      </c>
      <c r="E4658" s="84" t="s">
        <v>649</v>
      </c>
      <c r="F4658" s="85" t="s">
        <v>16</v>
      </c>
      <c r="G4658" s="86" t="s">
        <v>17</v>
      </c>
      <c r="H4658" s="87" t="n">
        <v>27925</v>
      </c>
      <c r="I4658" s="87" t="n">
        <v>27923</v>
      </c>
      <c r="J4658" s="87" t="n">
        <v>11499</v>
      </c>
      <c r="K4658" s="88" t="n">
        <v>0</v>
      </c>
      <c r="L4658" s="89" t="n">
        <v>0.206</v>
      </c>
      <c r="M4658" s="80" t="s">
        <v>873</v>
      </c>
      <c r="N4658" s="95" t="str">
        <f aca="false" t="array" ref="N4658:N4658">INDEX('GP Main'!$B$8:$D$884,MATCH($D4658&amp;$E4658,'GP Main'!$B$8:$B$884&amp;'GP Main'!$D$8:$D$884,0),2)</f>
        <v>BARAKALA</v>
      </c>
    </row>
    <row r="4659" customFormat="false" ht="18" hidden="false" customHeight="false" outlineLevel="0" collapsed="false">
      <c r="A4659" s="80" t="n">
        <v>4657</v>
      </c>
      <c r="B4659" s="81" t="s">
        <v>13287</v>
      </c>
      <c r="C4659" s="82" t="s">
        <v>13288</v>
      </c>
      <c r="D4659" s="100" t="s">
        <v>582</v>
      </c>
      <c r="E4659" s="84" t="s">
        <v>649</v>
      </c>
      <c r="F4659" s="85" t="s">
        <v>16</v>
      </c>
      <c r="G4659" s="86" t="s">
        <v>17</v>
      </c>
      <c r="H4659" s="87" t="n">
        <v>46454</v>
      </c>
      <c r="I4659" s="87" t="n">
        <v>34157</v>
      </c>
      <c r="J4659" s="87" t="n">
        <v>11710</v>
      </c>
      <c r="K4659" s="88" t="n">
        <v>0</v>
      </c>
      <c r="L4659" s="89" t="n">
        <v>0.145</v>
      </c>
      <c r="M4659" s="80" t="s">
        <v>873</v>
      </c>
      <c r="N4659" s="95" t="str">
        <f aca="false" t="array" ref="N4659:N4659">INDEX('GP Main'!$B$8:$D$884,MATCH($D4659&amp;$E4659,'GP Main'!$B$8:$B$884&amp;'GP Main'!$D$8:$D$884,0),2)</f>
        <v>BARAKALA</v>
      </c>
    </row>
    <row r="4660" customFormat="false" ht="27" hidden="false" customHeight="false" outlineLevel="0" collapsed="false">
      <c r="A4660" s="80" t="n">
        <v>4658</v>
      </c>
      <c r="B4660" s="81" t="s">
        <v>13289</v>
      </c>
      <c r="C4660" s="82" t="s">
        <v>13290</v>
      </c>
      <c r="D4660" s="100" t="s">
        <v>582</v>
      </c>
      <c r="E4660" s="84" t="s">
        <v>649</v>
      </c>
      <c r="F4660" s="85" t="s">
        <v>9</v>
      </c>
      <c r="G4660" s="93" t="s">
        <v>881</v>
      </c>
      <c r="H4660" s="88" t="s">
        <v>13291</v>
      </c>
      <c r="I4660" s="87" t="n">
        <v>21310</v>
      </c>
      <c r="J4660" s="87" t="n">
        <v>86130</v>
      </c>
      <c r="K4660" s="87" t="n">
        <v>13551</v>
      </c>
      <c r="L4660" s="96" t="n">
        <v>0.714</v>
      </c>
      <c r="M4660" s="80" t="s">
        <v>873</v>
      </c>
      <c r="N4660" s="95" t="str">
        <f aca="false" t="array" ref="N4660:N4660">INDEX('GP Main'!$B$8:$D$884,MATCH($D4660&amp;$E4660,'GP Main'!$B$8:$B$884&amp;'GP Main'!$D$8:$D$884,0),2)</f>
        <v>BARAKALA</v>
      </c>
    </row>
    <row r="4661" customFormat="false" ht="27" hidden="false" customHeight="false" outlineLevel="0" collapsed="false">
      <c r="A4661" s="80" t="n">
        <v>4659</v>
      </c>
      <c r="B4661" s="81" t="s">
        <v>13292</v>
      </c>
      <c r="C4661" s="82" t="s">
        <v>13293</v>
      </c>
      <c r="D4661" s="100" t="s">
        <v>582</v>
      </c>
      <c r="E4661" s="84" t="s">
        <v>472</v>
      </c>
      <c r="F4661" s="85" t="s">
        <v>9</v>
      </c>
      <c r="G4661" s="86" t="s">
        <v>17</v>
      </c>
      <c r="H4661" s="88" t="s">
        <v>13294</v>
      </c>
      <c r="I4661" s="87" t="n">
        <v>31876</v>
      </c>
      <c r="J4661" s="87" t="n">
        <v>32605</v>
      </c>
      <c r="K4661" s="88" t="n">
        <v>0</v>
      </c>
      <c r="L4661" s="89" t="n">
        <v>0.226</v>
      </c>
      <c r="M4661" s="97" t="n">
        <v>1040</v>
      </c>
      <c r="N4661" s="95" t="str">
        <f aca="false" t="array" ref="N4661:N4661">INDEX('GP Main'!$B$8:$D$884,MATCH($D4661&amp;$E4661,'GP Main'!$B$8:$B$884&amp;'GP Main'!$D$8:$D$884,0),2)</f>
        <v>RAIGAON</v>
      </c>
    </row>
    <row r="4662" customFormat="false" ht="18" hidden="false" customHeight="false" outlineLevel="0" collapsed="false">
      <c r="A4662" s="80" t="n">
        <v>4660</v>
      </c>
      <c r="B4662" s="81" t="s">
        <v>13295</v>
      </c>
      <c r="C4662" s="82" t="s">
        <v>13296</v>
      </c>
      <c r="D4662" s="100" t="s">
        <v>582</v>
      </c>
      <c r="E4662" s="84" t="s">
        <v>472</v>
      </c>
      <c r="F4662" s="85" t="s">
        <v>9</v>
      </c>
      <c r="G4662" s="91" t="s">
        <v>18</v>
      </c>
      <c r="H4662" s="87" t="n">
        <v>44152</v>
      </c>
      <c r="I4662" s="87" t="n">
        <v>9222</v>
      </c>
      <c r="J4662" s="87" t="n">
        <v>19002</v>
      </c>
      <c r="K4662" s="88" t="n">
        <v>0</v>
      </c>
      <c r="L4662" s="94" t="n">
        <v>0.356</v>
      </c>
      <c r="M4662" s="80" t="s">
        <v>873</v>
      </c>
      <c r="N4662" s="95" t="str">
        <f aca="false" t="array" ref="N4662:N4662">INDEX('GP Main'!$B$8:$D$884,MATCH($D4662&amp;$E4662,'GP Main'!$B$8:$B$884&amp;'GP Main'!$D$8:$D$884,0),2)</f>
        <v>RAIGAON</v>
      </c>
    </row>
    <row r="4663" customFormat="false" ht="18" hidden="false" customHeight="false" outlineLevel="0" collapsed="false">
      <c r="A4663" s="80" t="n">
        <v>4661</v>
      </c>
      <c r="B4663" s="81" t="s">
        <v>13297</v>
      </c>
      <c r="C4663" s="82" t="s">
        <v>13298</v>
      </c>
      <c r="D4663" s="100" t="s">
        <v>582</v>
      </c>
      <c r="E4663" s="84" t="s">
        <v>472</v>
      </c>
      <c r="F4663" s="85" t="s">
        <v>9</v>
      </c>
      <c r="G4663" s="91" t="s">
        <v>18</v>
      </c>
      <c r="H4663" s="87" t="n">
        <v>44152</v>
      </c>
      <c r="I4663" s="87" t="n">
        <v>9222</v>
      </c>
      <c r="J4663" s="87" t="n">
        <v>24160</v>
      </c>
      <c r="K4663" s="88" t="n">
        <v>0</v>
      </c>
      <c r="L4663" s="94" t="n">
        <v>0.453</v>
      </c>
      <c r="M4663" s="80" t="s">
        <v>873</v>
      </c>
      <c r="N4663" s="95" t="str">
        <f aca="false" t="array" ref="N4663:N4663">INDEX('GP Main'!$B$8:$D$884,MATCH($D4663&amp;$E4663,'GP Main'!$B$8:$B$884&amp;'GP Main'!$D$8:$D$884,0),2)</f>
        <v>RAIGAON</v>
      </c>
    </row>
    <row r="4664" customFormat="false" ht="27" hidden="false" customHeight="false" outlineLevel="0" collapsed="false">
      <c r="A4664" s="80" t="n">
        <v>4662</v>
      </c>
      <c r="B4664" s="81" t="s">
        <v>13299</v>
      </c>
      <c r="C4664" s="82" t="s">
        <v>13300</v>
      </c>
      <c r="D4664" s="100" t="s">
        <v>582</v>
      </c>
      <c r="E4664" s="84" t="s">
        <v>472</v>
      </c>
      <c r="F4664" s="85" t="s">
        <v>16</v>
      </c>
      <c r="G4664" s="86" t="s">
        <v>17</v>
      </c>
      <c r="H4664" s="88" t="s">
        <v>991</v>
      </c>
      <c r="I4664" s="88" t="s">
        <v>992</v>
      </c>
      <c r="J4664" s="87" t="n">
        <v>3127</v>
      </c>
      <c r="K4664" s="87" t="n">
        <v>5955</v>
      </c>
      <c r="L4664" s="89" t="n">
        <v>0.034</v>
      </c>
      <c r="M4664" s="80" t="s">
        <v>873</v>
      </c>
      <c r="N4664" s="95" t="str">
        <f aca="false" t="array" ref="N4664:N4664">INDEX('GP Main'!$B$8:$D$884,MATCH($D4664&amp;$E4664,'GP Main'!$B$8:$B$884&amp;'GP Main'!$D$8:$D$884,0),2)</f>
        <v>RAIGAON</v>
      </c>
    </row>
    <row r="4665" customFormat="false" ht="27" hidden="false" customHeight="false" outlineLevel="0" collapsed="false">
      <c r="A4665" s="80" t="n">
        <v>4663</v>
      </c>
      <c r="B4665" s="81" t="s">
        <v>13301</v>
      </c>
      <c r="C4665" s="82" t="s">
        <v>13302</v>
      </c>
      <c r="D4665" s="100" t="s">
        <v>582</v>
      </c>
      <c r="E4665" s="84" t="s">
        <v>472</v>
      </c>
      <c r="F4665" s="85" t="s">
        <v>16</v>
      </c>
      <c r="G4665" s="86" t="s">
        <v>17</v>
      </c>
      <c r="H4665" s="87" t="n">
        <v>64703</v>
      </c>
      <c r="I4665" s="87" t="n">
        <v>97579</v>
      </c>
      <c r="J4665" s="87" t="n">
        <v>4688</v>
      </c>
      <c r="K4665" s="87" t="n">
        <v>5800</v>
      </c>
      <c r="L4665" s="89" t="n">
        <v>0.065</v>
      </c>
      <c r="M4665" s="80" t="s">
        <v>873</v>
      </c>
      <c r="N4665" s="95" t="str">
        <f aca="false" t="array" ref="N4665:N4665">INDEX('GP Main'!$B$8:$D$884,MATCH($D4665&amp;$E4665,'GP Main'!$B$8:$B$884&amp;'GP Main'!$D$8:$D$884,0),2)</f>
        <v>RAIGAON</v>
      </c>
    </row>
    <row r="4666" customFormat="false" ht="27" hidden="false" customHeight="false" outlineLevel="0" collapsed="false">
      <c r="A4666" s="80" t="n">
        <v>4664</v>
      </c>
      <c r="B4666" s="81" t="s">
        <v>13303</v>
      </c>
      <c r="C4666" s="82" t="s">
        <v>13304</v>
      </c>
      <c r="D4666" s="100" t="s">
        <v>582</v>
      </c>
      <c r="E4666" s="84" t="s">
        <v>472</v>
      </c>
      <c r="F4666" s="85" t="s">
        <v>16</v>
      </c>
      <c r="G4666" s="86" t="s">
        <v>17</v>
      </c>
      <c r="H4666" s="87" t="n">
        <v>64703</v>
      </c>
      <c r="I4666" s="87" t="n">
        <v>97580</v>
      </c>
      <c r="J4666" s="87" t="n">
        <v>4688</v>
      </c>
      <c r="K4666" s="87" t="n">
        <v>5800</v>
      </c>
      <c r="L4666" s="89" t="n">
        <v>0.065</v>
      </c>
      <c r="M4666" s="80" t="s">
        <v>873</v>
      </c>
      <c r="N4666" s="95" t="str">
        <f aca="false" t="array" ref="N4666:N4666">INDEX('GP Main'!$B$8:$D$884,MATCH($D4666&amp;$E4666,'GP Main'!$B$8:$B$884&amp;'GP Main'!$D$8:$D$884,0),2)</f>
        <v>RAIGAON</v>
      </c>
    </row>
    <row r="4667" customFormat="false" ht="27" hidden="false" customHeight="false" outlineLevel="0" collapsed="false">
      <c r="A4667" s="80" t="n">
        <v>4665</v>
      </c>
      <c r="B4667" s="81" t="s">
        <v>13305</v>
      </c>
      <c r="C4667" s="82" t="s">
        <v>13306</v>
      </c>
      <c r="D4667" s="100" t="s">
        <v>582</v>
      </c>
      <c r="E4667" s="84" t="s">
        <v>472</v>
      </c>
      <c r="F4667" s="85" t="s">
        <v>10</v>
      </c>
      <c r="G4667" s="91" t="s">
        <v>18</v>
      </c>
      <c r="H4667" s="87" t="n">
        <v>14224</v>
      </c>
      <c r="I4667" s="88" t="n">
        <v>0</v>
      </c>
      <c r="J4667" s="87" t="n">
        <v>13949</v>
      </c>
      <c r="K4667" s="88" t="n">
        <v>0</v>
      </c>
      <c r="L4667" s="92" t="n">
        <v>0.981</v>
      </c>
      <c r="M4667" s="80" t="s">
        <v>873</v>
      </c>
      <c r="N4667" s="95" t="str">
        <f aca="false" t="array" ref="N4667:N4667">INDEX('GP Main'!$B$8:$D$884,MATCH($D4667&amp;$E4667,'GP Main'!$B$8:$B$884&amp;'GP Main'!$D$8:$D$884,0),2)</f>
        <v>RAIGAON</v>
      </c>
    </row>
    <row r="4668" customFormat="false" ht="15" hidden="false" customHeight="false" outlineLevel="0" collapsed="false">
      <c r="A4668" s="80" t="n">
        <v>4666</v>
      </c>
      <c r="B4668" s="81" t="s">
        <v>13307</v>
      </c>
      <c r="C4668" s="82" t="s">
        <v>13308</v>
      </c>
      <c r="D4668" s="100" t="s">
        <v>582</v>
      </c>
      <c r="E4668" s="84" t="s">
        <v>650</v>
      </c>
      <c r="F4668" s="85" t="s">
        <v>16</v>
      </c>
      <c r="G4668" s="86" t="s">
        <v>17</v>
      </c>
      <c r="H4668" s="87" t="n">
        <v>27925</v>
      </c>
      <c r="I4668" s="87" t="n">
        <v>27923</v>
      </c>
      <c r="J4668" s="87" t="n">
        <v>5525</v>
      </c>
      <c r="K4668" s="88" t="n">
        <v>0</v>
      </c>
      <c r="L4668" s="89" t="n">
        <v>0.099</v>
      </c>
      <c r="M4668" s="80" t="s">
        <v>873</v>
      </c>
      <c r="N4668" s="95" t="str">
        <f aca="false" t="array" ref="N4668:N4668">INDEX('GP Main'!$B$8:$D$884,MATCH($D4668&amp;$E4668,'GP Main'!$B$8:$B$884&amp;'GP Main'!$D$8:$D$884,0),2)</f>
        <v>BHAINSWAR</v>
      </c>
    </row>
    <row r="4669" customFormat="false" ht="15" hidden="false" customHeight="false" outlineLevel="0" collapsed="false">
      <c r="A4669" s="80" t="n">
        <v>4667</v>
      </c>
      <c r="B4669" s="81" t="s">
        <v>13309</v>
      </c>
      <c r="C4669" s="82" t="s">
        <v>13310</v>
      </c>
      <c r="D4669" s="100" t="s">
        <v>582</v>
      </c>
      <c r="E4669" s="84" t="s">
        <v>650</v>
      </c>
      <c r="F4669" s="85" t="s">
        <v>16</v>
      </c>
      <c r="G4669" s="86" t="s">
        <v>17</v>
      </c>
      <c r="H4669" s="87" t="n">
        <v>27925</v>
      </c>
      <c r="I4669" s="87" t="n">
        <v>27923</v>
      </c>
      <c r="J4669" s="87" t="n">
        <v>5083</v>
      </c>
      <c r="K4669" s="88" t="n">
        <v>0</v>
      </c>
      <c r="L4669" s="89" t="n">
        <v>0.091</v>
      </c>
      <c r="M4669" s="80" t="s">
        <v>873</v>
      </c>
      <c r="N4669" s="95" t="str">
        <f aca="false" t="array" ref="N4669:N4669">INDEX('GP Main'!$B$8:$D$884,MATCH($D4669&amp;$E4669,'GP Main'!$B$8:$B$884&amp;'GP Main'!$D$8:$D$884,0),2)</f>
        <v>BHAINSWAR</v>
      </c>
    </row>
    <row r="4670" customFormat="false" ht="18" hidden="false" customHeight="false" outlineLevel="0" collapsed="false">
      <c r="A4670" s="80" t="n">
        <v>4668</v>
      </c>
      <c r="B4670" s="81" t="s">
        <v>13311</v>
      </c>
      <c r="C4670" s="82" t="s">
        <v>13312</v>
      </c>
      <c r="D4670" s="100" t="s">
        <v>582</v>
      </c>
      <c r="E4670" s="84" t="s">
        <v>650</v>
      </c>
      <c r="F4670" s="85" t="s">
        <v>11</v>
      </c>
      <c r="G4670" s="86" t="s">
        <v>17</v>
      </c>
      <c r="H4670" s="88" t="s">
        <v>13313</v>
      </c>
      <c r="I4670" s="87" t="n">
        <v>26738</v>
      </c>
      <c r="J4670" s="87" t="n">
        <v>80916</v>
      </c>
      <c r="K4670" s="88" t="n">
        <v>0</v>
      </c>
      <c r="L4670" s="94" t="n">
        <v>0.42</v>
      </c>
      <c r="M4670" s="80" t="s">
        <v>873</v>
      </c>
      <c r="N4670" s="95" t="str">
        <f aca="false" t="array" ref="N4670:N4670">INDEX('GP Main'!$B$8:$D$884,MATCH($D4670&amp;$E4670,'GP Main'!$B$8:$B$884&amp;'GP Main'!$D$8:$D$884,0),2)</f>
        <v>BHAINSWAR</v>
      </c>
    </row>
    <row r="4671" customFormat="false" ht="27" hidden="false" customHeight="false" outlineLevel="0" collapsed="false">
      <c r="A4671" s="80" t="n">
        <v>4669</v>
      </c>
      <c r="B4671" s="81" t="s">
        <v>13314</v>
      </c>
      <c r="C4671" s="82" t="s">
        <v>13315</v>
      </c>
      <c r="D4671" s="100" t="s">
        <v>582</v>
      </c>
      <c r="E4671" s="84" t="s">
        <v>650</v>
      </c>
      <c r="F4671" s="85" t="s">
        <v>9</v>
      </c>
      <c r="G4671" s="86" t="s">
        <v>17</v>
      </c>
      <c r="H4671" s="88" t="s">
        <v>12438</v>
      </c>
      <c r="I4671" s="87" t="n">
        <v>31715</v>
      </c>
      <c r="J4671" s="87" t="n">
        <v>72798</v>
      </c>
      <c r="K4671" s="88" t="n">
        <v>0</v>
      </c>
      <c r="L4671" s="94" t="n">
        <v>0.34</v>
      </c>
      <c r="M4671" s="80" t="s">
        <v>873</v>
      </c>
      <c r="N4671" s="95" t="str">
        <f aca="false" t="array" ref="N4671:N4671">INDEX('GP Main'!$B$8:$D$884,MATCH($D4671&amp;$E4671,'GP Main'!$B$8:$B$884&amp;'GP Main'!$D$8:$D$884,0),2)</f>
        <v>BHAINSWAR</v>
      </c>
    </row>
    <row r="4672" customFormat="false" ht="27" hidden="false" customHeight="false" outlineLevel="0" collapsed="false">
      <c r="A4672" s="80" t="n">
        <v>4670</v>
      </c>
      <c r="B4672" s="81" t="s">
        <v>13316</v>
      </c>
      <c r="C4672" s="82" t="s">
        <v>13317</v>
      </c>
      <c r="D4672" s="100" t="s">
        <v>582</v>
      </c>
      <c r="E4672" s="84" t="s">
        <v>650</v>
      </c>
      <c r="F4672" s="85" t="s">
        <v>9</v>
      </c>
      <c r="G4672" s="86" t="s">
        <v>17</v>
      </c>
      <c r="H4672" s="87" t="n">
        <v>52912</v>
      </c>
      <c r="I4672" s="87" t="n">
        <v>11125</v>
      </c>
      <c r="J4672" s="87" t="n">
        <v>3915</v>
      </c>
      <c r="K4672" s="88" t="n">
        <v>0</v>
      </c>
      <c r="L4672" s="89" t="n">
        <v>0.061</v>
      </c>
      <c r="M4672" s="80" t="s">
        <v>873</v>
      </c>
      <c r="N4672" s="95" t="str">
        <f aca="false" t="array" ref="N4672:N4672">INDEX('GP Main'!$B$8:$D$884,MATCH($D4672&amp;$E4672,'GP Main'!$B$8:$B$884&amp;'GP Main'!$D$8:$D$884,0),2)</f>
        <v>BHAINSWAR</v>
      </c>
    </row>
    <row r="4673" customFormat="false" ht="27" hidden="false" customHeight="false" outlineLevel="0" collapsed="false">
      <c r="A4673" s="80" t="n">
        <v>4671</v>
      </c>
      <c r="B4673" s="81" t="s">
        <v>13318</v>
      </c>
      <c r="C4673" s="82" t="s">
        <v>13319</v>
      </c>
      <c r="D4673" s="100" t="s">
        <v>582</v>
      </c>
      <c r="E4673" s="84" t="s">
        <v>650</v>
      </c>
      <c r="F4673" s="85" t="s">
        <v>9</v>
      </c>
      <c r="G4673" s="86" t="s">
        <v>17</v>
      </c>
      <c r="H4673" s="88" t="s">
        <v>13320</v>
      </c>
      <c r="I4673" s="87" t="n">
        <v>28917</v>
      </c>
      <c r="J4673" s="87" t="n">
        <v>87941</v>
      </c>
      <c r="K4673" s="88" t="n">
        <v>0</v>
      </c>
      <c r="L4673" s="94" t="n">
        <v>0.468</v>
      </c>
      <c r="M4673" s="80" t="s">
        <v>873</v>
      </c>
      <c r="N4673" s="95" t="str">
        <f aca="false" t="array" ref="N4673:N4673">INDEX('GP Main'!$B$8:$D$884,MATCH($D4673&amp;$E4673,'GP Main'!$B$8:$B$884&amp;'GP Main'!$D$8:$D$884,0),2)</f>
        <v>BHAINSWAR</v>
      </c>
    </row>
    <row r="4674" customFormat="false" ht="27" hidden="false" customHeight="false" outlineLevel="0" collapsed="false">
      <c r="A4674" s="80" t="n">
        <v>4672</v>
      </c>
      <c r="B4674" s="81" t="s">
        <v>13321</v>
      </c>
      <c r="C4674" s="82" t="s">
        <v>13322</v>
      </c>
      <c r="D4674" s="100" t="s">
        <v>582</v>
      </c>
      <c r="E4674" s="84" t="s">
        <v>650</v>
      </c>
      <c r="F4674" s="85" t="s">
        <v>16</v>
      </c>
      <c r="G4674" s="86" t="s">
        <v>17</v>
      </c>
      <c r="H4674" s="87" t="n">
        <v>64703</v>
      </c>
      <c r="I4674" s="88" t="s">
        <v>12443</v>
      </c>
      <c r="J4674" s="87" t="n">
        <v>5741</v>
      </c>
      <c r="K4674" s="87" t="n">
        <v>21750</v>
      </c>
      <c r="L4674" s="89" t="n">
        <v>0.163</v>
      </c>
      <c r="M4674" s="80" t="s">
        <v>873</v>
      </c>
      <c r="N4674" s="95" t="str">
        <f aca="false" t="array" ref="N4674:N4674">INDEX('GP Main'!$B$8:$D$884,MATCH($D4674&amp;$E4674,'GP Main'!$B$8:$B$884&amp;'GP Main'!$D$8:$D$884,0),2)</f>
        <v>BHAINSWAR</v>
      </c>
    </row>
    <row r="4675" customFormat="false" ht="27" hidden="false" customHeight="false" outlineLevel="0" collapsed="false">
      <c r="A4675" s="80" t="n">
        <v>4673</v>
      </c>
      <c r="B4675" s="81" t="s">
        <v>13323</v>
      </c>
      <c r="C4675" s="82" t="s">
        <v>13324</v>
      </c>
      <c r="D4675" s="100" t="s">
        <v>582</v>
      </c>
      <c r="E4675" s="84" t="s">
        <v>650</v>
      </c>
      <c r="F4675" s="85" t="s">
        <v>16</v>
      </c>
      <c r="G4675" s="86" t="s">
        <v>17</v>
      </c>
      <c r="H4675" s="87" t="n">
        <v>64677</v>
      </c>
      <c r="I4675" s="87" t="n">
        <v>98813</v>
      </c>
      <c r="J4675" s="87" t="n">
        <v>2349</v>
      </c>
      <c r="K4675" s="88" t="n">
        <v>0</v>
      </c>
      <c r="L4675" s="89" t="n">
        <v>0.014</v>
      </c>
      <c r="M4675" s="80" t="s">
        <v>873</v>
      </c>
      <c r="N4675" s="95" t="str">
        <f aca="false" t="array" ref="N4675:N4675">INDEX('GP Main'!$B$8:$D$884,MATCH($D4675&amp;$E4675,'GP Main'!$B$8:$B$884&amp;'GP Main'!$D$8:$D$884,0),2)</f>
        <v>BHAINSWAR</v>
      </c>
    </row>
    <row r="4676" customFormat="false" ht="18" hidden="false" customHeight="false" outlineLevel="0" collapsed="false">
      <c r="A4676" s="80" t="n">
        <v>4674</v>
      </c>
      <c r="B4676" s="81" t="s">
        <v>13325</v>
      </c>
      <c r="C4676" s="82" t="s">
        <v>13326</v>
      </c>
      <c r="D4676" s="100" t="s">
        <v>582</v>
      </c>
      <c r="E4676" s="84" t="s">
        <v>650</v>
      </c>
      <c r="F4676" s="85" t="s">
        <v>13</v>
      </c>
      <c r="G4676" s="86" t="s">
        <v>17</v>
      </c>
      <c r="H4676" s="88" t="s">
        <v>13327</v>
      </c>
      <c r="I4676" s="87" t="n">
        <v>86448</v>
      </c>
      <c r="J4676" s="88" t="s">
        <v>13328</v>
      </c>
      <c r="K4676" s="87" t="n">
        <v>85292</v>
      </c>
      <c r="L4676" s="92" t="n">
        <v>0.97</v>
      </c>
      <c r="M4676" s="80" t="s">
        <v>873</v>
      </c>
      <c r="N4676" s="95" t="str">
        <f aca="false" t="array" ref="N4676:N4676">INDEX('GP Main'!$B$8:$D$884,MATCH($D4676&amp;$E4676,'GP Main'!$B$8:$B$884&amp;'GP Main'!$D$8:$D$884,0),2)</f>
        <v>BHAINSWAR</v>
      </c>
    </row>
    <row r="4677" customFormat="false" ht="18" hidden="false" customHeight="false" outlineLevel="0" collapsed="false">
      <c r="A4677" s="80" t="n">
        <v>4675</v>
      </c>
      <c r="B4677" s="81" t="s">
        <v>13329</v>
      </c>
      <c r="C4677" s="82" t="s">
        <v>13330</v>
      </c>
      <c r="D4677" s="100" t="s">
        <v>582</v>
      </c>
      <c r="E4677" s="84" t="s">
        <v>650</v>
      </c>
      <c r="F4677" s="85" t="s">
        <v>12</v>
      </c>
      <c r="G4677" s="86" t="s">
        <v>17</v>
      </c>
      <c r="H4677" s="87" t="n">
        <v>58000</v>
      </c>
      <c r="I4677" s="88" t="n">
        <v>0</v>
      </c>
      <c r="J4677" s="87" t="n">
        <v>44004</v>
      </c>
      <c r="K4677" s="88" t="n">
        <v>0</v>
      </c>
      <c r="L4677" s="96" t="n">
        <v>0.759</v>
      </c>
      <c r="M4677" s="80" t="s">
        <v>873</v>
      </c>
      <c r="N4677" s="95" t="str">
        <f aca="false" t="array" ref="N4677:N4677">INDEX('GP Main'!$B$8:$D$884,MATCH($D4677&amp;$E4677,'GP Main'!$B$8:$B$884&amp;'GP Main'!$D$8:$D$884,0),2)</f>
        <v>BHAINSWAR</v>
      </c>
    </row>
    <row r="4678" customFormat="false" ht="18" hidden="false" customHeight="false" outlineLevel="0" collapsed="false">
      <c r="A4678" s="80" t="n">
        <v>4676</v>
      </c>
      <c r="B4678" s="81" t="s">
        <v>13331</v>
      </c>
      <c r="C4678" s="82" t="s">
        <v>13332</v>
      </c>
      <c r="D4678" s="100" t="s">
        <v>582</v>
      </c>
      <c r="E4678" s="84" t="s">
        <v>651</v>
      </c>
      <c r="F4678" s="85" t="s">
        <v>16</v>
      </c>
      <c r="G4678" s="86" t="s">
        <v>17</v>
      </c>
      <c r="H4678" s="88" t="s">
        <v>13333</v>
      </c>
      <c r="I4678" s="87" t="n">
        <v>99635</v>
      </c>
      <c r="J4678" s="87" t="n">
        <v>25533</v>
      </c>
      <c r="K4678" s="88" t="n">
        <v>0</v>
      </c>
      <c r="L4678" s="89" t="n">
        <v>0.097</v>
      </c>
      <c r="M4678" s="80" t="s">
        <v>873</v>
      </c>
      <c r="N4678" s="95" t="str">
        <f aca="false" t="array" ref="N4678:N4678">INDEX('GP Main'!$B$8:$D$884,MATCH($D4678&amp;$E4678,'GP Main'!$B$8:$B$884&amp;'GP Main'!$D$8:$D$884,0),2)</f>
        <v>PHUTAUNDHA</v>
      </c>
    </row>
    <row r="4679" customFormat="false" ht="27" hidden="false" customHeight="false" outlineLevel="0" collapsed="false">
      <c r="A4679" s="80" t="n">
        <v>4677</v>
      </c>
      <c r="B4679" s="81" t="s">
        <v>13334</v>
      </c>
      <c r="C4679" s="82" t="s">
        <v>13335</v>
      </c>
      <c r="D4679" s="100" t="s">
        <v>582</v>
      </c>
      <c r="E4679" s="84" t="s">
        <v>651</v>
      </c>
      <c r="F4679" s="85" t="s">
        <v>9</v>
      </c>
      <c r="G4679" s="86" t="s">
        <v>17</v>
      </c>
      <c r="H4679" s="87" t="n">
        <v>43838</v>
      </c>
      <c r="I4679" s="87" t="n">
        <v>9182</v>
      </c>
      <c r="J4679" s="87" t="n">
        <v>36016</v>
      </c>
      <c r="K4679" s="88" t="n">
        <v>0</v>
      </c>
      <c r="L4679" s="96" t="n">
        <v>0.679</v>
      </c>
      <c r="M4679" s="80" t="s">
        <v>873</v>
      </c>
      <c r="N4679" s="95" t="str">
        <f aca="false" t="array" ref="N4679:N4679">INDEX('GP Main'!$B$8:$D$884,MATCH($D4679&amp;$E4679,'GP Main'!$B$8:$B$884&amp;'GP Main'!$D$8:$D$884,0),2)</f>
        <v>PHUTAUNDHA</v>
      </c>
    </row>
    <row r="4680" customFormat="false" ht="27" hidden="false" customHeight="false" outlineLevel="0" collapsed="false">
      <c r="A4680" s="80" t="n">
        <v>4678</v>
      </c>
      <c r="B4680" s="81" t="s">
        <v>13336</v>
      </c>
      <c r="C4680" s="82" t="s">
        <v>13337</v>
      </c>
      <c r="D4680" s="100" t="s">
        <v>582</v>
      </c>
      <c r="E4680" s="84" t="s">
        <v>652</v>
      </c>
      <c r="F4680" s="85" t="s">
        <v>9</v>
      </c>
      <c r="G4680" s="91" t="s">
        <v>18</v>
      </c>
      <c r="H4680" s="88" t="s">
        <v>12464</v>
      </c>
      <c r="I4680" s="87" t="n">
        <v>44069</v>
      </c>
      <c r="J4680" s="88" t="s">
        <v>13338</v>
      </c>
      <c r="K4680" s="88" t="n">
        <v>0</v>
      </c>
      <c r="L4680" s="96" t="n">
        <v>0.653</v>
      </c>
      <c r="M4680" s="80" t="s">
        <v>873</v>
      </c>
      <c r="N4680" s="95" t="str">
        <f aca="false" t="array" ref="N4680:N4680">INDEX('GP Main'!$B$8:$D$884,MATCH($D4680&amp;$E4680,'GP Main'!$B$8:$B$884&amp;'GP Main'!$D$8:$D$884,0),2)</f>
        <v>SEMARIA</v>
      </c>
    </row>
    <row r="4681" customFormat="false" ht="27" hidden="false" customHeight="false" outlineLevel="0" collapsed="false">
      <c r="A4681" s="80" t="n">
        <v>4679</v>
      </c>
      <c r="B4681" s="81" t="s">
        <v>13339</v>
      </c>
      <c r="C4681" s="82" t="s">
        <v>13340</v>
      </c>
      <c r="D4681" s="100" t="s">
        <v>582</v>
      </c>
      <c r="E4681" s="84" t="s">
        <v>652</v>
      </c>
      <c r="F4681" s="85" t="s">
        <v>9</v>
      </c>
      <c r="G4681" s="91" t="s">
        <v>18</v>
      </c>
      <c r="H4681" s="88" t="s">
        <v>12464</v>
      </c>
      <c r="I4681" s="87" t="n">
        <v>44069</v>
      </c>
      <c r="J4681" s="88" t="s">
        <v>13341</v>
      </c>
      <c r="K4681" s="88" t="n">
        <v>0</v>
      </c>
      <c r="L4681" s="96" t="n">
        <v>0.614</v>
      </c>
      <c r="M4681" s="80" t="s">
        <v>873</v>
      </c>
      <c r="N4681" s="95" t="str">
        <f aca="false" t="array" ref="N4681:N4681">INDEX('GP Main'!$B$8:$D$884,MATCH($D4681&amp;$E4681,'GP Main'!$B$8:$B$884&amp;'GP Main'!$D$8:$D$884,0),2)</f>
        <v>SEMARIA</v>
      </c>
    </row>
    <row r="4682" customFormat="false" ht="27" hidden="false" customHeight="false" outlineLevel="0" collapsed="false">
      <c r="A4682" s="80" t="n">
        <v>4680</v>
      </c>
      <c r="B4682" s="81" t="s">
        <v>13342</v>
      </c>
      <c r="C4682" s="82" t="s">
        <v>13343</v>
      </c>
      <c r="D4682" s="100" t="s">
        <v>582</v>
      </c>
      <c r="E4682" s="84" t="s">
        <v>652</v>
      </c>
      <c r="F4682" s="85" t="s">
        <v>10</v>
      </c>
      <c r="G4682" s="91" t="s">
        <v>18</v>
      </c>
      <c r="H4682" s="87" t="n">
        <v>14224</v>
      </c>
      <c r="I4682" s="88" t="n">
        <v>0</v>
      </c>
      <c r="J4682" s="87" t="n">
        <v>10891</v>
      </c>
      <c r="K4682" s="88" t="n">
        <v>0</v>
      </c>
      <c r="L4682" s="96" t="n">
        <v>0.766</v>
      </c>
      <c r="M4682" s="80" t="s">
        <v>873</v>
      </c>
      <c r="N4682" s="95" t="str">
        <f aca="false" t="array" ref="N4682:N4682">INDEX('GP Main'!$B$8:$D$884,MATCH($D4682&amp;$E4682,'GP Main'!$B$8:$B$884&amp;'GP Main'!$D$8:$D$884,0),2)</f>
        <v>SEMARIA</v>
      </c>
    </row>
    <row r="4683" customFormat="false" ht="27" hidden="false" customHeight="false" outlineLevel="0" collapsed="false">
      <c r="A4683" s="80" t="n">
        <v>4681</v>
      </c>
      <c r="B4683" s="81" t="s">
        <v>13344</v>
      </c>
      <c r="C4683" s="82" t="s">
        <v>13345</v>
      </c>
      <c r="D4683" s="100" t="s">
        <v>582</v>
      </c>
      <c r="E4683" s="84" t="s">
        <v>653</v>
      </c>
      <c r="F4683" s="85" t="s">
        <v>9</v>
      </c>
      <c r="G4683" s="91" t="s">
        <v>18</v>
      </c>
      <c r="H4683" s="88" t="s">
        <v>12464</v>
      </c>
      <c r="I4683" s="87" t="n">
        <v>44069</v>
      </c>
      <c r="J4683" s="87" t="n">
        <v>97308</v>
      </c>
      <c r="K4683" s="88" t="n">
        <v>0</v>
      </c>
      <c r="L4683" s="96" t="n">
        <v>0.591</v>
      </c>
      <c r="M4683" s="80" t="s">
        <v>873</v>
      </c>
      <c r="N4683" s="95" t="str">
        <f aca="false" t="array" ref="N4683:N4683">INDEX('GP Main'!$B$8:$D$884,MATCH($D4683&amp;$E4683,'GP Main'!$B$8:$B$884&amp;'GP Main'!$D$8:$D$884,0),2)</f>
        <v>SEMARIA</v>
      </c>
    </row>
    <row r="4684" customFormat="false" ht="27" hidden="false" customHeight="false" outlineLevel="0" collapsed="false">
      <c r="A4684" s="80" t="n">
        <v>4682</v>
      </c>
      <c r="B4684" s="81" t="s">
        <v>13346</v>
      </c>
      <c r="C4684" s="82" t="s">
        <v>13347</v>
      </c>
      <c r="D4684" s="100" t="s">
        <v>582</v>
      </c>
      <c r="E4684" s="84" t="s">
        <v>653</v>
      </c>
      <c r="F4684" s="85" t="s">
        <v>10</v>
      </c>
      <c r="G4684" s="86" t="s">
        <v>17</v>
      </c>
      <c r="H4684" s="87" t="n">
        <v>15277</v>
      </c>
      <c r="I4684" s="87" t="n">
        <v>9900</v>
      </c>
      <c r="J4684" s="87" t="n">
        <v>9823</v>
      </c>
      <c r="K4684" s="88" t="n">
        <v>0</v>
      </c>
      <c r="L4684" s="94" t="n">
        <v>0.39</v>
      </c>
      <c r="M4684" s="80" t="s">
        <v>873</v>
      </c>
      <c r="N4684" s="95" t="str">
        <f aca="false" t="array" ref="N4684:N4684">INDEX('GP Main'!$B$8:$D$884,MATCH($D4684&amp;$E4684,'GP Main'!$B$8:$B$884&amp;'GP Main'!$D$8:$D$884,0),2)</f>
        <v>SEMARIA</v>
      </c>
    </row>
    <row r="4685" customFormat="false" ht="27" hidden="false" customHeight="false" outlineLevel="0" collapsed="false">
      <c r="A4685" s="80" t="n">
        <v>4683</v>
      </c>
      <c r="B4685" s="81" t="s">
        <v>13348</v>
      </c>
      <c r="C4685" s="82" t="s">
        <v>13349</v>
      </c>
      <c r="D4685" s="100" t="s">
        <v>582</v>
      </c>
      <c r="E4685" s="84" t="s">
        <v>653</v>
      </c>
      <c r="F4685" s="85" t="s">
        <v>9</v>
      </c>
      <c r="G4685" s="91" t="s">
        <v>18</v>
      </c>
      <c r="H4685" s="88" t="s">
        <v>13261</v>
      </c>
      <c r="I4685" s="87" t="n">
        <v>19318</v>
      </c>
      <c r="J4685" s="87" t="n">
        <v>81985</v>
      </c>
      <c r="K4685" s="88" t="n">
        <v>0</v>
      </c>
      <c r="L4685" s="96" t="n">
        <v>0.654</v>
      </c>
      <c r="M4685" s="80" t="s">
        <v>873</v>
      </c>
      <c r="N4685" s="95" t="str">
        <f aca="false" t="array" ref="N4685:N4685">INDEX('GP Main'!$B$8:$D$884,MATCH($D4685&amp;$E4685,'GP Main'!$B$8:$B$884&amp;'GP Main'!$D$8:$D$884,0),2)</f>
        <v>SEMARIA</v>
      </c>
    </row>
    <row r="4686" customFormat="false" ht="15" hidden="false" customHeight="false" outlineLevel="0" collapsed="false">
      <c r="A4686" s="80" t="n">
        <v>4684</v>
      </c>
      <c r="B4686" s="81" t="s">
        <v>13350</v>
      </c>
      <c r="C4686" s="82" t="s">
        <v>13351</v>
      </c>
      <c r="D4686" s="100" t="s">
        <v>582</v>
      </c>
      <c r="E4686" s="84" t="s">
        <v>653</v>
      </c>
      <c r="F4686" s="85" t="s">
        <v>11</v>
      </c>
      <c r="G4686" s="86" t="s">
        <v>17</v>
      </c>
      <c r="H4686" s="88" t="s">
        <v>13352</v>
      </c>
      <c r="I4686" s="88" t="s">
        <v>13353</v>
      </c>
      <c r="J4686" s="88" t="s">
        <v>13354</v>
      </c>
      <c r="K4686" s="87" t="n">
        <v>40447</v>
      </c>
      <c r="L4686" s="96" t="n">
        <v>0.623</v>
      </c>
      <c r="M4686" s="80" t="s">
        <v>873</v>
      </c>
      <c r="N4686" s="95" t="str">
        <f aca="false" t="array" ref="N4686:N4686">INDEX('GP Main'!$B$8:$D$884,MATCH($D4686&amp;$E4686,'GP Main'!$B$8:$B$884&amp;'GP Main'!$D$8:$D$884,0),2)</f>
        <v>SEMARIA</v>
      </c>
    </row>
    <row r="4687" customFormat="false" ht="18" hidden="false" customHeight="false" outlineLevel="0" collapsed="false">
      <c r="A4687" s="80" t="n">
        <v>4685</v>
      </c>
      <c r="B4687" s="81" t="s">
        <v>13355</v>
      </c>
      <c r="C4687" s="82" t="s">
        <v>13356</v>
      </c>
      <c r="D4687" s="100" t="s">
        <v>582</v>
      </c>
      <c r="E4687" s="84" t="s">
        <v>653</v>
      </c>
      <c r="F4687" s="85" t="s">
        <v>11</v>
      </c>
      <c r="G4687" s="91" t="s">
        <v>18</v>
      </c>
      <c r="H4687" s="88" t="s">
        <v>13357</v>
      </c>
      <c r="I4687" s="88" t="s">
        <v>13358</v>
      </c>
      <c r="J4687" s="88" t="s">
        <v>13359</v>
      </c>
      <c r="K4687" s="88" t="n">
        <v>0</v>
      </c>
      <c r="L4687" s="96" t="n">
        <v>0.547</v>
      </c>
      <c r="M4687" s="80" t="s">
        <v>873</v>
      </c>
      <c r="N4687" s="95" t="str">
        <f aca="false" t="array" ref="N4687:N4687">INDEX('GP Main'!$B$8:$D$884,MATCH($D4687&amp;$E4687,'GP Main'!$B$8:$B$884&amp;'GP Main'!$D$8:$D$884,0),2)</f>
        <v>SEMARIA</v>
      </c>
    </row>
    <row r="4688" customFormat="false" ht="18" hidden="false" customHeight="false" outlineLevel="0" collapsed="false">
      <c r="A4688" s="80" t="n">
        <v>4686</v>
      </c>
      <c r="B4688" s="81" t="s">
        <v>13360</v>
      </c>
      <c r="C4688" s="82" t="s">
        <v>13361</v>
      </c>
      <c r="D4688" s="100" t="s">
        <v>582</v>
      </c>
      <c r="E4688" s="84" t="s">
        <v>653</v>
      </c>
      <c r="F4688" s="85" t="s">
        <v>11</v>
      </c>
      <c r="G4688" s="91" t="s">
        <v>18</v>
      </c>
      <c r="H4688" s="88" t="s">
        <v>13357</v>
      </c>
      <c r="I4688" s="88" t="s">
        <v>13358</v>
      </c>
      <c r="J4688" s="88" t="s">
        <v>13362</v>
      </c>
      <c r="K4688" s="88" t="n">
        <v>0</v>
      </c>
      <c r="L4688" s="96" t="n">
        <v>0.736</v>
      </c>
      <c r="M4688" s="80" t="s">
        <v>873</v>
      </c>
      <c r="N4688" s="95" t="str">
        <f aca="false" t="array" ref="N4688:N4688">INDEX('GP Main'!$B$8:$D$884,MATCH($D4688&amp;$E4688,'GP Main'!$B$8:$B$884&amp;'GP Main'!$D$8:$D$884,0),2)</f>
        <v>SEMARIA</v>
      </c>
    </row>
    <row r="4689" customFormat="false" ht="18" hidden="false" customHeight="false" outlineLevel="0" collapsed="false">
      <c r="A4689" s="80" t="n">
        <v>4687</v>
      </c>
      <c r="B4689" s="81" t="s">
        <v>13363</v>
      </c>
      <c r="C4689" s="82" t="s">
        <v>13364</v>
      </c>
      <c r="D4689" s="100" t="s">
        <v>582</v>
      </c>
      <c r="E4689" s="84" t="s">
        <v>654</v>
      </c>
      <c r="F4689" s="85" t="s">
        <v>9</v>
      </c>
      <c r="G4689" s="91" t="s">
        <v>18</v>
      </c>
      <c r="H4689" s="87" t="n">
        <v>41235</v>
      </c>
      <c r="I4689" s="87" t="n">
        <v>8722</v>
      </c>
      <c r="J4689" s="87" t="n">
        <v>28724</v>
      </c>
      <c r="K4689" s="88" t="n">
        <v>0</v>
      </c>
      <c r="L4689" s="96" t="n">
        <v>0.575</v>
      </c>
      <c r="M4689" s="80" t="s">
        <v>873</v>
      </c>
      <c r="N4689" s="95" t="str">
        <f aca="false" t="array" ref="N4689:N4689">INDEX('GP Main'!$B$8:$D$884,MATCH($D4689&amp;$E4689,'GP Main'!$B$8:$B$884&amp;'GP Main'!$D$8:$D$884,0),2)</f>
        <v>BHARJUNAKHUAD</v>
      </c>
    </row>
    <row r="4690" customFormat="false" ht="18" hidden="false" customHeight="false" outlineLevel="0" collapsed="false">
      <c r="A4690" s="80" t="n">
        <v>4688</v>
      </c>
      <c r="B4690" s="81" t="s">
        <v>13365</v>
      </c>
      <c r="C4690" s="82" t="s">
        <v>13366</v>
      </c>
      <c r="D4690" s="100" t="s">
        <v>582</v>
      </c>
      <c r="E4690" s="84" t="s">
        <v>654</v>
      </c>
      <c r="F4690" s="85" t="s">
        <v>9</v>
      </c>
      <c r="G4690" s="91" t="s">
        <v>18</v>
      </c>
      <c r="H4690" s="87" t="n">
        <v>41235</v>
      </c>
      <c r="I4690" s="87" t="n">
        <v>8722</v>
      </c>
      <c r="J4690" s="87" t="n">
        <v>29175</v>
      </c>
      <c r="K4690" s="88" t="n">
        <v>0</v>
      </c>
      <c r="L4690" s="96" t="n">
        <v>0.584</v>
      </c>
      <c r="M4690" s="80" t="s">
        <v>873</v>
      </c>
      <c r="N4690" s="95" t="str">
        <f aca="false" t="array" ref="N4690:N4690">INDEX('GP Main'!$B$8:$D$884,MATCH($D4690&amp;$E4690,'GP Main'!$B$8:$B$884&amp;'GP Main'!$D$8:$D$884,0),2)</f>
        <v>BHARJUNAKHUAD</v>
      </c>
    </row>
    <row r="4691" customFormat="false" ht="18" hidden="false" customHeight="false" outlineLevel="0" collapsed="false">
      <c r="A4691" s="80" t="n">
        <v>4689</v>
      </c>
      <c r="B4691" s="81" t="s">
        <v>13367</v>
      </c>
      <c r="C4691" s="82" t="s">
        <v>13368</v>
      </c>
      <c r="D4691" s="100" t="s">
        <v>582</v>
      </c>
      <c r="E4691" s="84" t="s">
        <v>654</v>
      </c>
      <c r="F4691" s="85" t="s">
        <v>12</v>
      </c>
      <c r="G4691" s="91" t="s">
        <v>18</v>
      </c>
      <c r="H4691" s="88" t="s">
        <v>13369</v>
      </c>
      <c r="I4691" s="88" t="n">
        <v>0</v>
      </c>
      <c r="J4691" s="88" t="s">
        <v>13370</v>
      </c>
      <c r="K4691" s="88" t="n">
        <v>0</v>
      </c>
      <c r="L4691" s="96" t="n">
        <v>0.745</v>
      </c>
      <c r="M4691" s="80" t="s">
        <v>873</v>
      </c>
      <c r="N4691" s="95" t="str">
        <f aca="false" t="array" ref="N4691:N4691">INDEX('GP Main'!$B$8:$D$884,MATCH($D4691&amp;$E4691,'GP Main'!$B$8:$B$884&amp;'GP Main'!$D$8:$D$884,0),2)</f>
        <v>BHARJUNAKHUAD</v>
      </c>
    </row>
    <row r="4692" customFormat="false" ht="18" hidden="false" customHeight="false" outlineLevel="0" collapsed="false">
      <c r="A4692" s="80" t="n">
        <v>4690</v>
      </c>
      <c r="B4692" s="81" t="s">
        <v>13371</v>
      </c>
      <c r="C4692" s="82" t="s">
        <v>13372</v>
      </c>
      <c r="D4692" s="100" t="s">
        <v>582</v>
      </c>
      <c r="E4692" s="84" t="s">
        <v>654</v>
      </c>
      <c r="F4692" s="85" t="s">
        <v>12</v>
      </c>
      <c r="G4692" s="91" t="s">
        <v>18</v>
      </c>
      <c r="H4692" s="88" t="s">
        <v>13373</v>
      </c>
      <c r="I4692" s="88" t="n">
        <v>0</v>
      </c>
      <c r="J4692" s="88" t="s">
        <v>13374</v>
      </c>
      <c r="K4692" s="88" t="n">
        <v>0</v>
      </c>
      <c r="L4692" s="92" t="n">
        <v>0.826</v>
      </c>
      <c r="M4692" s="80" t="s">
        <v>873</v>
      </c>
      <c r="N4692" s="95" t="str">
        <f aca="false" t="array" ref="N4692:N4692">INDEX('GP Main'!$B$8:$D$884,MATCH($D4692&amp;$E4692,'GP Main'!$B$8:$B$884&amp;'GP Main'!$D$8:$D$884,0),2)</f>
        <v>BHARJUNAKHUAD</v>
      </c>
    </row>
    <row r="4693" customFormat="false" ht="27" hidden="false" customHeight="false" outlineLevel="0" collapsed="false">
      <c r="A4693" s="80" t="n">
        <v>4691</v>
      </c>
      <c r="B4693" s="81" t="s">
        <v>13375</v>
      </c>
      <c r="C4693" s="82" t="s">
        <v>13376</v>
      </c>
      <c r="D4693" s="100" t="s">
        <v>582</v>
      </c>
      <c r="E4693" s="84" t="s">
        <v>654</v>
      </c>
      <c r="F4693" s="85" t="s">
        <v>10</v>
      </c>
      <c r="G4693" s="86" t="s">
        <v>17</v>
      </c>
      <c r="H4693" s="87" t="n">
        <v>14224</v>
      </c>
      <c r="I4693" s="88" t="n">
        <v>0</v>
      </c>
      <c r="J4693" s="87" t="n">
        <v>2609</v>
      </c>
      <c r="K4693" s="88" t="n">
        <v>0</v>
      </c>
      <c r="L4693" s="89" t="n">
        <v>0.183</v>
      </c>
      <c r="M4693" s="80" t="s">
        <v>873</v>
      </c>
      <c r="N4693" s="95" t="str">
        <f aca="false" t="array" ref="N4693:N4693">INDEX('GP Main'!$B$8:$D$884,MATCH($D4693&amp;$E4693,'GP Main'!$B$8:$B$884&amp;'GP Main'!$D$8:$D$884,0),2)</f>
        <v>BHARJUNAKHUAD</v>
      </c>
    </row>
    <row r="4694" customFormat="false" ht="27" hidden="false" customHeight="false" outlineLevel="0" collapsed="false">
      <c r="A4694" s="80" t="n">
        <v>4692</v>
      </c>
      <c r="B4694" s="81" t="s">
        <v>13377</v>
      </c>
      <c r="C4694" s="82" t="s">
        <v>13378</v>
      </c>
      <c r="D4694" s="100" t="s">
        <v>582</v>
      </c>
      <c r="E4694" s="84" t="s">
        <v>654</v>
      </c>
      <c r="F4694" s="85" t="s">
        <v>10</v>
      </c>
      <c r="G4694" s="86" t="s">
        <v>17</v>
      </c>
      <c r="H4694" s="87" t="n">
        <v>14224</v>
      </c>
      <c r="I4694" s="88" t="n">
        <v>0</v>
      </c>
      <c r="J4694" s="87" t="n">
        <v>3319</v>
      </c>
      <c r="K4694" s="88" t="n">
        <v>0</v>
      </c>
      <c r="L4694" s="89" t="n">
        <v>0.233</v>
      </c>
      <c r="M4694" s="80" t="s">
        <v>873</v>
      </c>
      <c r="N4694" s="95" t="str">
        <f aca="false" t="array" ref="N4694:N4694">INDEX('GP Main'!$B$8:$D$884,MATCH($D4694&amp;$E4694,'GP Main'!$B$8:$B$884&amp;'GP Main'!$D$8:$D$884,0),2)</f>
        <v>BHARJUNAKHUAD</v>
      </c>
    </row>
    <row r="4695" customFormat="false" ht="27" hidden="false" customHeight="false" outlineLevel="0" collapsed="false">
      <c r="A4695" s="80" t="n">
        <v>4693</v>
      </c>
      <c r="B4695" s="81" t="s">
        <v>13379</v>
      </c>
      <c r="C4695" s="82" t="s">
        <v>13380</v>
      </c>
      <c r="D4695" s="100" t="s">
        <v>582</v>
      </c>
      <c r="E4695" s="84" t="s">
        <v>655</v>
      </c>
      <c r="F4695" s="85" t="s">
        <v>9</v>
      </c>
      <c r="G4695" s="86" t="s">
        <v>17</v>
      </c>
      <c r="H4695" s="87" t="n">
        <v>43838</v>
      </c>
      <c r="I4695" s="87" t="n">
        <v>9182</v>
      </c>
      <c r="J4695" s="87" t="n">
        <v>15836</v>
      </c>
      <c r="K4695" s="88" t="n">
        <v>0</v>
      </c>
      <c r="L4695" s="94" t="n">
        <v>0.299</v>
      </c>
      <c r="M4695" s="97" t="n">
        <v>1043</v>
      </c>
      <c r="N4695" s="95" t="str">
        <f aca="false" t="array" ref="N4695:N4695">INDEX('GP Main'!$B$8:$D$884,MATCH($D4695&amp;$E4695,'GP Main'!$B$8:$B$884&amp;'GP Main'!$D$8:$D$884,0),2)</f>
        <v>PHUTAUNDHA</v>
      </c>
    </row>
    <row r="4696" customFormat="false" ht="27" hidden="false" customHeight="false" outlineLevel="0" collapsed="false">
      <c r="A4696" s="80" t="n">
        <v>4694</v>
      </c>
      <c r="B4696" s="81" t="s">
        <v>13381</v>
      </c>
      <c r="C4696" s="82" t="s">
        <v>13382</v>
      </c>
      <c r="D4696" s="100" t="s">
        <v>582</v>
      </c>
      <c r="E4696" s="84" t="s">
        <v>655</v>
      </c>
      <c r="F4696" s="85" t="s">
        <v>10</v>
      </c>
      <c r="G4696" s="91" t="s">
        <v>18</v>
      </c>
      <c r="H4696" s="87" t="n">
        <v>14224</v>
      </c>
      <c r="I4696" s="88" t="n">
        <v>0</v>
      </c>
      <c r="J4696" s="87" t="n">
        <v>9109</v>
      </c>
      <c r="K4696" s="88" t="n">
        <v>0</v>
      </c>
      <c r="L4696" s="96" t="n">
        <v>0.64</v>
      </c>
      <c r="M4696" s="80" t="s">
        <v>873</v>
      </c>
      <c r="N4696" s="95" t="str">
        <f aca="false" t="array" ref="N4696:N4696">INDEX('GP Main'!$B$8:$D$884,MATCH($D4696&amp;$E4696,'GP Main'!$B$8:$B$884&amp;'GP Main'!$D$8:$D$884,0),2)</f>
        <v>PHUTAUNDHA</v>
      </c>
    </row>
    <row r="4697" customFormat="false" ht="27" hidden="false" customHeight="false" outlineLevel="0" collapsed="false">
      <c r="A4697" s="80" t="n">
        <v>4695</v>
      </c>
      <c r="B4697" s="81" t="s">
        <v>13383</v>
      </c>
      <c r="C4697" s="82" t="s">
        <v>13384</v>
      </c>
      <c r="D4697" s="100" t="s">
        <v>582</v>
      </c>
      <c r="E4697" s="84" t="s">
        <v>655</v>
      </c>
      <c r="F4697" s="85" t="s">
        <v>10</v>
      </c>
      <c r="G4697" s="91" t="s">
        <v>18</v>
      </c>
      <c r="H4697" s="87" t="n">
        <v>14224</v>
      </c>
      <c r="I4697" s="88" t="n">
        <v>0</v>
      </c>
      <c r="J4697" s="87" t="n">
        <v>10334</v>
      </c>
      <c r="K4697" s="88" t="n">
        <v>0</v>
      </c>
      <c r="L4697" s="96" t="n">
        <v>0.727</v>
      </c>
      <c r="M4697" s="80" t="s">
        <v>873</v>
      </c>
      <c r="N4697" s="95" t="str">
        <f aca="false" t="array" ref="N4697:N4697">INDEX('GP Main'!$B$8:$D$884,MATCH($D4697&amp;$E4697,'GP Main'!$B$8:$B$884&amp;'GP Main'!$D$8:$D$884,0),2)</f>
        <v>PHUTAUNDHA</v>
      </c>
    </row>
    <row r="4698" customFormat="false" ht="18" hidden="false" customHeight="false" outlineLevel="0" collapsed="false">
      <c r="A4698" s="80" t="n">
        <v>4696</v>
      </c>
      <c r="B4698" s="81" t="s">
        <v>13385</v>
      </c>
      <c r="C4698" s="82" t="s">
        <v>13386</v>
      </c>
      <c r="D4698" s="100" t="s">
        <v>582</v>
      </c>
      <c r="E4698" s="84" t="s">
        <v>402</v>
      </c>
      <c r="F4698" s="85" t="s">
        <v>16</v>
      </c>
      <c r="G4698" s="86" t="s">
        <v>17</v>
      </c>
      <c r="H4698" s="87" t="n">
        <v>27925</v>
      </c>
      <c r="I4698" s="87" t="n">
        <v>27923</v>
      </c>
      <c r="J4698" s="87" t="n">
        <v>15447</v>
      </c>
      <c r="K4698" s="88" t="n">
        <v>0</v>
      </c>
      <c r="L4698" s="94" t="n">
        <v>0.277</v>
      </c>
      <c r="M4698" s="80" t="s">
        <v>873</v>
      </c>
      <c r="N4698" s="95" t="str">
        <f aca="false" t="array" ref="N4698:N4698">INDEX('GP Main'!$B$8:$D$884,MATCH($D4698&amp;$E4698,'GP Main'!$B$8:$B$884&amp;'GP Main'!$D$8:$D$884,0),2)</f>
        <v>BARAKALA</v>
      </c>
    </row>
    <row r="4699" customFormat="false" ht="18" hidden="false" customHeight="false" outlineLevel="0" collapsed="false">
      <c r="A4699" s="80" t="n">
        <v>4697</v>
      </c>
      <c r="B4699" s="81" t="s">
        <v>13387</v>
      </c>
      <c r="C4699" s="82" t="s">
        <v>13388</v>
      </c>
      <c r="D4699" s="100" t="s">
        <v>582</v>
      </c>
      <c r="E4699" s="84" t="s">
        <v>402</v>
      </c>
      <c r="F4699" s="85" t="s">
        <v>16</v>
      </c>
      <c r="G4699" s="86" t="s">
        <v>17</v>
      </c>
      <c r="H4699" s="87" t="n">
        <v>27925</v>
      </c>
      <c r="I4699" s="87" t="n">
        <v>27923</v>
      </c>
      <c r="J4699" s="87" t="n">
        <v>12376</v>
      </c>
      <c r="K4699" s="88" t="n">
        <v>0</v>
      </c>
      <c r="L4699" s="89" t="n">
        <v>0.222</v>
      </c>
      <c r="M4699" s="80" t="s">
        <v>873</v>
      </c>
      <c r="N4699" s="95" t="str">
        <f aca="false" t="array" ref="N4699:N4699">INDEX('GP Main'!$B$8:$D$884,MATCH($D4699&amp;$E4699,'GP Main'!$B$8:$B$884&amp;'GP Main'!$D$8:$D$884,0),2)</f>
        <v>BARAKALA</v>
      </c>
    </row>
    <row r="4700" customFormat="false" ht="18" hidden="false" customHeight="false" outlineLevel="0" collapsed="false">
      <c r="A4700" s="80" t="n">
        <v>4698</v>
      </c>
      <c r="B4700" s="81" t="s">
        <v>13389</v>
      </c>
      <c r="C4700" s="82" t="s">
        <v>13390</v>
      </c>
      <c r="D4700" s="100" t="s">
        <v>582</v>
      </c>
      <c r="E4700" s="84" t="s">
        <v>402</v>
      </c>
      <c r="F4700" s="85" t="s">
        <v>16</v>
      </c>
      <c r="G4700" s="86" t="s">
        <v>17</v>
      </c>
      <c r="H4700" s="87" t="n">
        <v>51581</v>
      </c>
      <c r="I4700" s="87" t="n">
        <v>28985</v>
      </c>
      <c r="J4700" s="87" t="n">
        <v>5280</v>
      </c>
      <c r="K4700" s="88" t="n">
        <v>0</v>
      </c>
      <c r="L4700" s="89" t="n">
        <v>0.066</v>
      </c>
      <c r="M4700" s="80" t="s">
        <v>873</v>
      </c>
      <c r="N4700" s="95" t="str">
        <f aca="false" t="array" ref="N4700:N4700">INDEX('GP Main'!$B$8:$D$884,MATCH($D4700&amp;$E4700,'GP Main'!$B$8:$B$884&amp;'GP Main'!$D$8:$D$884,0),2)</f>
        <v>BARAKALA</v>
      </c>
    </row>
    <row r="4701" customFormat="false" ht="18" hidden="false" customHeight="false" outlineLevel="0" collapsed="false">
      <c r="A4701" s="80" t="n">
        <v>4699</v>
      </c>
      <c r="B4701" s="81" t="s">
        <v>13391</v>
      </c>
      <c r="C4701" s="82" t="s">
        <v>13392</v>
      </c>
      <c r="D4701" s="100" t="s">
        <v>582</v>
      </c>
      <c r="E4701" s="84" t="s">
        <v>402</v>
      </c>
      <c r="F4701" s="85" t="s">
        <v>16</v>
      </c>
      <c r="G4701" s="86" t="s">
        <v>17</v>
      </c>
      <c r="H4701" s="87" t="n">
        <v>78984</v>
      </c>
      <c r="I4701" s="87" t="n">
        <v>85705</v>
      </c>
      <c r="J4701" s="87" t="n">
        <v>11140</v>
      </c>
      <c r="K4701" s="88" t="n">
        <v>0</v>
      </c>
      <c r="L4701" s="89" t="n">
        <v>0.068</v>
      </c>
      <c r="M4701" s="80" t="s">
        <v>873</v>
      </c>
      <c r="N4701" s="95" t="str">
        <f aca="false" t="array" ref="N4701:N4701">INDEX('GP Main'!$B$8:$D$884,MATCH($D4701&amp;$E4701,'GP Main'!$B$8:$B$884&amp;'GP Main'!$D$8:$D$884,0),2)</f>
        <v>BARAKALA</v>
      </c>
    </row>
    <row r="4702" customFormat="false" ht="27" hidden="false" customHeight="false" outlineLevel="0" collapsed="false">
      <c r="A4702" s="80" t="n">
        <v>4700</v>
      </c>
      <c r="B4702" s="81" t="s">
        <v>13393</v>
      </c>
      <c r="C4702" s="82" t="s">
        <v>13394</v>
      </c>
      <c r="D4702" s="100" t="s">
        <v>582</v>
      </c>
      <c r="E4702" s="84" t="s">
        <v>402</v>
      </c>
      <c r="F4702" s="85" t="s">
        <v>9</v>
      </c>
      <c r="G4702" s="93" t="s">
        <v>881</v>
      </c>
      <c r="H4702" s="87" t="n">
        <v>43749</v>
      </c>
      <c r="I4702" s="87" t="n">
        <v>9156</v>
      </c>
      <c r="J4702" s="87" t="n">
        <v>43740</v>
      </c>
      <c r="K4702" s="87" t="n">
        <v>7193</v>
      </c>
      <c r="L4702" s="92" t="n">
        <v>0.963</v>
      </c>
      <c r="M4702" s="80" t="s">
        <v>873</v>
      </c>
      <c r="N4702" s="95" t="str">
        <f aca="false" t="array" ref="N4702:N4702">INDEX('GP Main'!$B$8:$D$884,MATCH($D4702&amp;$E4702,'GP Main'!$B$8:$B$884&amp;'GP Main'!$D$8:$D$884,0),2)</f>
        <v>BARAKALA</v>
      </c>
    </row>
    <row r="4703" customFormat="false" ht="18" hidden="false" customHeight="false" outlineLevel="0" collapsed="false">
      <c r="A4703" s="80" t="n">
        <v>4701</v>
      </c>
      <c r="B4703" s="81" t="s">
        <v>13395</v>
      </c>
      <c r="C4703" s="82" t="s">
        <v>13396</v>
      </c>
      <c r="D4703" s="100" t="s">
        <v>582</v>
      </c>
      <c r="E4703" s="84" t="s">
        <v>402</v>
      </c>
      <c r="F4703" s="85" t="s">
        <v>9</v>
      </c>
      <c r="G4703" s="91" t="s">
        <v>18</v>
      </c>
      <c r="H4703" s="88" t="s">
        <v>13397</v>
      </c>
      <c r="I4703" s="87" t="n">
        <v>19942</v>
      </c>
      <c r="J4703" s="87" t="n">
        <v>68904</v>
      </c>
      <c r="K4703" s="87" t="n">
        <v>11116</v>
      </c>
      <c r="L4703" s="96" t="n">
        <v>0.616</v>
      </c>
      <c r="M4703" s="80" t="s">
        <v>873</v>
      </c>
      <c r="N4703" s="95" t="str">
        <f aca="false" t="array" ref="N4703:N4703">INDEX('GP Main'!$B$8:$D$884,MATCH($D4703&amp;$E4703,'GP Main'!$B$8:$B$884&amp;'GP Main'!$D$8:$D$884,0),2)</f>
        <v>BARAKALA</v>
      </c>
    </row>
    <row r="4704" customFormat="false" ht="18" hidden="false" customHeight="false" outlineLevel="0" collapsed="false">
      <c r="A4704" s="80" t="n">
        <v>4702</v>
      </c>
      <c r="B4704" s="81" t="s">
        <v>13398</v>
      </c>
      <c r="C4704" s="82" t="s">
        <v>13399</v>
      </c>
      <c r="D4704" s="100" t="s">
        <v>582</v>
      </c>
      <c r="E4704" s="84" t="s">
        <v>402</v>
      </c>
      <c r="F4704" s="85" t="s">
        <v>11</v>
      </c>
      <c r="G4704" s="93" t="s">
        <v>881</v>
      </c>
      <c r="H4704" s="88" t="s">
        <v>13400</v>
      </c>
      <c r="I4704" s="87" t="n">
        <v>44846</v>
      </c>
      <c r="J4704" s="88" t="s">
        <v>13401</v>
      </c>
      <c r="K4704" s="87" t="n">
        <v>6879</v>
      </c>
      <c r="L4704" s="92" t="n">
        <v>0.81</v>
      </c>
      <c r="M4704" s="80" t="s">
        <v>873</v>
      </c>
      <c r="N4704" s="95" t="str">
        <f aca="false" t="array" ref="N4704:N4704">INDEX('GP Main'!$B$8:$D$884,MATCH($D4704&amp;$E4704,'GP Main'!$B$8:$B$884&amp;'GP Main'!$D$8:$D$884,0),2)</f>
        <v>BARAKALA</v>
      </c>
    </row>
    <row r="4705" customFormat="false" ht="27" hidden="false" customHeight="false" outlineLevel="0" collapsed="false">
      <c r="A4705" s="80" t="n">
        <v>4703</v>
      </c>
      <c r="B4705" s="81" t="s">
        <v>13402</v>
      </c>
      <c r="C4705" s="82" t="s">
        <v>13403</v>
      </c>
      <c r="D4705" s="100" t="s">
        <v>582</v>
      </c>
      <c r="E4705" s="84" t="s">
        <v>402</v>
      </c>
      <c r="F4705" s="85" t="s">
        <v>10</v>
      </c>
      <c r="G4705" s="91" t="s">
        <v>18</v>
      </c>
      <c r="H4705" s="87" t="n">
        <v>14224</v>
      </c>
      <c r="I4705" s="88" t="n">
        <v>0</v>
      </c>
      <c r="J4705" s="87" t="n">
        <v>13310</v>
      </c>
      <c r="K4705" s="88" t="n">
        <v>0</v>
      </c>
      <c r="L4705" s="92" t="n">
        <v>0.936</v>
      </c>
      <c r="M4705" s="80" t="s">
        <v>873</v>
      </c>
      <c r="N4705" s="95" t="str">
        <f aca="false" t="array" ref="N4705:N4705">INDEX('GP Main'!$B$8:$D$884,MATCH($D4705&amp;$E4705,'GP Main'!$B$8:$B$884&amp;'GP Main'!$D$8:$D$884,0),2)</f>
        <v>BARAKALA</v>
      </c>
    </row>
    <row r="4706" customFormat="false" ht="27" hidden="false" customHeight="false" outlineLevel="0" collapsed="false">
      <c r="A4706" s="80" t="n">
        <v>4704</v>
      </c>
      <c r="B4706" s="81" t="s">
        <v>13404</v>
      </c>
      <c r="C4706" s="82" t="s">
        <v>13405</v>
      </c>
      <c r="D4706" s="100" t="s">
        <v>582</v>
      </c>
      <c r="E4706" s="84" t="s">
        <v>402</v>
      </c>
      <c r="F4706" s="85" t="s">
        <v>10</v>
      </c>
      <c r="G4706" s="91" t="s">
        <v>18</v>
      </c>
      <c r="H4706" s="87" t="n">
        <v>14224</v>
      </c>
      <c r="I4706" s="88" t="n">
        <v>0</v>
      </c>
      <c r="J4706" s="87" t="n">
        <v>13317</v>
      </c>
      <c r="K4706" s="88" t="n">
        <v>0</v>
      </c>
      <c r="L4706" s="92" t="n">
        <v>0.936</v>
      </c>
      <c r="M4706" s="80" t="s">
        <v>873</v>
      </c>
      <c r="N4706" s="95" t="str">
        <f aca="false" t="array" ref="N4706:N4706">INDEX('GP Main'!$B$8:$D$884,MATCH($D4706&amp;$E4706,'GP Main'!$B$8:$B$884&amp;'GP Main'!$D$8:$D$884,0),2)</f>
        <v>BARAKALA</v>
      </c>
    </row>
    <row r="4707" customFormat="false" ht="27" hidden="false" customHeight="false" outlineLevel="0" collapsed="false">
      <c r="A4707" s="80" t="n">
        <v>4705</v>
      </c>
      <c r="B4707" s="81" t="s">
        <v>13406</v>
      </c>
      <c r="C4707" s="82" t="s">
        <v>13407</v>
      </c>
      <c r="D4707" s="100" t="s">
        <v>582</v>
      </c>
      <c r="E4707" s="84" t="s">
        <v>607</v>
      </c>
      <c r="F4707" s="85" t="s">
        <v>9</v>
      </c>
      <c r="G4707" s="86" t="s">
        <v>17</v>
      </c>
      <c r="H4707" s="87" t="n">
        <v>91226</v>
      </c>
      <c r="I4707" s="87" t="n">
        <v>16760</v>
      </c>
      <c r="J4707" s="87" t="n">
        <v>20075</v>
      </c>
      <c r="K4707" s="88" t="n">
        <v>0</v>
      </c>
      <c r="L4707" s="89" t="n">
        <v>0.186</v>
      </c>
      <c r="M4707" s="80" t="s">
        <v>873</v>
      </c>
      <c r="N4707" s="95" t="str">
        <f aca="false" t="array" ref="N4707:N4707">INDEX('GP Main'!$B$8:$D$884,MATCH($D4707&amp;$E4707,'GP Main'!$B$8:$B$884&amp;'GP Main'!$D$8:$D$884,0),2)</f>
        <v>PHUTAUNDHA</v>
      </c>
    </row>
    <row r="4708" customFormat="false" ht="27" hidden="false" customHeight="false" outlineLevel="0" collapsed="false">
      <c r="A4708" s="80" t="n">
        <v>4706</v>
      </c>
      <c r="B4708" s="81" t="s">
        <v>13408</v>
      </c>
      <c r="C4708" s="82" t="s">
        <v>13409</v>
      </c>
      <c r="D4708" s="100" t="s">
        <v>582</v>
      </c>
      <c r="E4708" s="84" t="s">
        <v>607</v>
      </c>
      <c r="F4708" s="85" t="s">
        <v>9</v>
      </c>
      <c r="G4708" s="91" t="s">
        <v>18</v>
      </c>
      <c r="H4708" s="87" t="n">
        <v>43838</v>
      </c>
      <c r="I4708" s="87" t="n">
        <v>9182</v>
      </c>
      <c r="J4708" s="87" t="n">
        <v>33889</v>
      </c>
      <c r="K4708" s="88" t="n">
        <v>0</v>
      </c>
      <c r="L4708" s="96" t="n">
        <v>0.639</v>
      </c>
      <c r="M4708" s="80" t="s">
        <v>873</v>
      </c>
      <c r="N4708" s="95" t="str">
        <f aca="false" t="array" ref="N4708:N4708">INDEX('GP Main'!$B$8:$D$884,MATCH($D4708&amp;$E4708,'GP Main'!$B$8:$B$884&amp;'GP Main'!$D$8:$D$884,0),2)</f>
        <v>PHUTAUNDHA</v>
      </c>
    </row>
    <row r="4709" customFormat="false" ht="27" hidden="false" customHeight="false" outlineLevel="0" collapsed="false">
      <c r="A4709" s="80" t="n">
        <v>4707</v>
      </c>
      <c r="B4709" s="81" t="s">
        <v>13410</v>
      </c>
      <c r="C4709" s="82" t="s">
        <v>13411</v>
      </c>
      <c r="D4709" s="100" t="s">
        <v>582</v>
      </c>
      <c r="E4709" s="84" t="s">
        <v>607</v>
      </c>
      <c r="F4709" s="85" t="s">
        <v>9</v>
      </c>
      <c r="G4709" s="91" t="s">
        <v>18</v>
      </c>
      <c r="H4709" s="87" t="n">
        <v>43838</v>
      </c>
      <c r="I4709" s="87" t="n">
        <v>9182</v>
      </c>
      <c r="J4709" s="87" t="n">
        <v>27102</v>
      </c>
      <c r="K4709" s="88" t="n">
        <v>0</v>
      </c>
      <c r="L4709" s="96" t="n">
        <v>0.511</v>
      </c>
      <c r="M4709" s="80" t="s">
        <v>873</v>
      </c>
      <c r="N4709" s="95" t="str">
        <f aca="false" t="array" ref="N4709:N4709">INDEX('GP Main'!$B$8:$D$884,MATCH($D4709&amp;$E4709,'GP Main'!$B$8:$B$884&amp;'GP Main'!$D$8:$D$884,0),2)</f>
        <v>PHUTAUNDHA</v>
      </c>
    </row>
    <row r="4710" customFormat="false" ht="27" hidden="false" customHeight="false" outlineLevel="0" collapsed="false">
      <c r="A4710" s="80" t="n">
        <v>4708</v>
      </c>
      <c r="B4710" s="81" t="s">
        <v>13412</v>
      </c>
      <c r="C4710" s="82" t="s">
        <v>13413</v>
      </c>
      <c r="D4710" s="100" t="s">
        <v>582</v>
      </c>
      <c r="E4710" s="84" t="s">
        <v>607</v>
      </c>
      <c r="F4710" s="85" t="s">
        <v>10</v>
      </c>
      <c r="G4710" s="86" t="s">
        <v>17</v>
      </c>
      <c r="H4710" s="87" t="n">
        <v>14224</v>
      </c>
      <c r="I4710" s="88" t="n">
        <v>0</v>
      </c>
      <c r="J4710" s="87" t="n">
        <v>12015</v>
      </c>
      <c r="K4710" s="88" t="n">
        <v>0</v>
      </c>
      <c r="L4710" s="92" t="n">
        <v>0.845</v>
      </c>
      <c r="M4710" s="80" t="s">
        <v>873</v>
      </c>
      <c r="N4710" s="95" t="str">
        <f aca="false" t="array" ref="N4710:N4710">INDEX('GP Main'!$B$8:$D$884,MATCH($D4710&amp;$E4710,'GP Main'!$B$8:$B$884&amp;'GP Main'!$D$8:$D$884,0),2)</f>
        <v>PHUTAUNDHA</v>
      </c>
    </row>
    <row r="4711" customFormat="false" ht="27" hidden="false" customHeight="false" outlineLevel="0" collapsed="false">
      <c r="A4711" s="80" t="n">
        <v>4709</v>
      </c>
      <c r="B4711" s="81" t="s">
        <v>13414</v>
      </c>
      <c r="C4711" s="82" t="s">
        <v>13415</v>
      </c>
      <c r="D4711" s="100" t="s">
        <v>582</v>
      </c>
      <c r="E4711" s="84" t="s">
        <v>607</v>
      </c>
      <c r="F4711" s="85" t="s">
        <v>10</v>
      </c>
      <c r="G4711" s="86" t="s">
        <v>17</v>
      </c>
      <c r="H4711" s="87" t="n">
        <v>14224</v>
      </c>
      <c r="I4711" s="88" t="n">
        <v>0</v>
      </c>
      <c r="J4711" s="87" t="n">
        <v>7804</v>
      </c>
      <c r="K4711" s="88" t="n">
        <v>0</v>
      </c>
      <c r="L4711" s="96" t="n">
        <v>0.549</v>
      </c>
      <c r="M4711" s="80" t="s">
        <v>873</v>
      </c>
      <c r="N4711" s="95" t="str">
        <f aca="false" t="array" ref="N4711:N4711">INDEX('GP Main'!$B$8:$D$884,MATCH($D4711&amp;$E4711,'GP Main'!$B$8:$B$884&amp;'GP Main'!$D$8:$D$884,0),2)</f>
        <v>PHUTAUNDHA</v>
      </c>
    </row>
    <row r="4712" customFormat="false" ht="18" hidden="false" customHeight="false" outlineLevel="0" collapsed="false">
      <c r="A4712" s="80" t="n">
        <v>4710</v>
      </c>
      <c r="B4712" s="81" t="s">
        <v>13416</v>
      </c>
      <c r="C4712" s="82" t="s">
        <v>13417</v>
      </c>
      <c r="D4712" s="100" t="s">
        <v>582</v>
      </c>
      <c r="E4712" s="84" t="s">
        <v>656</v>
      </c>
      <c r="F4712" s="85" t="s">
        <v>16</v>
      </c>
      <c r="G4712" s="86" t="s">
        <v>17</v>
      </c>
      <c r="H4712" s="87" t="n">
        <v>28000</v>
      </c>
      <c r="I4712" s="88" t="n">
        <v>0</v>
      </c>
      <c r="J4712" s="87" t="n">
        <v>8037</v>
      </c>
      <c r="K4712" s="88" t="n">
        <v>0</v>
      </c>
      <c r="L4712" s="94" t="n">
        <v>0.287</v>
      </c>
      <c r="M4712" s="80" t="s">
        <v>873</v>
      </c>
      <c r="N4712" s="95" t="str">
        <f aca="false" t="array" ref="N4712:N4712">INDEX('GP Main'!$B$8:$D$884,MATCH($D4712&amp;$E4712,'GP Main'!$B$8:$B$884&amp;'GP Main'!$D$8:$D$884,0),2)</f>
        <v>PHUTAUNDHA</v>
      </c>
    </row>
    <row r="4713" customFormat="false" ht="18" hidden="false" customHeight="false" outlineLevel="0" collapsed="false">
      <c r="A4713" s="80" t="n">
        <v>4711</v>
      </c>
      <c r="B4713" s="81" t="s">
        <v>13418</v>
      </c>
      <c r="C4713" s="82" t="s">
        <v>13419</v>
      </c>
      <c r="D4713" s="100" t="s">
        <v>582</v>
      </c>
      <c r="E4713" s="84" t="s">
        <v>656</v>
      </c>
      <c r="F4713" s="85" t="s">
        <v>9</v>
      </c>
      <c r="G4713" s="93" t="s">
        <v>881</v>
      </c>
      <c r="H4713" s="88" t="s">
        <v>13420</v>
      </c>
      <c r="I4713" s="87" t="n">
        <v>19185</v>
      </c>
      <c r="J4713" s="87" t="n">
        <v>56630</v>
      </c>
      <c r="K4713" s="88" t="n">
        <v>0</v>
      </c>
      <c r="L4713" s="94" t="n">
        <v>0.455</v>
      </c>
      <c r="M4713" s="80" t="s">
        <v>873</v>
      </c>
      <c r="N4713" s="95" t="str">
        <f aca="false" t="array" ref="N4713:N4713">INDEX('GP Main'!$B$8:$D$884,MATCH($D4713&amp;$E4713,'GP Main'!$B$8:$B$884&amp;'GP Main'!$D$8:$D$884,0),2)</f>
        <v>PHUTAUNDHA</v>
      </c>
    </row>
    <row r="4714" customFormat="false" ht="18" hidden="false" customHeight="false" outlineLevel="0" collapsed="false">
      <c r="A4714" s="80" t="n">
        <v>4712</v>
      </c>
      <c r="B4714" s="81" t="s">
        <v>13421</v>
      </c>
      <c r="C4714" s="82" t="s">
        <v>13422</v>
      </c>
      <c r="D4714" s="100" t="s">
        <v>582</v>
      </c>
      <c r="E4714" s="84" t="s">
        <v>656</v>
      </c>
      <c r="F4714" s="85" t="s">
        <v>9</v>
      </c>
      <c r="G4714" s="93" t="s">
        <v>881</v>
      </c>
      <c r="H4714" s="87" t="n">
        <v>43838</v>
      </c>
      <c r="I4714" s="87" t="n">
        <v>9182</v>
      </c>
      <c r="J4714" s="87" t="n">
        <v>41496</v>
      </c>
      <c r="K4714" s="88" t="n">
        <v>0</v>
      </c>
      <c r="L4714" s="96" t="n">
        <v>0.783</v>
      </c>
      <c r="M4714" s="80" t="s">
        <v>873</v>
      </c>
      <c r="N4714" s="95" t="str">
        <f aca="false" t="array" ref="N4714:N4714">INDEX('GP Main'!$B$8:$D$884,MATCH($D4714&amp;$E4714,'GP Main'!$B$8:$B$884&amp;'GP Main'!$D$8:$D$884,0),2)</f>
        <v>PHUTAUNDHA</v>
      </c>
    </row>
    <row r="4715" customFormat="false" ht="27" hidden="false" customHeight="false" outlineLevel="0" collapsed="false">
      <c r="A4715" s="80" t="n">
        <v>4713</v>
      </c>
      <c r="B4715" s="81" t="s">
        <v>13423</v>
      </c>
      <c r="C4715" s="82" t="s">
        <v>13424</v>
      </c>
      <c r="D4715" s="100" t="s">
        <v>582</v>
      </c>
      <c r="E4715" s="84" t="s">
        <v>656</v>
      </c>
      <c r="F4715" s="85" t="s">
        <v>11</v>
      </c>
      <c r="G4715" s="86" t="s">
        <v>17</v>
      </c>
      <c r="H4715" s="88" t="s">
        <v>13425</v>
      </c>
      <c r="I4715" s="87" t="n">
        <v>29849</v>
      </c>
      <c r="J4715" s="88" t="s">
        <v>13426</v>
      </c>
      <c r="K4715" s="88" t="n">
        <v>0</v>
      </c>
      <c r="L4715" s="96" t="n">
        <v>0.704</v>
      </c>
      <c r="M4715" s="80" t="s">
        <v>873</v>
      </c>
      <c r="N4715" s="95" t="str">
        <f aca="false" t="array" ref="N4715:N4715">INDEX('GP Main'!$B$8:$D$884,MATCH($D4715&amp;$E4715,'GP Main'!$B$8:$B$884&amp;'GP Main'!$D$8:$D$884,0),2)</f>
        <v>PHUTAUNDHA</v>
      </c>
    </row>
    <row r="4716" customFormat="false" ht="27" hidden="false" customHeight="false" outlineLevel="0" collapsed="false">
      <c r="A4716" s="80" t="n">
        <v>4714</v>
      </c>
      <c r="B4716" s="81" t="s">
        <v>13427</v>
      </c>
      <c r="C4716" s="82" t="s">
        <v>13428</v>
      </c>
      <c r="D4716" s="100" t="s">
        <v>582</v>
      </c>
      <c r="E4716" s="84" t="s">
        <v>657</v>
      </c>
      <c r="F4716" s="85" t="s">
        <v>9</v>
      </c>
      <c r="G4716" s="91" t="s">
        <v>18</v>
      </c>
      <c r="H4716" s="87" t="n">
        <v>52106</v>
      </c>
      <c r="I4716" s="87" t="n">
        <v>10993</v>
      </c>
      <c r="J4716" s="87" t="n">
        <v>36360</v>
      </c>
      <c r="K4716" s="88" t="n">
        <v>0</v>
      </c>
      <c r="L4716" s="96" t="n">
        <v>0.576</v>
      </c>
      <c r="M4716" s="80" t="s">
        <v>873</v>
      </c>
      <c r="N4716" s="95" t="str">
        <f aca="false" t="array" ref="N4716:N4716">INDEX('GP Main'!$B$8:$D$884,MATCH($D4716&amp;$E4716,'GP Main'!$B$8:$B$884&amp;'GP Main'!$D$8:$D$884,0),2)</f>
        <v>BHARJUNAKHUAD</v>
      </c>
    </row>
    <row r="4717" customFormat="false" ht="27" hidden="false" customHeight="false" outlineLevel="0" collapsed="false">
      <c r="A4717" s="80" t="n">
        <v>4715</v>
      </c>
      <c r="B4717" s="81" t="s">
        <v>13429</v>
      </c>
      <c r="C4717" s="82" t="s">
        <v>13430</v>
      </c>
      <c r="D4717" s="100" t="s">
        <v>582</v>
      </c>
      <c r="E4717" s="84" t="s">
        <v>657</v>
      </c>
      <c r="F4717" s="85" t="s">
        <v>9</v>
      </c>
      <c r="G4717" s="91" t="s">
        <v>18</v>
      </c>
      <c r="H4717" s="87" t="n">
        <v>52106</v>
      </c>
      <c r="I4717" s="87" t="n">
        <v>10993</v>
      </c>
      <c r="J4717" s="87" t="n">
        <v>37023</v>
      </c>
      <c r="K4717" s="88" t="n">
        <v>0</v>
      </c>
      <c r="L4717" s="96" t="n">
        <v>0.587</v>
      </c>
      <c r="M4717" s="80" t="s">
        <v>873</v>
      </c>
      <c r="N4717" s="95" t="str">
        <f aca="false" t="array" ref="N4717:N4717">INDEX('GP Main'!$B$8:$D$884,MATCH($D4717&amp;$E4717,'GP Main'!$B$8:$B$884&amp;'GP Main'!$D$8:$D$884,0),2)</f>
        <v>BHARJUNAKHUAD</v>
      </c>
    </row>
    <row r="4718" customFormat="false" ht="27" hidden="false" customHeight="false" outlineLevel="0" collapsed="false">
      <c r="A4718" s="80" t="n">
        <v>4716</v>
      </c>
      <c r="B4718" s="81" t="s">
        <v>13431</v>
      </c>
      <c r="C4718" s="82" t="s">
        <v>13432</v>
      </c>
      <c r="D4718" s="100" t="s">
        <v>582</v>
      </c>
      <c r="E4718" s="84" t="s">
        <v>657</v>
      </c>
      <c r="F4718" s="85" t="s">
        <v>9</v>
      </c>
      <c r="G4718" s="86" t="s">
        <v>17</v>
      </c>
      <c r="H4718" s="88" t="s">
        <v>12572</v>
      </c>
      <c r="I4718" s="87" t="n">
        <v>22989</v>
      </c>
      <c r="J4718" s="87" t="n">
        <v>72173</v>
      </c>
      <c r="K4718" s="88" t="n">
        <v>0</v>
      </c>
      <c r="L4718" s="94" t="n">
        <v>0.485</v>
      </c>
      <c r="M4718" s="80" t="s">
        <v>873</v>
      </c>
      <c r="N4718" s="95" t="str">
        <f aca="false" t="array" ref="N4718:N4718">INDEX('GP Main'!$B$8:$D$884,MATCH($D4718&amp;$E4718,'GP Main'!$B$8:$B$884&amp;'GP Main'!$D$8:$D$884,0),2)</f>
        <v>BHARJUNAKHUAD</v>
      </c>
    </row>
    <row r="4719" customFormat="false" ht="27" hidden="false" customHeight="false" outlineLevel="0" collapsed="false">
      <c r="A4719" s="80" t="n">
        <v>4717</v>
      </c>
      <c r="B4719" s="81" t="s">
        <v>13433</v>
      </c>
      <c r="C4719" s="82" t="s">
        <v>13434</v>
      </c>
      <c r="D4719" s="100" t="s">
        <v>582</v>
      </c>
      <c r="E4719" s="84" t="s">
        <v>657</v>
      </c>
      <c r="F4719" s="85" t="s">
        <v>16</v>
      </c>
      <c r="G4719" s="86" t="s">
        <v>17</v>
      </c>
      <c r="H4719" s="87" t="n">
        <v>64703</v>
      </c>
      <c r="I4719" s="87" t="n">
        <v>97579</v>
      </c>
      <c r="J4719" s="87" t="n">
        <v>1303</v>
      </c>
      <c r="K4719" s="88" t="n">
        <v>0</v>
      </c>
      <c r="L4719" s="89" t="n">
        <v>0.008</v>
      </c>
      <c r="M4719" s="80" t="s">
        <v>873</v>
      </c>
      <c r="N4719" s="95" t="str">
        <f aca="false" t="array" ref="N4719:N4719">INDEX('GP Main'!$B$8:$D$884,MATCH($D4719&amp;$E4719,'GP Main'!$B$8:$B$884&amp;'GP Main'!$D$8:$D$884,0),2)</f>
        <v>BHARJUNAKHUAD</v>
      </c>
    </row>
    <row r="4720" customFormat="false" ht="27" hidden="false" customHeight="false" outlineLevel="0" collapsed="false">
      <c r="A4720" s="80" t="n">
        <v>4718</v>
      </c>
      <c r="B4720" s="81" t="s">
        <v>13435</v>
      </c>
      <c r="C4720" s="82" t="s">
        <v>13436</v>
      </c>
      <c r="D4720" s="100" t="s">
        <v>582</v>
      </c>
      <c r="E4720" s="84" t="s">
        <v>657</v>
      </c>
      <c r="F4720" s="85" t="s">
        <v>16</v>
      </c>
      <c r="G4720" s="86" t="s">
        <v>17</v>
      </c>
      <c r="H4720" s="87" t="n">
        <v>64703</v>
      </c>
      <c r="I4720" s="88" t="s">
        <v>12443</v>
      </c>
      <c r="J4720" s="87" t="n">
        <v>10704</v>
      </c>
      <c r="K4720" s="87" t="n">
        <v>16530</v>
      </c>
      <c r="L4720" s="89" t="n">
        <v>0.162</v>
      </c>
      <c r="M4720" s="80" t="s">
        <v>873</v>
      </c>
      <c r="N4720" s="95" t="str">
        <f aca="false" t="array" ref="N4720:N4720">INDEX('GP Main'!$B$8:$D$884,MATCH($D4720&amp;$E4720,'GP Main'!$B$8:$B$884&amp;'GP Main'!$D$8:$D$884,0),2)</f>
        <v>BHARJUNAKHUAD</v>
      </c>
    </row>
    <row r="4721" customFormat="false" ht="18" hidden="false" customHeight="false" outlineLevel="0" collapsed="false">
      <c r="A4721" s="80" t="n">
        <v>4719</v>
      </c>
      <c r="B4721" s="81" t="s">
        <v>13437</v>
      </c>
      <c r="C4721" s="82" t="s">
        <v>13438</v>
      </c>
      <c r="D4721" s="100" t="s">
        <v>582</v>
      </c>
      <c r="E4721" s="84" t="s">
        <v>657</v>
      </c>
      <c r="F4721" s="85" t="s">
        <v>16</v>
      </c>
      <c r="G4721" s="86" t="s">
        <v>17</v>
      </c>
      <c r="H4721" s="88" t="s">
        <v>991</v>
      </c>
      <c r="I4721" s="88" t="s">
        <v>1054</v>
      </c>
      <c r="J4721" s="87" t="n">
        <v>6124</v>
      </c>
      <c r="K4721" s="88" t="n">
        <v>0</v>
      </c>
      <c r="L4721" s="89" t="n">
        <v>0.023</v>
      </c>
      <c r="M4721" s="80" t="s">
        <v>873</v>
      </c>
      <c r="N4721" s="95" t="str">
        <f aca="false" t="array" ref="N4721:N4721">INDEX('GP Main'!$B$8:$D$884,MATCH($D4721&amp;$E4721,'GP Main'!$B$8:$B$884&amp;'GP Main'!$D$8:$D$884,0),2)</f>
        <v>BHARJUNAKHUAD</v>
      </c>
    </row>
    <row r="4722" customFormat="false" ht="18" hidden="false" customHeight="false" outlineLevel="0" collapsed="false">
      <c r="A4722" s="80" t="n">
        <v>4720</v>
      </c>
      <c r="B4722" s="81" t="s">
        <v>13439</v>
      </c>
      <c r="C4722" s="82" t="s">
        <v>13440</v>
      </c>
      <c r="D4722" s="100" t="s">
        <v>582</v>
      </c>
      <c r="E4722" s="84" t="s">
        <v>657</v>
      </c>
      <c r="F4722" s="85" t="s">
        <v>16</v>
      </c>
      <c r="G4722" s="86" t="s">
        <v>17</v>
      </c>
      <c r="H4722" s="88" t="s">
        <v>991</v>
      </c>
      <c r="I4722" s="88" t="s">
        <v>1054</v>
      </c>
      <c r="J4722" s="87" t="n">
        <v>20022</v>
      </c>
      <c r="K4722" s="87" t="n">
        <v>52927</v>
      </c>
      <c r="L4722" s="94" t="n">
        <v>0.277</v>
      </c>
      <c r="M4722" s="80" t="s">
        <v>873</v>
      </c>
      <c r="N4722" s="95" t="str">
        <f aca="false" t="array" ref="N4722:N4722">INDEX('GP Main'!$B$8:$D$884,MATCH($D4722&amp;$E4722,'GP Main'!$B$8:$B$884&amp;'GP Main'!$D$8:$D$884,0),2)</f>
        <v>BHARJUNAKHUAD</v>
      </c>
    </row>
    <row r="4723" customFormat="false" ht="18" hidden="false" customHeight="false" outlineLevel="0" collapsed="false">
      <c r="A4723" s="80" t="n">
        <v>4721</v>
      </c>
      <c r="B4723" s="81" t="s">
        <v>13441</v>
      </c>
      <c r="C4723" s="82" t="s">
        <v>13442</v>
      </c>
      <c r="D4723" s="100" t="s">
        <v>582</v>
      </c>
      <c r="E4723" s="84" t="s">
        <v>657</v>
      </c>
      <c r="F4723" s="85" t="s">
        <v>16</v>
      </c>
      <c r="G4723" s="86" t="s">
        <v>17</v>
      </c>
      <c r="H4723" s="87" t="n">
        <v>64703</v>
      </c>
      <c r="I4723" s="87" t="n">
        <v>97579</v>
      </c>
      <c r="J4723" s="87" t="n">
        <v>1574</v>
      </c>
      <c r="K4723" s="88" t="n">
        <v>0</v>
      </c>
      <c r="L4723" s="89" t="n">
        <v>0.01</v>
      </c>
      <c r="M4723" s="80" t="s">
        <v>873</v>
      </c>
      <c r="N4723" s="95" t="str">
        <f aca="false" t="array" ref="N4723:N4723">INDEX('GP Main'!$B$8:$D$884,MATCH($D4723&amp;$E4723,'GP Main'!$B$8:$B$884&amp;'GP Main'!$D$8:$D$884,0),2)</f>
        <v>BHARJUNAKHUAD</v>
      </c>
    </row>
    <row r="4724" customFormat="false" ht="18" hidden="false" customHeight="false" outlineLevel="0" collapsed="false">
      <c r="A4724" s="80" t="n">
        <v>4722</v>
      </c>
      <c r="B4724" s="81" t="s">
        <v>13443</v>
      </c>
      <c r="C4724" s="82" t="s">
        <v>13444</v>
      </c>
      <c r="D4724" s="100" t="s">
        <v>582</v>
      </c>
      <c r="E4724" s="84" t="s">
        <v>657</v>
      </c>
      <c r="F4724" s="85" t="s">
        <v>16</v>
      </c>
      <c r="G4724" s="86" t="s">
        <v>17</v>
      </c>
      <c r="H4724" s="88" t="s">
        <v>1569</v>
      </c>
      <c r="I4724" s="88" t="s">
        <v>1570</v>
      </c>
      <c r="J4724" s="87" t="n">
        <v>3408</v>
      </c>
      <c r="K4724" s="88" t="n">
        <v>0</v>
      </c>
      <c r="L4724" s="89" t="n">
        <v>0.013</v>
      </c>
      <c r="M4724" s="80" t="s">
        <v>873</v>
      </c>
      <c r="N4724" s="95" t="str">
        <f aca="false" t="array" ref="N4724:N4724">INDEX('GP Main'!$B$8:$D$884,MATCH($D4724&amp;$E4724,'GP Main'!$B$8:$B$884&amp;'GP Main'!$D$8:$D$884,0),2)</f>
        <v>BHARJUNAKHUAD</v>
      </c>
    </row>
    <row r="4725" customFormat="false" ht="27" hidden="false" customHeight="false" outlineLevel="0" collapsed="false">
      <c r="A4725" s="80" t="n">
        <v>4723</v>
      </c>
      <c r="B4725" s="81" t="s">
        <v>13445</v>
      </c>
      <c r="C4725" s="82" t="s">
        <v>13446</v>
      </c>
      <c r="D4725" s="100" t="s">
        <v>582</v>
      </c>
      <c r="E4725" s="84" t="s">
        <v>657</v>
      </c>
      <c r="F4725" s="85" t="s">
        <v>16</v>
      </c>
      <c r="G4725" s="86" t="s">
        <v>17</v>
      </c>
      <c r="H4725" s="87" t="n">
        <v>64703</v>
      </c>
      <c r="I4725" s="87" t="n">
        <v>97580</v>
      </c>
      <c r="J4725" s="87" t="n">
        <v>4998</v>
      </c>
      <c r="K4725" s="88" t="n">
        <v>0</v>
      </c>
      <c r="L4725" s="89" t="n">
        <v>0.031</v>
      </c>
      <c r="M4725" s="80" t="s">
        <v>873</v>
      </c>
      <c r="N4725" s="95" t="str">
        <f aca="false" t="array" ref="N4725:N4725">INDEX('GP Main'!$B$8:$D$884,MATCH($D4725&amp;$E4725,'GP Main'!$B$8:$B$884&amp;'GP Main'!$D$8:$D$884,0),2)</f>
        <v>BHARJUNAKHUAD</v>
      </c>
    </row>
    <row r="4726" customFormat="false" ht="27" hidden="false" customHeight="false" outlineLevel="0" collapsed="false">
      <c r="A4726" s="80" t="n">
        <v>4724</v>
      </c>
      <c r="B4726" s="81" t="s">
        <v>13447</v>
      </c>
      <c r="C4726" s="82" t="s">
        <v>13448</v>
      </c>
      <c r="D4726" s="100" t="s">
        <v>582</v>
      </c>
      <c r="E4726" s="84" t="s">
        <v>657</v>
      </c>
      <c r="F4726" s="85" t="s">
        <v>12</v>
      </c>
      <c r="G4726" s="86" t="s">
        <v>17</v>
      </c>
      <c r="H4726" s="88" t="s">
        <v>13449</v>
      </c>
      <c r="I4726" s="88" t="s">
        <v>13450</v>
      </c>
      <c r="J4726" s="88" t="s">
        <v>13451</v>
      </c>
      <c r="K4726" s="88" t="n">
        <v>0</v>
      </c>
      <c r="L4726" s="96" t="n">
        <v>0.581</v>
      </c>
      <c r="M4726" s="80" t="s">
        <v>873</v>
      </c>
      <c r="N4726" s="95" t="str">
        <f aca="false" t="array" ref="N4726:N4726">INDEX('GP Main'!$B$8:$D$884,MATCH($D4726&amp;$E4726,'GP Main'!$B$8:$B$884&amp;'GP Main'!$D$8:$D$884,0),2)</f>
        <v>BHARJUNAKHUAD</v>
      </c>
    </row>
    <row r="4727" customFormat="false" ht="27" hidden="false" customHeight="false" outlineLevel="0" collapsed="false">
      <c r="A4727" s="80" t="n">
        <v>4725</v>
      </c>
      <c r="B4727" s="81" t="s">
        <v>13452</v>
      </c>
      <c r="C4727" s="82" t="s">
        <v>13453</v>
      </c>
      <c r="D4727" s="100" t="s">
        <v>582</v>
      </c>
      <c r="E4727" s="84" t="s">
        <v>657</v>
      </c>
      <c r="F4727" s="85" t="s">
        <v>10</v>
      </c>
      <c r="G4727" s="91" t="s">
        <v>18</v>
      </c>
      <c r="H4727" s="87" t="n">
        <v>14224</v>
      </c>
      <c r="I4727" s="88" t="n">
        <v>0</v>
      </c>
      <c r="J4727" s="87" t="n">
        <v>13561</v>
      </c>
      <c r="K4727" s="88" t="n">
        <v>0</v>
      </c>
      <c r="L4727" s="92" t="n">
        <v>0.953</v>
      </c>
      <c r="M4727" s="80" t="s">
        <v>873</v>
      </c>
      <c r="N4727" s="95" t="str">
        <f aca="false" t="array" ref="N4727:N4727">INDEX('GP Main'!$B$8:$D$884,MATCH($D4727&amp;$E4727,'GP Main'!$B$8:$B$884&amp;'GP Main'!$D$8:$D$884,0),2)</f>
        <v>BHARJUNAKHUAD</v>
      </c>
    </row>
    <row r="4728" customFormat="false" ht="18" hidden="false" customHeight="false" outlineLevel="0" collapsed="false">
      <c r="A4728" s="80" t="n">
        <v>4726</v>
      </c>
      <c r="B4728" s="81" t="s">
        <v>13454</v>
      </c>
      <c r="C4728" s="82" t="s">
        <v>13455</v>
      </c>
      <c r="D4728" s="100" t="s">
        <v>582</v>
      </c>
      <c r="E4728" s="84" t="s">
        <v>118</v>
      </c>
      <c r="F4728" s="85" t="s">
        <v>16</v>
      </c>
      <c r="G4728" s="86" t="s">
        <v>17</v>
      </c>
      <c r="H4728" s="87" t="n">
        <v>27925</v>
      </c>
      <c r="I4728" s="87" t="n">
        <v>27923</v>
      </c>
      <c r="J4728" s="87" t="n">
        <v>5304</v>
      </c>
      <c r="K4728" s="88" t="n">
        <v>0</v>
      </c>
      <c r="L4728" s="89" t="n">
        <v>0.095</v>
      </c>
      <c r="M4728" s="80" t="s">
        <v>873</v>
      </c>
      <c r="N4728" s="95" t="str">
        <f aca="false" t="array" ref="N4728:N4728">INDEX('GP Main'!$B$8:$D$884,MATCH($D4728&amp;$E4728,'GP Main'!$B$8:$B$884&amp;'GP Main'!$D$8:$D$884,0),2)</f>
        <v>BARAKALA</v>
      </c>
    </row>
    <row r="4729" customFormat="false" ht="27" hidden="false" customHeight="false" outlineLevel="0" collapsed="false">
      <c r="A4729" s="80" t="n">
        <v>4727</v>
      </c>
      <c r="B4729" s="81" t="s">
        <v>13456</v>
      </c>
      <c r="C4729" s="82" t="s">
        <v>13457</v>
      </c>
      <c r="D4729" s="100" t="s">
        <v>582</v>
      </c>
      <c r="E4729" s="84" t="s">
        <v>118</v>
      </c>
      <c r="F4729" s="85" t="s">
        <v>16</v>
      </c>
      <c r="G4729" s="86" t="s">
        <v>17</v>
      </c>
      <c r="H4729" s="88" t="s">
        <v>903</v>
      </c>
      <c r="I4729" s="88" t="s">
        <v>13458</v>
      </c>
      <c r="J4729" s="87" t="n">
        <v>12795</v>
      </c>
      <c r="K4729" s="88" t="n">
        <v>0</v>
      </c>
      <c r="L4729" s="89" t="n">
        <v>0.041</v>
      </c>
      <c r="M4729" s="80" t="s">
        <v>873</v>
      </c>
      <c r="N4729" s="95" t="str">
        <f aca="false" t="array" ref="N4729:N4729">INDEX('GP Main'!$B$8:$D$884,MATCH($D4729&amp;$E4729,'GP Main'!$B$8:$B$884&amp;'GP Main'!$D$8:$D$884,0),2)</f>
        <v>BARAKALA</v>
      </c>
    </row>
    <row r="4730" customFormat="false" ht="27" hidden="false" customHeight="false" outlineLevel="0" collapsed="false">
      <c r="A4730" s="80" t="n">
        <v>4728</v>
      </c>
      <c r="B4730" s="81" t="s">
        <v>13459</v>
      </c>
      <c r="C4730" s="82" t="s">
        <v>13460</v>
      </c>
      <c r="D4730" s="100" t="s">
        <v>582</v>
      </c>
      <c r="E4730" s="84" t="s">
        <v>118</v>
      </c>
      <c r="F4730" s="85" t="s">
        <v>9</v>
      </c>
      <c r="G4730" s="91" t="s">
        <v>18</v>
      </c>
      <c r="H4730" s="87" t="n">
        <v>43749</v>
      </c>
      <c r="I4730" s="87" t="n">
        <v>9156</v>
      </c>
      <c r="J4730" s="87" t="n">
        <v>43641</v>
      </c>
      <c r="K4730" s="87" t="n">
        <v>1253</v>
      </c>
      <c r="L4730" s="92" t="n">
        <v>0.849</v>
      </c>
      <c r="M4730" s="80" t="s">
        <v>873</v>
      </c>
      <c r="N4730" s="95" t="str">
        <f aca="false" t="array" ref="N4730:N4730">INDEX('GP Main'!$B$8:$D$884,MATCH($D4730&amp;$E4730,'GP Main'!$B$8:$B$884&amp;'GP Main'!$D$8:$D$884,0),2)</f>
        <v>BARAKALA</v>
      </c>
    </row>
    <row r="4731" customFormat="false" ht="27" hidden="false" customHeight="false" outlineLevel="0" collapsed="false">
      <c r="A4731" s="80" t="n">
        <v>4729</v>
      </c>
      <c r="B4731" s="81" t="s">
        <v>13461</v>
      </c>
      <c r="C4731" s="82" t="s">
        <v>13462</v>
      </c>
      <c r="D4731" s="100" t="s">
        <v>582</v>
      </c>
      <c r="E4731" s="84" t="s">
        <v>118</v>
      </c>
      <c r="F4731" s="85" t="s">
        <v>9</v>
      </c>
      <c r="G4731" s="91" t="s">
        <v>18</v>
      </c>
      <c r="H4731" s="87" t="n">
        <v>43749</v>
      </c>
      <c r="I4731" s="87" t="n">
        <v>9156</v>
      </c>
      <c r="J4731" s="87" t="n">
        <v>43689</v>
      </c>
      <c r="K4731" s="87" t="n">
        <v>1324</v>
      </c>
      <c r="L4731" s="92" t="n">
        <v>0.851</v>
      </c>
      <c r="M4731" s="80" t="s">
        <v>873</v>
      </c>
      <c r="N4731" s="95" t="str">
        <f aca="false" t="array" ref="N4731:N4731">INDEX('GP Main'!$B$8:$D$884,MATCH($D4731&amp;$E4731,'GP Main'!$B$8:$B$884&amp;'GP Main'!$D$8:$D$884,0),2)</f>
        <v>BARAKALA</v>
      </c>
    </row>
    <row r="4732" customFormat="false" ht="18" hidden="false" customHeight="false" outlineLevel="0" collapsed="false">
      <c r="A4732" s="80" t="n">
        <v>4730</v>
      </c>
      <c r="B4732" s="81" t="s">
        <v>13463</v>
      </c>
      <c r="C4732" s="82" t="s">
        <v>13464</v>
      </c>
      <c r="D4732" s="100" t="s">
        <v>582</v>
      </c>
      <c r="E4732" s="84" t="s">
        <v>658</v>
      </c>
      <c r="F4732" s="85" t="s">
        <v>16</v>
      </c>
      <c r="G4732" s="86" t="s">
        <v>17</v>
      </c>
      <c r="H4732" s="88" t="s">
        <v>13465</v>
      </c>
      <c r="I4732" s="87" t="n">
        <v>29376</v>
      </c>
      <c r="J4732" s="87" t="n">
        <v>29718</v>
      </c>
      <c r="K4732" s="88" t="n">
        <v>0</v>
      </c>
      <c r="L4732" s="89" t="n">
        <v>0.212</v>
      </c>
      <c r="M4732" s="80" t="s">
        <v>873</v>
      </c>
      <c r="N4732" s="95" t="str">
        <f aca="false" t="array" ref="N4732:N4732">INDEX('GP Main'!$B$8:$D$884,MATCH($D4732&amp;$E4732,'GP Main'!$B$8:$B$884&amp;'GP Main'!$D$8:$D$884,0),2)</f>
        <v>BHAINSWAR</v>
      </c>
    </row>
    <row r="4733" customFormat="false" ht="18" hidden="false" customHeight="false" outlineLevel="0" collapsed="false">
      <c r="A4733" s="80" t="n">
        <v>4731</v>
      </c>
      <c r="B4733" s="81" t="s">
        <v>13466</v>
      </c>
      <c r="C4733" s="82" t="s">
        <v>13467</v>
      </c>
      <c r="D4733" s="100" t="s">
        <v>582</v>
      </c>
      <c r="E4733" s="84" t="s">
        <v>658</v>
      </c>
      <c r="F4733" s="85" t="s">
        <v>9</v>
      </c>
      <c r="G4733" s="86" t="s">
        <v>17</v>
      </c>
      <c r="H4733" s="88" t="s">
        <v>13468</v>
      </c>
      <c r="I4733" s="87" t="n">
        <v>27088</v>
      </c>
      <c r="J4733" s="87" t="n">
        <v>4175</v>
      </c>
      <c r="K4733" s="88" t="n">
        <v>0</v>
      </c>
      <c r="L4733" s="89" t="n">
        <v>0.023</v>
      </c>
      <c r="M4733" s="80" t="s">
        <v>873</v>
      </c>
      <c r="N4733" s="95" t="str">
        <f aca="false" t="array" ref="N4733:N4733">INDEX('GP Main'!$B$8:$D$884,MATCH($D4733&amp;$E4733,'GP Main'!$B$8:$B$884&amp;'GP Main'!$D$8:$D$884,0),2)</f>
        <v>BHAINSWAR</v>
      </c>
    </row>
    <row r="4734" customFormat="false" ht="27" hidden="false" customHeight="false" outlineLevel="0" collapsed="false">
      <c r="A4734" s="80" t="n">
        <v>4732</v>
      </c>
      <c r="B4734" s="81" t="s">
        <v>13469</v>
      </c>
      <c r="C4734" s="82" t="s">
        <v>13470</v>
      </c>
      <c r="D4734" s="100" t="s">
        <v>582</v>
      </c>
      <c r="E4734" s="84" t="s">
        <v>658</v>
      </c>
      <c r="F4734" s="85" t="s">
        <v>9</v>
      </c>
      <c r="G4734" s="86" t="s">
        <v>17</v>
      </c>
      <c r="H4734" s="87" t="n">
        <v>93173</v>
      </c>
      <c r="I4734" s="87" t="n">
        <v>17200</v>
      </c>
      <c r="J4734" s="87" t="n">
        <v>56637</v>
      </c>
      <c r="K4734" s="88" t="n">
        <v>0</v>
      </c>
      <c r="L4734" s="96" t="n">
        <v>0.513</v>
      </c>
      <c r="M4734" s="80" t="s">
        <v>873</v>
      </c>
      <c r="N4734" s="95" t="str">
        <f aca="false" t="array" ref="N4734:N4734">INDEX('GP Main'!$B$8:$D$884,MATCH($D4734&amp;$E4734,'GP Main'!$B$8:$B$884&amp;'GP Main'!$D$8:$D$884,0),2)</f>
        <v>BHAINSWAR</v>
      </c>
    </row>
    <row r="4735" customFormat="false" ht="27" hidden="false" customHeight="false" outlineLevel="0" collapsed="false">
      <c r="A4735" s="80" t="n">
        <v>4733</v>
      </c>
      <c r="B4735" s="81" t="s">
        <v>13471</v>
      </c>
      <c r="C4735" s="82" t="s">
        <v>13472</v>
      </c>
      <c r="D4735" s="100" t="s">
        <v>582</v>
      </c>
      <c r="E4735" s="84" t="s">
        <v>658</v>
      </c>
      <c r="F4735" s="85" t="s">
        <v>9</v>
      </c>
      <c r="G4735" s="86" t="s">
        <v>17</v>
      </c>
      <c r="H4735" s="88" t="s">
        <v>13473</v>
      </c>
      <c r="I4735" s="87" t="n">
        <v>18917</v>
      </c>
      <c r="J4735" s="88" t="n">
        <v>783</v>
      </c>
      <c r="K4735" s="88" t="n">
        <v>0</v>
      </c>
      <c r="L4735" s="89" t="n">
        <v>0.006</v>
      </c>
      <c r="M4735" s="80" t="s">
        <v>873</v>
      </c>
      <c r="N4735" s="95" t="str">
        <f aca="false" t="array" ref="N4735:N4735">INDEX('GP Main'!$B$8:$D$884,MATCH($D4735&amp;$E4735,'GP Main'!$B$8:$B$884&amp;'GP Main'!$D$8:$D$884,0),2)</f>
        <v>BHAINSWAR</v>
      </c>
    </row>
    <row r="4736" customFormat="false" ht="27" hidden="false" customHeight="false" outlineLevel="0" collapsed="false">
      <c r="A4736" s="80" t="n">
        <v>4734</v>
      </c>
      <c r="B4736" s="81" t="s">
        <v>13474</v>
      </c>
      <c r="C4736" s="82" t="s">
        <v>13475</v>
      </c>
      <c r="D4736" s="100" t="s">
        <v>582</v>
      </c>
      <c r="E4736" s="84" t="s">
        <v>658</v>
      </c>
      <c r="F4736" s="85" t="s">
        <v>11</v>
      </c>
      <c r="G4736" s="91" t="s">
        <v>18</v>
      </c>
      <c r="H4736" s="87" t="n">
        <v>16000</v>
      </c>
      <c r="I4736" s="88" t="n">
        <v>0</v>
      </c>
      <c r="J4736" s="87" t="n">
        <v>6420</v>
      </c>
      <c r="K4736" s="88" t="n">
        <v>0</v>
      </c>
      <c r="L4736" s="94" t="n">
        <v>0.401</v>
      </c>
      <c r="M4736" s="80" t="s">
        <v>873</v>
      </c>
      <c r="N4736" s="95" t="str">
        <f aca="false" t="array" ref="N4736:N4736">INDEX('GP Main'!$B$8:$D$884,MATCH($D4736&amp;$E4736,'GP Main'!$B$8:$B$884&amp;'GP Main'!$D$8:$D$884,0),2)</f>
        <v>BHAINSWAR</v>
      </c>
    </row>
    <row r="4737" customFormat="false" ht="27" hidden="false" customHeight="false" outlineLevel="0" collapsed="false">
      <c r="A4737" s="80" t="n">
        <v>4735</v>
      </c>
      <c r="B4737" s="81" t="s">
        <v>13476</v>
      </c>
      <c r="C4737" s="82" t="s">
        <v>13477</v>
      </c>
      <c r="D4737" s="100" t="s">
        <v>582</v>
      </c>
      <c r="E4737" s="84" t="s">
        <v>658</v>
      </c>
      <c r="F4737" s="85" t="s">
        <v>10</v>
      </c>
      <c r="G4737" s="86" t="s">
        <v>17</v>
      </c>
      <c r="H4737" s="87" t="n">
        <v>14224</v>
      </c>
      <c r="I4737" s="88" t="n">
        <v>0</v>
      </c>
      <c r="J4737" s="87" t="n">
        <v>1360</v>
      </c>
      <c r="K4737" s="88" t="n">
        <v>0</v>
      </c>
      <c r="L4737" s="89" t="n">
        <v>0.096</v>
      </c>
      <c r="M4737" s="80" t="s">
        <v>873</v>
      </c>
      <c r="N4737" s="95" t="str">
        <f aca="false" t="array" ref="N4737:N4737">INDEX('GP Main'!$B$8:$D$884,MATCH($D4737&amp;$E4737,'GP Main'!$B$8:$B$884&amp;'GP Main'!$D$8:$D$884,0),2)</f>
        <v>BHAINSWAR</v>
      </c>
    </row>
    <row r="4738" customFormat="false" ht="27" hidden="false" customHeight="false" outlineLevel="0" collapsed="false">
      <c r="A4738" s="80" t="n">
        <v>4736</v>
      </c>
      <c r="B4738" s="81" t="s">
        <v>13478</v>
      </c>
      <c r="C4738" s="82" t="s">
        <v>13479</v>
      </c>
      <c r="D4738" s="100" t="s">
        <v>582</v>
      </c>
      <c r="E4738" s="84" t="s">
        <v>658</v>
      </c>
      <c r="F4738" s="85" t="s">
        <v>10</v>
      </c>
      <c r="G4738" s="86" t="s">
        <v>17</v>
      </c>
      <c r="H4738" s="87" t="n">
        <v>14224</v>
      </c>
      <c r="I4738" s="88" t="n">
        <v>0</v>
      </c>
      <c r="J4738" s="87" t="n">
        <v>3131</v>
      </c>
      <c r="K4738" s="88" t="n">
        <v>0</v>
      </c>
      <c r="L4738" s="89" t="n">
        <v>0.22</v>
      </c>
      <c r="M4738" s="80" t="s">
        <v>873</v>
      </c>
      <c r="N4738" s="95" t="str">
        <f aca="false" t="array" ref="N4738:N4738">INDEX('GP Main'!$B$8:$D$884,MATCH($D4738&amp;$E4738,'GP Main'!$B$8:$B$884&amp;'GP Main'!$D$8:$D$884,0),2)</f>
        <v>BHAINSWAR</v>
      </c>
    </row>
    <row r="4739" customFormat="false" ht="27" hidden="false" customHeight="false" outlineLevel="0" collapsed="false">
      <c r="A4739" s="80" t="n">
        <v>4737</v>
      </c>
      <c r="B4739" s="81" t="s">
        <v>13480</v>
      </c>
      <c r="C4739" s="82" t="s">
        <v>13481</v>
      </c>
      <c r="D4739" s="100" t="s">
        <v>582</v>
      </c>
      <c r="E4739" s="84" t="s">
        <v>658</v>
      </c>
      <c r="F4739" s="85" t="s">
        <v>10</v>
      </c>
      <c r="G4739" s="86" t="s">
        <v>17</v>
      </c>
      <c r="H4739" s="87" t="n">
        <v>14224</v>
      </c>
      <c r="I4739" s="88" t="n">
        <v>0</v>
      </c>
      <c r="J4739" s="87" t="n">
        <v>1827</v>
      </c>
      <c r="K4739" s="88" t="n">
        <v>0</v>
      </c>
      <c r="L4739" s="89" t="n">
        <v>0.128</v>
      </c>
      <c r="M4739" s="80" t="s">
        <v>873</v>
      </c>
      <c r="N4739" s="95" t="str">
        <f aca="false" t="array" ref="N4739:N4739">INDEX('GP Main'!$B$8:$D$884,MATCH($D4739&amp;$E4739,'GP Main'!$B$8:$B$884&amp;'GP Main'!$D$8:$D$884,0),2)</f>
        <v>BHAINSWAR</v>
      </c>
    </row>
    <row r="4740" customFormat="false" ht="27" hidden="false" customHeight="false" outlineLevel="0" collapsed="false">
      <c r="A4740" s="80" t="n">
        <v>4738</v>
      </c>
      <c r="B4740" s="81" t="s">
        <v>13482</v>
      </c>
      <c r="C4740" s="82" t="s">
        <v>13483</v>
      </c>
      <c r="D4740" s="100" t="s">
        <v>582</v>
      </c>
      <c r="E4740" s="84" t="s">
        <v>658</v>
      </c>
      <c r="F4740" s="85" t="s">
        <v>10</v>
      </c>
      <c r="G4740" s="86" t="s">
        <v>17</v>
      </c>
      <c r="H4740" s="87" t="n">
        <v>14224</v>
      </c>
      <c r="I4740" s="88" t="n">
        <v>0</v>
      </c>
      <c r="J4740" s="87" t="n">
        <v>3653</v>
      </c>
      <c r="K4740" s="88" t="n">
        <v>0</v>
      </c>
      <c r="L4740" s="94" t="n">
        <v>0.257</v>
      </c>
      <c r="M4740" s="80" t="s">
        <v>873</v>
      </c>
      <c r="N4740" s="95" t="str">
        <f aca="false" t="array" ref="N4740:N4740">INDEX('GP Main'!$B$8:$D$884,MATCH($D4740&amp;$E4740,'GP Main'!$B$8:$B$884&amp;'GP Main'!$D$8:$D$884,0),2)</f>
        <v>BHAINSWAR</v>
      </c>
    </row>
    <row r="4741" customFormat="false" ht="27" hidden="false" customHeight="false" outlineLevel="0" collapsed="false">
      <c r="A4741" s="80" t="n">
        <v>4739</v>
      </c>
      <c r="B4741" s="81" t="s">
        <v>13484</v>
      </c>
      <c r="C4741" s="82" t="s">
        <v>13485</v>
      </c>
      <c r="D4741" s="100" t="s">
        <v>582</v>
      </c>
      <c r="E4741" s="84" t="s">
        <v>659</v>
      </c>
      <c r="F4741" s="85" t="s">
        <v>9</v>
      </c>
      <c r="G4741" s="91" t="s">
        <v>18</v>
      </c>
      <c r="H4741" s="87" t="n">
        <v>85987</v>
      </c>
      <c r="I4741" s="87" t="n">
        <v>16052</v>
      </c>
      <c r="J4741" s="87" t="n">
        <v>60289</v>
      </c>
      <c r="K4741" s="88" t="n">
        <v>0</v>
      </c>
      <c r="L4741" s="96" t="n">
        <v>0.591</v>
      </c>
      <c r="M4741" s="80" t="s">
        <v>873</v>
      </c>
      <c r="N4741" s="95" t="str">
        <f aca="false" t="array" ref="N4741:N4741">INDEX('GP Main'!$B$8:$D$884,MATCH($D4741&amp;$E4741,'GP Main'!$B$8:$B$884&amp;'GP Main'!$D$8:$D$884,0),2)</f>
        <v>PHUTAUNDHA</v>
      </c>
    </row>
    <row r="4742" customFormat="false" ht="27" hidden="false" customHeight="false" outlineLevel="0" collapsed="false">
      <c r="A4742" s="80" t="n">
        <v>4740</v>
      </c>
      <c r="B4742" s="81" t="s">
        <v>13486</v>
      </c>
      <c r="C4742" s="82" t="s">
        <v>13487</v>
      </c>
      <c r="D4742" s="100" t="s">
        <v>582</v>
      </c>
      <c r="E4742" s="84" t="s">
        <v>659</v>
      </c>
      <c r="F4742" s="85" t="s">
        <v>16</v>
      </c>
      <c r="G4742" s="86" t="s">
        <v>17</v>
      </c>
      <c r="H4742" s="87" t="n">
        <v>64677</v>
      </c>
      <c r="I4742" s="87" t="n">
        <v>98813</v>
      </c>
      <c r="J4742" s="87" t="n">
        <v>3644</v>
      </c>
      <c r="K4742" s="88" t="n">
        <v>0</v>
      </c>
      <c r="L4742" s="89" t="n">
        <v>0.022</v>
      </c>
      <c r="M4742" s="80" t="s">
        <v>873</v>
      </c>
      <c r="N4742" s="95" t="str">
        <f aca="false" t="array" ref="N4742:N4742">INDEX('GP Main'!$B$8:$D$884,MATCH($D4742&amp;$E4742,'GP Main'!$B$8:$B$884&amp;'GP Main'!$D$8:$D$884,0),2)</f>
        <v>PHUTAUNDHA</v>
      </c>
    </row>
    <row r="4743" customFormat="false" ht="27" hidden="false" customHeight="false" outlineLevel="0" collapsed="false">
      <c r="A4743" s="80" t="n">
        <v>4741</v>
      </c>
      <c r="B4743" s="81" t="s">
        <v>13488</v>
      </c>
      <c r="C4743" s="82" t="s">
        <v>13489</v>
      </c>
      <c r="D4743" s="100" t="s">
        <v>582</v>
      </c>
      <c r="E4743" s="84" t="s">
        <v>659</v>
      </c>
      <c r="F4743" s="85" t="s">
        <v>10</v>
      </c>
      <c r="G4743" s="91" t="s">
        <v>18</v>
      </c>
      <c r="H4743" s="87" t="n">
        <v>14224</v>
      </c>
      <c r="I4743" s="88" t="n">
        <v>0</v>
      </c>
      <c r="J4743" s="87" t="n">
        <v>9907</v>
      </c>
      <c r="K4743" s="88" t="n">
        <v>0</v>
      </c>
      <c r="L4743" s="96" t="n">
        <v>0.696</v>
      </c>
      <c r="M4743" s="80" t="s">
        <v>873</v>
      </c>
      <c r="N4743" s="95" t="str">
        <f aca="false" t="array" ref="N4743:N4743">INDEX('GP Main'!$B$8:$D$884,MATCH($D4743&amp;$E4743,'GP Main'!$B$8:$B$884&amp;'GP Main'!$D$8:$D$884,0),2)</f>
        <v>PHUTAUNDHA</v>
      </c>
    </row>
    <row r="4744" customFormat="false" ht="27" hidden="false" customHeight="false" outlineLevel="0" collapsed="false">
      <c r="A4744" s="80" t="n">
        <v>4742</v>
      </c>
      <c r="B4744" s="81" t="s">
        <v>13490</v>
      </c>
      <c r="C4744" s="82" t="s">
        <v>13491</v>
      </c>
      <c r="D4744" s="100" t="s">
        <v>582</v>
      </c>
      <c r="E4744" s="84" t="s">
        <v>659</v>
      </c>
      <c r="F4744" s="85" t="s">
        <v>10</v>
      </c>
      <c r="G4744" s="91" t="s">
        <v>18</v>
      </c>
      <c r="H4744" s="87" t="n">
        <v>14224</v>
      </c>
      <c r="I4744" s="88" t="n">
        <v>0</v>
      </c>
      <c r="J4744" s="87" t="n">
        <v>8866</v>
      </c>
      <c r="K4744" s="88" t="n">
        <v>0</v>
      </c>
      <c r="L4744" s="96" t="n">
        <v>0.623</v>
      </c>
      <c r="M4744" s="80" t="s">
        <v>873</v>
      </c>
      <c r="N4744" s="95" t="str">
        <f aca="false" t="array" ref="N4744:N4744">INDEX('GP Main'!$B$8:$D$884,MATCH($D4744&amp;$E4744,'GP Main'!$B$8:$B$884&amp;'GP Main'!$D$8:$D$884,0),2)</f>
        <v>PHUTAUNDHA</v>
      </c>
    </row>
    <row r="4745" customFormat="false" ht="27" hidden="false" customHeight="false" outlineLevel="0" collapsed="false">
      <c r="A4745" s="80" t="n">
        <v>4743</v>
      </c>
      <c r="B4745" s="81" t="s">
        <v>13492</v>
      </c>
      <c r="C4745" s="82" t="s">
        <v>13493</v>
      </c>
      <c r="D4745" s="100" t="s">
        <v>582</v>
      </c>
      <c r="E4745" s="84" t="s">
        <v>659</v>
      </c>
      <c r="F4745" s="85" t="s">
        <v>10</v>
      </c>
      <c r="G4745" s="91" t="s">
        <v>18</v>
      </c>
      <c r="H4745" s="87" t="n">
        <v>14224</v>
      </c>
      <c r="I4745" s="88" t="n">
        <v>0</v>
      </c>
      <c r="J4745" s="87" t="n">
        <v>9910</v>
      </c>
      <c r="K4745" s="88" t="n">
        <v>0</v>
      </c>
      <c r="L4745" s="96" t="n">
        <v>0.697</v>
      </c>
      <c r="M4745" s="80" t="s">
        <v>873</v>
      </c>
      <c r="N4745" s="95" t="str">
        <f aca="false" t="array" ref="N4745:N4745">INDEX('GP Main'!$B$8:$D$884,MATCH($D4745&amp;$E4745,'GP Main'!$B$8:$B$884&amp;'GP Main'!$D$8:$D$884,0),2)</f>
        <v>PHUTAUNDHA</v>
      </c>
    </row>
    <row r="4746" customFormat="false" ht="18" hidden="false" customHeight="false" outlineLevel="0" collapsed="false">
      <c r="A4746" s="80" t="n">
        <v>4744</v>
      </c>
      <c r="B4746" s="81" t="s">
        <v>13494</v>
      </c>
      <c r="C4746" s="82" t="s">
        <v>13495</v>
      </c>
      <c r="D4746" s="100" t="s">
        <v>582</v>
      </c>
      <c r="E4746" s="84" t="s">
        <v>588</v>
      </c>
      <c r="F4746" s="85" t="s">
        <v>9</v>
      </c>
      <c r="G4746" s="91" t="s">
        <v>18</v>
      </c>
      <c r="H4746" s="87" t="n">
        <v>44152</v>
      </c>
      <c r="I4746" s="87" t="n">
        <v>9222</v>
      </c>
      <c r="J4746" s="87" t="n">
        <v>18889</v>
      </c>
      <c r="K4746" s="88" t="n">
        <v>0</v>
      </c>
      <c r="L4746" s="94" t="n">
        <v>0.354</v>
      </c>
      <c r="M4746" s="80" t="s">
        <v>873</v>
      </c>
      <c r="N4746" s="95" t="str">
        <f aca="false" t="array" ref="N4746:N4746">INDEX('GP Main'!$B$8:$D$884,MATCH($D4746&amp;$E4746,'GP Main'!$B$8:$B$884&amp;'GP Main'!$D$8:$D$884,0),2)</f>
        <v>RAIGAON</v>
      </c>
    </row>
    <row r="4747" customFormat="false" ht="18" hidden="false" customHeight="false" outlineLevel="0" collapsed="false">
      <c r="A4747" s="80" t="n">
        <v>4745</v>
      </c>
      <c r="B4747" s="81" t="s">
        <v>13496</v>
      </c>
      <c r="C4747" s="82" t="s">
        <v>13497</v>
      </c>
      <c r="D4747" s="100" t="s">
        <v>582</v>
      </c>
      <c r="E4747" s="84" t="s">
        <v>588</v>
      </c>
      <c r="F4747" s="85" t="s">
        <v>9</v>
      </c>
      <c r="G4747" s="91" t="s">
        <v>18</v>
      </c>
      <c r="H4747" s="87" t="n">
        <v>44152</v>
      </c>
      <c r="I4747" s="87" t="n">
        <v>9222</v>
      </c>
      <c r="J4747" s="87" t="n">
        <v>16371</v>
      </c>
      <c r="K4747" s="88" t="n">
        <v>0</v>
      </c>
      <c r="L4747" s="94" t="n">
        <v>0.307</v>
      </c>
      <c r="M4747" s="80" t="s">
        <v>873</v>
      </c>
      <c r="N4747" s="95" t="str">
        <f aca="false" t="array" ref="N4747:N4747">INDEX('GP Main'!$B$8:$D$884,MATCH($D4747&amp;$E4747,'GP Main'!$B$8:$B$884&amp;'GP Main'!$D$8:$D$884,0),2)</f>
        <v>RAIGAON</v>
      </c>
    </row>
    <row r="4748" customFormat="false" ht="18" hidden="false" customHeight="false" outlineLevel="0" collapsed="false">
      <c r="A4748" s="80" t="n">
        <v>4746</v>
      </c>
      <c r="B4748" s="81" t="s">
        <v>13498</v>
      </c>
      <c r="C4748" s="82" t="s">
        <v>13499</v>
      </c>
      <c r="D4748" s="100" t="s">
        <v>582</v>
      </c>
      <c r="E4748" s="84" t="s">
        <v>588</v>
      </c>
      <c r="F4748" s="85" t="s">
        <v>11</v>
      </c>
      <c r="G4748" s="86" t="s">
        <v>17</v>
      </c>
      <c r="H4748" s="87" t="n">
        <v>92734</v>
      </c>
      <c r="I4748" s="87" t="n">
        <v>97266</v>
      </c>
      <c r="J4748" s="87" t="n">
        <v>76314</v>
      </c>
      <c r="K4748" s="88" t="n">
        <v>0</v>
      </c>
      <c r="L4748" s="94" t="n">
        <v>0.402</v>
      </c>
      <c r="M4748" s="80" t="s">
        <v>873</v>
      </c>
      <c r="N4748" s="95" t="str">
        <f aca="false" t="array" ref="N4748:N4748">INDEX('GP Main'!$B$8:$D$884,MATCH($D4748&amp;$E4748,'GP Main'!$B$8:$B$884&amp;'GP Main'!$D$8:$D$884,0),2)</f>
        <v>RAIGAON</v>
      </c>
    </row>
    <row r="4749" customFormat="false" ht="27" hidden="false" customHeight="false" outlineLevel="0" collapsed="false">
      <c r="A4749" s="80" t="n">
        <v>4747</v>
      </c>
      <c r="B4749" s="81" t="s">
        <v>13500</v>
      </c>
      <c r="C4749" s="82" t="s">
        <v>13501</v>
      </c>
      <c r="D4749" s="100" t="s">
        <v>582</v>
      </c>
      <c r="E4749" s="84" t="s">
        <v>588</v>
      </c>
      <c r="F4749" s="85" t="s">
        <v>14</v>
      </c>
      <c r="G4749" s="91" t="s">
        <v>18</v>
      </c>
      <c r="H4749" s="88" t="s">
        <v>13502</v>
      </c>
      <c r="I4749" s="88" t="n">
        <v>0</v>
      </c>
      <c r="J4749" s="88" t="s">
        <v>13503</v>
      </c>
      <c r="K4749" s="88" t="n">
        <v>0</v>
      </c>
      <c r="L4749" s="96" t="n">
        <v>0.651</v>
      </c>
      <c r="M4749" s="80" t="s">
        <v>873</v>
      </c>
      <c r="N4749" s="95" t="str">
        <f aca="false" t="array" ref="N4749:N4749">INDEX('GP Main'!$B$8:$D$884,MATCH($D4749&amp;$E4749,'GP Main'!$B$8:$B$884&amp;'GP Main'!$D$8:$D$884,0),2)</f>
        <v>RAIGAON</v>
      </c>
    </row>
    <row r="4750" customFormat="false" ht="27" hidden="false" customHeight="false" outlineLevel="0" collapsed="false">
      <c r="A4750" s="80" t="n">
        <v>4748</v>
      </c>
      <c r="B4750" s="81" t="s">
        <v>13504</v>
      </c>
      <c r="C4750" s="82" t="s">
        <v>13505</v>
      </c>
      <c r="D4750" s="100" t="s">
        <v>582</v>
      </c>
      <c r="E4750" s="84" t="s">
        <v>588</v>
      </c>
      <c r="F4750" s="85" t="s">
        <v>10</v>
      </c>
      <c r="G4750" s="91" t="s">
        <v>18</v>
      </c>
      <c r="H4750" s="87" t="n">
        <v>14224</v>
      </c>
      <c r="I4750" s="88" t="n">
        <v>0</v>
      </c>
      <c r="J4750" s="87" t="n">
        <v>14125</v>
      </c>
      <c r="K4750" s="88" t="n">
        <v>0</v>
      </c>
      <c r="L4750" s="92" t="n">
        <v>0.993</v>
      </c>
      <c r="M4750" s="80" t="s">
        <v>873</v>
      </c>
      <c r="N4750" s="95" t="str">
        <f aca="false" t="array" ref="N4750:N4750">INDEX('GP Main'!$B$8:$D$884,MATCH($D4750&amp;$E4750,'GP Main'!$B$8:$B$884&amp;'GP Main'!$D$8:$D$884,0),2)</f>
        <v>RAIGAON</v>
      </c>
    </row>
    <row r="4751" customFormat="false" ht="27" hidden="false" customHeight="false" outlineLevel="0" collapsed="false">
      <c r="A4751" s="80" t="n">
        <v>4749</v>
      </c>
      <c r="B4751" s="81" t="s">
        <v>13506</v>
      </c>
      <c r="C4751" s="82" t="s">
        <v>13507</v>
      </c>
      <c r="D4751" s="100" t="s">
        <v>582</v>
      </c>
      <c r="E4751" s="84" t="s">
        <v>660</v>
      </c>
      <c r="F4751" s="85" t="s">
        <v>9</v>
      </c>
      <c r="G4751" s="93" t="s">
        <v>881</v>
      </c>
      <c r="H4751" s="88" t="s">
        <v>13508</v>
      </c>
      <c r="I4751" s="87" t="n">
        <v>44003</v>
      </c>
      <c r="J4751" s="88" t="s">
        <v>13509</v>
      </c>
      <c r="K4751" s="87" t="n">
        <v>12300</v>
      </c>
      <c r="L4751" s="96" t="n">
        <v>0.796</v>
      </c>
      <c r="M4751" s="80" t="s">
        <v>873</v>
      </c>
      <c r="N4751" s="95" t="str">
        <f aca="false" t="array" ref="N4751:N4751">INDEX('GP Main'!$B$8:$D$884,MATCH($D4751&amp;$E4751,'GP Main'!$B$8:$B$884&amp;'GP Main'!$D$8:$D$884,0),2)</f>
        <v>BARAHANA</v>
      </c>
    </row>
    <row r="4752" customFormat="false" ht="18" hidden="false" customHeight="false" outlineLevel="0" collapsed="false">
      <c r="A4752" s="80" t="n">
        <v>4750</v>
      </c>
      <c r="B4752" s="81" t="s">
        <v>13510</v>
      </c>
      <c r="C4752" s="82" t="s">
        <v>13511</v>
      </c>
      <c r="D4752" s="100" t="s">
        <v>582</v>
      </c>
      <c r="E4752" s="84" t="s">
        <v>660</v>
      </c>
      <c r="F4752" s="85" t="s">
        <v>9</v>
      </c>
      <c r="G4752" s="93" t="s">
        <v>881</v>
      </c>
      <c r="H4752" s="88" t="s">
        <v>13512</v>
      </c>
      <c r="I4752" s="87" t="n">
        <v>44130</v>
      </c>
      <c r="J4752" s="88" t="s">
        <v>13513</v>
      </c>
      <c r="K4752" s="87" t="n">
        <v>12300</v>
      </c>
      <c r="L4752" s="96" t="n">
        <v>0.776</v>
      </c>
      <c r="M4752" s="80" t="s">
        <v>873</v>
      </c>
      <c r="N4752" s="95" t="str">
        <f aca="false" t="array" ref="N4752:N4752">INDEX('GP Main'!$B$8:$D$884,MATCH($D4752&amp;$E4752,'GP Main'!$B$8:$B$884&amp;'GP Main'!$D$8:$D$884,0),2)</f>
        <v>BARAHANA</v>
      </c>
    </row>
    <row r="4753" customFormat="false" ht="18" hidden="false" customHeight="false" outlineLevel="0" collapsed="false">
      <c r="A4753" s="80" t="n">
        <v>4751</v>
      </c>
      <c r="B4753" s="81" t="s">
        <v>13514</v>
      </c>
      <c r="C4753" s="82" t="s">
        <v>13515</v>
      </c>
      <c r="D4753" s="100" t="s">
        <v>582</v>
      </c>
      <c r="E4753" s="84" t="s">
        <v>660</v>
      </c>
      <c r="F4753" s="85" t="s">
        <v>9</v>
      </c>
      <c r="G4753" s="91" t="s">
        <v>18</v>
      </c>
      <c r="H4753" s="88" t="s">
        <v>13512</v>
      </c>
      <c r="I4753" s="87" t="n">
        <v>44130</v>
      </c>
      <c r="J4753" s="88" t="s">
        <v>13516</v>
      </c>
      <c r="K4753" s="88" t="n">
        <v>0</v>
      </c>
      <c r="L4753" s="96" t="n">
        <v>0.72</v>
      </c>
      <c r="M4753" s="80" t="s">
        <v>873</v>
      </c>
      <c r="N4753" s="95" t="str">
        <f aca="false" t="array" ref="N4753:N4753">INDEX('GP Main'!$B$8:$D$884,MATCH($D4753&amp;$E4753,'GP Main'!$B$8:$B$884&amp;'GP Main'!$D$8:$D$884,0),2)</f>
        <v>BARAHANA</v>
      </c>
    </row>
    <row r="4754" customFormat="false" ht="27" hidden="false" customHeight="false" outlineLevel="0" collapsed="false">
      <c r="A4754" s="80" t="n">
        <v>4752</v>
      </c>
      <c r="B4754" s="81" t="s">
        <v>13517</v>
      </c>
      <c r="C4754" s="82" t="s">
        <v>13518</v>
      </c>
      <c r="D4754" s="100" t="s">
        <v>582</v>
      </c>
      <c r="E4754" s="84" t="s">
        <v>660</v>
      </c>
      <c r="F4754" s="85" t="s">
        <v>9</v>
      </c>
      <c r="G4754" s="93" t="s">
        <v>881</v>
      </c>
      <c r="H4754" s="87" t="n">
        <v>65646</v>
      </c>
      <c r="I4754" s="87" t="n">
        <v>47601</v>
      </c>
      <c r="J4754" s="87" t="n">
        <v>64243</v>
      </c>
      <c r="K4754" s="88" t="n">
        <v>0</v>
      </c>
      <c r="L4754" s="96" t="n">
        <v>0.567</v>
      </c>
      <c r="M4754" s="80" t="s">
        <v>873</v>
      </c>
      <c r="N4754" s="95" t="str">
        <f aca="false" t="array" ref="N4754:N4754">INDEX('GP Main'!$B$8:$D$884,MATCH($D4754&amp;$E4754,'GP Main'!$B$8:$B$884&amp;'GP Main'!$D$8:$D$884,0),2)</f>
        <v>BARAHANA</v>
      </c>
    </row>
    <row r="4755" customFormat="false" ht="27" hidden="false" customHeight="false" outlineLevel="0" collapsed="false">
      <c r="A4755" s="80" t="n">
        <v>4753</v>
      </c>
      <c r="B4755" s="81" t="s">
        <v>13519</v>
      </c>
      <c r="C4755" s="82" t="s">
        <v>13520</v>
      </c>
      <c r="D4755" s="100" t="s">
        <v>582</v>
      </c>
      <c r="E4755" s="84" t="s">
        <v>660</v>
      </c>
      <c r="F4755" s="85" t="s">
        <v>10</v>
      </c>
      <c r="G4755" s="91" t="s">
        <v>18</v>
      </c>
      <c r="H4755" s="87" t="n">
        <v>14224</v>
      </c>
      <c r="I4755" s="88" t="n">
        <v>0</v>
      </c>
      <c r="J4755" s="87" t="n">
        <v>12750</v>
      </c>
      <c r="K4755" s="88" t="n">
        <v>0</v>
      </c>
      <c r="L4755" s="92" t="n">
        <v>0.896</v>
      </c>
      <c r="M4755" s="80" t="s">
        <v>873</v>
      </c>
      <c r="N4755" s="95" t="str">
        <f aca="false" t="array" ref="N4755:N4755">INDEX('GP Main'!$B$8:$D$884,MATCH($D4755&amp;$E4755,'GP Main'!$B$8:$B$884&amp;'GP Main'!$D$8:$D$884,0),2)</f>
        <v>BARAHANA</v>
      </c>
    </row>
    <row r="4756" customFormat="false" ht="27" hidden="false" customHeight="false" outlineLevel="0" collapsed="false">
      <c r="A4756" s="80" t="n">
        <v>4754</v>
      </c>
      <c r="B4756" s="81" t="s">
        <v>13521</v>
      </c>
      <c r="C4756" s="82" t="s">
        <v>13522</v>
      </c>
      <c r="D4756" s="100" t="s">
        <v>582</v>
      </c>
      <c r="E4756" s="84" t="s">
        <v>660</v>
      </c>
      <c r="F4756" s="85" t="s">
        <v>10</v>
      </c>
      <c r="G4756" s="91" t="s">
        <v>18</v>
      </c>
      <c r="H4756" s="87" t="n">
        <v>14224</v>
      </c>
      <c r="I4756" s="88" t="n">
        <v>0</v>
      </c>
      <c r="J4756" s="87" t="n">
        <v>12763</v>
      </c>
      <c r="K4756" s="88" t="n">
        <v>0</v>
      </c>
      <c r="L4756" s="92" t="n">
        <v>0.897</v>
      </c>
      <c r="M4756" s="80" t="s">
        <v>873</v>
      </c>
      <c r="N4756" s="95" t="str">
        <f aca="false" t="array" ref="N4756:N4756">INDEX('GP Main'!$B$8:$D$884,MATCH($D4756&amp;$E4756,'GP Main'!$B$8:$B$884&amp;'GP Main'!$D$8:$D$884,0),2)</f>
        <v>BARAHANA</v>
      </c>
    </row>
    <row r="4757" customFormat="false" ht="18" hidden="false" customHeight="false" outlineLevel="0" collapsed="false">
      <c r="A4757" s="80" t="n">
        <v>4755</v>
      </c>
      <c r="B4757" s="81" t="s">
        <v>13523</v>
      </c>
      <c r="C4757" s="82" t="s">
        <v>13524</v>
      </c>
      <c r="D4757" s="100" t="s">
        <v>582</v>
      </c>
      <c r="E4757" s="84" t="s">
        <v>661</v>
      </c>
      <c r="F4757" s="85" t="s">
        <v>9</v>
      </c>
      <c r="G4757" s="91" t="s">
        <v>18</v>
      </c>
      <c r="H4757" s="87" t="n">
        <v>43838</v>
      </c>
      <c r="I4757" s="87" t="n">
        <v>9182</v>
      </c>
      <c r="J4757" s="87" t="n">
        <v>32026</v>
      </c>
      <c r="K4757" s="88" t="n">
        <v>0</v>
      </c>
      <c r="L4757" s="96" t="n">
        <v>0.604</v>
      </c>
      <c r="M4757" s="80" t="s">
        <v>873</v>
      </c>
      <c r="N4757" s="95" t="str">
        <f aca="false" t="array" ref="N4757:N4757">INDEX('GP Main'!$B$8:$D$884,MATCH($D4757&amp;$E4757,'GP Main'!$B$8:$B$884&amp;'GP Main'!$D$8:$D$884,0),2)</f>
        <v>PHUTAUNDHA</v>
      </c>
    </row>
    <row r="4758" customFormat="false" ht="27" hidden="false" customHeight="false" outlineLevel="0" collapsed="false">
      <c r="A4758" s="80" t="n">
        <v>4756</v>
      </c>
      <c r="B4758" s="81" t="s">
        <v>13525</v>
      </c>
      <c r="C4758" s="82" t="s">
        <v>13526</v>
      </c>
      <c r="D4758" s="100" t="s">
        <v>582</v>
      </c>
      <c r="E4758" s="84" t="s">
        <v>661</v>
      </c>
      <c r="F4758" s="85" t="s">
        <v>9</v>
      </c>
      <c r="G4758" s="91" t="s">
        <v>18</v>
      </c>
      <c r="H4758" s="87" t="n">
        <v>43838</v>
      </c>
      <c r="I4758" s="87" t="n">
        <v>9182</v>
      </c>
      <c r="J4758" s="87" t="n">
        <v>22582</v>
      </c>
      <c r="K4758" s="88" t="n">
        <v>0</v>
      </c>
      <c r="L4758" s="94" t="n">
        <v>0.426</v>
      </c>
      <c r="M4758" s="80" t="s">
        <v>873</v>
      </c>
      <c r="N4758" s="95" t="str">
        <f aca="false" t="array" ref="N4758:N4758">INDEX('GP Main'!$B$8:$D$884,MATCH($D4758&amp;$E4758,'GP Main'!$B$8:$B$884&amp;'GP Main'!$D$8:$D$884,0),2)</f>
        <v>PHUTAUNDHA</v>
      </c>
    </row>
    <row r="4759" customFormat="false" ht="18" hidden="false" customHeight="false" outlineLevel="0" collapsed="false">
      <c r="A4759" s="80" t="n">
        <v>4757</v>
      </c>
      <c r="B4759" s="81" t="s">
        <v>13527</v>
      </c>
      <c r="C4759" s="82" t="s">
        <v>13528</v>
      </c>
      <c r="D4759" s="100" t="s">
        <v>582</v>
      </c>
      <c r="E4759" s="84" t="s">
        <v>661</v>
      </c>
      <c r="F4759" s="85" t="s">
        <v>16</v>
      </c>
      <c r="G4759" s="86" t="s">
        <v>17</v>
      </c>
      <c r="H4759" s="88" t="s">
        <v>1569</v>
      </c>
      <c r="I4759" s="88" t="s">
        <v>1570</v>
      </c>
      <c r="J4759" s="87" t="n">
        <v>10156</v>
      </c>
      <c r="K4759" s="87" t="n">
        <v>2900</v>
      </c>
      <c r="L4759" s="89" t="n">
        <v>0.05</v>
      </c>
      <c r="M4759" s="80" t="s">
        <v>873</v>
      </c>
      <c r="N4759" s="95" t="str">
        <f aca="false" t="array" ref="N4759:N4759">INDEX('GP Main'!$B$8:$D$884,MATCH($D4759&amp;$E4759,'GP Main'!$B$8:$B$884&amp;'GP Main'!$D$8:$D$884,0),2)</f>
        <v>PHUTAUNDHA</v>
      </c>
    </row>
    <row r="4760" customFormat="false" ht="18" hidden="false" customHeight="false" outlineLevel="0" collapsed="false">
      <c r="A4760" s="80" t="n">
        <v>4758</v>
      </c>
      <c r="B4760" s="81" t="s">
        <v>13529</v>
      </c>
      <c r="C4760" s="82" t="s">
        <v>13530</v>
      </c>
      <c r="D4760" s="100" t="s">
        <v>582</v>
      </c>
      <c r="E4760" s="84" t="s">
        <v>661</v>
      </c>
      <c r="F4760" s="85" t="s">
        <v>16</v>
      </c>
      <c r="G4760" s="86" t="s">
        <v>17</v>
      </c>
      <c r="H4760" s="87" t="n">
        <v>64677</v>
      </c>
      <c r="I4760" s="87" t="n">
        <v>98813</v>
      </c>
      <c r="J4760" s="87" t="n">
        <v>4939</v>
      </c>
      <c r="K4760" s="87" t="n">
        <v>2900</v>
      </c>
      <c r="L4760" s="89" t="n">
        <v>0.048</v>
      </c>
      <c r="M4760" s="80" t="s">
        <v>873</v>
      </c>
      <c r="N4760" s="95" t="str">
        <f aca="false" t="array" ref="N4760:N4760">INDEX('GP Main'!$B$8:$D$884,MATCH($D4760&amp;$E4760,'GP Main'!$B$8:$B$884&amp;'GP Main'!$D$8:$D$884,0),2)</f>
        <v>PHUTAUNDHA</v>
      </c>
    </row>
    <row r="4761" customFormat="false" ht="27" hidden="false" customHeight="false" outlineLevel="0" collapsed="false">
      <c r="A4761" s="80" t="n">
        <v>4759</v>
      </c>
      <c r="B4761" s="81" t="s">
        <v>13531</v>
      </c>
      <c r="C4761" s="82" t="s">
        <v>13532</v>
      </c>
      <c r="D4761" s="100" t="s">
        <v>582</v>
      </c>
      <c r="E4761" s="84" t="s">
        <v>661</v>
      </c>
      <c r="F4761" s="85" t="s">
        <v>16</v>
      </c>
      <c r="G4761" s="86" t="s">
        <v>17</v>
      </c>
      <c r="H4761" s="88" t="s">
        <v>1569</v>
      </c>
      <c r="I4761" s="88" t="s">
        <v>1570</v>
      </c>
      <c r="J4761" s="87" t="n">
        <v>3641</v>
      </c>
      <c r="K4761" s="87" t="n">
        <v>2900</v>
      </c>
      <c r="L4761" s="89" t="n">
        <v>0.025</v>
      </c>
      <c r="M4761" s="80" t="s">
        <v>873</v>
      </c>
      <c r="N4761" s="95" t="str">
        <f aca="false" t="array" ref="N4761:N4761">INDEX('GP Main'!$B$8:$D$884,MATCH($D4761&amp;$E4761,'GP Main'!$B$8:$B$884&amp;'GP Main'!$D$8:$D$884,0),2)</f>
        <v>PHUTAUNDHA</v>
      </c>
    </row>
    <row r="4762" customFormat="false" ht="27" hidden="false" customHeight="false" outlineLevel="0" collapsed="false">
      <c r="A4762" s="80" t="n">
        <v>4760</v>
      </c>
      <c r="B4762" s="81" t="s">
        <v>13533</v>
      </c>
      <c r="C4762" s="82" t="s">
        <v>13534</v>
      </c>
      <c r="D4762" s="100" t="s">
        <v>582</v>
      </c>
      <c r="E4762" s="84" t="s">
        <v>661</v>
      </c>
      <c r="F4762" s="85" t="s">
        <v>16</v>
      </c>
      <c r="G4762" s="86" t="s">
        <v>17</v>
      </c>
      <c r="H4762" s="87" t="n">
        <v>64677</v>
      </c>
      <c r="I4762" s="87" t="n">
        <v>98813</v>
      </c>
      <c r="J4762" s="87" t="n">
        <v>3121</v>
      </c>
      <c r="K4762" s="87" t="n">
        <v>10004</v>
      </c>
      <c r="L4762" s="89" t="n">
        <v>0.08</v>
      </c>
      <c r="M4762" s="80" t="s">
        <v>873</v>
      </c>
      <c r="N4762" s="95" t="str">
        <f aca="false" t="array" ref="N4762:N4762">INDEX('GP Main'!$B$8:$D$884,MATCH($D4762&amp;$E4762,'GP Main'!$B$8:$B$884&amp;'GP Main'!$D$8:$D$884,0),2)</f>
        <v>PHUTAUNDHA</v>
      </c>
    </row>
    <row r="4763" customFormat="false" ht="27" hidden="false" customHeight="false" outlineLevel="0" collapsed="false">
      <c r="A4763" s="80" t="n">
        <v>4761</v>
      </c>
      <c r="B4763" s="81" t="s">
        <v>13535</v>
      </c>
      <c r="C4763" s="82" t="s">
        <v>13536</v>
      </c>
      <c r="D4763" s="100" t="s">
        <v>582</v>
      </c>
      <c r="E4763" s="84" t="s">
        <v>661</v>
      </c>
      <c r="F4763" s="85" t="s">
        <v>10</v>
      </c>
      <c r="G4763" s="91" t="s">
        <v>18</v>
      </c>
      <c r="H4763" s="87" t="n">
        <v>14224</v>
      </c>
      <c r="I4763" s="88" t="n">
        <v>0</v>
      </c>
      <c r="J4763" s="87" t="n">
        <v>11918</v>
      </c>
      <c r="K4763" s="88" t="n">
        <v>0</v>
      </c>
      <c r="L4763" s="92" t="n">
        <v>0.838</v>
      </c>
      <c r="M4763" s="80" t="s">
        <v>873</v>
      </c>
      <c r="N4763" s="95" t="str">
        <f aca="false" t="array" ref="N4763:N4763">INDEX('GP Main'!$B$8:$D$884,MATCH($D4763&amp;$E4763,'GP Main'!$B$8:$B$884&amp;'GP Main'!$D$8:$D$884,0),2)</f>
        <v>PHUTAUNDHA</v>
      </c>
    </row>
    <row r="4764" customFormat="false" ht="18" hidden="false" customHeight="false" outlineLevel="0" collapsed="false">
      <c r="A4764" s="80" t="n">
        <v>4762</v>
      </c>
      <c r="B4764" s="81" t="s">
        <v>13537</v>
      </c>
      <c r="C4764" s="82" t="s">
        <v>13538</v>
      </c>
      <c r="D4764" s="100" t="s">
        <v>582</v>
      </c>
      <c r="E4764" s="84" t="s">
        <v>662</v>
      </c>
      <c r="F4764" s="85" t="s">
        <v>16</v>
      </c>
      <c r="G4764" s="86" t="s">
        <v>17</v>
      </c>
      <c r="H4764" s="87" t="n">
        <v>92509</v>
      </c>
      <c r="I4764" s="87" t="n">
        <v>25404</v>
      </c>
      <c r="J4764" s="87" t="n">
        <v>44832</v>
      </c>
      <c r="K4764" s="88" t="n">
        <v>0</v>
      </c>
      <c r="L4764" s="94" t="n">
        <v>0.38</v>
      </c>
      <c r="M4764" s="80" t="s">
        <v>873</v>
      </c>
      <c r="N4764" s="95" t="str">
        <f aca="false" t="array" ref="N4764:N4764">INDEX('GP Main'!$B$8:$D$884,MATCH($D4764&amp;$E4764,'GP Main'!$B$8:$B$884&amp;'GP Main'!$D$8:$D$884,0),2)</f>
        <v>BARAKALA</v>
      </c>
    </row>
    <row r="4765" customFormat="false" ht="27" hidden="false" customHeight="false" outlineLevel="0" collapsed="false">
      <c r="A4765" s="80" t="n">
        <v>4763</v>
      </c>
      <c r="B4765" s="81" t="s">
        <v>13539</v>
      </c>
      <c r="C4765" s="82" t="s">
        <v>13540</v>
      </c>
      <c r="D4765" s="100" t="s">
        <v>582</v>
      </c>
      <c r="E4765" s="84" t="s">
        <v>662</v>
      </c>
      <c r="F4765" s="85" t="s">
        <v>9</v>
      </c>
      <c r="G4765" s="86" t="s">
        <v>17</v>
      </c>
      <c r="H4765" s="88" t="s">
        <v>12438</v>
      </c>
      <c r="I4765" s="87" t="n">
        <v>31715</v>
      </c>
      <c r="J4765" s="87" t="n">
        <v>55332</v>
      </c>
      <c r="K4765" s="88" t="n">
        <v>0</v>
      </c>
      <c r="L4765" s="94" t="n">
        <v>0.259</v>
      </c>
      <c r="M4765" s="80" t="s">
        <v>873</v>
      </c>
      <c r="N4765" s="95" t="str">
        <f aca="false" t="array" ref="N4765:N4765">INDEX('GP Main'!$B$8:$D$884,MATCH($D4765&amp;$E4765,'GP Main'!$B$8:$B$884&amp;'GP Main'!$D$8:$D$884,0),2)</f>
        <v>BARAKALA</v>
      </c>
    </row>
    <row r="4766" customFormat="false" ht="27" hidden="false" customHeight="false" outlineLevel="0" collapsed="false">
      <c r="A4766" s="80" t="n">
        <v>4764</v>
      </c>
      <c r="B4766" s="81" t="s">
        <v>13541</v>
      </c>
      <c r="C4766" s="82" t="s">
        <v>13542</v>
      </c>
      <c r="D4766" s="100" t="s">
        <v>582</v>
      </c>
      <c r="E4766" s="84" t="s">
        <v>662</v>
      </c>
      <c r="F4766" s="85" t="s">
        <v>9</v>
      </c>
      <c r="G4766" s="86" t="s">
        <v>17</v>
      </c>
      <c r="H4766" s="88" t="s">
        <v>12438</v>
      </c>
      <c r="I4766" s="87" t="n">
        <v>31715</v>
      </c>
      <c r="J4766" s="87" t="n">
        <v>57420</v>
      </c>
      <c r="K4766" s="88" t="n">
        <v>0</v>
      </c>
      <c r="L4766" s="94" t="n">
        <v>0.269</v>
      </c>
      <c r="M4766" s="80" t="s">
        <v>873</v>
      </c>
      <c r="N4766" s="95" t="str">
        <f aca="false" t="array" ref="N4766:N4766">INDEX('GP Main'!$B$8:$D$884,MATCH($D4766&amp;$E4766,'GP Main'!$B$8:$B$884&amp;'GP Main'!$D$8:$D$884,0),2)</f>
        <v>BARAKALA</v>
      </c>
    </row>
    <row r="4767" customFormat="false" ht="27" hidden="false" customHeight="false" outlineLevel="0" collapsed="false">
      <c r="A4767" s="80" t="n">
        <v>4765</v>
      </c>
      <c r="B4767" s="81" t="s">
        <v>13543</v>
      </c>
      <c r="C4767" s="82" t="s">
        <v>13544</v>
      </c>
      <c r="D4767" s="100" t="s">
        <v>582</v>
      </c>
      <c r="E4767" s="84" t="s">
        <v>662</v>
      </c>
      <c r="F4767" s="85" t="s">
        <v>9</v>
      </c>
      <c r="G4767" s="86" t="s">
        <v>17</v>
      </c>
      <c r="H4767" s="87" t="n">
        <v>43749</v>
      </c>
      <c r="I4767" s="87" t="n">
        <v>9156</v>
      </c>
      <c r="J4767" s="87" t="n">
        <v>10440</v>
      </c>
      <c r="K4767" s="88" t="n">
        <v>0</v>
      </c>
      <c r="L4767" s="89" t="n">
        <v>0.197</v>
      </c>
      <c r="M4767" s="80" t="s">
        <v>873</v>
      </c>
      <c r="N4767" s="95" t="str">
        <f aca="false" t="array" ref="N4767:N4767">INDEX('GP Main'!$B$8:$D$884,MATCH($D4767&amp;$E4767,'GP Main'!$B$8:$B$884&amp;'GP Main'!$D$8:$D$884,0),2)</f>
        <v>BARAKALA</v>
      </c>
    </row>
    <row r="4768" customFormat="false" ht="27" hidden="false" customHeight="false" outlineLevel="0" collapsed="false">
      <c r="A4768" s="80" t="n">
        <v>4766</v>
      </c>
      <c r="B4768" s="81" t="s">
        <v>13545</v>
      </c>
      <c r="C4768" s="82" t="s">
        <v>13546</v>
      </c>
      <c r="D4768" s="100" t="s">
        <v>582</v>
      </c>
      <c r="E4768" s="84" t="s">
        <v>662</v>
      </c>
      <c r="F4768" s="85" t="s">
        <v>11</v>
      </c>
      <c r="G4768" s="93" t="s">
        <v>881</v>
      </c>
      <c r="H4768" s="87" t="n">
        <v>25000</v>
      </c>
      <c r="I4768" s="88" t="n">
        <v>0</v>
      </c>
      <c r="J4768" s="87" t="n">
        <v>9616</v>
      </c>
      <c r="K4768" s="88" t="n">
        <v>0</v>
      </c>
      <c r="L4768" s="94" t="n">
        <v>0.385</v>
      </c>
      <c r="M4768" s="80" t="s">
        <v>873</v>
      </c>
      <c r="N4768" s="95" t="str">
        <f aca="false" t="array" ref="N4768:N4768">INDEX('GP Main'!$B$8:$D$884,MATCH($D4768&amp;$E4768,'GP Main'!$B$8:$B$884&amp;'GP Main'!$D$8:$D$884,0),2)</f>
        <v>BARAKALA</v>
      </c>
    </row>
    <row r="4769" customFormat="false" ht="27" hidden="false" customHeight="false" outlineLevel="0" collapsed="false">
      <c r="A4769" s="80" t="n">
        <v>4767</v>
      </c>
      <c r="B4769" s="81" t="s">
        <v>13547</v>
      </c>
      <c r="C4769" s="82" t="s">
        <v>13548</v>
      </c>
      <c r="D4769" s="100" t="s">
        <v>582</v>
      </c>
      <c r="E4769" s="84" t="s">
        <v>662</v>
      </c>
      <c r="F4769" s="85" t="s">
        <v>12</v>
      </c>
      <c r="G4769" s="86" t="s">
        <v>17</v>
      </c>
      <c r="H4769" s="88" t="s">
        <v>8815</v>
      </c>
      <c r="I4769" s="88" t="n">
        <v>0</v>
      </c>
      <c r="J4769" s="88" t="s">
        <v>13549</v>
      </c>
      <c r="K4769" s="88" t="n">
        <v>0</v>
      </c>
      <c r="L4769" s="96" t="n">
        <v>0.506</v>
      </c>
      <c r="M4769" s="80" t="s">
        <v>873</v>
      </c>
      <c r="N4769" s="95" t="str">
        <f aca="false" t="array" ref="N4769:N4769">INDEX('GP Main'!$B$8:$D$884,MATCH($D4769&amp;$E4769,'GP Main'!$B$8:$B$884&amp;'GP Main'!$D$8:$D$884,0),2)</f>
        <v>BARAKALA</v>
      </c>
    </row>
    <row r="4770" customFormat="false" ht="27" hidden="false" customHeight="false" outlineLevel="0" collapsed="false">
      <c r="A4770" s="80" t="n">
        <v>4768</v>
      </c>
      <c r="B4770" s="81" t="s">
        <v>13550</v>
      </c>
      <c r="C4770" s="82" t="s">
        <v>13551</v>
      </c>
      <c r="D4770" s="100" t="s">
        <v>582</v>
      </c>
      <c r="E4770" s="84" t="s">
        <v>662</v>
      </c>
      <c r="F4770" s="85" t="s">
        <v>10</v>
      </c>
      <c r="G4770" s="91" t="s">
        <v>18</v>
      </c>
      <c r="H4770" s="87" t="n">
        <v>14224</v>
      </c>
      <c r="I4770" s="88" t="n">
        <v>0</v>
      </c>
      <c r="J4770" s="87" t="n">
        <v>14223</v>
      </c>
      <c r="K4770" s="88" t="n">
        <v>0</v>
      </c>
      <c r="L4770" s="92" t="n">
        <v>1</v>
      </c>
      <c r="M4770" s="80" t="s">
        <v>873</v>
      </c>
      <c r="N4770" s="95" t="str">
        <f aca="false" t="array" ref="N4770:N4770">INDEX('GP Main'!$B$8:$D$884,MATCH($D4770&amp;$E4770,'GP Main'!$B$8:$B$884&amp;'GP Main'!$D$8:$D$884,0),2)</f>
        <v>BARAKALA</v>
      </c>
    </row>
    <row r="4771" customFormat="false" ht="27" hidden="false" customHeight="false" outlineLevel="0" collapsed="false">
      <c r="A4771" s="80" t="n">
        <v>4769</v>
      </c>
      <c r="B4771" s="81" t="s">
        <v>13552</v>
      </c>
      <c r="C4771" s="82" t="s">
        <v>13553</v>
      </c>
      <c r="D4771" s="100" t="s">
        <v>582</v>
      </c>
      <c r="E4771" s="84" t="s">
        <v>662</v>
      </c>
      <c r="F4771" s="85" t="s">
        <v>10</v>
      </c>
      <c r="G4771" s="91" t="s">
        <v>18</v>
      </c>
      <c r="H4771" s="87" t="n">
        <v>14224</v>
      </c>
      <c r="I4771" s="88" t="n">
        <v>0</v>
      </c>
      <c r="J4771" s="87" t="n">
        <v>14214</v>
      </c>
      <c r="K4771" s="88" t="n">
        <v>0</v>
      </c>
      <c r="L4771" s="92" t="n">
        <v>0.999</v>
      </c>
      <c r="M4771" s="80" t="s">
        <v>873</v>
      </c>
      <c r="N4771" s="95" t="str">
        <f aca="false" t="array" ref="N4771:N4771">INDEX('GP Main'!$B$8:$D$884,MATCH($D4771&amp;$E4771,'GP Main'!$B$8:$B$884&amp;'GP Main'!$D$8:$D$884,0),2)</f>
        <v>BARAKALA</v>
      </c>
    </row>
    <row r="4772" customFormat="false" ht="18" hidden="false" customHeight="false" outlineLevel="0" collapsed="false">
      <c r="A4772" s="80" t="n">
        <v>4770</v>
      </c>
      <c r="B4772" s="81" t="s">
        <v>13554</v>
      </c>
      <c r="C4772" s="82" t="s">
        <v>13555</v>
      </c>
      <c r="D4772" s="100" t="s">
        <v>582</v>
      </c>
      <c r="E4772" s="84" t="s">
        <v>663</v>
      </c>
      <c r="F4772" s="85" t="s">
        <v>9</v>
      </c>
      <c r="G4772" s="93" t="s">
        <v>881</v>
      </c>
      <c r="H4772" s="87" t="n">
        <v>52369</v>
      </c>
      <c r="I4772" s="87" t="n">
        <v>23589</v>
      </c>
      <c r="J4772" s="87" t="n">
        <v>50563</v>
      </c>
      <c r="K4772" s="87" t="n">
        <v>7200</v>
      </c>
      <c r="L4772" s="96" t="n">
        <v>0.76</v>
      </c>
      <c r="M4772" s="80" t="s">
        <v>873</v>
      </c>
      <c r="N4772" s="95" t="str">
        <f aca="false" t="array" ref="N4772:N4772">INDEX('GP Main'!$B$8:$D$884,MATCH($D4772&amp;$E4772,'GP Main'!$B$8:$B$884&amp;'GP Main'!$D$8:$D$884,0),2)</f>
        <v>BARAHANA</v>
      </c>
    </row>
    <row r="4773" customFormat="false" ht="27" hidden="false" customHeight="false" outlineLevel="0" collapsed="false">
      <c r="A4773" s="80" t="n">
        <v>4771</v>
      </c>
      <c r="B4773" s="81" t="s">
        <v>13556</v>
      </c>
      <c r="C4773" s="82" t="s">
        <v>13557</v>
      </c>
      <c r="D4773" s="100" t="s">
        <v>582</v>
      </c>
      <c r="E4773" s="84" t="s">
        <v>663</v>
      </c>
      <c r="F4773" s="85" t="s">
        <v>10</v>
      </c>
      <c r="G4773" s="93" t="s">
        <v>881</v>
      </c>
      <c r="H4773" s="87" t="n">
        <v>15277</v>
      </c>
      <c r="I4773" s="87" t="n">
        <v>9900</v>
      </c>
      <c r="J4773" s="87" t="n">
        <v>11681</v>
      </c>
      <c r="K4773" s="87" t="n">
        <v>5928</v>
      </c>
      <c r="L4773" s="96" t="n">
        <v>0.699</v>
      </c>
      <c r="M4773" s="80" t="s">
        <v>873</v>
      </c>
      <c r="N4773" s="95" t="str">
        <f aca="false" t="array" ref="N4773:N4773">INDEX('GP Main'!$B$8:$D$884,MATCH($D4773&amp;$E4773,'GP Main'!$B$8:$B$884&amp;'GP Main'!$D$8:$D$884,0),2)</f>
        <v>BARAHANA</v>
      </c>
    </row>
    <row r="4774" customFormat="false" ht="18" hidden="false" customHeight="false" outlineLevel="0" collapsed="false">
      <c r="A4774" s="80" t="n">
        <v>4772</v>
      </c>
      <c r="B4774" s="81" t="s">
        <v>13558</v>
      </c>
      <c r="C4774" s="82" t="s">
        <v>13559</v>
      </c>
      <c r="D4774" s="100" t="s">
        <v>582</v>
      </c>
      <c r="E4774" s="84" t="s">
        <v>663</v>
      </c>
      <c r="F4774" s="85" t="s">
        <v>10</v>
      </c>
      <c r="G4774" s="93" t="s">
        <v>881</v>
      </c>
      <c r="H4774" s="87" t="n">
        <v>15277</v>
      </c>
      <c r="I4774" s="87" t="n">
        <v>9900</v>
      </c>
      <c r="J4774" s="87" t="n">
        <v>11716</v>
      </c>
      <c r="K4774" s="87" t="n">
        <v>5928</v>
      </c>
      <c r="L4774" s="96" t="n">
        <v>0.701</v>
      </c>
      <c r="M4774" s="80" t="s">
        <v>873</v>
      </c>
      <c r="N4774" s="95" t="str">
        <f aca="false" t="array" ref="N4774:N4774">INDEX('GP Main'!$B$8:$D$884,MATCH($D4774&amp;$E4774,'GP Main'!$B$8:$B$884&amp;'GP Main'!$D$8:$D$884,0),2)</f>
        <v>BARAHANA</v>
      </c>
    </row>
    <row r="4775" customFormat="false" ht="18" hidden="false" customHeight="false" outlineLevel="0" collapsed="false">
      <c r="A4775" s="80" t="n">
        <v>4773</v>
      </c>
      <c r="B4775" s="81" t="s">
        <v>13560</v>
      </c>
      <c r="C4775" s="82" t="s">
        <v>13561</v>
      </c>
      <c r="D4775" s="100" t="s">
        <v>582</v>
      </c>
      <c r="E4775" s="84" t="s">
        <v>664</v>
      </c>
      <c r="F4775" s="85" t="s">
        <v>11</v>
      </c>
      <c r="G4775" s="86" t="s">
        <v>17</v>
      </c>
      <c r="H4775" s="88" t="s">
        <v>13562</v>
      </c>
      <c r="I4775" s="87" t="n">
        <v>97568</v>
      </c>
      <c r="J4775" s="88" t="s">
        <v>13563</v>
      </c>
      <c r="K4775" s="88" t="n">
        <v>0</v>
      </c>
      <c r="L4775" s="94" t="n">
        <v>0.353</v>
      </c>
      <c r="M4775" s="80" t="s">
        <v>873</v>
      </c>
      <c r="N4775" s="95" t="str">
        <f aca="false" t="array" ref="N4775:N4775">INDEX('GP Main'!$B$8:$D$884,MATCH($D4775&amp;$E4775,'GP Main'!$B$8:$B$884&amp;'GP Main'!$D$8:$D$884,0),2)</f>
        <v>BHARJUNAKHUAD</v>
      </c>
    </row>
    <row r="4776" customFormat="false" ht="27" hidden="false" customHeight="false" outlineLevel="0" collapsed="false">
      <c r="A4776" s="80" t="n">
        <v>4774</v>
      </c>
      <c r="B4776" s="81" t="s">
        <v>13564</v>
      </c>
      <c r="C4776" s="82" t="s">
        <v>13565</v>
      </c>
      <c r="D4776" s="100" t="s">
        <v>582</v>
      </c>
      <c r="E4776" s="84" t="s">
        <v>664</v>
      </c>
      <c r="F4776" s="85" t="s">
        <v>10</v>
      </c>
      <c r="G4776" s="86" t="s">
        <v>17</v>
      </c>
      <c r="H4776" s="87" t="n">
        <v>14224</v>
      </c>
      <c r="I4776" s="88" t="n">
        <v>0</v>
      </c>
      <c r="J4776" s="87" t="n">
        <v>9439</v>
      </c>
      <c r="K4776" s="88" t="n">
        <v>0</v>
      </c>
      <c r="L4776" s="96" t="n">
        <v>0.664</v>
      </c>
      <c r="M4776" s="80" t="s">
        <v>873</v>
      </c>
      <c r="N4776" s="95" t="str">
        <f aca="false" t="array" ref="N4776:N4776">INDEX('GP Main'!$B$8:$D$884,MATCH($D4776&amp;$E4776,'GP Main'!$B$8:$B$884&amp;'GP Main'!$D$8:$D$884,0),2)</f>
        <v>BHARJUNAKHUAD</v>
      </c>
    </row>
    <row r="4777" customFormat="false" ht="27" hidden="false" customHeight="false" outlineLevel="0" collapsed="false">
      <c r="A4777" s="80" t="n">
        <v>4775</v>
      </c>
      <c r="B4777" s="81" t="s">
        <v>13566</v>
      </c>
      <c r="C4777" s="82" t="s">
        <v>13567</v>
      </c>
      <c r="D4777" s="100" t="s">
        <v>582</v>
      </c>
      <c r="E4777" s="84" t="s">
        <v>665</v>
      </c>
      <c r="F4777" s="85" t="s">
        <v>9</v>
      </c>
      <c r="G4777" s="93" t="s">
        <v>881</v>
      </c>
      <c r="H4777" s="87" t="n">
        <v>86793</v>
      </c>
      <c r="I4777" s="87" t="n">
        <v>16184</v>
      </c>
      <c r="J4777" s="87" t="n">
        <v>86219</v>
      </c>
      <c r="K4777" s="87" t="n">
        <v>2400</v>
      </c>
      <c r="L4777" s="92" t="n">
        <v>0.861</v>
      </c>
      <c r="M4777" s="80" t="s">
        <v>873</v>
      </c>
      <c r="N4777" s="95" t="str">
        <f aca="false" t="array" ref="N4777:N4777">INDEX('GP Main'!$B$8:$D$884,MATCH($D4777&amp;$E4777,'GP Main'!$B$8:$B$884&amp;'GP Main'!$D$8:$D$884,0),2)</f>
        <v>PHUTAUNDHA</v>
      </c>
    </row>
    <row r="4778" customFormat="false" ht="27" hidden="false" customHeight="false" outlineLevel="0" collapsed="false">
      <c r="A4778" s="80" t="n">
        <v>4776</v>
      </c>
      <c r="B4778" s="81" t="s">
        <v>13568</v>
      </c>
      <c r="C4778" s="82" t="s">
        <v>13569</v>
      </c>
      <c r="D4778" s="100" t="s">
        <v>582</v>
      </c>
      <c r="E4778" s="84" t="s">
        <v>665</v>
      </c>
      <c r="F4778" s="85" t="s">
        <v>10</v>
      </c>
      <c r="G4778" s="91" t="s">
        <v>18</v>
      </c>
      <c r="H4778" s="87" t="n">
        <v>14224</v>
      </c>
      <c r="I4778" s="88" t="n">
        <v>0</v>
      </c>
      <c r="J4778" s="87" t="n">
        <v>12528</v>
      </c>
      <c r="K4778" s="88" t="n">
        <v>0</v>
      </c>
      <c r="L4778" s="92" t="n">
        <v>0.881</v>
      </c>
      <c r="M4778" s="80" t="s">
        <v>873</v>
      </c>
      <c r="N4778" s="95" t="str">
        <f aca="false" t="array" ref="N4778:N4778">INDEX('GP Main'!$B$8:$D$884,MATCH($D4778&amp;$E4778,'GP Main'!$B$8:$B$884&amp;'GP Main'!$D$8:$D$884,0),2)</f>
        <v>PHUTAUNDHA</v>
      </c>
    </row>
    <row r="4779" customFormat="false" ht="18" hidden="false" customHeight="false" outlineLevel="0" collapsed="false">
      <c r="A4779" s="80" t="n">
        <v>4777</v>
      </c>
      <c r="B4779" s="81" t="s">
        <v>13570</v>
      </c>
      <c r="C4779" s="82" t="s">
        <v>13571</v>
      </c>
      <c r="D4779" s="100" t="s">
        <v>582</v>
      </c>
      <c r="E4779" s="84" t="s">
        <v>594</v>
      </c>
      <c r="F4779" s="85" t="s">
        <v>16</v>
      </c>
      <c r="G4779" s="86" t="s">
        <v>17</v>
      </c>
      <c r="H4779" s="87" t="n">
        <v>27925</v>
      </c>
      <c r="I4779" s="87" t="n">
        <v>27923</v>
      </c>
      <c r="J4779" s="87" t="n">
        <v>8162</v>
      </c>
      <c r="K4779" s="88" t="n">
        <v>0</v>
      </c>
      <c r="L4779" s="89" t="n">
        <v>0.146</v>
      </c>
      <c r="M4779" s="80" t="s">
        <v>873</v>
      </c>
      <c r="N4779" s="95" t="str">
        <f aca="false" t="array" ref="N4779:N4779">INDEX('GP Main'!$B$8:$D$884,MATCH($D4779&amp;$E4779,'GP Main'!$B$8:$B$884&amp;'GP Main'!$D$8:$D$884,0),2)</f>
        <v>SEMARIA</v>
      </c>
    </row>
    <row r="4780" customFormat="false" ht="18" hidden="false" customHeight="false" outlineLevel="0" collapsed="false">
      <c r="A4780" s="80" t="n">
        <v>4778</v>
      </c>
      <c r="B4780" s="81" t="s">
        <v>13572</v>
      </c>
      <c r="C4780" s="82" t="s">
        <v>13573</v>
      </c>
      <c r="D4780" s="100" t="s">
        <v>582</v>
      </c>
      <c r="E4780" s="84" t="s">
        <v>594</v>
      </c>
      <c r="F4780" s="85" t="s">
        <v>11</v>
      </c>
      <c r="G4780" s="91" t="s">
        <v>18</v>
      </c>
      <c r="H4780" s="88" t="s">
        <v>13574</v>
      </c>
      <c r="I4780" s="87" t="n">
        <v>73695</v>
      </c>
      <c r="J4780" s="88" t="s">
        <v>13575</v>
      </c>
      <c r="K4780" s="88" t="n">
        <v>0</v>
      </c>
      <c r="L4780" s="94" t="n">
        <v>0.336</v>
      </c>
      <c r="M4780" s="80" t="s">
        <v>873</v>
      </c>
      <c r="N4780" s="95" t="str">
        <f aca="false" t="array" ref="N4780:N4780">INDEX('GP Main'!$B$8:$D$884,MATCH($D4780&amp;$E4780,'GP Main'!$B$8:$B$884&amp;'GP Main'!$D$8:$D$884,0),2)</f>
        <v>SEMARIA</v>
      </c>
    </row>
    <row r="4781" customFormat="false" ht="27" hidden="false" customHeight="false" outlineLevel="0" collapsed="false">
      <c r="A4781" s="80" t="n">
        <v>4779</v>
      </c>
      <c r="B4781" s="81" t="s">
        <v>13576</v>
      </c>
      <c r="C4781" s="82" t="s">
        <v>13577</v>
      </c>
      <c r="D4781" s="100" t="s">
        <v>582</v>
      </c>
      <c r="E4781" s="84" t="s">
        <v>594</v>
      </c>
      <c r="F4781" s="85" t="s">
        <v>9</v>
      </c>
      <c r="G4781" s="86" t="s">
        <v>17</v>
      </c>
      <c r="H4781" s="88" t="s">
        <v>12464</v>
      </c>
      <c r="I4781" s="87" t="n">
        <v>44069</v>
      </c>
      <c r="J4781" s="87" t="n">
        <v>42193</v>
      </c>
      <c r="K4781" s="88" t="n">
        <v>0</v>
      </c>
      <c r="L4781" s="94" t="n">
        <v>0.256</v>
      </c>
      <c r="M4781" s="80" t="s">
        <v>873</v>
      </c>
      <c r="N4781" s="95" t="str">
        <f aca="false" t="array" ref="N4781:N4781">INDEX('GP Main'!$B$8:$D$884,MATCH($D4781&amp;$E4781,'GP Main'!$B$8:$B$884&amp;'GP Main'!$D$8:$D$884,0),2)</f>
        <v>SEMARIA</v>
      </c>
    </row>
    <row r="4782" customFormat="false" ht="27" hidden="false" customHeight="false" outlineLevel="0" collapsed="false">
      <c r="A4782" s="80" t="n">
        <v>4780</v>
      </c>
      <c r="B4782" s="81" t="s">
        <v>13578</v>
      </c>
      <c r="C4782" s="82" t="s">
        <v>13579</v>
      </c>
      <c r="D4782" s="100" t="s">
        <v>582</v>
      </c>
      <c r="E4782" s="84" t="s">
        <v>594</v>
      </c>
      <c r="F4782" s="85" t="s">
        <v>9</v>
      </c>
      <c r="G4782" s="91" t="s">
        <v>18</v>
      </c>
      <c r="H4782" s="88" t="s">
        <v>12464</v>
      </c>
      <c r="I4782" s="87" t="n">
        <v>44069</v>
      </c>
      <c r="J4782" s="87" t="n">
        <v>99111</v>
      </c>
      <c r="K4782" s="88" t="n">
        <v>0</v>
      </c>
      <c r="L4782" s="96" t="n">
        <v>0.602</v>
      </c>
      <c r="M4782" s="80" t="s">
        <v>873</v>
      </c>
      <c r="N4782" s="95" t="str">
        <f aca="false" t="array" ref="N4782:N4782">INDEX('GP Main'!$B$8:$D$884,MATCH($D4782&amp;$E4782,'GP Main'!$B$8:$B$884&amp;'GP Main'!$D$8:$D$884,0),2)</f>
        <v>SEMARIA</v>
      </c>
    </row>
    <row r="4783" customFormat="false" ht="27" hidden="false" customHeight="false" outlineLevel="0" collapsed="false">
      <c r="A4783" s="80" t="n">
        <v>4781</v>
      </c>
      <c r="B4783" s="81" t="s">
        <v>13580</v>
      </c>
      <c r="C4783" s="82" t="s">
        <v>13581</v>
      </c>
      <c r="D4783" s="100" t="s">
        <v>582</v>
      </c>
      <c r="E4783" s="84" t="s">
        <v>594</v>
      </c>
      <c r="F4783" s="85" t="s">
        <v>9</v>
      </c>
      <c r="G4783" s="91" t="s">
        <v>18</v>
      </c>
      <c r="H4783" s="88" t="s">
        <v>12464</v>
      </c>
      <c r="I4783" s="87" t="n">
        <v>44069</v>
      </c>
      <c r="J4783" s="87" t="n">
        <v>76107</v>
      </c>
      <c r="K4783" s="88" t="n">
        <v>0</v>
      </c>
      <c r="L4783" s="94" t="n">
        <v>0.462</v>
      </c>
      <c r="M4783" s="80" t="s">
        <v>873</v>
      </c>
      <c r="N4783" s="95" t="str">
        <f aca="false" t="array" ref="N4783:N4783">INDEX('GP Main'!$B$8:$D$884,MATCH($D4783&amp;$E4783,'GP Main'!$B$8:$B$884&amp;'GP Main'!$D$8:$D$884,0),2)</f>
        <v>SEMARIA</v>
      </c>
    </row>
    <row r="4784" customFormat="false" ht="27" hidden="false" customHeight="false" outlineLevel="0" collapsed="false">
      <c r="A4784" s="80" t="n">
        <v>4782</v>
      </c>
      <c r="B4784" s="81" t="s">
        <v>13582</v>
      </c>
      <c r="C4784" s="82" t="s">
        <v>13583</v>
      </c>
      <c r="D4784" s="100" t="s">
        <v>582</v>
      </c>
      <c r="E4784" s="84" t="s">
        <v>594</v>
      </c>
      <c r="F4784" s="85" t="s">
        <v>9</v>
      </c>
      <c r="G4784" s="91" t="s">
        <v>18</v>
      </c>
      <c r="H4784" s="88" t="s">
        <v>12464</v>
      </c>
      <c r="I4784" s="87" t="n">
        <v>44069</v>
      </c>
      <c r="J4784" s="87" t="n">
        <v>71147</v>
      </c>
      <c r="K4784" s="88" t="n">
        <v>0</v>
      </c>
      <c r="L4784" s="94" t="n">
        <v>0.432</v>
      </c>
      <c r="M4784" s="80" t="s">
        <v>873</v>
      </c>
      <c r="N4784" s="95" t="str">
        <f aca="false" t="array" ref="N4784:N4784">INDEX('GP Main'!$B$8:$D$884,MATCH($D4784&amp;$E4784,'GP Main'!$B$8:$B$884&amp;'GP Main'!$D$8:$D$884,0),2)</f>
        <v>SEMARIA</v>
      </c>
    </row>
    <row r="4785" customFormat="false" ht="18" hidden="false" customHeight="false" outlineLevel="0" collapsed="false">
      <c r="A4785" s="80" t="n">
        <v>4783</v>
      </c>
      <c r="B4785" s="81" t="s">
        <v>13584</v>
      </c>
      <c r="C4785" s="82" t="s">
        <v>13585</v>
      </c>
      <c r="D4785" s="100" t="s">
        <v>582</v>
      </c>
      <c r="E4785" s="84" t="s">
        <v>594</v>
      </c>
      <c r="F4785" s="85" t="s">
        <v>14</v>
      </c>
      <c r="G4785" s="91" t="s">
        <v>18</v>
      </c>
      <c r="H4785" s="88" t="s">
        <v>4275</v>
      </c>
      <c r="I4785" s="88" t="n">
        <v>0</v>
      </c>
      <c r="J4785" s="87" t="n">
        <v>64646</v>
      </c>
      <c r="K4785" s="88" t="n">
        <v>0</v>
      </c>
      <c r="L4785" s="96" t="n">
        <v>0.646</v>
      </c>
      <c r="M4785" s="80" t="s">
        <v>873</v>
      </c>
      <c r="N4785" s="95" t="str">
        <f aca="false" t="array" ref="N4785:N4785">INDEX('GP Main'!$B$8:$D$884,MATCH($D4785&amp;$E4785,'GP Main'!$B$8:$B$884&amp;'GP Main'!$D$8:$D$884,0),2)</f>
        <v>SEMARIA</v>
      </c>
    </row>
    <row r="4786" customFormat="false" ht="18" hidden="false" customHeight="false" outlineLevel="0" collapsed="false">
      <c r="A4786" s="80" t="n">
        <v>4784</v>
      </c>
      <c r="B4786" s="81" t="s">
        <v>13586</v>
      </c>
      <c r="C4786" s="82" t="s">
        <v>13587</v>
      </c>
      <c r="D4786" s="100" t="s">
        <v>582</v>
      </c>
      <c r="E4786" s="84" t="s">
        <v>594</v>
      </c>
      <c r="F4786" s="85" t="s">
        <v>11</v>
      </c>
      <c r="G4786" s="91" t="s">
        <v>18</v>
      </c>
      <c r="H4786" s="88" t="s">
        <v>13588</v>
      </c>
      <c r="I4786" s="87" t="n">
        <v>29257</v>
      </c>
      <c r="J4786" s="88" t="s">
        <v>13589</v>
      </c>
      <c r="K4786" s="88" t="n">
        <v>0</v>
      </c>
      <c r="L4786" s="92" t="n">
        <v>0.835</v>
      </c>
      <c r="M4786" s="80" t="s">
        <v>873</v>
      </c>
      <c r="N4786" s="95" t="str">
        <f aca="false" t="array" ref="N4786:N4786">INDEX('GP Main'!$B$8:$D$884,MATCH($D4786&amp;$E4786,'GP Main'!$B$8:$B$884&amp;'GP Main'!$D$8:$D$884,0),2)</f>
        <v>SEMARIA</v>
      </c>
    </row>
    <row r="4787" customFormat="false" ht="18" hidden="false" customHeight="false" outlineLevel="0" collapsed="false">
      <c r="A4787" s="80" t="n">
        <v>4785</v>
      </c>
      <c r="B4787" s="81" t="s">
        <v>13590</v>
      </c>
      <c r="C4787" s="82" t="s">
        <v>13591</v>
      </c>
      <c r="D4787" s="100" t="s">
        <v>582</v>
      </c>
      <c r="E4787" s="84" t="s">
        <v>594</v>
      </c>
      <c r="F4787" s="85" t="s">
        <v>11</v>
      </c>
      <c r="G4787" s="93" t="s">
        <v>881</v>
      </c>
      <c r="H4787" s="88" t="s">
        <v>13592</v>
      </c>
      <c r="I4787" s="88" t="s">
        <v>13593</v>
      </c>
      <c r="J4787" s="88" t="s">
        <v>13594</v>
      </c>
      <c r="K4787" s="87" t="n">
        <v>87193</v>
      </c>
      <c r="L4787" s="92" t="n">
        <v>0.844</v>
      </c>
      <c r="M4787" s="80" t="s">
        <v>873</v>
      </c>
      <c r="N4787" s="95" t="str">
        <f aca="false" t="array" ref="N4787:N4787">INDEX('GP Main'!$B$8:$D$884,MATCH($D4787&amp;$E4787,'GP Main'!$B$8:$B$884&amp;'GP Main'!$D$8:$D$884,0),2)</f>
        <v>SEMARIA</v>
      </c>
    </row>
    <row r="4788" customFormat="false" ht="27" hidden="false" customHeight="false" outlineLevel="0" collapsed="false">
      <c r="A4788" s="80" t="n">
        <v>4786</v>
      </c>
      <c r="B4788" s="81" t="s">
        <v>13595</v>
      </c>
      <c r="C4788" s="82" t="s">
        <v>13596</v>
      </c>
      <c r="D4788" s="100" t="s">
        <v>582</v>
      </c>
      <c r="E4788" s="84" t="s">
        <v>594</v>
      </c>
      <c r="F4788" s="85" t="s">
        <v>10</v>
      </c>
      <c r="G4788" s="91" t="s">
        <v>18</v>
      </c>
      <c r="H4788" s="87" t="n">
        <v>14224</v>
      </c>
      <c r="I4788" s="88" t="n">
        <v>0</v>
      </c>
      <c r="J4788" s="87" t="n">
        <v>11670</v>
      </c>
      <c r="K4788" s="88" t="n">
        <v>0</v>
      </c>
      <c r="L4788" s="92" t="n">
        <v>0.82</v>
      </c>
      <c r="M4788" s="80" t="s">
        <v>873</v>
      </c>
      <c r="N4788" s="95" t="str">
        <f aca="false" t="array" ref="N4788:N4788">INDEX('GP Main'!$B$8:$D$884,MATCH($D4788&amp;$E4788,'GP Main'!$B$8:$B$884&amp;'GP Main'!$D$8:$D$884,0),2)</f>
        <v>SEMARIA</v>
      </c>
    </row>
    <row r="4789" customFormat="false" ht="18" hidden="false" customHeight="false" outlineLevel="0" collapsed="false">
      <c r="A4789" s="80" t="n">
        <v>4787</v>
      </c>
      <c r="B4789" s="81" t="s">
        <v>13597</v>
      </c>
      <c r="C4789" s="82" t="s">
        <v>13598</v>
      </c>
      <c r="D4789" s="100" t="s">
        <v>582</v>
      </c>
      <c r="E4789" s="84" t="s">
        <v>666</v>
      </c>
      <c r="F4789" s="85" t="s">
        <v>16</v>
      </c>
      <c r="G4789" s="86" t="s">
        <v>17</v>
      </c>
      <c r="H4789" s="87" t="n">
        <v>27925</v>
      </c>
      <c r="I4789" s="87" t="n">
        <v>27923</v>
      </c>
      <c r="J4789" s="87" t="n">
        <v>15690</v>
      </c>
      <c r="K4789" s="88" t="n">
        <v>0</v>
      </c>
      <c r="L4789" s="94" t="n">
        <v>0.281</v>
      </c>
      <c r="M4789" s="80" t="s">
        <v>873</v>
      </c>
      <c r="N4789" s="95" t="str">
        <f aca="false" t="array" ref="N4789:N4789">INDEX('GP Main'!$B$8:$D$884,MATCH($D4789&amp;$E4789,'GP Main'!$B$8:$B$884&amp;'GP Main'!$D$8:$D$884,0),2)</f>
        <v>BARAHANA</v>
      </c>
    </row>
    <row r="4790" customFormat="false" ht="18" hidden="false" customHeight="false" outlineLevel="0" collapsed="false">
      <c r="A4790" s="80" t="n">
        <v>4788</v>
      </c>
      <c r="B4790" s="81" t="s">
        <v>13599</v>
      </c>
      <c r="C4790" s="82" t="s">
        <v>13600</v>
      </c>
      <c r="D4790" s="100" t="s">
        <v>582</v>
      </c>
      <c r="E4790" s="84" t="s">
        <v>666</v>
      </c>
      <c r="F4790" s="85" t="s">
        <v>16</v>
      </c>
      <c r="G4790" s="86" t="s">
        <v>17</v>
      </c>
      <c r="H4790" s="88" t="s">
        <v>13601</v>
      </c>
      <c r="I4790" s="87" t="n">
        <v>69787</v>
      </c>
      <c r="J4790" s="87" t="n">
        <v>3629</v>
      </c>
      <c r="K4790" s="88" t="n">
        <v>0</v>
      </c>
      <c r="L4790" s="89" t="n">
        <v>0.019</v>
      </c>
      <c r="M4790" s="80" t="s">
        <v>873</v>
      </c>
      <c r="N4790" s="95" t="str">
        <f aca="false" t="array" ref="N4790:N4790">INDEX('GP Main'!$B$8:$D$884,MATCH($D4790&amp;$E4790,'GP Main'!$B$8:$B$884&amp;'GP Main'!$D$8:$D$884,0),2)</f>
        <v>BARAHANA</v>
      </c>
    </row>
    <row r="4791" customFormat="false" ht="18" hidden="false" customHeight="false" outlineLevel="0" collapsed="false">
      <c r="A4791" s="80" t="n">
        <v>4789</v>
      </c>
      <c r="B4791" s="81" t="s">
        <v>13602</v>
      </c>
      <c r="C4791" s="82" t="s">
        <v>13603</v>
      </c>
      <c r="D4791" s="100" t="s">
        <v>582</v>
      </c>
      <c r="E4791" s="84" t="s">
        <v>666</v>
      </c>
      <c r="F4791" s="85" t="s">
        <v>9</v>
      </c>
      <c r="G4791" s="93" t="s">
        <v>881</v>
      </c>
      <c r="H4791" s="88" t="s">
        <v>12464</v>
      </c>
      <c r="I4791" s="87" t="n">
        <v>44069</v>
      </c>
      <c r="J4791" s="88" t="s">
        <v>13604</v>
      </c>
      <c r="K4791" s="87" t="n">
        <v>13550</v>
      </c>
      <c r="L4791" s="96" t="n">
        <v>0.766</v>
      </c>
      <c r="M4791" s="80" t="s">
        <v>873</v>
      </c>
      <c r="N4791" s="95" t="str">
        <f aca="false" t="array" ref="N4791:N4791">INDEX('GP Main'!$B$8:$D$884,MATCH($D4791&amp;$E4791,'GP Main'!$B$8:$B$884&amp;'GP Main'!$D$8:$D$884,0),2)</f>
        <v>BARAHANA</v>
      </c>
    </row>
    <row r="4792" customFormat="false" ht="18" hidden="false" customHeight="false" outlineLevel="0" collapsed="false">
      <c r="A4792" s="80" t="n">
        <v>4790</v>
      </c>
      <c r="B4792" s="81" t="s">
        <v>13605</v>
      </c>
      <c r="C4792" s="82" t="s">
        <v>13606</v>
      </c>
      <c r="D4792" s="100" t="s">
        <v>582</v>
      </c>
      <c r="E4792" s="84" t="s">
        <v>666</v>
      </c>
      <c r="F4792" s="85" t="s">
        <v>9</v>
      </c>
      <c r="G4792" s="93" t="s">
        <v>881</v>
      </c>
      <c r="H4792" s="88" t="s">
        <v>13512</v>
      </c>
      <c r="I4792" s="87" t="n">
        <v>44130</v>
      </c>
      <c r="J4792" s="87" t="n">
        <v>96460</v>
      </c>
      <c r="K4792" s="87" t="n">
        <v>13550</v>
      </c>
      <c r="L4792" s="96" t="n">
        <v>0.669</v>
      </c>
      <c r="M4792" s="80" t="s">
        <v>873</v>
      </c>
      <c r="N4792" s="95" t="str">
        <f aca="false" t="array" ref="N4792:N4792">INDEX('GP Main'!$B$8:$D$884,MATCH($D4792&amp;$E4792,'GP Main'!$B$8:$B$884&amp;'GP Main'!$D$8:$D$884,0),2)</f>
        <v>BARAHANA</v>
      </c>
    </row>
    <row r="4793" customFormat="false" ht="27" hidden="false" customHeight="false" outlineLevel="0" collapsed="false">
      <c r="A4793" s="80" t="n">
        <v>4791</v>
      </c>
      <c r="B4793" s="81" t="s">
        <v>13607</v>
      </c>
      <c r="C4793" s="82" t="s">
        <v>13608</v>
      </c>
      <c r="D4793" s="100" t="s">
        <v>582</v>
      </c>
      <c r="E4793" s="84" t="s">
        <v>666</v>
      </c>
      <c r="F4793" s="85" t="s">
        <v>9</v>
      </c>
      <c r="G4793" s="93" t="s">
        <v>881</v>
      </c>
      <c r="H4793" s="88" t="s">
        <v>12464</v>
      </c>
      <c r="I4793" s="87" t="n">
        <v>44069</v>
      </c>
      <c r="J4793" s="88" t="s">
        <v>13609</v>
      </c>
      <c r="K4793" s="87" t="n">
        <v>2993</v>
      </c>
      <c r="L4793" s="96" t="n">
        <v>0.648</v>
      </c>
      <c r="M4793" s="80" t="s">
        <v>873</v>
      </c>
      <c r="N4793" s="95" t="str">
        <f aca="false" t="array" ref="N4793:N4793">INDEX('GP Main'!$B$8:$D$884,MATCH($D4793&amp;$E4793,'GP Main'!$B$8:$B$884&amp;'GP Main'!$D$8:$D$884,0),2)</f>
        <v>BARAHANA</v>
      </c>
    </row>
    <row r="4794" customFormat="false" ht="27" hidden="false" customHeight="false" outlineLevel="0" collapsed="false">
      <c r="A4794" s="80" t="n">
        <v>4792</v>
      </c>
      <c r="B4794" s="81" t="s">
        <v>13610</v>
      </c>
      <c r="C4794" s="82" t="s">
        <v>13611</v>
      </c>
      <c r="D4794" s="100" t="s">
        <v>582</v>
      </c>
      <c r="E4794" s="84" t="s">
        <v>666</v>
      </c>
      <c r="F4794" s="85" t="s">
        <v>9</v>
      </c>
      <c r="G4794" s="93" t="s">
        <v>881</v>
      </c>
      <c r="H4794" s="88" t="s">
        <v>12464</v>
      </c>
      <c r="I4794" s="87" t="n">
        <v>44069</v>
      </c>
      <c r="J4794" s="88" t="s">
        <v>13609</v>
      </c>
      <c r="K4794" s="87" t="n">
        <v>2993</v>
      </c>
      <c r="L4794" s="96" t="n">
        <v>0.648</v>
      </c>
      <c r="M4794" s="80" t="s">
        <v>873</v>
      </c>
      <c r="N4794" s="95" t="str">
        <f aca="false" t="array" ref="N4794:N4794">INDEX('GP Main'!$B$8:$D$884,MATCH($D4794&amp;$E4794,'GP Main'!$B$8:$B$884&amp;'GP Main'!$D$8:$D$884,0),2)</f>
        <v>BARAHANA</v>
      </c>
    </row>
    <row r="4795" customFormat="false" ht="27" hidden="false" customHeight="false" outlineLevel="0" collapsed="false">
      <c r="A4795" s="80" t="n">
        <v>4793</v>
      </c>
      <c r="B4795" s="81" t="s">
        <v>13612</v>
      </c>
      <c r="C4795" s="82" t="s">
        <v>13613</v>
      </c>
      <c r="D4795" s="100" t="s">
        <v>582</v>
      </c>
      <c r="E4795" s="84" t="s">
        <v>666</v>
      </c>
      <c r="F4795" s="85" t="s">
        <v>9</v>
      </c>
      <c r="G4795" s="93" t="s">
        <v>881</v>
      </c>
      <c r="H4795" s="88" t="s">
        <v>12464</v>
      </c>
      <c r="I4795" s="87" t="n">
        <v>44069</v>
      </c>
      <c r="J4795" s="87" t="n">
        <v>66711</v>
      </c>
      <c r="K4795" s="87" t="n">
        <v>2993</v>
      </c>
      <c r="L4795" s="94" t="n">
        <v>0.423</v>
      </c>
      <c r="M4795" s="80" t="s">
        <v>873</v>
      </c>
      <c r="N4795" s="95" t="str">
        <f aca="false" t="array" ref="N4795:N4795">INDEX('GP Main'!$B$8:$D$884,MATCH($D4795&amp;$E4795,'GP Main'!$B$8:$B$884&amp;'GP Main'!$D$8:$D$884,0),2)</f>
        <v>BARAHANA</v>
      </c>
    </row>
    <row r="4796" customFormat="false" ht="27" hidden="false" customHeight="false" outlineLevel="0" collapsed="false">
      <c r="A4796" s="80" t="n">
        <v>4794</v>
      </c>
      <c r="B4796" s="81" t="s">
        <v>13614</v>
      </c>
      <c r="C4796" s="82" t="s">
        <v>13615</v>
      </c>
      <c r="D4796" s="100" t="s">
        <v>582</v>
      </c>
      <c r="E4796" s="84" t="s">
        <v>666</v>
      </c>
      <c r="F4796" s="85" t="s">
        <v>9</v>
      </c>
      <c r="G4796" s="93" t="s">
        <v>881</v>
      </c>
      <c r="H4796" s="88" t="s">
        <v>12464</v>
      </c>
      <c r="I4796" s="87" t="n">
        <v>44069</v>
      </c>
      <c r="J4796" s="88" t="s">
        <v>1074</v>
      </c>
      <c r="K4796" s="87" t="n">
        <v>2993</v>
      </c>
      <c r="L4796" s="96" t="n">
        <v>0.644</v>
      </c>
      <c r="M4796" s="80" t="s">
        <v>873</v>
      </c>
      <c r="N4796" s="95" t="str">
        <f aca="false" t="array" ref="N4796:N4796">INDEX('GP Main'!$B$8:$D$884,MATCH($D4796&amp;$E4796,'GP Main'!$B$8:$B$884&amp;'GP Main'!$D$8:$D$884,0),2)</f>
        <v>BARAHANA</v>
      </c>
    </row>
    <row r="4797" customFormat="false" ht="18" hidden="false" customHeight="false" outlineLevel="0" collapsed="false">
      <c r="A4797" s="80" t="n">
        <v>4795</v>
      </c>
      <c r="B4797" s="81" t="s">
        <v>13616</v>
      </c>
      <c r="C4797" s="82" t="s">
        <v>13617</v>
      </c>
      <c r="D4797" s="100" t="s">
        <v>582</v>
      </c>
      <c r="E4797" s="84" t="s">
        <v>666</v>
      </c>
      <c r="F4797" s="85" t="s">
        <v>9</v>
      </c>
      <c r="G4797" s="93" t="s">
        <v>881</v>
      </c>
      <c r="H4797" s="88" t="s">
        <v>12464</v>
      </c>
      <c r="I4797" s="87" t="n">
        <v>44069</v>
      </c>
      <c r="J4797" s="88" t="s">
        <v>13609</v>
      </c>
      <c r="K4797" s="87" t="n">
        <v>2993</v>
      </c>
      <c r="L4797" s="96" t="n">
        <v>0.648</v>
      </c>
      <c r="M4797" s="80" t="s">
        <v>873</v>
      </c>
      <c r="N4797" s="95" t="str">
        <f aca="false" t="array" ref="N4797:N4797">INDEX('GP Main'!$B$8:$D$884,MATCH($D4797&amp;$E4797,'GP Main'!$B$8:$B$884&amp;'GP Main'!$D$8:$D$884,0),2)</f>
        <v>BARAHANA</v>
      </c>
    </row>
    <row r="4798" customFormat="false" ht="18" hidden="false" customHeight="false" outlineLevel="0" collapsed="false">
      <c r="A4798" s="80" t="n">
        <v>4796</v>
      </c>
      <c r="B4798" s="81" t="s">
        <v>13618</v>
      </c>
      <c r="C4798" s="82" t="s">
        <v>13619</v>
      </c>
      <c r="D4798" s="100" t="s">
        <v>582</v>
      </c>
      <c r="E4798" s="84" t="s">
        <v>666</v>
      </c>
      <c r="F4798" s="85" t="s">
        <v>9</v>
      </c>
      <c r="G4798" s="93" t="s">
        <v>881</v>
      </c>
      <c r="H4798" s="88" t="s">
        <v>12464</v>
      </c>
      <c r="I4798" s="87" t="n">
        <v>44069</v>
      </c>
      <c r="J4798" s="88" t="s">
        <v>13620</v>
      </c>
      <c r="K4798" s="87" t="n">
        <v>2993</v>
      </c>
      <c r="L4798" s="96" t="n">
        <v>0.664</v>
      </c>
      <c r="M4798" s="80" t="s">
        <v>873</v>
      </c>
      <c r="N4798" s="95" t="str">
        <f aca="false" t="array" ref="N4798:N4798">INDEX('GP Main'!$B$8:$D$884,MATCH($D4798&amp;$E4798,'GP Main'!$B$8:$B$884&amp;'GP Main'!$D$8:$D$884,0),2)</f>
        <v>BARAHANA</v>
      </c>
    </row>
    <row r="4799" customFormat="false" ht="27" hidden="false" customHeight="false" outlineLevel="0" collapsed="false">
      <c r="A4799" s="80" t="n">
        <v>4797</v>
      </c>
      <c r="B4799" s="81" t="s">
        <v>13621</v>
      </c>
      <c r="C4799" s="82" t="s">
        <v>13622</v>
      </c>
      <c r="D4799" s="100" t="s">
        <v>582</v>
      </c>
      <c r="E4799" s="84" t="s">
        <v>666</v>
      </c>
      <c r="F4799" s="85" t="s">
        <v>9</v>
      </c>
      <c r="G4799" s="93" t="s">
        <v>881</v>
      </c>
      <c r="H4799" s="88" t="s">
        <v>13261</v>
      </c>
      <c r="I4799" s="87" t="n">
        <v>19318</v>
      </c>
      <c r="J4799" s="88" t="s">
        <v>13623</v>
      </c>
      <c r="K4799" s="87" t="n">
        <v>2993</v>
      </c>
      <c r="L4799" s="92" t="n">
        <v>0.846</v>
      </c>
      <c r="M4799" s="80" t="s">
        <v>873</v>
      </c>
      <c r="N4799" s="95" t="str">
        <f aca="false" t="array" ref="N4799:N4799">INDEX('GP Main'!$B$8:$D$884,MATCH($D4799&amp;$E4799,'GP Main'!$B$8:$B$884&amp;'GP Main'!$D$8:$D$884,0),2)</f>
        <v>BARAHANA</v>
      </c>
    </row>
    <row r="4800" customFormat="false" ht="27" hidden="false" customHeight="false" outlineLevel="0" collapsed="false">
      <c r="A4800" s="80" t="n">
        <v>4798</v>
      </c>
      <c r="B4800" s="81" t="s">
        <v>13624</v>
      </c>
      <c r="C4800" s="82" t="s">
        <v>13625</v>
      </c>
      <c r="D4800" s="100" t="s">
        <v>582</v>
      </c>
      <c r="E4800" s="84" t="s">
        <v>666</v>
      </c>
      <c r="F4800" s="85" t="s">
        <v>16</v>
      </c>
      <c r="G4800" s="86" t="s">
        <v>17</v>
      </c>
      <c r="H4800" s="87" t="n">
        <v>64677</v>
      </c>
      <c r="I4800" s="87" t="n">
        <v>98813</v>
      </c>
      <c r="J4800" s="87" t="n">
        <v>6786</v>
      </c>
      <c r="K4800" s="87" t="n">
        <v>21750</v>
      </c>
      <c r="L4800" s="89" t="n">
        <v>0.175</v>
      </c>
      <c r="M4800" s="80" t="s">
        <v>873</v>
      </c>
      <c r="N4800" s="95" t="str">
        <f aca="false" t="array" ref="N4800:N4800">INDEX('GP Main'!$B$8:$D$884,MATCH($D4800&amp;$E4800,'GP Main'!$B$8:$B$884&amp;'GP Main'!$D$8:$D$884,0),2)</f>
        <v>BARAHANA</v>
      </c>
    </row>
    <row r="4801" customFormat="false" ht="18" hidden="false" customHeight="false" outlineLevel="0" collapsed="false">
      <c r="A4801" s="80" t="n">
        <v>4799</v>
      </c>
      <c r="B4801" s="81" t="s">
        <v>13626</v>
      </c>
      <c r="C4801" s="82" t="s">
        <v>13627</v>
      </c>
      <c r="D4801" s="100" t="s">
        <v>582</v>
      </c>
      <c r="E4801" s="84" t="s">
        <v>666</v>
      </c>
      <c r="F4801" s="85" t="s">
        <v>11</v>
      </c>
      <c r="G4801" s="86" t="s">
        <v>17</v>
      </c>
      <c r="H4801" s="88" t="s">
        <v>13628</v>
      </c>
      <c r="I4801" s="87" t="n">
        <v>75421</v>
      </c>
      <c r="J4801" s="88" t="s">
        <v>13629</v>
      </c>
      <c r="K4801" s="88" t="n">
        <v>0</v>
      </c>
      <c r="L4801" s="92" t="n">
        <v>0.853</v>
      </c>
      <c r="M4801" s="80" t="s">
        <v>873</v>
      </c>
      <c r="N4801" s="95" t="str">
        <f aca="false" t="array" ref="N4801:N4801">INDEX('GP Main'!$B$8:$D$884,MATCH($D4801&amp;$E4801,'GP Main'!$B$8:$B$884&amp;'GP Main'!$D$8:$D$884,0),2)</f>
        <v>BARAHANA</v>
      </c>
    </row>
    <row r="4802" customFormat="false" ht="27" hidden="false" customHeight="false" outlineLevel="0" collapsed="false">
      <c r="A4802" s="80" t="n">
        <v>4800</v>
      </c>
      <c r="B4802" s="81" t="s">
        <v>13630</v>
      </c>
      <c r="C4802" s="82" t="s">
        <v>13631</v>
      </c>
      <c r="D4802" s="100" t="s">
        <v>582</v>
      </c>
      <c r="E4802" s="84" t="s">
        <v>666</v>
      </c>
      <c r="F4802" s="85" t="s">
        <v>10</v>
      </c>
      <c r="G4802" s="91" t="s">
        <v>18</v>
      </c>
      <c r="H4802" s="87" t="n">
        <v>14224</v>
      </c>
      <c r="I4802" s="88" t="n">
        <v>0</v>
      </c>
      <c r="J4802" s="87" t="n">
        <v>12258</v>
      </c>
      <c r="K4802" s="88" t="n">
        <v>0</v>
      </c>
      <c r="L4802" s="92" t="n">
        <v>0.862</v>
      </c>
      <c r="M4802" s="80" t="s">
        <v>873</v>
      </c>
      <c r="N4802" s="95" t="str">
        <f aca="false" t="array" ref="N4802:N4802">INDEX('GP Main'!$B$8:$D$884,MATCH($D4802&amp;$E4802,'GP Main'!$B$8:$B$884&amp;'GP Main'!$D$8:$D$884,0),2)</f>
        <v>BARAHANA</v>
      </c>
    </row>
    <row r="4803" customFormat="false" ht="27" hidden="false" customHeight="false" outlineLevel="0" collapsed="false">
      <c r="A4803" s="80" t="n">
        <v>4801</v>
      </c>
      <c r="B4803" s="81" t="s">
        <v>13632</v>
      </c>
      <c r="C4803" s="82" t="s">
        <v>13633</v>
      </c>
      <c r="D4803" s="100" t="s">
        <v>582</v>
      </c>
      <c r="E4803" s="84" t="s">
        <v>666</v>
      </c>
      <c r="F4803" s="85" t="s">
        <v>10</v>
      </c>
      <c r="G4803" s="91" t="s">
        <v>18</v>
      </c>
      <c r="H4803" s="87" t="n">
        <v>14224</v>
      </c>
      <c r="I4803" s="88" t="n">
        <v>0</v>
      </c>
      <c r="J4803" s="87" t="n">
        <v>11992</v>
      </c>
      <c r="K4803" s="88" t="n">
        <v>0</v>
      </c>
      <c r="L4803" s="92" t="n">
        <v>0.843</v>
      </c>
      <c r="M4803" s="80" t="s">
        <v>873</v>
      </c>
      <c r="N4803" s="95" t="str">
        <f aca="false" t="array" ref="N4803:N4803">INDEX('GP Main'!$B$8:$D$884,MATCH($D4803&amp;$E4803,'GP Main'!$B$8:$B$884&amp;'GP Main'!$D$8:$D$884,0),2)</f>
        <v>BARAHANA</v>
      </c>
    </row>
    <row r="4804" customFormat="false" ht="18" hidden="false" customHeight="false" outlineLevel="0" collapsed="false">
      <c r="A4804" s="80" t="n">
        <v>4802</v>
      </c>
      <c r="B4804" s="81" t="s">
        <v>13634</v>
      </c>
      <c r="C4804" s="82" t="s">
        <v>13635</v>
      </c>
      <c r="D4804" s="100" t="s">
        <v>582</v>
      </c>
      <c r="E4804" s="84" t="s">
        <v>667</v>
      </c>
      <c r="F4804" s="85" t="s">
        <v>9</v>
      </c>
      <c r="G4804" s="93" t="s">
        <v>881</v>
      </c>
      <c r="H4804" s="87" t="n">
        <v>62861</v>
      </c>
      <c r="I4804" s="87" t="n">
        <v>12271</v>
      </c>
      <c r="J4804" s="87" t="n">
        <v>43746</v>
      </c>
      <c r="K4804" s="87" t="n">
        <v>3559</v>
      </c>
      <c r="L4804" s="96" t="n">
        <v>0.63</v>
      </c>
      <c r="M4804" s="80" t="s">
        <v>873</v>
      </c>
      <c r="N4804" s="95" t="str">
        <f aca="false" t="array" ref="N4804:N4804">INDEX('GP Main'!$B$8:$D$884,MATCH($D4804&amp;$E4804,'GP Main'!$B$8:$B$884&amp;'GP Main'!$D$8:$D$884,0),2)</f>
        <v>RAIGAON</v>
      </c>
    </row>
    <row r="4805" customFormat="false" ht="18" hidden="false" customHeight="false" outlineLevel="0" collapsed="false">
      <c r="A4805" s="80" t="n">
        <v>4803</v>
      </c>
      <c r="B4805" s="81" t="s">
        <v>13636</v>
      </c>
      <c r="C4805" s="82" t="s">
        <v>13637</v>
      </c>
      <c r="D4805" s="100" t="s">
        <v>582</v>
      </c>
      <c r="E4805" s="84" t="s">
        <v>667</v>
      </c>
      <c r="F4805" s="85" t="s">
        <v>9</v>
      </c>
      <c r="G4805" s="93" t="s">
        <v>881</v>
      </c>
      <c r="H4805" s="87" t="n">
        <v>43749</v>
      </c>
      <c r="I4805" s="87" t="n">
        <v>9156</v>
      </c>
      <c r="J4805" s="87" t="n">
        <v>40262</v>
      </c>
      <c r="K4805" s="87" t="n">
        <v>3588</v>
      </c>
      <c r="L4805" s="92" t="n">
        <v>0.829</v>
      </c>
      <c r="M4805" s="80" t="s">
        <v>873</v>
      </c>
      <c r="N4805" s="95" t="str">
        <f aca="false" t="array" ref="N4805:N4805">INDEX('GP Main'!$B$8:$D$884,MATCH($D4805&amp;$E4805,'GP Main'!$B$8:$B$884&amp;'GP Main'!$D$8:$D$884,0),2)</f>
        <v>RAIGAON</v>
      </c>
    </row>
    <row r="4806" customFormat="false" ht="27" hidden="false" customHeight="false" outlineLevel="0" collapsed="false">
      <c r="A4806" s="80" t="n">
        <v>4804</v>
      </c>
      <c r="B4806" s="81" t="s">
        <v>13638</v>
      </c>
      <c r="C4806" s="82" t="s">
        <v>13639</v>
      </c>
      <c r="D4806" s="100" t="s">
        <v>582</v>
      </c>
      <c r="E4806" s="84" t="s">
        <v>667</v>
      </c>
      <c r="F4806" s="85" t="s">
        <v>10</v>
      </c>
      <c r="G4806" s="91" t="s">
        <v>18</v>
      </c>
      <c r="H4806" s="87" t="n">
        <v>14224</v>
      </c>
      <c r="I4806" s="88" t="n">
        <v>0</v>
      </c>
      <c r="J4806" s="87" t="n">
        <v>13292</v>
      </c>
      <c r="K4806" s="88" t="n">
        <v>0</v>
      </c>
      <c r="L4806" s="92" t="n">
        <v>0.934</v>
      </c>
      <c r="M4806" s="80" t="s">
        <v>873</v>
      </c>
      <c r="N4806" s="95" t="str">
        <f aca="false" t="array" ref="N4806:N4806">INDEX('GP Main'!$B$8:$D$884,MATCH($D4806&amp;$E4806,'GP Main'!$B$8:$B$884&amp;'GP Main'!$D$8:$D$884,0),2)</f>
        <v>RAIGAON</v>
      </c>
    </row>
    <row r="4807" customFormat="false" ht="27" hidden="false" customHeight="false" outlineLevel="0" collapsed="false">
      <c r="A4807" s="80" t="n">
        <v>4805</v>
      </c>
      <c r="B4807" s="81" t="s">
        <v>13640</v>
      </c>
      <c r="C4807" s="82" t="s">
        <v>13641</v>
      </c>
      <c r="D4807" s="100" t="s">
        <v>582</v>
      </c>
      <c r="E4807" s="84" t="s">
        <v>576</v>
      </c>
      <c r="F4807" s="85" t="s">
        <v>9</v>
      </c>
      <c r="G4807" s="86" t="s">
        <v>17</v>
      </c>
      <c r="H4807" s="87" t="n">
        <v>41235</v>
      </c>
      <c r="I4807" s="87" t="n">
        <v>8722</v>
      </c>
      <c r="J4807" s="87" t="n">
        <v>7702</v>
      </c>
      <c r="K4807" s="88" t="n">
        <v>0</v>
      </c>
      <c r="L4807" s="89" t="n">
        <v>0.154</v>
      </c>
      <c r="M4807" s="80" t="s">
        <v>873</v>
      </c>
      <c r="N4807" s="95" t="str">
        <f aca="false" t="array" ref="N4807:N4807">INDEX('GP Main'!$B$8:$D$884,MATCH($D4807&amp;$E4807,'GP Main'!$B$8:$B$884&amp;'GP Main'!$D$8:$D$884,0),2)</f>
        <v>SOHAWAL</v>
      </c>
    </row>
    <row r="4808" customFormat="false" ht="27" hidden="false" customHeight="false" outlineLevel="0" collapsed="false">
      <c r="A4808" s="80" t="n">
        <v>4806</v>
      </c>
      <c r="B4808" s="81" t="s">
        <v>13642</v>
      </c>
      <c r="C4808" s="82" t="s">
        <v>13643</v>
      </c>
      <c r="D4808" s="100" t="s">
        <v>582</v>
      </c>
      <c r="E4808" s="84" t="s">
        <v>576</v>
      </c>
      <c r="F4808" s="85" t="s">
        <v>9</v>
      </c>
      <c r="G4808" s="86" t="s">
        <v>17</v>
      </c>
      <c r="H4808" s="87" t="n">
        <v>41235</v>
      </c>
      <c r="I4808" s="87" t="n">
        <v>8722</v>
      </c>
      <c r="J4808" s="87" t="n">
        <v>7786</v>
      </c>
      <c r="K4808" s="88" t="n">
        <v>0</v>
      </c>
      <c r="L4808" s="89" t="n">
        <v>0.156</v>
      </c>
      <c r="M4808" s="80" t="s">
        <v>873</v>
      </c>
      <c r="N4808" s="95" t="str">
        <f aca="false" t="array" ref="N4808:N4808">INDEX('GP Main'!$B$8:$D$884,MATCH($D4808&amp;$E4808,'GP Main'!$B$8:$B$884&amp;'GP Main'!$D$8:$D$884,0),2)</f>
        <v>SOHAWAL</v>
      </c>
    </row>
    <row r="4809" customFormat="false" ht="18" hidden="false" customHeight="false" outlineLevel="0" collapsed="false">
      <c r="A4809" s="80" t="n">
        <v>4807</v>
      </c>
      <c r="B4809" s="81" t="s">
        <v>13644</v>
      </c>
      <c r="C4809" s="82" t="s">
        <v>13645</v>
      </c>
      <c r="D4809" s="100" t="s">
        <v>582</v>
      </c>
      <c r="E4809" s="84" t="s">
        <v>576</v>
      </c>
      <c r="F4809" s="85" t="s">
        <v>16</v>
      </c>
      <c r="G4809" s="86" t="s">
        <v>17</v>
      </c>
      <c r="H4809" s="88" t="s">
        <v>1569</v>
      </c>
      <c r="I4809" s="88" t="s">
        <v>1570</v>
      </c>
      <c r="J4809" s="88" t="n">
        <v>781</v>
      </c>
      <c r="K4809" s="87" t="n">
        <v>15950</v>
      </c>
      <c r="L4809" s="89" t="n">
        <v>0.064</v>
      </c>
      <c r="M4809" s="80" t="s">
        <v>873</v>
      </c>
      <c r="N4809" s="95" t="str">
        <f aca="false" t="array" ref="N4809:N4809">INDEX('GP Main'!$B$8:$D$884,MATCH($D4809&amp;$E4809,'GP Main'!$B$8:$B$884&amp;'GP Main'!$D$8:$D$884,0),2)</f>
        <v>SOHAWAL</v>
      </c>
    </row>
    <row r="4810" customFormat="false" ht="27" hidden="false" customHeight="false" outlineLevel="0" collapsed="false">
      <c r="A4810" s="80" t="n">
        <v>4808</v>
      </c>
      <c r="B4810" s="81" t="s">
        <v>13646</v>
      </c>
      <c r="C4810" s="82" t="s">
        <v>13647</v>
      </c>
      <c r="D4810" s="100" t="s">
        <v>582</v>
      </c>
      <c r="E4810" s="84" t="s">
        <v>576</v>
      </c>
      <c r="F4810" s="85" t="s">
        <v>16</v>
      </c>
      <c r="G4810" s="86" t="s">
        <v>17</v>
      </c>
      <c r="H4810" s="87" t="n">
        <v>64703</v>
      </c>
      <c r="I4810" s="88" t="s">
        <v>12533</v>
      </c>
      <c r="J4810" s="88" t="n">
        <v>441</v>
      </c>
      <c r="K4810" s="88" t="n">
        <v>0</v>
      </c>
      <c r="L4810" s="89" t="n">
        <v>0.003</v>
      </c>
      <c r="M4810" s="80" t="s">
        <v>873</v>
      </c>
      <c r="N4810" s="95" t="str">
        <f aca="false" t="array" ref="N4810:N4810">INDEX('GP Main'!$B$8:$D$884,MATCH($D4810&amp;$E4810,'GP Main'!$B$8:$B$884&amp;'GP Main'!$D$8:$D$884,0),2)</f>
        <v>SOHAWAL</v>
      </c>
    </row>
    <row r="4811" customFormat="false" ht="27" hidden="false" customHeight="false" outlineLevel="0" collapsed="false">
      <c r="A4811" s="80" t="n">
        <v>4809</v>
      </c>
      <c r="B4811" s="81" t="s">
        <v>13648</v>
      </c>
      <c r="C4811" s="82" t="s">
        <v>13649</v>
      </c>
      <c r="D4811" s="100" t="s">
        <v>582</v>
      </c>
      <c r="E4811" s="84" t="s">
        <v>576</v>
      </c>
      <c r="F4811" s="85" t="s">
        <v>16</v>
      </c>
      <c r="G4811" s="86" t="s">
        <v>17</v>
      </c>
      <c r="H4811" s="87" t="n">
        <v>64703</v>
      </c>
      <c r="I4811" s="88" t="s">
        <v>12443</v>
      </c>
      <c r="J4811" s="88" t="n">
        <v>441</v>
      </c>
      <c r="K4811" s="88" t="n">
        <v>0</v>
      </c>
      <c r="L4811" s="89" t="n">
        <v>0.003</v>
      </c>
      <c r="M4811" s="80" t="s">
        <v>873</v>
      </c>
      <c r="N4811" s="95" t="str">
        <f aca="false" t="array" ref="N4811:N4811">INDEX('GP Main'!$B$8:$D$884,MATCH($D4811&amp;$E4811,'GP Main'!$B$8:$B$884&amp;'GP Main'!$D$8:$D$884,0),2)</f>
        <v>SOHAWAL</v>
      </c>
    </row>
    <row r="4812" customFormat="false" ht="27" hidden="false" customHeight="false" outlineLevel="0" collapsed="false">
      <c r="A4812" s="80" t="n">
        <v>4810</v>
      </c>
      <c r="B4812" s="81" t="s">
        <v>13650</v>
      </c>
      <c r="C4812" s="82" t="s">
        <v>13651</v>
      </c>
      <c r="D4812" s="100" t="s">
        <v>582</v>
      </c>
      <c r="E4812" s="84" t="s">
        <v>576</v>
      </c>
      <c r="F4812" s="85" t="s">
        <v>10</v>
      </c>
      <c r="G4812" s="91" t="s">
        <v>18</v>
      </c>
      <c r="H4812" s="87" t="n">
        <v>14224</v>
      </c>
      <c r="I4812" s="88" t="n">
        <v>0</v>
      </c>
      <c r="J4812" s="87" t="n">
        <v>10906</v>
      </c>
      <c r="K4812" s="88" t="n">
        <v>0</v>
      </c>
      <c r="L4812" s="96" t="n">
        <v>0.767</v>
      </c>
      <c r="M4812" s="80" t="s">
        <v>873</v>
      </c>
      <c r="N4812" s="95" t="str">
        <f aca="false" t="array" ref="N4812:N4812">INDEX('GP Main'!$B$8:$D$884,MATCH($D4812&amp;$E4812,'GP Main'!$B$8:$B$884&amp;'GP Main'!$D$8:$D$884,0),2)</f>
        <v>SOHAWAL</v>
      </c>
    </row>
    <row r="4813" customFormat="false" ht="27" hidden="false" customHeight="false" outlineLevel="0" collapsed="false">
      <c r="A4813" s="80" t="n">
        <v>4811</v>
      </c>
      <c r="B4813" s="81" t="s">
        <v>13652</v>
      </c>
      <c r="C4813" s="82" t="s">
        <v>13653</v>
      </c>
      <c r="D4813" s="100" t="s">
        <v>582</v>
      </c>
      <c r="E4813" s="84" t="s">
        <v>576</v>
      </c>
      <c r="F4813" s="85" t="s">
        <v>10</v>
      </c>
      <c r="G4813" s="91" t="s">
        <v>18</v>
      </c>
      <c r="H4813" s="87" t="n">
        <v>14224</v>
      </c>
      <c r="I4813" s="88" t="n">
        <v>0</v>
      </c>
      <c r="J4813" s="87" t="n">
        <v>10583</v>
      </c>
      <c r="K4813" s="88" t="n">
        <v>0</v>
      </c>
      <c r="L4813" s="96" t="n">
        <v>0.744</v>
      </c>
      <c r="M4813" s="80" t="s">
        <v>873</v>
      </c>
      <c r="N4813" s="95" t="str">
        <f aca="false" t="array" ref="N4813:N4813">INDEX('GP Main'!$B$8:$D$884,MATCH($D4813&amp;$E4813,'GP Main'!$B$8:$B$884&amp;'GP Main'!$D$8:$D$884,0),2)</f>
        <v>SOHAWAL</v>
      </c>
    </row>
    <row r="4814" customFormat="false" ht="18" hidden="false" customHeight="false" outlineLevel="0" collapsed="false">
      <c r="A4814" s="80" t="n">
        <v>4812</v>
      </c>
      <c r="B4814" s="81" t="s">
        <v>13654</v>
      </c>
      <c r="C4814" s="82" t="s">
        <v>13655</v>
      </c>
      <c r="D4814" s="100" t="s">
        <v>582</v>
      </c>
      <c r="E4814" s="84" t="s">
        <v>668</v>
      </c>
      <c r="F4814" s="85" t="s">
        <v>9</v>
      </c>
      <c r="G4814" s="91" t="s">
        <v>18</v>
      </c>
      <c r="H4814" s="87" t="n">
        <v>41235</v>
      </c>
      <c r="I4814" s="87" t="n">
        <v>8722</v>
      </c>
      <c r="J4814" s="87" t="n">
        <v>39847</v>
      </c>
      <c r="K4814" s="88" t="n">
        <v>0</v>
      </c>
      <c r="L4814" s="96" t="n">
        <v>0.798</v>
      </c>
      <c r="M4814" s="80" t="s">
        <v>873</v>
      </c>
      <c r="N4814" s="95" t="str">
        <f aca="false" t="array" ref="N4814:N4814">INDEX('GP Main'!$B$8:$D$884,MATCH($D4814&amp;$E4814,'GP Main'!$B$8:$B$884&amp;'GP Main'!$D$8:$D$884,0),2)</f>
        <v>BHARJUNAKHUAD</v>
      </c>
    </row>
    <row r="4815" customFormat="false" ht="27" hidden="false" customHeight="false" outlineLevel="0" collapsed="false">
      <c r="A4815" s="80" t="n">
        <v>4813</v>
      </c>
      <c r="B4815" s="81" t="s">
        <v>13656</v>
      </c>
      <c r="C4815" s="82" t="s">
        <v>13657</v>
      </c>
      <c r="D4815" s="100" t="s">
        <v>582</v>
      </c>
      <c r="E4815" s="84" t="s">
        <v>668</v>
      </c>
      <c r="F4815" s="85" t="s">
        <v>10</v>
      </c>
      <c r="G4815" s="91" t="s">
        <v>18</v>
      </c>
      <c r="H4815" s="87" t="n">
        <v>14224</v>
      </c>
      <c r="I4815" s="88" t="n">
        <v>0</v>
      </c>
      <c r="J4815" s="87" t="n">
        <v>6695</v>
      </c>
      <c r="K4815" s="88" t="n">
        <v>0</v>
      </c>
      <c r="L4815" s="94" t="n">
        <v>0.471</v>
      </c>
      <c r="M4815" s="80" t="s">
        <v>873</v>
      </c>
      <c r="N4815" s="95" t="str">
        <f aca="false" t="array" ref="N4815:N4815">INDEX('GP Main'!$B$8:$D$884,MATCH($D4815&amp;$E4815,'GP Main'!$B$8:$B$884&amp;'GP Main'!$D$8:$D$884,0),2)</f>
        <v>BHARJUNAKHUAD</v>
      </c>
    </row>
    <row r="4816" customFormat="false" ht="35.25" hidden="false" customHeight="false" outlineLevel="0" collapsed="false">
      <c r="A4816" s="80" t="n">
        <v>4814</v>
      </c>
      <c r="B4816" s="81" t="s">
        <v>13658</v>
      </c>
      <c r="C4816" s="82" t="s">
        <v>13659</v>
      </c>
      <c r="D4816" s="100" t="s">
        <v>582</v>
      </c>
      <c r="E4816" s="84" t="s">
        <v>668</v>
      </c>
      <c r="F4816" s="85" t="s">
        <v>10</v>
      </c>
      <c r="G4816" s="91" t="s">
        <v>18</v>
      </c>
      <c r="H4816" s="87" t="n">
        <v>14224</v>
      </c>
      <c r="I4816" s="88" t="n">
        <v>0</v>
      </c>
      <c r="J4816" s="87" t="n">
        <v>4161</v>
      </c>
      <c r="K4816" s="88" t="n">
        <v>0</v>
      </c>
      <c r="L4816" s="94" t="n">
        <v>0.293</v>
      </c>
      <c r="M4816" s="80" t="s">
        <v>873</v>
      </c>
      <c r="N4816" s="95" t="str">
        <f aca="false" t="array" ref="N4816:N4816">INDEX('GP Main'!$B$8:$D$884,MATCH($D4816&amp;$E4816,'GP Main'!$B$8:$B$884&amp;'GP Main'!$D$8:$D$884,0),2)</f>
        <v>BHARJUNAKHUAD</v>
      </c>
    </row>
    <row r="4817" customFormat="false" ht="27" hidden="false" customHeight="false" outlineLevel="0" collapsed="false">
      <c r="A4817" s="80" t="n">
        <v>4815</v>
      </c>
      <c r="B4817" s="81" t="s">
        <v>13660</v>
      </c>
      <c r="C4817" s="82" t="s">
        <v>13661</v>
      </c>
      <c r="D4817" s="100" t="s">
        <v>582</v>
      </c>
      <c r="E4817" s="84" t="s">
        <v>668</v>
      </c>
      <c r="F4817" s="85" t="s">
        <v>10</v>
      </c>
      <c r="G4817" s="91" t="s">
        <v>18</v>
      </c>
      <c r="H4817" s="87" t="n">
        <v>14224</v>
      </c>
      <c r="I4817" s="88" t="n">
        <v>0</v>
      </c>
      <c r="J4817" s="87" t="n">
        <v>8949</v>
      </c>
      <c r="K4817" s="88" t="n">
        <v>0</v>
      </c>
      <c r="L4817" s="96" t="n">
        <v>0.629</v>
      </c>
      <c r="M4817" s="80" t="s">
        <v>873</v>
      </c>
      <c r="N4817" s="95" t="str">
        <f aca="false" t="array" ref="N4817:N4817">INDEX('GP Main'!$B$8:$D$884,MATCH($D4817&amp;$E4817,'GP Main'!$B$8:$B$884&amp;'GP Main'!$D$8:$D$884,0),2)</f>
        <v>BHARJUNAKHUAD</v>
      </c>
    </row>
    <row r="4818" customFormat="false" ht="18" hidden="false" customHeight="false" outlineLevel="0" collapsed="false">
      <c r="A4818" s="80" t="n">
        <v>4816</v>
      </c>
      <c r="B4818" s="81" t="s">
        <v>13662</v>
      </c>
      <c r="C4818" s="82" t="s">
        <v>13663</v>
      </c>
      <c r="D4818" s="100" t="s">
        <v>582</v>
      </c>
      <c r="E4818" s="84" t="s">
        <v>480</v>
      </c>
      <c r="F4818" s="85" t="s">
        <v>16</v>
      </c>
      <c r="G4818" s="86" t="s">
        <v>17</v>
      </c>
      <c r="H4818" s="87" t="n">
        <v>67822</v>
      </c>
      <c r="I4818" s="87" t="n">
        <v>49143</v>
      </c>
      <c r="J4818" s="87" t="n">
        <v>10036</v>
      </c>
      <c r="K4818" s="88" t="n">
        <v>0</v>
      </c>
      <c r="L4818" s="89" t="n">
        <v>0.086</v>
      </c>
      <c r="M4818" s="80" t="s">
        <v>873</v>
      </c>
      <c r="N4818" s="95" t="str">
        <f aca="false" t="array" ref="N4818:N4818">INDEX('GP Main'!$B$8:$D$884,MATCH($D4818&amp;$E4818,'GP Main'!$B$8:$B$884&amp;'GP Main'!$D$8:$D$884,0),2)</f>
        <v>SOHAWAL</v>
      </c>
    </row>
    <row r="4819" customFormat="false" ht="27" hidden="false" customHeight="false" outlineLevel="0" collapsed="false">
      <c r="A4819" s="80" t="n">
        <v>4817</v>
      </c>
      <c r="B4819" s="81" t="s">
        <v>13664</v>
      </c>
      <c r="C4819" s="82" t="s">
        <v>13665</v>
      </c>
      <c r="D4819" s="100" t="s">
        <v>582</v>
      </c>
      <c r="E4819" s="84" t="s">
        <v>480</v>
      </c>
      <c r="F4819" s="85" t="s">
        <v>9</v>
      </c>
      <c r="G4819" s="91" t="s">
        <v>18</v>
      </c>
      <c r="H4819" s="88" t="s">
        <v>12572</v>
      </c>
      <c r="I4819" s="87" t="n">
        <v>22989</v>
      </c>
      <c r="J4819" s="88" t="s">
        <v>13666</v>
      </c>
      <c r="K4819" s="88" t="n">
        <v>0</v>
      </c>
      <c r="L4819" s="92" t="n">
        <v>0.809</v>
      </c>
      <c r="M4819" s="80" t="s">
        <v>873</v>
      </c>
      <c r="N4819" s="95" t="str">
        <f aca="false" t="array" ref="N4819:N4819">INDEX('GP Main'!$B$8:$D$884,MATCH($D4819&amp;$E4819,'GP Main'!$B$8:$B$884&amp;'GP Main'!$D$8:$D$884,0),2)</f>
        <v>SOHAWAL</v>
      </c>
    </row>
    <row r="4820" customFormat="false" ht="27" hidden="false" customHeight="false" outlineLevel="0" collapsed="false">
      <c r="A4820" s="80" t="n">
        <v>4818</v>
      </c>
      <c r="B4820" s="81" t="s">
        <v>13667</v>
      </c>
      <c r="C4820" s="82" t="s">
        <v>13668</v>
      </c>
      <c r="D4820" s="100" t="s">
        <v>582</v>
      </c>
      <c r="E4820" s="84" t="s">
        <v>480</v>
      </c>
      <c r="F4820" s="85" t="s">
        <v>9</v>
      </c>
      <c r="G4820" s="91" t="s">
        <v>18</v>
      </c>
      <c r="H4820" s="87" t="n">
        <v>41235</v>
      </c>
      <c r="I4820" s="87" t="n">
        <v>8722</v>
      </c>
      <c r="J4820" s="87" t="n">
        <v>41123</v>
      </c>
      <c r="K4820" s="88" t="n">
        <v>0</v>
      </c>
      <c r="L4820" s="92" t="n">
        <v>0.823</v>
      </c>
      <c r="M4820" s="80" t="s">
        <v>873</v>
      </c>
      <c r="N4820" s="95" t="str">
        <f aca="false" t="array" ref="N4820:N4820">INDEX('GP Main'!$B$8:$D$884,MATCH($D4820&amp;$E4820,'GP Main'!$B$8:$B$884&amp;'GP Main'!$D$8:$D$884,0),2)</f>
        <v>SOHAWAL</v>
      </c>
    </row>
    <row r="4821" customFormat="false" ht="35.25" hidden="false" customHeight="false" outlineLevel="0" collapsed="false">
      <c r="A4821" s="80" t="n">
        <v>4819</v>
      </c>
      <c r="B4821" s="81" t="s">
        <v>13669</v>
      </c>
      <c r="C4821" s="82" t="s">
        <v>13670</v>
      </c>
      <c r="D4821" s="100" t="s">
        <v>582</v>
      </c>
      <c r="E4821" s="84" t="s">
        <v>480</v>
      </c>
      <c r="F4821" s="85" t="s">
        <v>9</v>
      </c>
      <c r="G4821" s="91" t="s">
        <v>18</v>
      </c>
      <c r="H4821" s="87" t="n">
        <v>41235</v>
      </c>
      <c r="I4821" s="87" t="n">
        <v>8722</v>
      </c>
      <c r="J4821" s="87" t="n">
        <v>11955</v>
      </c>
      <c r="K4821" s="88" t="n">
        <v>0</v>
      </c>
      <c r="L4821" s="89" t="n">
        <v>0.239</v>
      </c>
      <c r="M4821" s="80" t="s">
        <v>873</v>
      </c>
      <c r="N4821" s="95" t="str">
        <f aca="false" t="array" ref="N4821:N4821">INDEX('GP Main'!$B$8:$D$884,MATCH($D4821&amp;$E4821,'GP Main'!$B$8:$B$884&amp;'GP Main'!$D$8:$D$884,0),2)</f>
        <v>SOHAWAL</v>
      </c>
    </row>
    <row r="4822" customFormat="false" ht="27" hidden="false" customHeight="false" outlineLevel="0" collapsed="false">
      <c r="A4822" s="80" t="n">
        <v>4820</v>
      </c>
      <c r="B4822" s="81" t="s">
        <v>13671</v>
      </c>
      <c r="C4822" s="82" t="s">
        <v>13672</v>
      </c>
      <c r="D4822" s="100" t="s">
        <v>582</v>
      </c>
      <c r="E4822" s="84" t="s">
        <v>480</v>
      </c>
      <c r="F4822" s="85" t="s">
        <v>9</v>
      </c>
      <c r="G4822" s="91" t="s">
        <v>18</v>
      </c>
      <c r="H4822" s="87" t="n">
        <v>41235</v>
      </c>
      <c r="I4822" s="87" t="n">
        <v>8722</v>
      </c>
      <c r="J4822" s="87" t="n">
        <v>40886</v>
      </c>
      <c r="K4822" s="88" t="n">
        <v>0</v>
      </c>
      <c r="L4822" s="92" t="n">
        <v>0.818</v>
      </c>
      <c r="M4822" s="80" t="s">
        <v>873</v>
      </c>
      <c r="N4822" s="95" t="str">
        <f aca="false" t="array" ref="N4822:N4822">INDEX('GP Main'!$B$8:$D$884,MATCH($D4822&amp;$E4822,'GP Main'!$B$8:$B$884&amp;'GP Main'!$D$8:$D$884,0),2)</f>
        <v>SOHAWAL</v>
      </c>
    </row>
    <row r="4823" customFormat="false" ht="27" hidden="false" customHeight="false" outlineLevel="0" collapsed="false">
      <c r="A4823" s="80" t="n">
        <v>4821</v>
      </c>
      <c r="B4823" s="81" t="s">
        <v>13673</v>
      </c>
      <c r="C4823" s="82" t="s">
        <v>13674</v>
      </c>
      <c r="D4823" s="100" t="s">
        <v>582</v>
      </c>
      <c r="E4823" s="84" t="s">
        <v>480</v>
      </c>
      <c r="F4823" s="85" t="s">
        <v>16</v>
      </c>
      <c r="G4823" s="86" t="s">
        <v>17</v>
      </c>
      <c r="H4823" s="87" t="n">
        <v>64677</v>
      </c>
      <c r="I4823" s="87" t="n">
        <v>98813</v>
      </c>
      <c r="J4823" s="88" t="n">
        <v>260</v>
      </c>
      <c r="K4823" s="88" t="n">
        <v>0</v>
      </c>
      <c r="L4823" s="89" t="n">
        <v>0.002</v>
      </c>
      <c r="M4823" s="80" t="s">
        <v>873</v>
      </c>
      <c r="N4823" s="95" t="str">
        <f aca="false" t="array" ref="N4823:N4823">INDEX('GP Main'!$B$8:$D$884,MATCH($D4823&amp;$E4823,'GP Main'!$B$8:$B$884&amp;'GP Main'!$D$8:$D$884,0),2)</f>
        <v>SOHAWAL</v>
      </c>
    </row>
    <row r="4824" customFormat="false" ht="27" hidden="false" customHeight="false" outlineLevel="0" collapsed="false">
      <c r="A4824" s="80" t="n">
        <v>4822</v>
      </c>
      <c r="B4824" s="81" t="s">
        <v>13675</v>
      </c>
      <c r="C4824" s="82" t="s">
        <v>13676</v>
      </c>
      <c r="D4824" s="100" t="s">
        <v>582</v>
      </c>
      <c r="E4824" s="84" t="s">
        <v>480</v>
      </c>
      <c r="F4824" s="85" t="s">
        <v>16</v>
      </c>
      <c r="G4824" s="86" t="s">
        <v>17</v>
      </c>
      <c r="H4824" s="87" t="n">
        <v>64703</v>
      </c>
      <c r="I4824" s="88" t="s">
        <v>12443</v>
      </c>
      <c r="J4824" s="88" t="n">
        <v>261</v>
      </c>
      <c r="K4824" s="88" t="n">
        <v>0</v>
      </c>
      <c r="L4824" s="89" t="n">
        <v>0.002</v>
      </c>
      <c r="M4824" s="80" t="s">
        <v>873</v>
      </c>
      <c r="N4824" s="95" t="str">
        <f aca="false" t="array" ref="N4824:N4824">INDEX('GP Main'!$B$8:$D$884,MATCH($D4824&amp;$E4824,'GP Main'!$B$8:$B$884&amp;'GP Main'!$D$8:$D$884,0),2)</f>
        <v>SOHAWAL</v>
      </c>
    </row>
    <row r="4825" customFormat="false" ht="27" hidden="false" customHeight="false" outlineLevel="0" collapsed="false">
      <c r="A4825" s="80" t="n">
        <v>4823</v>
      </c>
      <c r="B4825" s="81" t="s">
        <v>13677</v>
      </c>
      <c r="C4825" s="82" t="s">
        <v>13678</v>
      </c>
      <c r="D4825" s="100" t="s">
        <v>582</v>
      </c>
      <c r="E4825" s="84" t="s">
        <v>480</v>
      </c>
      <c r="F4825" s="85" t="s">
        <v>16</v>
      </c>
      <c r="G4825" s="86" t="s">
        <v>17</v>
      </c>
      <c r="H4825" s="87" t="n">
        <v>64703</v>
      </c>
      <c r="I4825" s="88" t="s">
        <v>12533</v>
      </c>
      <c r="J4825" s="88" t="n">
        <v>261</v>
      </c>
      <c r="K4825" s="88" t="n">
        <v>0</v>
      </c>
      <c r="L4825" s="89" t="n">
        <v>0.002</v>
      </c>
      <c r="M4825" s="80" t="s">
        <v>873</v>
      </c>
      <c r="N4825" s="95" t="str">
        <f aca="false" t="array" ref="N4825:N4825">INDEX('GP Main'!$B$8:$D$884,MATCH($D4825&amp;$E4825,'GP Main'!$B$8:$B$884&amp;'GP Main'!$D$8:$D$884,0),2)</f>
        <v>SOHAWAL</v>
      </c>
    </row>
    <row r="4826" customFormat="false" ht="27" hidden="false" customHeight="false" outlineLevel="0" collapsed="false">
      <c r="A4826" s="80" t="n">
        <v>4824</v>
      </c>
      <c r="B4826" s="81" t="s">
        <v>13679</v>
      </c>
      <c r="C4826" s="82" t="s">
        <v>13680</v>
      </c>
      <c r="D4826" s="100" t="s">
        <v>582</v>
      </c>
      <c r="E4826" s="84" t="s">
        <v>480</v>
      </c>
      <c r="F4826" s="85" t="s">
        <v>10</v>
      </c>
      <c r="G4826" s="91" t="s">
        <v>18</v>
      </c>
      <c r="H4826" s="87" t="n">
        <v>14224</v>
      </c>
      <c r="I4826" s="88" t="n">
        <v>0</v>
      </c>
      <c r="J4826" s="87" t="n">
        <v>13945</v>
      </c>
      <c r="K4826" s="88" t="n">
        <v>0</v>
      </c>
      <c r="L4826" s="92" t="n">
        <v>0.98</v>
      </c>
      <c r="M4826" s="80" t="s">
        <v>873</v>
      </c>
      <c r="N4826" s="95" t="str">
        <f aca="false" t="array" ref="N4826:N4826">INDEX('GP Main'!$B$8:$D$884,MATCH($D4826&amp;$E4826,'GP Main'!$B$8:$B$884&amp;'GP Main'!$D$8:$D$884,0),2)</f>
        <v>SOHAWAL</v>
      </c>
    </row>
    <row r="4827" customFormat="false" ht="27" hidden="false" customHeight="false" outlineLevel="0" collapsed="false">
      <c r="A4827" s="80" t="n">
        <v>4825</v>
      </c>
      <c r="B4827" s="81" t="s">
        <v>13681</v>
      </c>
      <c r="C4827" s="82" t="s">
        <v>13682</v>
      </c>
      <c r="D4827" s="100" t="s">
        <v>582</v>
      </c>
      <c r="E4827" s="84" t="s">
        <v>480</v>
      </c>
      <c r="F4827" s="85" t="s">
        <v>10</v>
      </c>
      <c r="G4827" s="91" t="s">
        <v>18</v>
      </c>
      <c r="H4827" s="87" t="n">
        <v>14224</v>
      </c>
      <c r="I4827" s="88" t="n">
        <v>0</v>
      </c>
      <c r="J4827" s="87" t="n">
        <v>12088</v>
      </c>
      <c r="K4827" s="88" t="n">
        <v>0</v>
      </c>
      <c r="L4827" s="92" t="n">
        <v>0.85</v>
      </c>
      <c r="M4827" s="80" t="s">
        <v>873</v>
      </c>
      <c r="N4827" s="95" t="str">
        <f aca="false" t="array" ref="N4827:N4827">INDEX('GP Main'!$B$8:$D$884,MATCH($D4827&amp;$E4827,'GP Main'!$B$8:$B$884&amp;'GP Main'!$D$8:$D$884,0),2)</f>
        <v>SOHAWAL</v>
      </c>
    </row>
    <row r="4828" customFormat="false" ht="15" hidden="false" customHeight="false" outlineLevel="0" collapsed="false">
      <c r="A4828" s="80" t="n">
        <v>4826</v>
      </c>
      <c r="B4828" s="81" t="s">
        <v>13683</v>
      </c>
      <c r="C4828" s="82" t="s">
        <v>13684</v>
      </c>
      <c r="D4828" s="100" t="s">
        <v>582</v>
      </c>
      <c r="E4828" s="84" t="s">
        <v>586</v>
      </c>
      <c r="F4828" s="85" t="s">
        <v>16</v>
      </c>
      <c r="G4828" s="86" t="s">
        <v>17</v>
      </c>
      <c r="H4828" s="88" t="s">
        <v>13685</v>
      </c>
      <c r="I4828" s="87" t="n">
        <v>96461</v>
      </c>
      <c r="J4828" s="87" t="n">
        <v>67627</v>
      </c>
      <c r="K4828" s="87" t="n">
        <v>50514</v>
      </c>
      <c r="L4828" s="96" t="n">
        <v>0.524</v>
      </c>
      <c r="M4828" s="80" t="s">
        <v>873</v>
      </c>
      <c r="N4828" s="95" t="str">
        <f aca="false" t="array" ref="N4828:N4828">INDEX('GP Main'!$B$8:$D$884,MATCH($D4828&amp;$E4828,'GP Main'!$B$8:$B$884&amp;'GP Main'!$D$8:$D$884,0),2)</f>
        <v>SOHAWAL</v>
      </c>
    </row>
    <row r="4829" customFormat="false" ht="27" hidden="false" customHeight="false" outlineLevel="0" collapsed="false">
      <c r="A4829" s="80" t="n">
        <v>4827</v>
      </c>
      <c r="B4829" s="81" t="s">
        <v>13686</v>
      </c>
      <c r="C4829" s="82" t="s">
        <v>13687</v>
      </c>
      <c r="D4829" s="100" t="s">
        <v>582</v>
      </c>
      <c r="E4829" s="84" t="s">
        <v>586</v>
      </c>
      <c r="F4829" s="85" t="s">
        <v>10</v>
      </c>
      <c r="G4829" s="91" t="s">
        <v>18</v>
      </c>
      <c r="H4829" s="87" t="n">
        <v>14224</v>
      </c>
      <c r="I4829" s="88" t="n">
        <v>0</v>
      </c>
      <c r="J4829" s="87" t="n">
        <v>13441</v>
      </c>
      <c r="K4829" s="88" t="n">
        <v>0</v>
      </c>
      <c r="L4829" s="92" t="n">
        <v>0.945</v>
      </c>
      <c r="M4829" s="80" t="s">
        <v>873</v>
      </c>
      <c r="N4829" s="95" t="str">
        <f aca="false" t="array" ref="N4829:N4829">INDEX('GP Main'!$B$8:$D$884,MATCH($D4829&amp;$E4829,'GP Main'!$B$8:$B$884&amp;'GP Main'!$D$8:$D$884,0),2)</f>
        <v>SOHAWAL</v>
      </c>
    </row>
    <row r="4830" customFormat="false" ht="27" hidden="false" customHeight="false" outlineLevel="0" collapsed="false">
      <c r="A4830" s="80" t="n">
        <v>4828</v>
      </c>
      <c r="B4830" s="81" t="s">
        <v>13688</v>
      </c>
      <c r="C4830" s="82" t="s">
        <v>13689</v>
      </c>
      <c r="D4830" s="100" t="s">
        <v>582</v>
      </c>
      <c r="E4830" s="84" t="s">
        <v>586</v>
      </c>
      <c r="F4830" s="85" t="s">
        <v>10</v>
      </c>
      <c r="G4830" s="91" t="s">
        <v>18</v>
      </c>
      <c r="H4830" s="87" t="n">
        <v>14224</v>
      </c>
      <c r="I4830" s="88" t="n">
        <v>0</v>
      </c>
      <c r="J4830" s="87" t="n">
        <v>13685</v>
      </c>
      <c r="K4830" s="88" t="n">
        <v>0</v>
      </c>
      <c r="L4830" s="92" t="n">
        <v>0.962</v>
      </c>
      <c r="M4830" s="80" t="s">
        <v>873</v>
      </c>
      <c r="N4830" s="95" t="str">
        <f aca="false" t="array" ref="N4830:N4830">INDEX('GP Main'!$B$8:$D$884,MATCH($D4830&amp;$E4830,'GP Main'!$B$8:$B$884&amp;'GP Main'!$D$8:$D$884,0),2)</f>
        <v>SOHAWAL</v>
      </c>
    </row>
    <row r="4831" customFormat="false" ht="27" hidden="false" customHeight="false" outlineLevel="0" collapsed="false">
      <c r="A4831" s="80" t="n">
        <v>4829</v>
      </c>
      <c r="B4831" s="81" t="s">
        <v>13690</v>
      </c>
      <c r="C4831" s="82" t="s">
        <v>13691</v>
      </c>
      <c r="D4831" s="100" t="s">
        <v>582</v>
      </c>
      <c r="E4831" s="84" t="s">
        <v>586</v>
      </c>
      <c r="F4831" s="85" t="s">
        <v>10</v>
      </c>
      <c r="G4831" s="91" t="s">
        <v>18</v>
      </c>
      <c r="H4831" s="87" t="n">
        <v>14224</v>
      </c>
      <c r="I4831" s="88" t="n">
        <v>0</v>
      </c>
      <c r="J4831" s="87" t="n">
        <v>13813</v>
      </c>
      <c r="K4831" s="88" t="n">
        <v>0</v>
      </c>
      <c r="L4831" s="92" t="n">
        <v>0.971</v>
      </c>
      <c r="M4831" s="80" t="s">
        <v>873</v>
      </c>
      <c r="N4831" s="95" t="str">
        <f aca="false" t="array" ref="N4831:N4831">INDEX('GP Main'!$B$8:$D$884,MATCH($D4831&amp;$E4831,'GP Main'!$B$8:$B$884&amp;'GP Main'!$D$8:$D$884,0),2)</f>
        <v>SOHAWAL</v>
      </c>
    </row>
    <row r="4832" customFormat="false" ht="18" hidden="false" customHeight="false" outlineLevel="0" collapsed="false">
      <c r="A4832" s="80" t="n">
        <v>4830</v>
      </c>
      <c r="B4832" s="81" t="s">
        <v>13692</v>
      </c>
      <c r="C4832" s="82" t="s">
        <v>13693</v>
      </c>
      <c r="D4832" s="100" t="s">
        <v>582</v>
      </c>
      <c r="E4832" s="84" t="s">
        <v>669</v>
      </c>
      <c r="F4832" s="85" t="s">
        <v>16</v>
      </c>
      <c r="G4832" s="86" t="s">
        <v>17</v>
      </c>
      <c r="H4832" s="87" t="n">
        <v>27925</v>
      </c>
      <c r="I4832" s="87" t="n">
        <v>27923</v>
      </c>
      <c r="J4832" s="87" t="n">
        <v>26957</v>
      </c>
      <c r="K4832" s="88" t="n">
        <v>0</v>
      </c>
      <c r="L4832" s="94" t="n">
        <v>0.483</v>
      </c>
      <c r="M4832" s="80" t="s">
        <v>873</v>
      </c>
      <c r="N4832" s="95" t="str">
        <f aca="false" t="array" ref="N4832:N4832">INDEX('GP Main'!$B$8:$D$884,MATCH($D4832&amp;$E4832,'GP Main'!$B$8:$B$884&amp;'GP Main'!$D$8:$D$884,0),2)</f>
        <v>SEMARIA</v>
      </c>
    </row>
    <row r="4833" customFormat="false" ht="27" hidden="false" customHeight="false" outlineLevel="0" collapsed="false">
      <c r="A4833" s="80" t="n">
        <v>4831</v>
      </c>
      <c r="B4833" s="81" t="s">
        <v>13694</v>
      </c>
      <c r="C4833" s="82" t="s">
        <v>13695</v>
      </c>
      <c r="D4833" s="100" t="s">
        <v>582</v>
      </c>
      <c r="E4833" s="84" t="s">
        <v>669</v>
      </c>
      <c r="F4833" s="85" t="s">
        <v>9</v>
      </c>
      <c r="G4833" s="86" t="s">
        <v>17</v>
      </c>
      <c r="H4833" s="88" t="s">
        <v>12464</v>
      </c>
      <c r="I4833" s="87" t="n">
        <v>44069</v>
      </c>
      <c r="J4833" s="87" t="n">
        <v>93045</v>
      </c>
      <c r="K4833" s="88" t="n">
        <v>0</v>
      </c>
      <c r="L4833" s="96" t="n">
        <v>0.565</v>
      </c>
      <c r="M4833" s="80" t="s">
        <v>873</v>
      </c>
      <c r="N4833" s="95" t="str">
        <f aca="false" t="array" ref="N4833:N4833">INDEX('GP Main'!$B$8:$D$884,MATCH($D4833&amp;$E4833,'GP Main'!$B$8:$B$884&amp;'GP Main'!$D$8:$D$884,0),2)</f>
        <v>SEMARIA</v>
      </c>
    </row>
    <row r="4834" customFormat="false" ht="27" hidden="false" customHeight="false" outlineLevel="0" collapsed="false">
      <c r="A4834" s="80" t="n">
        <v>4832</v>
      </c>
      <c r="B4834" s="81" t="s">
        <v>13696</v>
      </c>
      <c r="C4834" s="82" t="s">
        <v>13697</v>
      </c>
      <c r="D4834" s="100" t="s">
        <v>582</v>
      </c>
      <c r="E4834" s="84" t="s">
        <v>669</v>
      </c>
      <c r="F4834" s="85" t="s">
        <v>9</v>
      </c>
      <c r="G4834" s="91" t="s">
        <v>18</v>
      </c>
      <c r="H4834" s="88" t="s">
        <v>12464</v>
      </c>
      <c r="I4834" s="87" t="n">
        <v>44069</v>
      </c>
      <c r="J4834" s="87" t="n">
        <v>94839</v>
      </c>
      <c r="K4834" s="88" t="n">
        <v>0</v>
      </c>
      <c r="L4834" s="96" t="n">
        <v>0.576</v>
      </c>
      <c r="M4834" s="80" t="s">
        <v>873</v>
      </c>
      <c r="N4834" s="95" t="str">
        <f aca="false" t="array" ref="N4834:N4834">INDEX('GP Main'!$B$8:$D$884,MATCH($D4834&amp;$E4834,'GP Main'!$B$8:$B$884&amp;'GP Main'!$D$8:$D$884,0),2)</f>
        <v>SEMARIA</v>
      </c>
    </row>
    <row r="4835" customFormat="false" ht="18" hidden="false" customHeight="false" outlineLevel="0" collapsed="false">
      <c r="A4835" s="80" t="n">
        <v>4833</v>
      </c>
      <c r="B4835" s="81" t="s">
        <v>13698</v>
      </c>
      <c r="C4835" s="82" t="s">
        <v>13699</v>
      </c>
      <c r="D4835" s="100" t="s">
        <v>582</v>
      </c>
      <c r="E4835" s="84" t="s">
        <v>670</v>
      </c>
      <c r="F4835" s="85" t="s">
        <v>16</v>
      </c>
      <c r="G4835" s="86" t="s">
        <v>17</v>
      </c>
      <c r="H4835" s="88" t="s">
        <v>13700</v>
      </c>
      <c r="I4835" s="88" t="s">
        <v>13701</v>
      </c>
      <c r="J4835" s="87" t="n">
        <v>11310</v>
      </c>
      <c r="K4835" s="88" t="n">
        <v>0</v>
      </c>
      <c r="L4835" s="89" t="n">
        <v>0.021</v>
      </c>
      <c r="M4835" s="80" t="s">
        <v>873</v>
      </c>
      <c r="N4835" s="95" t="str">
        <f aca="false" t="array" ref="N4835:N4835">INDEX('GP Main'!$B$8:$D$884,MATCH($D4835&amp;$E4835,'GP Main'!$B$8:$B$884&amp;'GP Main'!$D$8:$D$884,0),2)</f>
        <v>BARAHANA</v>
      </c>
    </row>
    <row r="4836" customFormat="false" ht="18" hidden="false" customHeight="false" outlineLevel="0" collapsed="false">
      <c r="A4836" s="80" t="n">
        <v>4834</v>
      </c>
      <c r="B4836" s="81" t="s">
        <v>13702</v>
      </c>
      <c r="C4836" s="82" t="s">
        <v>13703</v>
      </c>
      <c r="D4836" s="100" t="s">
        <v>582</v>
      </c>
      <c r="E4836" s="84" t="s">
        <v>670</v>
      </c>
      <c r="F4836" s="85" t="s">
        <v>16</v>
      </c>
      <c r="G4836" s="86" t="s">
        <v>17</v>
      </c>
      <c r="H4836" s="88" t="s">
        <v>1307</v>
      </c>
      <c r="I4836" s="87" t="n">
        <v>88180</v>
      </c>
      <c r="J4836" s="87" t="n">
        <v>1720</v>
      </c>
      <c r="K4836" s="87" t="n">
        <v>17000</v>
      </c>
      <c r="L4836" s="89" t="n">
        <v>0.056</v>
      </c>
      <c r="M4836" s="80" t="s">
        <v>873</v>
      </c>
      <c r="N4836" s="95" t="str">
        <f aca="false" t="array" ref="N4836:N4836">INDEX('GP Main'!$B$8:$D$884,MATCH($D4836&amp;$E4836,'GP Main'!$B$8:$B$884&amp;'GP Main'!$D$8:$D$884,0),2)</f>
        <v>BARAHANA</v>
      </c>
    </row>
    <row r="4837" customFormat="false" ht="18" hidden="false" customHeight="false" outlineLevel="0" collapsed="false">
      <c r="A4837" s="80" t="n">
        <v>4835</v>
      </c>
      <c r="B4837" s="81" t="s">
        <v>13704</v>
      </c>
      <c r="C4837" s="82" t="s">
        <v>13705</v>
      </c>
      <c r="D4837" s="100" t="s">
        <v>582</v>
      </c>
      <c r="E4837" s="84" t="s">
        <v>670</v>
      </c>
      <c r="F4837" s="85" t="s">
        <v>16</v>
      </c>
      <c r="G4837" s="86" t="s">
        <v>17</v>
      </c>
      <c r="H4837" s="88" t="s">
        <v>1307</v>
      </c>
      <c r="I4837" s="87" t="n">
        <v>88180</v>
      </c>
      <c r="J4837" s="88" t="n">
        <v>860</v>
      </c>
      <c r="K4837" s="87" t="n">
        <v>17000</v>
      </c>
      <c r="L4837" s="89" t="n">
        <v>0.053</v>
      </c>
      <c r="M4837" s="80" t="s">
        <v>873</v>
      </c>
      <c r="N4837" s="95" t="str">
        <f aca="false" t="array" ref="N4837:N4837">INDEX('GP Main'!$B$8:$D$884,MATCH($D4837&amp;$E4837,'GP Main'!$B$8:$B$884&amp;'GP Main'!$D$8:$D$884,0),2)</f>
        <v>BARAHANA</v>
      </c>
    </row>
    <row r="4838" customFormat="false" ht="18" hidden="false" customHeight="false" outlineLevel="0" collapsed="false">
      <c r="A4838" s="80" t="n">
        <v>4836</v>
      </c>
      <c r="B4838" s="81" t="s">
        <v>13706</v>
      </c>
      <c r="C4838" s="82" t="s">
        <v>13707</v>
      </c>
      <c r="D4838" s="100" t="s">
        <v>582</v>
      </c>
      <c r="E4838" s="84" t="s">
        <v>670</v>
      </c>
      <c r="F4838" s="85" t="s">
        <v>16</v>
      </c>
      <c r="G4838" s="86" t="s">
        <v>17</v>
      </c>
      <c r="H4838" s="88" t="s">
        <v>1307</v>
      </c>
      <c r="I4838" s="87" t="n">
        <v>88180</v>
      </c>
      <c r="J4838" s="87" t="n">
        <v>1720</v>
      </c>
      <c r="K4838" s="87" t="n">
        <v>17000</v>
      </c>
      <c r="L4838" s="89" t="n">
        <v>0.056</v>
      </c>
      <c r="M4838" s="80" t="s">
        <v>873</v>
      </c>
      <c r="N4838" s="95" t="str">
        <f aca="false" t="array" ref="N4838:N4838">INDEX('GP Main'!$B$8:$D$884,MATCH($D4838&amp;$E4838,'GP Main'!$B$8:$B$884&amp;'GP Main'!$D$8:$D$884,0),2)</f>
        <v>BARAHANA</v>
      </c>
    </row>
    <row r="4839" customFormat="false" ht="15" hidden="false" customHeight="false" outlineLevel="0" collapsed="false">
      <c r="A4839" s="80" t="n">
        <v>4837</v>
      </c>
      <c r="B4839" s="81" t="s">
        <v>13708</v>
      </c>
      <c r="C4839" s="82" t="s">
        <v>13709</v>
      </c>
      <c r="D4839" s="100" t="s">
        <v>582</v>
      </c>
      <c r="E4839" s="84" t="s">
        <v>670</v>
      </c>
      <c r="F4839" s="85" t="s">
        <v>16</v>
      </c>
      <c r="G4839" s="86" t="s">
        <v>17</v>
      </c>
      <c r="H4839" s="88" t="s">
        <v>1307</v>
      </c>
      <c r="I4839" s="87" t="n">
        <v>88180</v>
      </c>
      <c r="J4839" s="87" t="n">
        <v>1720</v>
      </c>
      <c r="K4839" s="87" t="n">
        <v>17000</v>
      </c>
      <c r="L4839" s="89" t="n">
        <v>0.056</v>
      </c>
      <c r="M4839" s="80" t="s">
        <v>873</v>
      </c>
      <c r="N4839" s="95" t="str">
        <f aca="false" t="array" ref="N4839:N4839">INDEX('GP Main'!$B$8:$D$884,MATCH($D4839&amp;$E4839,'GP Main'!$B$8:$B$884&amp;'GP Main'!$D$8:$D$884,0),2)</f>
        <v>BARAHANA</v>
      </c>
    </row>
    <row r="4840" customFormat="false" ht="15" hidden="false" customHeight="false" outlineLevel="0" collapsed="false">
      <c r="A4840" s="80" t="n">
        <v>4838</v>
      </c>
      <c r="B4840" s="81" t="s">
        <v>13710</v>
      </c>
      <c r="C4840" s="82" t="s">
        <v>13711</v>
      </c>
      <c r="D4840" s="100" t="s">
        <v>582</v>
      </c>
      <c r="E4840" s="84" t="s">
        <v>670</v>
      </c>
      <c r="F4840" s="85" t="s">
        <v>16</v>
      </c>
      <c r="G4840" s="86" t="s">
        <v>17</v>
      </c>
      <c r="H4840" s="88" t="s">
        <v>1307</v>
      </c>
      <c r="I4840" s="87" t="n">
        <v>88180</v>
      </c>
      <c r="J4840" s="88" t="n">
        <v>860</v>
      </c>
      <c r="K4840" s="87" t="n">
        <v>17000</v>
      </c>
      <c r="L4840" s="89" t="n">
        <v>0.053</v>
      </c>
      <c r="M4840" s="80" t="s">
        <v>873</v>
      </c>
      <c r="N4840" s="95" t="str">
        <f aca="false" t="array" ref="N4840:N4840">INDEX('GP Main'!$B$8:$D$884,MATCH($D4840&amp;$E4840,'GP Main'!$B$8:$B$884&amp;'GP Main'!$D$8:$D$884,0),2)</f>
        <v>BARAHANA</v>
      </c>
    </row>
    <row r="4841" customFormat="false" ht="27" hidden="false" customHeight="false" outlineLevel="0" collapsed="false">
      <c r="A4841" s="80" t="n">
        <v>4839</v>
      </c>
      <c r="B4841" s="81" t="s">
        <v>13712</v>
      </c>
      <c r="C4841" s="82" t="s">
        <v>13713</v>
      </c>
      <c r="D4841" s="100" t="s">
        <v>582</v>
      </c>
      <c r="E4841" s="84" t="s">
        <v>670</v>
      </c>
      <c r="F4841" s="85" t="s">
        <v>9</v>
      </c>
      <c r="G4841" s="86" t="s">
        <v>17</v>
      </c>
      <c r="H4841" s="88" t="s">
        <v>12464</v>
      </c>
      <c r="I4841" s="87" t="n">
        <v>44069</v>
      </c>
      <c r="J4841" s="87" t="n">
        <v>64926</v>
      </c>
      <c r="K4841" s="88" t="n">
        <v>0</v>
      </c>
      <c r="L4841" s="94" t="n">
        <v>0.394</v>
      </c>
      <c r="M4841" s="80" t="s">
        <v>873</v>
      </c>
      <c r="N4841" s="95" t="str">
        <f aca="false" t="array" ref="N4841:N4841">INDEX('GP Main'!$B$8:$D$884,MATCH($D4841&amp;$E4841,'GP Main'!$B$8:$B$884&amp;'GP Main'!$D$8:$D$884,0),2)</f>
        <v>BARAHANA</v>
      </c>
    </row>
    <row r="4842" customFormat="false" ht="18" hidden="false" customHeight="false" outlineLevel="0" collapsed="false">
      <c r="A4842" s="80" t="n">
        <v>4840</v>
      </c>
      <c r="B4842" s="81" t="s">
        <v>13714</v>
      </c>
      <c r="C4842" s="82" t="s">
        <v>13715</v>
      </c>
      <c r="D4842" s="100" t="s">
        <v>582</v>
      </c>
      <c r="E4842" s="84" t="s">
        <v>670</v>
      </c>
      <c r="F4842" s="85" t="s">
        <v>11</v>
      </c>
      <c r="G4842" s="93" t="s">
        <v>881</v>
      </c>
      <c r="H4842" s="88" t="s">
        <v>13716</v>
      </c>
      <c r="I4842" s="88" t="s">
        <v>13717</v>
      </c>
      <c r="J4842" s="88" t="s">
        <v>13718</v>
      </c>
      <c r="K4842" s="88" t="s">
        <v>13719</v>
      </c>
      <c r="L4842" s="92" t="n">
        <v>0.84</v>
      </c>
      <c r="M4842" s="80" t="s">
        <v>873</v>
      </c>
      <c r="N4842" s="95" t="str">
        <f aca="false" t="array" ref="N4842:N4842">INDEX('GP Main'!$B$8:$D$884,MATCH($D4842&amp;$E4842,'GP Main'!$B$8:$B$884&amp;'GP Main'!$D$8:$D$884,0),2)</f>
        <v>BARAHANA</v>
      </c>
    </row>
    <row r="4843" customFormat="false" ht="18" hidden="false" customHeight="false" outlineLevel="0" collapsed="false">
      <c r="A4843" s="80" t="n">
        <v>4841</v>
      </c>
      <c r="B4843" s="81" t="s">
        <v>13720</v>
      </c>
      <c r="C4843" s="82" t="s">
        <v>13721</v>
      </c>
      <c r="D4843" s="100" t="s">
        <v>582</v>
      </c>
      <c r="E4843" s="84" t="s">
        <v>670</v>
      </c>
      <c r="F4843" s="85" t="s">
        <v>13</v>
      </c>
      <c r="G4843" s="91" t="s">
        <v>18</v>
      </c>
      <c r="H4843" s="88" t="s">
        <v>13722</v>
      </c>
      <c r="I4843" s="88" t="s">
        <v>13723</v>
      </c>
      <c r="J4843" s="88" t="s">
        <v>13724</v>
      </c>
      <c r="K4843" s="88" t="s">
        <v>13725</v>
      </c>
      <c r="L4843" s="92" t="n">
        <v>0.874</v>
      </c>
      <c r="M4843" s="80" t="s">
        <v>873</v>
      </c>
      <c r="N4843" s="95" t="str">
        <f aca="false" t="array" ref="N4843:N4843">INDEX('GP Main'!$B$8:$D$884,MATCH($D4843&amp;$E4843,'GP Main'!$B$8:$B$884&amp;'GP Main'!$D$8:$D$884,0),2)</f>
        <v>BARAHANA</v>
      </c>
    </row>
    <row r="4844" customFormat="false" ht="27" hidden="false" customHeight="false" outlineLevel="0" collapsed="false">
      <c r="A4844" s="80" t="n">
        <v>4842</v>
      </c>
      <c r="B4844" s="81" t="s">
        <v>13726</v>
      </c>
      <c r="C4844" s="82" t="s">
        <v>13727</v>
      </c>
      <c r="D4844" s="100" t="s">
        <v>582</v>
      </c>
      <c r="E4844" s="84" t="s">
        <v>670</v>
      </c>
      <c r="F4844" s="85" t="s">
        <v>10</v>
      </c>
      <c r="G4844" s="91" t="s">
        <v>18</v>
      </c>
      <c r="H4844" s="87" t="n">
        <v>14224</v>
      </c>
      <c r="I4844" s="88" t="n">
        <v>0</v>
      </c>
      <c r="J4844" s="87" t="n">
        <v>11765</v>
      </c>
      <c r="K4844" s="88" t="n">
        <v>0</v>
      </c>
      <c r="L4844" s="92" t="n">
        <v>0.827</v>
      </c>
      <c r="M4844" s="80" t="s">
        <v>873</v>
      </c>
      <c r="N4844" s="95" t="str">
        <f aca="false" t="array" ref="N4844:N4844">INDEX('GP Main'!$B$8:$D$884,MATCH($D4844&amp;$E4844,'GP Main'!$B$8:$B$884&amp;'GP Main'!$D$8:$D$884,0),2)</f>
        <v>BARAHANA</v>
      </c>
    </row>
    <row r="4845" customFormat="false" ht="27" hidden="false" customHeight="false" outlineLevel="0" collapsed="false">
      <c r="A4845" s="80" t="n">
        <v>4843</v>
      </c>
      <c r="B4845" s="81" t="s">
        <v>13728</v>
      </c>
      <c r="C4845" s="82" t="s">
        <v>13729</v>
      </c>
      <c r="D4845" s="100" t="s">
        <v>582</v>
      </c>
      <c r="E4845" s="84" t="s">
        <v>670</v>
      </c>
      <c r="F4845" s="85" t="s">
        <v>10</v>
      </c>
      <c r="G4845" s="91" t="s">
        <v>18</v>
      </c>
      <c r="H4845" s="87" t="n">
        <v>14224</v>
      </c>
      <c r="I4845" s="88" t="n">
        <v>0</v>
      </c>
      <c r="J4845" s="87" t="n">
        <v>11765</v>
      </c>
      <c r="K4845" s="88" t="n">
        <v>0</v>
      </c>
      <c r="L4845" s="92" t="n">
        <v>0.827</v>
      </c>
      <c r="M4845" s="80" t="s">
        <v>873</v>
      </c>
      <c r="N4845" s="95" t="str">
        <f aca="false" t="array" ref="N4845:N4845">INDEX('GP Main'!$B$8:$D$884,MATCH($D4845&amp;$E4845,'GP Main'!$B$8:$B$884&amp;'GP Main'!$D$8:$D$884,0),2)</f>
        <v>BARAHANA</v>
      </c>
    </row>
    <row r="4846" customFormat="false" ht="27" hidden="false" customHeight="false" outlineLevel="0" collapsed="false">
      <c r="A4846" s="80" t="n">
        <v>4844</v>
      </c>
      <c r="B4846" s="81" t="s">
        <v>13730</v>
      </c>
      <c r="C4846" s="82" t="s">
        <v>13731</v>
      </c>
      <c r="D4846" s="100" t="s">
        <v>582</v>
      </c>
      <c r="E4846" s="84" t="s">
        <v>670</v>
      </c>
      <c r="F4846" s="85" t="s">
        <v>10</v>
      </c>
      <c r="G4846" s="91" t="s">
        <v>18</v>
      </c>
      <c r="H4846" s="87" t="n">
        <v>14224</v>
      </c>
      <c r="I4846" s="88" t="n">
        <v>0</v>
      </c>
      <c r="J4846" s="87" t="n">
        <v>11765</v>
      </c>
      <c r="K4846" s="88" t="n">
        <v>0</v>
      </c>
      <c r="L4846" s="92" t="n">
        <v>0.827</v>
      </c>
      <c r="M4846" s="80" t="s">
        <v>873</v>
      </c>
      <c r="N4846" s="95" t="str">
        <f aca="false" t="array" ref="N4846:N4846">INDEX('GP Main'!$B$8:$D$884,MATCH($D4846&amp;$E4846,'GP Main'!$B$8:$B$884&amp;'GP Main'!$D$8:$D$884,0),2)</f>
        <v>BARAHANA</v>
      </c>
    </row>
    <row r="4847" customFormat="false" ht="27" hidden="false" customHeight="false" outlineLevel="0" collapsed="false">
      <c r="A4847" s="80" t="n">
        <v>4845</v>
      </c>
      <c r="B4847" s="81" t="s">
        <v>13732</v>
      </c>
      <c r="C4847" s="82" t="s">
        <v>13733</v>
      </c>
      <c r="D4847" s="100" t="s">
        <v>582</v>
      </c>
      <c r="E4847" s="84" t="s">
        <v>671</v>
      </c>
      <c r="F4847" s="85" t="s">
        <v>9</v>
      </c>
      <c r="G4847" s="93" t="s">
        <v>881</v>
      </c>
      <c r="H4847" s="88" t="s">
        <v>12464</v>
      </c>
      <c r="I4847" s="87" t="n">
        <v>44069</v>
      </c>
      <c r="J4847" s="88" t="s">
        <v>13734</v>
      </c>
      <c r="K4847" s="87" t="n">
        <v>9600</v>
      </c>
      <c r="L4847" s="96" t="n">
        <v>0.736</v>
      </c>
      <c r="M4847" s="80" t="s">
        <v>873</v>
      </c>
      <c r="N4847" s="95" t="str">
        <f aca="false" t="array" ref="N4847:N4847">INDEX('GP Main'!$B$8:$D$884,MATCH($D4847&amp;$E4847,'GP Main'!$B$8:$B$884&amp;'GP Main'!$D$8:$D$884,0),2)</f>
        <v>BARAHANA</v>
      </c>
    </row>
    <row r="4848" customFormat="false" ht="27" hidden="false" customHeight="false" outlineLevel="0" collapsed="false">
      <c r="A4848" s="80" t="n">
        <v>4846</v>
      </c>
      <c r="B4848" s="81" t="s">
        <v>13735</v>
      </c>
      <c r="C4848" s="82" t="s">
        <v>13736</v>
      </c>
      <c r="D4848" s="100" t="s">
        <v>582</v>
      </c>
      <c r="E4848" s="84" t="s">
        <v>671</v>
      </c>
      <c r="F4848" s="85" t="s">
        <v>16</v>
      </c>
      <c r="G4848" s="86" t="s">
        <v>17</v>
      </c>
      <c r="H4848" s="88" t="s">
        <v>991</v>
      </c>
      <c r="I4848" s="88" t="s">
        <v>992</v>
      </c>
      <c r="J4848" s="87" t="n">
        <v>5481</v>
      </c>
      <c r="K4848" s="87" t="n">
        <v>14500</v>
      </c>
      <c r="L4848" s="89" t="n">
        <v>0.074</v>
      </c>
      <c r="M4848" s="80" t="s">
        <v>873</v>
      </c>
      <c r="N4848" s="95" t="str">
        <f aca="false" t="array" ref="N4848:N4848">INDEX('GP Main'!$B$8:$D$884,MATCH($D4848&amp;$E4848,'GP Main'!$B$8:$B$884&amp;'GP Main'!$D$8:$D$884,0),2)</f>
        <v>BARAHANA</v>
      </c>
    </row>
    <row r="4849" customFormat="false" ht="27" hidden="false" customHeight="false" outlineLevel="0" collapsed="false">
      <c r="A4849" s="80" t="n">
        <v>4847</v>
      </c>
      <c r="B4849" s="81" t="s">
        <v>13737</v>
      </c>
      <c r="C4849" s="82" t="s">
        <v>13738</v>
      </c>
      <c r="D4849" s="100" t="s">
        <v>582</v>
      </c>
      <c r="E4849" s="84" t="s">
        <v>671</v>
      </c>
      <c r="F4849" s="85" t="s">
        <v>10</v>
      </c>
      <c r="G4849" s="91" t="s">
        <v>18</v>
      </c>
      <c r="H4849" s="87" t="n">
        <v>14224</v>
      </c>
      <c r="I4849" s="88" t="n">
        <v>0</v>
      </c>
      <c r="J4849" s="87" t="n">
        <v>11959</v>
      </c>
      <c r="K4849" s="88" t="n">
        <v>0</v>
      </c>
      <c r="L4849" s="92" t="n">
        <v>0.841</v>
      </c>
      <c r="M4849" s="80" t="s">
        <v>873</v>
      </c>
      <c r="N4849" s="95" t="str">
        <f aca="false" t="array" ref="N4849:N4849">INDEX('GP Main'!$B$8:$D$884,MATCH($D4849&amp;$E4849,'GP Main'!$B$8:$B$884&amp;'GP Main'!$D$8:$D$884,0),2)</f>
        <v>BARAHANA</v>
      </c>
    </row>
    <row r="4850" customFormat="false" ht="27" hidden="false" customHeight="false" outlineLevel="0" collapsed="false">
      <c r="A4850" s="80" t="n">
        <v>4848</v>
      </c>
      <c r="B4850" s="81" t="s">
        <v>13739</v>
      </c>
      <c r="C4850" s="82" t="s">
        <v>13740</v>
      </c>
      <c r="D4850" s="100" t="s">
        <v>582</v>
      </c>
      <c r="E4850" s="84" t="s">
        <v>671</v>
      </c>
      <c r="F4850" s="85" t="s">
        <v>10</v>
      </c>
      <c r="G4850" s="91" t="s">
        <v>18</v>
      </c>
      <c r="H4850" s="87" t="n">
        <v>14224</v>
      </c>
      <c r="I4850" s="88" t="n">
        <v>0</v>
      </c>
      <c r="J4850" s="87" t="n">
        <v>12000</v>
      </c>
      <c r="K4850" s="88" t="n">
        <v>0</v>
      </c>
      <c r="L4850" s="92" t="n">
        <v>0.844</v>
      </c>
      <c r="M4850" s="80" t="s">
        <v>873</v>
      </c>
      <c r="N4850" s="95" t="str">
        <f aca="false" t="array" ref="N4850:N4850">INDEX('GP Main'!$B$8:$D$884,MATCH($D4850&amp;$E4850,'GP Main'!$B$8:$B$884&amp;'GP Main'!$D$8:$D$884,0),2)</f>
        <v>BARAHANA</v>
      </c>
    </row>
    <row r="4851" customFormat="false" ht="27" hidden="false" customHeight="false" outlineLevel="0" collapsed="false">
      <c r="A4851" s="80" t="n">
        <v>4849</v>
      </c>
      <c r="B4851" s="81" t="s">
        <v>13741</v>
      </c>
      <c r="C4851" s="82" t="s">
        <v>13742</v>
      </c>
      <c r="D4851" s="100" t="s">
        <v>672</v>
      </c>
      <c r="E4851" s="84" t="s">
        <v>674</v>
      </c>
      <c r="F4851" s="85" t="s">
        <v>16</v>
      </c>
      <c r="G4851" s="86" t="s">
        <v>17</v>
      </c>
      <c r="H4851" s="88" t="s">
        <v>2422</v>
      </c>
      <c r="I4851" s="87" t="n">
        <v>48300</v>
      </c>
      <c r="J4851" s="87" t="n">
        <v>54309</v>
      </c>
      <c r="K4851" s="88" t="n">
        <v>0</v>
      </c>
      <c r="L4851" s="94" t="n">
        <v>0.313</v>
      </c>
      <c r="M4851" s="80" t="s">
        <v>873</v>
      </c>
      <c r="N4851" s="95" t="str">
        <f aca="false" t="array" ref="N4851:N4851">INDEX('GP Main'!$B$8:$D$884,MATCH($D4851&amp;$E4851,'GP Main'!$B$8:$B$884&amp;'GP Main'!$D$8:$D$884,0),2)</f>
        <v>PARASAMANIYA</v>
      </c>
    </row>
    <row r="4852" customFormat="false" ht="27" hidden="false" customHeight="false" outlineLevel="0" collapsed="false">
      <c r="A4852" s="80" t="n">
        <v>4850</v>
      </c>
      <c r="B4852" s="81" t="s">
        <v>13743</v>
      </c>
      <c r="C4852" s="82" t="s">
        <v>13744</v>
      </c>
      <c r="D4852" s="100" t="s">
        <v>672</v>
      </c>
      <c r="E4852" s="84" t="s">
        <v>674</v>
      </c>
      <c r="F4852" s="85" t="s">
        <v>11</v>
      </c>
      <c r="G4852" s="93" t="s">
        <v>881</v>
      </c>
      <c r="H4852" s="88" t="s">
        <v>13745</v>
      </c>
      <c r="I4852" s="87" t="n">
        <v>74911</v>
      </c>
      <c r="J4852" s="88" t="s">
        <v>13746</v>
      </c>
      <c r="K4852" s="88" t="n">
        <v>0</v>
      </c>
      <c r="L4852" s="96" t="n">
        <v>0.596</v>
      </c>
      <c r="M4852" s="80" t="s">
        <v>873</v>
      </c>
      <c r="N4852" s="95" t="str">
        <f aca="false" t="array" ref="N4852:N4852">INDEX('GP Main'!$B$8:$D$884,MATCH($D4852&amp;$E4852,'GP Main'!$B$8:$B$884&amp;'GP Main'!$D$8:$D$884,0),2)</f>
        <v>PARASAMANIYA</v>
      </c>
    </row>
    <row r="4853" customFormat="false" ht="27" hidden="false" customHeight="false" outlineLevel="0" collapsed="false">
      <c r="A4853" s="80" t="n">
        <v>4851</v>
      </c>
      <c r="B4853" s="81" t="s">
        <v>13747</v>
      </c>
      <c r="C4853" s="82" t="s">
        <v>13748</v>
      </c>
      <c r="D4853" s="100" t="s">
        <v>672</v>
      </c>
      <c r="E4853" s="84" t="s">
        <v>674</v>
      </c>
      <c r="F4853" s="85" t="s">
        <v>11</v>
      </c>
      <c r="G4853" s="93" t="s">
        <v>881</v>
      </c>
      <c r="H4853" s="88" t="s">
        <v>13749</v>
      </c>
      <c r="I4853" s="87" t="n">
        <v>55937</v>
      </c>
      <c r="J4853" s="88" t="s">
        <v>13750</v>
      </c>
      <c r="K4853" s="87" t="n">
        <v>23000</v>
      </c>
      <c r="L4853" s="92" t="n">
        <v>0.874</v>
      </c>
      <c r="M4853" s="80" t="s">
        <v>873</v>
      </c>
      <c r="N4853" s="95" t="str">
        <f aca="false" t="array" ref="N4853:N4853">INDEX('GP Main'!$B$8:$D$884,MATCH($D4853&amp;$E4853,'GP Main'!$B$8:$B$884&amp;'GP Main'!$D$8:$D$884,0),2)</f>
        <v>PARASAMANIYA</v>
      </c>
    </row>
    <row r="4854" customFormat="false" ht="18" hidden="false" customHeight="false" outlineLevel="0" collapsed="false">
      <c r="A4854" s="80" t="n">
        <v>4852</v>
      </c>
      <c r="B4854" s="81" t="s">
        <v>13751</v>
      </c>
      <c r="C4854" s="82" t="s">
        <v>13752</v>
      </c>
      <c r="D4854" s="100" t="s">
        <v>672</v>
      </c>
      <c r="E4854" s="84" t="s">
        <v>674</v>
      </c>
      <c r="F4854" s="85" t="s">
        <v>11</v>
      </c>
      <c r="G4854" s="93" t="s">
        <v>881</v>
      </c>
      <c r="H4854" s="88" t="s">
        <v>13753</v>
      </c>
      <c r="I4854" s="87" t="n">
        <v>58968</v>
      </c>
      <c r="J4854" s="88" t="s">
        <v>13754</v>
      </c>
      <c r="K4854" s="88" t="n">
        <v>0</v>
      </c>
      <c r="L4854" s="96" t="n">
        <v>0.666</v>
      </c>
      <c r="M4854" s="80" t="s">
        <v>873</v>
      </c>
      <c r="N4854" s="95" t="str">
        <f aca="false" t="array" ref="N4854:N4854">INDEX('GP Main'!$B$8:$D$884,MATCH($D4854&amp;$E4854,'GP Main'!$B$8:$B$884&amp;'GP Main'!$D$8:$D$884,0),2)</f>
        <v>PARASAMANIYA</v>
      </c>
    </row>
    <row r="4855" customFormat="false" ht="18" hidden="false" customHeight="false" outlineLevel="0" collapsed="false">
      <c r="A4855" s="80" t="n">
        <v>4853</v>
      </c>
      <c r="B4855" s="81" t="s">
        <v>13755</v>
      </c>
      <c r="C4855" s="82" t="s">
        <v>13756</v>
      </c>
      <c r="D4855" s="100" t="s">
        <v>672</v>
      </c>
      <c r="E4855" s="84" t="s">
        <v>674</v>
      </c>
      <c r="F4855" s="85" t="s">
        <v>9</v>
      </c>
      <c r="G4855" s="93" t="s">
        <v>881</v>
      </c>
      <c r="H4855" s="88" t="s">
        <v>13757</v>
      </c>
      <c r="I4855" s="87" t="n">
        <v>49506</v>
      </c>
      <c r="J4855" s="88" t="s">
        <v>13758</v>
      </c>
      <c r="K4855" s="87" t="n">
        <v>23000</v>
      </c>
      <c r="L4855" s="92" t="n">
        <v>0.85</v>
      </c>
      <c r="M4855" s="80" t="s">
        <v>873</v>
      </c>
      <c r="N4855" s="95" t="str">
        <f aca="false" t="array" ref="N4855:N4855">INDEX('GP Main'!$B$8:$D$884,MATCH($D4855&amp;$E4855,'GP Main'!$B$8:$B$884&amp;'GP Main'!$D$8:$D$884,0),2)</f>
        <v>PARASAMANIYA</v>
      </c>
    </row>
    <row r="4856" customFormat="false" ht="18" hidden="false" customHeight="false" outlineLevel="0" collapsed="false">
      <c r="A4856" s="80" t="n">
        <v>4854</v>
      </c>
      <c r="B4856" s="81" t="s">
        <v>13759</v>
      </c>
      <c r="C4856" s="82" t="s">
        <v>13760</v>
      </c>
      <c r="D4856" s="100" t="s">
        <v>672</v>
      </c>
      <c r="E4856" s="84" t="s">
        <v>674</v>
      </c>
      <c r="F4856" s="85" t="s">
        <v>9</v>
      </c>
      <c r="G4856" s="93" t="s">
        <v>881</v>
      </c>
      <c r="H4856" s="88" t="s">
        <v>13757</v>
      </c>
      <c r="I4856" s="87" t="n">
        <v>49350</v>
      </c>
      <c r="J4856" s="88" t="s">
        <v>13761</v>
      </c>
      <c r="K4856" s="87" t="n">
        <v>23000</v>
      </c>
      <c r="L4856" s="96" t="n">
        <v>0.683</v>
      </c>
      <c r="M4856" s="80" t="s">
        <v>873</v>
      </c>
      <c r="N4856" s="95" t="str">
        <f aca="false" t="array" ref="N4856:N4856">INDEX('GP Main'!$B$8:$D$884,MATCH($D4856&amp;$E4856,'GP Main'!$B$8:$B$884&amp;'GP Main'!$D$8:$D$884,0),2)</f>
        <v>PARASAMANIYA</v>
      </c>
    </row>
    <row r="4857" customFormat="false" ht="15" hidden="false" customHeight="false" outlineLevel="0" collapsed="false">
      <c r="A4857" s="80" t="n">
        <v>4855</v>
      </c>
      <c r="B4857" s="81" t="s">
        <v>13762</v>
      </c>
      <c r="C4857" s="82" t="s">
        <v>13763</v>
      </c>
      <c r="D4857" s="100" t="s">
        <v>672</v>
      </c>
      <c r="E4857" s="84" t="s">
        <v>674</v>
      </c>
      <c r="F4857" s="85" t="s">
        <v>16</v>
      </c>
      <c r="G4857" s="86" t="s">
        <v>17</v>
      </c>
      <c r="H4857" s="88" t="s">
        <v>13764</v>
      </c>
      <c r="I4857" s="87" t="n">
        <v>94999</v>
      </c>
      <c r="J4857" s="87" t="n">
        <v>2798</v>
      </c>
      <c r="K4857" s="87" t="n">
        <v>42910</v>
      </c>
      <c r="L4857" s="89" t="n">
        <v>0.232</v>
      </c>
      <c r="M4857" s="80" t="s">
        <v>873</v>
      </c>
      <c r="N4857" s="95" t="str">
        <f aca="false" t="array" ref="N4857:N4857">INDEX('GP Main'!$B$8:$D$884,MATCH($D4857&amp;$E4857,'GP Main'!$B$8:$B$884&amp;'GP Main'!$D$8:$D$884,0),2)</f>
        <v>PARASAMANIYA</v>
      </c>
    </row>
    <row r="4858" customFormat="false" ht="18" hidden="false" customHeight="false" outlineLevel="0" collapsed="false">
      <c r="A4858" s="80" t="n">
        <v>4856</v>
      </c>
      <c r="B4858" s="81" t="s">
        <v>13765</v>
      </c>
      <c r="C4858" s="82" t="s">
        <v>13766</v>
      </c>
      <c r="D4858" s="100" t="s">
        <v>672</v>
      </c>
      <c r="E4858" s="84" t="s">
        <v>678</v>
      </c>
      <c r="F4858" s="85" t="s">
        <v>16</v>
      </c>
      <c r="G4858" s="86" t="s">
        <v>17</v>
      </c>
      <c r="H4858" s="87" t="n">
        <v>27925</v>
      </c>
      <c r="I4858" s="87" t="n">
        <v>27923</v>
      </c>
      <c r="J4858" s="87" t="n">
        <v>11265</v>
      </c>
      <c r="K4858" s="88" t="n">
        <v>0</v>
      </c>
      <c r="L4858" s="89" t="n">
        <v>0.202</v>
      </c>
      <c r="M4858" s="80" t="s">
        <v>873</v>
      </c>
      <c r="N4858" s="95" t="str">
        <f aca="false" t="array" ref="N4858:N4858">INDEX('GP Main'!$B$8:$D$884,MATCH($D4858&amp;$E4858,'GP Main'!$B$8:$B$884&amp;'GP Main'!$D$8:$D$884,0),2)</f>
        <v>BIHATA</v>
      </c>
    </row>
    <row r="4859" customFormat="false" ht="18" hidden="false" customHeight="false" outlineLevel="0" collapsed="false">
      <c r="A4859" s="80" t="n">
        <v>4857</v>
      </c>
      <c r="B4859" s="81" t="s">
        <v>13767</v>
      </c>
      <c r="C4859" s="82" t="s">
        <v>13768</v>
      </c>
      <c r="D4859" s="100" t="s">
        <v>672</v>
      </c>
      <c r="E4859" s="84" t="s">
        <v>678</v>
      </c>
      <c r="F4859" s="85" t="s">
        <v>10</v>
      </c>
      <c r="G4859" s="93" t="s">
        <v>881</v>
      </c>
      <c r="H4859" s="87" t="n">
        <v>15910</v>
      </c>
      <c r="I4859" s="87" t="n">
        <v>9990</v>
      </c>
      <c r="J4859" s="87" t="n">
        <v>15577</v>
      </c>
      <c r="K4859" s="87" t="n">
        <v>8838</v>
      </c>
      <c r="L4859" s="92" t="n">
        <v>0.943</v>
      </c>
      <c r="M4859" s="80" t="s">
        <v>873</v>
      </c>
      <c r="N4859" s="95" t="str">
        <f aca="false" t="array" ref="N4859:N4859">INDEX('GP Main'!$B$8:$D$884,MATCH($D4859&amp;$E4859,'GP Main'!$B$8:$B$884&amp;'GP Main'!$D$8:$D$884,0),2)</f>
        <v>BIHATA</v>
      </c>
    </row>
    <row r="4860" customFormat="false" ht="18" hidden="false" customHeight="false" outlineLevel="0" collapsed="false">
      <c r="A4860" s="80" t="n">
        <v>4858</v>
      </c>
      <c r="B4860" s="81" t="s">
        <v>13769</v>
      </c>
      <c r="C4860" s="82" t="s">
        <v>13770</v>
      </c>
      <c r="D4860" s="100" t="s">
        <v>672</v>
      </c>
      <c r="E4860" s="84" t="s">
        <v>678</v>
      </c>
      <c r="F4860" s="85" t="s">
        <v>9</v>
      </c>
      <c r="G4860" s="93" t="s">
        <v>881</v>
      </c>
      <c r="H4860" s="87" t="n">
        <v>60540</v>
      </c>
      <c r="I4860" s="87" t="n">
        <v>10432</v>
      </c>
      <c r="J4860" s="87" t="n">
        <v>33107</v>
      </c>
      <c r="K4860" s="87" t="n">
        <v>4291</v>
      </c>
      <c r="L4860" s="96" t="n">
        <v>0.527</v>
      </c>
      <c r="M4860" s="80" t="s">
        <v>873</v>
      </c>
      <c r="N4860" s="95" t="str">
        <f aca="false" t="array" ref="N4860:N4860">INDEX('GP Main'!$B$8:$D$884,MATCH($D4860&amp;$E4860,'GP Main'!$B$8:$B$884&amp;'GP Main'!$D$8:$D$884,0),2)</f>
        <v>BIHATA</v>
      </c>
    </row>
    <row r="4861" customFormat="false" ht="18" hidden="false" customHeight="false" outlineLevel="0" collapsed="false">
      <c r="A4861" s="80" t="n">
        <v>4859</v>
      </c>
      <c r="B4861" s="81" t="s">
        <v>13771</v>
      </c>
      <c r="C4861" s="82" t="s">
        <v>13772</v>
      </c>
      <c r="D4861" s="100" t="s">
        <v>672</v>
      </c>
      <c r="E4861" s="84" t="s">
        <v>678</v>
      </c>
      <c r="F4861" s="85" t="s">
        <v>9</v>
      </c>
      <c r="G4861" s="93" t="s">
        <v>881</v>
      </c>
      <c r="H4861" s="87" t="n">
        <v>60540</v>
      </c>
      <c r="I4861" s="87" t="n">
        <v>9933</v>
      </c>
      <c r="J4861" s="87" t="n">
        <v>31722</v>
      </c>
      <c r="K4861" s="87" t="n">
        <v>4136</v>
      </c>
      <c r="L4861" s="96" t="n">
        <v>0.509</v>
      </c>
      <c r="M4861" s="80" t="s">
        <v>873</v>
      </c>
      <c r="N4861" s="95" t="str">
        <f aca="false" t="array" ref="N4861:N4861">INDEX('GP Main'!$B$8:$D$884,MATCH($D4861&amp;$E4861,'GP Main'!$B$8:$B$884&amp;'GP Main'!$D$8:$D$884,0),2)</f>
        <v>BIHATA</v>
      </c>
    </row>
    <row r="4862" customFormat="false" ht="15" hidden="false" customHeight="false" outlineLevel="0" collapsed="false">
      <c r="A4862" s="80" t="n">
        <v>4860</v>
      </c>
      <c r="B4862" s="81" t="s">
        <v>13773</v>
      </c>
      <c r="C4862" s="82" t="s">
        <v>13774</v>
      </c>
      <c r="D4862" s="100" t="s">
        <v>672</v>
      </c>
      <c r="E4862" s="84" t="s">
        <v>678</v>
      </c>
      <c r="F4862" s="85" t="s">
        <v>16</v>
      </c>
      <c r="G4862" s="86" t="s">
        <v>17</v>
      </c>
      <c r="H4862" s="87" t="n">
        <v>69742</v>
      </c>
      <c r="I4862" s="88" t="s">
        <v>13775</v>
      </c>
      <c r="J4862" s="87" t="n">
        <v>3915</v>
      </c>
      <c r="K4862" s="87" t="n">
        <v>33568</v>
      </c>
      <c r="L4862" s="89" t="n">
        <v>0.22</v>
      </c>
      <c r="M4862" s="98" t="n">
        <v>261</v>
      </c>
      <c r="N4862" s="95" t="str">
        <f aca="false" t="array" ref="N4862:N4862">INDEX('GP Main'!$B$8:$D$884,MATCH($D4862&amp;$E4862,'GP Main'!$B$8:$B$884&amp;'GP Main'!$D$8:$D$884,0),2)</f>
        <v>BIHATA</v>
      </c>
    </row>
    <row r="4863" customFormat="false" ht="18" hidden="false" customHeight="false" outlineLevel="0" collapsed="false">
      <c r="A4863" s="80" t="n">
        <v>4861</v>
      </c>
      <c r="B4863" s="81" t="s">
        <v>13776</v>
      </c>
      <c r="C4863" s="82" t="s">
        <v>13777</v>
      </c>
      <c r="D4863" s="100" t="s">
        <v>672</v>
      </c>
      <c r="E4863" s="84" t="s">
        <v>678</v>
      </c>
      <c r="F4863" s="85" t="s">
        <v>16</v>
      </c>
      <c r="G4863" s="86" t="s">
        <v>17</v>
      </c>
      <c r="H4863" s="87" t="n">
        <v>66825</v>
      </c>
      <c r="I4863" s="88" t="s">
        <v>13775</v>
      </c>
      <c r="J4863" s="88" t="n">
        <v>783</v>
      </c>
      <c r="K4863" s="87" t="n">
        <v>33568</v>
      </c>
      <c r="L4863" s="89" t="n">
        <v>0.205</v>
      </c>
      <c r="M4863" s="98" t="n">
        <v>261</v>
      </c>
      <c r="N4863" s="95" t="str">
        <f aca="false" t="array" ref="N4863:N4863">INDEX('GP Main'!$B$8:$D$884,MATCH($D4863&amp;$E4863,'GP Main'!$B$8:$B$884&amp;'GP Main'!$D$8:$D$884,0),2)</f>
        <v>BIHATA</v>
      </c>
    </row>
    <row r="4864" customFormat="false" ht="18" hidden="false" customHeight="false" outlineLevel="0" collapsed="false">
      <c r="A4864" s="80" t="n">
        <v>4862</v>
      </c>
      <c r="B4864" s="81" t="s">
        <v>13778</v>
      </c>
      <c r="C4864" s="82" t="s">
        <v>13779</v>
      </c>
      <c r="D4864" s="100" t="s">
        <v>672</v>
      </c>
      <c r="E4864" s="84" t="s">
        <v>678</v>
      </c>
      <c r="F4864" s="85" t="s">
        <v>16</v>
      </c>
      <c r="G4864" s="86" t="s">
        <v>17</v>
      </c>
      <c r="H4864" s="87" t="n">
        <v>66825</v>
      </c>
      <c r="I4864" s="88" t="s">
        <v>13775</v>
      </c>
      <c r="J4864" s="87" t="n">
        <v>2349</v>
      </c>
      <c r="K4864" s="87" t="n">
        <v>33568</v>
      </c>
      <c r="L4864" s="89" t="n">
        <v>0.214</v>
      </c>
      <c r="M4864" s="98" t="n">
        <v>261</v>
      </c>
      <c r="N4864" s="95" t="str">
        <f aca="false" t="array" ref="N4864:N4864">INDEX('GP Main'!$B$8:$D$884,MATCH($D4864&amp;$E4864,'GP Main'!$B$8:$B$884&amp;'GP Main'!$D$8:$D$884,0),2)</f>
        <v>BIHATA</v>
      </c>
    </row>
    <row r="4865" customFormat="false" ht="15" hidden="false" customHeight="false" outlineLevel="0" collapsed="false">
      <c r="A4865" s="80" t="n">
        <v>4863</v>
      </c>
      <c r="B4865" s="81" t="s">
        <v>13780</v>
      </c>
      <c r="C4865" s="82" t="s">
        <v>13781</v>
      </c>
      <c r="D4865" s="100" t="s">
        <v>672</v>
      </c>
      <c r="E4865" s="84" t="s">
        <v>678</v>
      </c>
      <c r="F4865" s="85" t="s">
        <v>16</v>
      </c>
      <c r="G4865" s="86" t="s">
        <v>17</v>
      </c>
      <c r="H4865" s="87" t="n">
        <v>66825</v>
      </c>
      <c r="I4865" s="88" t="s">
        <v>13775</v>
      </c>
      <c r="J4865" s="88" t="n">
        <v>783</v>
      </c>
      <c r="K4865" s="87" t="n">
        <v>33568</v>
      </c>
      <c r="L4865" s="89" t="n">
        <v>0.205</v>
      </c>
      <c r="M4865" s="98" t="n">
        <v>261</v>
      </c>
      <c r="N4865" s="95" t="str">
        <f aca="false" t="array" ref="N4865:N4865">INDEX('GP Main'!$B$8:$D$884,MATCH($D4865&amp;$E4865,'GP Main'!$B$8:$B$884&amp;'GP Main'!$D$8:$D$884,0),2)</f>
        <v>BIHATA</v>
      </c>
    </row>
    <row r="4866" customFormat="false" ht="18" hidden="false" customHeight="false" outlineLevel="0" collapsed="false">
      <c r="A4866" s="80" t="n">
        <v>4864</v>
      </c>
      <c r="B4866" s="81" t="s">
        <v>13782</v>
      </c>
      <c r="C4866" s="82" t="s">
        <v>13783</v>
      </c>
      <c r="D4866" s="100" t="s">
        <v>672</v>
      </c>
      <c r="E4866" s="84" t="s">
        <v>678</v>
      </c>
      <c r="F4866" s="85" t="s">
        <v>16</v>
      </c>
      <c r="G4866" s="86" t="s">
        <v>17</v>
      </c>
      <c r="H4866" s="87" t="n">
        <v>66825</v>
      </c>
      <c r="I4866" s="88" t="s">
        <v>13775</v>
      </c>
      <c r="J4866" s="87" t="n">
        <v>2349</v>
      </c>
      <c r="K4866" s="87" t="n">
        <v>33568</v>
      </c>
      <c r="L4866" s="89" t="n">
        <v>0.214</v>
      </c>
      <c r="M4866" s="98" t="n">
        <v>261</v>
      </c>
      <c r="N4866" s="95" t="str">
        <f aca="false" t="array" ref="N4866:N4866">INDEX('GP Main'!$B$8:$D$884,MATCH($D4866&amp;$E4866,'GP Main'!$B$8:$B$884&amp;'GP Main'!$D$8:$D$884,0),2)</f>
        <v>BIHATA</v>
      </c>
    </row>
    <row r="4867" customFormat="false" ht="18" hidden="false" customHeight="false" outlineLevel="0" collapsed="false">
      <c r="A4867" s="80" t="n">
        <v>4865</v>
      </c>
      <c r="B4867" s="81" t="s">
        <v>13784</v>
      </c>
      <c r="C4867" s="82" t="s">
        <v>13785</v>
      </c>
      <c r="D4867" s="100" t="s">
        <v>672</v>
      </c>
      <c r="E4867" s="84" t="s">
        <v>678</v>
      </c>
      <c r="F4867" s="85" t="s">
        <v>16</v>
      </c>
      <c r="G4867" s="86" t="s">
        <v>17</v>
      </c>
      <c r="H4867" s="87" t="n">
        <v>66825</v>
      </c>
      <c r="I4867" s="88" t="s">
        <v>13775</v>
      </c>
      <c r="J4867" s="87" t="n">
        <v>3654</v>
      </c>
      <c r="K4867" s="87" t="n">
        <v>33568</v>
      </c>
      <c r="L4867" s="89" t="n">
        <v>0.222</v>
      </c>
      <c r="M4867" s="97" t="n">
        <v>1566</v>
      </c>
      <c r="N4867" s="95" t="str">
        <f aca="false" t="array" ref="N4867:N4867">INDEX('GP Main'!$B$8:$D$884,MATCH($D4867&amp;$E4867,'GP Main'!$B$8:$B$884&amp;'GP Main'!$D$8:$D$884,0),2)</f>
        <v>BIHATA</v>
      </c>
    </row>
    <row r="4868" customFormat="false" ht="18" hidden="false" customHeight="false" outlineLevel="0" collapsed="false">
      <c r="A4868" s="80" t="n">
        <v>4866</v>
      </c>
      <c r="B4868" s="81" t="s">
        <v>13786</v>
      </c>
      <c r="C4868" s="82" t="s">
        <v>13787</v>
      </c>
      <c r="D4868" s="100" t="s">
        <v>672</v>
      </c>
      <c r="E4868" s="84" t="s">
        <v>678</v>
      </c>
      <c r="F4868" s="85" t="s">
        <v>16</v>
      </c>
      <c r="G4868" s="86" t="s">
        <v>17</v>
      </c>
      <c r="H4868" s="87" t="n">
        <v>66825</v>
      </c>
      <c r="I4868" s="88" t="s">
        <v>13775</v>
      </c>
      <c r="J4868" s="88" t="n">
        <v>783</v>
      </c>
      <c r="K4868" s="87" t="n">
        <v>33568</v>
      </c>
      <c r="L4868" s="89" t="n">
        <v>0.205</v>
      </c>
      <c r="M4868" s="98" t="n">
        <v>261</v>
      </c>
      <c r="N4868" s="95" t="str">
        <f aca="false" t="array" ref="N4868:N4868">INDEX('GP Main'!$B$8:$D$884,MATCH($D4868&amp;$E4868,'GP Main'!$B$8:$B$884&amp;'GP Main'!$D$8:$D$884,0),2)</f>
        <v>BIHATA</v>
      </c>
    </row>
    <row r="4869" customFormat="false" ht="18" hidden="false" customHeight="false" outlineLevel="0" collapsed="false">
      <c r="A4869" s="80" t="n">
        <v>4867</v>
      </c>
      <c r="B4869" s="81" t="s">
        <v>13788</v>
      </c>
      <c r="C4869" s="82" t="s">
        <v>13789</v>
      </c>
      <c r="D4869" s="100" t="s">
        <v>672</v>
      </c>
      <c r="E4869" s="84" t="s">
        <v>678</v>
      </c>
      <c r="F4869" s="85" t="s">
        <v>16</v>
      </c>
      <c r="G4869" s="86" t="s">
        <v>17</v>
      </c>
      <c r="H4869" s="87" t="n">
        <v>65781</v>
      </c>
      <c r="I4869" s="88" t="s">
        <v>13790</v>
      </c>
      <c r="J4869" s="88" t="n">
        <v>522</v>
      </c>
      <c r="K4869" s="87" t="n">
        <v>33568</v>
      </c>
      <c r="L4869" s="89" t="n">
        <v>0.202</v>
      </c>
      <c r="M4869" s="80" t="s">
        <v>873</v>
      </c>
      <c r="N4869" s="95" t="str">
        <f aca="false" t="array" ref="N4869:N4869">INDEX('GP Main'!$B$8:$D$884,MATCH($D4869&amp;$E4869,'GP Main'!$B$8:$B$884&amp;'GP Main'!$D$8:$D$884,0),2)</f>
        <v>BIHATA</v>
      </c>
    </row>
    <row r="4870" customFormat="false" ht="18" hidden="false" customHeight="false" outlineLevel="0" collapsed="false">
      <c r="A4870" s="80" t="n">
        <v>4868</v>
      </c>
      <c r="B4870" s="81" t="s">
        <v>13791</v>
      </c>
      <c r="C4870" s="82" t="s">
        <v>13792</v>
      </c>
      <c r="D4870" s="100" t="s">
        <v>672</v>
      </c>
      <c r="E4870" s="84" t="s">
        <v>678</v>
      </c>
      <c r="F4870" s="85" t="s">
        <v>16</v>
      </c>
      <c r="G4870" s="86" t="s">
        <v>17</v>
      </c>
      <c r="H4870" s="87" t="n">
        <v>65781</v>
      </c>
      <c r="I4870" s="88" t="s">
        <v>13790</v>
      </c>
      <c r="J4870" s="88" t="n">
        <v>522</v>
      </c>
      <c r="K4870" s="87" t="n">
        <v>33568</v>
      </c>
      <c r="L4870" s="89" t="n">
        <v>0.202</v>
      </c>
      <c r="M4870" s="80" t="s">
        <v>873</v>
      </c>
      <c r="N4870" s="95" t="str">
        <f aca="false" t="array" ref="N4870:N4870">INDEX('GP Main'!$B$8:$D$884,MATCH($D4870&amp;$E4870,'GP Main'!$B$8:$B$884&amp;'GP Main'!$D$8:$D$884,0),2)</f>
        <v>BIHATA</v>
      </c>
    </row>
    <row r="4871" customFormat="false" ht="18" hidden="false" customHeight="false" outlineLevel="0" collapsed="false">
      <c r="A4871" s="80" t="n">
        <v>4869</v>
      </c>
      <c r="B4871" s="81" t="s">
        <v>13793</v>
      </c>
      <c r="C4871" s="82" t="s">
        <v>13794</v>
      </c>
      <c r="D4871" s="100" t="s">
        <v>672</v>
      </c>
      <c r="E4871" s="84" t="s">
        <v>678</v>
      </c>
      <c r="F4871" s="85" t="s">
        <v>11</v>
      </c>
      <c r="G4871" s="93" t="s">
        <v>881</v>
      </c>
      <c r="H4871" s="88" t="s">
        <v>13795</v>
      </c>
      <c r="I4871" s="87" t="n">
        <v>28692</v>
      </c>
      <c r="J4871" s="88" t="s">
        <v>13796</v>
      </c>
      <c r="K4871" s="87" t="n">
        <v>28672</v>
      </c>
      <c r="L4871" s="92" t="n">
        <v>0.992</v>
      </c>
      <c r="M4871" s="80" t="s">
        <v>873</v>
      </c>
      <c r="N4871" s="95" t="str">
        <f aca="false" t="array" ref="N4871:N4871">INDEX('GP Main'!$B$8:$D$884,MATCH($D4871&amp;$E4871,'GP Main'!$B$8:$B$884&amp;'GP Main'!$D$8:$D$884,0),2)</f>
        <v>BIHATA</v>
      </c>
    </row>
    <row r="4872" customFormat="false" ht="27" hidden="false" customHeight="false" outlineLevel="0" collapsed="false">
      <c r="A4872" s="80" t="n">
        <v>4870</v>
      </c>
      <c r="B4872" s="81" t="s">
        <v>13797</v>
      </c>
      <c r="C4872" s="82" t="s">
        <v>13798</v>
      </c>
      <c r="D4872" s="100" t="s">
        <v>672</v>
      </c>
      <c r="E4872" s="84" t="s">
        <v>678</v>
      </c>
      <c r="F4872" s="85" t="s">
        <v>10</v>
      </c>
      <c r="G4872" s="93" t="s">
        <v>881</v>
      </c>
      <c r="H4872" s="87" t="n">
        <v>15910</v>
      </c>
      <c r="I4872" s="87" t="n">
        <v>9990</v>
      </c>
      <c r="J4872" s="87" t="n">
        <v>15553</v>
      </c>
      <c r="K4872" s="87" t="n">
        <v>8887</v>
      </c>
      <c r="L4872" s="92" t="n">
        <v>0.944</v>
      </c>
      <c r="M4872" s="80" t="s">
        <v>873</v>
      </c>
      <c r="N4872" s="95" t="str">
        <f aca="false" t="array" ref="N4872:N4872">INDEX('GP Main'!$B$8:$D$884,MATCH($D4872&amp;$E4872,'GP Main'!$B$8:$B$884&amp;'GP Main'!$D$8:$D$884,0),2)</f>
        <v>BIHATA</v>
      </c>
    </row>
    <row r="4873" customFormat="false" ht="27" hidden="false" customHeight="false" outlineLevel="0" collapsed="false">
      <c r="A4873" s="80" t="n">
        <v>4871</v>
      </c>
      <c r="B4873" s="81" t="s">
        <v>13799</v>
      </c>
      <c r="C4873" s="82" t="s">
        <v>13800</v>
      </c>
      <c r="D4873" s="100" t="s">
        <v>672</v>
      </c>
      <c r="E4873" s="84" t="s">
        <v>678</v>
      </c>
      <c r="F4873" s="85" t="s">
        <v>10</v>
      </c>
      <c r="G4873" s="93" t="s">
        <v>881</v>
      </c>
      <c r="H4873" s="87" t="n">
        <v>15910</v>
      </c>
      <c r="I4873" s="87" t="n">
        <v>9990</v>
      </c>
      <c r="J4873" s="87" t="n">
        <v>15900</v>
      </c>
      <c r="K4873" s="87" t="n">
        <v>9335</v>
      </c>
      <c r="L4873" s="92" t="n">
        <v>0.974</v>
      </c>
      <c r="M4873" s="80" t="s">
        <v>873</v>
      </c>
      <c r="N4873" s="95" t="str">
        <f aca="false" t="array" ref="N4873:N4873">INDEX('GP Main'!$B$8:$D$884,MATCH($D4873&amp;$E4873,'GP Main'!$B$8:$B$884&amp;'GP Main'!$D$8:$D$884,0),2)</f>
        <v>BIHATA</v>
      </c>
    </row>
    <row r="4874" customFormat="false" ht="27" hidden="false" customHeight="false" outlineLevel="0" collapsed="false">
      <c r="A4874" s="80" t="n">
        <v>4872</v>
      </c>
      <c r="B4874" s="81" t="s">
        <v>13801</v>
      </c>
      <c r="C4874" s="82" t="s">
        <v>13802</v>
      </c>
      <c r="D4874" s="100" t="s">
        <v>672</v>
      </c>
      <c r="E4874" s="84" t="s">
        <v>678</v>
      </c>
      <c r="F4874" s="85" t="s">
        <v>10</v>
      </c>
      <c r="G4874" s="93" t="s">
        <v>881</v>
      </c>
      <c r="H4874" s="87" t="n">
        <v>15910</v>
      </c>
      <c r="I4874" s="87" t="n">
        <v>9990</v>
      </c>
      <c r="J4874" s="87" t="n">
        <v>15123</v>
      </c>
      <c r="K4874" s="87" t="n">
        <v>8535</v>
      </c>
      <c r="L4874" s="92" t="n">
        <v>0.913</v>
      </c>
      <c r="M4874" s="80" t="s">
        <v>873</v>
      </c>
      <c r="N4874" s="95" t="str">
        <f aca="false" t="array" ref="N4874:N4874">INDEX('GP Main'!$B$8:$D$884,MATCH($D4874&amp;$E4874,'GP Main'!$B$8:$B$884&amp;'GP Main'!$D$8:$D$884,0),2)</f>
        <v>BIHATA</v>
      </c>
    </row>
    <row r="4875" customFormat="false" ht="36" hidden="false" customHeight="false" outlineLevel="0" collapsed="false">
      <c r="A4875" s="80" t="n">
        <v>4873</v>
      </c>
      <c r="B4875" s="81" t="s">
        <v>13803</v>
      </c>
      <c r="C4875" s="82" t="s">
        <v>13804</v>
      </c>
      <c r="D4875" s="100" t="s">
        <v>672</v>
      </c>
      <c r="E4875" s="84" t="s">
        <v>678</v>
      </c>
      <c r="F4875" s="85" t="s">
        <v>10</v>
      </c>
      <c r="G4875" s="93" t="s">
        <v>881</v>
      </c>
      <c r="H4875" s="87" t="n">
        <v>15910</v>
      </c>
      <c r="I4875" s="87" t="n">
        <v>9990</v>
      </c>
      <c r="J4875" s="87" t="n">
        <v>15900</v>
      </c>
      <c r="K4875" s="87" t="n">
        <v>8535</v>
      </c>
      <c r="L4875" s="92" t="n">
        <v>0.943</v>
      </c>
      <c r="M4875" s="80" t="s">
        <v>873</v>
      </c>
      <c r="N4875" s="95" t="str">
        <f aca="false" t="array" ref="N4875:N4875">INDEX('GP Main'!$B$8:$D$884,MATCH($D4875&amp;$E4875,'GP Main'!$B$8:$B$884&amp;'GP Main'!$D$8:$D$884,0),2)</f>
        <v>BIHATA</v>
      </c>
    </row>
    <row r="4876" customFormat="false" ht="18" hidden="false" customHeight="false" outlineLevel="0" collapsed="false">
      <c r="A4876" s="80" t="n">
        <v>4874</v>
      </c>
      <c r="B4876" s="81" t="s">
        <v>13805</v>
      </c>
      <c r="C4876" s="82" t="s">
        <v>13806</v>
      </c>
      <c r="D4876" s="100" t="s">
        <v>672</v>
      </c>
      <c r="E4876" s="84" t="s">
        <v>681</v>
      </c>
      <c r="F4876" s="85" t="s">
        <v>16</v>
      </c>
      <c r="G4876" s="86" t="s">
        <v>17</v>
      </c>
      <c r="H4876" s="87" t="n">
        <v>27925</v>
      </c>
      <c r="I4876" s="87" t="n">
        <v>27923</v>
      </c>
      <c r="J4876" s="87" t="n">
        <v>7200</v>
      </c>
      <c r="K4876" s="88" t="n">
        <v>0</v>
      </c>
      <c r="L4876" s="89" t="n">
        <v>0.129</v>
      </c>
      <c r="M4876" s="80" t="s">
        <v>873</v>
      </c>
      <c r="N4876" s="95" t="str">
        <f aca="false" t="array" ref="N4876:N4876">INDEX('GP Main'!$B$8:$D$884,MATCH($D4876&amp;$E4876,'GP Main'!$B$8:$B$884&amp;'GP Main'!$D$8:$D$884,0),2)</f>
        <v>SHYAAMANAGAR</v>
      </c>
    </row>
    <row r="4877" customFormat="false" ht="18" hidden="false" customHeight="false" outlineLevel="0" collapsed="false">
      <c r="A4877" s="80" t="n">
        <v>4875</v>
      </c>
      <c r="B4877" s="81" t="s">
        <v>13807</v>
      </c>
      <c r="C4877" s="82" t="s">
        <v>13808</v>
      </c>
      <c r="D4877" s="100" t="s">
        <v>672</v>
      </c>
      <c r="E4877" s="84" t="s">
        <v>681</v>
      </c>
      <c r="F4877" s="85" t="s">
        <v>9</v>
      </c>
      <c r="G4877" s="91" t="s">
        <v>18</v>
      </c>
      <c r="H4877" s="88" t="s">
        <v>13809</v>
      </c>
      <c r="I4877" s="87" t="n">
        <v>54422</v>
      </c>
      <c r="J4877" s="88" t="s">
        <v>13810</v>
      </c>
      <c r="K4877" s="88" t="n">
        <v>0</v>
      </c>
      <c r="L4877" s="94" t="n">
        <v>0.438</v>
      </c>
      <c r="M4877" s="80" t="s">
        <v>873</v>
      </c>
      <c r="N4877" s="95" t="str">
        <f aca="false" t="array" ref="N4877:N4877">INDEX('GP Main'!$B$8:$D$884,MATCH($D4877&amp;$E4877,'GP Main'!$B$8:$B$884&amp;'GP Main'!$D$8:$D$884,0),2)</f>
        <v>SHYAAMANAGAR</v>
      </c>
    </row>
    <row r="4878" customFormat="false" ht="15" hidden="false" customHeight="false" outlineLevel="0" collapsed="false">
      <c r="A4878" s="80" t="n">
        <v>4876</v>
      </c>
      <c r="B4878" s="81" t="s">
        <v>13811</v>
      </c>
      <c r="C4878" s="82" t="s">
        <v>13812</v>
      </c>
      <c r="D4878" s="100" t="s">
        <v>672</v>
      </c>
      <c r="E4878" s="84" t="s">
        <v>681</v>
      </c>
      <c r="F4878" s="85" t="s">
        <v>9</v>
      </c>
      <c r="G4878" s="93" t="s">
        <v>881</v>
      </c>
      <c r="H4878" s="87" t="n">
        <v>49256</v>
      </c>
      <c r="I4878" s="87" t="n">
        <v>8581</v>
      </c>
      <c r="J4878" s="87" t="n">
        <v>29270</v>
      </c>
      <c r="K4878" s="87" t="n">
        <v>6000</v>
      </c>
      <c r="L4878" s="96" t="n">
        <v>0.61</v>
      </c>
      <c r="M4878" s="80" t="s">
        <v>873</v>
      </c>
      <c r="N4878" s="95" t="str">
        <f aca="false" t="array" ref="N4878:N4878">INDEX('GP Main'!$B$8:$D$884,MATCH($D4878&amp;$E4878,'GP Main'!$B$8:$B$884&amp;'GP Main'!$D$8:$D$884,0),2)</f>
        <v>SHYAAMANAGAR</v>
      </c>
    </row>
    <row r="4879" customFormat="false" ht="18" hidden="false" customHeight="false" outlineLevel="0" collapsed="false">
      <c r="A4879" s="80" t="n">
        <v>4877</v>
      </c>
      <c r="B4879" s="81" t="s">
        <v>13813</v>
      </c>
      <c r="C4879" s="82" t="s">
        <v>13814</v>
      </c>
      <c r="D4879" s="100" t="s">
        <v>672</v>
      </c>
      <c r="E4879" s="84" t="s">
        <v>681</v>
      </c>
      <c r="F4879" s="85" t="s">
        <v>9</v>
      </c>
      <c r="G4879" s="93" t="s">
        <v>881</v>
      </c>
      <c r="H4879" s="87" t="n">
        <v>49256</v>
      </c>
      <c r="I4879" s="87" t="n">
        <v>8581</v>
      </c>
      <c r="J4879" s="87" t="n">
        <v>29980</v>
      </c>
      <c r="K4879" s="87" t="n">
        <v>6000</v>
      </c>
      <c r="L4879" s="96" t="n">
        <v>0.622</v>
      </c>
      <c r="M4879" s="80" t="s">
        <v>873</v>
      </c>
      <c r="N4879" s="95" t="str">
        <f aca="false" t="array" ref="N4879:N4879">INDEX('GP Main'!$B$8:$D$884,MATCH($D4879&amp;$E4879,'GP Main'!$B$8:$B$884&amp;'GP Main'!$D$8:$D$884,0),2)</f>
        <v>SHYAAMANAGAR</v>
      </c>
    </row>
    <row r="4880" customFormat="false" ht="18" hidden="false" customHeight="false" outlineLevel="0" collapsed="false">
      <c r="A4880" s="80" t="n">
        <v>4878</v>
      </c>
      <c r="B4880" s="81" t="s">
        <v>13815</v>
      </c>
      <c r="C4880" s="82" t="s">
        <v>13816</v>
      </c>
      <c r="D4880" s="100" t="s">
        <v>672</v>
      </c>
      <c r="E4880" s="84" t="s">
        <v>681</v>
      </c>
      <c r="F4880" s="85" t="s">
        <v>9</v>
      </c>
      <c r="G4880" s="93" t="s">
        <v>881</v>
      </c>
      <c r="H4880" s="87" t="n">
        <v>49256</v>
      </c>
      <c r="I4880" s="87" t="n">
        <v>8581</v>
      </c>
      <c r="J4880" s="87" t="n">
        <v>31923</v>
      </c>
      <c r="K4880" s="87" t="n">
        <v>6000</v>
      </c>
      <c r="L4880" s="96" t="n">
        <v>0.656</v>
      </c>
      <c r="M4880" s="80" t="s">
        <v>873</v>
      </c>
      <c r="N4880" s="95" t="str">
        <f aca="false" t="array" ref="N4880:N4880">INDEX('GP Main'!$B$8:$D$884,MATCH($D4880&amp;$E4880,'GP Main'!$B$8:$B$884&amp;'GP Main'!$D$8:$D$884,0),2)</f>
        <v>SHYAAMANAGAR</v>
      </c>
    </row>
    <row r="4881" customFormat="false" ht="18" hidden="false" customHeight="false" outlineLevel="0" collapsed="false">
      <c r="A4881" s="80" t="n">
        <v>4879</v>
      </c>
      <c r="B4881" s="81" t="s">
        <v>13817</v>
      </c>
      <c r="C4881" s="82" t="s">
        <v>13818</v>
      </c>
      <c r="D4881" s="100" t="s">
        <v>672</v>
      </c>
      <c r="E4881" s="84" t="s">
        <v>681</v>
      </c>
      <c r="F4881" s="85" t="s">
        <v>9</v>
      </c>
      <c r="G4881" s="93" t="s">
        <v>881</v>
      </c>
      <c r="H4881" s="87" t="n">
        <v>49256</v>
      </c>
      <c r="I4881" s="87" t="n">
        <v>8581</v>
      </c>
      <c r="J4881" s="87" t="n">
        <v>36563</v>
      </c>
      <c r="K4881" s="87" t="n">
        <v>6000</v>
      </c>
      <c r="L4881" s="96" t="n">
        <v>0.736</v>
      </c>
      <c r="M4881" s="80" t="s">
        <v>873</v>
      </c>
      <c r="N4881" s="95" t="str">
        <f aca="false" t="array" ref="N4881:N4881">INDEX('GP Main'!$B$8:$D$884,MATCH($D4881&amp;$E4881,'GP Main'!$B$8:$B$884&amp;'GP Main'!$D$8:$D$884,0),2)</f>
        <v>SHYAAMANAGAR</v>
      </c>
    </row>
    <row r="4882" customFormat="false" ht="18" hidden="false" customHeight="false" outlineLevel="0" collapsed="false">
      <c r="A4882" s="80" t="n">
        <v>4880</v>
      </c>
      <c r="B4882" s="81" t="s">
        <v>13819</v>
      </c>
      <c r="C4882" s="82" t="s">
        <v>13820</v>
      </c>
      <c r="D4882" s="100" t="s">
        <v>672</v>
      </c>
      <c r="E4882" s="84" t="s">
        <v>681</v>
      </c>
      <c r="F4882" s="85" t="s">
        <v>9</v>
      </c>
      <c r="G4882" s="93" t="s">
        <v>881</v>
      </c>
      <c r="H4882" s="87" t="n">
        <v>49256</v>
      </c>
      <c r="I4882" s="87" t="n">
        <v>8581</v>
      </c>
      <c r="J4882" s="87" t="n">
        <v>29980</v>
      </c>
      <c r="K4882" s="87" t="n">
        <v>6000</v>
      </c>
      <c r="L4882" s="96" t="n">
        <v>0.622</v>
      </c>
      <c r="M4882" s="80" t="s">
        <v>873</v>
      </c>
      <c r="N4882" s="95" t="str">
        <f aca="false" t="array" ref="N4882:N4882">INDEX('GP Main'!$B$8:$D$884,MATCH($D4882&amp;$E4882,'GP Main'!$B$8:$B$884&amp;'GP Main'!$D$8:$D$884,0),2)</f>
        <v>SHYAAMANAGAR</v>
      </c>
    </row>
    <row r="4883" customFormat="false" ht="18" hidden="false" customHeight="false" outlineLevel="0" collapsed="false">
      <c r="A4883" s="80" t="n">
        <v>4881</v>
      </c>
      <c r="B4883" s="81" t="s">
        <v>13821</v>
      </c>
      <c r="C4883" s="82" t="s">
        <v>13822</v>
      </c>
      <c r="D4883" s="100" t="s">
        <v>672</v>
      </c>
      <c r="E4883" s="84" t="s">
        <v>681</v>
      </c>
      <c r="F4883" s="85" t="s">
        <v>9</v>
      </c>
      <c r="G4883" s="93" t="s">
        <v>881</v>
      </c>
      <c r="H4883" s="87" t="n">
        <v>49256</v>
      </c>
      <c r="I4883" s="87" t="n">
        <v>8581</v>
      </c>
      <c r="J4883" s="87" t="n">
        <v>29980</v>
      </c>
      <c r="K4883" s="87" t="n">
        <v>6000</v>
      </c>
      <c r="L4883" s="96" t="n">
        <v>0.622</v>
      </c>
      <c r="M4883" s="80" t="s">
        <v>873</v>
      </c>
      <c r="N4883" s="95" t="str">
        <f aca="false" t="array" ref="N4883:N4883">INDEX('GP Main'!$B$8:$D$884,MATCH($D4883&amp;$E4883,'GP Main'!$B$8:$B$884&amp;'GP Main'!$D$8:$D$884,0),2)</f>
        <v>SHYAAMANAGAR</v>
      </c>
    </row>
    <row r="4884" customFormat="false" ht="15" hidden="false" customHeight="false" outlineLevel="0" collapsed="false">
      <c r="A4884" s="80" t="n">
        <v>4882</v>
      </c>
      <c r="B4884" s="81" t="s">
        <v>13823</v>
      </c>
      <c r="C4884" s="82" t="s">
        <v>13824</v>
      </c>
      <c r="D4884" s="100" t="s">
        <v>672</v>
      </c>
      <c r="E4884" s="84" t="s">
        <v>681</v>
      </c>
      <c r="F4884" s="85" t="s">
        <v>11</v>
      </c>
      <c r="G4884" s="93" t="s">
        <v>881</v>
      </c>
      <c r="H4884" s="88" t="s">
        <v>13825</v>
      </c>
      <c r="I4884" s="87" t="n">
        <v>29015</v>
      </c>
      <c r="J4884" s="88" t="s">
        <v>13826</v>
      </c>
      <c r="K4884" s="88" t="n">
        <v>0</v>
      </c>
      <c r="L4884" s="92" t="n">
        <v>0.833</v>
      </c>
      <c r="M4884" s="80" t="s">
        <v>873</v>
      </c>
      <c r="N4884" s="95" t="str">
        <f aca="false" t="array" ref="N4884:N4884">INDEX('GP Main'!$B$8:$D$884,MATCH($D4884&amp;$E4884,'GP Main'!$B$8:$B$884&amp;'GP Main'!$D$8:$D$884,0),2)</f>
        <v>SHYAAMANAGAR</v>
      </c>
    </row>
    <row r="4885" customFormat="false" ht="18" hidden="false" customHeight="false" outlineLevel="0" collapsed="false">
      <c r="A4885" s="80" t="n">
        <v>4883</v>
      </c>
      <c r="B4885" s="81" t="s">
        <v>13827</v>
      </c>
      <c r="C4885" s="82" t="s">
        <v>13828</v>
      </c>
      <c r="D4885" s="100" t="s">
        <v>672</v>
      </c>
      <c r="E4885" s="84" t="s">
        <v>681</v>
      </c>
      <c r="F4885" s="85" t="s">
        <v>10</v>
      </c>
      <c r="G4885" s="93" t="s">
        <v>881</v>
      </c>
      <c r="H4885" s="87" t="n">
        <v>15910</v>
      </c>
      <c r="I4885" s="87" t="n">
        <v>9990</v>
      </c>
      <c r="J4885" s="87" t="n">
        <v>15520</v>
      </c>
      <c r="K4885" s="87" t="n">
        <v>7944</v>
      </c>
      <c r="L4885" s="92" t="n">
        <v>0.906</v>
      </c>
      <c r="M4885" s="80" t="s">
        <v>873</v>
      </c>
      <c r="N4885" s="95" t="str">
        <f aca="false" t="array" ref="N4885:N4885">INDEX('GP Main'!$B$8:$D$884,MATCH($D4885&amp;$E4885,'GP Main'!$B$8:$B$884&amp;'GP Main'!$D$8:$D$884,0),2)</f>
        <v>SHYAAMANAGAR</v>
      </c>
    </row>
    <row r="4886" customFormat="false" ht="18" hidden="false" customHeight="false" outlineLevel="0" collapsed="false">
      <c r="A4886" s="80" t="n">
        <v>4884</v>
      </c>
      <c r="B4886" s="81" t="s">
        <v>13829</v>
      </c>
      <c r="C4886" s="82" t="s">
        <v>13830</v>
      </c>
      <c r="D4886" s="100" t="s">
        <v>672</v>
      </c>
      <c r="E4886" s="84" t="s">
        <v>681</v>
      </c>
      <c r="F4886" s="85" t="s">
        <v>10</v>
      </c>
      <c r="G4886" s="93" t="s">
        <v>881</v>
      </c>
      <c r="H4886" s="87" t="n">
        <v>15910</v>
      </c>
      <c r="I4886" s="87" t="n">
        <v>9990</v>
      </c>
      <c r="J4886" s="87" t="n">
        <v>15452</v>
      </c>
      <c r="K4886" s="87" t="n">
        <v>7944</v>
      </c>
      <c r="L4886" s="92" t="n">
        <v>0.903</v>
      </c>
      <c r="M4886" s="80" t="s">
        <v>873</v>
      </c>
      <c r="N4886" s="95" t="str">
        <f aca="false" t="array" ref="N4886:N4886">INDEX('GP Main'!$B$8:$D$884,MATCH($D4886&amp;$E4886,'GP Main'!$B$8:$B$884&amp;'GP Main'!$D$8:$D$884,0),2)</f>
        <v>SHYAAMANAGAR</v>
      </c>
    </row>
    <row r="4887" customFormat="false" ht="18" hidden="false" customHeight="false" outlineLevel="0" collapsed="false">
      <c r="A4887" s="80" t="n">
        <v>4885</v>
      </c>
      <c r="B4887" s="81" t="s">
        <v>13831</v>
      </c>
      <c r="C4887" s="82" t="s">
        <v>13832</v>
      </c>
      <c r="D4887" s="100" t="s">
        <v>672</v>
      </c>
      <c r="E4887" s="84" t="s">
        <v>683</v>
      </c>
      <c r="F4887" s="85" t="s">
        <v>16</v>
      </c>
      <c r="G4887" s="86" t="s">
        <v>17</v>
      </c>
      <c r="H4887" s="87" t="n">
        <v>27925</v>
      </c>
      <c r="I4887" s="87" t="n">
        <v>27923</v>
      </c>
      <c r="J4887" s="87" t="n">
        <v>17476</v>
      </c>
      <c r="K4887" s="88" t="n">
        <v>0</v>
      </c>
      <c r="L4887" s="94" t="n">
        <v>0.313</v>
      </c>
      <c r="M4887" s="80" t="s">
        <v>873</v>
      </c>
      <c r="N4887" s="95" t="str">
        <f aca="false" t="array" ref="N4887:N4887">INDEX('GP Main'!$B$8:$D$884,MATCH($D4887&amp;$E4887,'GP Main'!$B$8:$B$884&amp;'GP Main'!$D$8:$D$884,0),2)</f>
        <v>SHYAAMANAGAR</v>
      </c>
    </row>
    <row r="4888" customFormat="false" ht="15" hidden="false" customHeight="false" outlineLevel="0" collapsed="false">
      <c r="A4888" s="80" t="n">
        <v>4886</v>
      </c>
      <c r="B4888" s="81" t="s">
        <v>13833</v>
      </c>
      <c r="C4888" s="82" t="s">
        <v>13834</v>
      </c>
      <c r="D4888" s="100" t="s">
        <v>672</v>
      </c>
      <c r="E4888" s="84" t="s">
        <v>683</v>
      </c>
      <c r="F4888" s="85" t="s">
        <v>11</v>
      </c>
      <c r="G4888" s="93" t="s">
        <v>881</v>
      </c>
      <c r="H4888" s="88" t="s">
        <v>1510</v>
      </c>
      <c r="I4888" s="87" t="n">
        <v>75489</v>
      </c>
      <c r="J4888" s="88" t="s">
        <v>13835</v>
      </c>
      <c r="K4888" s="88" t="n">
        <v>0</v>
      </c>
      <c r="L4888" s="96" t="n">
        <v>0.573</v>
      </c>
      <c r="M4888" s="80" t="s">
        <v>873</v>
      </c>
      <c r="N4888" s="95" t="str">
        <f aca="false" t="array" ref="N4888:N4888">INDEX('GP Main'!$B$8:$D$884,MATCH($D4888&amp;$E4888,'GP Main'!$B$8:$B$884&amp;'GP Main'!$D$8:$D$884,0),2)</f>
        <v>SHYAAMANAGAR</v>
      </c>
    </row>
    <row r="4889" customFormat="false" ht="18" hidden="false" customHeight="false" outlineLevel="0" collapsed="false">
      <c r="A4889" s="80" t="n">
        <v>4887</v>
      </c>
      <c r="B4889" s="81" t="s">
        <v>13836</v>
      </c>
      <c r="C4889" s="82" t="s">
        <v>13837</v>
      </c>
      <c r="D4889" s="100" t="s">
        <v>672</v>
      </c>
      <c r="E4889" s="84" t="s">
        <v>683</v>
      </c>
      <c r="F4889" s="85" t="s">
        <v>10</v>
      </c>
      <c r="G4889" s="86" t="s">
        <v>17</v>
      </c>
      <c r="H4889" s="87" t="n">
        <v>15910</v>
      </c>
      <c r="I4889" s="87" t="n">
        <v>9990</v>
      </c>
      <c r="J4889" s="87" t="n">
        <v>14558</v>
      </c>
      <c r="K4889" s="87" t="n">
        <v>7944</v>
      </c>
      <c r="L4889" s="92" t="n">
        <v>0.869</v>
      </c>
      <c r="M4889" s="80" t="s">
        <v>873</v>
      </c>
      <c r="N4889" s="95" t="str">
        <f aca="false" t="array" ref="N4889:N4889">INDEX('GP Main'!$B$8:$D$884,MATCH($D4889&amp;$E4889,'GP Main'!$B$8:$B$884&amp;'GP Main'!$D$8:$D$884,0),2)</f>
        <v>SHYAAMANAGAR</v>
      </c>
    </row>
    <row r="4890" customFormat="false" ht="15" hidden="false" customHeight="false" outlineLevel="0" collapsed="false">
      <c r="A4890" s="80" t="n">
        <v>4888</v>
      </c>
      <c r="B4890" s="81" t="s">
        <v>13838</v>
      </c>
      <c r="C4890" s="82" t="s">
        <v>13839</v>
      </c>
      <c r="D4890" s="100" t="s">
        <v>672</v>
      </c>
      <c r="E4890" s="84" t="s">
        <v>683</v>
      </c>
      <c r="F4890" s="85" t="s">
        <v>10</v>
      </c>
      <c r="G4890" s="86" t="s">
        <v>17</v>
      </c>
      <c r="H4890" s="87" t="n">
        <v>15910</v>
      </c>
      <c r="I4890" s="87" t="n">
        <v>9990</v>
      </c>
      <c r="J4890" s="87" t="n">
        <v>14627</v>
      </c>
      <c r="K4890" s="87" t="n">
        <v>7597</v>
      </c>
      <c r="L4890" s="92" t="n">
        <v>0.858</v>
      </c>
      <c r="M4890" s="80" t="s">
        <v>873</v>
      </c>
      <c r="N4890" s="95" t="str">
        <f aca="false" t="array" ref="N4890:N4890">INDEX('GP Main'!$B$8:$D$884,MATCH($D4890&amp;$E4890,'GP Main'!$B$8:$B$884&amp;'GP Main'!$D$8:$D$884,0),2)</f>
        <v>SHYAAMANAGAR</v>
      </c>
    </row>
    <row r="4891" customFormat="false" ht="18" hidden="false" customHeight="false" outlineLevel="0" collapsed="false">
      <c r="A4891" s="80" t="n">
        <v>4889</v>
      </c>
      <c r="B4891" s="81" t="s">
        <v>13840</v>
      </c>
      <c r="C4891" s="82" t="s">
        <v>13841</v>
      </c>
      <c r="D4891" s="100" t="s">
        <v>672</v>
      </c>
      <c r="E4891" s="84" t="s">
        <v>683</v>
      </c>
      <c r="F4891" s="85" t="s">
        <v>9</v>
      </c>
      <c r="G4891" s="86" t="s">
        <v>17</v>
      </c>
      <c r="H4891" s="88" t="s">
        <v>13809</v>
      </c>
      <c r="I4891" s="87" t="n">
        <v>54422</v>
      </c>
      <c r="J4891" s="87" t="n">
        <v>68800</v>
      </c>
      <c r="K4891" s="88" t="n">
        <v>0</v>
      </c>
      <c r="L4891" s="89" t="n">
        <v>0.178</v>
      </c>
      <c r="M4891" s="80" t="s">
        <v>873</v>
      </c>
      <c r="N4891" s="95" t="str">
        <f aca="false" t="array" ref="N4891:N4891">INDEX('GP Main'!$B$8:$D$884,MATCH($D4891&amp;$E4891,'GP Main'!$B$8:$B$884&amp;'GP Main'!$D$8:$D$884,0),2)</f>
        <v>SHYAAMANAGAR</v>
      </c>
    </row>
    <row r="4892" customFormat="false" ht="18" hidden="false" customHeight="false" outlineLevel="0" collapsed="false">
      <c r="A4892" s="80" t="n">
        <v>4890</v>
      </c>
      <c r="B4892" s="81" t="s">
        <v>13842</v>
      </c>
      <c r="C4892" s="82" t="s">
        <v>13843</v>
      </c>
      <c r="D4892" s="100" t="s">
        <v>672</v>
      </c>
      <c r="E4892" s="84" t="s">
        <v>683</v>
      </c>
      <c r="F4892" s="85" t="s">
        <v>9</v>
      </c>
      <c r="G4892" s="93" t="s">
        <v>881</v>
      </c>
      <c r="H4892" s="88" t="s">
        <v>13809</v>
      </c>
      <c r="I4892" s="87" t="n">
        <v>54422</v>
      </c>
      <c r="J4892" s="88" t="s">
        <v>13844</v>
      </c>
      <c r="K4892" s="87" t="n">
        <v>21800</v>
      </c>
      <c r="L4892" s="96" t="n">
        <v>0.742</v>
      </c>
      <c r="M4892" s="80" t="s">
        <v>873</v>
      </c>
      <c r="N4892" s="95" t="str">
        <f aca="false" t="array" ref="N4892:N4892">INDEX('GP Main'!$B$8:$D$884,MATCH($D4892&amp;$E4892,'GP Main'!$B$8:$B$884&amp;'GP Main'!$D$8:$D$884,0),2)</f>
        <v>SHYAAMANAGAR</v>
      </c>
    </row>
    <row r="4893" customFormat="false" ht="15" hidden="false" customHeight="false" outlineLevel="0" collapsed="false">
      <c r="A4893" s="80" t="n">
        <v>4891</v>
      </c>
      <c r="B4893" s="81" t="s">
        <v>13845</v>
      </c>
      <c r="C4893" s="82" t="s">
        <v>13846</v>
      </c>
      <c r="D4893" s="100" t="s">
        <v>672</v>
      </c>
      <c r="E4893" s="84" t="s">
        <v>683</v>
      </c>
      <c r="F4893" s="85" t="s">
        <v>9</v>
      </c>
      <c r="G4893" s="93" t="s">
        <v>881</v>
      </c>
      <c r="H4893" s="87" t="n">
        <v>43345</v>
      </c>
      <c r="I4893" s="87" t="n">
        <v>7611</v>
      </c>
      <c r="J4893" s="87" t="n">
        <v>41668</v>
      </c>
      <c r="K4893" s="87" t="n">
        <v>6800</v>
      </c>
      <c r="L4893" s="92" t="n">
        <v>0.951</v>
      </c>
      <c r="M4893" s="80" t="s">
        <v>873</v>
      </c>
      <c r="N4893" s="95" t="str">
        <f aca="false" t="array" ref="N4893:N4893">INDEX('GP Main'!$B$8:$D$884,MATCH($D4893&amp;$E4893,'GP Main'!$B$8:$B$884&amp;'GP Main'!$D$8:$D$884,0),2)</f>
        <v>SHYAAMANAGAR</v>
      </c>
    </row>
    <row r="4894" customFormat="false" ht="15" hidden="false" customHeight="false" outlineLevel="0" collapsed="false">
      <c r="A4894" s="80" t="n">
        <v>4892</v>
      </c>
      <c r="B4894" s="81" t="s">
        <v>13847</v>
      </c>
      <c r="C4894" s="82" t="s">
        <v>13848</v>
      </c>
      <c r="D4894" s="100" t="s">
        <v>672</v>
      </c>
      <c r="E4894" s="84" t="s">
        <v>683</v>
      </c>
      <c r="F4894" s="85" t="s">
        <v>9</v>
      </c>
      <c r="G4894" s="93" t="s">
        <v>881</v>
      </c>
      <c r="H4894" s="87" t="n">
        <v>43345</v>
      </c>
      <c r="I4894" s="87" t="n">
        <v>7611</v>
      </c>
      <c r="J4894" s="87" t="n">
        <v>43222</v>
      </c>
      <c r="K4894" s="87" t="n">
        <v>6800</v>
      </c>
      <c r="L4894" s="92" t="n">
        <v>0.982</v>
      </c>
      <c r="M4894" s="80" t="s">
        <v>873</v>
      </c>
      <c r="N4894" s="95" t="str">
        <f aca="false" t="array" ref="N4894:N4894">INDEX('GP Main'!$B$8:$D$884,MATCH($D4894&amp;$E4894,'GP Main'!$B$8:$B$884&amp;'GP Main'!$D$8:$D$884,0),2)</f>
        <v>SHYAAMANAGAR</v>
      </c>
    </row>
    <row r="4895" customFormat="false" ht="27" hidden="false" customHeight="false" outlineLevel="0" collapsed="false">
      <c r="A4895" s="80" t="n">
        <v>4893</v>
      </c>
      <c r="B4895" s="81" t="s">
        <v>13849</v>
      </c>
      <c r="C4895" s="82" t="s">
        <v>13850</v>
      </c>
      <c r="D4895" s="100" t="s">
        <v>672</v>
      </c>
      <c r="E4895" s="84" t="s">
        <v>683</v>
      </c>
      <c r="F4895" s="85" t="s">
        <v>16</v>
      </c>
      <c r="G4895" s="86" t="s">
        <v>17</v>
      </c>
      <c r="H4895" s="88" t="s">
        <v>13764</v>
      </c>
      <c r="I4895" s="87" t="n">
        <v>94999</v>
      </c>
      <c r="J4895" s="87" t="n">
        <v>1222</v>
      </c>
      <c r="K4895" s="88" t="n">
        <v>0</v>
      </c>
      <c r="L4895" s="89" t="n">
        <v>0.006</v>
      </c>
      <c r="M4895" s="80" t="s">
        <v>873</v>
      </c>
      <c r="N4895" s="95" t="str">
        <f aca="false" t="array" ref="N4895:N4895">INDEX('GP Main'!$B$8:$D$884,MATCH($D4895&amp;$E4895,'GP Main'!$B$8:$B$884&amp;'GP Main'!$D$8:$D$884,0),2)</f>
        <v>SHYAAMANAGAR</v>
      </c>
    </row>
    <row r="4896" customFormat="false" ht="18" hidden="false" customHeight="false" outlineLevel="0" collapsed="false">
      <c r="A4896" s="80" t="n">
        <v>4894</v>
      </c>
      <c r="B4896" s="81" t="s">
        <v>13851</v>
      </c>
      <c r="C4896" s="82" t="s">
        <v>13852</v>
      </c>
      <c r="D4896" s="100" t="s">
        <v>672</v>
      </c>
      <c r="E4896" s="84" t="s">
        <v>683</v>
      </c>
      <c r="F4896" s="85" t="s">
        <v>16</v>
      </c>
      <c r="G4896" s="86" t="s">
        <v>17</v>
      </c>
      <c r="H4896" s="87" t="n">
        <v>61565</v>
      </c>
      <c r="I4896" s="87" t="n">
        <v>79735</v>
      </c>
      <c r="J4896" s="87" t="n">
        <v>1222</v>
      </c>
      <c r="K4896" s="87" t="n">
        <v>24940</v>
      </c>
      <c r="L4896" s="89" t="n">
        <v>0.185</v>
      </c>
      <c r="M4896" s="80" t="s">
        <v>873</v>
      </c>
      <c r="N4896" s="95" t="str">
        <f aca="false" t="array" ref="N4896:N4896">INDEX('GP Main'!$B$8:$D$884,MATCH($D4896&amp;$E4896,'GP Main'!$B$8:$B$884&amp;'GP Main'!$D$8:$D$884,0),2)</f>
        <v>SHYAAMANAGAR</v>
      </c>
    </row>
    <row r="4897" customFormat="false" ht="18" hidden="false" customHeight="false" outlineLevel="0" collapsed="false">
      <c r="A4897" s="80" t="n">
        <v>4895</v>
      </c>
      <c r="B4897" s="81" t="s">
        <v>13853</v>
      </c>
      <c r="C4897" s="82" t="s">
        <v>13854</v>
      </c>
      <c r="D4897" s="100" t="s">
        <v>672</v>
      </c>
      <c r="E4897" s="84" t="s">
        <v>683</v>
      </c>
      <c r="F4897" s="85" t="s">
        <v>16</v>
      </c>
      <c r="G4897" s="86" t="s">
        <v>17</v>
      </c>
      <c r="H4897" s="88" t="s">
        <v>13764</v>
      </c>
      <c r="I4897" s="87" t="n">
        <v>95204</v>
      </c>
      <c r="J4897" s="87" t="n">
        <v>1222</v>
      </c>
      <c r="K4897" s="87" t="n">
        <v>24940</v>
      </c>
      <c r="L4897" s="89" t="n">
        <v>0.133</v>
      </c>
      <c r="M4897" s="80" t="s">
        <v>873</v>
      </c>
      <c r="N4897" s="95" t="str">
        <f aca="false" t="array" ref="N4897:N4897">INDEX('GP Main'!$B$8:$D$884,MATCH($D4897&amp;$E4897,'GP Main'!$B$8:$B$884&amp;'GP Main'!$D$8:$D$884,0),2)</f>
        <v>SHYAAMANAGAR</v>
      </c>
    </row>
    <row r="4898" customFormat="false" ht="18" hidden="false" customHeight="false" outlineLevel="0" collapsed="false">
      <c r="A4898" s="80" t="n">
        <v>4896</v>
      </c>
      <c r="B4898" s="81" t="s">
        <v>13855</v>
      </c>
      <c r="C4898" s="82" t="s">
        <v>13856</v>
      </c>
      <c r="D4898" s="100" t="s">
        <v>672</v>
      </c>
      <c r="E4898" s="84" t="s">
        <v>683</v>
      </c>
      <c r="F4898" s="85" t="s">
        <v>16</v>
      </c>
      <c r="G4898" s="86" t="s">
        <v>17</v>
      </c>
      <c r="H4898" s="88" t="s">
        <v>13764</v>
      </c>
      <c r="I4898" s="87" t="n">
        <v>94999</v>
      </c>
      <c r="J4898" s="87" t="n">
        <v>1222</v>
      </c>
      <c r="K4898" s="87" t="n">
        <v>49880</v>
      </c>
      <c r="L4898" s="94" t="n">
        <v>0.259</v>
      </c>
      <c r="M4898" s="80" t="s">
        <v>873</v>
      </c>
      <c r="N4898" s="95" t="str">
        <f aca="false" t="array" ref="N4898:N4898">INDEX('GP Main'!$B$8:$D$884,MATCH($D4898&amp;$E4898,'GP Main'!$B$8:$B$884&amp;'GP Main'!$D$8:$D$884,0),2)</f>
        <v>SHYAAMANAGAR</v>
      </c>
    </row>
    <row r="4899" customFormat="false" ht="18" hidden="false" customHeight="false" outlineLevel="0" collapsed="false">
      <c r="A4899" s="80" t="n">
        <v>4897</v>
      </c>
      <c r="B4899" s="81" t="s">
        <v>13857</v>
      </c>
      <c r="C4899" s="82" t="s">
        <v>13858</v>
      </c>
      <c r="D4899" s="100" t="s">
        <v>672</v>
      </c>
      <c r="E4899" s="84" t="s">
        <v>685</v>
      </c>
      <c r="F4899" s="85" t="s">
        <v>9</v>
      </c>
      <c r="G4899" s="86" t="s">
        <v>17</v>
      </c>
      <c r="H4899" s="88" t="s">
        <v>13859</v>
      </c>
      <c r="I4899" s="87" t="n">
        <v>54781</v>
      </c>
      <c r="J4899" s="88" t="s">
        <v>13860</v>
      </c>
      <c r="K4899" s="87" t="n">
        <v>31195</v>
      </c>
      <c r="L4899" s="96" t="n">
        <v>0.611</v>
      </c>
      <c r="M4899" s="80" t="s">
        <v>873</v>
      </c>
      <c r="N4899" s="95" t="str">
        <f aca="false" t="array" ref="N4899:N4899">INDEX('GP Main'!$B$8:$D$884,MATCH($D4899&amp;$E4899,'GP Main'!$B$8:$B$884&amp;'GP Main'!$D$8:$D$884,0),2)</f>
        <v>ICHAUL</v>
      </c>
    </row>
    <row r="4900" customFormat="false" ht="18" hidden="false" customHeight="false" outlineLevel="0" collapsed="false">
      <c r="A4900" s="80" t="n">
        <v>4898</v>
      </c>
      <c r="B4900" s="81" t="s">
        <v>13861</v>
      </c>
      <c r="C4900" s="82" t="s">
        <v>13862</v>
      </c>
      <c r="D4900" s="100" t="s">
        <v>672</v>
      </c>
      <c r="E4900" s="84" t="s">
        <v>685</v>
      </c>
      <c r="F4900" s="85" t="s">
        <v>9</v>
      </c>
      <c r="G4900" s="86" t="s">
        <v>17</v>
      </c>
      <c r="H4900" s="88" t="s">
        <v>13859</v>
      </c>
      <c r="I4900" s="87" t="n">
        <v>54781</v>
      </c>
      <c r="J4900" s="87" t="n">
        <v>1827</v>
      </c>
      <c r="K4900" s="88" t="n">
        <v>0</v>
      </c>
      <c r="L4900" s="89" t="n">
        <v>0.005</v>
      </c>
      <c r="M4900" s="80" t="s">
        <v>873</v>
      </c>
      <c r="N4900" s="95" t="str">
        <f aca="false" t="array" ref="N4900:N4900">INDEX('GP Main'!$B$8:$D$884,MATCH($D4900&amp;$E4900,'GP Main'!$B$8:$B$884&amp;'GP Main'!$D$8:$D$884,0),2)</f>
        <v>ICHAUL</v>
      </c>
    </row>
    <row r="4901" customFormat="false" ht="27" hidden="false" customHeight="false" outlineLevel="0" collapsed="false">
      <c r="A4901" s="80" t="n">
        <v>4899</v>
      </c>
      <c r="B4901" s="81" t="s">
        <v>13863</v>
      </c>
      <c r="C4901" s="82" t="s">
        <v>13864</v>
      </c>
      <c r="D4901" s="100" t="s">
        <v>672</v>
      </c>
      <c r="E4901" s="84" t="s">
        <v>685</v>
      </c>
      <c r="F4901" s="85" t="s">
        <v>9</v>
      </c>
      <c r="G4901" s="93" t="s">
        <v>881</v>
      </c>
      <c r="H4901" s="88" t="s">
        <v>13859</v>
      </c>
      <c r="I4901" s="87" t="n">
        <v>54781</v>
      </c>
      <c r="J4901" s="88" t="s">
        <v>13865</v>
      </c>
      <c r="K4901" s="87" t="n">
        <v>22020</v>
      </c>
      <c r="L4901" s="94" t="n">
        <v>0.431</v>
      </c>
      <c r="M4901" s="80" t="s">
        <v>873</v>
      </c>
      <c r="N4901" s="95" t="str">
        <f aca="false" t="array" ref="N4901:N4901">INDEX('GP Main'!$B$8:$D$884,MATCH($D4901&amp;$E4901,'GP Main'!$B$8:$B$884&amp;'GP Main'!$D$8:$D$884,0),2)</f>
        <v>ICHAUL</v>
      </c>
    </row>
    <row r="4902" customFormat="false" ht="27" hidden="false" customHeight="false" outlineLevel="0" collapsed="false">
      <c r="A4902" s="80" t="n">
        <v>4900</v>
      </c>
      <c r="B4902" s="81" t="s">
        <v>13866</v>
      </c>
      <c r="C4902" s="82" t="s">
        <v>13867</v>
      </c>
      <c r="D4902" s="100" t="s">
        <v>672</v>
      </c>
      <c r="E4902" s="84" t="s">
        <v>685</v>
      </c>
      <c r="F4902" s="85" t="s">
        <v>9</v>
      </c>
      <c r="G4902" s="93" t="s">
        <v>881</v>
      </c>
      <c r="H4902" s="87" t="n">
        <v>41385</v>
      </c>
      <c r="I4902" s="87" t="n">
        <v>8781</v>
      </c>
      <c r="J4902" s="87" t="n">
        <v>40977</v>
      </c>
      <c r="K4902" s="87" t="n">
        <v>6467</v>
      </c>
      <c r="L4902" s="92" t="n">
        <v>0.946</v>
      </c>
      <c r="M4902" s="80" t="s">
        <v>873</v>
      </c>
      <c r="N4902" s="95" t="str">
        <f aca="false" t="array" ref="N4902:N4902">INDEX('GP Main'!$B$8:$D$884,MATCH($D4902&amp;$E4902,'GP Main'!$B$8:$B$884&amp;'GP Main'!$D$8:$D$884,0),2)</f>
        <v>ICHAUL</v>
      </c>
    </row>
    <row r="4903" customFormat="false" ht="27" hidden="false" customHeight="false" outlineLevel="0" collapsed="false">
      <c r="A4903" s="80" t="n">
        <v>4901</v>
      </c>
      <c r="B4903" s="81" t="s">
        <v>13868</v>
      </c>
      <c r="C4903" s="82" t="s">
        <v>13869</v>
      </c>
      <c r="D4903" s="100" t="s">
        <v>672</v>
      </c>
      <c r="E4903" s="84" t="s">
        <v>685</v>
      </c>
      <c r="F4903" s="85" t="s">
        <v>9</v>
      </c>
      <c r="G4903" s="93" t="s">
        <v>881</v>
      </c>
      <c r="H4903" s="87" t="n">
        <v>41385</v>
      </c>
      <c r="I4903" s="87" t="n">
        <v>8781</v>
      </c>
      <c r="J4903" s="87" t="n">
        <v>40916</v>
      </c>
      <c r="K4903" s="87" t="n">
        <v>6467</v>
      </c>
      <c r="L4903" s="92" t="n">
        <v>0.945</v>
      </c>
      <c r="M4903" s="80" t="s">
        <v>873</v>
      </c>
      <c r="N4903" s="95" t="str">
        <f aca="false" t="array" ref="N4903:N4903">INDEX('GP Main'!$B$8:$D$884,MATCH($D4903&amp;$E4903,'GP Main'!$B$8:$B$884&amp;'GP Main'!$D$8:$D$884,0),2)</f>
        <v>ICHAUL</v>
      </c>
    </row>
    <row r="4904" customFormat="false" ht="27" hidden="false" customHeight="false" outlineLevel="0" collapsed="false">
      <c r="A4904" s="80" t="n">
        <v>4902</v>
      </c>
      <c r="B4904" s="81" t="s">
        <v>13870</v>
      </c>
      <c r="C4904" s="82" t="s">
        <v>13871</v>
      </c>
      <c r="D4904" s="100" t="s">
        <v>672</v>
      </c>
      <c r="E4904" s="84" t="s">
        <v>685</v>
      </c>
      <c r="F4904" s="85" t="s">
        <v>9</v>
      </c>
      <c r="G4904" s="93" t="s">
        <v>881</v>
      </c>
      <c r="H4904" s="87" t="n">
        <v>41385</v>
      </c>
      <c r="I4904" s="87" t="n">
        <v>8781</v>
      </c>
      <c r="J4904" s="87" t="n">
        <v>40620</v>
      </c>
      <c r="K4904" s="87" t="n">
        <v>6467</v>
      </c>
      <c r="L4904" s="92" t="n">
        <v>0.939</v>
      </c>
      <c r="M4904" s="80" t="s">
        <v>873</v>
      </c>
      <c r="N4904" s="95" t="str">
        <f aca="false" t="array" ref="N4904:N4904">INDEX('GP Main'!$B$8:$D$884,MATCH($D4904&amp;$E4904,'GP Main'!$B$8:$B$884&amp;'GP Main'!$D$8:$D$884,0),2)</f>
        <v>ICHAUL</v>
      </c>
    </row>
    <row r="4905" customFormat="false" ht="27" hidden="false" customHeight="false" outlineLevel="0" collapsed="false">
      <c r="A4905" s="80" t="n">
        <v>4903</v>
      </c>
      <c r="B4905" s="81" t="s">
        <v>13872</v>
      </c>
      <c r="C4905" s="82" t="s">
        <v>13873</v>
      </c>
      <c r="D4905" s="100" t="s">
        <v>672</v>
      </c>
      <c r="E4905" s="84" t="s">
        <v>685</v>
      </c>
      <c r="F4905" s="85" t="s">
        <v>9</v>
      </c>
      <c r="G4905" s="93" t="s">
        <v>881</v>
      </c>
      <c r="H4905" s="87" t="n">
        <v>41385</v>
      </c>
      <c r="I4905" s="87" t="n">
        <v>8781</v>
      </c>
      <c r="J4905" s="87" t="n">
        <v>40716</v>
      </c>
      <c r="K4905" s="87" t="n">
        <v>6467</v>
      </c>
      <c r="L4905" s="92" t="n">
        <v>0.941</v>
      </c>
      <c r="M4905" s="80" t="s">
        <v>873</v>
      </c>
      <c r="N4905" s="95" t="str">
        <f aca="false" t="array" ref="N4905:N4905">INDEX('GP Main'!$B$8:$D$884,MATCH($D4905&amp;$E4905,'GP Main'!$B$8:$B$884&amp;'GP Main'!$D$8:$D$884,0),2)</f>
        <v>ICHAUL</v>
      </c>
    </row>
    <row r="4906" customFormat="false" ht="27" hidden="false" customHeight="false" outlineLevel="0" collapsed="false">
      <c r="A4906" s="80" t="n">
        <v>4904</v>
      </c>
      <c r="B4906" s="81" t="s">
        <v>13874</v>
      </c>
      <c r="C4906" s="82" t="s">
        <v>13875</v>
      </c>
      <c r="D4906" s="100" t="s">
        <v>672</v>
      </c>
      <c r="E4906" s="84" t="s">
        <v>685</v>
      </c>
      <c r="F4906" s="85" t="s">
        <v>9</v>
      </c>
      <c r="G4906" s="93" t="s">
        <v>881</v>
      </c>
      <c r="H4906" s="87" t="n">
        <v>41385</v>
      </c>
      <c r="I4906" s="87" t="n">
        <v>8781</v>
      </c>
      <c r="J4906" s="87" t="n">
        <v>40716</v>
      </c>
      <c r="K4906" s="87" t="n">
        <v>6467</v>
      </c>
      <c r="L4906" s="92" t="n">
        <v>0.941</v>
      </c>
      <c r="M4906" s="80" t="s">
        <v>873</v>
      </c>
      <c r="N4906" s="95" t="str">
        <f aca="false" t="array" ref="N4906:N4906">INDEX('GP Main'!$B$8:$D$884,MATCH($D4906&amp;$E4906,'GP Main'!$B$8:$B$884&amp;'GP Main'!$D$8:$D$884,0),2)</f>
        <v>ICHAUL</v>
      </c>
    </row>
    <row r="4907" customFormat="false" ht="18" hidden="false" customHeight="false" outlineLevel="0" collapsed="false">
      <c r="A4907" s="80" t="n">
        <v>4905</v>
      </c>
      <c r="B4907" s="81" t="s">
        <v>13876</v>
      </c>
      <c r="C4907" s="82" t="s">
        <v>13877</v>
      </c>
      <c r="D4907" s="100" t="s">
        <v>672</v>
      </c>
      <c r="E4907" s="84" t="s">
        <v>685</v>
      </c>
      <c r="F4907" s="85" t="s">
        <v>16</v>
      </c>
      <c r="G4907" s="86" t="s">
        <v>17</v>
      </c>
      <c r="H4907" s="87" t="n">
        <v>65730</v>
      </c>
      <c r="I4907" s="88" t="s">
        <v>13878</v>
      </c>
      <c r="J4907" s="88" t="n">
        <v>0</v>
      </c>
      <c r="K4907" s="88" t="n">
        <v>0</v>
      </c>
      <c r="L4907" s="89" t="n">
        <v>0</v>
      </c>
      <c r="M4907" s="80" t="s">
        <v>873</v>
      </c>
      <c r="N4907" s="95" t="str">
        <f aca="false" t="array" ref="N4907:N4907">INDEX('GP Main'!$B$8:$D$884,MATCH($D4907&amp;$E4907,'GP Main'!$B$8:$B$884&amp;'GP Main'!$D$8:$D$884,0),2)</f>
        <v>ICHAUL</v>
      </c>
    </row>
    <row r="4908" customFormat="false" ht="18" hidden="false" customHeight="false" outlineLevel="0" collapsed="false">
      <c r="A4908" s="80" t="n">
        <v>4906</v>
      </c>
      <c r="B4908" s="81" t="s">
        <v>13879</v>
      </c>
      <c r="C4908" s="82" t="s">
        <v>13880</v>
      </c>
      <c r="D4908" s="100" t="s">
        <v>672</v>
      </c>
      <c r="E4908" s="84" t="s">
        <v>685</v>
      </c>
      <c r="F4908" s="85" t="s">
        <v>16</v>
      </c>
      <c r="G4908" s="86" t="s">
        <v>17</v>
      </c>
      <c r="H4908" s="87" t="n">
        <v>66825</v>
      </c>
      <c r="I4908" s="88" t="s">
        <v>13775</v>
      </c>
      <c r="J4908" s="88" t="n">
        <v>261</v>
      </c>
      <c r="K4908" s="87" t="n">
        <v>33568</v>
      </c>
      <c r="L4908" s="89" t="n">
        <v>0.202</v>
      </c>
      <c r="M4908" s="80" t="s">
        <v>873</v>
      </c>
      <c r="N4908" s="95" t="str">
        <f aca="false" t="array" ref="N4908:N4908">INDEX('GP Main'!$B$8:$D$884,MATCH($D4908&amp;$E4908,'GP Main'!$B$8:$B$884&amp;'GP Main'!$D$8:$D$884,0),2)</f>
        <v>ICHAUL</v>
      </c>
    </row>
    <row r="4909" customFormat="false" ht="18" hidden="false" customHeight="false" outlineLevel="0" collapsed="false">
      <c r="A4909" s="80" t="n">
        <v>4907</v>
      </c>
      <c r="B4909" s="81" t="s">
        <v>13881</v>
      </c>
      <c r="C4909" s="82" t="s">
        <v>13882</v>
      </c>
      <c r="D4909" s="100" t="s">
        <v>672</v>
      </c>
      <c r="E4909" s="84" t="s">
        <v>685</v>
      </c>
      <c r="F4909" s="85" t="s">
        <v>16</v>
      </c>
      <c r="G4909" s="86" t="s">
        <v>17</v>
      </c>
      <c r="H4909" s="87" t="n">
        <v>66825</v>
      </c>
      <c r="I4909" s="88" t="s">
        <v>13775</v>
      </c>
      <c r="J4909" s="88" t="n">
        <v>261</v>
      </c>
      <c r="K4909" s="87" t="n">
        <v>67136</v>
      </c>
      <c r="L4909" s="94" t="n">
        <v>0.402</v>
      </c>
      <c r="M4909" s="80" t="s">
        <v>873</v>
      </c>
      <c r="N4909" s="95" t="str">
        <f aca="false" t="array" ref="N4909:N4909">INDEX('GP Main'!$B$8:$D$884,MATCH($D4909&amp;$E4909,'GP Main'!$B$8:$B$884&amp;'GP Main'!$D$8:$D$884,0),2)</f>
        <v>ICHAUL</v>
      </c>
    </row>
    <row r="4910" customFormat="false" ht="18" hidden="false" customHeight="false" outlineLevel="0" collapsed="false">
      <c r="A4910" s="80" t="n">
        <v>4908</v>
      </c>
      <c r="B4910" s="81" t="s">
        <v>13883</v>
      </c>
      <c r="C4910" s="82" t="s">
        <v>13884</v>
      </c>
      <c r="D4910" s="100" t="s">
        <v>672</v>
      </c>
      <c r="E4910" s="84" t="s">
        <v>685</v>
      </c>
      <c r="F4910" s="85" t="s">
        <v>16</v>
      </c>
      <c r="G4910" s="86" t="s">
        <v>17</v>
      </c>
      <c r="H4910" s="88" t="s">
        <v>13885</v>
      </c>
      <c r="I4910" s="88" t="s">
        <v>13886</v>
      </c>
      <c r="J4910" s="87" t="n">
        <v>8581</v>
      </c>
      <c r="K4910" s="88" t="n">
        <v>0</v>
      </c>
      <c r="L4910" s="89" t="n">
        <v>0.006</v>
      </c>
      <c r="M4910" s="80" t="s">
        <v>873</v>
      </c>
      <c r="N4910" s="95" t="str">
        <f aca="false" t="array" ref="N4910:N4910">INDEX('GP Main'!$B$8:$D$884,MATCH($D4910&amp;$E4910,'GP Main'!$B$8:$B$884&amp;'GP Main'!$D$8:$D$884,0),2)</f>
        <v>ICHAUL</v>
      </c>
    </row>
    <row r="4911" customFormat="false" ht="27" hidden="false" customHeight="false" outlineLevel="0" collapsed="false">
      <c r="A4911" s="80" t="n">
        <v>4909</v>
      </c>
      <c r="B4911" s="81" t="s">
        <v>13887</v>
      </c>
      <c r="C4911" s="82" t="s">
        <v>13888</v>
      </c>
      <c r="D4911" s="100" t="s">
        <v>672</v>
      </c>
      <c r="E4911" s="84" t="s">
        <v>685</v>
      </c>
      <c r="F4911" s="85" t="s">
        <v>12</v>
      </c>
      <c r="G4911" s="86" t="s">
        <v>17</v>
      </c>
      <c r="H4911" s="88" t="s">
        <v>4738</v>
      </c>
      <c r="I4911" s="88" t="s">
        <v>13889</v>
      </c>
      <c r="J4911" s="88" t="s">
        <v>13890</v>
      </c>
      <c r="K4911" s="88" t="s">
        <v>13891</v>
      </c>
      <c r="L4911" s="96" t="n">
        <v>0.526</v>
      </c>
      <c r="M4911" s="80" t="s">
        <v>873</v>
      </c>
      <c r="N4911" s="95" t="str">
        <f aca="false" t="array" ref="N4911:N4911">INDEX('GP Main'!$B$8:$D$884,MATCH($D4911&amp;$E4911,'GP Main'!$B$8:$B$884&amp;'GP Main'!$D$8:$D$884,0),2)</f>
        <v>ICHAUL</v>
      </c>
    </row>
    <row r="4912" customFormat="false" ht="18" hidden="false" customHeight="false" outlineLevel="0" collapsed="false">
      <c r="A4912" s="80" t="n">
        <v>4910</v>
      </c>
      <c r="B4912" s="81" t="s">
        <v>13892</v>
      </c>
      <c r="C4912" s="82" t="s">
        <v>13893</v>
      </c>
      <c r="D4912" s="100" t="s">
        <v>672</v>
      </c>
      <c r="E4912" s="84" t="s">
        <v>685</v>
      </c>
      <c r="F4912" s="85" t="s">
        <v>11</v>
      </c>
      <c r="G4912" s="86" t="s">
        <v>17</v>
      </c>
      <c r="H4912" s="88" t="s">
        <v>13894</v>
      </c>
      <c r="I4912" s="88" t="s">
        <v>13895</v>
      </c>
      <c r="J4912" s="88" t="s">
        <v>13896</v>
      </c>
      <c r="K4912" s="88" t="s">
        <v>13897</v>
      </c>
      <c r="L4912" s="92" t="n">
        <v>0.884</v>
      </c>
      <c r="M4912" s="80" t="s">
        <v>873</v>
      </c>
      <c r="N4912" s="95" t="str">
        <f aca="false" t="array" ref="N4912:N4912">INDEX('GP Main'!$B$8:$D$884,MATCH($D4912&amp;$E4912,'GP Main'!$B$8:$B$884&amp;'GP Main'!$D$8:$D$884,0),2)</f>
        <v>ICHAUL</v>
      </c>
    </row>
    <row r="4913" customFormat="false" ht="18" hidden="false" customHeight="false" outlineLevel="0" collapsed="false">
      <c r="A4913" s="80" t="n">
        <v>4911</v>
      </c>
      <c r="B4913" s="81" t="s">
        <v>13898</v>
      </c>
      <c r="C4913" s="82" t="s">
        <v>13899</v>
      </c>
      <c r="D4913" s="100" t="s">
        <v>672</v>
      </c>
      <c r="E4913" s="84" t="s">
        <v>685</v>
      </c>
      <c r="F4913" s="85" t="s">
        <v>11</v>
      </c>
      <c r="G4913" s="86" t="s">
        <v>17</v>
      </c>
      <c r="H4913" s="88" t="s">
        <v>13900</v>
      </c>
      <c r="I4913" s="88" t="s">
        <v>13901</v>
      </c>
      <c r="J4913" s="88" t="s">
        <v>13902</v>
      </c>
      <c r="K4913" s="87" t="n">
        <v>4200</v>
      </c>
      <c r="L4913" s="94" t="n">
        <v>0.362</v>
      </c>
      <c r="M4913" s="80" t="s">
        <v>873</v>
      </c>
      <c r="N4913" s="95" t="str">
        <f aca="false" t="array" ref="N4913:N4913">INDEX('GP Main'!$B$8:$D$884,MATCH($D4913&amp;$E4913,'GP Main'!$B$8:$B$884&amp;'GP Main'!$D$8:$D$884,0),2)</f>
        <v>ICHAUL</v>
      </c>
    </row>
    <row r="4914" customFormat="false" ht="18" hidden="false" customHeight="false" outlineLevel="0" collapsed="false">
      <c r="A4914" s="80" t="n">
        <v>4912</v>
      </c>
      <c r="B4914" s="81" t="s">
        <v>13903</v>
      </c>
      <c r="C4914" s="82" t="s">
        <v>13904</v>
      </c>
      <c r="D4914" s="100" t="s">
        <v>672</v>
      </c>
      <c r="E4914" s="84" t="s">
        <v>685</v>
      </c>
      <c r="F4914" s="85" t="s">
        <v>12</v>
      </c>
      <c r="G4914" s="86" t="s">
        <v>17</v>
      </c>
      <c r="H4914" s="88" t="s">
        <v>13900</v>
      </c>
      <c r="I4914" s="88" t="s">
        <v>13901</v>
      </c>
      <c r="J4914" s="88" t="s">
        <v>13905</v>
      </c>
      <c r="K4914" s="88" t="n">
        <v>0</v>
      </c>
      <c r="L4914" s="94" t="n">
        <v>0.387</v>
      </c>
      <c r="M4914" s="80" t="s">
        <v>873</v>
      </c>
      <c r="N4914" s="95" t="str">
        <f aca="false" t="array" ref="N4914:N4914">INDEX('GP Main'!$B$8:$D$884,MATCH($D4914&amp;$E4914,'GP Main'!$B$8:$B$884&amp;'GP Main'!$D$8:$D$884,0),2)</f>
        <v>ICHAUL</v>
      </c>
    </row>
    <row r="4915" customFormat="false" ht="18" hidden="false" customHeight="false" outlineLevel="0" collapsed="false">
      <c r="A4915" s="80" t="n">
        <v>4913</v>
      </c>
      <c r="B4915" s="81" t="s">
        <v>13906</v>
      </c>
      <c r="C4915" s="82" t="s">
        <v>13907</v>
      </c>
      <c r="D4915" s="100" t="s">
        <v>672</v>
      </c>
      <c r="E4915" s="84" t="s">
        <v>685</v>
      </c>
      <c r="F4915" s="85" t="s">
        <v>11</v>
      </c>
      <c r="G4915" s="91" t="s">
        <v>18</v>
      </c>
      <c r="H4915" s="88" t="s">
        <v>13908</v>
      </c>
      <c r="I4915" s="87" t="n">
        <v>29840</v>
      </c>
      <c r="J4915" s="88" t="s">
        <v>13909</v>
      </c>
      <c r="K4915" s="88" t="n">
        <v>0</v>
      </c>
      <c r="L4915" s="92" t="n">
        <v>0.842</v>
      </c>
      <c r="M4915" s="80" t="s">
        <v>873</v>
      </c>
      <c r="N4915" s="95" t="str">
        <f aca="false" t="array" ref="N4915:N4915">INDEX('GP Main'!$B$8:$D$884,MATCH($D4915&amp;$E4915,'GP Main'!$B$8:$B$884&amp;'GP Main'!$D$8:$D$884,0),2)</f>
        <v>ICHAUL</v>
      </c>
    </row>
    <row r="4916" customFormat="false" ht="18" hidden="false" customHeight="false" outlineLevel="0" collapsed="false">
      <c r="A4916" s="80" t="n">
        <v>4914</v>
      </c>
      <c r="B4916" s="81" t="s">
        <v>13910</v>
      </c>
      <c r="C4916" s="82" t="s">
        <v>13911</v>
      </c>
      <c r="D4916" s="100" t="s">
        <v>672</v>
      </c>
      <c r="E4916" s="84" t="s">
        <v>685</v>
      </c>
      <c r="F4916" s="85" t="s">
        <v>11</v>
      </c>
      <c r="G4916" s="93" t="s">
        <v>881</v>
      </c>
      <c r="H4916" s="88" t="s">
        <v>13908</v>
      </c>
      <c r="I4916" s="87" t="n">
        <v>29840</v>
      </c>
      <c r="J4916" s="88" t="s">
        <v>13912</v>
      </c>
      <c r="K4916" s="88" t="n">
        <v>0</v>
      </c>
      <c r="L4916" s="92" t="n">
        <v>0.849</v>
      </c>
      <c r="M4916" s="80" t="s">
        <v>873</v>
      </c>
      <c r="N4916" s="95" t="str">
        <f aca="false" t="array" ref="N4916:N4916">INDEX('GP Main'!$B$8:$D$884,MATCH($D4916&amp;$E4916,'GP Main'!$B$8:$B$884&amp;'GP Main'!$D$8:$D$884,0),2)</f>
        <v>ICHAUL</v>
      </c>
    </row>
    <row r="4917" customFormat="false" ht="27" hidden="false" customHeight="false" outlineLevel="0" collapsed="false">
      <c r="A4917" s="80" t="n">
        <v>4915</v>
      </c>
      <c r="B4917" s="81" t="s">
        <v>13913</v>
      </c>
      <c r="C4917" s="82" t="s">
        <v>13914</v>
      </c>
      <c r="D4917" s="100" t="s">
        <v>672</v>
      </c>
      <c r="E4917" s="84" t="s">
        <v>685</v>
      </c>
      <c r="F4917" s="85" t="s">
        <v>10</v>
      </c>
      <c r="G4917" s="93" t="s">
        <v>881</v>
      </c>
      <c r="H4917" s="87" t="n">
        <v>18176</v>
      </c>
      <c r="I4917" s="87" t="n">
        <v>7811</v>
      </c>
      <c r="J4917" s="87" t="n">
        <v>17487</v>
      </c>
      <c r="K4917" s="87" t="n">
        <v>7679</v>
      </c>
      <c r="L4917" s="92" t="n">
        <v>0.968</v>
      </c>
      <c r="M4917" s="80" t="s">
        <v>873</v>
      </c>
      <c r="N4917" s="95" t="str">
        <f aca="false" t="array" ref="N4917:N4917">INDEX('GP Main'!$B$8:$D$884,MATCH($D4917&amp;$E4917,'GP Main'!$B$8:$B$884&amp;'GP Main'!$D$8:$D$884,0),2)</f>
        <v>ICHAUL</v>
      </c>
    </row>
    <row r="4918" customFormat="false" ht="27" hidden="false" customHeight="false" outlineLevel="0" collapsed="false">
      <c r="A4918" s="80" t="n">
        <v>4916</v>
      </c>
      <c r="B4918" s="81" t="s">
        <v>13915</v>
      </c>
      <c r="C4918" s="82" t="s">
        <v>13916</v>
      </c>
      <c r="D4918" s="100" t="s">
        <v>672</v>
      </c>
      <c r="E4918" s="84" t="s">
        <v>685</v>
      </c>
      <c r="F4918" s="85" t="s">
        <v>10</v>
      </c>
      <c r="G4918" s="93" t="s">
        <v>881</v>
      </c>
      <c r="H4918" s="87" t="n">
        <v>18176</v>
      </c>
      <c r="I4918" s="87" t="n">
        <v>7811</v>
      </c>
      <c r="J4918" s="87" t="n">
        <v>15399</v>
      </c>
      <c r="K4918" s="87" t="n">
        <v>7679</v>
      </c>
      <c r="L4918" s="92" t="n">
        <v>0.888</v>
      </c>
      <c r="M4918" s="80" t="s">
        <v>873</v>
      </c>
      <c r="N4918" s="95" t="str">
        <f aca="false" t="array" ref="N4918:N4918">INDEX('GP Main'!$B$8:$D$884,MATCH($D4918&amp;$E4918,'GP Main'!$B$8:$B$884&amp;'GP Main'!$D$8:$D$884,0),2)</f>
        <v>ICHAUL</v>
      </c>
    </row>
    <row r="4919" customFormat="false" ht="18" hidden="false" customHeight="false" outlineLevel="0" collapsed="false">
      <c r="A4919" s="80" t="n">
        <v>4917</v>
      </c>
      <c r="B4919" s="81" t="s">
        <v>13917</v>
      </c>
      <c r="C4919" s="82" t="s">
        <v>13918</v>
      </c>
      <c r="D4919" s="100" t="s">
        <v>672</v>
      </c>
      <c r="E4919" s="84" t="s">
        <v>688</v>
      </c>
      <c r="F4919" s="85" t="s">
        <v>9</v>
      </c>
      <c r="G4919" s="93" t="s">
        <v>881</v>
      </c>
      <c r="H4919" s="88" t="s">
        <v>13919</v>
      </c>
      <c r="I4919" s="87" t="n">
        <v>28367</v>
      </c>
      <c r="J4919" s="88" t="s">
        <v>13920</v>
      </c>
      <c r="K4919" s="87" t="n">
        <v>22779</v>
      </c>
      <c r="L4919" s="96" t="n">
        <v>0.763</v>
      </c>
      <c r="M4919" s="80" t="s">
        <v>873</v>
      </c>
      <c r="N4919" s="95" t="str">
        <f aca="false" t="array" ref="N4919:N4919">INDEX('GP Main'!$B$8:$D$884,MATCH($D4919&amp;$E4919,'GP Main'!$B$8:$B$884&amp;'GP Main'!$D$8:$D$884,0),2)</f>
        <v>JIGANAHAT</v>
      </c>
    </row>
    <row r="4920" customFormat="false" ht="18" hidden="false" customHeight="false" outlineLevel="0" collapsed="false">
      <c r="A4920" s="80" t="n">
        <v>4918</v>
      </c>
      <c r="B4920" s="81" t="s">
        <v>13921</v>
      </c>
      <c r="C4920" s="82" t="s">
        <v>13922</v>
      </c>
      <c r="D4920" s="100" t="s">
        <v>672</v>
      </c>
      <c r="E4920" s="84" t="s">
        <v>688</v>
      </c>
      <c r="F4920" s="85" t="s">
        <v>9</v>
      </c>
      <c r="G4920" s="86" t="s">
        <v>17</v>
      </c>
      <c r="H4920" s="88" t="s">
        <v>13919</v>
      </c>
      <c r="I4920" s="87" t="n">
        <v>28367</v>
      </c>
      <c r="J4920" s="88" t="s">
        <v>13923</v>
      </c>
      <c r="K4920" s="87" t="n">
        <v>17572</v>
      </c>
      <c r="L4920" s="96" t="n">
        <v>0.632</v>
      </c>
      <c r="M4920" s="80" t="s">
        <v>873</v>
      </c>
      <c r="N4920" s="95" t="str">
        <f aca="false" t="array" ref="N4920:N4920">INDEX('GP Main'!$B$8:$D$884,MATCH($D4920&amp;$E4920,'GP Main'!$B$8:$B$884&amp;'GP Main'!$D$8:$D$884,0),2)</f>
        <v>JIGANAHAT</v>
      </c>
    </row>
    <row r="4921" customFormat="false" ht="18" hidden="false" customHeight="false" outlineLevel="0" collapsed="false">
      <c r="A4921" s="80" t="n">
        <v>4919</v>
      </c>
      <c r="B4921" s="81" t="s">
        <v>13924</v>
      </c>
      <c r="C4921" s="82" t="s">
        <v>13925</v>
      </c>
      <c r="D4921" s="100" t="s">
        <v>672</v>
      </c>
      <c r="E4921" s="84" t="s">
        <v>688</v>
      </c>
      <c r="F4921" s="85" t="s">
        <v>9</v>
      </c>
      <c r="G4921" s="93" t="s">
        <v>881</v>
      </c>
      <c r="H4921" s="88" t="s">
        <v>13919</v>
      </c>
      <c r="I4921" s="87" t="n">
        <v>28367</v>
      </c>
      <c r="J4921" s="88" t="s">
        <v>13926</v>
      </c>
      <c r="K4921" s="87" t="n">
        <v>26101</v>
      </c>
      <c r="L4921" s="96" t="n">
        <v>0.763</v>
      </c>
      <c r="M4921" s="80" t="s">
        <v>873</v>
      </c>
      <c r="N4921" s="95" t="str">
        <f aca="false" t="array" ref="N4921:N4921">INDEX('GP Main'!$B$8:$D$884,MATCH($D4921&amp;$E4921,'GP Main'!$B$8:$B$884&amp;'GP Main'!$D$8:$D$884,0),2)</f>
        <v>JIGANAHAT</v>
      </c>
    </row>
    <row r="4922" customFormat="false" ht="18" hidden="false" customHeight="false" outlineLevel="0" collapsed="false">
      <c r="A4922" s="80" t="n">
        <v>4920</v>
      </c>
      <c r="B4922" s="81" t="s">
        <v>13927</v>
      </c>
      <c r="C4922" s="82" t="s">
        <v>13928</v>
      </c>
      <c r="D4922" s="100" t="s">
        <v>672</v>
      </c>
      <c r="E4922" s="84" t="s">
        <v>688</v>
      </c>
      <c r="F4922" s="85" t="s">
        <v>9</v>
      </c>
      <c r="G4922" s="93" t="s">
        <v>881</v>
      </c>
      <c r="H4922" s="88" t="s">
        <v>13919</v>
      </c>
      <c r="I4922" s="87" t="n">
        <v>28367</v>
      </c>
      <c r="J4922" s="87" t="n">
        <v>93900</v>
      </c>
      <c r="K4922" s="87" t="n">
        <v>15113</v>
      </c>
      <c r="L4922" s="96" t="n">
        <v>0.547</v>
      </c>
      <c r="M4922" s="80" t="s">
        <v>873</v>
      </c>
      <c r="N4922" s="95" t="str">
        <f aca="false" t="array" ref="N4922:N4922">INDEX('GP Main'!$B$8:$D$884,MATCH($D4922&amp;$E4922,'GP Main'!$B$8:$B$884&amp;'GP Main'!$D$8:$D$884,0),2)</f>
        <v>JIGANAHAT</v>
      </c>
    </row>
    <row r="4923" customFormat="false" ht="27" hidden="false" customHeight="false" outlineLevel="0" collapsed="false">
      <c r="A4923" s="80" t="n">
        <v>4921</v>
      </c>
      <c r="B4923" s="81" t="s">
        <v>13929</v>
      </c>
      <c r="C4923" s="82" t="s">
        <v>13930</v>
      </c>
      <c r="D4923" s="100" t="s">
        <v>672</v>
      </c>
      <c r="E4923" s="84" t="s">
        <v>688</v>
      </c>
      <c r="F4923" s="85" t="s">
        <v>11</v>
      </c>
      <c r="G4923" s="86" t="s">
        <v>17</v>
      </c>
      <c r="H4923" s="88" t="s">
        <v>13931</v>
      </c>
      <c r="I4923" s="87" t="n">
        <v>61562</v>
      </c>
      <c r="J4923" s="88" t="s">
        <v>13932</v>
      </c>
      <c r="K4923" s="88" t="n">
        <v>0</v>
      </c>
      <c r="L4923" s="94" t="n">
        <v>0.363</v>
      </c>
      <c r="M4923" s="80" t="s">
        <v>873</v>
      </c>
      <c r="N4923" s="95" t="str">
        <f aca="false" t="array" ref="N4923:N4923">INDEX('GP Main'!$B$8:$D$884,MATCH($D4923&amp;$E4923,'GP Main'!$B$8:$B$884&amp;'GP Main'!$D$8:$D$884,0),2)</f>
        <v>JIGANAHAT</v>
      </c>
    </row>
    <row r="4924" customFormat="false" ht="18" hidden="false" customHeight="false" outlineLevel="0" collapsed="false">
      <c r="A4924" s="80" t="n">
        <v>4922</v>
      </c>
      <c r="B4924" s="81" t="s">
        <v>13933</v>
      </c>
      <c r="C4924" s="82" t="s">
        <v>13934</v>
      </c>
      <c r="D4924" s="100" t="s">
        <v>672</v>
      </c>
      <c r="E4924" s="84" t="s">
        <v>688</v>
      </c>
      <c r="F4924" s="85" t="s">
        <v>11</v>
      </c>
      <c r="G4924" s="91" t="s">
        <v>18</v>
      </c>
      <c r="H4924" s="88" t="s">
        <v>13935</v>
      </c>
      <c r="I4924" s="87" t="n">
        <v>81042</v>
      </c>
      <c r="J4924" s="88" t="s">
        <v>13936</v>
      </c>
      <c r="K4924" s="88" t="n">
        <v>0</v>
      </c>
      <c r="L4924" s="94" t="n">
        <v>0.462</v>
      </c>
      <c r="M4924" s="80" t="s">
        <v>873</v>
      </c>
      <c r="N4924" s="95" t="str">
        <f aca="false" t="array" ref="N4924:N4924">INDEX('GP Main'!$B$8:$D$884,MATCH($D4924&amp;$E4924,'GP Main'!$B$8:$B$884&amp;'GP Main'!$D$8:$D$884,0),2)</f>
        <v>JIGANAHAT</v>
      </c>
    </row>
    <row r="4925" customFormat="false" ht="27" hidden="false" customHeight="false" outlineLevel="0" collapsed="false">
      <c r="A4925" s="80" t="n">
        <v>4923</v>
      </c>
      <c r="B4925" s="81" t="s">
        <v>13937</v>
      </c>
      <c r="C4925" s="82" t="s">
        <v>13938</v>
      </c>
      <c r="D4925" s="100" t="s">
        <v>672</v>
      </c>
      <c r="E4925" s="84" t="s">
        <v>688</v>
      </c>
      <c r="F4925" s="85" t="s">
        <v>10</v>
      </c>
      <c r="G4925" s="93" t="s">
        <v>881</v>
      </c>
      <c r="H4925" s="87" t="n">
        <v>15910</v>
      </c>
      <c r="I4925" s="87" t="n">
        <v>9990</v>
      </c>
      <c r="J4925" s="87" t="n">
        <v>10108</v>
      </c>
      <c r="K4925" s="87" t="n">
        <v>9531</v>
      </c>
      <c r="L4925" s="96" t="n">
        <v>0.758</v>
      </c>
      <c r="M4925" s="80" t="s">
        <v>873</v>
      </c>
      <c r="N4925" s="95" t="str">
        <f aca="false" t="array" ref="N4925:N4925">INDEX('GP Main'!$B$8:$D$884,MATCH($D4925&amp;$E4925,'GP Main'!$B$8:$B$884&amp;'GP Main'!$D$8:$D$884,0),2)</f>
        <v>JIGANAHAT</v>
      </c>
    </row>
    <row r="4926" customFormat="false" ht="27" hidden="false" customHeight="false" outlineLevel="0" collapsed="false">
      <c r="A4926" s="80" t="n">
        <v>4924</v>
      </c>
      <c r="B4926" s="81" t="s">
        <v>13939</v>
      </c>
      <c r="C4926" s="82" t="s">
        <v>13940</v>
      </c>
      <c r="D4926" s="100" t="s">
        <v>672</v>
      </c>
      <c r="E4926" s="84" t="s">
        <v>688</v>
      </c>
      <c r="F4926" s="85" t="s">
        <v>10</v>
      </c>
      <c r="G4926" s="93" t="s">
        <v>881</v>
      </c>
      <c r="H4926" s="87" t="n">
        <v>15910</v>
      </c>
      <c r="I4926" s="87" t="n">
        <v>9990</v>
      </c>
      <c r="J4926" s="87" t="n">
        <v>15887</v>
      </c>
      <c r="K4926" s="87" t="n">
        <v>9531</v>
      </c>
      <c r="L4926" s="92" t="n">
        <v>0.981</v>
      </c>
      <c r="M4926" s="80" t="s">
        <v>873</v>
      </c>
      <c r="N4926" s="95" t="str">
        <f aca="false" t="array" ref="N4926:N4926">INDEX('GP Main'!$B$8:$D$884,MATCH($D4926&amp;$E4926,'GP Main'!$B$8:$B$884&amp;'GP Main'!$D$8:$D$884,0),2)</f>
        <v>JIGANAHAT</v>
      </c>
    </row>
    <row r="4927" customFormat="false" ht="18" hidden="false" customHeight="false" outlineLevel="0" collapsed="false">
      <c r="A4927" s="80" t="n">
        <v>4925</v>
      </c>
      <c r="B4927" s="81" t="s">
        <v>13941</v>
      </c>
      <c r="C4927" s="82" t="s">
        <v>13942</v>
      </c>
      <c r="D4927" s="100" t="s">
        <v>672</v>
      </c>
      <c r="E4927" s="84" t="s">
        <v>688</v>
      </c>
      <c r="F4927" s="85" t="s">
        <v>10</v>
      </c>
      <c r="G4927" s="93" t="s">
        <v>881</v>
      </c>
      <c r="H4927" s="87" t="n">
        <v>15910</v>
      </c>
      <c r="I4927" s="87" t="n">
        <v>9990</v>
      </c>
      <c r="J4927" s="87" t="n">
        <v>13568</v>
      </c>
      <c r="K4927" s="87" t="n">
        <v>9316</v>
      </c>
      <c r="L4927" s="92" t="n">
        <v>0.884</v>
      </c>
      <c r="M4927" s="80" t="s">
        <v>873</v>
      </c>
      <c r="N4927" s="95" t="str">
        <f aca="false" t="array" ref="N4927:N4927">INDEX('GP Main'!$B$8:$D$884,MATCH($D4927&amp;$E4927,'GP Main'!$B$8:$B$884&amp;'GP Main'!$D$8:$D$884,0),2)</f>
        <v>JIGANAHAT</v>
      </c>
    </row>
    <row r="4928" customFormat="false" ht="18" hidden="false" customHeight="false" outlineLevel="0" collapsed="false">
      <c r="A4928" s="80" t="n">
        <v>4926</v>
      </c>
      <c r="B4928" s="81" t="s">
        <v>13943</v>
      </c>
      <c r="C4928" s="82" t="s">
        <v>13944</v>
      </c>
      <c r="D4928" s="100" t="s">
        <v>672</v>
      </c>
      <c r="E4928" s="84" t="s">
        <v>691</v>
      </c>
      <c r="F4928" s="85" t="s">
        <v>9</v>
      </c>
      <c r="G4928" s="91" t="s">
        <v>18</v>
      </c>
      <c r="H4928" s="87" t="n">
        <v>43345</v>
      </c>
      <c r="I4928" s="87" t="n">
        <v>7611</v>
      </c>
      <c r="J4928" s="87" t="n">
        <v>33444</v>
      </c>
      <c r="K4928" s="88" t="n">
        <v>0</v>
      </c>
      <c r="L4928" s="96" t="n">
        <v>0.656</v>
      </c>
      <c r="M4928" s="80" t="s">
        <v>873</v>
      </c>
      <c r="N4928" s="95" t="str">
        <f aca="false" t="array" ref="N4928:N4928">INDEX('GP Main'!$B$8:$D$884,MATCH($D4928&amp;$E4928,'GP Main'!$B$8:$B$884&amp;'GP Main'!$D$8:$D$884,0),2)</f>
        <v>JIGANAHAT</v>
      </c>
    </row>
    <row r="4929" customFormat="false" ht="18" hidden="false" customHeight="false" outlineLevel="0" collapsed="false">
      <c r="A4929" s="80" t="n">
        <v>4927</v>
      </c>
      <c r="B4929" s="81" t="s">
        <v>13945</v>
      </c>
      <c r="C4929" s="82" t="s">
        <v>13946</v>
      </c>
      <c r="D4929" s="100" t="s">
        <v>672</v>
      </c>
      <c r="E4929" s="84" t="s">
        <v>691</v>
      </c>
      <c r="F4929" s="85" t="s">
        <v>9</v>
      </c>
      <c r="G4929" s="86" t="s">
        <v>17</v>
      </c>
      <c r="H4929" s="87" t="n">
        <v>43345</v>
      </c>
      <c r="I4929" s="87" t="n">
        <v>7611</v>
      </c>
      <c r="J4929" s="87" t="n">
        <v>5272</v>
      </c>
      <c r="K4929" s="88" t="n">
        <v>0</v>
      </c>
      <c r="L4929" s="89" t="n">
        <v>0.103</v>
      </c>
      <c r="M4929" s="80" t="s">
        <v>873</v>
      </c>
      <c r="N4929" s="95" t="str">
        <f aca="false" t="array" ref="N4929:N4929">INDEX('GP Main'!$B$8:$D$884,MATCH($D4929&amp;$E4929,'GP Main'!$B$8:$B$884&amp;'GP Main'!$D$8:$D$884,0),2)</f>
        <v>JIGANAHAT</v>
      </c>
    </row>
    <row r="4930" customFormat="false" ht="18" hidden="false" customHeight="false" outlineLevel="0" collapsed="false">
      <c r="A4930" s="80" t="n">
        <v>4928</v>
      </c>
      <c r="B4930" s="81" t="s">
        <v>13947</v>
      </c>
      <c r="C4930" s="82" t="s">
        <v>13948</v>
      </c>
      <c r="D4930" s="100" t="s">
        <v>672</v>
      </c>
      <c r="E4930" s="84" t="s">
        <v>691</v>
      </c>
      <c r="F4930" s="85" t="s">
        <v>9</v>
      </c>
      <c r="G4930" s="86" t="s">
        <v>17</v>
      </c>
      <c r="H4930" s="87" t="n">
        <v>43345</v>
      </c>
      <c r="I4930" s="87" t="n">
        <v>7611</v>
      </c>
      <c r="J4930" s="87" t="n">
        <v>3980</v>
      </c>
      <c r="K4930" s="88" t="n">
        <v>0</v>
      </c>
      <c r="L4930" s="89" t="n">
        <v>0.078</v>
      </c>
      <c r="M4930" s="80" t="s">
        <v>873</v>
      </c>
      <c r="N4930" s="95" t="str">
        <f aca="false" t="array" ref="N4930:N4930">INDEX('GP Main'!$B$8:$D$884,MATCH($D4930&amp;$E4930,'GP Main'!$B$8:$B$884&amp;'GP Main'!$D$8:$D$884,0),2)</f>
        <v>JIGANAHAT</v>
      </c>
    </row>
    <row r="4931" customFormat="false" ht="18" hidden="false" customHeight="false" outlineLevel="0" collapsed="false">
      <c r="A4931" s="80" t="n">
        <v>4929</v>
      </c>
      <c r="B4931" s="81" t="s">
        <v>13949</v>
      </c>
      <c r="C4931" s="82" t="s">
        <v>13950</v>
      </c>
      <c r="D4931" s="100" t="s">
        <v>672</v>
      </c>
      <c r="E4931" s="84" t="s">
        <v>691</v>
      </c>
      <c r="F4931" s="85" t="s">
        <v>9</v>
      </c>
      <c r="G4931" s="86" t="s">
        <v>17</v>
      </c>
      <c r="H4931" s="87" t="n">
        <v>43345</v>
      </c>
      <c r="I4931" s="87" t="n">
        <v>7611</v>
      </c>
      <c r="J4931" s="87" t="n">
        <v>9018</v>
      </c>
      <c r="K4931" s="88" t="n">
        <v>0</v>
      </c>
      <c r="L4931" s="89" t="n">
        <v>0.177</v>
      </c>
      <c r="M4931" s="80" t="s">
        <v>873</v>
      </c>
      <c r="N4931" s="95" t="str">
        <f aca="false" t="array" ref="N4931:N4931">INDEX('GP Main'!$B$8:$D$884,MATCH($D4931&amp;$E4931,'GP Main'!$B$8:$B$884&amp;'GP Main'!$D$8:$D$884,0),2)</f>
        <v>JIGANAHAT</v>
      </c>
    </row>
    <row r="4932" customFormat="false" ht="18" hidden="false" customHeight="false" outlineLevel="0" collapsed="false">
      <c r="A4932" s="80" t="n">
        <v>4930</v>
      </c>
      <c r="B4932" s="81" t="s">
        <v>13951</v>
      </c>
      <c r="C4932" s="82" t="s">
        <v>13952</v>
      </c>
      <c r="D4932" s="100" t="s">
        <v>672</v>
      </c>
      <c r="E4932" s="84" t="s">
        <v>691</v>
      </c>
      <c r="F4932" s="85" t="s">
        <v>9</v>
      </c>
      <c r="G4932" s="86" t="s">
        <v>17</v>
      </c>
      <c r="H4932" s="87" t="n">
        <v>43345</v>
      </c>
      <c r="I4932" s="87" t="n">
        <v>7611</v>
      </c>
      <c r="J4932" s="87" t="n">
        <v>10138</v>
      </c>
      <c r="K4932" s="88" t="n">
        <v>0</v>
      </c>
      <c r="L4932" s="89" t="n">
        <v>0.199</v>
      </c>
      <c r="M4932" s="80" t="s">
        <v>873</v>
      </c>
      <c r="N4932" s="95" t="str">
        <f aca="false" t="array" ref="N4932:N4932">INDEX('GP Main'!$B$8:$D$884,MATCH($D4932&amp;$E4932,'GP Main'!$B$8:$B$884&amp;'GP Main'!$D$8:$D$884,0),2)</f>
        <v>JIGANAHAT</v>
      </c>
    </row>
    <row r="4933" customFormat="false" ht="18" hidden="false" customHeight="false" outlineLevel="0" collapsed="false">
      <c r="A4933" s="80" t="n">
        <v>4931</v>
      </c>
      <c r="B4933" s="81" t="s">
        <v>13953</v>
      </c>
      <c r="C4933" s="82" t="s">
        <v>13954</v>
      </c>
      <c r="D4933" s="100" t="s">
        <v>672</v>
      </c>
      <c r="E4933" s="84" t="s">
        <v>691</v>
      </c>
      <c r="F4933" s="85" t="s">
        <v>9</v>
      </c>
      <c r="G4933" s="91" t="s">
        <v>18</v>
      </c>
      <c r="H4933" s="87" t="n">
        <v>43345</v>
      </c>
      <c r="I4933" s="87" t="n">
        <v>7112</v>
      </c>
      <c r="J4933" s="87" t="n">
        <v>27405</v>
      </c>
      <c r="K4933" s="88" t="n">
        <v>0</v>
      </c>
      <c r="L4933" s="96" t="n">
        <v>0.543</v>
      </c>
      <c r="M4933" s="80" t="s">
        <v>873</v>
      </c>
      <c r="N4933" s="95" t="str">
        <f aca="false" t="array" ref="N4933:N4933">INDEX('GP Main'!$B$8:$D$884,MATCH($D4933&amp;$E4933,'GP Main'!$B$8:$B$884&amp;'GP Main'!$D$8:$D$884,0),2)</f>
        <v>JIGANAHAT</v>
      </c>
    </row>
    <row r="4934" customFormat="false" ht="18" hidden="false" customHeight="false" outlineLevel="0" collapsed="false">
      <c r="A4934" s="80" t="n">
        <v>4932</v>
      </c>
      <c r="B4934" s="81" t="s">
        <v>13955</v>
      </c>
      <c r="C4934" s="82" t="s">
        <v>13956</v>
      </c>
      <c r="D4934" s="100" t="s">
        <v>672</v>
      </c>
      <c r="E4934" s="84" t="s">
        <v>691</v>
      </c>
      <c r="F4934" s="85" t="s">
        <v>9</v>
      </c>
      <c r="G4934" s="91" t="s">
        <v>18</v>
      </c>
      <c r="H4934" s="87" t="n">
        <v>43345</v>
      </c>
      <c r="I4934" s="87" t="n">
        <v>7611</v>
      </c>
      <c r="J4934" s="87" t="n">
        <v>26768</v>
      </c>
      <c r="K4934" s="88" t="n">
        <v>0</v>
      </c>
      <c r="L4934" s="96" t="n">
        <v>0.525</v>
      </c>
      <c r="M4934" s="80" t="s">
        <v>873</v>
      </c>
      <c r="N4934" s="95" t="str">
        <f aca="false" t="array" ref="N4934:N4934">INDEX('GP Main'!$B$8:$D$884,MATCH($D4934&amp;$E4934,'GP Main'!$B$8:$B$884&amp;'GP Main'!$D$8:$D$884,0),2)</f>
        <v>JIGANAHAT</v>
      </c>
    </row>
    <row r="4935" customFormat="false" ht="18" hidden="false" customHeight="false" outlineLevel="0" collapsed="false">
      <c r="A4935" s="80" t="n">
        <v>4933</v>
      </c>
      <c r="B4935" s="81" t="s">
        <v>13957</v>
      </c>
      <c r="C4935" s="82" t="s">
        <v>13958</v>
      </c>
      <c r="D4935" s="100" t="s">
        <v>672</v>
      </c>
      <c r="E4935" s="84" t="s">
        <v>691</v>
      </c>
      <c r="F4935" s="85" t="s">
        <v>9</v>
      </c>
      <c r="G4935" s="86" t="s">
        <v>17</v>
      </c>
      <c r="H4935" s="87" t="n">
        <v>43345</v>
      </c>
      <c r="I4935" s="87" t="n">
        <v>7611</v>
      </c>
      <c r="J4935" s="87" t="n">
        <v>6037</v>
      </c>
      <c r="K4935" s="88" t="n">
        <v>0</v>
      </c>
      <c r="L4935" s="89" t="n">
        <v>0.118</v>
      </c>
      <c r="M4935" s="80" t="s">
        <v>873</v>
      </c>
      <c r="N4935" s="95" t="str">
        <f aca="false" t="array" ref="N4935:N4935">INDEX('GP Main'!$B$8:$D$884,MATCH($D4935&amp;$E4935,'GP Main'!$B$8:$B$884&amp;'GP Main'!$D$8:$D$884,0),2)</f>
        <v>JIGANAHAT</v>
      </c>
    </row>
    <row r="4936" customFormat="false" ht="15" hidden="false" customHeight="false" outlineLevel="0" collapsed="false">
      <c r="A4936" s="80" t="n">
        <v>4934</v>
      </c>
      <c r="B4936" s="81" t="s">
        <v>13959</v>
      </c>
      <c r="C4936" s="82" t="s">
        <v>13960</v>
      </c>
      <c r="D4936" s="100" t="s">
        <v>672</v>
      </c>
      <c r="E4936" s="84" t="s">
        <v>691</v>
      </c>
      <c r="F4936" s="85" t="s">
        <v>11</v>
      </c>
      <c r="G4936" s="86" t="s">
        <v>17</v>
      </c>
      <c r="H4936" s="88" t="s">
        <v>2528</v>
      </c>
      <c r="I4936" s="87" t="n">
        <v>66253</v>
      </c>
      <c r="J4936" s="88" t="s">
        <v>13961</v>
      </c>
      <c r="K4936" s="88" t="n">
        <v>0</v>
      </c>
      <c r="L4936" s="94" t="n">
        <v>0.38</v>
      </c>
      <c r="M4936" s="80" t="s">
        <v>873</v>
      </c>
      <c r="N4936" s="95" t="str">
        <f aca="false" t="array" ref="N4936:N4936">INDEX('GP Main'!$B$8:$D$884,MATCH($D4936&amp;$E4936,'GP Main'!$B$8:$B$884&amp;'GP Main'!$D$8:$D$884,0),2)</f>
        <v>JIGANAHAT</v>
      </c>
    </row>
    <row r="4937" customFormat="false" ht="15" hidden="false" customHeight="false" outlineLevel="0" collapsed="false">
      <c r="A4937" s="80" t="n">
        <v>4935</v>
      </c>
      <c r="B4937" s="81" t="s">
        <v>13962</v>
      </c>
      <c r="C4937" s="82" t="s">
        <v>13963</v>
      </c>
      <c r="D4937" s="100" t="s">
        <v>672</v>
      </c>
      <c r="E4937" s="84" t="s">
        <v>691</v>
      </c>
      <c r="F4937" s="85" t="s">
        <v>11</v>
      </c>
      <c r="G4937" s="86" t="s">
        <v>17</v>
      </c>
      <c r="H4937" s="88" t="s">
        <v>13964</v>
      </c>
      <c r="I4937" s="87" t="n">
        <v>90307</v>
      </c>
      <c r="J4937" s="88" t="s">
        <v>13965</v>
      </c>
      <c r="K4937" s="87" t="n">
        <v>4704</v>
      </c>
      <c r="L4937" s="94" t="n">
        <v>0.439</v>
      </c>
      <c r="M4937" s="80" t="s">
        <v>873</v>
      </c>
      <c r="N4937" s="95" t="str">
        <f aca="false" t="array" ref="N4937:N4937">INDEX('GP Main'!$B$8:$D$884,MATCH($D4937&amp;$E4937,'GP Main'!$B$8:$B$884&amp;'GP Main'!$D$8:$D$884,0),2)</f>
        <v>JIGANAHAT</v>
      </c>
    </row>
    <row r="4938" customFormat="false" ht="18" hidden="false" customHeight="false" outlineLevel="0" collapsed="false">
      <c r="A4938" s="80" t="n">
        <v>4936</v>
      </c>
      <c r="B4938" s="81" t="s">
        <v>13966</v>
      </c>
      <c r="C4938" s="82" t="s">
        <v>13967</v>
      </c>
      <c r="D4938" s="100" t="s">
        <v>672</v>
      </c>
      <c r="E4938" s="84" t="s">
        <v>691</v>
      </c>
      <c r="F4938" s="85" t="s">
        <v>10</v>
      </c>
      <c r="G4938" s="91" t="s">
        <v>18</v>
      </c>
      <c r="H4938" s="87" t="n">
        <v>15910</v>
      </c>
      <c r="I4938" s="87" t="n">
        <v>9990</v>
      </c>
      <c r="J4938" s="87" t="n">
        <v>10665</v>
      </c>
      <c r="K4938" s="87" t="n">
        <v>9531</v>
      </c>
      <c r="L4938" s="96" t="n">
        <v>0.78</v>
      </c>
      <c r="M4938" s="80" t="s">
        <v>873</v>
      </c>
      <c r="N4938" s="95" t="str">
        <f aca="false" t="array" ref="N4938:N4938">INDEX('GP Main'!$B$8:$D$884,MATCH($D4938&amp;$E4938,'GP Main'!$B$8:$B$884&amp;'GP Main'!$D$8:$D$884,0),2)</f>
        <v>JIGANAHAT</v>
      </c>
    </row>
    <row r="4939" customFormat="false" ht="27" hidden="false" customHeight="false" outlineLevel="0" collapsed="false">
      <c r="A4939" s="80" t="n">
        <v>4937</v>
      </c>
      <c r="B4939" s="81" t="s">
        <v>13968</v>
      </c>
      <c r="C4939" s="82" t="s">
        <v>13969</v>
      </c>
      <c r="D4939" s="100" t="s">
        <v>672</v>
      </c>
      <c r="E4939" s="84" t="s">
        <v>690</v>
      </c>
      <c r="F4939" s="85" t="s">
        <v>9</v>
      </c>
      <c r="G4939" s="86" t="s">
        <v>17</v>
      </c>
      <c r="H4939" s="88" t="s">
        <v>13859</v>
      </c>
      <c r="I4939" s="87" t="n">
        <v>54781</v>
      </c>
      <c r="J4939" s="88" t="n">
        <v>783</v>
      </c>
      <c r="K4939" s="88" t="n">
        <v>0</v>
      </c>
      <c r="L4939" s="89" t="n">
        <v>0.002</v>
      </c>
      <c r="M4939" s="80" t="s">
        <v>873</v>
      </c>
      <c r="N4939" s="95" t="str">
        <f aca="false" t="array" ref="N4939:N4939">INDEX('GP Main'!$B$8:$D$884,MATCH($D4939&amp;$E4939,'GP Main'!$B$8:$B$884&amp;'GP Main'!$D$8:$D$884,0),2)</f>
        <v>ICHAUL</v>
      </c>
    </row>
    <row r="4940" customFormat="false" ht="18" hidden="false" customHeight="false" outlineLevel="0" collapsed="false">
      <c r="A4940" s="80" t="n">
        <v>4938</v>
      </c>
      <c r="B4940" s="81" t="s">
        <v>13970</v>
      </c>
      <c r="C4940" s="82" t="s">
        <v>13971</v>
      </c>
      <c r="D4940" s="100" t="s">
        <v>672</v>
      </c>
      <c r="E4940" s="84" t="s">
        <v>690</v>
      </c>
      <c r="F4940" s="85" t="s">
        <v>9</v>
      </c>
      <c r="G4940" s="86" t="s">
        <v>17</v>
      </c>
      <c r="H4940" s="88" t="s">
        <v>13859</v>
      </c>
      <c r="I4940" s="87" t="n">
        <v>54781</v>
      </c>
      <c r="J4940" s="87" t="n">
        <v>1044</v>
      </c>
      <c r="K4940" s="88" t="n">
        <v>0</v>
      </c>
      <c r="L4940" s="89" t="n">
        <v>0.003</v>
      </c>
      <c r="M4940" s="80" t="s">
        <v>873</v>
      </c>
      <c r="N4940" s="95" t="str">
        <f aca="false" t="array" ref="N4940:N4940">INDEX('GP Main'!$B$8:$D$884,MATCH($D4940&amp;$E4940,'GP Main'!$B$8:$B$884&amp;'GP Main'!$D$8:$D$884,0),2)</f>
        <v>ICHAUL</v>
      </c>
    </row>
    <row r="4941" customFormat="false" ht="18" hidden="false" customHeight="false" outlineLevel="0" collapsed="false">
      <c r="A4941" s="80" t="n">
        <v>4939</v>
      </c>
      <c r="B4941" s="81" t="s">
        <v>13972</v>
      </c>
      <c r="C4941" s="82" t="s">
        <v>13973</v>
      </c>
      <c r="D4941" s="100" t="s">
        <v>672</v>
      </c>
      <c r="E4941" s="84" t="s">
        <v>690</v>
      </c>
      <c r="F4941" s="85" t="s">
        <v>9</v>
      </c>
      <c r="G4941" s="86" t="s">
        <v>17</v>
      </c>
      <c r="H4941" s="87" t="n">
        <v>41385</v>
      </c>
      <c r="I4941" s="87" t="n">
        <v>8781</v>
      </c>
      <c r="J4941" s="87" t="n">
        <v>1044</v>
      </c>
      <c r="K4941" s="88" t="n">
        <v>0</v>
      </c>
      <c r="L4941" s="89" t="n">
        <v>0.021</v>
      </c>
      <c r="M4941" s="80" t="s">
        <v>873</v>
      </c>
      <c r="N4941" s="95" t="str">
        <f aca="false" t="array" ref="N4941:N4941">INDEX('GP Main'!$B$8:$D$884,MATCH($D4941&amp;$E4941,'GP Main'!$B$8:$B$884&amp;'GP Main'!$D$8:$D$884,0),2)</f>
        <v>ICHAUL</v>
      </c>
    </row>
    <row r="4942" customFormat="false" ht="18" hidden="false" customHeight="false" outlineLevel="0" collapsed="false">
      <c r="A4942" s="80" t="n">
        <v>4940</v>
      </c>
      <c r="B4942" s="81" t="s">
        <v>13974</v>
      </c>
      <c r="C4942" s="82" t="s">
        <v>13975</v>
      </c>
      <c r="D4942" s="100" t="s">
        <v>672</v>
      </c>
      <c r="E4942" s="84" t="s">
        <v>690</v>
      </c>
      <c r="F4942" s="85" t="s">
        <v>9</v>
      </c>
      <c r="G4942" s="93" t="s">
        <v>881</v>
      </c>
      <c r="H4942" s="87" t="n">
        <v>41385</v>
      </c>
      <c r="I4942" s="87" t="n">
        <v>8781</v>
      </c>
      <c r="J4942" s="87" t="n">
        <v>40455</v>
      </c>
      <c r="K4942" s="87" t="n">
        <v>6375</v>
      </c>
      <c r="L4942" s="92" t="n">
        <v>0.933</v>
      </c>
      <c r="M4942" s="80" t="s">
        <v>873</v>
      </c>
      <c r="N4942" s="95" t="str">
        <f aca="false" t="array" ref="N4942:N4942">INDEX('GP Main'!$B$8:$D$884,MATCH($D4942&amp;$E4942,'GP Main'!$B$8:$B$884&amp;'GP Main'!$D$8:$D$884,0),2)</f>
        <v>ICHAUL</v>
      </c>
    </row>
    <row r="4943" customFormat="false" ht="18" hidden="false" customHeight="false" outlineLevel="0" collapsed="false">
      <c r="A4943" s="80" t="n">
        <v>4941</v>
      </c>
      <c r="B4943" s="81" t="s">
        <v>13976</v>
      </c>
      <c r="C4943" s="82" t="s">
        <v>13977</v>
      </c>
      <c r="D4943" s="100" t="s">
        <v>672</v>
      </c>
      <c r="E4943" s="84" t="s">
        <v>690</v>
      </c>
      <c r="F4943" s="85" t="s">
        <v>9</v>
      </c>
      <c r="G4943" s="91" t="s">
        <v>18</v>
      </c>
      <c r="H4943" s="87" t="n">
        <v>41385</v>
      </c>
      <c r="I4943" s="87" t="n">
        <v>8781</v>
      </c>
      <c r="J4943" s="87" t="n">
        <v>16704</v>
      </c>
      <c r="K4943" s="88" t="n">
        <v>0</v>
      </c>
      <c r="L4943" s="94" t="n">
        <v>0.333</v>
      </c>
      <c r="M4943" s="80" t="s">
        <v>873</v>
      </c>
      <c r="N4943" s="95" t="str">
        <f aca="false" t="array" ref="N4943:N4943">INDEX('GP Main'!$B$8:$D$884,MATCH($D4943&amp;$E4943,'GP Main'!$B$8:$B$884&amp;'GP Main'!$D$8:$D$884,0),2)</f>
        <v>ICHAUL</v>
      </c>
    </row>
    <row r="4944" customFormat="false" ht="18" hidden="false" customHeight="false" outlineLevel="0" collapsed="false">
      <c r="A4944" s="80" t="n">
        <v>4942</v>
      </c>
      <c r="B4944" s="81" t="s">
        <v>13978</v>
      </c>
      <c r="C4944" s="82" t="s">
        <v>13979</v>
      </c>
      <c r="D4944" s="100" t="s">
        <v>672</v>
      </c>
      <c r="E4944" s="84" t="s">
        <v>690</v>
      </c>
      <c r="F4944" s="85" t="s">
        <v>16</v>
      </c>
      <c r="G4944" s="86" t="s">
        <v>17</v>
      </c>
      <c r="H4944" s="87" t="n">
        <v>65467</v>
      </c>
      <c r="I4944" s="88" t="s">
        <v>13980</v>
      </c>
      <c r="J4944" s="87" t="n">
        <v>1304</v>
      </c>
      <c r="K4944" s="87" t="n">
        <v>24420</v>
      </c>
      <c r="L4944" s="89" t="n">
        <v>0.152</v>
      </c>
      <c r="M4944" s="80" t="s">
        <v>873</v>
      </c>
      <c r="N4944" s="95" t="str">
        <f aca="false" t="array" ref="N4944:N4944">INDEX('GP Main'!$B$8:$D$884,MATCH($D4944&amp;$E4944,'GP Main'!$B$8:$B$884&amp;'GP Main'!$D$8:$D$884,0),2)</f>
        <v>ICHAUL</v>
      </c>
    </row>
    <row r="4945" customFormat="false" ht="18" hidden="false" customHeight="false" outlineLevel="0" collapsed="false">
      <c r="A4945" s="80" t="n">
        <v>4943</v>
      </c>
      <c r="B4945" s="81" t="s">
        <v>13981</v>
      </c>
      <c r="C4945" s="82" t="s">
        <v>13982</v>
      </c>
      <c r="D4945" s="100" t="s">
        <v>672</v>
      </c>
      <c r="E4945" s="84" t="s">
        <v>690</v>
      </c>
      <c r="F4945" s="85" t="s">
        <v>16</v>
      </c>
      <c r="G4945" s="86" t="s">
        <v>17</v>
      </c>
      <c r="H4945" s="88" t="s">
        <v>886</v>
      </c>
      <c r="I4945" s="88" t="s">
        <v>887</v>
      </c>
      <c r="J4945" s="87" t="n">
        <v>1304</v>
      </c>
      <c r="K4945" s="87" t="n">
        <v>32949</v>
      </c>
      <c r="L4945" s="89" t="n">
        <v>0.128</v>
      </c>
      <c r="M4945" s="80" t="s">
        <v>873</v>
      </c>
      <c r="N4945" s="95" t="str">
        <f aca="false" t="array" ref="N4945:N4945">INDEX('GP Main'!$B$8:$D$884,MATCH($D4945&amp;$E4945,'GP Main'!$B$8:$B$884&amp;'GP Main'!$D$8:$D$884,0),2)</f>
        <v>ICHAUL</v>
      </c>
    </row>
    <row r="4946" customFormat="false" ht="18" hidden="false" customHeight="false" outlineLevel="0" collapsed="false">
      <c r="A4946" s="80" t="n">
        <v>4944</v>
      </c>
      <c r="B4946" s="81" t="s">
        <v>13983</v>
      </c>
      <c r="C4946" s="82" t="s">
        <v>13984</v>
      </c>
      <c r="D4946" s="100" t="s">
        <v>672</v>
      </c>
      <c r="E4946" s="84" t="s">
        <v>690</v>
      </c>
      <c r="F4946" s="85" t="s">
        <v>11</v>
      </c>
      <c r="G4946" s="93" t="s">
        <v>881</v>
      </c>
      <c r="H4946" s="88" t="s">
        <v>13985</v>
      </c>
      <c r="I4946" s="87" t="n">
        <v>38288</v>
      </c>
      <c r="J4946" s="87" t="n">
        <v>80190</v>
      </c>
      <c r="K4946" s="87" t="n">
        <v>13122</v>
      </c>
      <c r="L4946" s="94" t="n">
        <v>0.468</v>
      </c>
      <c r="M4946" s="80" t="s">
        <v>873</v>
      </c>
      <c r="N4946" s="95" t="str">
        <f aca="false" t="array" ref="N4946:N4946">INDEX('GP Main'!$B$8:$D$884,MATCH($D4946&amp;$E4946,'GP Main'!$B$8:$B$884&amp;'GP Main'!$D$8:$D$884,0),2)</f>
        <v>ICHAUL</v>
      </c>
    </row>
    <row r="4947" customFormat="false" ht="18" hidden="false" customHeight="false" outlineLevel="0" collapsed="false">
      <c r="A4947" s="80" t="n">
        <v>4945</v>
      </c>
      <c r="B4947" s="81" t="s">
        <v>13986</v>
      </c>
      <c r="C4947" s="82" t="s">
        <v>13987</v>
      </c>
      <c r="D4947" s="100" t="s">
        <v>672</v>
      </c>
      <c r="E4947" s="84" t="s">
        <v>690</v>
      </c>
      <c r="F4947" s="85" t="s">
        <v>10</v>
      </c>
      <c r="G4947" s="93" t="s">
        <v>881</v>
      </c>
      <c r="H4947" s="87" t="n">
        <v>19936</v>
      </c>
      <c r="I4947" s="87" t="n">
        <v>8366</v>
      </c>
      <c r="J4947" s="87" t="n">
        <v>19836</v>
      </c>
      <c r="K4947" s="87" t="n">
        <v>8259</v>
      </c>
      <c r="L4947" s="92" t="n">
        <v>0.993</v>
      </c>
      <c r="M4947" s="80" t="s">
        <v>873</v>
      </c>
      <c r="N4947" s="95" t="str">
        <f aca="false" t="array" ref="N4947:N4947">INDEX('GP Main'!$B$8:$D$884,MATCH($D4947&amp;$E4947,'GP Main'!$B$8:$B$884&amp;'GP Main'!$D$8:$D$884,0),2)</f>
        <v>ICHAUL</v>
      </c>
    </row>
    <row r="4948" customFormat="false" ht="18" hidden="false" customHeight="false" outlineLevel="0" collapsed="false">
      <c r="A4948" s="80" t="n">
        <v>4946</v>
      </c>
      <c r="B4948" s="81" t="s">
        <v>13988</v>
      </c>
      <c r="C4948" s="82" t="s">
        <v>13989</v>
      </c>
      <c r="D4948" s="100" t="s">
        <v>672</v>
      </c>
      <c r="E4948" s="84" t="s">
        <v>690</v>
      </c>
      <c r="F4948" s="85" t="s">
        <v>10</v>
      </c>
      <c r="G4948" s="93" t="s">
        <v>881</v>
      </c>
      <c r="H4948" s="87" t="n">
        <v>19936</v>
      </c>
      <c r="I4948" s="87" t="n">
        <v>8366</v>
      </c>
      <c r="J4948" s="87" t="n">
        <v>19836</v>
      </c>
      <c r="K4948" s="87" t="n">
        <v>8258</v>
      </c>
      <c r="L4948" s="92" t="n">
        <v>0.993</v>
      </c>
      <c r="M4948" s="80" t="s">
        <v>873</v>
      </c>
      <c r="N4948" s="95" t="str">
        <f aca="false" t="array" ref="N4948:N4948">INDEX('GP Main'!$B$8:$D$884,MATCH($D4948&amp;$E4948,'GP Main'!$B$8:$B$884&amp;'GP Main'!$D$8:$D$884,0),2)</f>
        <v>ICHAUL</v>
      </c>
    </row>
    <row r="4949" customFormat="false" ht="15" hidden="false" customHeight="false" outlineLevel="0" collapsed="false">
      <c r="A4949" s="80" t="n">
        <v>4947</v>
      </c>
      <c r="B4949" s="81" t="s">
        <v>13990</v>
      </c>
      <c r="C4949" s="82" t="s">
        <v>13991</v>
      </c>
      <c r="D4949" s="100" t="s">
        <v>672</v>
      </c>
      <c r="E4949" s="84" t="s">
        <v>692</v>
      </c>
      <c r="F4949" s="85" t="s">
        <v>9</v>
      </c>
      <c r="G4949" s="86" t="s">
        <v>17</v>
      </c>
      <c r="H4949" s="88" t="s">
        <v>13992</v>
      </c>
      <c r="I4949" s="87" t="n">
        <v>55987</v>
      </c>
      <c r="J4949" s="87" t="n">
        <v>19258</v>
      </c>
      <c r="K4949" s="88" t="n">
        <v>0</v>
      </c>
      <c r="L4949" s="89" t="n">
        <v>0.049</v>
      </c>
      <c r="M4949" s="80" t="s">
        <v>873</v>
      </c>
      <c r="N4949" s="95" t="str">
        <f aca="false" t="array" ref="N4949:N4949">INDEX('GP Main'!$B$8:$D$884,MATCH($D4949&amp;$E4949,'GP Main'!$B$8:$B$884&amp;'GP Main'!$D$8:$D$884,0),2)</f>
        <v>BIHATA</v>
      </c>
    </row>
    <row r="4950" customFormat="false" ht="18" hidden="false" customHeight="false" outlineLevel="0" collapsed="false">
      <c r="A4950" s="80" t="n">
        <v>4948</v>
      </c>
      <c r="B4950" s="81" t="s">
        <v>13993</v>
      </c>
      <c r="C4950" s="82" t="s">
        <v>13994</v>
      </c>
      <c r="D4950" s="100" t="s">
        <v>672</v>
      </c>
      <c r="E4950" s="84" t="s">
        <v>692</v>
      </c>
      <c r="F4950" s="85" t="s">
        <v>9</v>
      </c>
      <c r="G4950" s="86" t="s">
        <v>17</v>
      </c>
      <c r="H4950" s="87" t="n">
        <v>43345</v>
      </c>
      <c r="I4950" s="87" t="n">
        <v>7112</v>
      </c>
      <c r="J4950" s="87" t="n">
        <v>4699</v>
      </c>
      <c r="K4950" s="88" t="n">
        <v>0</v>
      </c>
      <c r="L4950" s="89" t="n">
        <v>0.093</v>
      </c>
      <c r="M4950" s="80" t="s">
        <v>873</v>
      </c>
      <c r="N4950" s="95" t="str">
        <f aca="false" t="array" ref="N4950:N4950">INDEX('GP Main'!$B$8:$D$884,MATCH($D4950&amp;$E4950,'GP Main'!$B$8:$B$884&amp;'GP Main'!$D$8:$D$884,0),2)</f>
        <v>BIHATA</v>
      </c>
    </row>
    <row r="4951" customFormat="false" ht="27" hidden="false" customHeight="false" outlineLevel="0" collapsed="false">
      <c r="A4951" s="80" t="n">
        <v>4949</v>
      </c>
      <c r="B4951" s="81" t="s">
        <v>13995</v>
      </c>
      <c r="C4951" s="82" t="s">
        <v>13996</v>
      </c>
      <c r="D4951" s="100" t="s">
        <v>672</v>
      </c>
      <c r="E4951" s="84" t="s">
        <v>692</v>
      </c>
      <c r="F4951" s="85" t="s">
        <v>13</v>
      </c>
      <c r="G4951" s="86" t="s">
        <v>17</v>
      </c>
      <c r="H4951" s="88" t="s">
        <v>13997</v>
      </c>
      <c r="I4951" s="87" t="n">
        <v>95000</v>
      </c>
      <c r="J4951" s="88" t="s">
        <v>13998</v>
      </c>
      <c r="K4951" s="88" t="n">
        <v>0</v>
      </c>
      <c r="L4951" s="96" t="n">
        <v>0.728</v>
      </c>
      <c r="M4951" s="80" t="s">
        <v>873</v>
      </c>
      <c r="N4951" s="95" t="str">
        <f aca="false" t="array" ref="N4951:N4951">INDEX('GP Main'!$B$8:$D$884,MATCH($D4951&amp;$E4951,'GP Main'!$B$8:$B$884&amp;'GP Main'!$D$8:$D$884,0),2)</f>
        <v>BIHATA</v>
      </c>
    </row>
    <row r="4952" customFormat="false" ht="18" hidden="false" customHeight="false" outlineLevel="0" collapsed="false">
      <c r="A4952" s="80" t="n">
        <v>4950</v>
      </c>
      <c r="B4952" s="81" t="s">
        <v>13999</v>
      </c>
      <c r="C4952" s="82" t="s">
        <v>14000</v>
      </c>
      <c r="D4952" s="100" t="s">
        <v>672</v>
      </c>
      <c r="E4952" s="84" t="s">
        <v>692</v>
      </c>
      <c r="F4952" s="85" t="s">
        <v>13</v>
      </c>
      <c r="G4952" s="86" t="s">
        <v>17</v>
      </c>
      <c r="H4952" s="88" t="s">
        <v>14001</v>
      </c>
      <c r="I4952" s="87" t="n">
        <v>30947</v>
      </c>
      <c r="J4952" s="88" t="s">
        <v>14002</v>
      </c>
      <c r="K4952" s="88" t="n">
        <v>0</v>
      </c>
      <c r="L4952" s="94" t="n">
        <v>0.467</v>
      </c>
      <c r="M4952" s="80" t="s">
        <v>873</v>
      </c>
      <c r="N4952" s="95" t="str">
        <f aca="false" t="array" ref="N4952:N4952">INDEX('GP Main'!$B$8:$D$884,MATCH($D4952&amp;$E4952,'GP Main'!$B$8:$B$884&amp;'GP Main'!$D$8:$D$884,0),2)</f>
        <v>BIHATA</v>
      </c>
    </row>
    <row r="4953" customFormat="false" ht="27" hidden="false" customHeight="false" outlineLevel="0" collapsed="false">
      <c r="A4953" s="80" t="n">
        <v>4951</v>
      </c>
      <c r="B4953" s="81" t="s">
        <v>14003</v>
      </c>
      <c r="C4953" s="82" t="s">
        <v>14004</v>
      </c>
      <c r="D4953" s="100" t="s">
        <v>672</v>
      </c>
      <c r="E4953" s="84" t="s">
        <v>692</v>
      </c>
      <c r="F4953" s="85" t="s">
        <v>10</v>
      </c>
      <c r="G4953" s="93" t="s">
        <v>881</v>
      </c>
      <c r="H4953" s="87" t="n">
        <v>15910</v>
      </c>
      <c r="I4953" s="87" t="n">
        <v>9990</v>
      </c>
      <c r="J4953" s="87" t="n">
        <v>15813</v>
      </c>
      <c r="K4953" s="87" t="n">
        <v>4341</v>
      </c>
      <c r="L4953" s="96" t="n">
        <v>0.778</v>
      </c>
      <c r="M4953" s="80" t="s">
        <v>873</v>
      </c>
      <c r="N4953" s="95" t="str">
        <f aca="false" t="array" ref="N4953:N4953">INDEX('GP Main'!$B$8:$D$884,MATCH($D4953&amp;$E4953,'GP Main'!$B$8:$B$884&amp;'GP Main'!$D$8:$D$884,0),2)</f>
        <v>BIHATA</v>
      </c>
    </row>
    <row r="4954" customFormat="false" ht="18" hidden="false" customHeight="false" outlineLevel="0" collapsed="false">
      <c r="A4954" s="80" t="n">
        <v>4952</v>
      </c>
      <c r="B4954" s="81" t="s">
        <v>14005</v>
      </c>
      <c r="C4954" s="82" t="s">
        <v>14006</v>
      </c>
      <c r="D4954" s="100" t="s">
        <v>672</v>
      </c>
      <c r="E4954" s="84" t="s">
        <v>693</v>
      </c>
      <c r="F4954" s="85" t="s">
        <v>16</v>
      </c>
      <c r="G4954" s="86" t="s">
        <v>17</v>
      </c>
      <c r="H4954" s="87" t="n">
        <v>27925</v>
      </c>
      <c r="I4954" s="87" t="n">
        <v>27923</v>
      </c>
      <c r="J4954" s="88" t="n">
        <v>884</v>
      </c>
      <c r="K4954" s="88" t="n">
        <v>0</v>
      </c>
      <c r="L4954" s="89" t="n">
        <v>0.016</v>
      </c>
      <c r="M4954" s="80" t="s">
        <v>873</v>
      </c>
      <c r="N4954" s="95" t="str">
        <f aca="false" t="array" ref="N4954:N4954">INDEX('GP Main'!$B$8:$D$884,MATCH($D4954&amp;$E4954,'GP Main'!$B$8:$B$884&amp;'GP Main'!$D$8:$D$884,0),2)</f>
        <v>JIGANAHAT</v>
      </c>
    </row>
    <row r="4955" customFormat="false" ht="18" hidden="false" customHeight="false" outlineLevel="0" collapsed="false">
      <c r="A4955" s="80" t="n">
        <v>4953</v>
      </c>
      <c r="B4955" s="81" t="s">
        <v>14007</v>
      </c>
      <c r="C4955" s="82" t="s">
        <v>14008</v>
      </c>
      <c r="D4955" s="100" t="s">
        <v>672</v>
      </c>
      <c r="E4955" s="84" t="s">
        <v>693</v>
      </c>
      <c r="F4955" s="85" t="s">
        <v>9</v>
      </c>
      <c r="G4955" s="86" t="s">
        <v>17</v>
      </c>
      <c r="H4955" s="88" t="s">
        <v>14009</v>
      </c>
      <c r="I4955" s="87" t="n">
        <v>49721</v>
      </c>
      <c r="J4955" s="88" t="s">
        <v>14010</v>
      </c>
      <c r="K4955" s="88" t="n">
        <v>0</v>
      </c>
      <c r="L4955" s="94" t="n">
        <v>0.327</v>
      </c>
      <c r="M4955" s="80" t="s">
        <v>873</v>
      </c>
      <c r="N4955" s="95" t="str">
        <f aca="false" t="array" ref="N4955:N4955">INDEX('GP Main'!$B$8:$D$884,MATCH($D4955&amp;$E4955,'GP Main'!$B$8:$B$884&amp;'GP Main'!$D$8:$D$884,0),2)</f>
        <v>JIGANAHAT</v>
      </c>
    </row>
    <row r="4956" customFormat="false" ht="18" hidden="false" customHeight="false" outlineLevel="0" collapsed="false">
      <c r="A4956" s="80" t="n">
        <v>4954</v>
      </c>
      <c r="B4956" s="81" t="s">
        <v>14011</v>
      </c>
      <c r="C4956" s="82" t="s">
        <v>14012</v>
      </c>
      <c r="D4956" s="100" t="s">
        <v>672</v>
      </c>
      <c r="E4956" s="84" t="s">
        <v>693</v>
      </c>
      <c r="F4956" s="85" t="s">
        <v>9</v>
      </c>
      <c r="G4956" s="86" t="s">
        <v>17</v>
      </c>
      <c r="H4956" s="88" t="s">
        <v>14009</v>
      </c>
      <c r="I4956" s="87" t="n">
        <v>49721</v>
      </c>
      <c r="J4956" s="87" t="n">
        <v>39400</v>
      </c>
      <c r="K4956" s="88" t="n">
        <v>0</v>
      </c>
      <c r="L4956" s="89" t="n">
        <v>0.112</v>
      </c>
      <c r="M4956" s="80" t="s">
        <v>873</v>
      </c>
      <c r="N4956" s="95" t="str">
        <f aca="false" t="array" ref="N4956:N4956">INDEX('GP Main'!$B$8:$D$884,MATCH($D4956&amp;$E4956,'GP Main'!$B$8:$B$884&amp;'GP Main'!$D$8:$D$884,0),2)</f>
        <v>JIGANAHAT</v>
      </c>
    </row>
    <row r="4957" customFormat="false" ht="18" hidden="false" customHeight="false" outlineLevel="0" collapsed="false">
      <c r="A4957" s="80" t="n">
        <v>4955</v>
      </c>
      <c r="B4957" s="81" t="s">
        <v>14013</v>
      </c>
      <c r="C4957" s="82" t="s">
        <v>14014</v>
      </c>
      <c r="D4957" s="100" t="s">
        <v>672</v>
      </c>
      <c r="E4957" s="84" t="s">
        <v>693</v>
      </c>
      <c r="F4957" s="85" t="s">
        <v>9</v>
      </c>
      <c r="G4957" s="86" t="s">
        <v>17</v>
      </c>
      <c r="H4957" s="87" t="n">
        <v>43345</v>
      </c>
      <c r="I4957" s="87" t="n">
        <v>7611</v>
      </c>
      <c r="J4957" s="87" t="n">
        <v>31047</v>
      </c>
      <c r="K4957" s="88" t="n">
        <v>0</v>
      </c>
      <c r="L4957" s="96" t="n">
        <v>0.609</v>
      </c>
      <c r="M4957" s="80" t="s">
        <v>873</v>
      </c>
      <c r="N4957" s="95" t="str">
        <f aca="false" t="array" ref="N4957:N4957">INDEX('GP Main'!$B$8:$D$884,MATCH($D4957&amp;$E4957,'GP Main'!$B$8:$B$884&amp;'GP Main'!$D$8:$D$884,0),2)</f>
        <v>JIGANAHAT</v>
      </c>
    </row>
    <row r="4958" customFormat="false" ht="18" hidden="false" customHeight="false" outlineLevel="0" collapsed="false">
      <c r="A4958" s="80" t="n">
        <v>4956</v>
      </c>
      <c r="B4958" s="81" t="s">
        <v>14015</v>
      </c>
      <c r="C4958" s="82" t="s">
        <v>14016</v>
      </c>
      <c r="D4958" s="100" t="s">
        <v>672</v>
      </c>
      <c r="E4958" s="84" t="s">
        <v>693</v>
      </c>
      <c r="F4958" s="85" t="s">
        <v>9</v>
      </c>
      <c r="G4958" s="91" t="s">
        <v>18</v>
      </c>
      <c r="H4958" s="87" t="n">
        <v>43345</v>
      </c>
      <c r="I4958" s="87" t="n">
        <v>7611</v>
      </c>
      <c r="J4958" s="87" t="n">
        <v>35149</v>
      </c>
      <c r="K4958" s="88" t="n">
        <v>0</v>
      </c>
      <c r="L4958" s="96" t="n">
        <v>0.69</v>
      </c>
      <c r="M4958" s="80" t="s">
        <v>873</v>
      </c>
      <c r="N4958" s="95" t="str">
        <f aca="false" t="array" ref="N4958:N4958">INDEX('GP Main'!$B$8:$D$884,MATCH($D4958&amp;$E4958,'GP Main'!$B$8:$B$884&amp;'GP Main'!$D$8:$D$884,0),2)</f>
        <v>JIGANAHAT</v>
      </c>
    </row>
    <row r="4959" customFormat="false" ht="18" hidden="false" customHeight="false" outlineLevel="0" collapsed="false">
      <c r="A4959" s="80" t="n">
        <v>4957</v>
      </c>
      <c r="B4959" s="81" t="s">
        <v>14017</v>
      </c>
      <c r="C4959" s="82" t="s">
        <v>14018</v>
      </c>
      <c r="D4959" s="100" t="s">
        <v>672</v>
      </c>
      <c r="E4959" s="84" t="s">
        <v>693</v>
      </c>
      <c r="F4959" s="85" t="s">
        <v>9</v>
      </c>
      <c r="G4959" s="86" t="s">
        <v>17</v>
      </c>
      <c r="H4959" s="88" t="s">
        <v>14019</v>
      </c>
      <c r="I4959" s="87" t="n">
        <v>28049</v>
      </c>
      <c r="J4959" s="87" t="n">
        <v>42010</v>
      </c>
      <c r="K4959" s="88" t="n">
        <v>0</v>
      </c>
      <c r="L4959" s="89" t="n">
        <v>0.214</v>
      </c>
      <c r="M4959" s="80" t="s">
        <v>873</v>
      </c>
      <c r="N4959" s="95" t="str">
        <f aca="false" t="array" ref="N4959:N4959">INDEX('GP Main'!$B$8:$D$884,MATCH($D4959&amp;$E4959,'GP Main'!$B$8:$B$884&amp;'GP Main'!$D$8:$D$884,0),2)</f>
        <v>JIGANAHAT</v>
      </c>
    </row>
    <row r="4960" customFormat="false" ht="18" hidden="false" customHeight="false" outlineLevel="0" collapsed="false">
      <c r="A4960" s="80" t="n">
        <v>4958</v>
      </c>
      <c r="B4960" s="81" t="s">
        <v>14020</v>
      </c>
      <c r="C4960" s="82" t="s">
        <v>14021</v>
      </c>
      <c r="D4960" s="100" t="s">
        <v>672</v>
      </c>
      <c r="E4960" s="84" t="s">
        <v>693</v>
      </c>
      <c r="F4960" s="85" t="s">
        <v>11</v>
      </c>
      <c r="G4960" s="86" t="s">
        <v>17</v>
      </c>
      <c r="H4960" s="88" t="s">
        <v>14022</v>
      </c>
      <c r="I4960" s="88" t="s">
        <v>14023</v>
      </c>
      <c r="J4960" s="88" t="s">
        <v>14024</v>
      </c>
      <c r="K4960" s="88" t="s">
        <v>14025</v>
      </c>
      <c r="L4960" s="92" t="n">
        <v>0.925</v>
      </c>
      <c r="M4960" s="80" t="s">
        <v>873</v>
      </c>
      <c r="N4960" s="95" t="str">
        <f aca="false" t="array" ref="N4960:N4960">INDEX('GP Main'!$B$8:$D$884,MATCH($D4960&amp;$E4960,'GP Main'!$B$8:$B$884&amp;'GP Main'!$D$8:$D$884,0),2)</f>
        <v>JIGANAHAT</v>
      </c>
    </row>
    <row r="4961" customFormat="false" ht="18" hidden="false" customHeight="false" outlineLevel="0" collapsed="false">
      <c r="A4961" s="80" t="n">
        <v>4959</v>
      </c>
      <c r="B4961" s="81" t="s">
        <v>14026</v>
      </c>
      <c r="C4961" s="82" t="s">
        <v>14027</v>
      </c>
      <c r="D4961" s="100" t="s">
        <v>672</v>
      </c>
      <c r="E4961" s="84" t="s">
        <v>693</v>
      </c>
      <c r="F4961" s="85" t="s">
        <v>11</v>
      </c>
      <c r="G4961" s="86" t="s">
        <v>17</v>
      </c>
      <c r="H4961" s="88" t="s">
        <v>14028</v>
      </c>
      <c r="I4961" s="88" t="s">
        <v>14029</v>
      </c>
      <c r="J4961" s="88" t="s">
        <v>14030</v>
      </c>
      <c r="K4961" s="87" t="n">
        <v>4704</v>
      </c>
      <c r="L4961" s="96" t="n">
        <v>0.68</v>
      </c>
      <c r="M4961" s="80" t="s">
        <v>873</v>
      </c>
      <c r="N4961" s="95" t="str">
        <f aca="false" t="array" ref="N4961:N4961">INDEX('GP Main'!$B$8:$D$884,MATCH($D4961&amp;$E4961,'GP Main'!$B$8:$B$884&amp;'GP Main'!$D$8:$D$884,0),2)</f>
        <v>JIGANAHAT</v>
      </c>
    </row>
    <row r="4962" customFormat="false" ht="18" hidden="false" customHeight="false" outlineLevel="0" collapsed="false">
      <c r="A4962" s="80" t="n">
        <v>4960</v>
      </c>
      <c r="B4962" s="81" t="s">
        <v>14031</v>
      </c>
      <c r="C4962" s="82" t="s">
        <v>14032</v>
      </c>
      <c r="D4962" s="100" t="s">
        <v>672</v>
      </c>
      <c r="E4962" s="84" t="s">
        <v>693</v>
      </c>
      <c r="F4962" s="85" t="s">
        <v>11</v>
      </c>
      <c r="G4962" s="86" t="s">
        <v>17</v>
      </c>
      <c r="H4962" s="88" t="s">
        <v>14033</v>
      </c>
      <c r="I4962" s="87" t="n">
        <v>35419</v>
      </c>
      <c r="J4962" s="88" t="s">
        <v>14034</v>
      </c>
      <c r="K4962" s="88" t="n">
        <v>0</v>
      </c>
      <c r="L4962" s="96" t="n">
        <v>0.715</v>
      </c>
      <c r="M4962" s="80" t="s">
        <v>873</v>
      </c>
      <c r="N4962" s="95" t="str">
        <f aca="false" t="array" ref="N4962:N4962">INDEX('GP Main'!$B$8:$D$884,MATCH($D4962&amp;$E4962,'GP Main'!$B$8:$B$884&amp;'GP Main'!$D$8:$D$884,0),2)</f>
        <v>JIGANAHAT</v>
      </c>
    </row>
    <row r="4963" customFormat="false" ht="18" hidden="false" customHeight="false" outlineLevel="0" collapsed="false">
      <c r="A4963" s="80" t="n">
        <v>4961</v>
      </c>
      <c r="B4963" s="81" t="s">
        <v>14035</v>
      </c>
      <c r="C4963" s="82" t="s">
        <v>14036</v>
      </c>
      <c r="D4963" s="100" t="s">
        <v>672</v>
      </c>
      <c r="E4963" s="84" t="s">
        <v>693</v>
      </c>
      <c r="F4963" s="85" t="s">
        <v>11</v>
      </c>
      <c r="G4963" s="93" t="s">
        <v>881</v>
      </c>
      <c r="H4963" s="88" t="s">
        <v>14033</v>
      </c>
      <c r="I4963" s="87" t="n">
        <v>35419</v>
      </c>
      <c r="J4963" s="88" t="s">
        <v>14037</v>
      </c>
      <c r="K4963" s="88" t="n">
        <v>0</v>
      </c>
      <c r="L4963" s="92" t="n">
        <v>0.802</v>
      </c>
      <c r="M4963" s="80" t="s">
        <v>873</v>
      </c>
      <c r="N4963" s="95" t="str">
        <f aca="false" t="array" ref="N4963:N4963">INDEX('GP Main'!$B$8:$D$884,MATCH($D4963&amp;$E4963,'GP Main'!$B$8:$B$884&amp;'GP Main'!$D$8:$D$884,0),2)</f>
        <v>JIGANAHAT</v>
      </c>
    </row>
    <row r="4964" customFormat="false" ht="27" hidden="false" customHeight="false" outlineLevel="0" collapsed="false">
      <c r="A4964" s="80" t="n">
        <v>4962</v>
      </c>
      <c r="B4964" s="81" t="s">
        <v>14038</v>
      </c>
      <c r="C4964" s="82" t="s">
        <v>14039</v>
      </c>
      <c r="D4964" s="100" t="s">
        <v>672</v>
      </c>
      <c r="E4964" s="84" t="s">
        <v>693</v>
      </c>
      <c r="F4964" s="85" t="s">
        <v>10</v>
      </c>
      <c r="G4964" s="93" t="s">
        <v>881</v>
      </c>
      <c r="H4964" s="87" t="n">
        <v>15910</v>
      </c>
      <c r="I4964" s="87" t="n">
        <v>9990</v>
      </c>
      <c r="J4964" s="87" t="n">
        <v>15623</v>
      </c>
      <c r="K4964" s="87" t="n">
        <v>9531</v>
      </c>
      <c r="L4964" s="92" t="n">
        <v>0.971</v>
      </c>
      <c r="M4964" s="80" t="s">
        <v>873</v>
      </c>
      <c r="N4964" s="95" t="str">
        <f aca="false" t="array" ref="N4964:N4964">INDEX('GP Main'!$B$8:$D$884,MATCH($D4964&amp;$E4964,'GP Main'!$B$8:$B$884&amp;'GP Main'!$D$8:$D$884,0),2)</f>
        <v>JIGANAHAT</v>
      </c>
    </row>
    <row r="4965" customFormat="false" ht="18" hidden="false" customHeight="false" outlineLevel="0" collapsed="false">
      <c r="A4965" s="80" t="n">
        <v>4963</v>
      </c>
      <c r="B4965" s="81" t="s">
        <v>14040</v>
      </c>
      <c r="C4965" s="82" t="s">
        <v>14041</v>
      </c>
      <c r="D4965" s="100" t="s">
        <v>672</v>
      </c>
      <c r="E4965" s="84" t="s">
        <v>693</v>
      </c>
      <c r="F4965" s="85" t="s">
        <v>10</v>
      </c>
      <c r="G4965" s="86" t="s">
        <v>17</v>
      </c>
      <c r="H4965" s="87" t="n">
        <v>15910</v>
      </c>
      <c r="I4965" s="87" t="n">
        <v>9990</v>
      </c>
      <c r="J4965" s="87" t="n">
        <v>15015</v>
      </c>
      <c r="K4965" s="87" t="n">
        <v>9531</v>
      </c>
      <c r="L4965" s="92" t="n">
        <v>0.948</v>
      </c>
      <c r="M4965" s="80" t="s">
        <v>873</v>
      </c>
      <c r="N4965" s="95" t="str">
        <f aca="false" t="array" ref="N4965:N4965">INDEX('GP Main'!$B$8:$D$884,MATCH($D4965&amp;$E4965,'GP Main'!$B$8:$B$884&amp;'GP Main'!$D$8:$D$884,0),2)</f>
        <v>JIGANAHAT</v>
      </c>
    </row>
    <row r="4966" customFormat="false" ht="18" hidden="false" customHeight="false" outlineLevel="0" collapsed="false">
      <c r="A4966" s="80" t="n">
        <v>4964</v>
      </c>
      <c r="B4966" s="81" t="s">
        <v>14042</v>
      </c>
      <c r="C4966" s="82" t="s">
        <v>14043</v>
      </c>
      <c r="D4966" s="100" t="s">
        <v>672</v>
      </c>
      <c r="E4966" s="84" t="s">
        <v>693</v>
      </c>
      <c r="F4966" s="85" t="s">
        <v>10</v>
      </c>
      <c r="G4966" s="86" t="s">
        <v>17</v>
      </c>
      <c r="H4966" s="87" t="n">
        <v>15910</v>
      </c>
      <c r="I4966" s="87" t="n">
        <v>9990</v>
      </c>
      <c r="J4966" s="87" t="n">
        <v>15549</v>
      </c>
      <c r="K4966" s="87" t="n">
        <v>9531</v>
      </c>
      <c r="L4966" s="92" t="n">
        <v>0.968</v>
      </c>
      <c r="M4966" s="80" t="s">
        <v>873</v>
      </c>
      <c r="N4966" s="95" t="str">
        <f aca="false" t="array" ref="N4966:N4966">INDEX('GP Main'!$B$8:$D$884,MATCH($D4966&amp;$E4966,'GP Main'!$B$8:$B$884&amp;'GP Main'!$D$8:$D$884,0),2)</f>
        <v>JIGANAHAT</v>
      </c>
    </row>
    <row r="4967" customFormat="false" ht="18" hidden="false" customHeight="false" outlineLevel="0" collapsed="false">
      <c r="A4967" s="80" t="n">
        <v>4965</v>
      </c>
      <c r="B4967" s="81" t="s">
        <v>14044</v>
      </c>
      <c r="C4967" s="82" t="s">
        <v>14045</v>
      </c>
      <c r="D4967" s="100" t="s">
        <v>672</v>
      </c>
      <c r="E4967" s="84" t="s">
        <v>694</v>
      </c>
      <c r="F4967" s="85" t="s">
        <v>16</v>
      </c>
      <c r="G4967" s="86" t="s">
        <v>17</v>
      </c>
      <c r="H4967" s="88" t="s">
        <v>14046</v>
      </c>
      <c r="I4967" s="88" t="s">
        <v>14047</v>
      </c>
      <c r="J4967" s="87" t="n">
        <v>24480</v>
      </c>
      <c r="K4967" s="88" t="n">
        <v>0</v>
      </c>
      <c r="L4967" s="89" t="n">
        <v>0.061</v>
      </c>
      <c r="M4967" s="80" t="s">
        <v>873</v>
      </c>
      <c r="N4967" s="95" t="str">
        <f aca="false" t="array" ref="N4967:N4967">INDEX('GP Main'!$B$8:$D$884,MATCH($D4967&amp;$E4967,'GP Main'!$B$8:$B$884&amp;'GP Main'!$D$8:$D$884,0),2)</f>
        <v>BIHATA</v>
      </c>
    </row>
    <row r="4968" customFormat="false" ht="18" hidden="false" customHeight="false" outlineLevel="0" collapsed="false">
      <c r="A4968" s="80" t="n">
        <v>4966</v>
      </c>
      <c r="B4968" s="81" t="s">
        <v>14048</v>
      </c>
      <c r="C4968" s="82" t="s">
        <v>14049</v>
      </c>
      <c r="D4968" s="100" t="s">
        <v>672</v>
      </c>
      <c r="E4968" s="84" t="s">
        <v>694</v>
      </c>
      <c r="F4968" s="85" t="s">
        <v>9</v>
      </c>
      <c r="G4968" s="86" t="s">
        <v>17</v>
      </c>
      <c r="H4968" s="88" t="s">
        <v>14050</v>
      </c>
      <c r="I4968" s="87" t="n">
        <v>20159</v>
      </c>
      <c r="J4968" s="87" t="n">
        <v>67675</v>
      </c>
      <c r="K4968" s="88" t="n">
        <v>0</v>
      </c>
      <c r="L4968" s="94" t="n">
        <v>0.481</v>
      </c>
      <c r="M4968" s="80" t="s">
        <v>873</v>
      </c>
      <c r="N4968" s="95" t="str">
        <f aca="false" t="array" ref="N4968:N4968">INDEX('GP Main'!$B$8:$D$884,MATCH($D4968&amp;$E4968,'GP Main'!$B$8:$B$884&amp;'GP Main'!$D$8:$D$884,0),2)</f>
        <v>BIHATA</v>
      </c>
    </row>
    <row r="4969" customFormat="false" ht="18" hidden="false" customHeight="false" outlineLevel="0" collapsed="false">
      <c r="A4969" s="80" t="n">
        <v>4967</v>
      </c>
      <c r="B4969" s="81" t="s">
        <v>14051</v>
      </c>
      <c r="C4969" s="82" t="s">
        <v>14052</v>
      </c>
      <c r="D4969" s="100" t="s">
        <v>672</v>
      </c>
      <c r="E4969" s="84" t="s">
        <v>694</v>
      </c>
      <c r="F4969" s="85" t="s">
        <v>16</v>
      </c>
      <c r="G4969" s="86" t="s">
        <v>17</v>
      </c>
      <c r="H4969" s="87" t="n">
        <v>66825</v>
      </c>
      <c r="I4969" s="88" t="s">
        <v>13775</v>
      </c>
      <c r="J4969" s="87" t="n">
        <v>1566</v>
      </c>
      <c r="K4969" s="87" t="n">
        <v>33568</v>
      </c>
      <c r="L4969" s="89" t="n">
        <v>0.209</v>
      </c>
      <c r="M4969" s="80" t="s">
        <v>873</v>
      </c>
      <c r="N4969" s="95" t="str">
        <f aca="false" t="array" ref="N4969:N4969">INDEX('GP Main'!$B$8:$D$884,MATCH($D4969&amp;$E4969,'GP Main'!$B$8:$B$884&amp;'GP Main'!$D$8:$D$884,0),2)</f>
        <v>BIHATA</v>
      </c>
    </row>
    <row r="4970" customFormat="false" ht="27" hidden="false" customHeight="false" outlineLevel="0" collapsed="false">
      <c r="A4970" s="80" t="n">
        <v>4968</v>
      </c>
      <c r="B4970" s="81" t="s">
        <v>14053</v>
      </c>
      <c r="C4970" s="82" t="s">
        <v>14054</v>
      </c>
      <c r="D4970" s="100" t="s">
        <v>672</v>
      </c>
      <c r="E4970" s="84" t="s">
        <v>694</v>
      </c>
      <c r="F4970" s="85" t="s">
        <v>10</v>
      </c>
      <c r="G4970" s="93" t="s">
        <v>881</v>
      </c>
      <c r="H4970" s="87" t="n">
        <v>15910</v>
      </c>
      <c r="I4970" s="87" t="n">
        <v>9990</v>
      </c>
      <c r="J4970" s="87" t="n">
        <v>15213</v>
      </c>
      <c r="K4970" s="87" t="n">
        <v>9403</v>
      </c>
      <c r="L4970" s="92" t="n">
        <v>0.95</v>
      </c>
      <c r="M4970" s="80" t="s">
        <v>873</v>
      </c>
      <c r="N4970" s="95" t="str">
        <f aca="false" t="array" ref="N4970:N4970">INDEX('GP Main'!$B$8:$D$884,MATCH($D4970&amp;$E4970,'GP Main'!$B$8:$B$884&amp;'GP Main'!$D$8:$D$884,0),2)</f>
        <v>BIHATA</v>
      </c>
    </row>
    <row r="4971" customFormat="false" ht="27" hidden="false" customHeight="false" outlineLevel="0" collapsed="false">
      <c r="A4971" s="80" t="n">
        <v>4969</v>
      </c>
      <c r="B4971" s="81" t="s">
        <v>14055</v>
      </c>
      <c r="C4971" s="82" t="s">
        <v>14056</v>
      </c>
      <c r="D4971" s="100" t="s">
        <v>672</v>
      </c>
      <c r="E4971" s="84" t="s">
        <v>694</v>
      </c>
      <c r="F4971" s="85" t="s">
        <v>10</v>
      </c>
      <c r="G4971" s="93" t="s">
        <v>881</v>
      </c>
      <c r="H4971" s="87" t="n">
        <v>15910</v>
      </c>
      <c r="I4971" s="87" t="n">
        <v>9990</v>
      </c>
      <c r="J4971" s="87" t="n">
        <v>15185</v>
      </c>
      <c r="K4971" s="87" t="n">
        <v>9340</v>
      </c>
      <c r="L4971" s="92" t="n">
        <v>0.947</v>
      </c>
      <c r="M4971" s="80" t="s">
        <v>873</v>
      </c>
      <c r="N4971" s="95" t="str">
        <f aca="false" t="array" ref="N4971:N4971">INDEX('GP Main'!$B$8:$D$884,MATCH($D4971&amp;$E4971,'GP Main'!$B$8:$B$884&amp;'GP Main'!$D$8:$D$884,0),2)</f>
        <v>BIHATA</v>
      </c>
    </row>
    <row r="4972" customFormat="false" ht="27" hidden="false" customHeight="false" outlineLevel="0" collapsed="false">
      <c r="A4972" s="80" t="n">
        <v>4970</v>
      </c>
      <c r="B4972" s="81" t="s">
        <v>14057</v>
      </c>
      <c r="C4972" s="82" t="s">
        <v>14058</v>
      </c>
      <c r="D4972" s="100" t="s">
        <v>672</v>
      </c>
      <c r="E4972" s="84" t="s">
        <v>694</v>
      </c>
      <c r="F4972" s="85" t="s">
        <v>10</v>
      </c>
      <c r="G4972" s="93" t="s">
        <v>881</v>
      </c>
      <c r="H4972" s="87" t="n">
        <v>15910</v>
      </c>
      <c r="I4972" s="87" t="n">
        <v>9990</v>
      </c>
      <c r="J4972" s="87" t="n">
        <v>15164</v>
      </c>
      <c r="K4972" s="87" t="n">
        <v>9464</v>
      </c>
      <c r="L4972" s="92" t="n">
        <v>0.951</v>
      </c>
      <c r="M4972" s="80" t="s">
        <v>873</v>
      </c>
      <c r="N4972" s="95" t="str">
        <f aca="false" t="array" ref="N4972:N4972">INDEX('GP Main'!$B$8:$D$884,MATCH($D4972&amp;$E4972,'GP Main'!$B$8:$B$884&amp;'GP Main'!$D$8:$D$884,0),2)</f>
        <v>BIHATA</v>
      </c>
    </row>
    <row r="4973" customFormat="false" ht="15" hidden="false" customHeight="false" outlineLevel="0" collapsed="false">
      <c r="A4973" s="80" t="n">
        <v>4971</v>
      </c>
      <c r="B4973" s="81" t="s">
        <v>14059</v>
      </c>
      <c r="C4973" s="82" t="s">
        <v>14060</v>
      </c>
      <c r="D4973" s="100" t="s">
        <v>672</v>
      </c>
      <c r="E4973" s="84" t="s">
        <v>695</v>
      </c>
      <c r="F4973" s="85" t="s">
        <v>9</v>
      </c>
      <c r="G4973" s="86" t="s">
        <v>17</v>
      </c>
      <c r="H4973" s="87" t="n">
        <v>42444</v>
      </c>
      <c r="I4973" s="87" t="n">
        <v>7421</v>
      </c>
      <c r="J4973" s="88" t="n">
        <v>670</v>
      </c>
      <c r="K4973" s="88" t="n">
        <v>0</v>
      </c>
      <c r="L4973" s="89" t="n">
        <v>0.013</v>
      </c>
      <c r="M4973" s="80" t="s">
        <v>873</v>
      </c>
      <c r="N4973" s="95" t="str">
        <f aca="false" t="array" ref="N4973:N4973">INDEX('GP Main'!$B$8:$D$884,MATCH($D4973&amp;$E4973,'GP Main'!$B$8:$B$884&amp;'GP Main'!$D$8:$D$884,0),2)</f>
        <v>BIHATA</v>
      </c>
    </row>
    <row r="4974" customFormat="false" ht="18" hidden="false" customHeight="false" outlineLevel="0" collapsed="false">
      <c r="A4974" s="80" t="n">
        <v>4972</v>
      </c>
      <c r="B4974" s="81" t="s">
        <v>14061</v>
      </c>
      <c r="C4974" s="82" t="s">
        <v>14062</v>
      </c>
      <c r="D4974" s="100" t="s">
        <v>672</v>
      </c>
      <c r="E4974" s="84" t="s">
        <v>695</v>
      </c>
      <c r="F4974" s="85" t="s">
        <v>9</v>
      </c>
      <c r="G4974" s="86" t="s">
        <v>17</v>
      </c>
      <c r="H4974" s="87" t="n">
        <v>43345</v>
      </c>
      <c r="I4974" s="87" t="n">
        <v>7112</v>
      </c>
      <c r="J4974" s="88" t="n">
        <v>646</v>
      </c>
      <c r="K4974" s="88" t="n">
        <v>0</v>
      </c>
      <c r="L4974" s="89" t="n">
        <v>0.013</v>
      </c>
      <c r="M4974" s="80" t="s">
        <v>873</v>
      </c>
      <c r="N4974" s="95" t="str">
        <f aca="false" t="array" ref="N4974:N4974">INDEX('GP Main'!$B$8:$D$884,MATCH($D4974&amp;$E4974,'GP Main'!$B$8:$B$884&amp;'GP Main'!$D$8:$D$884,0),2)</f>
        <v>BIHATA</v>
      </c>
    </row>
    <row r="4975" customFormat="false" ht="15" hidden="false" customHeight="false" outlineLevel="0" collapsed="false">
      <c r="A4975" s="80" t="n">
        <v>4973</v>
      </c>
      <c r="B4975" s="81" t="s">
        <v>14063</v>
      </c>
      <c r="C4975" s="82" t="s">
        <v>14064</v>
      </c>
      <c r="D4975" s="100" t="s">
        <v>672</v>
      </c>
      <c r="E4975" s="84" t="s">
        <v>695</v>
      </c>
      <c r="F4975" s="85" t="s">
        <v>9</v>
      </c>
      <c r="G4975" s="86" t="s">
        <v>17</v>
      </c>
      <c r="H4975" s="87" t="n">
        <v>43345</v>
      </c>
      <c r="I4975" s="87" t="n">
        <v>7112</v>
      </c>
      <c r="J4975" s="87" t="n">
        <v>2670</v>
      </c>
      <c r="K4975" s="88" t="n">
        <v>0</v>
      </c>
      <c r="L4975" s="89" t="n">
        <v>0.053</v>
      </c>
      <c r="M4975" s="80" t="s">
        <v>873</v>
      </c>
      <c r="N4975" s="95" t="str">
        <f aca="false" t="array" ref="N4975:N4975">INDEX('GP Main'!$B$8:$D$884,MATCH($D4975&amp;$E4975,'GP Main'!$B$8:$B$884&amp;'GP Main'!$D$8:$D$884,0),2)</f>
        <v>BIHATA</v>
      </c>
    </row>
    <row r="4976" customFormat="false" ht="15" hidden="false" customHeight="false" outlineLevel="0" collapsed="false">
      <c r="A4976" s="80" t="n">
        <v>4974</v>
      </c>
      <c r="B4976" s="81" t="s">
        <v>14065</v>
      </c>
      <c r="C4976" s="82" t="s">
        <v>14066</v>
      </c>
      <c r="D4976" s="100" t="s">
        <v>672</v>
      </c>
      <c r="E4976" s="84" t="s">
        <v>695</v>
      </c>
      <c r="F4976" s="85" t="s">
        <v>9</v>
      </c>
      <c r="G4976" s="86" t="s">
        <v>17</v>
      </c>
      <c r="H4976" s="87" t="n">
        <v>43345</v>
      </c>
      <c r="I4976" s="87" t="n">
        <v>7112</v>
      </c>
      <c r="J4976" s="87" t="n">
        <v>2336</v>
      </c>
      <c r="K4976" s="88" t="n">
        <v>0</v>
      </c>
      <c r="L4976" s="89" t="n">
        <v>0.046</v>
      </c>
      <c r="M4976" s="80" t="s">
        <v>873</v>
      </c>
      <c r="N4976" s="95" t="str">
        <f aca="false" t="array" ref="N4976:N4976">INDEX('GP Main'!$B$8:$D$884,MATCH($D4976&amp;$E4976,'GP Main'!$B$8:$B$884&amp;'GP Main'!$D$8:$D$884,0),2)</f>
        <v>BIHATA</v>
      </c>
    </row>
    <row r="4977" customFormat="false" ht="18" hidden="false" customHeight="false" outlineLevel="0" collapsed="false">
      <c r="A4977" s="80" t="n">
        <v>4975</v>
      </c>
      <c r="B4977" s="81" t="s">
        <v>14067</v>
      </c>
      <c r="C4977" s="82" t="s">
        <v>14068</v>
      </c>
      <c r="D4977" s="100" t="s">
        <v>672</v>
      </c>
      <c r="E4977" s="84" t="s">
        <v>695</v>
      </c>
      <c r="F4977" s="85" t="s">
        <v>11</v>
      </c>
      <c r="G4977" s="86" t="s">
        <v>17</v>
      </c>
      <c r="H4977" s="88" t="s">
        <v>14069</v>
      </c>
      <c r="I4977" s="88" t="s">
        <v>14070</v>
      </c>
      <c r="J4977" s="88" t="s">
        <v>14071</v>
      </c>
      <c r="K4977" s="88" t="n">
        <v>0</v>
      </c>
      <c r="L4977" s="94" t="n">
        <v>0.449</v>
      </c>
      <c r="M4977" s="80" t="s">
        <v>873</v>
      </c>
      <c r="N4977" s="95" t="str">
        <f aca="false" t="array" ref="N4977:N4977">INDEX('GP Main'!$B$8:$D$884,MATCH($D4977&amp;$E4977,'GP Main'!$B$8:$B$884&amp;'GP Main'!$D$8:$D$884,0),2)</f>
        <v>BIHATA</v>
      </c>
    </row>
    <row r="4978" customFormat="false" ht="18" hidden="false" customHeight="false" outlineLevel="0" collapsed="false">
      <c r="A4978" s="80" t="n">
        <v>4976</v>
      </c>
      <c r="B4978" s="81" t="s">
        <v>14072</v>
      </c>
      <c r="C4978" s="82" t="s">
        <v>14073</v>
      </c>
      <c r="D4978" s="100" t="s">
        <v>672</v>
      </c>
      <c r="E4978" s="84" t="s">
        <v>695</v>
      </c>
      <c r="F4978" s="85" t="s">
        <v>11</v>
      </c>
      <c r="G4978" s="86" t="s">
        <v>17</v>
      </c>
      <c r="H4978" s="88" t="s">
        <v>14069</v>
      </c>
      <c r="I4978" s="88" t="s">
        <v>14070</v>
      </c>
      <c r="J4978" s="88" t="s">
        <v>14074</v>
      </c>
      <c r="K4978" s="88" t="n">
        <v>0</v>
      </c>
      <c r="L4978" s="96" t="n">
        <v>0.53</v>
      </c>
      <c r="M4978" s="80" t="s">
        <v>873</v>
      </c>
      <c r="N4978" s="95" t="str">
        <f aca="false" t="array" ref="N4978:N4978">INDEX('GP Main'!$B$8:$D$884,MATCH($D4978&amp;$E4978,'GP Main'!$B$8:$B$884&amp;'GP Main'!$D$8:$D$884,0),2)</f>
        <v>BIHATA</v>
      </c>
    </row>
    <row r="4979" customFormat="false" ht="18" hidden="false" customHeight="false" outlineLevel="0" collapsed="false">
      <c r="A4979" s="80" t="n">
        <v>4977</v>
      </c>
      <c r="B4979" s="81" t="s">
        <v>14075</v>
      </c>
      <c r="C4979" s="82" t="s">
        <v>14076</v>
      </c>
      <c r="D4979" s="100" t="s">
        <v>672</v>
      </c>
      <c r="E4979" s="84" t="s">
        <v>695</v>
      </c>
      <c r="F4979" s="85" t="s">
        <v>12</v>
      </c>
      <c r="G4979" s="86" t="s">
        <v>17</v>
      </c>
      <c r="H4979" s="88" t="s">
        <v>14077</v>
      </c>
      <c r="I4979" s="88" t="s">
        <v>14078</v>
      </c>
      <c r="J4979" s="88" t="s">
        <v>14079</v>
      </c>
      <c r="K4979" s="88" t="s">
        <v>14080</v>
      </c>
      <c r="L4979" s="92" t="n">
        <v>0.999</v>
      </c>
      <c r="M4979" s="80" t="s">
        <v>873</v>
      </c>
      <c r="N4979" s="95" t="str">
        <f aca="false" t="array" ref="N4979:N4979">INDEX('GP Main'!$B$8:$D$884,MATCH($D4979&amp;$E4979,'GP Main'!$B$8:$B$884&amp;'GP Main'!$D$8:$D$884,0),2)</f>
        <v>BIHATA</v>
      </c>
    </row>
    <row r="4980" customFormat="false" ht="18" hidden="false" customHeight="false" outlineLevel="0" collapsed="false">
      <c r="A4980" s="80" t="n">
        <v>4978</v>
      </c>
      <c r="B4980" s="81" t="s">
        <v>14081</v>
      </c>
      <c r="C4980" s="82" t="s">
        <v>14082</v>
      </c>
      <c r="D4980" s="100" t="s">
        <v>672</v>
      </c>
      <c r="E4980" s="84" t="s">
        <v>696</v>
      </c>
      <c r="F4980" s="85" t="s">
        <v>10</v>
      </c>
      <c r="G4980" s="93" t="s">
        <v>881</v>
      </c>
      <c r="H4980" s="87" t="n">
        <v>15910</v>
      </c>
      <c r="I4980" s="87" t="n">
        <v>9990</v>
      </c>
      <c r="J4980" s="87" t="n">
        <v>15905</v>
      </c>
      <c r="K4980" s="87" t="n">
        <v>9603</v>
      </c>
      <c r="L4980" s="92" t="n">
        <v>0.985</v>
      </c>
      <c r="M4980" s="80" t="s">
        <v>873</v>
      </c>
      <c r="N4980" s="95" t="str">
        <f aca="false" t="array" ref="N4980:N4980">INDEX('GP Main'!$B$8:$D$884,MATCH($D4980&amp;$E4980,'GP Main'!$B$8:$B$884&amp;'GP Main'!$D$8:$D$884,0),2)</f>
        <v>ICHAUL</v>
      </c>
    </row>
    <row r="4981" customFormat="false" ht="18" hidden="false" customHeight="false" outlineLevel="0" collapsed="false">
      <c r="A4981" s="80" t="n">
        <v>4979</v>
      </c>
      <c r="B4981" s="81" t="s">
        <v>14083</v>
      </c>
      <c r="C4981" s="82" t="s">
        <v>14084</v>
      </c>
      <c r="D4981" s="100" t="s">
        <v>672</v>
      </c>
      <c r="E4981" s="84" t="s">
        <v>696</v>
      </c>
      <c r="F4981" s="85" t="s">
        <v>10</v>
      </c>
      <c r="G4981" s="93" t="s">
        <v>881</v>
      </c>
      <c r="H4981" s="87" t="n">
        <v>15910</v>
      </c>
      <c r="I4981" s="87" t="n">
        <v>9990</v>
      </c>
      <c r="J4981" s="87" t="n">
        <v>15891</v>
      </c>
      <c r="K4981" s="87" t="n">
        <v>7723</v>
      </c>
      <c r="L4981" s="92" t="n">
        <v>0.912</v>
      </c>
      <c r="M4981" s="80" t="s">
        <v>873</v>
      </c>
      <c r="N4981" s="95" t="str">
        <f aca="false" t="array" ref="N4981:N4981">INDEX('GP Main'!$B$8:$D$884,MATCH($D4981&amp;$E4981,'GP Main'!$B$8:$B$884&amp;'GP Main'!$D$8:$D$884,0),2)</f>
        <v>ICHAUL</v>
      </c>
    </row>
    <row r="4982" customFormat="false" ht="27" hidden="false" customHeight="false" outlineLevel="0" collapsed="false">
      <c r="A4982" s="80" t="n">
        <v>4980</v>
      </c>
      <c r="B4982" s="81" t="s">
        <v>14085</v>
      </c>
      <c r="C4982" s="82" t="s">
        <v>14086</v>
      </c>
      <c r="D4982" s="100" t="s">
        <v>672</v>
      </c>
      <c r="E4982" s="84" t="s">
        <v>696</v>
      </c>
      <c r="F4982" s="85" t="s">
        <v>9</v>
      </c>
      <c r="G4982" s="86" t="s">
        <v>17</v>
      </c>
      <c r="H4982" s="88" t="s">
        <v>13859</v>
      </c>
      <c r="I4982" s="87" t="n">
        <v>54781</v>
      </c>
      <c r="J4982" s="88" t="s">
        <v>14087</v>
      </c>
      <c r="K4982" s="87" t="n">
        <v>14002</v>
      </c>
      <c r="L4982" s="94" t="n">
        <v>0.486</v>
      </c>
      <c r="M4982" s="80" t="s">
        <v>873</v>
      </c>
      <c r="N4982" s="95" t="str">
        <f aca="false" t="array" ref="N4982:N4982">INDEX('GP Main'!$B$8:$D$884,MATCH($D4982&amp;$E4982,'GP Main'!$B$8:$B$884&amp;'GP Main'!$D$8:$D$884,0),2)</f>
        <v>ICHAUL</v>
      </c>
    </row>
    <row r="4983" customFormat="false" ht="27" hidden="false" customHeight="false" outlineLevel="0" collapsed="false">
      <c r="A4983" s="80" t="n">
        <v>4981</v>
      </c>
      <c r="B4983" s="81" t="s">
        <v>14088</v>
      </c>
      <c r="C4983" s="82" t="s">
        <v>14089</v>
      </c>
      <c r="D4983" s="100" t="s">
        <v>672</v>
      </c>
      <c r="E4983" s="84" t="s">
        <v>696</v>
      </c>
      <c r="F4983" s="85" t="s">
        <v>9</v>
      </c>
      <c r="G4983" s="86" t="s">
        <v>17</v>
      </c>
      <c r="H4983" s="87" t="n">
        <v>41166</v>
      </c>
      <c r="I4983" s="87" t="n">
        <v>8747</v>
      </c>
      <c r="J4983" s="87" t="n">
        <v>12789</v>
      </c>
      <c r="K4983" s="88" t="n">
        <v>0</v>
      </c>
      <c r="L4983" s="94" t="n">
        <v>0.256</v>
      </c>
      <c r="M4983" s="80" t="s">
        <v>873</v>
      </c>
      <c r="N4983" s="95" t="str">
        <f aca="false" t="array" ref="N4983:N4983">INDEX('GP Main'!$B$8:$D$884,MATCH($D4983&amp;$E4983,'GP Main'!$B$8:$B$884&amp;'GP Main'!$D$8:$D$884,0),2)</f>
        <v>ICHAUL</v>
      </c>
    </row>
    <row r="4984" customFormat="false" ht="27" hidden="false" customHeight="false" outlineLevel="0" collapsed="false">
      <c r="A4984" s="80" t="n">
        <v>4982</v>
      </c>
      <c r="B4984" s="81" t="s">
        <v>14090</v>
      </c>
      <c r="C4984" s="82" t="s">
        <v>14091</v>
      </c>
      <c r="D4984" s="100" t="s">
        <v>672</v>
      </c>
      <c r="E4984" s="84" t="s">
        <v>696</v>
      </c>
      <c r="F4984" s="85" t="s">
        <v>9</v>
      </c>
      <c r="G4984" s="93" t="s">
        <v>881</v>
      </c>
      <c r="H4984" s="87" t="n">
        <v>41385</v>
      </c>
      <c r="I4984" s="87" t="n">
        <v>8781</v>
      </c>
      <c r="J4984" s="87" t="n">
        <v>34974</v>
      </c>
      <c r="K4984" s="88" t="n">
        <v>0</v>
      </c>
      <c r="L4984" s="96" t="n">
        <v>0.697</v>
      </c>
      <c r="M4984" s="80" t="s">
        <v>873</v>
      </c>
      <c r="N4984" s="95" t="str">
        <f aca="false" t="array" ref="N4984:N4984">INDEX('GP Main'!$B$8:$D$884,MATCH($D4984&amp;$E4984,'GP Main'!$B$8:$B$884&amp;'GP Main'!$D$8:$D$884,0),2)</f>
        <v>ICHAUL</v>
      </c>
    </row>
    <row r="4985" customFormat="false" ht="27" hidden="false" customHeight="false" outlineLevel="0" collapsed="false">
      <c r="A4985" s="80" t="n">
        <v>4983</v>
      </c>
      <c r="B4985" s="81" t="s">
        <v>14092</v>
      </c>
      <c r="C4985" s="82" t="s">
        <v>14093</v>
      </c>
      <c r="D4985" s="100" t="s">
        <v>672</v>
      </c>
      <c r="E4985" s="84" t="s">
        <v>696</v>
      </c>
      <c r="F4985" s="85" t="s">
        <v>9</v>
      </c>
      <c r="G4985" s="86" t="s">
        <v>17</v>
      </c>
      <c r="H4985" s="87" t="n">
        <v>41385</v>
      </c>
      <c r="I4985" s="87" t="n">
        <v>8781</v>
      </c>
      <c r="J4985" s="87" t="n">
        <v>16704</v>
      </c>
      <c r="K4985" s="88" t="n">
        <v>0</v>
      </c>
      <c r="L4985" s="94" t="n">
        <v>0.333</v>
      </c>
      <c r="M4985" s="80" t="s">
        <v>873</v>
      </c>
      <c r="N4985" s="95" t="str">
        <f aca="false" t="array" ref="N4985:N4985">INDEX('GP Main'!$B$8:$D$884,MATCH($D4985&amp;$E4985,'GP Main'!$B$8:$B$884&amp;'GP Main'!$D$8:$D$884,0),2)</f>
        <v>ICHAUL</v>
      </c>
    </row>
    <row r="4986" customFormat="false" ht="18" hidden="false" customHeight="false" outlineLevel="0" collapsed="false">
      <c r="A4986" s="80" t="n">
        <v>4984</v>
      </c>
      <c r="B4986" s="81" t="s">
        <v>14094</v>
      </c>
      <c r="C4986" s="82" t="s">
        <v>14095</v>
      </c>
      <c r="D4986" s="100" t="s">
        <v>672</v>
      </c>
      <c r="E4986" s="84" t="s">
        <v>696</v>
      </c>
      <c r="F4986" s="85" t="s">
        <v>9</v>
      </c>
      <c r="G4986" s="86" t="s">
        <v>17</v>
      </c>
      <c r="H4986" s="87" t="n">
        <v>41385</v>
      </c>
      <c r="I4986" s="87" t="n">
        <v>8781</v>
      </c>
      <c r="J4986" s="87" t="n">
        <v>2610</v>
      </c>
      <c r="K4986" s="88" t="n">
        <v>0</v>
      </c>
      <c r="L4986" s="89" t="n">
        <v>0.052</v>
      </c>
      <c r="M4986" s="80" t="s">
        <v>873</v>
      </c>
      <c r="N4986" s="95" t="str">
        <f aca="false" t="array" ref="N4986:N4986">INDEX('GP Main'!$B$8:$D$884,MATCH($D4986&amp;$E4986,'GP Main'!$B$8:$B$884&amp;'GP Main'!$D$8:$D$884,0),2)</f>
        <v>ICHAUL</v>
      </c>
    </row>
    <row r="4987" customFormat="false" ht="18" hidden="false" customHeight="false" outlineLevel="0" collapsed="false">
      <c r="A4987" s="80" t="n">
        <v>4985</v>
      </c>
      <c r="B4987" s="81" t="s">
        <v>14096</v>
      </c>
      <c r="C4987" s="82" t="s">
        <v>14097</v>
      </c>
      <c r="D4987" s="100" t="s">
        <v>672</v>
      </c>
      <c r="E4987" s="84" t="s">
        <v>696</v>
      </c>
      <c r="F4987" s="85" t="s">
        <v>9</v>
      </c>
      <c r="G4987" s="86" t="s">
        <v>17</v>
      </c>
      <c r="H4987" s="87" t="n">
        <v>41385</v>
      </c>
      <c r="I4987" s="87" t="n">
        <v>8781</v>
      </c>
      <c r="J4987" s="87" t="n">
        <v>18792</v>
      </c>
      <c r="K4987" s="88" t="n">
        <v>0</v>
      </c>
      <c r="L4987" s="94" t="n">
        <v>0.375</v>
      </c>
      <c r="M4987" s="80" t="s">
        <v>873</v>
      </c>
      <c r="N4987" s="95" t="str">
        <f aca="false" t="array" ref="N4987:N4987">INDEX('GP Main'!$B$8:$D$884,MATCH($D4987&amp;$E4987,'GP Main'!$B$8:$B$884&amp;'GP Main'!$D$8:$D$884,0),2)</f>
        <v>ICHAUL</v>
      </c>
    </row>
    <row r="4988" customFormat="false" ht="15" hidden="false" customHeight="false" outlineLevel="0" collapsed="false">
      <c r="A4988" s="80" t="n">
        <v>4986</v>
      </c>
      <c r="B4988" s="81" t="s">
        <v>14098</v>
      </c>
      <c r="C4988" s="82" t="s">
        <v>14099</v>
      </c>
      <c r="D4988" s="100" t="s">
        <v>672</v>
      </c>
      <c r="E4988" s="84" t="s">
        <v>696</v>
      </c>
      <c r="F4988" s="85" t="s">
        <v>11</v>
      </c>
      <c r="G4988" s="86" t="s">
        <v>17</v>
      </c>
      <c r="H4988" s="87" t="n">
        <v>82000</v>
      </c>
      <c r="I4988" s="88" t="n">
        <v>0</v>
      </c>
      <c r="J4988" s="87" t="n">
        <v>54840</v>
      </c>
      <c r="K4988" s="88" t="n">
        <v>0</v>
      </c>
      <c r="L4988" s="96" t="n">
        <v>0.669</v>
      </c>
      <c r="M4988" s="80" t="s">
        <v>873</v>
      </c>
      <c r="N4988" s="95" t="str">
        <f aca="false" t="array" ref="N4988:N4988">INDEX('GP Main'!$B$8:$D$884,MATCH($D4988&amp;$E4988,'GP Main'!$B$8:$B$884&amp;'GP Main'!$D$8:$D$884,0),2)</f>
        <v>ICHAUL</v>
      </c>
    </row>
    <row r="4989" customFormat="false" ht="18" hidden="false" customHeight="false" outlineLevel="0" collapsed="false">
      <c r="A4989" s="80" t="n">
        <v>4987</v>
      </c>
      <c r="B4989" s="81" t="s">
        <v>14100</v>
      </c>
      <c r="C4989" s="82" t="s">
        <v>14101</v>
      </c>
      <c r="D4989" s="100" t="s">
        <v>672</v>
      </c>
      <c r="E4989" s="84" t="s">
        <v>696</v>
      </c>
      <c r="F4989" s="85" t="s">
        <v>11</v>
      </c>
      <c r="G4989" s="93" t="s">
        <v>881</v>
      </c>
      <c r="H4989" s="88" t="s">
        <v>13985</v>
      </c>
      <c r="I4989" s="87" t="n">
        <v>38488</v>
      </c>
      <c r="J4989" s="87" t="n">
        <v>93798</v>
      </c>
      <c r="K4989" s="87" t="n">
        <v>15642</v>
      </c>
      <c r="L4989" s="96" t="n">
        <v>0.548</v>
      </c>
      <c r="M4989" s="80" t="s">
        <v>873</v>
      </c>
      <c r="N4989" s="95" t="str">
        <f aca="false" t="array" ref="N4989:N4989">INDEX('GP Main'!$B$8:$D$884,MATCH($D4989&amp;$E4989,'GP Main'!$B$8:$B$884&amp;'GP Main'!$D$8:$D$884,0),2)</f>
        <v>ICHAUL</v>
      </c>
    </row>
    <row r="4990" customFormat="false" ht="18" hidden="false" customHeight="false" outlineLevel="0" collapsed="false">
      <c r="A4990" s="80" t="n">
        <v>4988</v>
      </c>
      <c r="B4990" s="81" t="s">
        <v>14102</v>
      </c>
      <c r="C4990" s="82" t="s">
        <v>14103</v>
      </c>
      <c r="D4990" s="100" t="s">
        <v>672</v>
      </c>
      <c r="E4990" s="84" t="s">
        <v>677</v>
      </c>
      <c r="F4990" s="85" t="s">
        <v>16</v>
      </c>
      <c r="G4990" s="86" t="s">
        <v>17</v>
      </c>
      <c r="H4990" s="87" t="n">
        <v>27925</v>
      </c>
      <c r="I4990" s="87" t="n">
        <v>27923</v>
      </c>
      <c r="J4990" s="88" t="n">
        <v>50</v>
      </c>
      <c r="K4990" s="88" t="n">
        <v>0</v>
      </c>
      <c r="L4990" s="89" t="n">
        <v>0.001</v>
      </c>
      <c r="M4990" s="80" t="s">
        <v>873</v>
      </c>
      <c r="N4990" s="95" t="str">
        <f aca="false" t="array" ref="N4990:N4990">INDEX('GP Main'!$B$8:$D$884,MATCH($D4990&amp;$E4990,'GP Main'!$B$8:$B$884&amp;'GP Main'!$D$8:$D$884,0),2)</f>
        <v>BIHATA</v>
      </c>
    </row>
    <row r="4991" customFormat="false" ht="18" hidden="false" customHeight="false" outlineLevel="0" collapsed="false">
      <c r="A4991" s="80" t="n">
        <v>4989</v>
      </c>
      <c r="B4991" s="81" t="s">
        <v>14104</v>
      </c>
      <c r="C4991" s="82" t="s">
        <v>14105</v>
      </c>
      <c r="D4991" s="100" t="s">
        <v>672</v>
      </c>
      <c r="E4991" s="84" t="s">
        <v>677</v>
      </c>
      <c r="F4991" s="85" t="s">
        <v>11</v>
      </c>
      <c r="G4991" s="86" t="s">
        <v>17</v>
      </c>
      <c r="H4991" s="88" t="s">
        <v>14106</v>
      </c>
      <c r="I4991" s="87" t="n">
        <v>63127</v>
      </c>
      <c r="J4991" s="88" t="s">
        <v>14107</v>
      </c>
      <c r="K4991" s="88" t="n">
        <v>0</v>
      </c>
      <c r="L4991" s="94" t="n">
        <v>0.365</v>
      </c>
      <c r="M4991" s="80" t="s">
        <v>873</v>
      </c>
      <c r="N4991" s="95" t="str">
        <f aca="false" t="array" ref="N4991:N4991">INDEX('GP Main'!$B$8:$D$884,MATCH($D4991&amp;$E4991,'GP Main'!$B$8:$B$884&amp;'GP Main'!$D$8:$D$884,0),2)</f>
        <v>BIHATA</v>
      </c>
    </row>
    <row r="4992" customFormat="false" ht="18" hidden="false" customHeight="false" outlineLevel="0" collapsed="false">
      <c r="A4992" s="80" t="n">
        <v>4990</v>
      </c>
      <c r="B4992" s="81" t="s">
        <v>14108</v>
      </c>
      <c r="C4992" s="82" t="s">
        <v>14109</v>
      </c>
      <c r="D4992" s="100" t="s">
        <v>672</v>
      </c>
      <c r="E4992" s="84" t="s">
        <v>677</v>
      </c>
      <c r="F4992" s="85" t="s">
        <v>9</v>
      </c>
      <c r="G4992" s="86" t="s">
        <v>17</v>
      </c>
      <c r="H4992" s="88" t="s">
        <v>13809</v>
      </c>
      <c r="I4992" s="87" t="n">
        <v>54422</v>
      </c>
      <c r="J4992" s="87" t="n">
        <v>4128</v>
      </c>
      <c r="K4992" s="88" t="n">
        <v>0</v>
      </c>
      <c r="L4992" s="89" t="n">
        <v>0.011</v>
      </c>
      <c r="M4992" s="80" t="s">
        <v>873</v>
      </c>
      <c r="N4992" s="95" t="str">
        <f aca="false" t="array" ref="N4992:N4992">INDEX('GP Main'!$B$8:$D$884,MATCH($D4992&amp;$E4992,'GP Main'!$B$8:$B$884&amp;'GP Main'!$D$8:$D$884,0),2)</f>
        <v>BIHATA</v>
      </c>
    </row>
    <row r="4993" customFormat="false" ht="18" hidden="false" customHeight="false" outlineLevel="0" collapsed="false">
      <c r="A4993" s="80" t="n">
        <v>4991</v>
      </c>
      <c r="B4993" s="81" t="s">
        <v>14110</v>
      </c>
      <c r="C4993" s="82" t="s">
        <v>14111</v>
      </c>
      <c r="D4993" s="100" t="s">
        <v>672</v>
      </c>
      <c r="E4993" s="84" t="s">
        <v>677</v>
      </c>
      <c r="F4993" s="85" t="s">
        <v>9</v>
      </c>
      <c r="G4993" s="86" t="s">
        <v>17</v>
      </c>
      <c r="H4993" s="88" t="s">
        <v>13809</v>
      </c>
      <c r="I4993" s="87" t="n">
        <v>54422</v>
      </c>
      <c r="J4993" s="87" t="n">
        <v>6126</v>
      </c>
      <c r="K4993" s="88" t="n">
        <v>0</v>
      </c>
      <c r="L4993" s="89" t="n">
        <v>0.016</v>
      </c>
      <c r="M4993" s="80" t="s">
        <v>873</v>
      </c>
      <c r="N4993" s="95" t="str">
        <f aca="false" t="array" ref="N4993:N4993">INDEX('GP Main'!$B$8:$D$884,MATCH($D4993&amp;$E4993,'GP Main'!$B$8:$B$884&amp;'GP Main'!$D$8:$D$884,0),2)</f>
        <v>BIHATA</v>
      </c>
    </row>
    <row r="4994" customFormat="false" ht="18" hidden="false" customHeight="false" outlineLevel="0" collapsed="false">
      <c r="A4994" s="80" t="n">
        <v>4992</v>
      </c>
      <c r="B4994" s="81" t="s">
        <v>14112</v>
      </c>
      <c r="C4994" s="82" t="s">
        <v>14113</v>
      </c>
      <c r="D4994" s="100" t="s">
        <v>672</v>
      </c>
      <c r="E4994" s="84" t="s">
        <v>677</v>
      </c>
      <c r="F4994" s="85" t="s">
        <v>9</v>
      </c>
      <c r="G4994" s="86" t="s">
        <v>17</v>
      </c>
      <c r="H4994" s="87" t="n">
        <v>43345</v>
      </c>
      <c r="I4994" s="87" t="n">
        <v>7112</v>
      </c>
      <c r="J4994" s="87" t="n">
        <v>1989</v>
      </c>
      <c r="K4994" s="88" t="n">
        <v>0</v>
      </c>
      <c r="L4994" s="89" t="n">
        <v>0.039</v>
      </c>
      <c r="M4994" s="80" t="s">
        <v>873</v>
      </c>
      <c r="N4994" s="95" t="str">
        <f aca="false" t="array" ref="N4994:N4994">INDEX('GP Main'!$B$8:$D$884,MATCH($D4994&amp;$E4994,'GP Main'!$B$8:$B$884&amp;'GP Main'!$D$8:$D$884,0),2)</f>
        <v>BIHATA</v>
      </c>
    </row>
    <row r="4995" customFormat="false" ht="18" hidden="false" customHeight="false" outlineLevel="0" collapsed="false">
      <c r="A4995" s="80" t="n">
        <v>4993</v>
      </c>
      <c r="B4995" s="81" t="s">
        <v>14114</v>
      </c>
      <c r="C4995" s="82" t="s">
        <v>14115</v>
      </c>
      <c r="D4995" s="100" t="s">
        <v>672</v>
      </c>
      <c r="E4995" s="84" t="s">
        <v>677</v>
      </c>
      <c r="F4995" s="85" t="s">
        <v>9</v>
      </c>
      <c r="G4995" s="86" t="s">
        <v>17</v>
      </c>
      <c r="H4995" s="87" t="n">
        <v>43345</v>
      </c>
      <c r="I4995" s="87" t="n">
        <v>7611</v>
      </c>
      <c r="J4995" s="87" t="n">
        <v>1945</v>
      </c>
      <c r="K4995" s="88" t="n">
        <v>0</v>
      </c>
      <c r="L4995" s="89" t="n">
        <v>0.038</v>
      </c>
      <c r="M4995" s="80" t="s">
        <v>873</v>
      </c>
      <c r="N4995" s="95" t="str">
        <f aca="false" t="array" ref="N4995:N4995">INDEX('GP Main'!$B$8:$D$884,MATCH($D4995&amp;$E4995,'GP Main'!$B$8:$B$884&amp;'GP Main'!$D$8:$D$884,0),2)</f>
        <v>BIHATA</v>
      </c>
    </row>
    <row r="4996" customFormat="false" ht="18" hidden="false" customHeight="false" outlineLevel="0" collapsed="false">
      <c r="A4996" s="80" t="n">
        <v>4994</v>
      </c>
      <c r="B4996" s="81" t="s">
        <v>14116</v>
      </c>
      <c r="C4996" s="82" t="s">
        <v>14117</v>
      </c>
      <c r="D4996" s="100" t="s">
        <v>672</v>
      </c>
      <c r="E4996" s="84" t="s">
        <v>677</v>
      </c>
      <c r="F4996" s="85" t="s">
        <v>9</v>
      </c>
      <c r="G4996" s="86" t="s">
        <v>17</v>
      </c>
      <c r="H4996" s="87" t="n">
        <v>43345</v>
      </c>
      <c r="I4996" s="87" t="n">
        <v>7611</v>
      </c>
      <c r="J4996" s="87" t="n">
        <v>31245</v>
      </c>
      <c r="K4996" s="88" t="n">
        <v>0</v>
      </c>
      <c r="L4996" s="96" t="n">
        <v>0.613</v>
      </c>
      <c r="M4996" s="80" t="s">
        <v>873</v>
      </c>
      <c r="N4996" s="95" t="str">
        <f aca="false" t="array" ref="N4996:N4996">INDEX('GP Main'!$B$8:$D$884,MATCH($D4996&amp;$E4996,'GP Main'!$B$8:$B$884&amp;'GP Main'!$D$8:$D$884,0),2)</f>
        <v>BIHATA</v>
      </c>
    </row>
    <row r="4997" customFormat="false" ht="18" hidden="false" customHeight="false" outlineLevel="0" collapsed="false">
      <c r="A4997" s="80" t="n">
        <v>4995</v>
      </c>
      <c r="B4997" s="81" t="s">
        <v>14118</v>
      </c>
      <c r="C4997" s="82" t="s">
        <v>14119</v>
      </c>
      <c r="D4997" s="100" t="s">
        <v>672</v>
      </c>
      <c r="E4997" s="84" t="s">
        <v>677</v>
      </c>
      <c r="F4997" s="85" t="s">
        <v>16</v>
      </c>
      <c r="G4997" s="86" t="s">
        <v>17</v>
      </c>
      <c r="H4997" s="87" t="n">
        <v>65467</v>
      </c>
      <c r="I4997" s="88" t="s">
        <v>13980</v>
      </c>
      <c r="J4997" s="88" t="n">
        <v>781</v>
      </c>
      <c r="K4997" s="88" t="n">
        <v>0</v>
      </c>
      <c r="L4997" s="89" t="n">
        <v>0.005</v>
      </c>
      <c r="M4997" s="80" t="s">
        <v>873</v>
      </c>
      <c r="N4997" s="95" t="str">
        <f aca="false" t="array" ref="N4997:N4997">INDEX('GP Main'!$B$8:$D$884,MATCH($D4997&amp;$E4997,'GP Main'!$B$8:$B$884&amp;'GP Main'!$D$8:$D$884,0),2)</f>
        <v>BIHATA</v>
      </c>
    </row>
    <row r="4998" customFormat="false" ht="18" hidden="false" customHeight="false" outlineLevel="0" collapsed="false">
      <c r="A4998" s="80" t="n">
        <v>4996</v>
      </c>
      <c r="B4998" s="81" t="s">
        <v>14120</v>
      </c>
      <c r="C4998" s="82" t="s">
        <v>14121</v>
      </c>
      <c r="D4998" s="100" t="s">
        <v>672</v>
      </c>
      <c r="E4998" s="84" t="s">
        <v>677</v>
      </c>
      <c r="F4998" s="85" t="s">
        <v>16</v>
      </c>
      <c r="G4998" s="86" t="s">
        <v>17</v>
      </c>
      <c r="H4998" s="87" t="n">
        <v>65467</v>
      </c>
      <c r="I4998" s="88" t="s">
        <v>13980</v>
      </c>
      <c r="J4998" s="87" t="n">
        <v>2869</v>
      </c>
      <c r="K4998" s="87" t="n">
        <v>24420</v>
      </c>
      <c r="L4998" s="89" t="n">
        <v>0.161</v>
      </c>
      <c r="M4998" s="80" t="s">
        <v>873</v>
      </c>
      <c r="N4998" s="95" t="str">
        <f aca="false" t="array" ref="N4998:N4998">INDEX('GP Main'!$B$8:$D$884,MATCH($D4998&amp;$E4998,'GP Main'!$B$8:$B$884&amp;'GP Main'!$D$8:$D$884,0),2)</f>
        <v>BIHATA</v>
      </c>
    </row>
    <row r="4999" customFormat="false" ht="18" hidden="false" customHeight="false" outlineLevel="0" collapsed="false">
      <c r="A4999" s="80" t="n">
        <v>4997</v>
      </c>
      <c r="B4999" s="81" t="s">
        <v>14122</v>
      </c>
      <c r="C4999" s="82" t="s">
        <v>14123</v>
      </c>
      <c r="D4999" s="100" t="s">
        <v>672</v>
      </c>
      <c r="E4999" s="84" t="s">
        <v>677</v>
      </c>
      <c r="F4999" s="85" t="s">
        <v>16</v>
      </c>
      <c r="G4999" s="86" t="s">
        <v>17</v>
      </c>
      <c r="H4999" s="87" t="n">
        <v>65467</v>
      </c>
      <c r="I4999" s="88" t="s">
        <v>13980</v>
      </c>
      <c r="J4999" s="87" t="n">
        <v>2609</v>
      </c>
      <c r="K4999" s="88" t="n">
        <v>0</v>
      </c>
      <c r="L4999" s="89" t="n">
        <v>0.015</v>
      </c>
      <c r="M4999" s="80" t="s">
        <v>873</v>
      </c>
      <c r="N4999" s="95" t="str">
        <f aca="false" t="array" ref="N4999:N4999">INDEX('GP Main'!$B$8:$D$884,MATCH($D4999&amp;$E4999,'GP Main'!$B$8:$B$884&amp;'GP Main'!$D$8:$D$884,0),2)</f>
        <v>BIHATA</v>
      </c>
    </row>
    <row r="5000" customFormat="false" ht="18" hidden="false" customHeight="false" outlineLevel="0" collapsed="false">
      <c r="A5000" s="80" t="n">
        <v>4998</v>
      </c>
      <c r="B5000" s="81" t="s">
        <v>14124</v>
      </c>
      <c r="C5000" s="82" t="s">
        <v>14125</v>
      </c>
      <c r="D5000" s="100" t="s">
        <v>672</v>
      </c>
      <c r="E5000" s="84" t="s">
        <v>677</v>
      </c>
      <c r="F5000" s="85" t="s">
        <v>16</v>
      </c>
      <c r="G5000" s="86" t="s">
        <v>17</v>
      </c>
      <c r="H5000" s="87" t="n">
        <v>65467</v>
      </c>
      <c r="I5000" s="88" t="s">
        <v>13980</v>
      </c>
      <c r="J5000" s="87" t="n">
        <v>3389</v>
      </c>
      <c r="K5000" s="87" t="n">
        <v>24420</v>
      </c>
      <c r="L5000" s="89" t="n">
        <v>0.164</v>
      </c>
      <c r="M5000" s="80" t="s">
        <v>873</v>
      </c>
      <c r="N5000" s="95" t="str">
        <f aca="false" t="array" ref="N5000:N5000">INDEX('GP Main'!$B$8:$D$884,MATCH($D5000&amp;$E5000,'GP Main'!$B$8:$B$884&amp;'GP Main'!$D$8:$D$884,0),2)</f>
        <v>BIHATA</v>
      </c>
    </row>
    <row r="5001" customFormat="false" ht="18" hidden="false" customHeight="false" outlineLevel="0" collapsed="false">
      <c r="A5001" s="80" t="n">
        <v>4999</v>
      </c>
      <c r="B5001" s="81" t="s">
        <v>14126</v>
      </c>
      <c r="C5001" s="82" t="s">
        <v>14127</v>
      </c>
      <c r="D5001" s="100" t="s">
        <v>672</v>
      </c>
      <c r="E5001" s="84" t="s">
        <v>677</v>
      </c>
      <c r="F5001" s="85" t="s">
        <v>16</v>
      </c>
      <c r="G5001" s="86" t="s">
        <v>17</v>
      </c>
      <c r="H5001" s="87" t="n">
        <v>66824</v>
      </c>
      <c r="I5001" s="88" t="s">
        <v>13775</v>
      </c>
      <c r="J5001" s="87" t="n">
        <v>2869</v>
      </c>
      <c r="K5001" s="87" t="n">
        <v>34253</v>
      </c>
      <c r="L5001" s="89" t="n">
        <v>0.221</v>
      </c>
      <c r="M5001" s="80" t="s">
        <v>873</v>
      </c>
      <c r="N5001" s="95" t="str">
        <f aca="false" t="array" ref="N5001:N5001">INDEX('GP Main'!$B$8:$D$884,MATCH($D5001&amp;$E5001,'GP Main'!$B$8:$B$884&amp;'GP Main'!$D$8:$D$884,0),2)</f>
        <v>BIHATA</v>
      </c>
    </row>
    <row r="5002" customFormat="false" ht="18" hidden="false" customHeight="false" outlineLevel="0" collapsed="false">
      <c r="A5002" s="80" t="n">
        <v>5000</v>
      </c>
      <c r="B5002" s="81" t="s">
        <v>14128</v>
      </c>
      <c r="C5002" s="82" t="s">
        <v>14129</v>
      </c>
      <c r="D5002" s="100" t="s">
        <v>672</v>
      </c>
      <c r="E5002" s="84" t="s">
        <v>677</v>
      </c>
      <c r="F5002" s="85" t="s">
        <v>16</v>
      </c>
      <c r="G5002" s="86" t="s">
        <v>17</v>
      </c>
      <c r="H5002" s="87" t="n">
        <v>65545</v>
      </c>
      <c r="I5002" s="88" t="s">
        <v>14130</v>
      </c>
      <c r="J5002" s="87" t="n">
        <v>1304</v>
      </c>
      <c r="K5002" s="87" t="n">
        <v>24420</v>
      </c>
      <c r="L5002" s="89" t="n">
        <v>0.152</v>
      </c>
      <c r="M5002" s="80" t="s">
        <v>873</v>
      </c>
      <c r="N5002" s="95" t="str">
        <f aca="false" t="array" ref="N5002:N5002">INDEX('GP Main'!$B$8:$D$884,MATCH($D5002&amp;$E5002,'GP Main'!$B$8:$B$884&amp;'GP Main'!$D$8:$D$884,0),2)</f>
        <v>BIHATA</v>
      </c>
    </row>
    <row r="5003" customFormat="false" ht="18" hidden="false" customHeight="false" outlineLevel="0" collapsed="false">
      <c r="A5003" s="80" t="n">
        <v>5001</v>
      </c>
      <c r="B5003" s="81" t="s">
        <v>14131</v>
      </c>
      <c r="C5003" s="82" t="s">
        <v>14132</v>
      </c>
      <c r="D5003" s="100" t="s">
        <v>672</v>
      </c>
      <c r="E5003" s="84" t="s">
        <v>677</v>
      </c>
      <c r="F5003" s="85" t="s">
        <v>16</v>
      </c>
      <c r="G5003" s="86" t="s">
        <v>17</v>
      </c>
      <c r="H5003" s="87" t="n">
        <v>66825</v>
      </c>
      <c r="I5003" s="88" t="s">
        <v>13775</v>
      </c>
      <c r="J5003" s="87" t="n">
        <v>1305</v>
      </c>
      <c r="K5003" s="87" t="n">
        <v>33568</v>
      </c>
      <c r="L5003" s="89" t="n">
        <v>0.208</v>
      </c>
      <c r="M5003" s="80" t="s">
        <v>873</v>
      </c>
      <c r="N5003" s="95" t="str">
        <f aca="false" t="array" ref="N5003:N5003">INDEX('GP Main'!$B$8:$D$884,MATCH($D5003&amp;$E5003,'GP Main'!$B$8:$B$884&amp;'GP Main'!$D$8:$D$884,0),2)</f>
        <v>BIHATA</v>
      </c>
    </row>
    <row r="5004" customFormat="false" ht="18" hidden="false" customHeight="false" outlineLevel="0" collapsed="false">
      <c r="A5004" s="80" t="n">
        <v>5002</v>
      </c>
      <c r="B5004" s="81" t="s">
        <v>14133</v>
      </c>
      <c r="C5004" s="82" t="s">
        <v>14134</v>
      </c>
      <c r="D5004" s="100" t="s">
        <v>672</v>
      </c>
      <c r="E5004" s="84" t="s">
        <v>677</v>
      </c>
      <c r="F5004" s="85" t="s">
        <v>16</v>
      </c>
      <c r="G5004" s="86" t="s">
        <v>17</v>
      </c>
      <c r="H5004" s="87" t="n">
        <v>66825</v>
      </c>
      <c r="I5004" s="88" t="s">
        <v>13775</v>
      </c>
      <c r="J5004" s="87" t="n">
        <v>1827</v>
      </c>
      <c r="K5004" s="88" t="n">
        <v>0</v>
      </c>
      <c r="L5004" s="89" t="n">
        <v>0.011</v>
      </c>
      <c r="M5004" s="80" t="s">
        <v>873</v>
      </c>
      <c r="N5004" s="95" t="str">
        <f aca="false" t="array" ref="N5004:N5004">INDEX('GP Main'!$B$8:$D$884,MATCH($D5004&amp;$E5004,'GP Main'!$B$8:$B$884&amp;'GP Main'!$D$8:$D$884,0),2)</f>
        <v>BIHATA</v>
      </c>
    </row>
    <row r="5005" customFormat="false" ht="18" hidden="false" customHeight="false" outlineLevel="0" collapsed="false">
      <c r="A5005" s="80" t="n">
        <v>5003</v>
      </c>
      <c r="B5005" s="81" t="s">
        <v>14135</v>
      </c>
      <c r="C5005" s="82" t="s">
        <v>14136</v>
      </c>
      <c r="D5005" s="100" t="s">
        <v>672</v>
      </c>
      <c r="E5005" s="84" t="s">
        <v>677</v>
      </c>
      <c r="F5005" s="85" t="s">
        <v>11</v>
      </c>
      <c r="G5005" s="86" t="s">
        <v>17</v>
      </c>
      <c r="H5005" s="88" t="s">
        <v>14137</v>
      </c>
      <c r="I5005" s="87" t="n">
        <v>77562</v>
      </c>
      <c r="J5005" s="88" t="s">
        <v>14138</v>
      </c>
      <c r="K5005" s="88" t="n">
        <v>0</v>
      </c>
      <c r="L5005" s="94" t="n">
        <v>0.32</v>
      </c>
      <c r="M5005" s="80" t="s">
        <v>873</v>
      </c>
      <c r="N5005" s="95" t="str">
        <f aca="false" t="array" ref="N5005:N5005">INDEX('GP Main'!$B$8:$D$884,MATCH($D5005&amp;$E5005,'GP Main'!$B$8:$B$884&amp;'GP Main'!$D$8:$D$884,0),2)</f>
        <v>BIHATA</v>
      </c>
    </row>
    <row r="5006" customFormat="false" ht="27" hidden="false" customHeight="false" outlineLevel="0" collapsed="false">
      <c r="A5006" s="80" t="n">
        <v>5004</v>
      </c>
      <c r="B5006" s="81" t="s">
        <v>14139</v>
      </c>
      <c r="C5006" s="82" t="s">
        <v>14140</v>
      </c>
      <c r="D5006" s="100" t="s">
        <v>672</v>
      </c>
      <c r="E5006" s="84" t="s">
        <v>677</v>
      </c>
      <c r="F5006" s="85" t="s">
        <v>11</v>
      </c>
      <c r="G5006" s="93" t="s">
        <v>881</v>
      </c>
      <c r="H5006" s="88" t="s">
        <v>14141</v>
      </c>
      <c r="I5006" s="87" t="n">
        <v>34834</v>
      </c>
      <c r="J5006" s="88" t="s">
        <v>14142</v>
      </c>
      <c r="K5006" s="88" t="n">
        <v>0</v>
      </c>
      <c r="L5006" s="96" t="n">
        <v>0.744</v>
      </c>
      <c r="M5006" s="80" t="s">
        <v>873</v>
      </c>
      <c r="N5006" s="95" t="str">
        <f aca="false" t="array" ref="N5006:N5006">INDEX('GP Main'!$B$8:$D$884,MATCH($D5006&amp;$E5006,'GP Main'!$B$8:$B$884&amp;'GP Main'!$D$8:$D$884,0),2)</f>
        <v>BIHATA</v>
      </c>
    </row>
    <row r="5007" customFormat="false" ht="18" hidden="false" customHeight="false" outlineLevel="0" collapsed="false">
      <c r="A5007" s="80" t="n">
        <v>5005</v>
      </c>
      <c r="B5007" s="81" t="s">
        <v>14143</v>
      </c>
      <c r="C5007" s="82" t="s">
        <v>14144</v>
      </c>
      <c r="D5007" s="100" t="s">
        <v>672</v>
      </c>
      <c r="E5007" s="84" t="s">
        <v>677</v>
      </c>
      <c r="F5007" s="85" t="s">
        <v>10</v>
      </c>
      <c r="G5007" s="86" t="s">
        <v>17</v>
      </c>
      <c r="H5007" s="87" t="n">
        <v>15910</v>
      </c>
      <c r="I5007" s="87" t="n">
        <v>9990</v>
      </c>
      <c r="J5007" s="87" t="n">
        <v>2287</v>
      </c>
      <c r="K5007" s="88" t="n">
        <v>0</v>
      </c>
      <c r="L5007" s="89" t="n">
        <v>0.088</v>
      </c>
      <c r="M5007" s="80" t="s">
        <v>873</v>
      </c>
      <c r="N5007" s="95" t="str">
        <f aca="false" t="array" ref="N5007:N5007">INDEX('GP Main'!$B$8:$D$884,MATCH($D5007&amp;$E5007,'GP Main'!$B$8:$B$884&amp;'GP Main'!$D$8:$D$884,0),2)</f>
        <v>BIHATA</v>
      </c>
    </row>
    <row r="5008" customFormat="false" ht="27" hidden="false" customHeight="false" outlineLevel="0" collapsed="false">
      <c r="A5008" s="80" t="n">
        <v>5006</v>
      </c>
      <c r="B5008" s="81" t="s">
        <v>14145</v>
      </c>
      <c r="C5008" s="82" t="s">
        <v>14146</v>
      </c>
      <c r="D5008" s="100" t="s">
        <v>672</v>
      </c>
      <c r="E5008" s="84" t="s">
        <v>677</v>
      </c>
      <c r="F5008" s="85" t="s">
        <v>10</v>
      </c>
      <c r="G5008" s="93" t="s">
        <v>881</v>
      </c>
      <c r="H5008" s="87" t="n">
        <v>15910</v>
      </c>
      <c r="I5008" s="87" t="n">
        <v>9990</v>
      </c>
      <c r="J5008" s="87" t="n">
        <v>15518</v>
      </c>
      <c r="K5008" s="87" t="n">
        <v>9083</v>
      </c>
      <c r="L5008" s="92" t="n">
        <v>0.95</v>
      </c>
      <c r="M5008" s="80" t="s">
        <v>873</v>
      </c>
      <c r="N5008" s="95" t="str">
        <f aca="false" t="array" ref="N5008:N5008">INDEX('GP Main'!$B$8:$D$884,MATCH($D5008&amp;$E5008,'GP Main'!$B$8:$B$884&amp;'GP Main'!$D$8:$D$884,0),2)</f>
        <v>BIHATA</v>
      </c>
    </row>
    <row r="5009" customFormat="false" ht="18" hidden="false" customHeight="false" outlineLevel="0" collapsed="false">
      <c r="A5009" s="80" t="n">
        <v>5007</v>
      </c>
      <c r="B5009" s="81" t="s">
        <v>14147</v>
      </c>
      <c r="C5009" s="82" t="s">
        <v>14148</v>
      </c>
      <c r="D5009" s="100" t="s">
        <v>672</v>
      </c>
      <c r="E5009" s="84" t="s">
        <v>697</v>
      </c>
      <c r="F5009" s="85" t="s">
        <v>16</v>
      </c>
      <c r="G5009" s="86" t="s">
        <v>17</v>
      </c>
      <c r="H5009" s="87" t="n">
        <v>27925</v>
      </c>
      <c r="I5009" s="87" t="n">
        <v>27923</v>
      </c>
      <c r="J5009" s="87" t="n">
        <v>1980</v>
      </c>
      <c r="K5009" s="88" t="n">
        <v>0</v>
      </c>
      <c r="L5009" s="89" t="n">
        <v>0.035</v>
      </c>
      <c r="M5009" s="80" t="s">
        <v>873</v>
      </c>
      <c r="N5009" s="95" t="str">
        <f aca="false" t="array" ref="N5009:N5009">INDEX('GP Main'!$B$8:$D$884,MATCH($D5009&amp;$E5009,'GP Main'!$B$8:$B$884&amp;'GP Main'!$D$8:$D$884,0),2)</f>
        <v>JIGANAHAT</v>
      </c>
    </row>
    <row r="5010" customFormat="false" ht="15" hidden="false" customHeight="false" outlineLevel="0" collapsed="false">
      <c r="A5010" s="80" t="n">
        <v>5008</v>
      </c>
      <c r="B5010" s="81" t="s">
        <v>14149</v>
      </c>
      <c r="C5010" s="82" t="s">
        <v>14150</v>
      </c>
      <c r="D5010" s="100" t="s">
        <v>672</v>
      </c>
      <c r="E5010" s="84" t="s">
        <v>697</v>
      </c>
      <c r="F5010" s="85" t="s">
        <v>9</v>
      </c>
      <c r="G5010" s="86" t="s">
        <v>17</v>
      </c>
      <c r="H5010" s="88" t="s">
        <v>14151</v>
      </c>
      <c r="I5010" s="87" t="n">
        <v>42518</v>
      </c>
      <c r="J5010" s="87" t="n">
        <v>59602</v>
      </c>
      <c r="K5010" s="88" t="n">
        <v>0</v>
      </c>
      <c r="L5010" s="89" t="n">
        <v>0.198</v>
      </c>
      <c r="M5010" s="80" t="s">
        <v>873</v>
      </c>
      <c r="N5010" s="95" t="str">
        <f aca="false" t="array" ref="N5010:N5010">INDEX('GP Main'!$B$8:$D$884,MATCH($D5010&amp;$E5010,'GP Main'!$B$8:$B$884&amp;'GP Main'!$D$8:$D$884,0),2)</f>
        <v>JIGANAHAT</v>
      </c>
    </row>
    <row r="5011" customFormat="false" ht="18" hidden="false" customHeight="false" outlineLevel="0" collapsed="false">
      <c r="A5011" s="80" t="n">
        <v>5009</v>
      </c>
      <c r="B5011" s="81" t="s">
        <v>14152</v>
      </c>
      <c r="C5011" s="82" t="s">
        <v>14153</v>
      </c>
      <c r="D5011" s="100" t="s">
        <v>672</v>
      </c>
      <c r="E5011" s="84" t="s">
        <v>697</v>
      </c>
      <c r="F5011" s="85" t="s">
        <v>16</v>
      </c>
      <c r="G5011" s="86" t="s">
        <v>17</v>
      </c>
      <c r="H5011" s="87" t="n">
        <v>61778</v>
      </c>
      <c r="I5011" s="88" t="s">
        <v>14154</v>
      </c>
      <c r="J5011" s="88" t="n">
        <v>781</v>
      </c>
      <c r="K5011" s="88" t="n">
        <v>0</v>
      </c>
      <c r="L5011" s="89" t="n">
        <v>0.005</v>
      </c>
      <c r="M5011" s="80" t="s">
        <v>873</v>
      </c>
      <c r="N5011" s="95" t="str">
        <f aca="false" t="array" ref="N5011:N5011">INDEX('GP Main'!$B$8:$D$884,MATCH($D5011&amp;$E5011,'GP Main'!$B$8:$B$884&amp;'GP Main'!$D$8:$D$884,0),2)</f>
        <v>JIGANAHAT</v>
      </c>
    </row>
    <row r="5012" customFormat="false" ht="18" hidden="false" customHeight="false" outlineLevel="0" collapsed="false">
      <c r="A5012" s="80" t="n">
        <v>5010</v>
      </c>
      <c r="B5012" s="81" t="s">
        <v>14155</v>
      </c>
      <c r="C5012" s="82" t="s">
        <v>14156</v>
      </c>
      <c r="D5012" s="100" t="s">
        <v>672</v>
      </c>
      <c r="E5012" s="84" t="s">
        <v>697</v>
      </c>
      <c r="F5012" s="85" t="s">
        <v>16</v>
      </c>
      <c r="G5012" s="86" t="s">
        <v>17</v>
      </c>
      <c r="H5012" s="87" t="n">
        <v>60395</v>
      </c>
      <c r="I5012" s="87" t="n">
        <v>98255</v>
      </c>
      <c r="J5012" s="88" t="n">
        <v>600</v>
      </c>
      <c r="K5012" s="87" t="n">
        <v>42910</v>
      </c>
      <c r="L5012" s="94" t="n">
        <v>0.274</v>
      </c>
      <c r="M5012" s="80" t="s">
        <v>873</v>
      </c>
      <c r="N5012" s="95" t="str">
        <f aca="false" t="array" ref="N5012:N5012">INDEX('GP Main'!$B$8:$D$884,MATCH($D5012&amp;$E5012,'GP Main'!$B$8:$B$884&amp;'GP Main'!$D$8:$D$884,0),2)</f>
        <v>JIGANAHAT</v>
      </c>
    </row>
    <row r="5013" customFormat="false" ht="18" hidden="false" customHeight="false" outlineLevel="0" collapsed="false">
      <c r="A5013" s="80" t="n">
        <v>5011</v>
      </c>
      <c r="B5013" s="81" t="s">
        <v>14157</v>
      </c>
      <c r="C5013" s="82" t="s">
        <v>14158</v>
      </c>
      <c r="D5013" s="100" t="s">
        <v>672</v>
      </c>
      <c r="E5013" s="84" t="s">
        <v>697</v>
      </c>
      <c r="F5013" s="85" t="s">
        <v>16</v>
      </c>
      <c r="G5013" s="86" t="s">
        <v>17</v>
      </c>
      <c r="H5013" s="87" t="n">
        <v>60420</v>
      </c>
      <c r="I5013" s="88" t="s">
        <v>14159</v>
      </c>
      <c r="J5013" s="88" t="n">
        <v>386</v>
      </c>
      <c r="K5013" s="88" t="n">
        <v>0</v>
      </c>
      <c r="L5013" s="89" t="n">
        <v>0.002</v>
      </c>
      <c r="M5013" s="80" t="s">
        <v>873</v>
      </c>
      <c r="N5013" s="95" t="str">
        <f aca="false" t="array" ref="N5013:N5013">INDEX('GP Main'!$B$8:$D$884,MATCH($D5013&amp;$E5013,'GP Main'!$B$8:$B$884&amp;'GP Main'!$D$8:$D$884,0),2)</f>
        <v>JIGANAHAT</v>
      </c>
    </row>
    <row r="5014" customFormat="false" ht="18" hidden="false" customHeight="false" outlineLevel="0" collapsed="false">
      <c r="A5014" s="80" t="n">
        <v>5012</v>
      </c>
      <c r="B5014" s="81" t="s">
        <v>14160</v>
      </c>
      <c r="C5014" s="82" t="s">
        <v>14161</v>
      </c>
      <c r="D5014" s="100" t="s">
        <v>672</v>
      </c>
      <c r="E5014" s="84" t="s">
        <v>697</v>
      </c>
      <c r="F5014" s="85" t="s">
        <v>16</v>
      </c>
      <c r="G5014" s="86" t="s">
        <v>17</v>
      </c>
      <c r="H5014" s="87" t="n">
        <v>61778</v>
      </c>
      <c r="I5014" s="88" t="s">
        <v>14154</v>
      </c>
      <c r="J5014" s="88" t="n">
        <v>406</v>
      </c>
      <c r="K5014" s="87" t="n">
        <v>42910</v>
      </c>
      <c r="L5014" s="94" t="n">
        <v>0.267</v>
      </c>
      <c r="M5014" s="80" t="s">
        <v>873</v>
      </c>
      <c r="N5014" s="95" t="str">
        <f aca="false" t="array" ref="N5014:N5014">INDEX('GP Main'!$B$8:$D$884,MATCH($D5014&amp;$E5014,'GP Main'!$B$8:$B$884&amp;'GP Main'!$D$8:$D$884,0),2)</f>
        <v>JIGANAHAT</v>
      </c>
    </row>
    <row r="5015" customFormat="false" ht="18" hidden="false" customHeight="false" outlineLevel="0" collapsed="false">
      <c r="A5015" s="80" t="n">
        <v>5013</v>
      </c>
      <c r="B5015" s="81" t="s">
        <v>14162</v>
      </c>
      <c r="C5015" s="82" t="s">
        <v>14163</v>
      </c>
      <c r="D5015" s="100" t="s">
        <v>672</v>
      </c>
      <c r="E5015" s="84" t="s">
        <v>697</v>
      </c>
      <c r="F5015" s="85" t="s">
        <v>16</v>
      </c>
      <c r="G5015" s="86" t="s">
        <v>17</v>
      </c>
      <c r="H5015" s="87" t="n">
        <v>60395</v>
      </c>
      <c r="I5015" s="87" t="n">
        <v>98255</v>
      </c>
      <c r="J5015" s="88" t="n">
        <v>406</v>
      </c>
      <c r="K5015" s="88" t="n">
        <v>0</v>
      </c>
      <c r="L5015" s="89" t="n">
        <v>0.003</v>
      </c>
      <c r="M5015" s="80" t="s">
        <v>873</v>
      </c>
      <c r="N5015" s="95" t="str">
        <f aca="false" t="array" ref="N5015:N5015">INDEX('GP Main'!$B$8:$D$884,MATCH($D5015&amp;$E5015,'GP Main'!$B$8:$B$884&amp;'GP Main'!$D$8:$D$884,0),2)</f>
        <v>JIGANAHAT</v>
      </c>
    </row>
    <row r="5016" customFormat="false" ht="18" hidden="false" customHeight="false" outlineLevel="0" collapsed="false">
      <c r="A5016" s="80" t="n">
        <v>5014</v>
      </c>
      <c r="B5016" s="81" t="s">
        <v>14164</v>
      </c>
      <c r="C5016" s="82" t="s">
        <v>14165</v>
      </c>
      <c r="D5016" s="100" t="s">
        <v>672</v>
      </c>
      <c r="E5016" s="84" t="s">
        <v>698</v>
      </c>
      <c r="F5016" s="85" t="s">
        <v>9</v>
      </c>
      <c r="G5016" s="86" t="s">
        <v>17</v>
      </c>
      <c r="H5016" s="88" t="s">
        <v>14166</v>
      </c>
      <c r="I5016" s="87" t="n">
        <v>38385</v>
      </c>
      <c r="J5016" s="88" t="n">
        <v>720</v>
      </c>
      <c r="K5016" s="88" t="n">
        <v>0</v>
      </c>
      <c r="L5016" s="89" t="n">
        <v>0.003</v>
      </c>
      <c r="M5016" s="80" t="s">
        <v>873</v>
      </c>
      <c r="N5016" s="95" t="str">
        <f aca="false" t="array" ref="N5016:N5016">INDEX('GP Main'!$B$8:$D$884,MATCH($D5016&amp;$E5016,'GP Main'!$B$8:$B$884&amp;'GP Main'!$D$8:$D$884,0),2)</f>
        <v>BIHATA</v>
      </c>
    </row>
    <row r="5017" customFormat="false" ht="18" hidden="false" customHeight="false" outlineLevel="0" collapsed="false">
      <c r="A5017" s="80" t="n">
        <v>5015</v>
      </c>
      <c r="B5017" s="81" t="s">
        <v>14167</v>
      </c>
      <c r="C5017" s="82" t="s">
        <v>14168</v>
      </c>
      <c r="D5017" s="100" t="s">
        <v>672</v>
      </c>
      <c r="E5017" s="84" t="s">
        <v>698</v>
      </c>
      <c r="F5017" s="85" t="s">
        <v>9</v>
      </c>
      <c r="G5017" s="86" t="s">
        <v>17</v>
      </c>
      <c r="H5017" s="87" t="n">
        <v>43345</v>
      </c>
      <c r="I5017" s="87" t="n">
        <v>7611</v>
      </c>
      <c r="J5017" s="87" t="n">
        <v>2423</v>
      </c>
      <c r="K5017" s="88" t="n">
        <v>0</v>
      </c>
      <c r="L5017" s="89" t="n">
        <v>0.048</v>
      </c>
      <c r="M5017" s="80" t="s">
        <v>873</v>
      </c>
      <c r="N5017" s="95" t="str">
        <f aca="false" t="array" ref="N5017:N5017">INDEX('GP Main'!$B$8:$D$884,MATCH($D5017&amp;$E5017,'GP Main'!$B$8:$B$884&amp;'GP Main'!$D$8:$D$884,0),2)</f>
        <v>BIHATA</v>
      </c>
    </row>
    <row r="5018" customFormat="false" ht="18" hidden="false" customHeight="false" outlineLevel="0" collapsed="false">
      <c r="A5018" s="80" t="n">
        <v>5016</v>
      </c>
      <c r="B5018" s="81" t="s">
        <v>14169</v>
      </c>
      <c r="C5018" s="82" t="s">
        <v>14170</v>
      </c>
      <c r="D5018" s="100" t="s">
        <v>672</v>
      </c>
      <c r="E5018" s="84" t="s">
        <v>698</v>
      </c>
      <c r="F5018" s="85" t="s">
        <v>16</v>
      </c>
      <c r="G5018" s="86" t="s">
        <v>17</v>
      </c>
      <c r="H5018" s="88" t="s">
        <v>14171</v>
      </c>
      <c r="I5018" s="88" t="s">
        <v>1829</v>
      </c>
      <c r="J5018" s="88" t="n">
        <v>0</v>
      </c>
      <c r="K5018" s="88" t="n">
        <v>0</v>
      </c>
      <c r="L5018" s="89" t="n">
        <v>0</v>
      </c>
      <c r="M5018" s="80" t="s">
        <v>873</v>
      </c>
      <c r="N5018" s="95" t="str">
        <f aca="false" t="array" ref="N5018:N5018">INDEX('GP Main'!$B$8:$D$884,MATCH($D5018&amp;$E5018,'GP Main'!$B$8:$B$884&amp;'GP Main'!$D$8:$D$884,0),2)</f>
        <v>BIHATA</v>
      </c>
    </row>
    <row r="5019" customFormat="false" ht="18" hidden="false" customHeight="false" outlineLevel="0" collapsed="false">
      <c r="A5019" s="80" t="n">
        <v>5017</v>
      </c>
      <c r="B5019" s="81" t="s">
        <v>14172</v>
      </c>
      <c r="C5019" s="82" t="s">
        <v>14173</v>
      </c>
      <c r="D5019" s="100" t="s">
        <v>672</v>
      </c>
      <c r="E5019" s="84" t="s">
        <v>700</v>
      </c>
      <c r="F5019" s="85" t="s">
        <v>11</v>
      </c>
      <c r="G5019" s="93" t="s">
        <v>881</v>
      </c>
      <c r="H5019" s="88" t="s">
        <v>14174</v>
      </c>
      <c r="I5019" s="87" t="n">
        <v>46010</v>
      </c>
      <c r="J5019" s="88" t="s">
        <v>14175</v>
      </c>
      <c r="K5019" s="87" t="n">
        <v>38766</v>
      </c>
      <c r="L5019" s="92" t="n">
        <v>0.955</v>
      </c>
      <c r="M5019" s="80" t="s">
        <v>873</v>
      </c>
      <c r="N5019" s="95" t="str">
        <f aca="false" t="array" ref="N5019:N5019">INDEX('GP Main'!$B$8:$D$884,MATCH($D5019&amp;$E5019,'GP Main'!$B$8:$B$884&amp;'GP Main'!$D$8:$D$884,0),2)</f>
        <v>PONDEE</v>
      </c>
    </row>
    <row r="5020" customFormat="false" ht="18" hidden="false" customHeight="false" outlineLevel="0" collapsed="false">
      <c r="A5020" s="80" t="n">
        <v>5018</v>
      </c>
      <c r="B5020" s="81" t="s">
        <v>14176</v>
      </c>
      <c r="C5020" s="82" t="s">
        <v>14177</v>
      </c>
      <c r="D5020" s="100" t="s">
        <v>672</v>
      </c>
      <c r="E5020" s="84" t="s">
        <v>700</v>
      </c>
      <c r="F5020" s="85" t="s">
        <v>9</v>
      </c>
      <c r="G5020" s="86" t="s">
        <v>17</v>
      </c>
      <c r="H5020" s="88" t="s">
        <v>13809</v>
      </c>
      <c r="I5020" s="87" t="n">
        <v>54422</v>
      </c>
      <c r="J5020" s="88" t="s">
        <v>14178</v>
      </c>
      <c r="K5020" s="87" t="n">
        <v>14297</v>
      </c>
      <c r="L5020" s="96" t="n">
        <v>0.752</v>
      </c>
      <c r="M5020" s="80" t="s">
        <v>873</v>
      </c>
      <c r="N5020" s="95" t="str">
        <f aca="false" t="array" ref="N5020:N5020">INDEX('GP Main'!$B$8:$D$884,MATCH($D5020&amp;$E5020,'GP Main'!$B$8:$B$884&amp;'GP Main'!$D$8:$D$884,0),2)</f>
        <v>PONDEE</v>
      </c>
    </row>
    <row r="5021" customFormat="false" ht="18" hidden="false" customHeight="false" outlineLevel="0" collapsed="false">
      <c r="A5021" s="80" t="n">
        <v>5019</v>
      </c>
      <c r="B5021" s="81" t="s">
        <v>14179</v>
      </c>
      <c r="C5021" s="82" t="s">
        <v>14180</v>
      </c>
      <c r="D5021" s="100" t="s">
        <v>672</v>
      </c>
      <c r="E5021" s="84" t="s">
        <v>700</v>
      </c>
      <c r="F5021" s="85" t="s">
        <v>9</v>
      </c>
      <c r="G5021" s="86" t="s">
        <v>17</v>
      </c>
      <c r="H5021" s="88" t="s">
        <v>13809</v>
      </c>
      <c r="I5021" s="87" t="n">
        <v>54422</v>
      </c>
      <c r="J5021" s="88" t="s">
        <v>14181</v>
      </c>
      <c r="K5021" s="87" t="n">
        <v>44613</v>
      </c>
      <c r="L5021" s="92" t="n">
        <v>0.875</v>
      </c>
      <c r="M5021" s="80" t="s">
        <v>873</v>
      </c>
      <c r="N5021" s="95" t="str">
        <f aca="false" t="array" ref="N5021:N5021">INDEX('GP Main'!$B$8:$D$884,MATCH($D5021&amp;$E5021,'GP Main'!$B$8:$B$884&amp;'GP Main'!$D$8:$D$884,0),2)</f>
        <v>PONDEE</v>
      </c>
    </row>
    <row r="5022" customFormat="false" ht="15" hidden="false" customHeight="false" outlineLevel="0" collapsed="false">
      <c r="A5022" s="80" t="n">
        <v>5020</v>
      </c>
      <c r="B5022" s="81" t="s">
        <v>14182</v>
      </c>
      <c r="C5022" s="82" t="s">
        <v>14183</v>
      </c>
      <c r="D5022" s="100" t="s">
        <v>672</v>
      </c>
      <c r="E5022" s="84" t="s">
        <v>700</v>
      </c>
      <c r="F5022" s="85" t="s">
        <v>9</v>
      </c>
      <c r="G5022" s="86" t="s">
        <v>17</v>
      </c>
      <c r="H5022" s="88" t="s">
        <v>13809</v>
      </c>
      <c r="I5022" s="87" t="n">
        <v>54422</v>
      </c>
      <c r="J5022" s="87" t="n">
        <v>25816</v>
      </c>
      <c r="K5022" s="88" t="n">
        <v>0</v>
      </c>
      <c r="L5022" s="89" t="n">
        <v>0.067</v>
      </c>
      <c r="M5022" s="80" t="s">
        <v>873</v>
      </c>
      <c r="N5022" s="95" t="str">
        <f aca="false" t="array" ref="N5022:N5022">INDEX('GP Main'!$B$8:$D$884,MATCH($D5022&amp;$E5022,'GP Main'!$B$8:$B$884&amp;'GP Main'!$D$8:$D$884,0),2)</f>
        <v>PONDEE</v>
      </c>
    </row>
    <row r="5023" customFormat="false" ht="18" hidden="false" customHeight="false" outlineLevel="0" collapsed="false">
      <c r="A5023" s="80" t="n">
        <v>5021</v>
      </c>
      <c r="B5023" s="81" t="s">
        <v>14184</v>
      </c>
      <c r="C5023" s="82" t="s">
        <v>14185</v>
      </c>
      <c r="D5023" s="100" t="s">
        <v>672</v>
      </c>
      <c r="E5023" s="84" t="s">
        <v>700</v>
      </c>
      <c r="F5023" s="85" t="s">
        <v>9</v>
      </c>
      <c r="G5023" s="86" t="s">
        <v>17</v>
      </c>
      <c r="H5023" s="88" t="s">
        <v>13809</v>
      </c>
      <c r="I5023" s="87" t="n">
        <v>54422</v>
      </c>
      <c r="J5023" s="87" t="n">
        <v>12908</v>
      </c>
      <c r="K5023" s="88" t="n">
        <v>0</v>
      </c>
      <c r="L5023" s="89" t="n">
        <v>0.033</v>
      </c>
      <c r="M5023" s="80" t="s">
        <v>873</v>
      </c>
      <c r="N5023" s="95" t="str">
        <f aca="false" t="array" ref="N5023:N5023">INDEX('GP Main'!$B$8:$D$884,MATCH($D5023&amp;$E5023,'GP Main'!$B$8:$B$884&amp;'GP Main'!$D$8:$D$884,0),2)</f>
        <v>PONDEE</v>
      </c>
    </row>
    <row r="5024" customFormat="false" ht="15" hidden="false" customHeight="false" outlineLevel="0" collapsed="false">
      <c r="A5024" s="80" t="n">
        <v>5022</v>
      </c>
      <c r="B5024" s="81" t="s">
        <v>14186</v>
      </c>
      <c r="C5024" s="82" t="s">
        <v>14187</v>
      </c>
      <c r="D5024" s="100" t="s">
        <v>672</v>
      </c>
      <c r="E5024" s="84" t="s">
        <v>700</v>
      </c>
      <c r="F5024" s="85" t="s">
        <v>9</v>
      </c>
      <c r="G5024" s="86" t="s">
        <v>17</v>
      </c>
      <c r="H5024" s="88" t="s">
        <v>13809</v>
      </c>
      <c r="I5024" s="87" t="n">
        <v>54422</v>
      </c>
      <c r="J5024" s="88" t="s">
        <v>14188</v>
      </c>
      <c r="K5024" s="87" t="n">
        <v>30397</v>
      </c>
      <c r="L5024" s="96" t="n">
        <v>0.574</v>
      </c>
      <c r="M5024" s="80" t="s">
        <v>873</v>
      </c>
      <c r="N5024" s="95" t="str">
        <f aca="false" t="array" ref="N5024:N5024">INDEX('GP Main'!$B$8:$D$884,MATCH($D5024&amp;$E5024,'GP Main'!$B$8:$B$884&amp;'GP Main'!$D$8:$D$884,0),2)</f>
        <v>PONDEE</v>
      </c>
    </row>
    <row r="5025" customFormat="false" ht="18" hidden="false" customHeight="false" outlineLevel="0" collapsed="false">
      <c r="A5025" s="80" t="n">
        <v>5023</v>
      </c>
      <c r="B5025" s="81" t="s">
        <v>14189</v>
      </c>
      <c r="C5025" s="82" t="s">
        <v>14190</v>
      </c>
      <c r="D5025" s="100" t="s">
        <v>672</v>
      </c>
      <c r="E5025" s="84" t="s">
        <v>700</v>
      </c>
      <c r="F5025" s="85" t="s">
        <v>12</v>
      </c>
      <c r="G5025" s="91" t="s">
        <v>18</v>
      </c>
      <c r="H5025" s="87" t="n">
        <v>46648</v>
      </c>
      <c r="I5025" s="88" t="s">
        <v>14191</v>
      </c>
      <c r="J5025" s="87" t="n">
        <v>45594</v>
      </c>
      <c r="K5025" s="88" t="s">
        <v>14192</v>
      </c>
      <c r="L5025" s="92" t="n">
        <v>0.846</v>
      </c>
      <c r="M5025" s="80" t="s">
        <v>873</v>
      </c>
      <c r="N5025" s="95" t="str">
        <f aca="false" t="array" ref="N5025:N5025">INDEX('GP Main'!$B$8:$D$884,MATCH($D5025&amp;$E5025,'GP Main'!$B$8:$B$884&amp;'GP Main'!$D$8:$D$884,0),2)</f>
        <v>PONDEE</v>
      </c>
    </row>
    <row r="5026" customFormat="false" ht="18" hidden="false" customHeight="false" outlineLevel="0" collapsed="false">
      <c r="A5026" s="80" t="n">
        <v>5024</v>
      </c>
      <c r="B5026" s="81" t="s">
        <v>14193</v>
      </c>
      <c r="C5026" s="82" t="s">
        <v>14194</v>
      </c>
      <c r="D5026" s="100" t="s">
        <v>672</v>
      </c>
      <c r="E5026" s="84" t="s">
        <v>700</v>
      </c>
      <c r="F5026" s="85" t="s">
        <v>11</v>
      </c>
      <c r="G5026" s="86" t="s">
        <v>17</v>
      </c>
      <c r="H5026" s="88" t="s">
        <v>14195</v>
      </c>
      <c r="I5026" s="88" t="s">
        <v>14196</v>
      </c>
      <c r="J5026" s="88" t="s">
        <v>14197</v>
      </c>
      <c r="K5026" s="88" t="s">
        <v>14198</v>
      </c>
      <c r="L5026" s="92" t="n">
        <v>0.968</v>
      </c>
      <c r="M5026" s="80" t="s">
        <v>873</v>
      </c>
      <c r="N5026" s="95" t="str">
        <f aca="false" t="array" ref="N5026:N5026">INDEX('GP Main'!$B$8:$D$884,MATCH($D5026&amp;$E5026,'GP Main'!$B$8:$B$884&amp;'GP Main'!$D$8:$D$884,0),2)</f>
        <v>PONDEE</v>
      </c>
    </row>
    <row r="5027" customFormat="false" ht="18" hidden="false" customHeight="false" outlineLevel="0" collapsed="false">
      <c r="A5027" s="80" t="n">
        <v>5025</v>
      </c>
      <c r="B5027" s="81" t="s">
        <v>14199</v>
      </c>
      <c r="C5027" s="82" t="s">
        <v>14200</v>
      </c>
      <c r="D5027" s="100" t="s">
        <v>672</v>
      </c>
      <c r="E5027" s="84" t="s">
        <v>700</v>
      </c>
      <c r="F5027" s="85" t="s">
        <v>10</v>
      </c>
      <c r="G5027" s="86" t="s">
        <v>17</v>
      </c>
      <c r="H5027" s="87" t="n">
        <v>15910</v>
      </c>
      <c r="I5027" s="87" t="n">
        <v>9990</v>
      </c>
      <c r="J5027" s="87" t="n">
        <v>5616</v>
      </c>
      <c r="K5027" s="87" t="n">
        <v>9577</v>
      </c>
      <c r="L5027" s="96" t="n">
        <v>0.587</v>
      </c>
      <c r="M5027" s="80" t="s">
        <v>873</v>
      </c>
      <c r="N5027" s="95" t="str">
        <f aca="false" t="array" ref="N5027:N5027">INDEX('GP Main'!$B$8:$D$884,MATCH($D5027&amp;$E5027,'GP Main'!$B$8:$B$884&amp;'GP Main'!$D$8:$D$884,0),2)</f>
        <v>PONDEE</v>
      </c>
    </row>
    <row r="5028" customFormat="false" ht="18" hidden="false" customHeight="false" outlineLevel="0" collapsed="false">
      <c r="A5028" s="80" t="n">
        <v>5026</v>
      </c>
      <c r="B5028" s="81" t="s">
        <v>14201</v>
      </c>
      <c r="C5028" s="82" t="s">
        <v>14202</v>
      </c>
      <c r="D5028" s="100" t="s">
        <v>672</v>
      </c>
      <c r="E5028" s="84" t="s">
        <v>700</v>
      </c>
      <c r="F5028" s="85" t="s">
        <v>10</v>
      </c>
      <c r="G5028" s="86" t="s">
        <v>17</v>
      </c>
      <c r="H5028" s="87" t="n">
        <v>15910</v>
      </c>
      <c r="I5028" s="87" t="n">
        <v>9990</v>
      </c>
      <c r="J5028" s="87" t="n">
        <v>1305</v>
      </c>
      <c r="K5028" s="87" t="n">
        <v>8924</v>
      </c>
      <c r="L5028" s="94" t="n">
        <v>0.395</v>
      </c>
      <c r="M5028" s="80" t="s">
        <v>873</v>
      </c>
      <c r="N5028" s="95" t="str">
        <f aca="false" t="array" ref="N5028:N5028">INDEX('GP Main'!$B$8:$D$884,MATCH($D5028&amp;$E5028,'GP Main'!$B$8:$B$884&amp;'GP Main'!$D$8:$D$884,0),2)</f>
        <v>PONDEE</v>
      </c>
    </row>
    <row r="5029" customFormat="false" ht="18" hidden="false" customHeight="false" outlineLevel="0" collapsed="false">
      <c r="A5029" s="80" t="n">
        <v>5027</v>
      </c>
      <c r="B5029" s="81" t="s">
        <v>14203</v>
      </c>
      <c r="C5029" s="82" t="s">
        <v>14204</v>
      </c>
      <c r="D5029" s="100" t="s">
        <v>672</v>
      </c>
      <c r="E5029" s="84" t="s">
        <v>702</v>
      </c>
      <c r="F5029" s="85" t="s">
        <v>9</v>
      </c>
      <c r="G5029" s="86" t="s">
        <v>17</v>
      </c>
      <c r="H5029" s="88" t="s">
        <v>3791</v>
      </c>
      <c r="I5029" s="87" t="n">
        <v>52827</v>
      </c>
      <c r="J5029" s="88" t="s">
        <v>14205</v>
      </c>
      <c r="K5029" s="88" t="n">
        <v>0</v>
      </c>
      <c r="L5029" s="96" t="n">
        <v>0.72</v>
      </c>
      <c r="M5029" s="97" t="n">
        <v>3654</v>
      </c>
      <c r="N5029" s="95" t="str">
        <f aca="false" t="array" ref="N5029:N5029">INDEX('GP Main'!$B$8:$D$884,MATCH($D5029&amp;$E5029,'GP Main'!$B$8:$B$884&amp;'GP Main'!$D$8:$D$884,0),2)</f>
        <v>PONDEE</v>
      </c>
    </row>
    <row r="5030" customFormat="false" ht="18" hidden="false" customHeight="false" outlineLevel="0" collapsed="false">
      <c r="A5030" s="80" t="n">
        <v>5028</v>
      </c>
      <c r="B5030" s="81" t="s">
        <v>14206</v>
      </c>
      <c r="C5030" s="82" t="s">
        <v>14207</v>
      </c>
      <c r="D5030" s="100" t="s">
        <v>672</v>
      </c>
      <c r="E5030" s="84" t="s">
        <v>702</v>
      </c>
      <c r="F5030" s="85" t="s">
        <v>9</v>
      </c>
      <c r="G5030" s="86" t="s">
        <v>17</v>
      </c>
      <c r="H5030" s="88" t="s">
        <v>13809</v>
      </c>
      <c r="I5030" s="87" t="n">
        <v>54422</v>
      </c>
      <c r="J5030" s="88" t="s">
        <v>14208</v>
      </c>
      <c r="K5030" s="88" t="n">
        <v>0</v>
      </c>
      <c r="L5030" s="94" t="n">
        <v>0.33</v>
      </c>
      <c r="M5030" s="80" t="s">
        <v>873</v>
      </c>
      <c r="N5030" s="95" t="str">
        <f aca="false" t="array" ref="N5030:N5030">INDEX('GP Main'!$B$8:$D$884,MATCH($D5030&amp;$E5030,'GP Main'!$B$8:$B$884&amp;'GP Main'!$D$8:$D$884,0),2)</f>
        <v>PONDEE</v>
      </c>
    </row>
    <row r="5031" customFormat="false" ht="18" hidden="false" customHeight="false" outlineLevel="0" collapsed="false">
      <c r="A5031" s="80" t="n">
        <v>5029</v>
      </c>
      <c r="B5031" s="81" t="s">
        <v>14209</v>
      </c>
      <c r="C5031" s="82" t="s">
        <v>14210</v>
      </c>
      <c r="D5031" s="100" t="s">
        <v>672</v>
      </c>
      <c r="E5031" s="84" t="s">
        <v>702</v>
      </c>
      <c r="F5031" s="85" t="s">
        <v>16</v>
      </c>
      <c r="G5031" s="86" t="s">
        <v>17</v>
      </c>
      <c r="H5031" s="88" t="s">
        <v>995</v>
      </c>
      <c r="I5031" s="88" t="s">
        <v>996</v>
      </c>
      <c r="J5031" s="87" t="n">
        <v>22962</v>
      </c>
      <c r="K5031" s="87" t="n">
        <v>46844</v>
      </c>
      <c r="L5031" s="94" t="n">
        <v>0.26</v>
      </c>
      <c r="M5031" s="80" t="s">
        <v>873</v>
      </c>
      <c r="N5031" s="95" t="str">
        <f aca="false" t="array" ref="N5031:N5031">INDEX('GP Main'!$B$8:$D$884,MATCH($D5031&amp;$E5031,'GP Main'!$B$8:$B$884&amp;'GP Main'!$D$8:$D$884,0),2)</f>
        <v>PONDEE</v>
      </c>
    </row>
    <row r="5032" customFormat="false" ht="18" hidden="false" customHeight="false" outlineLevel="0" collapsed="false">
      <c r="A5032" s="80" t="n">
        <v>5030</v>
      </c>
      <c r="B5032" s="81" t="s">
        <v>14211</v>
      </c>
      <c r="C5032" s="82" t="s">
        <v>14212</v>
      </c>
      <c r="D5032" s="100" t="s">
        <v>672</v>
      </c>
      <c r="E5032" s="84" t="s">
        <v>702</v>
      </c>
      <c r="F5032" s="85" t="s">
        <v>16</v>
      </c>
      <c r="G5032" s="86" t="s">
        <v>17</v>
      </c>
      <c r="H5032" s="87" t="n">
        <v>66824</v>
      </c>
      <c r="I5032" s="88" t="s">
        <v>13775</v>
      </c>
      <c r="J5032" s="87" t="n">
        <v>19831</v>
      </c>
      <c r="K5032" s="87" t="n">
        <v>34174</v>
      </c>
      <c r="L5032" s="94" t="n">
        <v>0.322</v>
      </c>
      <c r="M5032" s="80" t="s">
        <v>873</v>
      </c>
      <c r="N5032" s="95" t="str">
        <f aca="false" t="array" ref="N5032:N5032">INDEX('GP Main'!$B$8:$D$884,MATCH($D5032&amp;$E5032,'GP Main'!$B$8:$B$884&amp;'GP Main'!$D$8:$D$884,0),2)</f>
        <v>PONDEE</v>
      </c>
    </row>
    <row r="5033" customFormat="false" ht="18" hidden="false" customHeight="false" outlineLevel="0" collapsed="false">
      <c r="A5033" s="80" t="n">
        <v>5031</v>
      </c>
      <c r="B5033" s="81" t="s">
        <v>14213</v>
      </c>
      <c r="C5033" s="82" t="s">
        <v>14214</v>
      </c>
      <c r="D5033" s="100" t="s">
        <v>672</v>
      </c>
      <c r="E5033" s="84" t="s">
        <v>702</v>
      </c>
      <c r="F5033" s="85" t="s">
        <v>16</v>
      </c>
      <c r="G5033" s="86" t="s">
        <v>17</v>
      </c>
      <c r="H5033" s="88" t="s">
        <v>991</v>
      </c>
      <c r="I5033" s="88" t="s">
        <v>992</v>
      </c>
      <c r="J5033" s="87" t="n">
        <v>22963</v>
      </c>
      <c r="K5033" s="87" t="n">
        <v>46844</v>
      </c>
      <c r="L5033" s="94" t="n">
        <v>0.259</v>
      </c>
      <c r="M5033" s="80" t="s">
        <v>873</v>
      </c>
      <c r="N5033" s="95" t="str">
        <f aca="false" t="array" ref="N5033:N5033">INDEX('GP Main'!$B$8:$D$884,MATCH($D5033&amp;$E5033,'GP Main'!$B$8:$B$884&amp;'GP Main'!$D$8:$D$884,0),2)</f>
        <v>PONDEE</v>
      </c>
    </row>
    <row r="5034" customFormat="false" ht="18" hidden="false" customHeight="false" outlineLevel="0" collapsed="false">
      <c r="A5034" s="80" t="n">
        <v>5032</v>
      </c>
      <c r="B5034" s="81" t="s">
        <v>14215</v>
      </c>
      <c r="C5034" s="82" t="s">
        <v>14216</v>
      </c>
      <c r="D5034" s="100" t="s">
        <v>672</v>
      </c>
      <c r="E5034" s="84" t="s">
        <v>702</v>
      </c>
      <c r="F5034" s="85" t="s">
        <v>16</v>
      </c>
      <c r="G5034" s="86" t="s">
        <v>17</v>
      </c>
      <c r="H5034" s="88" t="s">
        <v>1261</v>
      </c>
      <c r="I5034" s="88" t="s">
        <v>2852</v>
      </c>
      <c r="J5034" s="87" t="n">
        <v>12267</v>
      </c>
      <c r="K5034" s="87" t="n">
        <v>42910</v>
      </c>
      <c r="L5034" s="89" t="n">
        <v>0.211</v>
      </c>
      <c r="M5034" s="80" t="s">
        <v>873</v>
      </c>
      <c r="N5034" s="95" t="str">
        <f aca="false" t="array" ref="N5034:N5034">INDEX('GP Main'!$B$8:$D$884,MATCH($D5034&amp;$E5034,'GP Main'!$B$8:$B$884&amp;'GP Main'!$D$8:$D$884,0),2)</f>
        <v>PONDEE</v>
      </c>
    </row>
    <row r="5035" customFormat="false" ht="18" hidden="false" customHeight="false" outlineLevel="0" collapsed="false">
      <c r="A5035" s="80" t="n">
        <v>5033</v>
      </c>
      <c r="B5035" s="81" t="s">
        <v>14217</v>
      </c>
      <c r="C5035" s="82" t="s">
        <v>14218</v>
      </c>
      <c r="D5035" s="100" t="s">
        <v>672</v>
      </c>
      <c r="E5035" s="84" t="s">
        <v>702</v>
      </c>
      <c r="F5035" s="85" t="s">
        <v>16</v>
      </c>
      <c r="G5035" s="86" t="s">
        <v>17</v>
      </c>
      <c r="H5035" s="87" t="n">
        <v>62354</v>
      </c>
      <c r="I5035" s="87" t="n">
        <v>99170</v>
      </c>
      <c r="J5035" s="87" t="n">
        <v>12528</v>
      </c>
      <c r="K5035" s="87" t="n">
        <v>42910</v>
      </c>
      <c r="L5035" s="94" t="n">
        <v>0.343</v>
      </c>
      <c r="M5035" s="80" t="s">
        <v>873</v>
      </c>
      <c r="N5035" s="95" t="str">
        <f aca="false" t="array" ref="N5035:N5035">INDEX('GP Main'!$B$8:$D$884,MATCH($D5035&amp;$E5035,'GP Main'!$B$8:$B$884&amp;'GP Main'!$D$8:$D$884,0),2)</f>
        <v>PONDEE</v>
      </c>
    </row>
    <row r="5036" customFormat="false" ht="18" hidden="false" customHeight="false" outlineLevel="0" collapsed="false">
      <c r="A5036" s="80" t="n">
        <v>5034</v>
      </c>
      <c r="B5036" s="81" t="s">
        <v>14219</v>
      </c>
      <c r="C5036" s="82" t="s">
        <v>14220</v>
      </c>
      <c r="D5036" s="100" t="s">
        <v>672</v>
      </c>
      <c r="E5036" s="84" t="s">
        <v>702</v>
      </c>
      <c r="F5036" s="85" t="s">
        <v>10</v>
      </c>
      <c r="G5036" s="93" t="s">
        <v>881</v>
      </c>
      <c r="H5036" s="87" t="n">
        <v>15910</v>
      </c>
      <c r="I5036" s="87" t="n">
        <v>9990</v>
      </c>
      <c r="J5036" s="87" t="n">
        <v>15138</v>
      </c>
      <c r="K5036" s="87" t="n">
        <v>9573</v>
      </c>
      <c r="L5036" s="92" t="n">
        <v>0.954</v>
      </c>
      <c r="M5036" s="80" t="s">
        <v>873</v>
      </c>
      <c r="N5036" s="95" t="str">
        <f aca="false" t="array" ref="N5036:N5036">INDEX('GP Main'!$B$8:$D$884,MATCH($D5036&amp;$E5036,'GP Main'!$B$8:$B$884&amp;'GP Main'!$D$8:$D$884,0),2)</f>
        <v>PONDEE</v>
      </c>
    </row>
    <row r="5037" customFormat="false" ht="18" hidden="false" customHeight="false" outlineLevel="0" collapsed="false">
      <c r="A5037" s="80" t="n">
        <v>5035</v>
      </c>
      <c r="B5037" s="81" t="s">
        <v>14221</v>
      </c>
      <c r="C5037" s="82" t="s">
        <v>14222</v>
      </c>
      <c r="D5037" s="100" t="s">
        <v>672</v>
      </c>
      <c r="E5037" s="84" t="s">
        <v>702</v>
      </c>
      <c r="F5037" s="85" t="s">
        <v>10</v>
      </c>
      <c r="G5037" s="93" t="s">
        <v>881</v>
      </c>
      <c r="H5037" s="87" t="n">
        <v>15910</v>
      </c>
      <c r="I5037" s="87" t="n">
        <v>9990</v>
      </c>
      <c r="J5037" s="87" t="n">
        <v>15121</v>
      </c>
      <c r="K5037" s="87" t="n">
        <v>9462</v>
      </c>
      <c r="L5037" s="92" t="n">
        <v>0.949</v>
      </c>
      <c r="M5037" s="80" t="s">
        <v>873</v>
      </c>
      <c r="N5037" s="95" t="str">
        <f aca="false" t="array" ref="N5037:N5037">INDEX('GP Main'!$B$8:$D$884,MATCH($D5037&amp;$E5037,'GP Main'!$B$8:$B$884&amp;'GP Main'!$D$8:$D$884,0),2)</f>
        <v>PONDEE</v>
      </c>
    </row>
    <row r="5038" customFormat="false" ht="18" hidden="false" customHeight="false" outlineLevel="0" collapsed="false">
      <c r="A5038" s="80" t="n">
        <v>5036</v>
      </c>
      <c r="B5038" s="81" t="s">
        <v>14223</v>
      </c>
      <c r="C5038" s="82" t="s">
        <v>14224</v>
      </c>
      <c r="D5038" s="100" t="s">
        <v>672</v>
      </c>
      <c r="E5038" s="84" t="s">
        <v>703</v>
      </c>
      <c r="F5038" s="85" t="s">
        <v>10</v>
      </c>
      <c r="G5038" s="86" t="s">
        <v>17</v>
      </c>
      <c r="H5038" s="87" t="n">
        <v>15910</v>
      </c>
      <c r="I5038" s="87" t="n">
        <v>9990</v>
      </c>
      <c r="J5038" s="87" t="n">
        <v>6414</v>
      </c>
      <c r="K5038" s="88" t="n">
        <v>0</v>
      </c>
      <c r="L5038" s="89" t="n">
        <v>0.248</v>
      </c>
      <c r="M5038" s="80" t="s">
        <v>873</v>
      </c>
      <c r="N5038" s="95" t="str">
        <f aca="false" t="array" ref="N5038:N5038">INDEX('GP Main'!$B$8:$D$884,MATCH($D5038&amp;$E5038,'GP Main'!$B$8:$B$884&amp;'GP Main'!$D$8:$D$884,0),2)</f>
        <v>BIHATA</v>
      </c>
    </row>
    <row r="5039" customFormat="false" ht="18" hidden="false" customHeight="false" outlineLevel="0" collapsed="false">
      <c r="A5039" s="80" t="n">
        <v>5037</v>
      </c>
      <c r="B5039" s="81" t="s">
        <v>14225</v>
      </c>
      <c r="C5039" s="82" t="s">
        <v>14226</v>
      </c>
      <c r="D5039" s="100" t="s">
        <v>672</v>
      </c>
      <c r="E5039" s="84" t="s">
        <v>703</v>
      </c>
      <c r="F5039" s="85" t="s">
        <v>10</v>
      </c>
      <c r="G5039" s="86" t="s">
        <v>17</v>
      </c>
      <c r="H5039" s="87" t="n">
        <v>15910</v>
      </c>
      <c r="I5039" s="87" t="n">
        <v>9990</v>
      </c>
      <c r="J5039" s="87" t="n">
        <v>7049</v>
      </c>
      <c r="K5039" s="88" t="n">
        <v>0</v>
      </c>
      <c r="L5039" s="94" t="n">
        <v>0.272</v>
      </c>
      <c r="M5039" s="80" t="s">
        <v>873</v>
      </c>
      <c r="N5039" s="95" t="str">
        <f aca="false" t="array" ref="N5039:N5039">INDEX('GP Main'!$B$8:$D$884,MATCH($D5039&amp;$E5039,'GP Main'!$B$8:$B$884&amp;'GP Main'!$D$8:$D$884,0),2)</f>
        <v>BIHATA</v>
      </c>
    </row>
    <row r="5040" customFormat="false" ht="15" hidden="false" customHeight="false" outlineLevel="0" collapsed="false">
      <c r="A5040" s="80" t="n">
        <v>5038</v>
      </c>
      <c r="B5040" s="81" t="s">
        <v>14227</v>
      </c>
      <c r="C5040" s="82" t="s">
        <v>14228</v>
      </c>
      <c r="D5040" s="100" t="s">
        <v>672</v>
      </c>
      <c r="E5040" s="84" t="s">
        <v>703</v>
      </c>
      <c r="F5040" s="85" t="s">
        <v>9</v>
      </c>
      <c r="G5040" s="86" t="s">
        <v>17</v>
      </c>
      <c r="H5040" s="88" t="s">
        <v>13809</v>
      </c>
      <c r="I5040" s="87" t="n">
        <v>54422</v>
      </c>
      <c r="J5040" s="87" t="n">
        <v>12127</v>
      </c>
      <c r="K5040" s="87" t="n">
        <v>1988</v>
      </c>
      <c r="L5040" s="89" t="n">
        <v>0.037</v>
      </c>
      <c r="M5040" s="80" t="s">
        <v>873</v>
      </c>
      <c r="N5040" s="95" t="str">
        <f aca="false" t="array" ref="N5040:N5040">INDEX('GP Main'!$B$8:$D$884,MATCH($D5040&amp;$E5040,'GP Main'!$B$8:$B$884&amp;'GP Main'!$D$8:$D$884,0),2)</f>
        <v>BIHATA</v>
      </c>
    </row>
    <row r="5041" customFormat="false" ht="15" hidden="false" customHeight="false" outlineLevel="0" collapsed="false">
      <c r="A5041" s="80" t="n">
        <v>5039</v>
      </c>
      <c r="B5041" s="81" t="s">
        <v>14229</v>
      </c>
      <c r="C5041" s="82" t="s">
        <v>14230</v>
      </c>
      <c r="D5041" s="100" t="s">
        <v>672</v>
      </c>
      <c r="E5041" s="84" t="s">
        <v>703</v>
      </c>
      <c r="F5041" s="85" t="s">
        <v>9</v>
      </c>
      <c r="G5041" s="86" t="s">
        <v>17</v>
      </c>
      <c r="H5041" s="88" t="s">
        <v>14231</v>
      </c>
      <c r="I5041" s="87" t="n">
        <v>24150</v>
      </c>
      <c r="J5041" s="87" t="n">
        <v>2133</v>
      </c>
      <c r="K5041" s="88" t="n">
        <v>0</v>
      </c>
      <c r="L5041" s="89" t="n">
        <v>0.013</v>
      </c>
      <c r="M5041" s="80" t="s">
        <v>873</v>
      </c>
      <c r="N5041" s="95" t="str">
        <f aca="false" t="array" ref="N5041:N5041">INDEX('GP Main'!$B$8:$D$884,MATCH($D5041&amp;$E5041,'GP Main'!$B$8:$B$884&amp;'GP Main'!$D$8:$D$884,0),2)</f>
        <v>BIHATA</v>
      </c>
    </row>
    <row r="5042" customFormat="false" ht="18" hidden="false" customHeight="false" outlineLevel="0" collapsed="false">
      <c r="A5042" s="80" t="n">
        <v>5040</v>
      </c>
      <c r="B5042" s="81" t="s">
        <v>14232</v>
      </c>
      <c r="C5042" s="82" t="s">
        <v>14233</v>
      </c>
      <c r="D5042" s="100" t="s">
        <v>672</v>
      </c>
      <c r="E5042" s="84" t="s">
        <v>703</v>
      </c>
      <c r="F5042" s="85" t="s">
        <v>9</v>
      </c>
      <c r="G5042" s="86" t="s">
        <v>17</v>
      </c>
      <c r="H5042" s="88" t="s">
        <v>14231</v>
      </c>
      <c r="I5042" s="87" t="n">
        <v>24150</v>
      </c>
      <c r="J5042" s="87" t="n">
        <v>64273</v>
      </c>
      <c r="K5042" s="88" t="n">
        <v>0</v>
      </c>
      <c r="L5042" s="94" t="n">
        <v>0.38</v>
      </c>
      <c r="M5042" s="80" t="s">
        <v>873</v>
      </c>
      <c r="N5042" s="95" t="str">
        <f aca="false" t="array" ref="N5042:N5042">INDEX('GP Main'!$B$8:$D$884,MATCH($D5042&amp;$E5042,'GP Main'!$B$8:$B$884&amp;'GP Main'!$D$8:$D$884,0),2)</f>
        <v>BIHATA</v>
      </c>
    </row>
    <row r="5043" customFormat="false" ht="18" hidden="false" customHeight="false" outlineLevel="0" collapsed="false">
      <c r="A5043" s="80" t="n">
        <v>5041</v>
      </c>
      <c r="B5043" s="81" t="s">
        <v>14234</v>
      </c>
      <c r="C5043" s="82" t="s">
        <v>14235</v>
      </c>
      <c r="D5043" s="100" t="s">
        <v>672</v>
      </c>
      <c r="E5043" s="84" t="s">
        <v>703</v>
      </c>
      <c r="F5043" s="85" t="s">
        <v>9</v>
      </c>
      <c r="G5043" s="93" t="s">
        <v>881</v>
      </c>
      <c r="H5043" s="87" t="n">
        <v>43345</v>
      </c>
      <c r="I5043" s="87" t="n">
        <v>7112</v>
      </c>
      <c r="J5043" s="87" t="n">
        <v>35375</v>
      </c>
      <c r="K5043" s="87" t="n">
        <v>5571</v>
      </c>
      <c r="L5043" s="92" t="n">
        <v>0.811</v>
      </c>
      <c r="M5043" s="80" t="s">
        <v>873</v>
      </c>
      <c r="N5043" s="95" t="str">
        <f aca="false" t="array" ref="N5043:N5043">INDEX('GP Main'!$B$8:$D$884,MATCH($D5043&amp;$E5043,'GP Main'!$B$8:$B$884&amp;'GP Main'!$D$8:$D$884,0),2)</f>
        <v>BIHATA</v>
      </c>
    </row>
    <row r="5044" customFormat="false" ht="18" hidden="false" customHeight="false" outlineLevel="0" collapsed="false">
      <c r="A5044" s="80" t="n">
        <v>5042</v>
      </c>
      <c r="B5044" s="81" t="s">
        <v>14236</v>
      </c>
      <c r="C5044" s="82" t="s">
        <v>14237</v>
      </c>
      <c r="D5044" s="100" t="s">
        <v>672</v>
      </c>
      <c r="E5044" s="84" t="s">
        <v>703</v>
      </c>
      <c r="F5044" s="85" t="s">
        <v>11</v>
      </c>
      <c r="G5044" s="86" t="s">
        <v>17</v>
      </c>
      <c r="H5044" s="88" t="s">
        <v>14238</v>
      </c>
      <c r="I5044" s="87" t="n">
        <v>33699</v>
      </c>
      <c r="J5044" s="87" t="n">
        <v>93884</v>
      </c>
      <c r="K5044" s="88" t="n">
        <v>0</v>
      </c>
      <c r="L5044" s="94" t="n">
        <v>0.482</v>
      </c>
      <c r="M5044" s="80" t="s">
        <v>873</v>
      </c>
      <c r="N5044" s="95" t="str">
        <f aca="false" t="array" ref="N5044:N5044">INDEX('GP Main'!$B$8:$D$884,MATCH($D5044&amp;$E5044,'GP Main'!$B$8:$B$884&amp;'GP Main'!$D$8:$D$884,0),2)</f>
        <v>BIHATA</v>
      </c>
    </row>
    <row r="5045" customFormat="false" ht="18" hidden="false" customHeight="false" outlineLevel="0" collapsed="false">
      <c r="A5045" s="80" t="n">
        <v>5043</v>
      </c>
      <c r="B5045" s="81" t="s">
        <v>14239</v>
      </c>
      <c r="C5045" s="82" t="s">
        <v>14240</v>
      </c>
      <c r="D5045" s="100" t="s">
        <v>672</v>
      </c>
      <c r="E5045" s="84" t="s">
        <v>704</v>
      </c>
      <c r="F5045" s="85" t="s">
        <v>16</v>
      </c>
      <c r="G5045" s="86" t="s">
        <v>17</v>
      </c>
      <c r="H5045" s="87" t="n">
        <v>27925</v>
      </c>
      <c r="I5045" s="87" t="n">
        <v>27923</v>
      </c>
      <c r="J5045" s="87" t="n">
        <v>27425</v>
      </c>
      <c r="K5045" s="88" t="n">
        <v>0</v>
      </c>
      <c r="L5045" s="94" t="n">
        <v>0.491</v>
      </c>
      <c r="M5045" s="80" t="s">
        <v>873</v>
      </c>
      <c r="N5045" s="95" t="str">
        <f aca="false" t="array" ref="N5045:N5045">INDEX('GP Main'!$B$8:$D$884,MATCH($D5045&amp;$E5045,'GP Main'!$B$8:$B$884&amp;'GP Main'!$D$8:$D$884,0),2)</f>
        <v>PARASAMANIYA</v>
      </c>
    </row>
    <row r="5046" customFormat="false" ht="18" hidden="false" customHeight="false" outlineLevel="0" collapsed="false">
      <c r="A5046" s="80" t="n">
        <v>5044</v>
      </c>
      <c r="B5046" s="81" t="s">
        <v>14241</v>
      </c>
      <c r="C5046" s="82" t="s">
        <v>14242</v>
      </c>
      <c r="D5046" s="100" t="s">
        <v>672</v>
      </c>
      <c r="E5046" s="84" t="s">
        <v>704</v>
      </c>
      <c r="F5046" s="85" t="s">
        <v>16</v>
      </c>
      <c r="G5046" s="86" t="s">
        <v>17</v>
      </c>
      <c r="H5046" s="88" t="s">
        <v>14243</v>
      </c>
      <c r="I5046" s="87" t="n">
        <v>48456</v>
      </c>
      <c r="J5046" s="87" t="n">
        <v>14205</v>
      </c>
      <c r="K5046" s="88" t="n">
        <v>0</v>
      </c>
      <c r="L5046" s="89" t="n">
        <v>0.082</v>
      </c>
      <c r="M5046" s="80" t="s">
        <v>873</v>
      </c>
      <c r="N5046" s="95" t="str">
        <f aca="false" t="array" ref="N5046:N5046">INDEX('GP Main'!$B$8:$D$884,MATCH($D5046&amp;$E5046,'GP Main'!$B$8:$B$884&amp;'GP Main'!$D$8:$D$884,0),2)</f>
        <v>PARASAMANIYA</v>
      </c>
    </row>
    <row r="5047" customFormat="false" ht="18" hidden="false" customHeight="false" outlineLevel="0" collapsed="false">
      <c r="A5047" s="80" t="n">
        <v>5045</v>
      </c>
      <c r="B5047" s="81" t="s">
        <v>14244</v>
      </c>
      <c r="C5047" s="82" t="s">
        <v>14245</v>
      </c>
      <c r="D5047" s="100" t="s">
        <v>672</v>
      </c>
      <c r="E5047" s="84" t="s">
        <v>704</v>
      </c>
      <c r="F5047" s="85" t="s">
        <v>11</v>
      </c>
      <c r="G5047" s="93" t="s">
        <v>881</v>
      </c>
      <c r="H5047" s="88" t="s">
        <v>14246</v>
      </c>
      <c r="I5047" s="87" t="n">
        <v>69334</v>
      </c>
      <c r="J5047" s="88" t="s">
        <v>14247</v>
      </c>
      <c r="K5047" s="87" t="n">
        <v>25199</v>
      </c>
      <c r="L5047" s="92" t="n">
        <v>0.875</v>
      </c>
      <c r="M5047" s="80" t="s">
        <v>873</v>
      </c>
      <c r="N5047" s="95" t="str">
        <f aca="false" t="array" ref="N5047:N5047">INDEX('GP Main'!$B$8:$D$884,MATCH($D5047&amp;$E5047,'GP Main'!$B$8:$B$884&amp;'GP Main'!$D$8:$D$884,0),2)</f>
        <v>PARASAMANIYA</v>
      </c>
    </row>
    <row r="5048" customFormat="false" ht="18" hidden="false" customHeight="false" outlineLevel="0" collapsed="false">
      <c r="A5048" s="80" t="n">
        <v>5046</v>
      </c>
      <c r="B5048" s="81" t="s">
        <v>14248</v>
      </c>
      <c r="C5048" s="82" t="s">
        <v>14249</v>
      </c>
      <c r="D5048" s="100" t="s">
        <v>672</v>
      </c>
      <c r="E5048" s="84" t="s">
        <v>704</v>
      </c>
      <c r="F5048" s="85" t="s">
        <v>10</v>
      </c>
      <c r="G5048" s="93" t="s">
        <v>881</v>
      </c>
      <c r="H5048" s="87" t="n">
        <v>15910</v>
      </c>
      <c r="I5048" s="87" t="n">
        <v>9990</v>
      </c>
      <c r="J5048" s="87" t="n">
        <v>14486</v>
      </c>
      <c r="K5048" s="87" t="n">
        <v>7839</v>
      </c>
      <c r="L5048" s="92" t="n">
        <v>0.862</v>
      </c>
      <c r="M5048" s="80" t="s">
        <v>873</v>
      </c>
      <c r="N5048" s="95" t="str">
        <f aca="false" t="array" ref="N5048:N5048">INDEX('GP Main'!$B$8:$D$884,MATCH($D5048&amp;$E5048,'GP Main'!$B$8:$B$884&amp;'GP Main'!$D$8:$D$884,0),2)</f>
        <v>PARASAMANIYA</v>
      </c>
    </row>
    <row r="5049" customFormat="false" ht="18" hidden="false" customHeight="false" outlineLevel="0" collapsed="false">
      <c r="A5049" s="80" t="n">
        <v>5047</v>
      </c>
      <c r="B5049" s="81" t="s">
        <v>14250</v>
      </c>
      <c r="C5049" s="82" t="s">
        <v>14251</v>
      </c>
      <c r="D5049" s="100" t="s">
        <v>672</v>
      </c>
      <c r="E5049" s="84" t="s">
        <v>704</v>
      </c>
      <c r="F5049" s="85" t="s">
        <v>9</v>
      </c>
      <c r="G5049" s="86" t="s">
        <v>17</v>
      </c>
      <c r="H5049" s="88" t="s">
        <v>14252</v>
      </c>
      <c r="I5049" s="87" t="n">
        <v>71713</v>
      </c>
      <c r="J5049" s="87" t="n">
        <v>5218</v>
      </c>
      <c r="K5049" s="88" t="n">
        <v>0</v>
      </c>
      <c r="L5049" s="89" t="n">
        <v>0.014</v>
      </c>
      <c r="M5049" s="80" t="s">
        <v>873</v>
      </c>
      <c r="N5049" s="95" t="str">
        <f aca="false" t="array" ref="N5049:N5049">INDEX('GP Main'!$B$8:$D$884,MATCH($D5049&amp;$E5049,'GP Main'!$B$8:$B$884&amp;'GP Main'!$D$8:$D$884,0),2)</f>
        <v>PARASAMANIYA</v>
      </c>
    </row>
    <row r="5050" customFormat="false" ht="18" hidden="false" customHeight="false" outlineLevel="0" collapsed="false">
      <c r="A5050" s="80" t="n">
        <v>5048</v>
      </c>
      <c r="B5050" s="81" t="s">
        <v>14253</v>
      </c>
      <c r="C5050" s="82" t="s">
        <v>14254</v>
      </c>
      <c r="D5050" s="100" t="s">
        <v>672</v>
      </c>
      <c r="E5050" s="84" t="s">
        <v>704</v>
      </c>
      <c r="F5050" s="85" t="s">
        <v>9</v>
      </c>
      <c r="G5050" s="91" t="s">
        <v>18</v>
      </c>
      <c r="H5050" s="87" t="n">
        <v>49256</v>
      </c>
      <c r="I5050" s="87" t="n">
        <v>8581</v>
      </c>
      <c r="J5050" s="87" t="n">
        <v>22562</v>
      </c>
      <c r="K5050" s="88" t="n">
        <v>0</v>
      </c>
      <c r="L5050" s="94" t="n">
        <v>0.39</v>
      </c>
      <c r="M5050" s="80" t="s">
        <v>873</v>
      </c>
      <c r="N5050" s="95" t="str">
        <f aca="false" t="array" ref="N5050:N5050">INDEX('GP Main'!$B$8:$D$884,MATCH($D5050&amp;$E5050,'GP Main'!$B$8:$B$884&amp;'GP Main'!$D$8:$D$884,0),2)</f>
        <v>PARASAMANIYA</v>
      </c>
    </row>
    <row r="5051" customFormat="false" ht="18" hidden="false" customHeight="false" outlineLevel="0" collapsed="false">
      <c r="A5051" s="80" t="n">
        <v>5049</v>
      </c>
      <c r="B5051" s="81" t="s">
        <v>14255</v>
      </c>
      <c r="C5051" s="82" t="s">
        <v>14256</v>
      </c>
      <c r="D5051" s="100" t="s">
        <v>672</v>
      </c>
      <c r="E5051" s="84" t="s">
        <v>704</v>
      </c>
      <c r="F5051" s="85" t="s">
        <v>9</v>
      </c>
      <c r="G5051" s="93" t="s">
        <v>881</v>
      </c>
      <c r="H5051" s="87" t="n">
        <v>49256</v>
      </c>
      <c r="I5051" s="87" t="n">
        <v>8581</v>
      </c>
      <c r="J5051" s="87" t="n">
        <v>34193</v>
      </c>
      <c r="K5051" s="88" t="n">
        <v>0</v>
      </c>
      <c r="L5051" s="96" t="n">
        <v>0.591</v>
      </c>
      <c r="M5051" s="80" t="s">
        <v>873</v>
      </c>
      <c r="N5051" s="95" t="str">
        <f aca="false" t="array" ref="N5051:N5051">INDEX('GP Main'!$B$8:$D$884,MATCH($D5051&amp;$E5051,'GP Main'!$B$8:$B$884&amp;'GP Main'!$D$8:$D$884,0),2)</f>
        <v>PARASAMANIYA</v>
      </c>
    </row>
    <row r="5052" customFormat="false" ht="18" hidden="false" customHeight="false" outlineLevel="0" collapsed="false">
      <c r="A5052" s="80" t="n">
        <v>5050</v>
      </c>
      <c r="B5052" s="81" t="s">
        <v>14257</v>
      </c>
      <c r="C5052" s="82" t="s">
        <v>14258</v>
      </c>
      <c r="D5052" s="100" t="s">
        <v>672</v>
      </c>
      <c r="E5052" s="84" t="s">
        <v>704</v>
      </c>
      <c r="F5052" s="85" t="s">
        <v>9</v>
      </c>
      <c r="G5052" s="93" t="s">
        <v>881</v>
      </c>
      <c r="H5052" s="87" t="n">
        <v>49256</v>
      </c>
      <c r="I5052" s="87" t="n">
        <v>8581</v>
      </c>
      <c r="J5052" s="87" t="n">
        <v>32949</v>
      </c>
      <c r="K5052" s="88" t="n">
        <v>0</v>
      </c>
      <c r="L5052" s="96" t="n">
        <v>0.57</v>
      </c>
      <c r="M5052" s="80" t="s">
        <v>873</v>
      </c>
      <c r="N5052" s="95" t="str">
        <f aca="false" t="array" ref="N5052:N5052">INDEX('GP Main'!$B$8:$D$884,MATCH($D5052&amp;$E5052,'GP Main'!$B$8:$B$884&amp;'GP Main'!$D$8:$D$884,0),2)</f>
        <v>PARASAMANIYA</v>
      </c>
    </row>
    <row r="5053" customFormat="false" ht="18" hidden="false" customHeight="false" outlineLevel="0" collapsed="false">
      <c r="A5053" s="80" t="n">
        <v>5051</v>
      </c>
      <c r="B5053" s="81" t="s">
        <v>14259</v>
      </c>
      <c r="C5053" s="82" t="s">
        <v>14260</v>
      </c>
      <c r="D5053" s="100" t="s">
        <v>672</v>
      </c>
      <c r="E5053" s="84" t="s">
        <v>704</v>
      </c>
      <c r="F5053" s="85" t="s">
        <v>9</v>
      </c>
      <c r="G5053" s="91" t="s">
        <v>18</v>
      </c>
      <c r="H5053" s="87" t="n">
        <v>49256</v>
      </c>
      <c r="I5053" s="87" t="n">
        <v>8581</v>
      </c>
      <c r="J5053" s="87" t="n">
        <v>32791</v>
      </c>
      <c r="K5053" s="88" t="n">
        <v>0</v>
      </c>
      <c r="L5053" s="96" t="n">
        <v>0.567</v>
      </c>
      <c r="M5053" s="80" t="s">
        <v>873</v>
      </c>
      <c r="N5053" s="95" t="str">
        <f aca="false" t="array" ref="N5053:N5053">INDEX('GP Main'!$B$8:$D$884,MATCH($D5053&amp;$E5053,'GP Main'!$B$8:$B$884&amp;'GP Main'!$D$8:$D$884,0),2)</f>
        <v>PARASAMANIYA</v>
      </c>
    </row>
    <row r="5054" customFormat="false" ht="18" hidden="false" customHeight="false" outlineLevel="0" collapsed="false">
      <c r="A5054" s="80" t="n">
        <v>5052</v>
      </c>
      <c r="B5054" s="81" t="s">
        <v>14261</v>
      </c>
      <c r="C5054" s="82" t="s">
        <v>14262</v>
      </c>
      <c r="D5054" s="100" t="s">
        <v>672</v>
      </c>
      <c r="E5054" s="84" t="s">
        <v>704</v>
      </c>
      <c r="F5054" s="85" t="s">
        <v>9</v>
      </c>
      <c r="G5054" s="91" t="s">
        <v>18</v>
      </c>
      <c r="H5054" s="87" t="n">
        <v>49256</v>
      </c>
      <c r="I5054" s="87" t="n">
        <v>8581</v>
      </c>
      <c r="J5054" s="87" t="n">
        <v>35946</v>
      </c>
      <c r="K5054" s="88" t="n">
        <v>0</v>
      </c>
      <c r="L5054" s="96" t="n">
        <v>0.622</v>
      </c>
      <c r="M5054" s="80" t="s">
        <v>873</v>
      </c>
      <c r="N5054" s="95" t="str">
        <f aca="false" t="array" ref="N5054:N5054">INDEX('GP Main'!$B$8:$D$884,MATCH($D5054&amp;$E5054,'GP Main'!$B$8:$B$884&amp;'GP Main'!$D$8:$D$884,0),2)</f>
        <v>PARASAMANIYA</v>
      </c>
    </row>
    <row r="5055" customFormat="false" ht="18" hidden="false" customHeight="false" outlineLevel="0" collapsed="false">
      <c r="A5055" s="80" t="n">
        <v>5053</v>
      </c>
      <c r="B5055" s="81" t="s">
        <v>14263</v>
      </c>
      <c r="C5055" s="82" t="s">
        <v>14264</v>
      </c>
      <c r="D5055" s="100" t="s">
        <v>672</v>
      </c>
      <c r="E5055" s="84" t="s">
        <v>704</v>
      </c>
      <c r="F5055" s="85" t="s">
        <v>16</v>
      </c>
      <c r="G5055" s="86" t="s">
        <v>17</v>
      </c>
      <c r="H5055" s="87" t="n">
        <v>66824</v>
      </c>
      <c r="I5055" s="88" t="s">
        <v>13775</v>
      </c>
      <c r="J5055" s="87" t="n">
        <v>10442</v>
      </c>
      <c r="K5055" s="87" t="n">
        <v>37582</v>
      </c>
      <c r="L5055" s="94" t="n">
        <v>0.286</v>
      </c>
      <c r="M5055" s="80" t="s">
        <v>873</v>
      </c>
      <c r="N5055" s="95" t="str">
        <f aca="false" t="array" ref="N5055:N5055">INDEX('GP Main'!$B$8:$D$884,MATCH($D5055&amp;$E5055,'GP Main'!$B$8:$B$884&amp;'GP Main'!$D$8:$D$884,0),2)</f>
        <v>PARASAMANIYA</v>
      </c>
    </row>
    <row r="5056" customFormat="false" ht="18" hidden="false" customHeight="false" outlineLevel="0" collapsed="false">
      <c r="A5056" s="80" t="n">
        <v>5054</v>
      </c>
      <c r="B5056" s="81" t="s">
        <v>14265</v>
      </c>
      <c r="C5056" s="82" t="s">
        <v>14266</v>
      </c>
      <c r="D5056" s="100" t="s">
        <v>672</v>
      </c>
      <c r="E5056" s="84" t="s">
        <v>704</v>
      </c>
      <c r="F5056" s="85" t="s">
        <v>16</v>
      </c>
      <c r="G5056" s="86" t="s">
        <v>17</v>
      </c>
      <c r="H5056" s="87" t="n">
        <v>66824</v>
      </c>
      <c r="I5056" s="88" t="s">
        <v>13775</v>
      </c>
      <c r="J5056" s="87" t="n">
        <v>9803</v>
      </c>
      <c r="K5056" s="87" t="n">
        <v>44345</v>
      </c>
      <c r="L5056" s="94" t="n">
        <v>0.323</v>
      </c>
      <c r="M5056" s="80" t="s">
        <v>873</v>
      </c>
      <c r="N5056" s="95" t="str">
        <f aca="false" t="array" ref="N5056:N5056">INDEX('GP Main'!$B$8:$D$884,MATCH($D5056&amp;$E5056,'GP Main'!$B$8:$B$884&amp;'GP Main'!$D$8:$D$884,0),2)</f>
        <v>PARASAMANIYA</v>
      </c>
    </row>
    <row r="5057" customFormat="false" ht="18" hidden="false" customHeight="false" outlineLevel="0" collapsed="false">
      <c r="A5057" s="80" t="n">
        <v>5055</v>
      </c>
      <c r="B5057" s="81" t="s">
        <v>14267</v>
      </c>
      <c r="C5057" s="82" t="s">
        <v>14268</v>
      </c>
      <c r="D5057" s="100" t="s">
        <v>672</v>
      </c>
      <c r="E5057" s="84" t="s">
        <v>704</v>
      </c>
      <c r="F5057" s="85" t="s">
        <v>16</v>
      </c>
      <c r="G5057" s="86" t="s">
        <v>17</v>
      </c>
      <c r="H5057" s="87" t="n">
        <v>68565</v>
      </c>
      <c r="I5057" s="88" t="s">
        <v>2030</v>
      </c>
      <c r="J5057" s="87" t="n">
        <v>2662</v>
      </c>
      <c r="K5057" s="87" t="n">
        <v>42910</v>
      </c>
      <c r="L5057" s="94" t="n">
        <v>0.27</v>
      </c>
      <c r="M5057" s="80" t="s">
        <v>873</v>
      </c>
      <c r="N5057" s="95" t="str">
        <f aca="false" t="array" ref="N5057:N5057">INDEX('GP Main'!$B$8:$D$884,MATCH($D5057&amp;$E5057,'GP Main'!$B$8:$B$884&amp;'GP Main'!$D$8:$D$884,0),2)</f>
        <v>PARASAMANIYA</v>
      </c>
    </row>
    <row r="5058" customFormat="false" ht="18" hidden="false" customHeight="false" outlineLevel="0" collapsed="false">
      <c r="A5058" s="80" t="n">
        <v>5056</v>
      </c>
      <c r="B5058" s="81" t="s">
        <v>14269</v>
      </c>
      <c r="C5058" s="82" t="s">
        <v>14270</v>
      </c>
      <c r="D5058" s="100" t="s">
        <v>672</v>
      </c>
      <c r="E5058" s="84" t="s">
        <v>704</v>
      </c>
      <c r="F5058" s="85" t="s">
        <v>16</v>
      </c>
      <c r="G5058" s="86" t="s">
        <v>17</v>
      </c>
      <c r="H5058" s="87" t="n">
        <v>68565</v>
      </c>
      <c r="I5058" s="88" t="s">
        <v>2030</v>
      </c>
      <c r="J5058" s="87" t="n">
        <v>4633</v>
      </c>
      <c r="K5058" s="87" t="n">
        <v>42910</v>
      </c>
      <c r="L5058" s="94" t="n">
        <v>0.281</v>
      </c>
      <c r="M5058" s="80" t="s">
        <v>873</v>
      </c>
      <c r="N5058" s="95" t="str">
        <f aca="false" t="array" ref="N5058:N5058">INDEX('GP Main'!$B$8:$D$884,MATCH($D5058&amp;$E5058,'GP Main'!$B$8:$B$884&amp;'GP Main'!$D$8:$D$884,0),2)</f>
        <v>PARASAMANIYA</v>
      </c>
    </row>
    <row r="5059" customFormat="false" ht="18" hidden="false" customHeight="false" outlineLevel="0" collapsed="false">
      <c r="A5059" s="80" t="n">
        <v>5057</v>
      </c>
      <c r="B5059" s="81" t="s">
        <v>14271</v>
      </c>
      <c r="C5059" s="82" t="s">
        <v>14272</v>
      </c>
      <c r="D5059" s="100" t="s">
        <v>672</v>
      </c>
      <c r="E5059" s="84" t="s">
        <v>704</v>
      </c>
      <c r="F5059" s="85" t="s">
        <v>16</v>
      </c>
      <c r="G5059" s="86" t="s">
        <v>17</v>
      </c>
      <c r="H5059" s="87" t="n">
        <v>68565</v>
      </c>
      <c r="I5059" s="88" t="s">
        <v>2030</v>
      </c>
      <c r="J5059" s="87" t="n">
        <v>2852</v>
      </c>
      <c r="K5059" s="87" t="n">
        <v>42910</v>
      </c>
      <c r="L5059" s="94" t="n">
        <v>0.271</v>
      </c>
      <c r="M5059" s="80" t="s">
        <v>873</v>
      </c>
      <c r="N5059" s="95" t="str">
        <f aca="false" t="array" ref="N5059:N5059">INDEX('GP Main'!$B$8:$D$884,MATCH($D5059&amp;$E5059,'GP Main'!$B$8:$B$884&amp;'GP Main'!$D$8:$D$884,0),2)</f>
        <v>PARASAMANIYA</v>
      </c>
    </row>
    <row r="5060" customFormat="false" ht="15" hidden="false" customHeight="false" outlineLevel="0" collapsed="false">
      <c r="A5060" s="80" t="n">
        <v>5058</v>
      </c>
      <c r="B5060" s="81" t="s">
        <v>14273</v>
      </c>
      <c r="C5060" s="82" t="s">
        <v>14274</v>
      </c>
      <c r="D5060" s="100" t="s">
        <v>672</v>
      </c>
      <c r="E5060" s="84" t="s">
        <v>704</v>
      </c>
      <c r="F5060" s="85" t="s">
        <v>11</v>
      </c>
      <c r="G5060" s="93" t="s">
        <v>881</v>
      </c>
      <c r="H5060" s="88" t="s">
        <v>14275</v>
      </c>
      <c r="I5060" s="87" t="n">
        <v>79112</v>
      </c>
      <c r="J5060" s="88" t="s">
        <v>14276</v>
      </c>
      <c r="K5060" s="87" t="n">
        <v>39835</v>
      </c>
      <c r="L5060" s="92" t="n">
        <v>0.92</v>
      </c>
      <c r="M5060" s="80" t="s">
        <v>873</v>
      </c>
      <c r="N5060" s="95" t="str">
        <f aca="false" t="array" ref="N5060:N5060">INDEX('GP Main'!$B$8:$D$884,MATCH($D5060&amp;$E5060,'GP Main'!$B$8:$B$884&amp;'GP Main'!$D$8:$D$884,0),2)</f>
        <v>PARASAMANIYA</v>
      </c>
    </row>
    <row r="5061" customFormat="false" ht="18" hidden="false" customHeight="false" outlineLevel="0" collapsed="false">
      <c r="A5061" s="80" t="n">
        <v>5059</v>
      </c>
      <c r="B5061" s="81" t="s">
        <v>14277</v>
      </c>
      <c r="C5061" s="82" t="s">
        <v>14278</v>
      </c>
      <c r="D5061" s="100" t="s">
        <v>672</v>
      </c>
      <c r="E5061" s="84" t="s">
        <v>705</v>
      </c>
      <c r="F5061" s="85" t="s">
        <v>16</v>
      </c>
      <c r="G5061" s="86" t="s">
        <v>17</v>
      </c>
      <c r="H5061" s="87" t="n">
        <v>61200</v>
      </c>
      <c r="I5061" s="87" t="n">
        <v>22500</v>
      </c>
      <c r="J5061" s="87" t="n">
        <v>7222</v>
      </c>
      <c r="K5061" s="88" t="n">
        <v>0</v>
      </c>
      <c r="L5061" s="89" t="n">
        <v>0.086</v>
      </c>
      <c r="M5061" s="80" t="s">
        <v>873</v>
      </c>
      <c r="N5061" s="95" t="str">
        <f aca="false" t="array" ref="N5061:N5061">INDEX('GP Main'!$B$8:$D$884,MATCH($D5061&amp;$E5061,'GP Main'!$B$8:$B$884&amp;'GP Main'!$D$8:$D$884,0),2)</f>
        <v>PONDEE</v>
      </c>
    </row>
    <row r="5062" customFormat="false" ht="18" hidden="false" customHeight="false" outlineLevel="0" collapsed="false">
      <c r="A5062" s="80" t="n">
        <v>5060</v>
      </c>
      <c r="B5062" s="81" t="s">
        <v>14279</v>
      </c>
      <c r="C5062" s="82" t="s">
        <v>14280</v>
      </c>
      <c r="D5062" s="100" t="s">
        <v>672</v>
      </c>
      <c r="E5062" s="84" t="s">
        <v>705</v>
      </c>
      <c r="F5062" s="85" t="s">
        <v>9</v>
      </c>
      <c r="G5062" s="86" t="s">
        <v>17</v>
      </c>
      <c r="H5062" s="88" t="s">
        <v>13809</v>
      </c>
      <c r="I5062" s="87" t="n">
        <v>54422</v>
      </c>
      <c r="J5062" s="88" t="s">
        <v>14281</v>
      </c>
      <c r="K5062" s="88" t="n">
        <v>0</v>
      </c>
      <c r="L5062" s="96" t="n">
        <v>0.545</v>
      </c>
      <c r="M5062" s="80" t="s">
        <v>873</v>
      </c>
      <c r="N5062" s="95" t="str">
        <f aca="false" t="array" ref="N5062:N5062">INDEX('GP Main'!$B$8:$D$884,MATCH($D5062&amp;$E5062,'GP Main'!$B$8:$B$884&amp;'GP Main'!$D$8:$D$884,0),2)</f>
        <v>PONDEE</v>
      </c>
    </row>
    <row r="5063" customFormat="false" ht="15" hidden="false" customHeight="false" outlineLevel="0" collapsed="false">
      <c r="A5063" s="80" t="n">
        <v>5061</v>
      </c>
      <c r="B5063" s="81" t="s">
        <v>14282</v>
      </c>
      <c r="C5063" s="82" t="s">
        <v>14283</v>
      </c>
      <c r="D5063" s="100" t="s">
        <v>672</v>
      </c>
      <c r="E5063" s="84" t="s">
        <v>705</v>
      </c>
      <c r="F5063" s="85" t="s">
        <v>9</v>
      </c>
      <c r="G5063" s="86" t="s">
        <v>17</v>
      </c>
      <c r="H5063" s="88" t="s">
        <v>13809</v>
      </c>
      <c r="I5063" s="87" t="n">
        <v>54422</v>
      </c>
      <c r="J5063" s="87" t="n">
        <v>69883</v>
      </c>
      <c r="K5063" s="88" t="n">
        <v>0</v>
      </c>
      <c r="L5063" s="89" t="n">
        <v>0.181</v>
      </c>
      <c r="M5063" s="80" t="s">
        <v>873</v>
      </c>
      <c r="N5063" s="95" t="str">
        <f aca="false" t="array" ref="N5063:N5063">INDEX('GP Main'!$B$8:$D$884,MATCH($D5063&amp;$E5063,'GP Main'!$B$8:$B$884&amp;'GP Main'!$D$8:$D$884,0),2)</f>
        <v>PONDEE</v>
      </c>
    </row>
    <row r="5064" customFormat="false" ht="15" hidden="false" customHeight="false" outlineLevel="0" collapsed="false">
      <c r="A5064" s="80" t="n">
        <v>5062</v>
      </c>
      <c r="B5064" s="81" t="s">
        <v>14284</v>
      </c>
      <c r="C5064" s="82" t="s">
        <v>14285</v>
      </c>
      <c r="D5064" s="100" t="s">
        <v>672</v>
      </c>
      <c r="E5064" s="84" t="s">
        <v>705</v>
      </c>
      <c r="F5064" s="85" t="s">
        <v>16</v>
      </c>
      <c r="G5064" s="86" t="s">
        <v>17</v>
      </c>
      <c r="H5064" s="88" t="s">
        <v>1569</v>
      </c>
      <c r="I5064" s="88" t="s">
        <v>14286</v>
      </c>
      <c r="J5064" s="87" t="n">
        <v>1827</v>
      </c>
      <c r="K5064" s="87" t="n">
        <v>42850</v>
      </c>
      <c r="L5064" s="89" t="n">
        <v>0.172</v>
      </c>
      <c r="M5064" s="80" t="s">
        <v>873</v>
      </c>
      <c r="N5064" s="95" t="str">
        <f aca="false" t="array" ref="N5064:N5064">INDEX('GP Main'!$B$8:$D$884,MATCH($D5064&amp;$E5064,'GP Main'!$B$8:$B$884&amp;'GP Main'!$D$8:$D$884,0),2)</f>
        <v>PONDEE</v>
      </c>
    </row>
    <row r="5065" customFormat="false" ht="15" hidden="false" customHeight="false" outlineLevel="0" collapsed="false">
      <c r="A5065" s="80" t="n">
        <v>5063</v>
      </c>
      <c r="B5065" s="81" t="s">
        <v>14287</v>
      </c>
      <c r="C5065" s="82" t="s">
        <v>14288</v>
      </c>
      <c r="D5065" s="100" t="s">
        <v>672</v>
      </c>
      <c r="E5065" s="84" t="s">
        <v>705</v>
      </c>
      <c r="F5065" s="85" t="s">
        <v>16</v>
      </c>
      <c r="G5065" s="86" t="s">
        <v>17</v>
      </c>
      <c r="H5065" s="88" t="s">
        <v>14289</v>
      </c>
      <c r="I5065" s="88" t="s">
        <v>14290</v>
      </c>
      <c r="J5065" s="87" t="n">
        <v>1827</v>
      </c>
      <c r="K5065" s="87" t="n">
        <v>42850</v>
      </c>
      <c r="L5065" s="89" t="n">
        <v>0.171</v>
      </c>
      <c r="M5065" s="80" t="s">
        <v>873</v>
      </c>
      <c r="N5065" s="95" t="str">
        <f aca="false" t="array" ref="N5065:N5065">INDEX('GP Main'!$B$8:$D$884,MATCH($D5065&amp;$E5065,'GP Main'!$B$8:$B$884&amp;'GP Main'!$D$8:$D$884,0),2)</f>
        <v>PONDEE</v>
      </c>
    </row>
    <row r="5066" customFormat="false" ht="18" hidden="false" customHeight="false" outlineLevel="0" collapsed="false">
      <c r="A5066" s="80" t="n">
        <v>5064</v>
      </c>
      <c r="B5066" s="81" t="s">
        <v>14291</v>
      </c>
      <c r="C5066" s="82" t="s">
        <v>14292</v>
      </c>
      <c r="D5066" s="100" t="s">
        <v>672</v>
      </c>
      <c r="E5066" s="84" t="s">
        <v>705</v>
      </c>
      <c r="F5066" s="85" t="s">
        <v>16</v>
      </c>
      <c r="G5066" s="86" t="s">
        <v>17</v>
      </c>
      <c r="H5066" s="87" t="n">
        <v>59033</v>
      </c>
      <c r="I5066" s="88" t="s">
        <v>14293</v>
      </c>
      <c r="J5066" s="87" t="n">
        <v>1827</v>
      </c>
      <c r="K5066" s="87" t="n">
        <v>42910</v>
      </c>
      <c r="L5066" s="94" t="n">
        <v>0.258</v>
      </c>
      <c r="M5066" s="80" t="s">
        <v>873</v>
      </c>
      <c r="N5066" s="95" t="str">
        <f aca="false" t="array" ref="N5066:N5066">INDEX('GP Main'!$B$8:$D$884,MATCH($D5066&amp;$E5066,'GP Main'!$B$8:$B$884&amp;'GP Main'!$D$8:$D$884,0),2)</f>
        <v>PONDEE</v>
      </c>
    </row>
    <row r="5067" customFormat="false" ht="18" hidden="false" customHeight="false" outlineLevel="0" collapsed="false">
      <c r="A5067" s="80" t="n">
        <v>5065</v>
      </c>
      <c r="B5067" s="81" t="s">
        <v>14294</v>
      </c>
      <c r="C5067" s="82" t="s">
        <v>14295</v>
      </c>
      <c r="D5067" s="100" t="s">
        <v>672</v>
      </c>
      <c r="E5067" s="84" t="s">
        <v>705</v>
      </c>
      <c r="F5067" s="85" t="s">
        <v>16</v>
      </c>
      <c r="G5067" s="86" t="s">
        <v>17</v>
      </c>
      <c r="H5067" s="88" t="s">
        <v>886</v>
      </c>
      <c r="I5067" s="88" t="s">
        <v>1232</v>
      </c>
      <c r="J5067" s="88" t="n">
        <v>783</v>
      </c>
      <c r="K5067" s="87" t="n">
        <v>42910</v>
      </c>
      <c r="L5067" s="89" t="n">
        <v>0.164</v>
      </c>
      <c r="M5067" s="80" t="s">
        <v>873</v>
      </c>
      <c r="N5067" s="95" t="str">
        <f aca="false" t="array" ref="N5067:N5067">INDEX('GP Main'!$B$8:$D$884,MATCH($D5067&amp;$E5067,'GP Main'!$B$8:$B$884&amp;'GP Main'!$D$8:$D$884,0),2)</f>
        <v>PONDEE</v>
      </c>
    </row>
    <row r="5068" customFormat="false" ht="27" hidden="false" customHeight="false" outlineLevel="0" collapsed="false">
      <c r="A5068" s="80" t="n">
        <v>5066</v>
      </c>
      <c r="B5068" s="81" t="s">
        <v>14296</v>
      </c>
      <c r="C5068" s="82" t="s">
        <v>14297</v>
      </c>
      <c r="D5068" s="100" t="s">
        <v>672</v>
      </c>
      <c r="E5068" s="84" t="s">
        <v>705</v>
      </c>
      <c r="F5068" s="85" t="s">
        <v>13</v>
      </c>
      <c r="G5068" s="86" t="s">
        <v>17</v>
      </c>
      <c r="H5068" s="87" t="n">
        <v>66905</v>
      </c>
      <c r="I5068" s="87" t="n">
        <v>8873</v>
      </c>
      <c r="J5068" s="87" t="n">
        <v>65688</v>
      </c>
      <c r="K5068" s="88" t="n">
        <v>0</v>
      </c>
      <c r="L5068" s="92" t="n">
        <v>0.867</v>
      </c>
      <c r="M5068" s="80" t="s">
        <v>873</v>
      </c>
      <c r="N5068" s="95" t="str">
        <f aca="false" t="array" ref="N5068:N5068">INDEX('GP Main'!$B$8:$D$884,MATCH($D5068&amp;$E5068,'GP Main'!$B$8:$B$884&amp;'GP Main'!$D$8:$D$884,0),2)</f>
        <v>PONDEE</v>
      </c>
    </row>
    <row r="5069" customFormat="false" ht="18" hidden="false" customHeight="false" outlineLevel="0" collapsed="false">
      <c r="A5069" s="80" t="n">
        <v>5067</v>
      </c>
      <c r="B5069" s="81" t="s">
        <v>14298</v>
      </c>
      <c r="C5069" s="82" t="s">
        <v>14299</v>
      </c>
      <c r="D5069" s="100" t="s">
        <v>672</v>
      </c>
      <c r="E5069" s="84" t="s">
        <v>705</v>
      </c>
      <c r="F5069" s="85" t="s">
        <v>12</v>
      </c>
      <c r="G5069" s="93" t="s">
        <v>881</v>
      </c>
      <c r="H5069" s="88" t="s">
        <v>14300</v>
      </c>
      <c r="I5069" s="88" t="s">
        <v>14301</v>
      </c>
      <c r="J5069" s="88" t="s">
        <v>14302</v>
      </c>
      <c r="K5069" s="88" t="s">
        <v>14303</v>
      </c>
      <c r="L5069" s="96" t="n">
        <v>0.666</v>
      </c>
      <c r="M5069" s="80" t="s">
        <v>873</v>
      </c>
      <c r="N5069" s="95" t="str">
        <f aca="false" t="array" ref="N5069:N5069">INDEX('GP Main'!$B$8:$D$884,MATCH($D5069&amp;$E5069,'GP Main'!$B$8:$B$884&amp;'GP Main'!$D$8:$D$884,0),2)</f>
        <v>PONDEE</v>
      </c>
    </row>
    <row r="5070" customFormat="false" ht="27" hidden="false" customHeight="false" outlineLevel="0" collapsed="false">
      <c r="A5070" s="80" t="n">
        <v>5068</v>
      </c>
      <c r="B5070" s="81" t="s">
        <v>14304</v>
      </c>
      <c r="C5070" s="82" t="s">
        <v>14305</v>
      </c>
      <c r="D5070" s="100" t="s">
        <v>672</v>
      </c>
      <c r="E5070" s="84" t="s">
        <v>705</v>
      </c>
      <c r="F5070" s="85" t="s">
        <v>12</v>
      </c>
      <c r="G5070" s="93" t="s">
        <v>881</v>
      </c>
      <c r="H5070" s="87" t="n">
        <v>76174</v>
      </c>
      <c r="I5070" s="88" t="s">
        <v>14306</v>
      </c>
      <c r="J5070" s="87" t="n">
        <v>73581</v>
      </c>
      <c r="K5070" s="88" t="s">
        <v>14307</v>
      </c>
      <c r="L5070" s="92" t="n">
        <v>0.934</v>
      </c>
      <c r="M5070" s="80" t="s">
        <v>873</v>
      </c>
      <c r="N5070" s="95" t="str">
        <f aca="false" t="array" ref="N5070:N5070">INDEX('GP Main'!$B$8:$D$884,MATCH($D5070&amp;$E5070,'GP Main'!$B$8:$B$884&amp;'GP Main'!$D$8:$D$884,0),2)</f>
        <v>PONDEE</v>
      </c>
    </row>
    <row r="5071" customFormat="false" ht="18" hidden="false" customHeight="false" outlineLevel="0" collapsed="false">
      <c r="A5071" s="80" t="n">
        <v>5069</v>
      </c>
      <c r="B5071" s="81" t="s">
        <v>14308</v>
      </c>
      <c r="C5071" s="82" t="s">
        <v>14309</v>
      </c>
      <c r="D5071" s="100" t="s">
        <v>672</v>
      </c>
      <c r="E5071" s="84" t="s">
        <v>705</v>
      </c>
      <c r="F5071" s="85" t="s">
        <v>11</v>
      </c>
      <c r="G5071" s="93" t="s">
        <v>881</v>
      </c>
      <c r="H5071" s="88" t="s">
        <v>14310</v>
      </c>
      <c r="I5071" s="87" t="n">
        <v>58539</v>
      </c>
      <c r="J5071" s="88" t="s">
        <v>14311</v>
      </c>
      <c r="K5071" s="87" t="n">
        <v>37656</v>
      </c>
      <c r="L5071" s="92" t="n">
        <v>0.942</v>
      </c>
      <c r="M5071" s="80" t="s">
        <v>873</v>
      </c>
      <c r="N5071" s="95" t="str">
        <f aca="false" t="array" ref="N5071:N5071">INDEX('GP Main'!$B$8:$D$884,MATCH($D5071&amp;$E5071,'GP Main'!$B$8:$B$884&amp;'GP Main'!$D$8:$D$884,0),2)</f>
        <v>PONDEE</v>
      </c>
    </row>
    <row r="5072" customFormat="false" ht="18" hidden="false" customHeight="false" outlineLevel="0" collapsed="false">
      <c r="A5072" s="80" t="n">
        <v>5070</v>
      </c>
      <c r="B5072" s="81" t="s">
        <v>14312</v>
      </c>
      <c r="C5072" s="82" t="s">
        <v>14313</v>
      </c>
      <c r="D5072" s="100" t="s">
        <v>672</v>
      </c>
      <c r="E5072" s="84" t="s">
        <v>705</v>
      </c>
      <c r="F5072" s="85" t="s">
        <v>11</v>
      </c>
      <c r="G5072" s="93" t="s">
        <v>881</v>
      </c>
      <c r="H5072" s="88" t="s">
        <v>14314</v>
      </c>
      <c r="I5072" s="87" t="n">
        <v>33666</v>
      </c>
      <c r="J5072" s="88" t="s">
        <v>14315</v>
      </c>
      <c r="K5072" s="87" t="n">
        <v>22049</v>
      </c>
      <c r="L5072" s="92" t="n">
        <v>0.933</v>
      </c>
      <c r="M5072" s="80" t="s">
        <v>873</v>
      </c>
      <c r="N5072" s="95" t="str">
        <f aca="false" t="array" ref="N5072:N5072">INDEX('GP Main'!$B$8:$D$884,MATCH($D5072&amp;$E5072,'GP Main'!$B$8:$B$884&amp;'GP Main'!$D$8:$D$884,0),2)</f>
        <v>PONDEE</v>
      </c>
    </row>
    <row r="5073" customFormat="false" ht="18" hidden="false" customHeight="false" outlineLevel="0" collapsed="false">
      <c r="A5073" s="80" t="n">
        <v>5071</v>
      </c>
      <c r="B5073" s="81" t="s">
        <v>14316</v>
      </c>
      <c r="C5073" s="82" t="s">
        <v>14317</v>
      </c>
      <c r="D5073" s="100" t="s">
        <v>672</v>
      </c>
      <c r="E5073" s="84" t="s">
        <v>705</v>
      </c>
      <c r="F5073" s="85" t="s">
        <v>11</v>
      </c>
      <c r="G5073" s="93" t="s">
        <v>881</v>
      </c>
      <c r="H5073" s="88" t="s">
        <v>14314</v>
      </c>
      <c r="I5073" s="87" t="n">
        <v>33666</v>
      </c>
      <c r="J5073" s="88" t="s">
        <v>14318</v>
      </c>
      <c r="K5073" s="87" t="n">
        <v>29982</v>
      </c>
      <c r="L5073" s="92" t="n">
        <v>0.979</v>
      </c>
      <c r="M5073" s="80" t="s">
        <v>873</v>
      </c>
      <c r="N5073" s="95" t="str">
        <f aca="false" t="array" ref="N5073:N5073">INDEX('GP Main'!$B$8:$D$884,MATCH($D5073&amp;$E5073,'GP Main'!$B$8:$B$884&amp;'GP Main'!$D$8:$D$884,0),2)</f>
        <v>PONDEE</v>
      </c>
    </row>
    <row r="5074" customFormat="false" ht="18" hidden="false" customHeight="false" outlineLevel="0" collapsed="false">
      <c r="A5074" s="80" t="n">
        <v>5072</v>
      </c>
      <c r="B5074" s="81" t="s">
        <v>14319</v>
      </c>
      <c r="C5074" s="82" t="s">
        <v>14320</v>
      </c>
      <c r="D5074" s="100" t="s">
        <v>672</v>
      </c>
      <c r="E5074" s="84" t="s">
        <v>705</v>
      </c>
      <c r="F5074" s="85" t="s">
        <v>10</v>
      </c>
      <c r="G5074" s="93" t="s">
        <v>881</v>
      </c>
      <c r="H5074" s="87" t="n">
        <v>15910</v>
      </c>
      <c r="I5074" s="87" t="n">
        <v>9990</v>
      </c>
      <c r="J5074" s="87" t="n">
        <v>15858</v>
      </c>
      <c r="K5074" s="87" t="n">
        <v>9558</v>
      </c>
      <c r="L5074" s="92" t="n">
        <v>0.981</v>
      </c>
      <c r="M5074" s="80" t="s">
        <v>873</v>
      </c>
      <c r="N5074" s="95" t="str">
        <f aca="false" t="array" ref="N5074:N5074">INDEX('GP Main'!$B$8:$D$884,MATCH($D5074&amp;$E5074,'GP Main'!$B$8:$B$884&amp;'GP Main'!$D$8:$D$884,0),2)</f>
        <v>PONDEE</v>
      </c>
    </row>
    <row r="5075" customFormat="false" ht="18" hidden="false" customHeight="false" outlineLevel="0" collapsed="false">
      <c r="A5075" s="80" t="n">
        <v>5073</v>
      </c>
      <c r="B5075" s="81" t="s">
        <v>14321</v>
      </c>
      <c r="C5075" s="82" t="s">
        <v>14322</v>
      </c>
      <c r="D5075" s="100" t="s">
        <v>672</v>
      </c>
      <c r="E5075" s="84" t="s">
        <v>705</v>
      </c>
      <c r="F5075" s="85" t="s">
        <v>10</v>
      </c>
      <c r="G5075" s="93" t="s">
        <v>881</v>
      </c>
      <c r="H5075" s="87" t="n">
        <v>15910</v>
      </c>
      <c r="I5075" s="87" t="n">
        <v>9990</v>
      </c>
      <c r="J5075" s="87" t="n">
        <v>15130</v>
      </c>
      <c r="K5075" s="87" t="n">
        <v>9571</v>
      </c>
      <c r="L5075" s="92" t="n">
        <v>0.954</v>
      </c>
      <c r="M5075" s="80" t="s">
        <v>873</v>
      </c>
      <c r="N5075" s="95" t="str">
        <f aca="false" t="array" ref="N5075:N5075">INDEX('GP Main'!$B$8:$D$884,MATCH($D5075&amp;$E5075,'GP Main'!$B$8:$B$884&amp;'GP Main'!$D$8:$D$884,0),2)</f>
        <v>PONDEE</v>
      </c>
    </row>
    <row r="5076" customFormat="false" ht="18" hidden="false" customHeight="false" outlineLevel="0" collapsed="false">
      <c r="A5076" s="80" t="n">
        <v>5074</v>
      </c>
      <c r="B5076" s="81" t="s">
        <v>14323</v>
      </c>
      <c r="C5076" s="82" t="s">
        <v>14324</v>
      </c>
      <c r="D5076" s="100" t="s">
        <v>672</v>
      </c>
      <c r="E5076" s="84" t="s">
        <v>705</v>
      </c>
      <c r="F5076" s="85" t="s">
        <v>11</v>
      </c>
      <c r="G5076" s="86" t="s">
        <v>17</v>
      </c>
      <c r="H5076" s="88" t="s">
        <v>14325</v>
      </c>
      <c r="I5076" s="87" t="n">
        <v>27746</v>
      </c>
      <c r="J5076" s="87" t="n">
        <v>98595</v>
      </c>
      <c r="K5076" s="88" t="n">
        <v>0</v>
      </c>
      <c r="L5076" s="96" t="n">
        <v>0.507</v>
      </c>
      <c r="M5076" s="80" t="s">
        <v>873</v>
      </c>
      <c r="N5076" s="95" t="str">
        <f aca="false" t="array" ref="N5076:N5076">INDEX('GP Main'!$B$8:$D$884,MATCH($D5076&amp;$E5076,'GP Main'!$B$8:$B$884&amp;'GP Main'!$D$8:$D$884,0),2)</f>
        <v>PONDEE</v>
      </c>
    </row>
    <row r="5077" customFormat="false" ht="27" hidden="false" customHeight="false" outlineLevel="0" collapsed="false">
      <c r="A5077" s="80" t="n">
        <v>5075</v>
      </c>
      <c r="B5077" s="81" t="s">
        <v>14326</v>
      </c>
      <c r="C5077" s="82" t="s">
        <v>14327</v>
      </c>
      <c r="D5077" s="100" t="s">
        <v>672</v>
      </c>
      <c r="E5077" s="84" t="s">
        <v>706</v>
      </c>
      <c r="F5077" s="85" t="s">
        <v>11</v>
      </c>
      <c r="G5077" s="93" t="s">
        <v>881</v>
      </c>
      <c r="H5077" s="88" t="s">
        <v>3649</v>
      </c>
      <c r="I5077" s="87" t="n">
        <v>67192</v>
      </c>
      <c r="J5077" s="88" t="s">
        <v>14328</v>
      </c>
      <c r="K5077" s="88" t="n">
        <v>0</v>
      </c>
      <c r="L5077" s="96" t="n">
        <v>0.679</v>
      </c>
      <c r="M5077" s="80" t="s">
        <v>873</v>
      </c>
      <c r="N5077" s="95" t="str">
        <f aca="false" t="array" ref="N5077:N5077">INDEX('GP Main'!$B$8:$D$884,MATCH($D5077&amp;$E5077,'GP Main'!$B$8:$B$884&amp;'GP Main'!$D$8:$D$884,0),2)</f>
        <v>PONDEE</v>
      </c>
    </row>
    <row r="5078" customFormat="false" ht="18" hidden="false" customHeight="false" outlineLevel="0" collapsed="false">
      <c r="A5078" s="80" t="n">
        <v>5076</v>
      </c>
      <c r="B5078" s="81" t="s">
        <v>14329</v>
      </c>
      <c r="C5078" s="82" t="s">
        <v>14330</v>
      </c>
      <c r="D5078" s="100" t="s">
        <v>672</v>
      </c>
      <c r="E5078" s="84" t="s">
        <v>706</v>
      </c>
      <c r="F5078" s="85" t="s">
        <v>10</v>
      </c>
      <c r="G5078" s="93" t="s">
        <v>881</v>
      </c>
      <c r="H5078" s="87" t="n">
        <v>15910</v>
      </c>
      <c r="I5078" s="87" t="n">
        <v>9990</v>
      </c>
      <c r="J5078" s="87" t="n">
        <v>15652</v>
      </c>
      <c r="K5078" s="87" t="n">
        <v>9513</v>
      </c>
      <c r="L5078" s="92" t="n">
        <v>0.972</v>
      </c>
      <c r="M5078" s="80" t="s">
        <v>873</v>
      </c>
      <c r="N5078" s="95" t="str">
        <f aca="false" t="array" ref="N5078:N5078">INDEX('GP Main'!$B$8:$D$884,MATCH($D5078&amp;$E5078,'GP Main'!$B$8:$B$884&amp;'GP Main'!$D$8:$D$884,0),2)</f>
        <v>PONDEE</v>
      </c>
    </row>
    <row r="5079" customFormat="false" ht="18" hidden="false" customHeight="false" outlineLevel="0" collapsed="false">
      <c r="A5079" s="80" t="n">
        <v>5077</v>
      </c>
      <c r="B5079" s="81" t="s">
        <v>14331</v>
      </c>
      <c r="C5079" s="82" t="s">
        <v>14332</v>
      </c>
      <c r="D5079" s="100" t="s">
        <v>672</v>
      </c>
      <c r="E5079" s="84" t="s">
        <v>706</v>
      </c>
      <c r="F5079" s="85" t="s">
        <v>10</v>
      </c>
      <c r="G5079" s="93" t="s">
        <v>881</v>
      </c>
      <c r="H5079" s="87" t="n">
        <v>15910</v>
      </c>
      <c r="I5079" s="87" t="n">
        <v>9990</v>
      </c>
      <c r="J5079" s="87" t="n">
        <v>15812</v>
      </c>
      <c r="K5079" s="87" t="n">
        <v>9269</v>
      </c>
      <c r="L5079" s="92" t="n">
        <v>0.968</v>
      </c>
      <c r="M5079" s="80" t="s">
        <v>873</v>
      </c>
      <c r="N5079" s="95" t="str">
        <f aca="false" t="array" ref="N5079:N5079">INDEX('GP Main'!$B$8:$D$884,MATCH($D5079&amp;$E5079,'GP Main'!$B$8:$B$884&amp;'GP Main'!$D$8:$D$884,0),2)</f>
        <v>PONDEE</v>
      </c>
    </row>
    <row r="5080" customFormat="false" ht="15" hidden="false" customHeight="false" outlineLevel="0" collapsed="false">
      <c r="A5080" s="80" t="n">
        <v>5078</v>
      </c>
      <c r="B5080" s="81" t="s">
        <v>14333</v>
      </c>
      <c r="C5080" s="82" t="s">
        <v>14334</v>
      </c>
      <c r="D5080" s="100" t="s">
        <v>672</v>
      </c>
      <c r="E5080" s="84" t="s">
        <v>707</v>
      </c>
      <c r="F5080" s="85" t="s">
        <v>9</v>
      </c>
      <c r="G5080" s="86" t="s">
        <v>17</v>
      </c>
      <c r="H5080" s="88" t="s">
        <v>13809</v>
      </c>
      <c r="I5080" s="87" t="n">
        <v>54422</v>
      </c>
      <c r="J5080" s="88" t="s">
        <v>14335</v>
      </c>
      <c r="K5080" s="88" t="n">
        <v>0</v>
      </c>
      <c r="L5080" s="94" t="n">
        <v>0.37</v>
      </c>
      <c r="M5080" s="80" t="s">
        <v>873</v>
      </c>
      <c r="N5080" s="95" t="str">
        <f aca="false" t="array" ref="N5080:N5080">INDEX('GP Main'!$B$8:$D$884,MATCH($D5080&amp;$E5080,'GP Main'!$B$8:$B$884&amp;'GP Main'!$D$8:$D$884,0),2)</f>
        <v>PONDEE</v>
      </c>
    </row>
    <row r="5081" customFormat="false" ht="15" hidden="false" customHeight="false" outlineLevel="0" collapsed="false">
      <c r="A5081" s="80" t="n">
        <v>5079</v>
      </c>
      <c r="B5081" s="81" t="s">
        <v>14336</v>
      </c>
      <c r="C5081" s="82" t="s">
        <v>14337</v>
      </c>
      <c r="D5081" s="100" t="s">
        <v>672</v>
      </c>
      <c r="E5081" s="84" t="s">
        <v>707</v>
      </c>
      <c r="F5081" s="85" t="s">
        <v>9</v>
      </c>
      <c r="G5081" s="86" t="s">
        <v>17</v>
      </c>
      <c r="H5081" s="88" t="s">
        <v>13809</v>
      </c>
      <c r="I5081" s="87" t="n">
        <v>54422</v>
      </c>
      <c r="J5081" s="87" t="n">
        <v>3132</v>
      </c>
      <c r="K5081" s="88" t="n">
        <v>0</v>
      </c>
      <c r="L5081" s="89" t="n">
        <v>0.008</v>
      </c>
      <c r="M5081" s="80" t="s">
        <v>873</v>
      </c>
      <c r="N5081" s="95" t="str">
        <f aca="false" t="array" ref="N5081:N5081">INDEX('GP Main'!$B$8:$D$884,MATCH($D5081&amp;$E5081,'GP Main'!$B$8:$B$884&amp;'GP Main'!$D$8:$D$884,0),2)</f>
        <v>PONDEE</v>
      </c>
    </row>
    <row r="5082" customFormat="false" ht="18" hidden="false" customHeight="false" outlineLevel="0" collapsed="false">
      <c r="A5082" s="80" t="n">
        <v>5080</v>
      </c>
      <c r="B5082" s="81" t="s">
        <v>14338</v>
      </c>
      <c r="C5082" s="82" t="s">
        <v>14339</v>
      </c>
      <c r="D5082" s="100" t="s">
        <v>672</v>
      </c>
      <c r="E5082" s="84" t="s">
        <v>707</v>
      </c>
      <c r="F5082" s="85" t="s">
        <v>12</v>
      </c>
      <c r="G5082" s="93" t="s">
        <v>881</v>
      </c>
      <c r="H5082" s="88" t="s">
        <v>14340</v>
      </c>
      <c r="I5082" s="88" t="s">
        <v>14341</v>
      </c>
      <c r="J5082" s="88" t="s">
        <v>14342</v>
      </c>
      <c r="K5082" s="88" t="n">
        <v>0</v>
      </c>
      <c r="L5082" s="94" t="n">
        <v>0.411</v>
      </c>
      <c r="M5082" s="80" t="s">
        <v>873</v>
      </c>
      <c r="N5082" s="95" t="str">
        <f aca="false" t="array" ref="N5082:N5082">INDEX('GP Main'!$B$8:$D$884,MATCH($D5082&amp;$E5082,'GP Main'!$B$8:$B$884&amp;'GP Main'!$D$8:$D$884,0),2)</f>
        <v>PONDEE</v>
      </c>
    </row>
    <row r="5083" customFormat="false" ht="18" hidden="false" customHeight="false" outlineLevel="0" collapsed="false">
      <c r="A5083" s="80" t="n">
        <v>5081</v>
      </c>
      <c r="B5083" s="81" t="s">
        <v>14343</v>
      </c>
      <c r="C5083" s="82" t="s">
        <v>14344</v>
      </c>
      <c r="D5083" s="100" t="s">
        <v>672</v>
      </c>
      <c r="E5083" s="84" t="s">
        <v>708</v>
      </c>
      <c r="F5083" s="85" t="s">
        <v>16</v>
      </c>
      <c r="G5083" s="86" t="s">
        <v>17</v>
      </c>
      <c r="H5083" s="87" t="n">
        <v>27925</v>
      </c>
      <c r="I5083" s="87" t="n">
        <v>27923</v>
      </c>
      <c r="J5083" s="88" t="n">
        <v>800</v>
      </c>
      <c r="K5083" s="88" t="n">
        <v>0</v>
      </c>
      <c r="L5083" s="89" t="n">
        <v>0.014</v>
      </c>
      <c r="M5083" s="80" t="s">
        <v>873</v>
      </c>
      <c r="N5083" s="95" t="str">
        <f aca="false" t="array" ref="N5083:N5083">INDEX('GP Main'!$B$8:$D$884,MATCH($D5083&amp;$E5083,'GP Main'!$B$8:$B$884&amp;'GP Main'!$D$8:$D$884,0),2)</f>
        <v>JIGANAHAT</v>
      </c>
    </row>
    <row r="5084" customFormat="false" ht="18" hidden="false" customHeight="false" outlineLevel="0" collapsed="false">
      <c r="A5084" s="80" t="n">
        <v>5082</v>
      </c>
      <c r="B5084" s="81" t="s">
        <v>14345</v>
      </c>
      <c r="C5084" s="82" t="s">
        <v>14346</v>
      </c>
      <c r="D5084" s="100" t="s">
        <v>672</v>
      </c>
      <c r="E5084" s="84" t="s">
        <v>708</v>
      </c>
      <c r="F5084" s="85" t="s">
        <v>9</v>
      </c>
      <c r="G5084" s="86" t="s">
        <v>17</v>
      </c>
      <c r="H5084" s="87" t="n">
        <v>43345</v>
      </c>
      <c r="I5084" s="87" t="n">
        <v>7611</v>
      </c>
      <c r="J5084" s="87" t="n">
        <v>20795</v>
      </c>
      <c r="K5084" s="88" t="n">
        <v>0</v>
      </c>
      <c r="L5084" s="94" t="n">
        <v>0.408</v>
      </c>
      <c r="M5084" s="80" t="s">
        <v>873</v>
      </c>
      <c r="N5084" s="95" t="str">
        <f aca="false" t="array" ref="N5084:N5084">INDEX('GP Main'!$B$8:$D$884,MATCH($D5084&amp;$E5084,'GP Main'!$B$8:$B$884&amp;'GP Main'!$D$8:$D$884,0),2)</f>
        <v>JIGANAHAT</v>
      </c>
    </row>
    <row r="5085" customFormat="false" ht="18" hidden="false" customHeight="false" outlineLevel="0" collapsed="false">
      <c r="A5085" s="80" t="n">
        <v>5083</v>
      </c>
      <c r="B5085" s="81" t="s">
        <v>14347</v>
      </c>
      <c r="C5085" s="82" t="s">
        <v>14348</v>
      </c>
      <c r="D5085" s="100" t="s">
        <v>672</v>
      </c>
      <c r="E5085" s="84" t="s">
        <v>708</v>
      </c>
      <c r="F5085" s="85" t="s">
        <v>9</v>
      </c>
      <c r="G5085" s="86" t="s">
        <v>17</v>
      </c>
      <c r="H5085" s="87" t="n">
        <v>43345</v>
      </c>
      <c r="I5085" s="87" t="n">
        <v>7611</v>
      </c>
      <c r="J5085" s="88" t="n">
        <v>755</v>
      </c>
      <c r="K5085" s="88" t="n">
        <v>0</v>
      </c>
      <c r="L5085" s="89" t="n">
        <v>0.015</v>
      </c>
      <c r="M5085" s="80" t="s">
        <v>873</v>
      </c>
      <c r="N5085" s="95" t="str">
        <f aca="false" t="array" ref="N5085:N5085">INDEX('GP Main'!$B$8:$D$884,MATCH($D5085&amp;$E5085,'GP Main'!$B$8:$B$884&amp;'GP Main'!$D$8:$D$884,0),2)</f>
        <v>JIGANAHAT</v>
      </c>
    </row>
    <row r="5086" customFormat="false" ht="18" hidden="false" customHeight="false" outlineLevel="0" collapsed="false">
      <c r="A5086" s="80" t="n">
        <v>5084</v>
      </c>
      <c r="B5086" s="81" t="s">
        <v>14349</v>
      </c>
      <c r="C5086" s="82" t="s">
        <v>14350</v>
      </c>
      <c r="D5086" s="100" t="s">
        <v>672</v>
      </c>
      <c r="E5086" s="84" t="s">
        <v>708</v>
      </c>
      <c r="F5086" s="85" t="s">
        <v>9</v>
      </c>
      <c r="G5086" s="86" t="s">
        <v>17</v>
      </c>
      <c r="H5086" s="87" t="n">
        <v>43345</v>
      </c>
      <c r="I5086" s="87" t="n">
        <v>7611</v>
      </c>
      <c r="J5086" s="87" t="n">
        <v>31469</v>
      </c>
      <c r="K5086" s="88" t="n">
        <v>0</v>
      </c>
      <c r="L5086" s="96" t="n">
        <v>0.618</v>
      </c>
      <c r="M5086" s="80" t="s">
        <v>873</v>
      </c>
      <c r="N5086" s="95" t="str">
        <f aca="false" t="array" ref="N5086:N5086">INDEX('GP Main'!$B$8:$D$884,MATCH($D5086&amp;$E5086,'GP Main'!$B$8:$B$884&amp;'GP Main'!$D$8:$D$884,0),2)</f>
        <v>JIGANAHAT</v>
      </c>
    </row>
    <row r="5087" customFormat="false" ht="18" hidden="false" customHeight="false" outlineLevel="0" collapsed="false">
      <c r="A5087" s="80" t="n">
        <v>5085</v>
      </c>
      <c r="B5087" s="81" t="s">
        <v>14351</v>
      </c>
      <c r="C5087" s="82" t="s">
        <v>14352</v>
      </c>
      <c r="D5087" s="100" t="s">
        <v>672</v>
      </c>
      <c r="E5087" s="84" t="s">
        <v>708</v>
      </c>
      <c r="F5087" s="85" t="s">
        <v>16</v>
      </c>
      <c r="G5087" s="86" t="s">
        <v>17</v>
      </c>
      <c r="H5087" s="87" t="n">
        <v>66248</v>
      </c>
      <c r="I5087" s="88" t="s">
        <v>14353</v>
      </c>
      <c r="J5087" s="88" t="n">
        <v>304</v>
      </c>
      <c r="K5087" s="88" t="n">
        <v>0</v>
      </c>
      <c r="L5087" s="89" t="n">
        <v>0.002</v>
      </c>
      <c r="M5087" s="80" t="s">
        <v>873</v>
      </c>
      <c r="N5087" s="95" t="str">
        <f aca="false" t="array" ref="N5087:N5087">INDEX('GP Main'!$B$8:$D$884,MATCH($D5087&amp;$E5087,'GP Main'!$B$8:$B$884&amp;'GP Main'!$D$8:$D$884,0),2)</f>
        <v>JIGANAHAT</v>
      </c>
    </row>
    <row r="5088" customFormat="false" ht="18" hidden="false" customHeight="false" outlineLevel="0" collapsed="false">
      <c r="A5088" s="80" t="n">
        <v>5086</v>
      </c>
      <c r="B5088" s="81" t="s">
        <v>14354</v>
      </c>
      <c r="C5088" s="82" t="s">
        <v>14355</v>
      </c>
      <c r="D5088" s="100" t="s">
        <v>672</v>
      </c>
      <c r="E5088" s="84" t="s">
        <v>708</v>
      </c>
      <c r="F5088" s="85" t="s">
        <v>16</v>
      </c>
      <c r="G5088" s="86" t="s">
        <v>17</v>
      </c>
      <c r="H5088" s="87" t="n">
        <v>65021</v>
      </c>
      <c r="I5088" s="88" t="s">
        <v>14356</v>
      </c>
      <c r="J5088" s="88" t="n">
        <v>462</v>
      </c>
      <c r="K5088" s="88" t="n">
        <v>0</v>
      </c>
      <c r="L5088" s="89" t="n">
        <v>0.003</v>
      </c>
      <c r="M5088" s="80" t="s">
        <v>873</v>
      </c>
      <c r="N5088" s="95" t="str">
        <f aca="false" t="array" ref="N5088:N5088">INDEX('GP Main'!$B$8:$D$884,MATCH($D5088&amp;$E5088,'GP Main'!$B$8:$B$884&amp;'GP Main'!$D$8:$D$884,0),2)</f>
        <v>JIGANAHAT</v>
      </c>
    </row>
    <row r="5089" customFormat="false" ht="18" hidden="false" customHeight="false" outlineLevel="0" collapsed="false">
      <c r="A5089" s="80" t="n">
        <v>5087</v>
      </c>
      <c r="B5089" s="81" t="s">
        <v>14357</v>
      </c>
      <c r="C5089" s="82" t="s">
        <v>14358</v>
      </c>
      <c r="D5089" s="100" t="s">
        <v>672</v>
      </c>
      <c r="E5089" s="84" t="s">
        <v>708</v>
      </c>
      <c r="F5089" s="85" t="s">
        <v>12</v>
      </c>
      <c r="G5089" s="93" t="s">
        <v>881</v>
      </c>
      <c r="H5089" s="88" t="s">
        <v>3649</v>
      </c>
      <c r="I5089" s="87" t="n">
        <v>68379</v>
      </c>
      <c r="J5089" s="88" t="s">
        <v>14359</v>
      </c>
      <c r="K5089" s="88" t="n">
        <v>0</v>
      </c>
      <c r="L5089" s="96" t="n">
        <v>0.677</v>
      </c>
      <c r="M5089" s="80" t="s">
        <v>873</v>
      </c>
      <c r="N5089" s="95" t="str">
        <f aca="false" t="array" ref="N5089:N5089">INDEX('GP Main'!$B$8:$D$884,MATCH($D5089&amp;$E5089,'GP Main'!$B$8:$B$884&amp;'GP Main'!$D$8:$D$884,0),2)</f>
        <v>JIGANAHAT</v>
      </c>
    </row>
    <row r="5090" customFormat="false" ht="27" hidden="false" customHeight="false" outlineLevel="0" collapsed="false">
      <c r="A5090" s="80" t="n">
        <v>5088</v>
      </c>
      <c r="B5090" s="81" t="s">
        <v>14360</v>
      </c>
      <c r="C5090" s="82" t="s">
        <v>14361</v>
      </c>
      <c r="D5090" s="100" t="s">
        <v>672</v>
      </c>
      <c r="E5090" s="84" t="s">
        <v>708</v>
      </c>
      <c r="F5090" s="85" t="s">
        <v>10</v>
      </c>
      <c r="G5090" s="93" t="s">
        <v>881</v>
      </c>
      <c r="H5090" s="87" t="n">
        <v>15910</v>
      </c>
      <c r="I5090" s="87" t="n">
        <v>9990</v>
      </c>
      <c r="J5090" s="87" t="n">
        <v>11892</v>
      </c>
      <c r="K5090" s="87" t="n">
        <v>7341</v>
      </c>
      <c r="L5090" s="96" t="n">
        <v>0.743</v>
      </c>
      <c r="M5090" s="80" t="s">
        <v>873</v>
      </c>
      <c r="N5090" s="95" t="str">
        <f aca="false" t="array" ref="N5090:N5090">INDEX('GP Main'!$B$8:$D$884,MATCH($D5090&amp;$E5090,'GP Main'!$B$8:$B$884&amp;'GP Main'!$D$8:$D$884,0),2)</f>
        <v>JIGANAHAT</v>
      </c>
    </row>
    <row r="5091" customFormat="false" ht="18" hidden="false" customHeight="false" outlineLevel="0" collapsed="false">
      <c r="A5091" s="80" t="n">
        <v>5089</v>
      </c>
      <c r="B5091" s="81" t="s">
        <v>14362</v>
      </c>
      <c r="C5091" s="82" t="s">
        <v>14363</v>
      </c>
      <c r="D5091" s="100" t="s">
        <v>672</v>
      </c>
      <c r="E5091" s="84" t="s">
        <v>684</v>
      </c>
      <c r="F5091" s="85" t="s">
        <v>11</v>
      </c>
      <c r="G5091" s="86" t="s">
        <v>17</v>
      </c>
      <c r="H5091" s="88" t="s">
        <v>3649</v>
      </c>
      <c r="I5091" s="87" t="n">
        <v>67192</v>
      </c>
      <c r="J5091" s="88" t="s">
        <v>14364</v>
      </c>
      <c r="K5091" s="88" t="n">
        <v>0</v>
      </c>
      <c r="L5091" s="94" t="n">
        <v>0.353</v>
      </c>
      <c r="M5091" s="80" t="s">
        <v>873</v>
      </c>
      <c r="N5091" s="95" t="str">
        <f aca="false" t="array" ref="N5091:N5091">INDEX('GP Main'!$B$8:$D$884,MATCH($D5091&amp;$E5091,'GP Main'!$B$8:$B$884&amp;'GP Main'!$D$8:$D$884,0),2)</f>
        <v>ICHAUL</v>
      </c>
    </row>
    <row r="5092" customFormat="false" ht="27" hidden="false" customHeight="false" outlineLevel="0" collapsed="false">
      <c r="A5092" s="80" t="n">
        <v>5090</v>
      </c>
      <c r="B5092" s="81" t="s">
        <v>14365</v>
      </c>
      <c r="C5092" s="82" t="s">
        <v>14366</v>
      </c>
      <c r="D5092" s="100" t="s">
        <v>672</v>
      </c>
      <c r="E5092" s="84" t="s">
        <v>684</v>
      </c>
      <c r="F5092" s="85" t="s">
        <v>9</v>
      </c>
      <c r="G5092" s="86" t="s">
        <v>17</v>
      </c>
      <c r="H5092" s="88" t="s">
        <v>13859</v>
      </c>
      <c r="I5092" s="87" t="n">
        <v>54781</v>
      </c>
      <c r="J5092" s="88" t="s">
        <v>14367</v>
      </c>
      <c r="K5092" s="88" t="n">
        <v>0</v>
      </c>
      <c r="L5092" s="94" t="n">
        <v>0.275</v>
      </c>
      <c r="M5092" s="80" t="s">
        <v>873</v>
      </c>
      <c r="N5092" s="95" t="str">
        <f aca="false" t="array" ref="N5092:N5092">INDEX('GP Main'!$B$8:$D$884,MATCH($D5092&amp;$E5092,'GP Main'!$B$8:$B$884&amp;'GP Main'!$D$8:$D$884,0),2)</f>
        <v>ICHAUL</v>
      </c>
    </row>
    <row r="5093" customFormat="false" ht="18" hidden="false" customHeight="false" outlineLevel="0" collapsed="false">
      <c r="A5093" s="80" t="n">
        <v>5091</v>
      </c>
      <c r="B5093" s="81" t="s">
        <v>14368</v>
      </c>
      <c r="C5093" s="82" t="s">
        <v>14369</v>
      </c>
      <c r="D5093" s="100" t="s">
        <v>672</v>
      </c>
      <c r="E5093" s="84" t="s">
        <v>684</v>
      </c>
      <c r="F5093" s="85" t="s">
        <v>9</v>
      </c>
      <c r="G5093" s="86" t="s">
        <v>17</v>
      </c>
      <c r="H5093" s="88" t="s">
        <v>13859</v>
      </c>
      <c r="I5093" s="87" t="n">
        <v>54781</v>
      </c>
      <c r="J5093" s="87" t="n">
        <v>91350</v>
      </c>
      <c r="K5093" s="88" t="n">
        <v>0</v>
      </c>
      <c r="L5093" s="89" t="n">
        <v>0.241</v>
      </c>
      <c r="M5093" s="80" t="s">
        <v>873</v>
      </c>
      <c r="N5093" s="95" t="str">
        <f aca="false" t="array" ref="N5093:N5093">INDEX('GP Main'!$B$8:$D$884,MATCH($D5093&amp;$E5093,'GP Main'!$B$8:$B$884&amp;'GP Main'!$D$8:$D$884,0),2)</f>
        <v>ICHAUL</v>
      </c>
    </row>
    <row r="5094" customFormat="false" ht="18" hidden="false" customHeight="false" outlineLevel="0" collapsed="false">
      <c r="A5094" s="80" t="n">
        <v>5092</v>
      </c>
      <c r="B5094" s="81" t="s">
        <v>14370</v>
      </c>
      <c r="C5094" s="82" t="s">
        <v>14371</v>
      </c>
      <c r="D5094" s="100" t="s">
        <v>672</v>
      </c>
      <c r="E5094" s="84" t="s">
        <v>684</v>
      </c>
      <c r="F5094" s="85" t="s">
        <v>9</v>
      </c>
      <c r="G5094" s="86" t="s">
        <v>17</v>
      </c>
      <c r="H5094" s="88" t="s">
        <v>13859</v>
      </c>
      <c r="I5094" s="87" t="n">
        <v>54781</v>
      </c>
      <c r="J5094" s="87" t="n">
        <v>24534</v>
      </c>
      <c r="K5094" s="88" t="n">
        <v>0</v>
      </c>
      <c r="L5094" s="89" t="n">
        <v>0.065</v>
      </c>
      <c r="M5094" s="80" t="s">
        <v>873</v>
      </c>
      <c r="N5094" s="95" t="str">
        <f aca="false" t="array" ref="N5094:N5094">INDEX('GP Main'!$B$8:$D$884,MATCH($D5094&amp;$E5094,'GP Main'!$B$8:$B$884&amp;'GP Main'!$D$8:$D$884,0),2)</f>
        <v>ICHAUL</v>
      </c>
    </row>
    <row r="5095" customFormat="false" ht="27" hidden="false" customHeight="false" outlineLevel="0" collapsed="false">
      <c r="A5095" s="80" t="n">
        <v>5093</v>
      </c>
      <c r="B5095" s="81" t="s">
        <v>14372</v>
      </c>
      <c r="C5095" s="82" t="s">
        <v>14373</v>
      </c>
      <c r="D5095" s="100" t="s">
        <v>672</v>
      </c>
      <c r="E5095" s="84" t="s">
        <v>684</v>
      </c>
      <c r="F5095" s="85" t="s">
        <v>9</v>
      </c>
      <c r="G5095" s="86" t="s">
        <v>17</v>
      </c>
      <c r="H5095" s="87" t="n">
        <v>41385</v>
      </c>
      <c r="I5095" s="87" t="n">
        <v>8781</v>
      </c>
      <c r="J5095" s="87" t="n">
        <v>40455</v>
      </c>
      <c r="K5095" s="88" t="n">
        <v>0</v>
      </c>
      <c r="L5095" s="92" t="n">
        <v>0.806</v>
      </c>
      <c r="M5095" s="80" t="s">
        <v>873</v>
      </c>
      <c r="N5095" s="95" t="str">
        <f aca="false" t="array" ref="N5095:N5095">INDEX('GP Main'!$B$8:$D$884,MATCH($D5095&amp;$E5095,'GP Main'!$B$8:$B$884&amp;'GP Main'!$D$8:$D$884,0),2)</f>
        <v>ICHAUL</v>
      </c>
    </row>
    <row r="5096" customFormat="false" ht="27" hidden="false" customHeight="false" outlineLevel="0" collapsed="false">
      <c r="A5096" s="80" t="n">
        <v>5094</v>
      </c>
      <c r="B5096" s="81" t="s">
        <v>14374</v>
      </c>
      <c r="C5096" s="82" t="s">
        <v>14375</v>
      </c>
      <c r="D5096" s="100" t="s">
        <v>672</v>
      </c>
      <c r="E5096" s="84" t="s">
        <v>684</v>
      </c>
      <c r="F5096" s="85" t="s">
        <v>9</v>
      </c>
      <c r="G5096" s="86" t="s">
        <v>17</v>
      </c>
      <c r="H5096" s="87" t="n">
        <v>41385</v>
      </c>
      <c r="I5096" s="87" t="n">
        <v>8781</v>
      </c>
      <c r="J5096" s="87" t="n">
        <v>28449</v>
      </c>
      <c r="K5096" s="88" t="n">
        <v>0</v>
      </c>
      <c r="L5096" s="96" t="n">
        <v>0.567</v>
      </c>
      <c r="M5096" s="80" t="s">
        <v>873</v>
      </c>
      <c r="N5096" s="95" t="str">
        <f aca="false" t="array" ref="N5096:N5096">INDEX('GP Main'!$B$8:$D$884,MATCH($D5096&amp;$E5096,'GP Main'!$B$8:$B$884&amp;'GP Main'!$D$8:$D$884,0),2)</f>
        <v>ICHAUL</v>
      </c>
    </row>
    <row r="5097" customFormat="false" ht="27" hidden="false" customHeight="false" outlineLevel="0" collapsed="false">
      <c r="A5097" s="80" t="n">
        <v>5095</v>
      </c>
      <c r="B5097" s="81" t="s">
        <v>14376</v>
      </c>
      <c r="C5097" s="82" t="s">
        <v>14377</v>
      </c>
      <c r="D5097" s="100" t="s">
        <v>672</v>
      </c>
      <c r="E5097" s="84" t="s">
        <v>684</v>
      </c>
      <c r="F5097" s="85" t="s">
        <v>9</v>
      </c>
      <c r="G5097" s="86" t="s">
        <v>17</v>
      </c>
      <c r="H5097" s="87" t="n">
        <v>41385</v>
      </c>
      <c r="I5097" s="87" t="n">
        <v>8781</v>
      </c>
      <c r="J5097" s="87" t="n">
        <v>2610</v>
      </c>
      <c r="K5097" s="88" t="n">
        <v>0</v>
      </c>
      <c r="L5097" s="89" t="n">
        <v>0.052</v>
      </c>
      <c r="M5097" s="80" t="s">
        <v>873</v>
      </c>
      <c r="N5097" s="95" t="str">
        <f aca="false" t="array" ref="N5097:N5097">INDEX('GP Main'!$B$8:$D$884,MATCH($D5097&amp;$E5097,'GP Main'!$B$8:$B$884&amp;'GP Main'!$D$8:$D$884,0),2)</f>
        <v>ICHAUL</v>
      </c>
    </row>
    <row r="5098" customFormat="false" ht="27" hidden="false" customHeight="false" outlineLevel="0" collapsed="false">
      <c r="A5098" s="80" t="n">
        <v>5096</v>
      </c>
      <c r="B5098" s="81" t="s">
        <v>14378</v>
      </c>
      <c r="C5098" s="82" t="s">
        <v>14379</v>
      </c>
      <c r="D5098" s="100" t="s">
        <v>672</v>
      </c>
      <c r="E5098" s="84" t="s">
        <v>684</v>
      </c>
      <c r="F5098" s="85" t="s">
        <v>9</v>
      </c>
      <c r="G5098" s="86" t="s">
        <v>17</v>
      </c>
      <c r="H5098" s="87" t="n">
        <v>41385</v>
      </c>
      <c r="I5098" s="87" t="n">
        <v>8781</v>
      </c>
      <c r="J5098" s="87" t="n">
        <v>1827</v>
      </c>
      <c r="K5098" s="88" t="n">
        <v>0</v>
      </c>
      <c r="L5098" s="89" t="n">
        <v>0.036</v>
      </c>
      <c r="M5098" s="80" t="s">
        <v>873</v>
      </c>
      <c r="N5098" s="95" t="str">
        <f aca="false" t="array" ref="N5098:N5098">INDEX('GP Main'!$B$8:$D$884,MATCH($D5098&amp;$E5098,'GP Main'!$B$8:$B$884&amp;'GP Main'!$D$8:$D$884,0),2)</f>
        <v>ICHAUL</v>
      </c>
    </row>
    <row r="5099" customFormat="false" ht="27" hidden="false" customHeight="false" outlineLevel="0" collapsed="false">
      <c r="A5099" s="80" t="n">
        <v>5097</v>
      </c>
      <c r="B5099" s="81" t="s">
        <v>14380</v>
      </c>
      <c r="C5099" s="82" t="s">
        <v>14381</v>
      </c>
      <c r="D5099" s="100" t="s">
        <v>672</v>
      </c>
      <c r="E5099" s="84" t="s">
        <v>684</v>
      </c>
      <c r="F5099" s="85" t="s">
        <v>9</v>
      </c>
      <c r="G5099" s="86" t="s">
        <v>17</v>
      </c>
      <c r="H5099" s="87" t="n">
        <v>41385</v>
      </c>
      <c r="I5099" s="87" t="n">
        <v>8781</v>
      </c>
      <c r="J5099" s="87" t="n">
        <v>25578</v>
      </c>
      <c r="K5099" s="88" t="n">
        <v>0</v>
      </c>
      <c r="L5099" s="96" t="n">
        <v>0.51</v>
      </c>
      <c r="M5099" s="80" t="s">
        <v>873</v>
      </c>
      <c r="N5099" s="95" t="str">
        <f aca="false" t="array" ref="N5099:N5099">INDEX('GP Main'!$B$8:$D$884,MATCH($D5099&amp;$E5099,'GP Main'!$B$8:$B$884&amp;'GP Main'!$D$8:$D$884,0),2)</f>
        <v>ICHAUL</v>
      </c>
    </row>
    <row r="5100" customFormat="false" ht="18" hidden="false" customHeight="false" outlineLevel="0" collapsed="false">
      <c r="A5100" s="80" t="n">
        <v>5098</v>
      </c>
      <c r="B5100" s="81" t="s">
        <v>14382</v>
      </c>
      <c r="C5100" s="82" t="s">
        <v>14383</v>
      </c>
      <c r="D5100" s="100" t="s">
        <v>672</v>
      </c>
      <c r="E5100" s="84" t="s">
        <v>684</v>
      </c>
      <c r="F5100" s="85" t="s">
        <v>16</v>
      </c>
      <c r="G5100" s="86" t="s">
        <v>17</v>
      </c>
      <c r="H5100" s="88" t="s">
        <v>886</v>
      </c>
      <c r="I5100" s="88" t="s">
        <v>887</v>
      </c>
      <c r="J5100" s="87" t="n">
        <v>6524</v>
      </c>
      <c r="K5100" s="87" t="n">
        <v>46844</v>
      </c>
      <c r="L5100" s="89" t="n">
        <v>0.2</v>
      </c>
      <c r="M5100" s="80" t="s">
        <v>873</v>
      </c>
      <c r="N5100" s="95" t="str">
        <f aca="false" t="array" ref="N5100:N5100">INDEX('GP Main'!$B$8:$D$884,MATCH($D5100&amp;$E5100,'GP Main'!$B$8:$B$884&amp;'GP Main'!$D$8:$D$884,0),2)</f>
        <v>ICHAUL</v>
      </c>
    </row>
    <row r="5101" customFormat="false" ht="18" hidden="false" customHeight="false" outlineLevel="0" collapsed="false">
      <c r="A5101" s="80" t="n">
        <v>5099</v>
      </c>
      <c r="B5101" s="81" t="s">
        <v>14384</v>
      </c>
      <c r="C5101" s="82" t="s">
        <v>14385</v>
      </c>
      <c r="D5101" s="100" t="s">
        <v>672</v>
      </c>
      <c r="E5101" s="84" t="s">
        <v>684</v>
      </c>
      <c r="F5101" s="85" t="s">
        <v>16</v>
      </c>
      <c r="G5101" s="86" t="s">
        <v>17</v>
      </c>
      <c r="H5101" s="87" t="n">
        <v>66824</v>
      </c>
      <c r="I5101" s="88" t="s">
        <v>13775</v>
      </c>
      <c r="J5101" s="87" t="n">
        <v>3945</v>
      </c>
      <c r="K5101" s="88" t="n">
        <v>0</v>
      </c>
      <c r="L5101" s="89" t="n">
        <v>0.024</v>
      </c>
      <c r="M5101" s="80" t="s">
        <v>873</v>
      </c>
      <c r="N5101" s="95" t="str">
        <f aca="false" t="array" ref="N5101:N5101">INDEX('GP Main'!$B$8:$D$884,MATCH($D5101&amp;$E5101,'GP Main'!$B$8:$B$884&amp;'GP Main'!$D$8:$D$884,0),2)</f>
        <v>ICHAUL</v>
      </c>
    </row>
    <row r="5102" customFormat="false" ht="18" hidden="false" customHeight="false" outlineLevel="0" collapsed="false">
      <c r="A5102" s="80" t="n">
        <v>5100</v>
      </c>
      <c r="B5102" s="81" t="s">
        <v>14386</v>
      </c>
      <c r="C5102" s="82" t="s">
        <v>14387</v>
      </c>
      <c r="D5102" s="100" t="s">
        <v>672</v>
      </c>
      <c r="E5102" s="84" t="s">
        <v>684</v>
      </c>
      <c r="F5102" s="85" t="s">
        <v>12</v>
      </c>
      <c r="G5102" s="93" t="s">
        <v>881</v>
      </c>
      <c r="H5102" s="88" t="s">
        <v>14388</v>
      </c>
      <c r="I5102" s="87" t="n">
        <v>79539</v>
      </c>
      <c r="J5102" s="88" t="s">
        <v>14389</v>
      </c>
      <c r="K5102" s="87" t="n">
        <v>72457</v>
      </c>
      <c r="L5102" s="92" t="n">
        <v>0.963</v>
      </c>
      <c r="M5102" s="80" t="s">
        <v>873</v>
      </c>
      <c r="N5102" s="95" t="str">
        <f aca="false" t="array" ref="N5102:N5102">INDEX('GP Main'!$B$8:$D$884,MATCH($D5102&amp;$E5102,'GP Main'!$B$8:$B$884&amp;'GP Main'!$D$8:$D$884,0),2)</f>
        <v>ICHAUL</v>
      </c>
    </row>
    <row r="5103" customFormat="false" ht="18" hidden="false" customHeight="false" outlineLevel="0" collapsed="false">
      <c r="A5103" s="80" t="n">
        <v>5101</v>
      </c>
      <c r="B5103" s="81" t="s">
        <v>14390</v>
      </c>
      <c r="C5103" s="82" t="s">
        <v>14391</v>
      </c>
      <c r="D5103" s="100" t="s">
        <v>672</v>
      </c>
      <c r="E5103" s="84" t="s">
        <v>684</v>
      </c>
      <c r="F5103" s="85" t="s">
        <v>10</v>
      </c>
      <c r="G5103" s="93" t="s">
        <v>881</v>
      </c>
      <c r="H5103" s="87" t="n">
        <v>18176</v>
      </c>
      <c r="I5103" s="87" t="n">
        <v>7811</v>
      </c>
      <c r="J5103" s="87" t="n">
        <v>18138</v>
      </c>
      <c r="K5103" s="87" t="n">
        <v>7658</v>
      </c>
      <c r="L5103" s="92" t="n">
        <v>0.993</v>
      </c>
      <c r="M5103" s="80" t="s">
        <v>873</v>
      </c>
      <c r="N5103" s="95" t="str">
        <f aca="false" t="array" ref="N5103:N5103">INDEX('GP Main'!$B$8:$D$884,MATCH($D5103&amp;$E5103,'GP Main'!$B$8:$B$884&amp;'GP Main'!$D$8:$D$884,0),2)</f>
        <v>ICHAUL</v>
      </c>
    </row>
    <row r="5104" customFormat="false" ht="18" hidden="false" customHeight="false" outlineLevel="0" collapsed="false">
      <c r="A5104" s="80" t="n">
        <v>5102</v>
      </c>
      <c r="B5104" s="81" t="s">
        <v>14392</v>
      </c>
      <c r="C5104" s="82" t="s">
        <v>14393</v>
      </c>
      <c r="D5104" s="100" t="s">
        <v>672</v>
      </c>
      <c r="E5104" s="84" t="s">
        <v>684</v>
      </c>
      <c r="F5104" s="85" t="s">
        <v>10</v>
      </c>
      <c r="G5104" s="93" t="s">
        <v>881</v>
      </c>
      <c r="H5104" s="87" t="n">
        <v>18176</v>
      </c>
      <c r="I5104" s="87" t="n">
        <v>7811</v>
      </c>
      <c r="J5104" s="87" t="n">
        <v>8613</v>
      </c>
      <c r="K5104" s="87" t="n">
        <v>7162</v>
      </c>
      <c r="L5104" s="96" t="n">
        <v>0.607</v>
      </c>
      <c r="M5104" s="80" t="s">
        <v>873</v>
      </c>
      <c r="N5104" s="95" t="str">
        <f aca="false" t="array" ref="N5104:N5104">INDEX('GP Main'!$B$8:$D$884,MATCH($D5104&amp;$E5104,'GP Main'!$B$8:$B$884&amp;'GP Main'!$D$8:$D$884,0),2)</f>
        <v>ICHAUL</v>
      </c>
    </row>
    <row r="5105" customFormat="false" ht="18" hidden="false" customHeight="false" outlineLevel="0" collapsed="false">
      <c r="A5105" s="80" t="n">
        <v>5103</v>
      </c>
      <c r="B5105" s="81" t="s">
        <v>14394</v>
      </c>
      <c r="C5105" s="82" t="s">
        <v>14395</v>
      </c>
      <c r="D5105" s="100" t="s">
        <v>672</v>
      </c>
      <c r="E5105" s="84" t="s">
        <v>709</v>
      </c>
      <c r="F5105" s="85" t="s">
        <v>16</v>
      </c>
      <c r="G5105" s="86" t="s">
        <v>17</v>
      </c>
      <c r="H5105" s="87" t="n">
        <v>27925</v>
      </c>
      <c r="I5105" s="87" t="n">
        <v>27923</v>
      </c>
      <c r="J5105" s="87" t="n">
        <v>2520</v>
      </c>
      <c r="K5105" s="88" t="n">
        <v>0</v>
      </c>
      <c r="L5105" s="89" t="n">
        <v>0.045</v>
      </c>
      <c r="M5105" s="80" t="s">
        <v>873</v>
      </c>
      <c r="N5105" s="95" t="str">
        <f aca="false" t="array" ref="N5105:N5105">INDEX('GP Main'!$B$8:$D$884,MATCH($D5105&amp;$E5105,'GP Main'!$B$8:$B$884&amp;'GP Main'!$D$8:$D$884,0),2)</f>
        <v>PARASAMANIYA</v>
      </c>
    </row>
    <row r="5106" customFormat="false" ht="18" hidden="false" customHeight="false" outlineLevel="0" collapsed="false">
      <c r="A5106" s="80" t="n">
        <v>5104</v>
      </c>
      <c r="B5106" s="81" t="s">
        <v>14396</v>
      </c>
      <c r="C5106" s="82" t="s">
        <v>14397</v>
      </c>
      <c r="D5106" s="100" t="s">
        <v>672</v>
      </c>
      <c r="E5106" s="84" t="s">
        <v>709</v>
      </c>
      <c r="F5106" s="85" t="s">
        <v>9</v>
      </c>
      <c r="G5106" s="93" t="s">
        <v>881</v>
      </c>
      <c r="H5106" s="88" t="s">
        <v>14252</v>
      </c>
      <c r="I5106" s="87" t="n">
        <v>71713</v>
      </c>
      <c r="J5106" s="88" t="s">
        <v>14398</v>
      </c>
      <c r="K5106" s="87" t="n">
        <v>25999</v>
      </c>
      <c r="L5106" s="96" t="n">
        <v>0.545</v>
      </c>
      <c r="M5106" s="80" t="s">
        <v>873</v>
      </c>
      <c r="N5106" s="95" t="str">
        <f aca="false" t="array" ref="N5106:N5106">INDEX('GP Main'!$B$8:$D$884,MATCH($D5106&amp;$E5106,'GP Main'!$B$8:$B$884&amp;'GP Main'!$D$8:$D$884,0),2)</f>
        <v>PARASAMANIYA</v>
      </c>
    </row>
    <row r="5107" customFormat="false" ht="18" hidden="false" customHeight="false" outlineLevel="0" collapsed="false">
      <c r="A5107" s="80" t="n">
        <v>5105</v>
      </c>
      <c r="B5107" s="81" t="s">
        <v>14399</v>
      </c>
      <c r="C5107" s="82" t="s">
        <v>14400</v>
      </c>
      <c r="D5107" s="100" t="s">
        <v>672</v>
      </c>
      <c r="E5107" s="84" t="s">
        <v>709</v>
      </c>
      <c r="F5107" s="85" t="s">
        <v>9</v>
      </c>
      <c r="G5107" s="93" t="s">
        <v>881</v>
      </c>
      <c r="H5107" s="88" t="s">
        <v>14252</v>
      </c>
      <c r="I5107" s="87" t="n">
        <v>71713</v>
      </c>
      <c r="J5107" s="88" t="s">
        <v>14401</v>
      </c>
      <c r="K5107" s="87" t="n">
        <v>25999</v>
      </c>
      <c r="L5107" s="96" t="n">
        <v>0.517</v>
      </c>
      <c r="M5107" s="80" t="s">
        <v>873</v>
      </c>
      <c r="N5107" s="95" t="str">
        <f aca="false" t="array" ref="N5107:N5107">INDEX('GP Main'!$B$8:$D$884,MATCH($D5107&amp;$E5107,'GP Main'!$B$8:$B$884&amp;'GP Main'!$D$8:$D$884,0),2)</f>
        <v>PARASAMANIYA</v>
      </c>
    </row>
    <row r="5108" customFormat="false" ht="27" hidden="false" customHeight="false" outlineLevel="0" collapsed="false">
      <c r="A5108" s="80" t="n">
        <v>5106</v>
      </c>
      <c r="B5108" s="81" t="s">
        <v>14402</v>
      </c>
      <c r="C5108" s="82" t="s">
        <v>14403</v>
      </c>
      <c r="D5108" s="100" t="s">
        <v>672</v>
      </c>
      <c r="E5108" s="84" t="s">
        <v>709</v>
      </c>
      <c r="F5108" s="85" t="s">
        <v>10</v>
      </c>
      <c r="G5108" s="93" t="s">
        <v>881</v>
      </c>
      <c r="H5108" s="87" t="n">
        <v>15910</v>
      </c>
      <c r="I5108" s="87" t="n">
        <v>9990</v>
      </c>
      <c r="J5108" s="87" t="n">
        <v>12756</v>
      </c>
      <c r="K5108" s="87" t="n">
        <v>7482</v>
      </c>
      <c r="L5108" s="96" t="n">
        <v>0.781</v>
      </c>
      <c r="M5108" s="80" t="s">
        <v>873</v>
      </c>
      <c r="N5108" s="95" t="str">
        <f aca="false" t="array" ref="N5108:N5108">INDEX('GP Main'!$B$8:$D$884,MATCH($D5108&amp;$E5108,'GP Main'!$B$8:$B$884&amp;'GP Main'!$D$8:$D$884,0),2)</f>
        <v>PARASAMANIYA</v>
      </c>
    </row>
    <row r="5109" customFormat="false" ht="18" hidden="false" customHeight="false" outlineLevel="0" collapsed="false">
      <c r="A5109" s="80" t="n">
        <v>5107</v>
      </c>
      <c r="B5109" s="81" t="s">
        <v>14404</v>
      </c>
      <c r="C5109" s="82" t="s">
        <v>14405</v>
      </c>
      <c r="D5109" s="100" t="s">
        <v>672</v>
      </c>
      <c r="E5109" s="84" t="s">
        <v>709</v>
      </c>
      <c r="F5109" s="85" t="s">
        <v>10</v>
      </c>
      <c r="G5109" s="93" t="s">
        <v>881</v>
      </c>
      <c r="H5109" s="87" t="n">
        <v>15910</v>
      </c>
      <c r="I5109" s="87" t="n">
        <v>9990</v>
      </c>
      <c r="J5109" s="87" t="n">
        <v>11332</v>
      </c>
      <c r="K5109" s="87" t="n">
        <v>7482</v>
      </c>
      <c r="L5109" s="96" t="n">
        <v>0.726</v>
      </c>
      <c r="M5109" s="80" t="s">
        <v>873</v>
      </c>
      <c r="N5109" s="95" t="str">
        <f aca="false" t="array" ref="N5109:N5109">INDEX('GP Main'!$B$8:$D$884,MATCH($D5109&amp;$E5109,'GP Main'!$B$8:$B$884&amp;'GP Main'!$D$8:$D$884,0),2)</f>
        <v>PARASAMANIYA</v>
      </c>
    </row>
    <row r="5110" customFormat="false" ht="18" hidden="false" customHeight="false" outlineLevel="0" collapsed="false">
      <c r="A5110" s="80" t="n">
        <v>5108</v>
      </c>
      <c r="B5110" s="81" t="s">
        <v>14406</v>
      </c>
      <c r="C5110" s="82" t="s">
        <v>14407</v>
      </c>
      <c r="D5110" s="100" t="s">
        <v>672</v>
      </c>
      <c r="E5110" s="84" t="s">
        <v>709</v>
      </c>
      <c r="F5110" s="85" t="s">
        <v>10</v>
      </c>
      <c r="G5110" s="93" t="s">
        <v>881</v>
      </c>
      <c r="H5110" s="87" t="n">
        <v>15910</v>
      </c>
      <c r="I5110" s="87" t="n">
        <v>9990</v>
      </c>
      <c r="J5110" s="87" t="n">
        <v>12732</v>
      </c>
      <c r="K5110" s="87" t="n">
        <v>7482</v>
      </c>
      <c r="L5110" s="96" t="n">
        <v>0.78</v>
      </c>
      <c r="M5110" s="80" t="s">
        <v>873</v>
      </c>
      <c r="N5110" s="95" t="str">
        <f aca="false" t="array" ref="N5110:N5110">INDEX('GP Main'!$B$8:$D$884,MATCH($D5110&amp;$E5110,'GP Main'!$B$8:$B$884&amp;'GP Main'!$D$8:$D$884,0),2)</f>
        <v>PARASAMANIYA</v>
      </c>
    </row>
    <row r="5111" customFormat="false" ht="18" hidden="false" customHeight="false" outlineLevel="0" collapsed="false">
      <c r="A5111" s="80" t="n">
        <v>5109</v>
      </c>
      <c r="B5111" s="81" t="s">
        <v>14408</v>
      </c>
      <c r="C5111" s="82" t="s">
        <v>14409</v>
      </c>
      <c r="D5111" s="100" t="s">
        <v>672</v>
      </c>
      <c r="E5111" s="84" t="s">
        <v>709</v>
      </c>
      <c r="F5111" s="85" t="s">
        <v>10</v>
      </c>
      <c r="G5111" s="93" t="s">
        <v>881</v>
      </c>
      <c r="H5111" s="87" t="n">
        <v>15910</v>
      </c>
      <c r="I5111" s="87" t="n">
        <v>9990</v>
      </c>
      <c r="J5111" s="87" t="n">
        <v>11332</v>
      </c>
      <c r="K5111" s="87" t="n">
        <v>7482</v>
      </c>
      <c r="L5111" s="96" t="n">
        <v>0.726</v>
      </c>
      <c r="M5111" s="80" t="s">
        <v>873</v>
      </c>
      <c r="N5111" s="95" t="str">
        <f aca="false" t="array" ref="N5111:N5111">INDEX('GP Main'!$B$8:$D$884,MATCH($D5111&amp;$E5111,'GP Main'!$B$8:$B$884&amp;'GP Main'!$D$8:$D$884,0),2)</f>
        <v>PARASAMANIYA</v>
      </c>
    </row>
    <row r="5112" customFormat="false" ht="18" hidden="false" customHeight="false" outlineLevel="0" collapsed="false">
      <c r="A5112" s="80" t="n">
        <v>5110</v>
      </c>
      <c r="B5112" s="81" t="s">
        <v>14410</v>
      </c>
      <c r="C5112" s="82" t="s">
        <v>14411</v>
      </c>
      <c r="D5112" s="100" t="s">
        <v>672</v>
      </c>
      <c r="E5112" s="84" t="s">
        <v>709</v>
      </c>
      <c r="F5112" s="85" t="s">
        <v>9</v>
      </c>
      <c r="G5112" s="93" t="s">
        <v>881</v>
      </c>
      <c r="H5112" s="88" t="s">
        <v>14252</v>
      </c>
      <c r="I5112" s="87" t="n">
        <v>71713</v>
      </c>
      <c r="J5112" s="88" t="s">
        <v>14412</v>
      </c>
      <c r="K5112" s="87" t="n">
        <v>25999</v>
      </c>
      <c r="L5112" s="94" t="n">
        <v>0.359</v>
      </c>
      <c r="M5112" s="80" t="s">
        <v>873</v>
      </c>
      <c r="N5112" s="95" t="str">
        <f aca="false" t="array" ref="N5112:N5112">INDEX('GP Main'!$B$8:$D$884,MATCH($D5112&amp;$E5112,'GP Main'!$B$8:$B$884&amp;'GP Main'!$D$8:$D$884,0),2)</f>
        <v>PARASAMANIYA</v>
      </c>
    </row>
    <row r="5113" customFormat="false" ht="27" hidden="false" customHeight="false" outlineLevel="0" collapsed="false">
      <c r="A5113" s="80" t="n">
        <v>5111</v>
      </c>
      <c r="B5113" s="81" t="s">
        <v>14413</v>
      </c>
      <c r="C5113" s="82" t="s">
        <v>14414</v>
      </c>
      <c r="D5113" s="100" t="s">
        <v>672</v>
      </c>
      <c r="E5113" s="84" t="s">
        <v>709</v>
      </c>
      <c r="F5113" s="85" t="s">
        <v>9</v>
      </c>
      <c r="G5113" s="86" t="s">
        <v>17</v>
      </c>
      <c r="H5113" s="88" t="s">
        <v>14252</v>
      </c>
      <c r="I5113" s="87" t="n">
        <v>71713</v>
      </c>
      <c r="J5113" s="88" t="s">
        <v>14415</v>
      </c>
      <c r="K5113" s="87" t="n">
        <v>25999</v>
      </c>
      <c r="L5113" s="94" t="n">
        <v>0.358</v>
      </c>
      <c r="M5113" s="80" t="s">
        <v>873</v>
      </c>
      <c r="N5113" s="95" t="str">
        <f aca="false" t="array" ref="N5113:N5113">INDEX('GP Main'!$B$8:$D$884,MATCH($D5113&amp;$E5113,'GP Main'!$B$8:$B$884&amp;'GP Main'!$D$8:$D$884,0),2)</f>
        <v>PARASAMANIYA</v>
      </c>
    </row>
    <row r="5114" customFormat="false" ht="18" hidden="false" customHeight="false" outlineLevel="0" collapsed="false">
      <c r="A5114" s="80" t="n">
        <v>5112</v>
      </c>
      <c r="B5114" s="81" t="s">
        <v>14416</v>
      </c>
      <c r="C5114" s="82" t="s">
        <v>14417</v>
      </c>
      <c r="D5114" s="100" t="s">
        <v>672</v>
      </c>
      <c r="E5114" s="84" t="s">
        <v>709</v>
      </c>
      <c r="F5114" s="85" t="s">
        <v>9</v>
      </c>
      <c r="G5114" s="93" t="s">
        <v>881</v>
      </c>
      <c r="H5114" s="88" t="s">
        <v>14252</v>
      </c>
      <c r="I5114" s="87" t="n">
        <v>71713</v>
      </c>
      <c r="J5114" s="88" t="s">
        <v>14418</v>
      </c>
      <c r="K5114" s="87" t="n">
        <v>26000</v>
      </c>
      <c r="L5114" s="96" t="n">
        <v>0.618</v>
      </c>
      <c r="M5114" s="80" t="s">
        <v>873</v>
      </c>
      <c r="N5114" s="95" t="str">
        <f aca="false" t="array" ref="N5114:N5114">INDEX('GP Main'!$B$8:$D$884,MATCH($D5114&amp;$E5114,'GP Main'!$B$8:$B$884&amp;'GP Main'!$D$8:$D$884,0),2)</f>
        <v>PARASAMANIYA</v>
      </c>
    </row>
    <row r="5115" customFormat="false" ht="18" hidden="false" customHeight="false" outlineLevel="0" collapsed="false">
      <c r="A5115" s="80" t="n">
        <v>5113</v>
      </c>
      <c r="B5115" s="81" t="s">
        <v>14419</v>
      </c>
      <c r="C5115" s="82" t="s">
        <v>14420</v>
      </c>
      <c r="D5115" s="100" t="s">
        <v>672</v>
      </c>
      <c r="E5115" s="84" t="s">
        <v>709</v>
      </c>
      <c r="F5115" s="85" t="s">
        <v>9</v>
      </c>
      <c r="G5115" s="93" t="s">
        <v>881</v>
      </c>
      <c r="H5115" s="88" t="s">
        <v>14252</v>
      </c>
      <c r="I5115" s="87" t="n">
        <v>71713</v>
      </c>
      <c r="J5115" s="88" t="s">
        <v>14421</v>
      </c>
      <c r="K5115" s="87" t="n">
        <v>25999</v>
      </c>
      <c r="L5115" s="94" t="n">
        <v>0.339</v>
      </c>
      <c r="M5115" s="80" t="s">
        <v>873</v>
      </c>
      <c r="N5115" s="95" t="str">
        <f aca="false" t="array" ref="N5115:N5115">INDEX('GP Main'!$B$8:$D$884,MATCH($D5115&amp;$E5115,'GP Main'!$B$8:$B$884&amp;'GP Main'!$D$8:$D$884,0),2)</f>
        <v>PARASAMANIYA</v>
      </c>
    </row>
    <row r="5116" customFormat="false" ht="18" hidden="false" customHeight="false" outlineLevel="0" collapsed="false">
      <c r="A5116" s="80" t="n">
        <v>5114</v>
      </c>
      <c r="B5116" s="81" t="s">
        <v>14422</v>
      </c>
      <c r="C5116" s="82" t="s">
        <v>14423</v>
      </c>
      <c r="D5116" s="100" t="s">
        <v>672</v>
      </c>
      <c r="E5116" s="84" t="s">
        <v>709</v>
      </c>
      <c r="F5116" s="85" t="s">
        <v>9</v>
      </c>
      <c r="G5116" s="93" t="s">
        <v>881</v>
      </c>
      <c r="H5116" s="88" t="s">
        <v>14252</v>
      </c>
      <c r="I5116" s="87" t="n">
        <v>71713</v>
      </c>
      <c r="J5116" s="88" t="s">
        <v>14424</v>
      </c>
      <c r="K5116" s="88" t="n">
        <v>0</v>
      </c>
      <c r="L5116" s="96" t="n">
        <v>0.638</v>
      </c>
      <c r="M5116" s="80" t="s">
        <v>873</v>
      </c>
      <c r="N5116" s="95" t="str">
        <f aca="false" t="array" ref="N5116:N5116">INDEX('GP Main'!$B$8:$D$884,MATCH($D5116&amp;$E5116,'GP Main'!$B$8:$B$884&amp;'GP Main'!$D$8:$D$884,0),2)</f>
        <v>PARASAMANIYA</v>
      </c>
    </row>
    <row r="5117" customFormat="false" ht="27" hidden="false" customHeight="false" outlineLevel="0" collapsed="false">
      <c r="A5117" s="80" t="n">
        <v>5115</v>
      </c>
      <c r="B5117" s="81" t="s">
        <v>14425</v>
      </c>
      <c r="C5117" s="82" t="s">
        <v>14426</v>
      </c>
      <c r="D5117" s="100" t="s">
        <v>672</v>
      </c>
      <c r="E5117" s="84" t="s">
        <v>709</v>
      </c>
      <c r="F5117" s="85" t="s">
        <v>11</v>
      </c>
      <c r="G5117" s="93" t="s">
        <v>881</v>
      </c>
      <c r="H5117" s="88" t="s">
        <v>14427</v>
      </c>
      <c r="I5117" s="87" t="n">
        <v>85341</v>
      </c>
      <c r="J5117" s="88" t="s">
        <v>14428</v>
      </c>
      <c r="K5117" s="88" t="n">
        <v>0</v>
      </c>
      <c r="L5117" s="96" t="n">
        <v>0.672</v>
      </c>
      <c r="M5117" s="80" t="s">
        <v>873</v>
      </c>
      <c r="N5117" s="95" t="str">
        <f aca="false" t="array" ref="N5117:N5117">INDEX('GP Main'!$B$8:$D$884,MATCH($D5117&amp;$E5117,'GP Main'!$B$8:$B$884&amp;'GP Main'!$D$8:$D$884,0),2)</f>
        <v>PARASAMANIYA</v>
      </c>
    </row>
    <row r="5118" customFormat="false" ht="15" hidden="false" customHeight="false" outlineLevel="0" collapsed="false">
      <c r="A5118" s="80" t="n">
        <v>5116</v>
      </c>
      <c r="B5118" s="81" t="s">
        <v>14429</v>
      </c>
      <c r="C5118" s="82" t="s">
        <v>14430</v>
      </c>
      <c r="D5118" s="100" t="s">
        <v>672</v>
      </c>
      <c r="E5118" s="84" t="s">
        <v>710</v>
      </c>
      <c r="F5118" s="85" t="s">
        <v>16</v>
      </c>
      <c r="G5118" s="86" t="s">
        <v>17</v>
      </c>
      <c r="H5118" s="88" t="s">
        <v>1307</v>
      </c>
      <c r="I5118" s="87" t="n">
        <v>88180</v>
      </c>
      <c r="J5118" s="87" t="n">
        <v>45399</v>
      </c>
      <c r="K5118" s="87" t="n">
        <v>2800</v>
      </c>
      <c r="L5118" s="89" t="n">
        <v>0.144</v>
      </c>
      <c r="M5118" s="80" t="s">
        <v>873</v>
      </c>
      <c r="N5118" s="95" t="str">
        <f aca="false" t="array" ref="N5118:N5118">INDEX('GP Main'!$B$8:$D$884,MATCH($D5118&amp;$E5118,'GP Main'!$B$8:$B$884&amp;'GP Main'!$D$8:$D$884,0),2)</f>
        <v>SHYAAMANAGAR</v>
      </c>
    </row>
    <row r="5119" customFormat="false" ht="18" hidden="false" customHeight="false" outlineLevel="0" collapsed="false">
      <c r="A5119" s="80" t="n">
        <v>5117</v>
      </c>
      <c r="B5119" s="81" t="s">
        <v>14431</v>
      </c>
      <c r="C5119" s="82" t="s">
        <v>14432</v>
      </c>
      <c r="D5119" s="100" t="s">
        <v>672</v>
      </c>
      <c r="E5119" s="84" t="s">
        <v>710</v>
      </c>
      <c r="F5119" s="85" t="s">
        <v>9</v>
      </c>
      <c r="G5119" s="86" t="s">
        <v>17</v>
      </c>
      <c r="H5119" s="87" t="n">
        <v>43345</v>
      </c>
      <c r="I5119" s="87" t="n">
        <v>7611</v>
      </c>
      <c r="J5119" s="87" t="n">
        <v>1106</v>
      </c>
      <c r="K5119" s="88" t="n">
        <v>0</v>
      </c>
      <c r="L5119" s="89" t="n">
        <v>0.022</v>
      </c>
      <c r="M5119" s="80" t="s">
        <v>873</v>
      </c>
      <c r="N5119" s="95" t="str">
        <f aca="false" t="array" ref="N5119:N5119">INDEX('GP Main'!$B$8:$D$884,MATCH($D5119&amp;$E5119,'GP Main'!$B$8:$B$884&amp;'GP Main'!$D$8:$D$884,0),2)</f>
        <v>SHYAAMANAGAR</v>
      </c>
    </row>
    <row r="5120" customFormat="false" ht="18" hidden="false" customHeight="false" outlineLevel="0" collapsed="false">
      <c r="A5120" s="80" t="n">
        <v>5118</v>
      </c>
      <c r="B5120" s="81" t="s">
        <v>14433</v>
      </c>
      <c r="C5120" s="82" t="s">
        <v>14434</v>
      </c>
      <c r="D5120" s="100" t="s">
        <v>672</v>
      </c>
      <c r="E5120" s="84" t="s">
        <v>710</v>
      </c>
      <c r="F5120" s="85" t="s">
        <v>9</v>
      </c>
      <c r="G5120" s="86" t="s">
        <v>17</v>
      </c>
      <c r="H5120" s="87" t="n">
        <v>43345</v>
      </c>
      <c r="I5120" s="87" t="n">
        <v>7611</v>
      </c>
      <c r="J5120" s="87" t="n">
        <v>22345</v>
      </c>
      <c r="K5120" s="87" t="n">
        <v>7536</v>
      </c>
      <c r="L5120" s="96" t="n">
        <v>0.586</v>
      </c>
      <c r="M5120" s="80" t="s">
        <v>873</v>
      </c>
      <c r="N5120" s="95" t="str">
        <f aca="false" t="array" ref="N5120:N5120">INDEX('GP Main'!$B$8:$D$884,MATCH($D5120&amp;$E5120,'GP Main'!$B$8:$B$884&amp;'GP Main'!$D$8:$D$884,0),2)</f>
        <v>SHYAAMANAGAR</v>
      </c>
    </row>
    <row r="5121" customFormat="false" ht="27" hidden="false" customHeight="false" outlineLevel="0" collapsed="false">
      <c r="A5121" s="80" t="n">
        <v>5119</v>
      </c>
      <c r="B5121" s="81" t="s">
        <v>14435</v>
      </c>
      <c r="C5121" s="82" t="s">
        <v>14436</v>
      </c>
      <c r="D5121" s="100" t="s">
        <v>672</v>
      </c>
      <c r="E5121" s="84" t="s">
        <v>710</v>
      </c>
      <c r="F5121" s="85" t="s">
        <v>9</v>
      </c>
      <c r="G5121" s="86" t="s">
        <v>17</v>
      </c>
      <c r="H5121" s="87" t="n">
        <v>43345</v>
      </c>
      <c r="I5121" s="87" t="n">
        <v>7611</v>
      </c>
      <c r="J5121" s="87" t="n">
        <v>1206</v>
      </c>
      <c r="K5121" s="88" t="n">
        <v>0</v>
      </c>
      <c r="L5121" s="89" t="n">
        <v>0.024</v>
      </c>
      <c r="M5121" s="80" t="s">
        <v>873</v>
      </c>
      <c r="N5121" s="95" t="str">
        <f aca="false" t="array" ref="N5121:N5121">INDEX('GP Main'!$B$8:$D$884,MATCH($D5121&amp;$E5121,'GP Main'!$B$8:$B$884&amp;'GP Main'!$D$8:$D$884,0),2)</f>
        <v>SHYAAMANAGAR</v>
      </c>
    </row>
    <row r="5122" customFormat="false" ht="18" hidden="false" customHeight="false" outlineLevel="0" collapsed="false">
      <c r="A5122" s="80" t="n">
        <v>5120</v>
      </c>
      <c r="B5122" s="81" t="s">
        <v>14437</v>
      </c>
      <c r="C5122" s="82" t="s">
        <v>14438</v>
      </c>
      <c r="D5122" s="100" t="s">
        <v>672</v>
      </c>
      <c r="E5122" s="84" t="s">
        <v>710</v>
      </c>
      <c r="F5122" s="85" t="s">
        <v>9</v>
      </c>
      <c r="G5122" s="86" t="s">
        <v>17</v>
      </c>
      <c r="H5122" s="87" t="n">
        <v>43345</v>
      </c>
      <c r="I5122" s="87" t="n">
        <v>7611</v>
      </c>
      <c r="J5122" s="87" t="n">
        <v>1006</v>
      </c>
      <c r="K5122" s="88" t="n">
        <v>0</v>
      </c>
      <c r="L5122" s="89" t="n">
        <v>0.02</v>
      </c>
      <c r="M5122" s="80" t="s">
        <v>873</v>
      </c>
      <c r="N5122" s="95" t="str">
        <f aca="false" t="array" ref="N5122:N5122">INDEX('GP Main'!$B$8:$D$884,MATCH($D5122&amp;$E5122,'GP Main'!$B$8:$B$884&amp;'GP Main'!$D$8:$D$884,0),2)</f>
        <v>SHYAAMANAGAR</v>
      </c>
    </row>
    <row r="5123" customFormat="false" ht="18" hidden="false" customHeight="false" outlineLevel="0" collapsed="false">
      <c r="A5123" s="80" t="n">
        <v>5121</v>
      </c>
      <c r="B5123" s="81" t="s">
        <v>14439</v>
      </c>
      <c r="C5123" s="82" t="s">
        <v>14440</v>
      </c>
      <c r="D5123" s="100" t="s">
        <v>672</v>
      </c>
      <c r="E5123" s="84" t="s">
        <v>710</v>
      </c>
      <c r="F5123" s="85" t="s">
        <v>10</v>
      </c>
      <c r="G5123" s="93" t="s">
        <v>881</v>
      </c>
      <c r="H5123" s="87" t="n">
        <v>15910</v>
      </c>
      <c r="I5123" s="87" t="n">
        <v>9990</v>
      </c>
      <c r="J5123" s="87" t="n">
        <v>11271</v>
      </c>
      <c r="K5123" s="87" t="n">
        <v>7944</v>
      </c>
      <c r="L5123" s="96" t="n">
        <v>0.742</v>
      </c>
      <c r="M5123" s="80" t="s">
        <v>873</v>
      </c>
      <c r="N5123" s="95" t="str">
        <f aca="false" t="array" ref="N5123:N5123">INDEX('GP Main'!$B$8:$D$884,MATCH($D5123&amp;$E5123,'GP Main'!$B$8:$B$884&amp;'GP Main'!$D$8:$D$884,0),2)</f>
        <v>SHYAAMANAGAR</v>
      </c>
    </row>
    <row r="5124" customFormat="false" ht="27" hidden="false" customHeight="false" outlineLevel="0" collapsed="false">
      <c r="A5124" s="80" t="n">
        <v>5122</v>
      </c>
      <c r="B5124" s="81" t="s">
        <v>14441</v>
      </c>
      <c r="C5124" s="82" t="s">
        <v>14442</v>
      </c>
      <c r="D5124" s="100" t="s">
        <v>672</v>
      </c>
      <c r="E5124" s="84" t="s">
        <v>687</v>
      </c>
      <c r="F5124" s="85" t="s">
        <v>16</v>
      </c>
      <c r="G5124" s="86" t="s">
        <v>17</v>
      </c>
      <c r="H5124" s="87" t="n">
        <v>27925</v>
      </c>
      <c r="I5124" s="87" t="n">
        <v>27923</v>
      </c>
      <c r="J5124" s="87" t="n">
        <v>1200</v>
      </c>
      <c r="K5124" s="88" t="n">
        <v>0</v>
      </c>
      <c r="L5124" s="89" t="n">
        <v>0.021</v>
      </c>
      <c r="M5124" s="80" t="s">
        <v>873</v>
      </c>
      <c r="N5124" s="95" t="str">
        <f aca="false" t="array" ref="N5124:N5124">INDEX('GP Main'!$B$8:$D$884,MATCH($D5124&amp;$E5124,'GP Main'!$B$8:$B$884&amp;'GP Main'!$D$8:$D$884,0),2)</f>
        <v>JIGANAHAT</v>
      </c>
    </row>
    <row r="5125" customFormat="false" ht="18" hidden="false" customHeight="false" outlineLevel="0" collapsed="false">
      <c r="A5125" s="80" t="n">
        <v>5123</v>
      </c>
      <c r="B5125" s="81" t="s">
        <v>14443</v>
      </c>
      <c r="C5125" s="82" t="s">
        <v>14444</v>
      </c>
      <c r="D5125" s="100" t="s">
        <v>672</v>
      </c>
      <c r="E5125" s="84" t="s">
        <v>687</v>
      </c>
      <c r="F5125" s="85" t="s">
        <v>9</v>
      </c>
      <c r="G5125" s="93" t="s">
        <v>881</v>
      </c>
      <c r="H5125" s="88" t="s">
        <v>14019</v>
      </c>
      <c r="I5125" s="87" t="n">
        <v>28049</v>
      </c>
      <c r="J5125" s="87" t="n">
        <v>84292</v>
      </c>
      <c r="K5125" s="87" t="n">
        <v>18292</v>
      </c>
      <c r="L5125" s="96" t="n">
        <v>0.523</v>
      </c>
      <c r="M5125" s="80" t="s">
        <v>873</v>
      </c>
      <c r="N5125" s="95" t="str">
        <f aca="false" t="array" ref="N5125:N5125">INDEX('GP Main'!$B$8:$D$884,MATCH($D5125&amp;$E5125,'GP Main'!$B$8:$B$884&amp;'GP Main'!$D$8:$D$884,0),2)</f>
        <v>JIGANAHAT</v>
      </c>
    </row>
    <row r="5126" customFormat="false" ht="18" hidden="false" customHeight="false" outlineLevel="0" collapsed="false">
      <c r="A5126" s="80" t="n">
        <v>5124</v>
      </c>
      <c r="B5126" s="81" t="s">
        <v>14445</v>
      </c>
      <c r="C5126" s="82" t="s">
        <v>14446</v>
      </c>
      <c r="D5126" s="100" t="s">
        <v>672</v>
      </c>
      <c r="E5126" s="84" t="s">
        <v>687</v>
      </c>
      <c r="F5126" s="85" t="s">
        <v>9</v>
      </c>
      <c r="G5126" s="93" t="s">
        <v>881</v>
      </c>
      <c r="H5126" s="87" t="n">
        <v>43345</v>
      </c>
      <c r="I5126" s="87" t="n">
        <v>7611</v>
      </c>
      <c r="J5126" s="87" t="n">
        <v>36226</v>
      </c>
      <c r="K5126" s="87" t="n">
        <v>5904</v>
      </c>
      <c r="L5126" s="92" t="n">
        <v>0.827</v>
      </c>
      <c r="M5126" s="80" t="s">
        <v>873</v>
      </c>
      <c r="N5126" s="95" t="str">
        <f aca="false" t="array" ref="N5126:N5126">INDEX('GP Main'!$B$8:$D$884,MATCH($D5126&amp;$E5126,'GP Main'!$B$8:$B$884&amp;'GP Main'!$D$8:$D$884,0),2)</f>
        <v>JIGANAHAT</v>
      </c>
    </row>
    <row r="5127" customFormat="false" ht="18" hidden="false" customHeight="false" outlineLevel="0" collapsed="false">
      <c r="A5127" s="80" t="n">
        <v>5125</v>
      </c>
      <c r="B5127" s="81" t="s">
        <v>14447</v>
      </c>
      <c r="C5127" s="82" t="s">
        <v>14448</v>
      </c>
      <c r="D5127" s="100" t="s">
        <v>672</v>
      </c>
      <c r="E5127" s="84" t="s">
        <v>687</v>
      </c>
      <c r="F5127" s="85" t="s">
        <v>9</v>
      </c>
      <c r="G5127" s="93" t="s">
        <v>881</v>
      </c>
      <c r="H5127" s="87" t="n">
        <v>43345</v>
      </c>
      <c r="I5127" s="87" t="n">
        <v>7611</v>
      </c>
      <c r="J5127" s="87" t="n">
        <v>37500</v>
      </c>
      <c r="K5127" s="87" t="n">
        <v>5581</v>
      </c>
      <c r="L5127" s="92" t="n">
        <v>0.845</v>
      </c>
      <c r="M5127" s="80" t="s">
        <v>873</v>
      </c>
      <c r="N5127" s="95" t="str">
        <f aca="false" t="array" ref="N5127:N5127">INDEX('GP Main'!$B$8:$D$884,MATCH($D5127&amp;$E5127,'GP Main'!$B$8:$B$884&amp;'GP Main'!$D$8:$D$884,0),2)</f>
        <v>JIGANAHAT</v>
      </c>
    </row>
    <row r="5128" customFormat="false" ht="18" hidden="false" customHeight="false" outlineLevel="0" collapsed="false">
      <c r="A5128" s="80" t="n">
        <v>5126</v>
      </c>
      <c r="B5128" s="81" t="s">
        <v>14449</v>
      </c>
      <c r="C5128" s="82" t="s">
        <v>14450</v>
      </c>
      <c r="D5128" s="100" t="s">
        <v>672</v>
      </c>
      <c r="E5128" s="84" t="s">
        <v>687</v>
      </c>
      <c r="F5128" s="85" t="s">
        <v>9</v>
      </c>
      <c r="G5128" s="93" t="s">
        <v>881</v>
      </c>
      <c r="H5128" s="87" t="n">
        <v>43345</v>
      </c>
      <c r="I5128" s="87" t="n">
        <v>7611</v>
      </c>
      <c r="J5128" s="87" t="n">
        <v>36387</v>
      </c>
      <c r="K5128" s="87" t="n">
        <v>5581</v>
      </c>
      <c r="L5128" s="92" t="n">
        <v>0.824</v>
      </c>
      <c r="M5128" s="80" t="s">
        <v>873</v>
      </c>
      <c r="N5128" s="95" t="str">
        <f aca="false" t="array" ref="N5128:N5128">INDEX('GP Main'!$B$8:$D$884,MATCH($D5128&amp;$E5128,'GP Main'!$B$8:$B$884&amp;'GP Main'!$D$8:$D$884,0),2)</f>
        <v>JIGANAHAT</v>
      </c>
    </row>
    <row r="5129" customFormat="false" ht="18" hidden="false" customHeight="false" outlineLevel="0" collapsed="false">
      <c r="A5129" s="80" t="n">
        <v>5127</v>
      </c>
      <c r="B5129" s="81" t="s">
        <v>14451</v>
      </c>
      <c r="C5129" s="82" t="s">
        <v>14452</v>
      </c>
      <c r="D5129" s="100" t="s">
        <v>672</v>
      </c>
      <c r="E5129" s="84" t="s">
        <v>687</v>
      </c>
      <c r="F5129" s="85" t="s">
        <v>16</v>
      </c>
      <c r="G5129" s="86" t="s">
        <v>17</v>
      </c>
      <c r="H5129" s="87" t="n">
        <v>64891</v>
      </c>
      <c r="I5129" s="88" t="s">
        <v>14453</v>
      </c>
      <c r="J5129" s="88" t="n">
        <v>221</v>
      </c>
      <c r="K5129" s="88" t="n">
        <v>0</v>
      </c>
      <c r="L5129" s="89" t="n">
        <v>0.001</v>
      </c>
      <c r="M5129" s="80" t="s">
        <v>873</v>
      </c>
      <c r="N5129" s="95" t="str">
        <f aca="false" t="array" ref="N5129:N5129">INDEX('GP Main'!$B$8:$D$884,MATCH($D5129&amp;$E5129,'GP Main'!$B$8:$B$884&amp;'GP Main'!$D$8:$D$884,0),2)</f>
        <v>JIGANAHAT</v>
      </c>
    </row>
    <row r="5130" customFormat="false" ht="18" hidden="false" customHeight="false" outlineLevel="0" collapsed="false">
      <c r="A5130" s="80" t="n">
        <v>5128</v>
      </c>
      <c r="B5130" s="81" t="s">
        <v>14454</v>
      </c>
      <c r="C5130" s="82" t="s">
        <v>14455</v>
      </c>
      <c r="D5130" s="100" t="s">
        <v>672</v>
      </c>
      <c r="E5130" s="84" t="s">
        <v>687</v>
      </c>
      <c r="F5130" s="85" t="s">
        <v>16</v>
      </c>
      <c r="G5130" s="86" t="s">
        <v>17</v>
      </c>
      <c r="H5130" s="87" t="n">
        <v>66248</v>
      </c>
      <c r="I5130" s="88" t="s">
        <v>14353</v>
      </c>
      <c r="J5130" s="88" t="n">
        <v>219</v>
      </c>
      <c r="K5130" s="88" t="n">
        <v>0</v>
      </c>
      <c r="L5130" s="89" t="n">
        <v>0.001</v>
      </c>
      <c r="M5130" s="80" t="s">
        <v>873</v>
      </c>
      <c r="N5130" s="95" t="str">
        <f aca="false" t="array" ref="N5130:N5130">INDEX('GP Main'!$B$8:$D$884,MATCH($D5130&amp;$E5130,'GP Main'!$B$8:$B$884&amp;'GP Main'!$D$8:$D$884,0),2)</f>
        <v>JIGANAHAT</v>
      </c>
    </row>
    <row r="5131" customFormat="false" ht="18" hidden="false" customHeight="false" outlineLevel="0" collapsed="false">
      <c r="A5131" s="80" t="n">
        <v>5129</v>
      </c>
      <c r="B5131" s="81" t="s">
        <v>14456</v>
      </c>
      <c r="C5131" s="82" t="s">
        <v>14457</v>
      </c>
      <c r="D5131" s="100" t="s">
        <v>672</v>
      </c>
      <c r="E5131" s="84" t="s">
        <v>687</v>
      </c>
      <c r="F5131" s="85" t="s">
        <v>16</v>
      </c>
      <c r="G5131" s="86" t="s">
        <v>17</v>
      </c>
      <c r="H5131" s="87" t="n">
        <v>61979</v>
      </c>
      <c r="I5131" s="88" t="s">
        <v>14458</v>
      </c>
      <c r="J5131" s="88" t="n">
        <v>106</v>
      </c>
      <c r="K5131" s="88" t="n">
        <v>0</v>
      </c>
      <c r="L5131" s="89" t="n">
        <v>0.001</v>
      </c>
      <c r="M5131" s="80" t="s">
        <v>873</v>
      </c>
      <c r="N5131" s="95" t="str">
        <f aca="false" t="array" ref="N5131:N5131">INDEX('GP Main'!$B$8:$D$884,MATCH($D5131&amp;$E5131,'GP Main'!$B$8:$B$884&amp;'GP Main'!$D$8:$D$884,0),2)</f>
        <v>JIGANAHAT</v>
      </c>
    </row>
    <row r="5132" customFormat="false" ht="18" hidden="false" customHeight="false" outlineLevel="0" collapsed="false">
      <c r="A5132" s="80" t="n">
        <v>5130</v>
      </c>
      <c r="B5132" s="81" t="s">
        <v>14459</v>
      </c>
      <c r="C5132" s="82" t="s">
        <v>14460</v>
      </c>
      <c r="D5132" s="100" t="s">
        <v>672</v>
      </c>
      <c r="E5132" s="84" t="s">
        <v>687</v>
      </c>
      <c r="F5132" s="85" t="s">
        <v>11</v>
      </c>
      <c r="G5132" s="93" t="s">
        <v>881</v>
      </c>
      <c r="H5132" s="87" t="n">
        <v>97171</v>
      </c>
      <c r="I5132" s="87" t="n">
        <v>23073</v>
      </c>
      <c r="J5132" s="87" t="n">
        <v>91495</v>
      </c>
      <c r="K5132" s="87" t="n">
        <v>18987</v>
      </c>
      <c r="L5132" s="92" t="n">
        <v>0.919</v>
      </c>
      <c r="M5132" s="80" t="s">
        <v>873</v>
      </c>
      <c r="N5132" s="95" t="str">
        <f aca="false" t="array" ref="N5132:N5132">INDEX('GP Main'!$B$8:$D$884,MATCH($D5132&amp;$E5132,'GP Main'!$B$8:$B$884&amp;'GP Main'!$D$8:$D$884,0),2)</f>
        <v>JIGANAHAT</v>
      </c>
    </row>
    <row r="5133" customFormat="false" ht="18" hidden="false" customHeight="false" outlineLevel="0" collapsed="false">
      <c r="A5133" s="80" t="n">
        <v>5131</v>
      </c>
      <c r="B5133" s="81" t="s">
        <v>14461</v>
      </c>
      <c r="C5133" s="82" t="s">
        <v>14462</v>
      </c>
      <c r="D5133" s="100" t="s">
        <v>672</v>
      </c>
      <c r="E5133" s="84" t="s">
        <v>687</v>
      </c>
      <c r="F5133" s="85" t="s">
        <v>10</v>
      </c>
      <c r="G5133" s="93" t="s">
        <v>881</v>
      </c>
      <c r="H5133" s="87" t="n">
        <v>15910</v>
      </c>
      <c r="I5133" s="87" t="n">
        <v>9990</v>
      </c>
      <c r="J5133" s="87" t="n">
        <v>8027</v>
      </c>
      <c r="K5133" s="87" t="n">
        <v>4460</v>
      </c>
      <c r="L5133" s="94" t="n">
        <v>0.482</v>
      </c>
      <c r="M5133" s="80" t="s">
        <v>873</v>
      </c>
      <c r="N5133" s="95" t="str">
        <f aca="false" t="array" ref="N5133:N5133">INDEX('GP Main'!$B$8:$D$884,MATCH($D5133&amp;$E5133,'GP Main'!$B$8:$B$884&amp;'GP Main'!$D$8:$D$884,0),2)</f>
        <v>JIGANAHAT</v>
      </c>
    </row>
    <row r="5134" customFormat="false" ht="18" hidden="false" customHeight="false" outlineLevel="0" collapsed="false">
      <c r="A5134" s="80" t="n">
        <v>5132</v>
      </c>
      <c r="B5134" s="81" t="s">
        <v>14463</v>
      </c>
      <c r="C5134" s="82" t="s">
        <v>14464</v>
      </c>
      <c r="D5134" s="100" t="s">
        <v>672</v>
      </c>
      <c r="E5134" s="84" t="s">
        <v>687</v>
      </c>
      <c r="F5134" s="85" t="s">
        <v>11</v>
      </c>
      <c r="G5134" s="93" t="s">
        <v>881</v>
      </c>
      <c r="H5134" s="87" t="n">
        <v>21000</v>
      </c>
      <c r="I5134" s="88" t="n">
        <v>0</v>
      </c>
      <c r="J5134" s="87" t="n">
        <v>19314</v>
      </c>
      <c r="K5134" s="88" t="n">
        <v>0</v>
      </c>
      <c r="L5134" s="92" t="n">
        <v>0.92</v>
      </c>
      <c r="M5134" s="80" t="s">
        <v>873</v>
      </c>
      <c r="N5134" s="95" t="str">
        <f aca="false" t="array" ref="N5134:N5134">INDEX('GP Main'!$B$8:$D$884,MATCH($D5134&amp;$E5134,'GP Main'!$B$8:$B$884&amp;'GP Main'!$D$8:$D$884,0),2)</f>
        <v>JIGANAHAT</v>
      </c>
    </row>
    <row r="5135" customFormat="false" ht="18" hidden="false" customHeight="false" outlineLevel="0" collapsed="false">
      <c r="A5135" s="80" t="n">
        <v>5133</v>
      </c>
      <c r="B5135" s="81" t="s">
        <v>14465</v>
      </c>
      <c r="C5135" s="82" t="s">
        <v>14466</v>
      </c>
      <c r="D5135" s="100" t="s">
        <v>672</v>
      </c>
      <c r="E5135" s="84" t="s">
        <v>711</v>
      </c>
      <c r="F5135" s="85" t="s">
        <v>16</v>
      </c>
      <c r="G5135" s="86" t="s">
        <v>17</v>
      </c>
      <c r="H5135" s="88" t="s">
        <v>14467</v>
      </c>
      <c r="I5135" s="87" t="n">
        <v>39000</v>
      </c>
      <c r="J5135" s="87" t="n">
        <v>7740</v>
      </c>
      <c r="K5135" s="87" t="n">
        <v>4400</v>
      </c>
      <c r="L5135" s="89" t="n">
        <v>0.072</v>
      </c>
      <c r="M5135" s="80" t="s">
        <v>873</v>
      </c>
      <c r="N5135" s="95" t="str">
        <f aca="false" t="array" ref="N5135:N5135">INDEX('GP Main'!$B$8:$D$884,MATCH($D5135&amp;$E5135,'GP Main'!$B$8:$B$884&amp;'GP Main'!$D$8:$D$884,0),2)</f>
        <v>ICHAUL</v>
      </c>
    </row>
    <row r="5136" customFormat="false" ht="18" hidden="false" customHeight="false" outlineLevel="0" collapsed="false">
      <c r="A5136" s="80" t="n">
        <v>5134</v>
      </c>
      <c r="B5136" s="81" t="s">
        <v>14468</v>
      </c>
      <c r="C5136" s="82" t="s">
        <v>14469</v>
      </c>
      <c r="D5136" s="100" t="s">
        <v>672</v>
      </c>
      <c r="E5136" s="84" t="s">
        <v>711</v>
      </c>
      <c r="F5136" s="85" t="s">
        <v>9</v>
      </c>
      <c r="G5136" s="86" t="s">
        <v>17</v>
      </c>
      <c r="H5136" s="88" t="s">
        <v>13859</v>
      </c>
      <c r="I5136" s="87" t="n">
        <v>54781</v>
      </c>
      <c r="J5136" s="87" t="n">
        <v>2349</v>
      </c>
      <c r="K5136" s="88" t="n">
        <v>0</v>
      </c>
      <c r="L5136" s="89" t="n">
        <v>0.006</v>
      </c>
      <c r="M5136" s="80" t="s">
        <v>873</v>
      </c>
      <c r="N5136" s="95" t="str">
        <f aca="false" t="array" ref="N5136:N5136">INDEX('GP Main'!$B$8:$D$884,MATCH($D5136&amp;$E5136,'GP Main'!$B$8:$B$884&amp;'GP Main'!$D$8:$D$884,0),2)</f>
        <v>ICHAUL</v>
      </c>
    </row>
    <row r="5137" customFormat="false" ht="18" hidden="false" customHeight="false" outlineLevel="0" collapsed="false">
      <c r="A5137" s="80" t="n">
        <v>5135</v>
      </c>
      <c r="B5137" s="81" t="s">
        <v>14470</v>
      </c>
      <c r="C5137" s="82" t="s">
        <v>14471</v>
      </c>
      <c r="D5137" s="100" t="s">
        <v>672</v>
      </c>
      <c r="E5137" s="84" t="s">
        <v>711</v>
      </c>
      <c r="F5137" s="85" t="s">
        <v>9</v>
      </c>
      <c r="G5137" s="86" t="s">
        <v>17</v>
      </c>
      <c r="H5137" s="88" t="s">
        <v>13859</v>
      </c>
      <c r="I5137" s="87" t="n">
        <v>54781</v>
      </c>
      <c r="J5137" s="87" t="n">
        <v>2349</v>
      </c>
      <c r="K5137" s="88" t="n">
        <v>0</v>
      </c>
      <c r="L5137" s="89" t="n">
        <v>0.006</v>
      </c>
      <c r="M5137" s="80" t="s">
        <v>873</v>
      </c>
      <c r="N5137" s="95" t="str">
        <f aca="false" t="array" ref="N5137:N5137">INDEX('GP Main'!$B$8:$D$884,MATCH($D5137&amp;$E5137,'GP Main'!$B$8:$B$884&amp;'GP Main'!$D$8:$D$884,0),2)</f>
        <v>ICHAUL</v>
      </c>
    </row>
    <row r="5138" customFormat="false" ht="18" hidden="false" customHeight="false" outlineLevel="0" collapsed="false">
      <c r="A5138" s="80" t="n">
        <v>5136</v>
      </c>
      <c r="B5138" s="81" t="s">
        <v>14472</v>
      </c>
      <c r="C5138" s="82" t="s">
        <v>14473</v>
      </c>
      <c r="D5138" s="100" t="s">
        <v>672</v>
      </c>
      <c r="E5138" s="84" t="s">
        <v>711</v>
      </c>
      <c r="F5138" s="85" t="s">
        <v>11</v>
      </c>
      <c r="G5138" s="86" t="s">
        <v>17</v>
      </c>
      <c r="H5138" s="88" t="s">
        <v>13985</v>
      </c>
      <c r="I5138" s="87" t="n">
        <v>38488</v>
      </c>
      <c r="J5138" s="88" t="s">
        <v>14474</v>
      </c>
      <c r="K5138" s="88" t="n">
        <v>0</v>
      </c>
      <c r="L5138" s="96" t="n">
        <v>0.566</v>
      </c>
      <c r="M5138" s="80" t="s">
        <v>873</v>
      </c>
      <c r="N5138" s="95" t="str">
        <f aca="false" t="array" ref="N5138:N5138">INDEX('GP Main'!$B$8:$D$884,MATCH($D5138&amp;$E5138,'GP Main'!$B$8:$B$884&amp;'GP Main'!$D$8:$D$884,0),2)</f>
        <v>ICHAUL</v>
      </c>
    </row>
    <row r="5139" customFormat="false" ht="18" hidden="false" customHeight="false" outlineLevel="0" collapsed="false">
      <c r="A5139" s="80" t="n">
        <v>5137</v>
      </c>
      <c r="B5139" s="81" t="s">
        <v>14475</v>
      </c>
      <c r="C5139" s="82" t="s">
        <v>14476</v>
      </c>
      <c r="D5139" s="100" t="s">
        <v>672</v>
      </c>
      <c r="E5139" s="84" t="s">
        <v>711</v>
      </c>
      <c r="F5139" s="85" t="s">
        <v>10</v>
      </c>
      <c r="G5139" s="86" t="s">
        <v>17</v>
      </c>
      <c r="H5139" s="87" t="n">
        <v>18176</v>
      </c>
      <c r="I5139" s="87" t="n">
        <v>10311</v>
      </c>
      <c r="J5139" s="87" t="n">
        <v>3712</v>
      </c>
      <c r="K5139" s="88" t="n">
        <v>0</v>
      </c>
      <c r="L5139" s="89" t="n">
        <v>0.13</v>
      </c>
      <c r="M5139" s="80" t="s">
        <v>873</v>
      </c>
      <c r="N5139" s="95" t="str">
        <f aca="false" t="array" ref="N5139:N5139">INDEX('GP Main'!$B$8:$D$884,MATCH($D5139&amp;$E5139,'GP Main'!$B$8:$B$884&amp;'GP Main'!$D$8:$D$884,0),2)</f>
        <v>ICHAUL</v>
      </c>
    </row>
    <row r="5140" customFormat="false" ht="18" hidden="false" customHeight="false" outlineLevel="0" collapsed="false">
      <c r="A5140" s="80" t="n">
        <v>5138</v>
      </c>
      <c r="B5140" s="81" t="s">
        <v>14477</v>
      </c>
      <c r="C5140" s="82" t="s">
        <v>14478</v>
      </c>
      <c r="D5140" s="100" t="s">
        <v>672</v>
      </c>
      <c r="E5140" s="84" t="s">
        <v>711</v>
      </c>
      <c r="F5140" s="85" t="s">
        <v>10</v>
      </c>
      <c r="G5140" s="86" t="s">
        <v>17</v>
      </c>
      <c r="H5140" s="87" t="n">
        <v>17760</v>
      </c>
      <c r="I5140" s="87" t="n">
        <v>7752</v>
      </c>
      <c r="J5140" s="87" t="n">
        <v>1524</v>
      </c>
      <c r="K5140" s="88" t="n">
        <v>0</v>
      </c>
      <c r="L5140" s="89" t="n">
        <v>0.06</v>
      </c>
      <c r="M5140" s="80" t="s">
        <v>873</v>
      </c>
      <c r="N5140" s="95" t="str">
        <f aca="false" t="array" ref="N5140:N5140">INDEX('GP Main'!$B$8:$D$884,MATCH($D5140&amp;$E5140,'GP Main'!$B$8:$B$884&amp;'GP Main'!$D$8:$D$884,0),2)</f>
        <v>ICHAUL</v>
      </c>
    </row>
    <row r="5141" customFormat="false" ht="18" hidden="false" customHeight="false" outlineLevel="0" collapsed="false">
      <c r="A5141" s="80" t="n">
        <v>5139</v>
      </c>
      <c r="B5141" s="81" t="s">
        <v>14479</v>
      </c>
      <c r="C5141" s="82" t="s">
        <v>14480</v>
      </c>
      <c r="D5141" s="100" t="s">
        <v>672</v>
      </c>
      <c r="E5141" s="84" t="s">
        <v>712</v>
      </c>
      <c r="F5141" s="85" t="s">
        <v>16</v>
      </c>
      <c r="G5141" s="86" t="s">
        <v>17</v>
      </c>
      <c r="H5141" s="87" t="n">
        <v>27925</v>
      </c>
      <c r="I5141" s="87" t="n">
        <v>27923</v>
      </c>
      <c r="J5141" s="87" t="n">
        <v>11706</v>
      </c>
      <c r="K5141" s="88" t="n">
        <v>0</v>
      </c>
      <c r="L5141" s="89" t="n">
        <v>0.21</v>
      </c>
      <c r="M5141" s="80" t="s">
        <v>873</v>
      </c>
      <c r="N5141" s="95" t="str">
        <f aca="false" t="array" ref="N5141:N5141">INDEX('GP Main'!$B$8:$D$884,MATCH($D5141&amp;$E5141,'GP Main'!$B$8:$B$884&amp;'GP Main'!$D$8:$D$884,0),2)</f>
        <v>ICHAUL</v>
      </c>
    </row>
    <row r="5142" customFormat="false" ht="27" hidden="false" customHeight="false" outlineLevel="0" collapsed="false">
      <c r="A5142" s="80" t="n">
        <v>5140</v>
      </c>
      <c r="B5142" s="81" t="s">
        <v>14481</v>
      </c>
      <c r="C5142" s="82" t="s">
        <v>14482</v>
      </c>
      <c r="D5142" s="100" t="s">
        <v>672</v>
      </c>
      <c r="E5142" s="84" t="s">
        <v>712</v>
      </c>
      <c r="F5142" s="85" t="s">
        <v>9</v>
      </c>
      <c r="G5142" s="93" t="s">
        <v>881</v>
      </c>
      <c r="H5142" s="87" t="n">
        <v>41385</v>
      </c>
      <c r="I5142" s="87" t="n">
        <v>8781</v>
      </c>
      <c r="J5142" s="87" t="n">
        <v>40563</v>
      </c>
      <c r="K5142" s="87" t="n">
        <v>6474</v>
      </c>
      <c r="L5142" s="92" t="n">
        <v>0.938</v>
      </c>
      <c r="M5142" s="80" t="s">
        <v>873</v>
      </c>
      <c r="N5142" s="95" t="str">
        <f aca="false" t="array" ref="N5142:N5142">INDEX('GP Main'!$B$8:$D$884,MATCH($D5142&amp;$E5142,'GP Main'!$B$8:$B$884&amp;'GP Main'!$D$8:$D$884,0),2)</f>
        <v>ICHAUL</v>
      </c>
    </row>
    <row r="5143" customFormat="false" ht="27" hidden="false" customHeight="false" outlineLevel="0" collapsed="false">
      <c r="A5143" s="80" t="n">
        <v>5141</v>
      </c>
      <c r="B5143" s="81" t="s">
        <v>14483</v>
      </c>
      <c r="C5143" s="82" t="s">
        <v>14484</v>
      </c>
      <c r="D5143" s="100" t="s">
        <v>672</v>
      </c>
      <c r="E5143" s="84" t="s">
        <v>712</v>
      </c>
      <c r="F5143" s="85" t="s">
        <v>9</v>
      </c>
      <c r="G5143" s="93" t="s">
        <v>881</v>
      </c>
      <c r="H5143" s="87" t="n">
        <v>41385</v>
      </c>
      <c r="I5143" s="87" t="n">
        <v>8781</v>
      </c>
      <c r="J5143" s="87" t="n">
        <v>41265</v>
      </c>
      <c r="K5143" s="87" t="n">
        <v>6606</v>
      </c>
      <c r="L5143" s="92" t="n">
        <v>0.954</v>
      </c>
      <c r="M5143" s="80" t="s">
        <v>873</v>
      </c>
      <c r="N5143" s="95" t="str">
        <f aca="false" t="array" ref="N5143:N5143">INDEX('GP Main'!$B$8:$D$884,MATCH($D5143&amp;$E5143,'GP Main'!$B$8:$B$884&amp;'GP Main'!$D$8:$D$884,0),2)</f>
        <v>ICHAUL</v>
      </c>
    </row>
    <row r="5144" customFormat="false" ht="18" hidden="false" customHeight="false" outlineLevel="0" collapsed="false">
      <c r="A5144" s="80" t="n">
        <v>5142</v>
      </c>
      <c r="B5144" s="81" t="s">
        <v>14485</v>
      </c>
      <c r="C5144" s="82" t="s">
        <v>14486</v>
      </c>
      <c r="D5144" s="100" t="s">
        <v>672</v>
      </c>
      <c r="E5144" s="84" t="s">
        <v>712</v>
      </c>
      <c r="F5144" s="85" t="s">
        <v>9</v>
      </c>
      <c r="G5144" s="93" t="s">
        <v>881</v>
      </c>
      <c r="H5144" s="87" t="n">
        <v>41385</v>
      </c>
      <c r="I5144" s="87" t="n">
        <v>8781</v>
      </c>
      <c r="J5144" s="87" t="n">
        <v>41343</v>
      </c>
      <c r="K5144" s="87" t="n">
        <v>6743</v>
      </c>
      <c r="L5144" s="92" t="n">
        <v>0.959</v>
      </c>
      <c r="M5144" s="80" t="s">
        <v>873</v>
      </c>
      <c r="N5144" s="95" t="str">
        <f aca="false" t="array" ref="N5144:N5144">INDEX('GP Main'!$B$8:$D$884,MATCH($D5144&amp;$E5144,'GP Main'!$B$8:$B$884&amp;'GP Main'!$D$8:$D$884,0),2)</f>
        <v>ICHAUL</v>
      </c>
    </row>
    <row r="5145" customFormat="false" ht="27" hidden="false" customHeight="false" outlineLevel="0" collapsed="false">
      <c r="A5145" s="80" t="n">
        <v>5143</v>
      </c>
      <c r="B5145" s="81" t="s">
        <v>14487</v>
      </c>
      <c r="C5145" s="82" t="s">
        <v>14488</v>
      </c>
      <c r="D5145" s="100" t="s">
        <v>672</v>
      </c>
      <c r="E5145" s="84" t="s">
        <v>712</v>
      </c>
      <c r="F5145" s="85" t="s">
        <v>9</v>
      </c>
      <c r="G5145" s="93" t="s">
        <v>881</v>
      </c>
      <c r="H5145" s="87" t="n">
        <v>41385</v>
      </c>
      <c r="I5145" s="87" t="n">
        <v>8781</v>
      </c>
      <c r="J5145" s="87" t="n">
        <v>41049</v>
      </c>
      <c r="K5145" s="87" t="n">
        <v>6606</v>
      </c>
      <c r="L5145" s="92" t="n">
        <v>0.95</v>
      </c>
      <c r="M5145" s="80" t="s">
        <v>873</v>
      </c>
      <c r="N5145" s="95" t="str">
        <f aca="false" t="array" ref="N5145:N5145">INDEX('GP Main'!$B$8:$D$884,MATCH($D5145&amp;$E5145,'GP Main'!$B$8:$B$884&amp;'GP Main'!$D$8:$D$884,0),2)</f>
        <v>ICHAUL</v>
      </c>
    </row>
    <row r="5146" customFormat="false" ht="27" hidden="false" customHeight="false" outlineLevel="0" collapsed="false">
      <c r="A5146" s="80" t="n">
        <v>5144</v>
      </c>
      <c r="B5146" s="81" t="s">
        <v>14489</v>
      </c>
      <c r="C5146" s="82" t="s">
        <v>14490</v>
      </c>
      <c r="D5146" s="100" t="s">
        <v>672</v>
      </c>
      <c r="E5146" s="84" t="s">
        <v>712</v>
      </c>
      <c r="F5146" s="85" t="s">
        <v>9</v>
      </c>
      <c r="G5146" s="93" t="s">
        <v>881</v>
      </c>
      <c r="H5146" s="87" t="n">
        <v>41385</v>
      </c>
      <c r="I5146" s="87" t="n">
        <v>8781</v>
      </c>
      <c r="J5146" s="87" t="n">
        <v>41268</v>
      </c>
      <c r="K5146" s="87" t="n">
        <v>6657</v>
      </c>
      <c r="L5146" s="92" t="n">
        <v>0.955</v>
      </c>
      <c r="M5146" s="80" t="s">
        <v>873</v>
      </c>
      <c r="N5146" s="95" t="str">
        <f aca="false" t="array" ref="N5146:N5146">INDEX('GP Main'!$B$8:$D$884,MATCH($D5146&amp;$E5146,'GP Main'!$B$8:$B$884&amp;'GP Main'!$D$8:$D$884,0),2)</f>
        <v>ICHAUL</v>
      </c>
    </row>
    <row r="5147" customFormat="false" ht="27" hidden="false" customHeight="false" outlineLevel="0" collapsed="false">
      <c r="A5147" s="80" t="n">
        <v>5145</v>
      </c>
      <c r="B5147" s="81" t="s">
        <v>14491</v>
      </c>
      <c r="C5147" s="82" t="s">
        <v>14492</v>
      </c>
      <c r="D5147" s="100" t="s">
        <v>672</v>
      </c>
      <c r="E5147" s="84" t="s">
        <v>712</v>
      </c>
      <c r="F5147" s="85" t="s">
        <v>9</v>
      </c>
      <c r="G5147" s="93" t="s">
        <v>881</v>
      </c>
      <c r="H5147" s="87" t="n">
        <v>41385</v>
      </c>
      <c r="I5147" s="87" t="n">
        <v>8781</v>
      </c>
      <c r="J5147" s="87" t="n">
        <v>41292</v>
      </c>
      <c r="K5147" s="87" t="n">
        <v>6621</v>
      </c>
      <c r="L5147" s="92" t="n">
        <v>0.955</v>
      </c>
      <c r="M5147" s="80" t="s">
        <v>873</v>
      </c>
      <c r="N5147" s="95" t="str">
        <f aca="false" t="array" ref="N5147:N5147">INDEX('GP Main'!$B$8:$D$884,MATCH($D5147&amp;$E5147,'GP Main'!$B$8:$B$884&amp;'GP Main'!$D$8:$D$884,0),2)</f>
        <v>ICHAUL</v>
      </c>
    </row>
    <row r="5148" customFormat="false" ht="18" hidden="false" customHeight="false" outlineLevel="0" collapsed="false">
      <c r="A5148" s="80" t="n">
        <v>5146</v>
      </c>
      <c r="B5148" s="81" t="s">
        <v>14493</v>
      </c>
      <c r="C5148" s="82" t="s">
        <v>14494</v>
      </c>
      <c r="D5148" s="100" t="s">
        <v>672</v>
      </c>
      <c r="E5148" s="84" t="s">
        <v>712</v>
      </c>
      <c r="F5148" s="85" t="s">
        <v>11</v>
      </c>
      <c r="G5148" s="93" t="s">
        <v>881</v>
      </c>
      <c r="H5148" s="88" t="s">
        <v>14495</v>
      </c>
      <c r="I5148" s="88" t="s">
        <v>14496</v>
      </c>
      <c r="J5148" s="88" t="s">
        <v>14497</v>
      </c>
      <c r="K5148" s="87" t="n">
        <v>45989</v>
      </c>
      <c r="L5148" s="92" t="n">
        <v>0.875</v>
      </c>
      <c r="M5148" s="80" t="s">
        <v>873</v>
      </c>
      <c r="N5148" s="95" t="str">
        <f aca="false" t="array" ref="N5148:N5148">INDEX('GP Main'!$B$8:$D$884,MATCH($D5148&amp;$E5148,'GP Main'!$B$8:$B$884&amp;'GP Main'!$D$8:$D$884,0),2)</f>
        <v>ICHAUL</v>
      </c>
    </row>
    <row r="5149" customFormat="false" ht="27" hidden="false" customHeight="false" outlineLevel="0" collapsed="false">
      <c r="A5149" s="80" t="n">
        <v>5147</v>
      </c>
      <c r="B5149" s="81" t="s">
        <v>14498</v>
      </c>
      <c r="C5149" s="82" t="s">
        <v>14499</v>
      </c>
      <c r="D5149" s="100" t="s">
        <v>672</v>
      </c>
      <c r="E5149" s="84" t="s">
        <v>712</v>
      </c>
      <c r="F5149" s="85" t="s">
        <v>10</v>
      </c>
      <c r="G5149" s="93" t="s">
        <v>881</v>
      </c>
      <c r="H5149" s="87" t="n">
        <v>18176</v>
      </c>
      <c r="I5149" s="87" t="n">
        <v>7811</v>
      </c>
      <c r="J5149" s="87" t="n">
        <v>18156</v>
      </c>
      <c r="K5149" s="87" t="n">
        <v>7723</v>
      </c>
      <c r="L5149" s="92" t="n">
        <v>0.996</v>
      </c>
      <c r="M5149" s="80" t="s">
        <v>873</v>
      </c>
      <c r="N5149" s="95" t="str">
        <f aca="false" t="array" ref="N5149:N5149">INDEX('GP Main'!$B$8:$D$884,MATCH($D5149&amp;$E5149,'GP Main'!$B$8:$B$884&amp;'GP Main'!$D$8:$D$884,0),2)</f>
        <v>ICHAUL</v>
      </c>
    </row>
    <row r="5150" customFormat="false" ht="27" hidden="false" customHeight="false" outlineLevel="0" collapsed="false">
      <c r="A5150" s="80" t="n">
        <v>5148</v>
      </c>
      <c r="B5150" s="81" t="s">
        <v>14500</v>
      </c>
      <c r="C5150" s="82" t="s">
        <v>14501</v>
      </c>
      <c r="D5150" s="100" t="s">
        <v>672</v>
      </c>
      <c r="E5150" s="84" t="s">
        <v>712</v>
      </c>
      <c r="F5150" s="85" t="s">
        <v>10</v>
      </c>
      <c r="G5150" s="93" t="s">
        <v>881</v>
      </c>
      <c r="H5150" s="87" t="n">
        <v>18176</v>
      </c>
      <c r="I5150" s="87" t="n">
        <v>10311</v>
      </c>
      <c r="J5150" s="87" t="n">
        <v>18172</v>
      </c>
      <c r="K5150" s="87" t="n">
        <v>9603</v>
      </c>
      <c r="L5150" s="92" t="n">
        <v>0.975</v>
      </c>
      <c r="M5150" s="80" t="s">
        <v>873</v>
      </c>
      <c r="N5150" s="95" t="str">
        <f aca="false" t="array" ref="N5150:N5150">INDEX('GP Main'!$B$8:$D$884,MATCH($D5150&amp;$E5150,'GP Main'!$B$8:$B$884&amp;'GP Main'!$D$8:$D$884,0),2)</f>
        <v>ICHAUL</v>
      </c>
    </row>
    <row r="5151" customFormat="false" ht="15" hidden="false" customHeight="false" outlineLevel="0" collapsed="false">
      <c r="A5151" s="80" t="n">
        <v>5149</v>
      </c>
      <c r="B5151" s="81" t="s">
        <v>14502</v>
      </c>
      <c r="C5151" s="82" t="s">
        <v>14503</v>
      </c>
      <c r="D5151" s="100" t="s">
        <v>672</v>
      </c>
      <c r="E5151" s="84" t="s">
        <v>713</v>
      </c>
      <c r="F5151" s="85" t="s">
        <v>16</v>
      </c>
      <c r="G5151" s="86" t="s">
        <v>17</v>
      </c>
      <c r="H5151" s="87" t="n">
        <v>27925</v>
      </c>
      <c r="I5151" s="87" t="n">
        <v>27923</v>
      </c>
      <c r="J5151" s="87" t="n">
        <v>6450</v>
      </c>
      <c r="K5151" s="88" t="n">
        <v>0</v>
      </c>
      <c r="L5151" s="89" t="n">
        <v>0.115</v>
      </c>
      <c r="M5151" s="80" t="s">
        <v>873</v>
      </c>
      <c r="N5151" s="95" t="str">
        <f aca="false" t="array" ref="N5151:N5151">INDEX('GP Main'!$B$8:$D$884,MATCH($D5151&amp;$E5151,'GP Main'!$B$8:$B$884&amp;'GP Main'!$D$8:$D$884,0),2)</f>
        <v>SHYAAMANAGAR</v>
      </c>
    </row>
    <row r="5152" customFormat="false" ht="18" hidden="false" customHeight="false" outlineLevel="0" collapsed="false">
      <c r="A5152" s="80" t="n">
        <v>5150</v>
      </c>
      <c r="B5152" s="81" t="s">
        <v>14504</v>
      </c>
      <c r="C5152" s="82" t="s">
        <v>14505</v>
      </c>
      <c r="D5152" s="100" t="s">
        <v>672</v>
      </c>
      <c r="E5152" s="84" t="s">
        <v>713</v>
      </c>
      <c r="F5152" s="85" t="s">
        <v>10</v>
      </c>
      <c r="G5152" s="86" t="s">
        <v>17</v>
      </c>
      <c r="H5152" s="87" t="n">
        <v>15910</v>
      </c>
      <c r="I5152" s="87" t="n">
        <v>9990</v>
      </c>
      <c r="J5152" s="87" t="n">
        <v>15111</v>
      </c>
      <c r="K5152" s="87" t="n">
        <v>8994</v>
      </c>
      <c r="L5152" s="92" t="n">
        <v>0.931</v>
      </c>
      <c r="M5152" s="80" t="s">
        <v>873</v>
      </c>
      <c r="N5152" s="95" t="str">
        <f aca="false" t="array" ref="N5152:N5152">INDEX('GP Main'!$B$8:$D$884,MATCH($D5152&amp;$E5152,'GP Main'!$B$8:$B$884&amp;'GP Main'!$D$8:$D$884,0),2)</f>
        <v>SHYAAMANAGAR</v>
      </c>
    </row>
    <row r="5153" customFormat="false" ht="15" hidden="false" customHeight="false" outlineLevel="0" collapsed="false">
      <c r="A5153" s="80" t="n">
        <v>5151</v>
      </c>
      <c r="B5153" s="81" t="s">
        <v>14506</v>
      </c>
      <c r="C5153" s="82" t="s">
        <v>14507</v>
      </c>
      <c r="D5153" s="100" t="s">
        <v>672</v>
      </c>
      <c r="E5153" s="84" t="s">
        <v>713</v>
      </c>
      <c r="F5153" s="85" t="s">
        <v>9</v>
      </c>
      <c r="G5153" s="93" t="s">
        <v>881</v>
      </c>
      <c r="H5153" s="87" t="n">
        <v>43345</v>
      </c>
      <c r="I5153" s="87" t="n">
        <v>7611</v>
      </c>
      <c r="J5153" s="87" t="n">
        <v>38954</v>
      </c>
      <c r="K5153" s="88" t="n">
        <v>0</v>
      </c>
      <c r="L5153" s="96" t="n">
        <v>0.764</v>
      </c>
      <c r="M5153" s="80" t="s">
        <v>873</v>
      </c>
      <c r="N5153" s="95" t="str">
        <f aca="false" t="array" ref="N5153:N5153">INDEX('GP Main'!$B$8:$D$884,MATCH($D5153&amp;$E5153,'GP Main'!$B$8:$B$884&amp;'GP Main'!$D$8:$D$884,0),2)</f>
        <v>SHYAAMANAGAR</v>
      </c>
    </row>
    <row r="5154" customFormat="false" ht="15" hidden="false" customHeight="false" outlineLevel="0" collapsed="false">
      <c r="A5154" s="80" t="n">
        <v>5152</v>
      </c>
      <c r="B5154" s="81" t="s">
        <v>14508</v>
      </c>
      <c r="C5154" s="82" t="s">
        <v>14509</v>
      </c>
      <c r="D5154" s="100" t="s">
        <v>672</v>
      </c>
      <c r="E5154" s="84" t="s">
        <v>713</v>
      </c>
      <c r="F5154" s="85" t="s">
        <v>9</v>
      </c>
      <c r="G5154" s="93" t="s">
        <v>881</v>
      </c>
      <c r="H5154" s="87" t="n">
        <v>43345</v>
      </c>
      <c r="I5154" s="87" t="n">
        <v>7611</v>
      </c>
      <c r="J5154" s="87" t="n">
        <v>39097</v>
      </c>
      <c r="K5154" s="88" t="n">
        <v>0</v>
      </c>
      <c r="L5154" s="96" t="n">
        <v>0.767</v>
      </c>
      <c r="M5154" s="80" t="s">
        <v>873</v>
      </c>
      <c r="N5154" s="95" t="str">
        <f aca="false" t="array" ref="N5154:N5154">INDEX('GP Main'!$B$8:$D$884,MATCH($D5154&amp;$E5154,'GP Main'!$B$8:$B$884&amp;'GP Main'!$D$8:$D$884,0),2)</f>
        <v>SHYAAMANAGAR</v>
      </c>
    </row>
    <row r="5155" customFormat="false" ht="18" hidden="false" customHeight="false" outlineLevel="0" collapsed="false">
      <c r="A5155" s="80" t="n">
        <v>5153</v>
      </c>
      <c r="B5155" s="81" t="s">
        <v>14510</v>
      </c>
      <c r="C5155" s="82" t="s">
        <v>14511</v>
      </c>
      <c r="D5155" s="100" t="s">
        <v>672</v>
      </c>
      <c r="E5155" s="84" t="s">
        <v>713</v>
      </c>
      <c r="F5155" s="85" t="s">
        <v>11</v>
      </c>
      <c r="G5155" s="93" t="s">
        <v>881</v>
      </c>
      <c r="H5155" s="88" t="s">
        <v>14512</v>
      </c>
      <c r="I5155" s="87" t="n">
        <v>33168</v>
      </c>
      <c r="J5155" s="88" t="s">
        <v>14513</v>
      </c>
      <c r="K5155" s="88" t="n">
        <v>0</v>
      </c>
      <c r="L5155" s="96" t="n">
        <v>0.799</v>
      </c>
      <c r="M5155" s="80" t="s">
        <v>873</v>
      </c>
      <c r="N5155" s="95" t="str">
        <f aca="false" t="array" ref="N5155:N5155">INDEX('GP Main'!$B$8:$D$884,MATCH($D5155&amp;$E5155,'GP Main'!$B$8:$B$884&amp;'GP Main'!$D$8:$D$884,0),2)</f>
        <v>SHYAAMANAGAR</v>
      </c>
    </row>
    <row r="5156" customFormat="false" ht="18" hidden="false" customHeight="false" outlineLevel="0" collapsed="false">
      <c r="A5156" s="80" t="n">
        <v>5154</v>
      </c>
      <c r="B5156" s="81" t="s">
        <v>14514</v>
      </c>
      <c r="C5156" s="82" t="s">
        <v>14515</v>
      </c>
      <c r="D5156" s="100" t="s">
        <v>672</v>
      </c>
      <c r="E5156" s="84" t="s">
        <v>714</v>
      </c>
      <c r="F5156" s="85" t="s">
        <v>16</v>
      </c>
      <c r="G5156" s="86" t="s">
        <v>17</v>
      </c>
      <c r="H5156" s="87" t="n">
        <v>27925</v>
      </c>
      <c r="I5156" s="87" t="n">
        <v>27923</v>
      </c>
      <c r="J5156" s="87" t="n">
        <v>21479</v>
      </c>
      <c r="K5156" s="88" t="n">
        <v>0</v>
      </c>
      <c r="L5156" s="94" t="n">
        <v>0.385</v>
      </c>
      <c r="M5156" s="80" t="s">
        <v>873</v>
      </c>
      <c r="N5156" s="95" t="str">
        <f aca="false" t="array" ref="N5156:N5156">INDEX('GP Main'!$B$8:$D$884,MATCH($D5156&amp;$E5156,'GP Main'!$B$8:$B$884&amp;'GP Main'!$D$8:$D$884,0),2)</f>
        <v>BIHATA</v>
      </c>
    </row>
    <row r="5157" customFormat="false" ht="18" hidden="false" customHeight="false" outlineLevel="0" collapsed="false">
      <c r="A5157" s="80" t="n">
        <v>5155</v>
      </c>
      <c r="B5157" s="81" t="s">
        <v>14516</v>
      </c>
      <c r="C5157" s="82" t="s">
        <v>14517</v>
      </c>
      <c r="D5157" s="100" t="s">
        <v>672</v>
      </c>
      <c r="E5157" s="84" t="s">
        <v>714</v>
      </c>
      <c r="F5157" s="85" t="s">
        <v>10</v>
      </c>
      <c r="G5157" s="93" t="s">
        <v>881</v>
      </c>
      <c r="H5157" s="87" t="n">
        <v>15910</v>
      </c>
      <c r="I5157" s="87" t="n">
        <v>9990</v>
      </c>
      <c r="J5157" s="87" t="n">
        <v>15778</v>
      </c>
      <c r="K5157" s="87" t="n">
        <v>8359</v>
      </c>
      <c r="L5157" s="92" t="n">
        <v>0.932</v>
      </c>
      <c r="M5157" s="80" t="s">
        <v>873</v>
      </c>
      <c r="N5157" s="95" t="str">
        <f aca="false" t="array" ref="N5157:N5157">INDEX('GP Main'!$B$8:$D$884,MATCH($D5157&amp;$E5157,'GP Main'!$B$8:$B$884&amp;'GP Main'!$D$8:$D$884,0),2)</f>
        <v>BIHATA</v>
      </c>
    </row>
    <row r="5158" customFormat="false" ht="36" hidden="false" customHeight="false" outlineLevel="0" collapsed="false">
      <c r="A5158" s="80" t="n">
        <v>5156</v>
      </c>
      <c r="B5158" s="81" t="s">
        <v>14518</v>
      </c>
      <c r="C5158" s="82" t="s">
        <v>14519</v>
      </c>
      <c r="D5158" s="100" t="s">
        <v>672</v>
      </c>
      <c r="E5158" s="84" t="s">
        <v>714</v>
      </c>
      <c r="F5158" s="85" t="s">
        <v>9</v>
      </c>
      <c r="G5158" s="93" t="s">
        <v>881</v>
      </c>
      <c r="H5158" s="87" t="n">
        <v>43345</v>
      </c>
      <c r="I5158" s="87" t="n">
        <v>7112</v>
      </c>
      <c r="J5158" s="87" t="n">
        <v>35253</v>
      </c>
      <c r="K5158" s="87" t="n">
        <v>5413</v>
      </c>
      <c r="L5158" s="92" t="n">
        <v>0.806</v>
      </c>
      <c r="M5158" s="80" t="s">
        <v>873</v>
      </c>
      <c r="N5158" s="95" t="str">
        <f aca="false" t="array" ref="N5158:N5158">INDEX('GP Main'!$B$8:$D$884,MATCH($D5158&amp;$E5158,'GP Main'!$B$8:$B$884&amp;'GP Main'!$D$8:$D$884,0),2)</f>
        <v>BIHATA</v>
      </c>
    </row>
    <row r="5159" customFormat="false" ht="36" hidden="false" customHeight="false" outlineLevel="0" collapsed="false">
      <c r="A5159" s="80" t="n">
        <v>5157</v>
      </c>
      <c r="B5159" s="81" t="s">
        <v>14520</v>
      </c>
      <c r="C5159" s="82" t="s">
        <v>14521</v>
      </c>
      <c r="D5159" s="100" t="s">
        <v>672</v>
      </c>
      <c r="E5159" s="84" t="s">
        <v>714</v>
      </c>
      <c r="F5159" s="85" t="s">
        <v>9</v>
      </c>
      <c r="G5159" s="93" t="s">
        <v>881</v>
      </c>
      <c r="H5159" s="87" t="n">
        <v>43345</v>
      </c>
      <c r="I5159" s="87" t="n">
        <v>7112</v>
      </c>
      <c r="J5159" s="87" t="n">
        <v>38797</v>
      </c>
      <c r="K5159" s="87" t="n">
        <v>4404</v>
      </c>
      <c r="L5159" s="92" t="n">
        <v>0.856</v>
      </c>
      <c r="M5159" s="80" t="s">
        <v>873</v>
      </c>
      <c r="N5159" s="95" t="str">
        <f aca="false" t="array" ref="N5159:N5159">INDEX('GP Main'!$B$8:$D$884,MATCH($D5159&amp;$E5159,'GP Main'!$B$8:$B$884&amp;'GP Main'!$D$8:$D$884,0),2)</f>
        <v>BIHATA</v>
      </c>
    </row>
    <row r="5160" customFormat="false" ht="36" hidden="false" customHeight="false" outlineLevel="0" collapsed="false">
      <c r="A5160" s="80" t="n">
        <v>5158</v>
      </c>
      <c r="B5160" s="81" t="s">
        <v>14522</v>
      </c>
      <c r="C5160" s="82" t="s">
        <v>14523</v>
      </c>
      <c r="D5160" s="100" t="s">
        <v>672</v>
      </c>
      <c r="E5160" s="84" t="s">
        <v>714</v>
      </c>
      <c r="F5160" s="85" t="s">
        <v>9</v>
      </c>
      <c r="G5160" s="93" t="s">
        <v>881</v>
      </c>
      <c r="H5160" s="87" t="n">
        <v>43345</v>
      </c>
      <c r="I5160" s="87" t="n">
        <v>7112</v>
      </c>
      <c r="J5160" s="87" t="n">
        <v>31745</v>
      </c>
      <c r="K5160" s="87" t="n">
        <v>5230</v>
      </c>
      <c r="L5160" s="96" t="n">
        <v>0.733</v>
      </c>
      <c r="M5160" s="80" t="s">
        <v>873</v>
      </c>
      <c r="N5160" s="95" t="str">
        <f aca="false" t="array" ref="N5160:N5160">INDEX('GP Main'!$B$8:$D$884,MATCH($D5160&amp;$E5160,'GP Main'!$B$8:$B$884&amp;'GP Main'!$D$8:$D$884,0),2)</f>
        <v>BIHATA</v>
      </c>
    </row>
    <row r="5161" customFormat="false" ht="36" hidden="false" customHeight="false" outlineLevel="0" collapsed="false">
      <c r="A5161" s="80" t="n">
        <v>5159</v>
      </c>
      <c r="B5161" s="81" t="s">
        <v>14524</v>
      </c>
      <c r="C5161" s="82" t="s">
        <v>14525</v>
      </c>
      <c r="D5161" s="100" t="s">
        <v>672</v>
      </c>
      <c r="E5161" s="84" t="s">
        <v>714</v>
      </c>
      <c r="F5161" s="85" t="s">
        <v>9</v>
      </c>
      <c r="G5161" s="93" t="s">
        <v>881</v>
      </c>
      <c r="H5161" s="87" t="n">
        <v>43345</v>
      </c>
      <c r="I5161" s="87" t="n">
        <v>7112</v>
      </c>
      <c r="J5161" s="87" t="n">
        <v>34597</v>
      </c>
      <c r="K5161" s="87" t="n">
        <v>5281</v>
      </c>
      <c r="L5161" s="96" t="n">
        <v>0.79</v>
      </c>
      <c r="M5161" s="80" t="s">
        <v>873</v>
      </c>
      <c r="N5161" s="95" t="str">
        <f aca="false" t="array" ref="N5161:N5161">INDEX('GP Main'!$B$8:$D$884,MATCH($D5161&amp;$E5161,'GP Main'!$B$8:$B$884&amp;'GP Main'!$D$8:$D$884,0),2)</f>
        <v>BIHATA</v>
      </c>
    </row>
    <row r="5162" customFormat="false" ht="36" hidden="false" customHeight="false" outlineLevel="0" collapsed="false">
      <c r="A5162" s="80" t="n">
        <v>5160</v>
      </c>
      <c r="B5162" s="81" t="s">
        <v>14526</v>
      </c>
      <c r="C5162" s="82" t="s">
        <v>14527</v>
      </c>
      <c r="D5162" s="100" t="s">
        <v>672</v>
      </c>
      <c r="E5162" s="84" t="s">
        <v>714</v>
      </c>
      <c r="F5162" s="85" t="s">
        <v>16</v>
      </c>
      <c r="G5162" s="86" t="s">
        <v>17</v>
      </c>
      <c r="H5162" s="88" t="s">
        <v>1569</v>
      </c>
      <c r="I5162" s="88" t="s">
        <v>1570</v>
      </c>
      <c r="J5162" s="88" t="n">
        <v>0</v>
      </c>
      <c r="K5162" s="88" t="n">
        <v>0</v>
      </c>
      <c r="L5162" s="89" t="n">
        <v>0</v>
      </c>
      <c r="M5162" s="80" t="s">
        <v>873</v>
      </c>
      <c r="N5162" s="95" t="str">
        <f aca="false" t="array" ref="N5162:N5162">INDEX('GP Main'!$B$8:$D$884,MATCH($D5162&amp;$E5162,'GP Main'!$B$8:$B$884&amp;'GP Main'!$D$8:$D$884,0),2)</f>
        <v>BIHATA</v>
      </c>
    </row>
    <row r="5163" customFormat="false" ht="36" hidden="false" customHeight="false" outlineLevel="0" collapsed="false">
      <c r="A5163" s="80" t="n">
        <v>5161</v>
      </c>
      <c r="B5163" s="81" t="s">
        <v>14528</v>
      </c>
      <c r="C5163" s="82" t="s">
        <v>14529</v>
      </c>
      <c r="D5163" s="100" t="s">
        <v>672</v>
      </c>
      <c r="E5163" s="84" t="s">
        <v>714</v>
      </c>
      <c r="F5163" s="85" t="s">
        <v>16</v>
      </c>
      <c r="G5163" s="86" t="s">
        <v>17</v>
      </c>
      <c r="H5163" s="87" t="n">
        <v>66825</v>
      </c>
      <c r="I5163" s="88" t="s">
        <v>13775</v>
      </c>
      <c r="J5163" s="87" t="n">
        <v>2088</v>
      </c>
      <c r="K5163" s="87" t="n">
        <v>33568</v>
      </c>
      <c r="L5163" s="89" t="n">
        <v>0.213</v>
      </c>
      <c r="M5163" s="80" t="s">
        <v>873</v>
      </c>
      <c r="N5163" s="95" t="str">
        <f aca="false" t="array" ref="N5163:N5163">INDEX('GP Main'!$B$8:$D$884,MATCH($D5163&amp;$E5163,'GP Main'!$B$8:$B$884&amp;'GP Main'!$D$8:$D$884,0),2)</f>
        <v>BIHATA</v>
      </c>
    </row>
    <row r="5164" customFormat="false" ht="36" hidden="false" customHeight="false" outlineLevel="0" collapsed="false">
      <c r="A5164" s="80" t="n">
        <v>5162</v>
      </c>
      <c r="B5164" s="81" t="s">
        <v>14530</v>
      </c>
      <c r="C5164" s="82" t="s">
        <v>14531</v>
      </c>
      <c r="D5164" s="100" t="s">
        <v>672</v>
      </c>
      <c r="E5164" s="84" t="s">
        <v>714</v>
      </c>
      <c r="F5164" s="85" t="s">
        <v>16</v>
      </c>
      <c r="G5164" s="86" t="s">
        <v>17</v>
      </c>
      <c r="H5164" s="87" t="n">
        <v>66825</v>
      </c>
      <c r="I5164" s="88" t="s">
        <v>13775</v>
      </c>
      <c r="J5164" s="87" t="n">
        <v>2349</v>
      </c>
      <c r="K5164" s="87" t="n">
        <v>33568</v>
      </c>
      <c r="L5164" s="89" t="n">
        <v>0.214</v>
      </c>
      <c r="M5164" s="80" t="s">
        <v>873</v>
      </c>
      <c r="N5164" s="95" t="str">
        <f aca="false" t="array" ref="N5164:N5164">INDEX('GP Main'!$B$8:$D$884,MATCH($D5164&amp;$E5164,'GP Main'!$B$8:$B$884&amp;'GP Main'!$D$8:$D$884,0),2)</f>
        <v>BIHATA</v>
      </c>
    </row>
    <row r="5165" customFormat="false" ht="27" hidden="false" customHeight="false" outlineLevel="0" collapsed="false">
      <c r="A5165" s="80" t="n">
        <v>5163</v>
      </c>
      <c r="B5165" s="81" t="s">
        <v>14532</v>
      </c>
      <c r="C5165" s="82" t="s">
        <v>14533</v>
      </c>
      <c r="D5165" s="100" t="s">
        <v>672</v>
      </c>
      <c r="E5165" s="84" t="s">
        <v>714</v>
      </c>
      <c r="F5165" s="85" t="s">
        <v>16</v>
      </c>
      <c r="G5165" s="86" t="s">
        <v>17</v>
      </c>
      <c r="H5165" s="88" t="s">
        <v>14534</v>
      </c>
      <c r="I5165" s="88" t="s">
        <v>14535</v>
      </c>
      <c r="J5165" s="88" t="n">
        <v>0</v>
      </c>
      <c r="K5165" s="88" t="n">
        <v>0</v>
      </c>
      <c r="L5165" s="89" t="n">
        <v>0</v>
      </c>
      <c r="M5165" s="80" t="s">
        <v>873</v>
      </c>
      <c r="N5165" s="95" t="str">
        <f aca="false" t="array" ref="N5165:N5165">INDEX('GP Main'!$B$8:$D$884,MATCH($D5165&amp;$E5165,'GP Main'!$B$8:$B$884&amp;'GP Main'!$D$8:$D$884,0),2)</f>
        <v>BIHATA</v>
      </c>
    </row>
    <row r="5166" customFormat="false" ht="27" hidden="false" customHeight="false" outlineLevel="0" collapsed="false">
      <c r="A5166" s="80" t="n">
        <v>5164</v>
      </c>
      <c r="B5166" s="81" t="s">
        <v>14536</v>
      </c>
      <c r="C5166" s="82" t="s">
        <v>14537</v>
      </c>
      <c r="D5166" s="100" t="s">
        <v>672</v>
      </c>
      <c r="E5166" s="84" t="s">
        <v>714</v>
      </c>
      <c r="F5166" s="85" t="s">
        <v>11</v>
      </c>
      <c r="G5166" s="93" t="s">
        <v>881</v>
      </c>
      <c r="H5166" s="88" t="s">
        <v>13795</v>
      </c>
      <c r="I5166" s="87" t="n">
        <v>28692</v>
      </c>
      <c r="J5166" s="88" t="s">
        <v>14538</v>
      </c>
      <c r="K5166" s="87" t="n">
        <v>24999</v>
      </c>
      <c r="L5166" s="92" t="n">
        <v>0.966</v>
      </c>
      <c r="M5166" s="80" t="s">
        <v>873</v>
      </c>
      <c r="N5166" s="95" t="str">
        <f aca="false" t="array" ref="N5166:N5166">INDEX('GP Main'!$B$8:$D$884,MATCH($D5166&amp;$E5166,'GP Main'!$B$8:$B$884&amp;'GP Main'!$D$8:$D$884,0),2)</f>
        <v>BIHATA</v>
      </c>
    </row>
    <row r="5167" customFormat="false" ht="18" hidden="false" customHeight="false" outlineLevel="0" collapsed="false">
      <c r="A5167" s="80" t="n">
        <v>5165</v>
      </c>
      <c r="B5167" s="81" t="s">
        <v>14539</v>
      </c>
      <c r="C5167" s="82" t="s">
        <v>14540</v>
      </c>
      <c r="D5167" s="100" t="s">
        <v>672</v>
      </c>
      <c r="E5167" s="84" t="s">
        <v>714</v>
      </c>
      <c r="F5167" s="85" t="s">
        <v>11</v>
      </c>
      <c r="G5167" s="93" t="s">
        <v>881</v>
      </c>
      <c r="H5167" s="88" t="s">
        <v>13795</v>
      </c>
      <c r="I5167" s="87" t="n">
        <v>28692</v>
      </c>
      <c r="J5167" s="88" t="s">
        <v>14541</v>
      </c>
      <c r="K5167" s="87" t="n">
        <v>18576</v>
      </c>
      <c r="L5167" s="96" t="n">
        <v>0.673</v>
      </c>
      <c r="M5167" s="80" t="s">
        <v>873</v>
      </c>
      <c r="N5167" s="95" t="str">
        <f aca="false" t="array" ref="N5167:N5167">INDEX('GP Main'!$B$8:$D$884,MATCH($D5167&amp;$E5167,'GP Main'!$B$8:$B$884&amp;'GP Main'!$D$8:$D$884,0),2)</f>
        <v>BIHATA</v>
      </c>
    </row>
    <row r="5168" customFormat="false" ht="27" hidden="false" customHeight="false" outlineLevel="0" collapsed="false">
      <c r="A5168" s="80" t="n">
        <v>5166</v>
      </c>
      <c r="B5168" s="81" t="s">
        <v>14542</v>
      </c>
      <c r="C5168" s="82" t="s">
        <v>14543</v>
      </c>
      <c r="D5168" s="100" t="s">
        <v>672</v>
      </c>
      <c r="E5168" s="84" t="s">
        <v>715</v>
      </c>
      <c r="F5168" s="85" t="s">
        <v>16</v>
      </c>
      <c r="G5168" s="86" t="s">
        <v>17</v>
      </c>
      <c r="H5168" s="87" t="n">
        <v>27925</v>
      </c>
      <c r="I5168" s="87" t="n">
        <v>27923</v>
      </c>
      <c r="J5168" s="87" t="n">
        <v>11880</v>
      </c>
      <c r="K5168" s="88" t="n">
        <v>0</v>
      </c>
      <c r="L5168" s="89" t="n">
        <v>0.213</v>
      </c>
      <c r="M5168" s="80" t="s">
        <v>873</v>
      </c>
      <c r="N5168" s="95" t="str">
        <f aca="false" t="array" ref="N5168:N5168">INDEX('GP Main'!$B$8:$D$884,MATCH($D5168&amp;$E5168,'GP Main'!$B$8:$B$884&amp;'GP Main'!$D$8:$D$884,0),2)</f>
        <v>PARASAMANIYA</v>
      </c>
    </row>
    <row r="5169" customFormat="false" ht="27" hidden="false" customHeight="false" outlineLevel="0" collapsed="false">
      <c r="A5169" s="80" t="n">
        <v>5167</v>
      </c>
      <c r="B5169" s="81" t="s">
        <v>14544</v>
      </c>
      <c r="C5169" s="82" t="s">
        <v>14545</v>
      </c>
      <c r="D5169" s="100" t="s">
        <v>672</v>
      </c>
      <c r="E5169" s="84" t="s">
        <v>715</v>
      </c>
      <c r="F5169" s="85" t="s">
        <v>9</v>
      </c>
      <c r="G5169" s="86" t="s">
        <v>17</v>
      </c>
      <c r="H5169" s="88" t="s">
        <v>13809</v>
      </c>
      <c r="I5169" s="87" t="n">
        <v>54422</v>
      </c>
      <c r="J5169" s="88" t="s">
        <v>14546</v>
      </c>
      <c r="K5169" s="88" t="n">
        <v>0</v>
      </c>
      <c r="L5169" s="94" t="n">
        <v>0.284</v>
      </c>
      <c r="M5169" s="80" t="s">
        <v>873</v>
      </c>
      <c r="N5169" s="95" t="str">
        <f aca="false" t="array" ref="N5169:N5169">INDEX('GP Main'!$B$8:$D$884,MATCH($D5169&amp;$E5169,'GP Main'!$B$8:$B$884&amp;'GP Main'!$D$8:$D$884,0),2)</f>
        <v>PARASAMANIYA</v>
      </c>
    </row>
    <row r="5170" customFormat="false" ht="36" hidden="false" customHeight="false" outlineLevel="0" collapsed="false">
      <c r="A5170" s="80" t="n">
        <v>5168</v>
      </c>
      <c r="B5170" s="81" t="s">
        <v>14547</v>
      </c>
      <c r="C5170" s="82" t="s">
        <v>14548</v>
      </c>
      <c r="D5170" s="100" t="s">
        <v>672</v>
      </c>
      <c r="E5170" s="84" t="s">
        <v>715</v>
      </c>
      <c r="F5170" s="85" t="s">
        <v>16</v>
      </c>
      <c r="G5170" s="86" t="s">
        <v>17</v>
      </c>
      <c r="H5170" s="87" t="n">
        <v>66824</v>
      </c>
      <c r="I5170" s="88" t="s">
        <v>13775</v>
      </c>
      <c r="J5170" s="87" t="n">
        <v>9539</v>
      </c>
      <c r="K5170" s="87" t="n">
        <v>24939</v>
      </c>
      <c r="L5170" s="89" t="n">
        <v>0.206</v>
      </c>
      <c r="M5170" s="80" t="s">
        <v>873</v>
      </c>
      <c r="N5170" s="95" t="str">
        <f aca="false" t="array" ref="N5170:N5170">INDEX('GP Main'!$B$8:$D$884,MATCH($D5170&amp;$E5170,'GP Main'!$B$8:$B$884&amp;'GP Main'!$D$8:$D$884,0),2)</f>
        <v>PARASAMANIYA</v>
      </c>
    </row>
    <row r="5171" customFormat="false" ht="27" hidden="false" customHeight="false" outlineLevel="0" collapsed="false">
      <c r="A5171" s="80" t="n">
        <v>5169</v>
      </c>
      <c r="B5171" s="81" t="s">
        <v>14549</v>
      </c>
      <c r="C5171" s="82" t="s">
        <v>14550</v>
      </c>
      <c r="D5171" s="100" t="s">
        <v>672</v>
      </c>
      <c r="E5171" s="84" t="s">
        <v>715</v>
      </c>
      <c r="F5171" s="85" t="s">
        <v>16</v>
      </c>
      <c r="G5171" s="86" t="s">
        <v>17</v>
      </c>
      <c r="H5171" s="87" t="n">
        <v>66824</v>
      </c>
      <c r="I5171" s="88" t="s">
        <v>13775</v>
      </c>
      <c r="J5171" s="87" t="n">
        <v>7567</v>
      </c>
      <c r="K5171" s="87" t="n">
        <v>24939</v>
      </c>
      <c r="L5171" s="89" t="n">
        <v>0.194</v>
      </c>
      <c r="M5171" s="80" t="s">
        <v>873</v>
      </c>
      <c r="N5171" s="95" t="str">
        <f aca="false" t="array" ref="N5171:N5171">INDEX('GP Main'!$B$8:$D$884,MATCH($D5171&amp;$E5171,'GP Main'!$B$8:$B$884&amp;'GP Main'!$D$8:$D$884,0),2)</f>
        <v>PARASAMANIYA</v>
      </c>
    </row>
    <row r="5172" customFormat="false" ht="18" hidden="false" customHeight="false" outlineLevel="0" collapsed="false">
      <c r="A5172" s="80" t="n">
        <v>5170</v>
      </c>
      <c r="B5172" s="81" t="s">
        <v>14551</v>
      </c>
      <c r="C5172" s="82" t="s">
        <v>14552</v>
      </c>
      <c r="D5172" s="100" t="s">
        <v>672</v>
      </c>
      <c r="E5172" s="84" t="s">
        <v>715</v>
      </c>
      <c r="F5172" s="85" t="s">
        <v>11</v>
      </c>
      <c r="G5172" s="93" t="s">
        <v>881</v>
      </c>
      <c r="H5172" s="88" t="s">
        <v>2528</v>
      </c>
      <c r="I5172" s="87" t="n">
        <v>66643</v>
      </c>
      <c r="J5172" s="88" t="s">
        <v>14553</v>
      </c>
      <c r="K5172" s="88" t="n">
        <v>0</v>
      </c>
      <c r="L5172" s="96" t="n">
        <v>0.696</v>
      </c>
      <c r="M5172" s="80" t="s">
        <v>873</v>
      </c>
      <c r="N5172" s="95" t="str">
        <f aca="false" t="array" ref="N5172:N5172">INDEX('GP Main'!$B$8:$D$884,MATCH($D5172&amp;$E5172,'GP Main'!$B$8:$B$884&amp;'GP Main'!$D$8:$D$884,0),2)</f>
        <v>PARASAMANIYA</v>
      </c>
    </row>
    <row r="5173" customFormat="false" ht="18" hidden="false" customHeight="false" outlineLevel="0" collapsed="false">
      <c r="A5173" s="80" t="n">
        <v>5171</v>
      </c>
      <c r="B5173" s="81" t="s">
        <v>14554</v>
      </c>
      <c r="C5173" s="82" t="s">
        <v>14555</v>
      </c>
      <c r="D5173" s="100" t="s">
        <v>672</v>
      </c>
      <c r="E5173" s="84" t="s">
        <v>715</v>
      </c>
      <c r="F5173" s="85" t="s">
        <v>12</v>
      </c>
      <c r="G5173" s="93" t="s">
        <v>881</v>
      </c>
      <c r="H5173" s="88" t="s">
        <v>14556</v>
      </c>
      <c r="I5173" s="88" t="n">
        <v>0</v>
      </c>
      <c r="J5173" s="88" t="s">
        <v>14557</v>
      </c>
      <c r="K5173" s="88" t="n">
        <v>0</v>
      </c>
      <c r="L5173" s="92" t="n">
        <v>0.825</v>
      </c>
      <c r="M5173" s="80" t="s">
        <v>873</v>
      </c>
      <c r="N5173" s="95" t="str">
        <f aca="false" t="array" ref="N5173:N5173">INDEX('GP Main'!$B$8:$D$884,MATCH($D5173&amp;$E5173,'GP Main'!$B$8:$B$884&amp;'GP Main'!$D$8:$D$884,0),2)</f>
        <v>PARASAMANIYA</v>
      </c>
    </row>
    <row r="5174" customFormat="false" ht="18" hidden="false" customHeight="false" outlineLevel="0" collapsed="false">
      <c r="A5174" s="80" t="n">
        <v>5172</v>
      </c>
      <c r="B5174" s="81" t="s">
        <v>14558</v>
      </c>
      <c r="C5174" s="82" t="s">
        <v>14559</v>
      </c>
      <c r="D5174" s="100" t="s">
        <v>672</v>
      </c>
      <c r="E5174" s="84" t="s">
        <v>715</v>
      </c>
      <c r="F5174" s="85" t="s">
        <v>11</v>
      </c>
      <c r="G5174" s="86" t="s">
        <v>17</v>
      </c>
      <c r="H5174" s="88" t="s">
        <v>14560</v>
      </c>
      <c r="I5174" s="87" t="n">
        <v>33633</v>
      </c>
      <c r="J5174" s="88" t="s">
        <v>14561</v>
      </c>
      <c r="K5174" s="88" t="n">
        <v>0</v>
      </c>
      <c r="L5174" s="96" t="n">
        <v>0.548</v>
      </c>
      <c r="M5174" s="80" t="s">
        <v>873</v>
      </c>
      <c r="N5174" s="95" t="str">
        <f aca="false" t="array" ref="N5174:N5174">INDEX('GP Main'!$B$8:$D$884,MATCH($D5174&amp;$E5174,'GP Main'!$B$8:$B$884&amp;'GP Main'!$D$8:$D$884,0),2)</f>
        <v>PARASAMANIYA</v>
      </c>
    </row>
    <row r="5175" customFormat="false" ht="18" hidden="false" customHeight="false" outlineLevel="0" collapsed="false">
      <c r="A5175" s="80" t="n">
        <v>5173</v>
      </c>
      <c r="B5175" s="81" t="s">
        <v>14562</v>
      </c>
      <c r="C5175" s="82" t="s">
        <v>14563</v>
      </c>
      <c r="D5175" s="100" t="s">
        <v>672</v>
      </c>
      <c r="E5175" s="84" t="s">
        <v>716</v>
      </c>
      <c r="F5175" s="85" t="s">
        <v>16</v>
      </c>
      <c r="G5175" s="86" t="s">
        <v>17</v>
      </c>
      <c r="H5175" s="87" t="n">
        <v>27925</v>
      </c>
      <c r="I5175" s="87" t="n">
        <v>27923</v>
      </c>
      <c r="J5175" s="87" t="n">
        <v>2120</v>
      </c>
      <c r="K5175" s="88" t="n">
        <v>0</v>
      </c>
      <c r="L5175" s="89" t="n">
        <v>0.038</v>
      </c>
      <c r="M5175" s="80" t="s">
        <v>873</v>
      </c>
      <c r="N5175" s="95" t="str">
        <f aca="false" t="array" ref="N5175:N5175">INDEX('GP Main'!$B$8:$D$884,MATCH($D5175&amp;$E5175,'GP Main'!$B$8:$B$884&amp;'GP Main'!$D$8:$D$884,0),2)</f>
        <v>PONDEE</v>
      </c>
    </row>
    <row r="5176" customFormat="false" ht="18" hidden="false" customHeight="false" outlineLevel="0" collapsed="false">
      <c r="A5176" s="80" t="n">
        <v>5174</v>
      </c>
      <c r="B5176" s="81" t="s">
        <v>14564</v>
      </c>
      <c r="C5176" s="82" t="s">
        <v>14565</v>
      </c>
      <c r="D5176" s="100" t="s">
        <v>672</v>
      </c>
      <c r="E5176" s="84" t="s">
        <v>716</v>
      </c>
      <c r="F5176" s="85" t="s">
        <v>9</v>
      </c>
      <c r="G5176" s="86" t="s">
        <v>17</v>
      </c>
      <c r="H5176" s="88" t="s">
        <v>13809</v>
      </c>
      <c r="I5176" s="87" t="n">
        <v>54422</v>
      </c>
      <c r="J5176" s="87" t="n">
        <v>53974</v>
      </c>
      <c r="K5176" s="88" t="n">
        <v>0</v>
      </c>
      <c r="L5176" s="89" t="n">
        <v>0.14</v>
      </c>
      <c r="M5176" s="80" t="s">
        <v>873</v>
      </c>
      <c r="N5176" s="95" t="str">
        <f aca="false" t="array" ref="N5176:N5176">INDEX('GP Main'!$B$8:$D$884,MATCH($D5176&amp;$E5176,'GP Main'!$B$8:$B$884&amp;'GP Main'!$D$8:$D$884,0),2)</f>
        <v>PONDEE</v>
      </c>
    </row>
    <row r="5177" customFormat="false" ht="27" hidden="false" customHeight="false" outlineLevel="0" collapsed="false">
      <c r="A5177" s="80" t="n">
        <v>5175</v>
      </c>
      <c r="B5177" s="81" t="s">
        <v>14566</v>
      </c>
      <c r="C5177" s="82" t="s">
        <v>14567</v>
      </c>
      <c r="D5177" s="100" t="s">
        <v>672</v>
      </c>
      <c r="E5177" s="84" t="s">
        <v>716</v>
      </c>
      <c r="F5177" s="85" t="s">
        <v>12</v>
      </c>
      <c r="G5177" s="86" t="s">
        <v>17</v>
      </c>
      <c r="H5177" s="88" t="s">
        <v>14568</v>
      </c>
      <c r="I5177" s="88" t="n">
        <v>0</v>
      </c>
      <c r="J5177" s="88" t="s">
        <v>14569</v>
      </c>
      <c r="K5177" s="88" t="n">
        <v>0</v>
      </c>
      <c r="L5177" s="96" t="n">
        <v>0.613</v>
      </c>
      <c r="M5177" s="80" t="s">
        <v>873</v>
      </c>
      <c r="N5177" s="95" t="str">
        <f aca="false" t="array" ref="N5177:N5177">INDEX('GP Main'!$B$8:$D$884,MATCH($D5177&amp;$E5177,'GP Main'!$B$8:$B$884&amp;'GP Main'!$D$8:$D$884,0),2)</f>
        <v>PONDEE</v>
      </c>
    </row>
    <row r="5178" customFormat="false" ht="15" hidden="false" customHeight="false" outlineLevel="0" collapsed="false">
      <c r="A5178" s="80" t="n">
        <v>5176</v>
      </c>
      <c r="B5178" s="81" t="s">
        <v>14570</v>
      </c>
      <c r="C5178" s="82" t="s">
        <v>14571</v>
      </c>
      <c r="D5178" s="100" t="s">
        <v>672</v>
      </c>
      <c r="E5178" s="84" t="s">
        <v>716</v>
      </c>
      <c r="F5178" s="85" t="s">
        <v>11</v>
      </c>
      <c r="G5178" s="86" t="s">
        <v>17</v>
      </c>
      <c r="H5178" s="88" t="s">
        <v>14572</v>
      </c>
      <c r="I5178" s="88" t="n">
        <v>0</v>
      </c>
      <c r="J5178" s="88" t="s">
        <v>14573</v>
      </c>
      <c r="K5178" s="88" t="n">
        <v>0</v>
      </c>
      <c r="L5178" s="92" t="n">
        <v>0.804</v>
      </c>
      <c r="M5178" s="80" t="s">
        <v>873</v>
      </c>
      <c r="N5178" s="95" t="str">
        <f aca="false" t="array" ref="N5178:N5178">INDEX('GP Main'!$B$8:$D$884,MATCH($D5178&amp;$E5178,'GP Main'!$B$8:$B$884&amp;'GP Main'!$D$8:$D$884,0),2)</f>
        <v>PONDEE</v>
      </c>
    </row>
    <row r="5179" customFormat="false" ht="18" hidden="false" customHeight="false" outlineLevel="0" collapsed="false">
      <c r="A5179" s="80" t="n">
        <v>5177</v>
      </c>
      <c r="B5179" s="81" t="s">
        <v>14574</v>
      </c>
      <c r="C5179" s="82" t="s">
        <v>14575</v>
      </c>
      <c r="D5179" s="100" t="s">
        <v>672</v>
      </c>
      <c r="E5179" s="84" t="s">
        <v>716</v>
      </c>
      <c r="F5179" s="85" t="s">
        <v>10</v>
      </c>
      <c r="G5179" s="93" t="s">
        <v>881</v>
      </c>
      <c r="H5179" s="87" t="n">
        <v>15910</v>
      </c>
      <c r="I5179" s="87" t="n">
        <v>9990</v>
      </c>
      <c r="J5179" s="87" t="n">
        <v>15028</v>
      </c>
      <c r="K5179" s="87" t="n">
        <v>8087</v>
      </c>
      <c r="L5179" s="92" t="n">
        <v>0.892</v>
      </c>
      <c r="M5179" s="80" t="s">
        <v>873</v>
      </c>
      <c r="N5179" s="95" t="str">
        <f aca="false" t="array" ref="N5179:N5179">INDEX('GP Main'!$B$8:$D$884,MATCH($D5179&amp;$E5179,'GP Main'!$B$8:$B$884&amp;'GP Main'!$D$8:$D$884,0),2)</f>
        <v>PONDEE</v>
      </c>
    </row>
    <row r="5180" customFormat="false" ht="18" hidden="false" customHeight="false" outlineLevel="0" collapsed="false">
      <c r="A5180" s="80" t="n">
        <v>5178</v>
      </c>
      <c r="B5180" s="81" t="s">
        <v>14576</v>
      </c>
      <c r="C5180" s="82" t="s">
        <v>14577</v>
      </c>
      <c r="D5180" s="100" t="s">
        <v>672</v>
      </c>
      <c r="E5180" s="84" t="s">
        <v>716</v>
      </c>
      <c r="F5180" s="85" t="s">
        <v>10</v>
      </c>
      <c r="G5180" s="93" t="s">
        <v>881</v>
      </c>
      <c r="H5180" s="87" t="n">
        <v>15910</v>
      </c>
      <c r="I5180" s="87" t="n">
        <v>9990</v>
      </c>
      <c r="J5180" s="87" t="n">
        <v>15551</v>
      </c>
      <c r="K5180" s="87" t="n">
        <v>9457</v>
      </c>
      <c r="L5180" s="92" t="n">
        <v>0.966</v>
      </c>
      <c r="M5180" s="80" t="s">
        <v>873</v>
      </c>
      <c r="N5180" s="95" t="str">
        <f aca="false" t="array" ref="N5180:N5180">INDEX('GP Main'!$B$8:$D$884,MATCH($D5180&amp;$E5180,'GP Main'!$B$8:$B$884&amp;'GP Main'!$D$8:$D$884,0),2)</f>
        <v>PONDEE</v>
      </c>
    </row>
    <row r="5181" customFormat="false" ht="18" hidden="false" customHeight="false" outlineLevel="0" collapsed="false">
      <c r="A5181" s="80" t="n">
        <v>5179</v>
      </c>
      <c r="B5181" s="81" t="s">
        <v>14578</v>
      </c>
      <c r="C5181" s="82" t="s">
        <v>14579</v>
      </c>
      <c r="D5181" s="100" t="s">
        <v>672</v>
      </c>
      <c r="E5181" s="84" t="s">
        <v>717</v>
      </c>
      <c r="F5181" s="85" t="s">
        <v>16</v>
      </c>
      <c r="G5181" s="86" t="s">
        <v>17</v>
      </c>
      <c r="H5181" s="87" t="n">
        <v>27925</v>
      </c>
      <c r="I5181" s="87" t="n">
        <v>27923</v>
      </c>
      <c r="J5181" s="87" t="n">
        <v>2773</v>
      </c>
      <c r="K5181" s="88" t="n">
        <v>0</v>
      </c>
      <c r="L5181" s="89" t="n">
        <v>0.05</v>
      </c>
      <c r="M5181" s="80" t="s">
        <v>873</v>
      </c>
      <c r="N5181" s="95" t="str">
        <f aca="false" t="array" ref="N5181:N5181">INDEX('GP Main'!$B$8:$D$884,MATCH($D5181&amp;$E5181,'GP Main'!$B$8:$B$884&amp;'GP Main'!$D$8:$D$884,0),2)</f>
        <v>SHYAAMANAGAR</v>
      </c>
    </row>
    <row r="5182" customFormat="false" ht="18" hidden="false" customHeight="false" outlineLevel="0" collapsed="false">
      <c r="A5182" s="80" t="n">
        <v>5180</v>
      </c>
      <c r="B5182" s="81" t="s">
        <v>14580</v>
      </c>
      <c r="C5182" s="82" t="s">
        <v>14581</v>
      </c>
      <c r="D5182" s="100" t="s">
        <v>672</v>
      </c>
      <c r="E5182" s="84" t="s">
        <v>717</v>
      </c>
      <c r="F5182" s="85" t="s">
        <v>16</v>
      </c>
      <c r="G5182" s="86" t="s">
        <v>17</v>
      </c>
      <c r="H5182" s="87" t="n">
        <v>44996</v>
      </c>
      <c r="I5182" s="87" t="n">
        <v>19614</v>
      </c>
      <c r="J5182" s="87" t="n">
        <v>43758</v>
      </c>
      <c r="K5182" s="87" t="n">
        <v>19590</v>
      </c>
      <c r="L5182" s="92" t="n">
        <v>0.98</v>
      </c>
      <c r="M5182" s="80" t="s">
        <v>873</v>
      </c>
      <c r="N5182" s="95" t="str">
        <f aca="false" t="array" ref="N5182:N5182">INDEX('GP Main'!$B$8:$D$884,MATCH($D5182&amp;$E5182,'GP Main'!$B$8:$B$884&amp;'GP Main'!$D$8:$D$884,0),2)</f>
        <v>SHYAAMANAGAR</v>
      </c>
    </row>
    <row r="5183" customFormat="false" ht="18" hidden="false" customHeight="false" outlineLevel="0" collapsed="false">
      <c r="A5183" s="80" t="n">
        <v>5181</v>
      </c>
      <c r="B5183" s="81" t="s">
        <v>14582</v>
      </c>
      <c r="C5183" s="82" t="s">
        <v>14583</v>
      </c>
      <c r="D5183" s="100" t="s">
        <v>672</v>
      </c>
      <c r="E5183" s="84" t="s">
        <v>717</v>
      </c>
      <c r="F5183" s="85" t="s">
        <v>9</v>
      </c>
      <c r="G5183" s="93" t="s">
        <v>881</v>
      </c>
      <c r="H5183" s="88" t="s">
        <v>14584</v>
      </c>
      <c r="I5183" s="87" t="n">
        <v>41295</v>
      </c>
      <c r="J5183" s="88" t="s">
        <v>14585</v>
      </c>
      <c r="K5183" s="87" t="n">
        <v>19999</v>
      </c>
      <c r="L5183" s="96" t="n">
        <v>0.695</v>
      </c>
      <c r="M5183" s="80" t="s">
        <v>873</v>
      </c>
      <c r="N5183" s="95" t="str">
        <f aca="false" t="array" ref="N5183:N5183">INDEX('GP Main'!$B$8:$D$884,MATCH($D5183&amp;$E5183,'GP Main'!$B$8:$B$884&amp;'GP Main'!$D$8:$D$884,0),2)</f>
        <v>SHYAAMANAGAR</v>
      </c>
    </row>
    <row r="5184" customFormat="false" ht="18" hidden="false" customHeight="false" outlineLevel="0" collapsed="false">
      <c r="A5184" s="80" t="n">
        <v>5182</v>
      </c>
      <c r="B5184" s="81" t="s">
        <v>14586</v>
      </c>
      <c r="C5184" s="82" t="s">
        <v>14587</v>
      </c>
      <c r="D5184" s="100" t="s">
        <v>672</v>
      </c>
      <c r="E5184" s="84" t="s">
        <v>717</v>
      </c>
      <c r="F5184" s="85" t="s">
        <v>9</v>
      </c>
      <c r="G5184" s="86" t="s">
        <v>17</v>
      </c>
      <c r="H5184" s="87" t="n">
        <v>43345</v>
      </c>
      <c r="I5184" s="87" t="n">
        <v>7611</v>
      </c>
      <c r="J5184" s="88" t="n">
        <v>574</v>
      </c>
      <c r="K5184" s="88" t="n">
        <v>0</v>
      </c>
      <c r="L5184" s="89" t="n">
        <v>0.011</v>
      </c>
      <c r="M5184" s="80" t="s">
        <v>873</v>
      </c>
      <c r="N5184" s="95" t="str">
        <f aca="false" t="array" ref="N5184:N5184">INDEX('GP Main'!$B$8:$D$884,MATCH($D5184&amp;$E5184,'GP Main'!$B$8:$B$884&amp;'GP Main'!$D$8:$D$884,0),2)</f>
        <v>SHYAAMANAGAR</v>
      </c>
    </row>
    <row r="5185" customFormat="false" ht="18" hidden="false" customHeight="false" outlineLevel="0" collapsed="false">
      <c r="A5185" s="80" t="n">
        <v>5183</v>
      </c>
      <c r="B5185" s="81" t="s">
        <v>14588</v>
      </c>
      <c r="C5185" s="82" t="s">
        <v>14589</v>
      </c>
      <c r="D5185" s="100" t="s">
        <v>672</v>
      </c>
      <c r="E5185" s="84" t="s">
        <v>717</v>
      </c>
      <c r="F5185" s="85" t="s">
        <v>9</v>
      </c>
      <c r="G5185" s="86" t="s">
        <v>17</v>
      </c>
      <c r="H5185" s="87" t="n">
        <v>43345</v>
      </c>
      <c r="I5185" s="87" t="n">
        <v>7611</v>
      </c>
      <c r="J5185" s="88" t="n">
        <v>443</v>
      </c>
      <c r="K5185" s="88" t="n">
        <v>0</v>
      </c>
      <c r="L5185" s="89" t="n">
        <v>0.009</v>
      </c>
      <c r="M5185" s="80" t="s">
        <v>873</v>
      </c>
      <c r="N5185" s="95" t="str">
        <f aca="false" t="array" ref="N5185:N5185">INDEX('GP Main'!$B$8:$D$884,MATCH($D5185&amp;$E5185,'GP Main'!$B$8:$B$884&amp;'GP Main'!$D$8:$D$884,0),2)</f>
        <v>SHYAAMANAGAR</v>
      </c>
    </row>
    <row r="5186" customFormat="false" ht="18" hidden="false" customHeight="false" outlineLevel="0" collapsed="false">
      <c r="A5186" s="80" t="n">
        <v>5184</v>
      </c>
      <c r="B5186" s="81" t="s">
        <v>14590</v>
      </c>
      <c r="C5186" s="82" t="s">
        <v>14591</v>
      </c>
      <c r="D5186" s="100" t="s">
        <v>672</v>
      </c>
      <c r="E5186" s="84" t="s">
        <v>717</v>
      </c>
      <c r="F5186" s="85" t="s">
        <v>16</v>
      </c>
      <c r="G5186" s="86" t="s">
        <v>17</v>
      </c>
      <c r="H5186" s="88" t="s">
        <v>13764</v>
      </c>
      <c r="I5186" s="87" t="n">
        <v>94999</v>
      </c>
      <c r="J5186" s="87" t="n">
        <v>4548</v>
      </c>
      <c r="K5186" s="87" t="n">
        <v>42850</v>
      </c>
      <c r="L5186" s="89" t="n">
        <v>0.241</v>
      </c>
      <c r="M5186" s="80" t="s">
        <v>873</v>
      </c>
      <c r="N5186" s="95" t="str">
        <f aca="false" t="array" ref="N5186:N5186">INDEX('GP Main'!$B$8:$D$884,MATCH($D5186&amp;$E5186,'GP Main'!$B$8:$B$884&amp;'GP Main'!$D$8:$D$884,0),2)</f>
        <v>SHYAAMANAGAR</v>
      </c>
    </row>
    <row r="5187" customFormat="false" ht="27" hidden="false" customHeight="false" outlineLevel="0" collapsed="false">
      <c r="A5187" s="80" t="n">
        <v>5185</v>
      </c>
      <c r="B5187" s="81" t="s">
        <v>14592</v>
      </c>
      <c r="C5187" s="82" t="s">
        <v>14593</v>
      </c>
      <c r="D5187" s="100" t="s">
        <v>672</v>
      </c>
      <c r="E5187" s="84" t="s">
        <v>717</v>
      </c>
      <c r="F5187" s="85" t="s">
        <v>10</v>
      </c>
      <c r="G5187" s="93" t="s">
        <v>881</v>
      </c>
      <c r="H5187" s="87" t="n">
        <v>15910</v>
      </c>
      <c r="I5187" s="87" t="n">
        <v>9990</v>
      </c>
      <c r="J5187" s="87" t="n">
        <v>15210</v>
      </c>
      <c r="K5187" s="87" t="n">
        <v>8720</v>
      </c>
      <c r="L5187" s="92" t="n">
        <v>0.924</v>
      </c>
      <c r="M5187" s="80" t="s">
        <v>873</v>
      </c>
      <c r="N5187" s="95" t="str">
        <f aca="false" t="array" ref="N5187:N5187">INDEX('GP Main'!$B$8:$D$884,MATCH($D5187&amp;$E5187,'GP Main'!$B$8:$B$884&amp;'GP Main'!$D$8:$D$884,0),2)</f>
        <v>SHYAAMANAGAR</v>
      </c>
    </row>
    <row r="5188" customFormat="false" ht="27" hidden="false" customHeight="false" outlineLevel="0" collapsed="false">
      <c r="A5188" s="80" t="n">
        <v>5186</v>
      </c>
      <c r="B5188" s="81" t="s">
        <v>14594</v>
      </c>
      <c r="C5188" s="82" t="s">
        <v>14593</v>
      </c>
      <c r="D5188" s="100" t="s">
        <v>672</v>
      </c>
      <c r="E5188" s="84" t="s">
        <v>717</v>
      </c>
      <c r="F5188" s="85" t="s">
        <v>10</v>
      </c>
      <c r="G5188" s="93" t="s">
        <v>881</v>
      </c>
      <c r="H5188" s="87" t="n">
        <v>15910</v>
      </c>
      <c r="I5188" s="87" t="n">
        <v>9990</v>
      </c>
      <c r="J5188" s="87" t="n">
        <v>15485</v>
      </c>
      <c r="K5188" s="87" t="n">
        <v>8720</v>
      </c>
      <c r="L5188" s="92" t="n">
        <v>0.935</v>
      </c>
      <c r="M5188" s="80" t="s">
        <v>873</v>
      </c>
      <c r="N5188" s="95" t="str">
        <f aca="false" t="array" ref="N5188:N5188">INDEX('GP Main'!$B$8:$D$884,MATCH($D5188&amp;$E5188,'GP Main'!$B$8:$B$884&amp;'GP Main'!$D$8:$D$884,0),2)</f>
        <v>SHYAAMANAGAR</v>
      </c>
    </row>
    <row r="5189" customFormat="false" ht="18" hidden="false" customHeight="false" outlineLevel="0" collapsed="false">
      <c r="A5189" s="80" t="n">
        <v>5187</v>
      </c>
      <c r="B5189" s="81" t="s">
        <v>14595</v>
      </c>
      <c r="C5189" s="82" t="s">
        <v>14596</v>
      </c>
      <c r="D5189" s="100" t="s">
        <v>672</v>
      </c>
      <c r="E5189" s="84" t="s">
        <v>718</v>
      </c>
      <c r="F5189" s="85" t="s">
        <v>9</v>
      </c>
      <c r="G5189" s="86" t="s">
        <v>17</v>
      </c>
      <c r="H5189" s="88" t="s">
        <v>13809</v>
      </c>
      <c r="I5189" s="87" t="n">
        <v>54422</v>
      </c>
      <c r="J5189" s="88" t="s">
        <v>14597</v>
      </c>
      <c r="K5189" s="87" t="n">
        <v>35274</v>
      </c>
      <c r="L5189" s="96" t="n">
        <v>0.72</v>
      </c>
      <c r="M5189" s="80" t="s">
        <v>873</v>
      </c>
      <c r="N5189" s="95" t="str">
        <f aca="false" t="array" ref="N5189:N5189">INDEX('GP Main'!$B$8:$D$884,MATCH($D5189&amp;$E5189,'GP Main'!$B$8:$B$884&amp;'GP Main'!$D$8:$D$884,0),2)</f>
        <v>PONDEE</v>
      </c>
    </row>
    <row r="5190" customFormat="false" ht="18" hidden="false" customHeight="false" outlineLevel="0" collapsed="false">
      <c r="A5190" s="80" t="n">
        <v>5188</v>
      </c>
      <c r="B5190" s="81" t="s">
        <v>14598</v>
      </c>
      <c r="C5190" s="82" t="s">
        <v>14599</v>
      </c>
      <c r="D5190" s="100" t="s">
        <v>672</v>
      </c>
      <c r="E5190" s="84" t="s">
        <v>718</v>
      </c>
      <c r="F5190" s="85" t="s">
        <v>9</v>
      </c>
      <c r="G5190" s="86" t="s">
        <v>17</v>
      </c>
      <c r="H5190" s="88" t="s">
        <v>13809</v>
      </c>
      <c r="I5190" s="87" t="n">
        <v>54422</v>
      </c>
      <c r="J5190" s="88" t="s">
        <v>14600</v>
      </c>
      <c r="K5190" s="87" t="n">
        <v>32259</v>
      </c>
      <c r="L5190" s="96" t="n">
        <v>0.655</v>
      </c>
      <c r="M5190" s="80" t="s">
        <v>873</v>
      </c>
      <c r="N5190" s="95" t="str">
        <f aca="false" t="array" ref="N5190:N5190">INDEX('GP Main'!$B$8:$D$884,MATCH($D5190&amp;$E5190,'GP Main'!$B$8:$B$884&amp;'GP Main'!$D$8:$D$884,0),2)</f>
        <v>PONDEE</v>
      </c>
    </row>
    <row r="5191" customFormat="false" ht="18" hidden="false" customHeight="false" outlineLevel="0" collapsed="false">
      <c r="A5191" s="80" t="n">
        <v>5189</v>
      </c>
      <c r="B5191" s="81" t="s">
        <v>14601</v>
      </c>
      <c r="C5191" s="82" t="s">
        <v>14602</v>
      </c>
      <c r="D5191" s="100" t="s">
        <v>672</v>
      </c>
      <c r="E5191" s="84" t="s">
        <v>718</v>
      </c>
      <c r="F5191" s="85" t="s">
        <v>9</v>
      </c>
      <c r="G5191" s="86" t="s">
        <v>17</v>
      </c>
      <c r="H5191" s="88" t="s">
        <v>13809</v>
      </c>
      <c r="I5191" s="87" t="n">
        <v>54422</v>
      </c>
      <c r="J5191" s="88" t="s">
        <v>14603</v>
      </c>
      <c r="K5191" s="87" t="n">
        <v>29685</v>
      </c>
      <c r="L5191" s="96" t="n">
        <v>0.599</v>
      </c>
      <c r="M5191" s="80" t="s">
        <v>873</v>
      </c>
      <c r="N5191" s="95" t="str">
        <f aca="false" t="array" ref="N5191:N5191">INDEX('GP Main'!$B$8:$D$884,MATCH($D5191&amp;$E5191,'GP Main'!$B$8:$B$884&amp;'GP Main'!$D$8:$D$884,0),2)</f>
        <v>PONDEE</v>
      </c>
    </row>
    <row r="5192" customFormat="false" ht="18" hidden="false" customHeight="false" outlineLevel="0" collapsed="false">
      <c r="A5192" s="80" t="n">
        <v>5190</v>
      </c>
      <c r="B5192" s="81" t="s">
        <v>14604</v>
      </c>
      <c r="C5192" s="82" t="s">
        <v>14605</v>
      </c>
      <c r="D5192" s="100" t="s">
        <v>672</v>
      </c>
      <c r="E5192" s="84" t="s">
        <v>718</v>
      </c>
      <c r="F5192" s="85" t="s">
        <v>11</v>
      </c>
      <c r="G5192" s="93" t="s">
        <v>881</v>
      </c>
      <c r="H5192" s="88" t="s">
        <v>14606</v>
      </c>
      <c r="I5192" s="87" t="n">
        <v>67080</v>
      </c>
      <c r="J5192" s="88" t="s">
        <v>14607</v>
      </c>
      <c r="K5192" s="88" t="n">
        <v>0</v>
      </c>
      <c r="L5192" s="92" t="n">
        <v>0.866</v>
      </c>
      <c r="M5192" s="80" t="s">
        <v>873</v>
      </c>
      <c r="N5192" s="95" t="str">
        <f aca="false" t="array" ref="N5192:N5192">INDEX('GP Main'!$B$8:$D$884,MATCH($D5192&amp;$E5192,'GP Main'!$B$8:$B$884&amp;'GP Main'!$D$8:$D$884,0),2)</f>
        <v>PONDEE</v>
      </c>
    </row>
    <row r="5193" customFormat="false" ht="18" hidden="false" customHeight="false" outlineLevel="0" collapsed="false">
      <c r="A5193" s="80" t="n">
        <v>5191</v>
      </c>
      <c r="B5193" s="81" t="s">
        <v>14608</v>
      </c>
      <c r="C5193" s="82" t="s">
        <v>14609</v>
      </c>
      <c r="D5193" s="100" t="s">
        <v>672</v>
      </c>
      <c r="E5193" s="84" t="s">
        <v>718</v>
      </c>
      <c r="F5193" s="85" t="s">
        <v>10</v>
      </c>
      <c r="G5193" s="86" t="s">
        <v>17</v>
      </c>
      <c r="H5193" s="87" t="n">
        <v>15910</v>
      </c>
      <c r="I5193" s="87" t="n">
        <v>9990</v>
      </c>
      <c r="J5193" s="87" t="n">
        <v>14742</v>
      </c>
      <c r="K5193" s="87" t="n">
        <v>8933</v>
      </c>
      <c r="L5193" s="92" t="n">
        <v>0.914</v>
      </c>
      <c r="M5193" s="80" t="s">
        <v>873</v>
      </c>
      <c r="N5193" s="95" t="str">
        <f aca="false" t="array" ref="N5193:N5193">INDEX('GP Main'!$B$8:$D$884,MATCH($D5193&amp;$E5193,'GP Main'!$B$8:$B$884&amp;'GP Main'!$D$8:$D$884,0),2)</f>
        <v>PONDEE</v>
      </c>
    </row>
    <row r="5194" customFormat="false" ht="18" hidden="false" customHeight="false" outlineLevel="0" collapsed="false">
      <c r="A5194" s="80" t="n">
        <v>5192</v>
      </c>
      <c r="B5194" s="81" t="s">
        <v>14610</v>
      </c>
      <c r="C5194" s="82" t="s">
        <v>14611</v>
      </c>
      <c r="D5194" s="100" t="s">
        <v>672</v>
      </c>
      <c r="E5194" s="84" t="s">
        <v>718</v>
      </c>
      <c r="F5194" s="85" t="s">
        <v>10</v>
      </c>
      <c r="G5194" s="93" t="s">
        <v>881</v>
      </c>
      <c r="H5194" s="87" t="n">
        <v>15910</v>
      </c>
      <c r="I5194" s="87" t="n">
        <v>9990</v>
      </c>
      <c r="J5194" s="87" t="n">
        <v>14738</v>
      </c>
      <c r="K5194" s="87" t="n">
        <v>8933</v>
      </c>
      <c r="L5194" s="92" t="n">
        <v>0.914</v>
      </c>
      <c r="M5194" s="80" t="s">
        <v>873</v>
      </c>
      <c r="N5194" s="95" t="str">
        <f aca="false" t="array" ref="N5194:N5194">INDEX('GP Main'!$B$8:$D$884,MATCH($D5194&amp;$E5194,'GP Main'!$B$8:$B$884&amp;'GP Main'!$D$8:$D$884,0),2)</f>
        <v>PONDEE</v>
      </c>
    </row>
    <row r="5195" customFormat="false" ht="18" hidden="false" customHeight="false" outlineLevel="0" collapsed="false">
      <c r="A5195" s="80" t="n">
        <v>5193</v>
      </c>
      <c r="B5195" s="81" t="s">
        <v>14612</v>
      </c>
      <c r="C5195" s="82" t="s">
        <v>14613</v>
      </c>
      <c r="D5195" s="100" t="s">
        <v>672</v>
      </c>
      <c r="E5195" s="84" t="s">
        <v>719</v>
      </c>
      <c r="F5195" s="85" t="s">
        <v>9</v>
      </c>
      <c r="G5195" s="86" t="s">
        <v>17</v>
      </c>
      <c r="H5195" s="88" t="s">
        <v>14614</v>
      </c>
      <c r="I5195" s="87" t="n">
        <v>68584</v>
      </c>
      <c r="J5195" s="87" t="n">
        <v>1091</v>
      </c>
      <c r="K5195" s="88" t="n">
        <v>0</v>
      </c>
      <c r="L5195" s="89" t="n">
        <v>0.003</v>
      </c>
      <c r="M5195" s="80" t="s">
        <v>873</v>
      </c>
      <c r="N5195" s="95" t="str">
        <f aca="false" t="array" ref="N5195:N5195">INDEX('GP Main'!$B$8:$D$884,MATCH($D5195&amp;$E5195,'GP Main'!$B$8:$B$884&amp;'GP Main'!$D$8:$D$884,0),2)</f>
        <v>SHYAAMANAGAR</v>
      </c>
    </row>
    <row r="5196" customFormat="false" ht="27" hidden="false" customHeight="false" outlineLevel="0" collapsed="false">
      <c r="A5196" s="80" t="n">
        <v>5194</v>
      </c>
      <c r="B5196" s="81" t="s">
        <v>14615</v>
      </c>
      <c r="C5196" s="82" t="s">
        <v>14616</v>
      </c>
      <c r="D5196" s="100" t="s">
        <v>672</v>
      </c>
      <c r="E5196" s="84" t="s">
        <v>719</v>
      </c>
      <c r="F5196" s="85" t="s">
        <v>10</v>
      </c>
      <c r="G5196" s="93" t="s">
        <v>881</v>
      </c>
      <c r="H5196" s="87" t="n">
        <v>15910</v>
      </c>
      <c r="I5196" s="87" t="n">
        <v>9990</v>
      </c>
      <c r="J5196" s="87" t="n">
        <v>14859</v>
      </c>
      <c r="K5196" s="87" t="n">
        <v>7389</v>
      </c>
      <c r="L5196" s="92" t="n">
        <v>0.859</v>
      </c>
      <c r="M5196" s="80" t="s">
        <v>873</v>
      </c>
      <c r="N5196" s="95" t="str">
        <f aca="false" t="array" ref="N5196:N5196">INDEX('GP Main'!$B$8:$D$884,MATCH($D5196&amp;$E5196,'GP Main'!$B$8:$B$884&amp;'GP Main'!$D$8:$D$884,0),2)</f>
        <v>SHYAAMANAGAR</v>
      </c>
    </row>
    <row r="5197" customFormat="false" ht="27" hidden="false" customHeight="false" outlineLevel="0" collapsed="false">
      <c r="A5197" s="80" t="n">
        <v>5195</v>
      </c>
      <c r="B5197" s="81" t="s">
        <v>14617</v>
      </c>
      <c r="C5197" s="82" t="s">
        <v>14618</v>
      </c>
      <c r="D5197" s="100" t="s">
        <v>672</v>
      </c>
      <c r="E5197" s="84" t="s">
        <v>719</v>
      </c>
      <c r="F5197" s="85" t="s">
        <v>10</v>
      </c>
      <c r="G5197" s="93" t="s">
        <v>881</v>
      </c>
      <c r="H5197" s="87" t="n">
        <v>15910</v>
      </c>
      <c r="I5197" s="87" t="n">
        <v>9990</v>
      </c>
      <c r="J5197" s="87" t="n">
        <v>15279</v>
      </c>
      <c r="K5197" s="87" t="n">
        <v>7389</v>
      </c>
      <c r="L5197" s="92" t="n">
        <v>0.875</v>
      </c>
      <c r="M5197" s="80" t="s">
        <v>873</v>
      </c>
      <c r="N5197" s="95" t="str">
        <f aca="false" t="array" ref="N5197:N5197">INDEX('GP Main'!$B$8:$D$884,MATCH($D5197&amp;$E5197,'GP Main'!$B$8:$B$884&amp;'GP Main'!$D$8:$D$884,0),2)</f>
        <v>SHYAAMANAGAR</v>
      </c>
    </row>
    <row r="5198" customFormat="false" ht="18" hidden="false" customHeight="false" outlineLevel="0" collapsed="false">
      <c r="A5198" s="80" t="n">
        <v>5196</v>
      </c>
      <c r="B5198" s="81" t="s">
        <v>14619</v>
      </c>
      <c r="C5198" s="82" t="s">
        <v>14620</v>
      </c>
      <c r="D5198" s="100" t="s">
        <v>672</v>
      </c>
      <c r="E5198" s="84" t="s">
        <v>719</v>
      </c>
      <c r="F5198" s="85" t="s">
        <v>9</v>
      </c>
      <c r="G5198" s="86" t="s">
        <v>17</v>
      </c>
      <c r="H5198" s="88" t="s">
        <v>14621</v>
      </c>
      <c r="I5198" s="87" t="n">
        <v>28328</v>
      </c>
      <c r="J5198" s="88" t="n">
        <v>687</v>
      </c>
      <c r="K5198" s="88" t="n">
        <v>0</v>
      </c>
      <c r="L5198" s="89" t="n">
        <v>0.003</v>
      </c>
      <c r="M5198" s="80" t="s">
        <v>873</v>
      </c>
      <c r="N5198" s="95" t="str">
        <f aca="false" t="array" ref="N5198:N5198">INDEX('GP Main'!$B$8:$D$884,MATCH($D5198&amp;$E5198,'GP Main'!$B$8:$B$884&amp;'GP Main'!$D$8:$D$884,0),2)</f>
        <v>SHYAAMANAGAR</v>
      </c>
    </row>
    <row r="5199" customFormat="false" ht="18" hidden="false" customHeight="false" outlineLevel="0" collapsed="false">
      <c r="A5199" s="80" t="n">
        <v>5197</v>
      </c>
      <c r="B5199" s="81" t="s">
        <v>14622</v>
      </c>
      <c r="C5199" s="82" t="s">
        <v>14623</v>
      </c>
      <c r="D5199" s="100" t="s">
        <v>672</v>
      </c>
      <c r="E5199" s="84" t="s">
        <v>719</v>
      </c>
      <c r="F5199" s="85" t="s">
        <v>9</v>
      </c>
      <c r="G5199" s="93" t="s">
        <v>881</v>
      </c>
      <c r="H5199" s="88" t="s">
        <v>14252</v>
      </c>
      <c r="I5199" s="87" t="n">
        <v>71713</v>
      </c>
      <c r="J5199" s="88" t="s">
        <v>14624</v>
      </c>
      <c r="K5199" s="87" t="n">
        <v>18000</v>
      </c>
      <c r="L5199" s="96" t="n">
        <v>0.569</v>
      </c>
      <c r="M5199" s="80" t="s">
        <v>873</v>
      </c>
      <c r="N5199" s="95" t="str">
        <f aca="false" t="array" ref="N5199:N5199">INDEX('GP Main'!$B$8:$D$884,MATCH($D5199&amp;$E5199,'GP Main'!$B$8:$B$884&amp;'GP Main'!$D$8:$D$884,0),2)</f>
        <v>SHYAAMANAGAR</v>
      </c>
    </row>
    <row r="5200" customFormat="false" ht="18" hidden="false" customHeight="false" outlineLevel="0" collapsed="false">
      <c r="A5200" s="80" t="n">
        <v>5198</v>
      </c>
      <c r="B5200" s="81" t="s">
        <v>14625</v>
      </c>
      <c r="C5200" s="82" t="s">
        <v>14626</v>
      </c>
      <c r="D5200" s="100" t="s">
        <v>672</v>
      </c>
      <c r="E5200" s="84" t="s">
        <v>719</v>
      </c>
      <c r="F5200" s="85" t="s">
        <v>9</v>
      </c>
      <c r="G5200" s="86" t="s">
        <v>17</v>
      </c>
      <c r="H5200" s="88" t="s">
        <v>14627</v>
      </c>
      <c r="I5200" s="87" t="n">
        <v>70090</v>
      </c>
      <c r="J5200" s="88" t="n">
        <v>111</v>
      </c>
      <c r="K5200" s="88" t="n">
        <v>0</v>
      </c>
      <c r="L5200" s="89" t="n">
        <v>0</v>
      </c>
      <c r="M5200" s="80" t="s">
        <v>873</v>
      </c>
      <c r="N5200" s="95" t="str">
        <f aca="false" t="array" ref="N5200:N5200">INDEX('GP Main'!$B$8:$D$884,MATCH($D5200&amp;$E5200,'GP Main'!$B$8:$B$884&amp;'GP Main'!$D$8:$D$884,0),2)</f>
        <v>SHYAAMANAGAR</v>
      </c>
    </row>
    <row r="5201" customFormat="false" ht="18" hidden="false" customHeight="false" outlineLevel="0" collapsed="false">
      <c r="A5201" s="80" t="n">
        <v>5199</v>
      </c>
      <c r="B5201" s="81" t="s">
        <v>14628</v>
      </c>
      <c r="C5201" s="82" t="s">
        <v>14629</v>
      </c>
      <c r="D5201" s="100" t="s">
        <v>672</v>
      </c>
      <c r="E5201" s="84" t="s">
        <v>719</v>
      </c>
      <c r="F5201" s="85" t="s">
        <v>9</v>
      </c>
      <c r="G5201" s="86" t="s">
        <v>17</v>
      </c>
      <c r="H5201" s="88" t="s">
        <v>14627</v>
      </c>
      <c r="I5201" s="87" t="n">
        <v>70090</v>
      </c>
      <c r="J5201" s="88" t="n">
        <v>111</v>
      </c>
      <c r="K5201" s="88" t="n">
        <v>0</v>
      </c>
      <c r="L5201" s="89" t="n">
        <v>0</v>
      </c>
      <c r="M5201" s="80" t="s">
        <v>873</v>
      </c>
      <c r="N5201" s="95" t="str">
        <f aca="false" t="array" ref="N5201:N5201">INDEX('GP Main'!$B$8:$D$884,MATCH($D5201&amp;$E5201,'GP Main'!$B$8:$B$884&amp;'GP Main'!$D$8:$D$884,0),2)</f>
        <v>SHYAAMANAGAR</v>
      </c>
    </row>
    <row r="5202" customFormat="false" ht="18" hidden="false" customHeight="false" outlineLevel="0" collapsed="false">
      <c r="A5202" s="80" t="n">
        <v>5200</v>
      </c>
      <c r="B5202" s="81" t="s">
        <v>14630</v>
      </c>
      <c r="C5202" s="82" t="s">
        <v>14631</v>
      </c>
      <c r="D5202" s="100" t="s">
        <v>672</v>
      </c>
      <c r="E5202" s="84" t="s">
        <v>719</v>
      </c>
      <c r="F5202" s="85" t="s">
        <v>10</v>
      </c>
      <c r="G5202" s="93" t="s">
        <v>881</v>
      </c>
      <c r="H5202" s="87" t="n">
        <v>15910</v>
      </c>
      <c r="I5202" s="87" t="n">
        <v>9990</v>
      </c>
      <c r="J5202" s="87" t="n">
        <v>14068</v>
      </c>
      <c r="K5202" s="87" t="n">
        <v>7390</v>
      </c>
      <c r="L5202" s="92" t="n">
        <v>0.828</v>
      </c>
      <c r="M5202" s="80" t="s">
        <v>873</v>
      </c>
      <c r="N5202" s="95" t="str">
        <f aca="false" t="array" ref="N5202:N5202">INDEX('GP Main'!$B$8:$D$884,MATCH($D5202&amp;$E5202,'GP Main'!$B$8:$B$884&amp;'GP Main'!$D$8:$D$884,0),2)</f>
        <v>SHYAAMANAGAR</v>
      </c>
    </row>
    <row r="5203" customFormat="false" ht="18" hidden="false" customHeight="false" outlineLevel="0" collapsed="false">
      <c r="A5203" s="80" t="n">
        <v>5201</v>
      </c>
      <c r="B5203" s="81" t="s">
        <v>14632</v>
      </c>
      <c r="C5203" s="82" t="s">
        <v>14633</v>
      </c>
      <c r="D5203" s="100" t="s">
        <v>672</v>
      </c>
      <c r="E5203" s="84" t="s">
        <v>720</v>
      </c>
      <c r="F5203" s="85" t="s">
        <v>11</v>
      </c>
      <c r="G5203" s="93" t="s">
        <v>881</v>
      </c>
      <c r="H5203" s="88" t="s">
        <v>3649</v>
      </c>
      <c r="I5203" s="87" t="n">
        <v>67192</v>
      </c>
      <c r="J5203" s="88" t="s">
        <v>14634</v>
      </c>
      <c r="K5203" s="87" t="n">
        <v>44967</v>
      </c>
      <c r="L5203" s="96" t="n">
        <v>0.74</v>
      </c>
      <c r="M5203" s="80" t="s">
        <v>873</v>
      </c>
      <c r="N5203" s="95" t="str">
        <f aca="false" t="array" ref="N5203:N5203">INDEX('GP Main'!$B$8:$D$884,MATCH($D5203&amp;$E5203,'GP Main'!$B$8:$B$884&amp;'GP Main'!$D$8:$D$884,0),2)</f>
        <v>BIHATA</v>
      </c>
    </row>
    <row r="5204" customFormat="false" ht="18" hidden="false" customHeight="false" outlineLevel="0" collapsed="false">
      <c r="A5204" s="80" t="n">
        <v>5202</v>
      </c>
      <c r="B5204" s="81" t="s">
        <v>14635</v>
      </c>
      <c r="C5204" s="82" t="s">
        <v>14636</v>
      </c>
      <c r="D5204" s="100" t="s">
        <v>672</v>
      </c>
      <c r="E5204" s="84" t="s">
        <v>720</v>
      </c>
      <c r="F5204" s="85" t="s">
        <v>9</v>
      </c>
      <c r="G5204" s="93" t="s">
        <v>881</v>
      </c>
      <c r="H5204" s="88" t="s">
        <v>13809</v>
      </c>
      <c r="I5204" s="87" t="n">
        <v>54422</v>
      </c>
      <c r="J5204" s="88" t="s">
        <v>14637</v>
      </c>
      <c r="K5204" s="87" t="n">
        <v>16351</v>
      </c>
      <c r="L5204" s="94" t="n">
        <v>0.43</v>
      </c>
      <c r="M5204" s="80" t="s">
        <v>873</v>
      </c>
      <c r="N5204" s="95" t="str">
        <f aca="false" t="array" ref="N5204:N5204">INDEX('GP Main'!$B$8:$D$884,MATCH($D5204&amp;$E5204,'GP Main'!$B$8:$B$884&amp;'GP Main'!$D$8:$D$884,0),2)</f>
        <v>BIHATA</v>
      </c>
    </row>
    <row r="5205" customFormat="false" ht="18" hidden="false" customHeight="false" outlineLevel="0" collapsed="false">
      <c r="A5205" s="80" t="n">
        <v>5203</v>
      </c>
      <c r="B5205" s="81" t="s">
        <v>14638</v>
      </c>
      <c r="C5205" s="82" t="s">
        <v>14639</v>
      </c>
      <c r="D5205" s="100" t="s">
        <v>672</v>
      </c>
      <c r="E5205" s="84" t="s">
        <v>720</v>
      </c>
      <c r="F5205" s="85" t="s">
        <v>9</v>
      </c>
      <c r="G5205" s="86" t="s">
        <v>17</v>
      </c>
      <c r="H5205" s="88" t="s">
        <v>14640</v>
      </c>
      <c r="I5205" s="87" t="n">
        <v>55855</v>
      </c>
      <c r="J5205" s="87" t="n">
        <v>30346</v>
      </c>
      <c r="K5205" s="87" t="n">
        <v>9401</v>
      </c>
      <c r="L5205" s="89" t="n">
        <v>0.1</v>
      </c>
      <c r="M5205" s="80" t="s">
        <v>873</v>
      </c>
      <c r="N5205" s="95" t="str">
        <f aca="false" t="array" ref="N5205:N5205">INDEX('GP Main'!$B$8:$D$884,MATCH($D5205&amp;$E5205,'GP Main'!$B$8:$B$884&amp;'GP Main'!$D$8:$D$884,0),2)</f>
        <v>BIHATA</v>
      </c>
    </row>
    <row r="5206" customFormat="false" ht="18" hidden="false" customHeight="false" outlineLevel="0" collapsed="false">
      <c r="A5206" s="80" t="n">
        <v>5204</v>
      </c>
      <c r="B5206" s="81" t="s">
        <v>14641</v>
      </c>
      <c r="C5206" s="82" t="s">
        <v>14642</v>
      </c>
      <c r="D5206" s="100" t="s">
        <v>672</v>
      </c>
      <c r="E5206" s="84" t="s">
        <v>720</v>
      </c>
      <c r="F5206" s="85" t="s">
        <v>9</v>
      </c>
      <c r="G5206" s="86" t="s">
        <v>17</v>
      </c>
      <c r="H5206" s="88" t="s">
        <v>14643</v>
      </c>
      <c r="I5206" s="87" t="n">
        <v>39718</v>
      </c>
      <c r="J5206" s="87" t="n">
        <v>42804</v>
      </c>
      <c r="K5206" s="87" t="n">
        <v>7010</v>
      </c>
      <c r="L5206" s="89" t="n">
        <v>0.176</v>
      </c>
      <c r="M5206" s="80" t="s">
        <v>873</v>
      </c>
      <c r="N5206" s="95" t="str">
        <f aca="false" t="array" ref="N5206:N5206">INDEX('GP Main'!$B$8:$D$884,MATCH($D5206&amp;$E5206,'GP Main'!$B$8:$B$884&amp;'GP Main'!$D$8:$D$884,0),2)</f>
        <v>BIHATA</v>
      </c>
    </row>
    <row r="5207" customFormat="false" ht="18" hidden="false" customHeight="false" outlineLevel="0" collapsed="false">
      <c r="A5207" s="80" t="n">
        <v>5205</v>
      </c>
      <c r="B5207" s="81" t="s">
        <v>14644</v>
      </c>
      <c r="C5207" s="82" t="s">
        <v>14645</v>
      </c>
      <c r="D5207" s="100" t="s">
        <v>672</v>
      </c>
      <c r="E5207" s="84" t="s">
        <v>720</v>
      </c>
      <c r="F5207" s="85" t="s">
        <v>9</v>
      </c>
      <c r="G5207" s="86" t="s">
        <v>17</v>
      </c>
      <c r="H5207" s="88" t="s">
        <v>14646</v>
      </c>
      <c r="I5207" s="87" t="n">
        <v>39696</v>
      </c>
      <c r="J5207" s="87" t="n">
        <v>49533</v>
      </c>
      <c r="K5207" s="87" t="n">
        <v>6280</v>
      </c>
      <c r="L5207" s="89" t="n">
        <v>0.198</v>
      </c>
      <c r="M5207" s="80" t="s">
        <v>873</v>
      </c>
      <c r="N5207" s="95" t="str">
        <f aca="false" t="array" ref="N5207:N5207">INDEX('GP Main'!$B$8:$D$884,MATCH($D5207&amp;$E5207,'GP Main'!$B$8:$B$884&amp;'GP Main'!$D$8:$D$884,0),2)</f>
        <v>BIHATA</v>
      </c>
    </row>
    <row r="5208" customFormat="false" ht="18" hidden="false" customHeight="false" outlineLevel="0" collapsed="false">
      <c r="A5208" s="80" t="n">
        <v>5206</v>
      </c>
      <c r="B5208" s="81" t="s">
        <v>14647</v>
      </c>
      <c r="C5208" s="82" t="s">
        <v>14648</v>
      </c>
      <c r="D5208" s="100" t="s">
        <v>672</v>
      </c>
      <c r="E5208" s="84" t="s">
        <v>720</v>
      </c>
      <c r="F5208" s="85" t="s">
        <v>9</v>
      </c>
      <c r="G5208" s="86" t="s">
        <v>17</v>
      </c>
      <c r="H5208" s="88" t="s">
        <v>14643</v>
      </c>
      <c r="I5208" s="87" t="n">
        <v>39718</v>
      </c>
      <c r="J5208" s="87" t="n">
        <v>41549</v>
      </c>
      <c r="K5208" s="87" t="n">
        <v>6541</v>
      </c>
      <c r="L5208" s="89" t="n">
        <v>0.17</v>
      </c>
      <c r="M5208" s="80" t="s">
        <v>873</v>
      </c>
      <c r="N5208" s="95" t="str">
        <f aca="false" t="array" ref="N5208:N5208">INDEX('GP Main'!$B$8:$D$884,MATCH($D5208&amp;$E5208,'GP Main'!$B$8:$B$884&amp;'GP Main'!$D$8:$D$884,0),2)</f>
        <v>BIHATA</v>
      </c>
    </row>
    <row r="5209" customFormat="false" ht="18" hidden="false" customHeight="false" outlineLevel="0" collapsed="false">
      <c r="A5209" s="80" t="n">
        <v>5207</v>
      </c>
      <c r="B5209" s="81" t="s">
        <v>14649</v>
      </c>
      <c r="C5209" s="82" t="s">
        <v>14650</v>
      </c>
      <c r="D5209" s="100" t="s">
        <v>672</v>
      </c>
      <c r="E5209" s="84" t="s">
        <v>720</v>
      </c>
      <c r="F5209" s="85" t="s">
        <v>9</v>
      </c>
      <c r="G5209" s="93" t="s">
        <v>881</v>
      </c>
      <c r="H5209" s="87" t="n">
        <v>43345</v>
      </c>
      <c r="I5209" s="87" t="n">
        <v>7611</v>
      </c>
      <c r="J5209" s="87" t="n">
        <v>41430</v>
      </c>
      <c r="K5209" s="87" t="n">
        <v>5925</v>
      </c>
      <c r="L5209" s="92" t="n">
        <v>0.929</v>
      </c>
      <c r="M5209" s="80" t="s">
        <v>873</v>
      </c>
      <c r="N5209" s="95" t="str">
        <f aca="false" t="array" ref="N5209:N5209">INDEX('GP Main'!$B$8:$D$884,MATCH($D5209&amp;$E5209,'GP Main'!$B$8:$B$884&amp;'GP Main'!$D$8:$D$884,0),2)</f>
        <v>BIHATA</v>
      </c>
    </row>
    <row r="5210" customFormat="false" ht="18" hidden="false" customHeight="false" outlineLevel="0" collapsed="false">
      <c r="A5210" s="80" t="n">
        <v>5208</v>
      </c>
      <c r="B5210" s="81" t="s">
        <v>14651</v>
      </c>
      <c r="C5210" s="82" t="s">
        <v>14652</v>
      </c>
      <c r="D5210" s="100" t="s">
        <v>672</v>
      </c>
      <c r="E5210" s="84" t="s">
        <v>720</v>
      </c>
      <c r="F5210" s="85" t="s">
        <v>9</v>
      </c>
      <c r="G5210" s="86" t="s">
        <v>17</v>
      </c>
      <c r="H5210" s="88" t="s">
        <v>13992</v>
      </c>
      <c r="I5210" s="87" t="n">
        <v>55987</v>
      </c>
      <c r="J5210" s="87" t="n">
        <v>1827</v>
      </c>
      <c r="K5210" s="88" t="n">
        <v>0</v>
      </c>
      <c r="L5210" s="89" t="n">
        <v>0.005</v>
      </c>
      <c r="M5210" s="80" t="s">
        <v>873</v>
      </c>
      <c r="N5210" s="95" t="str">
        <f aca="false" t="array" ref="N5210:N5210">INDEX('GP Main'!$B$8:$D$884,MATCH($D5210&amp;$E5210,'GP Main'!$B$8:$B$884&amp;'GP Main'!$D$8:$D$884,0),2)</f>
        <v>BIHATA</v>
      </c>
    </row>
    <row r="5211" customFormat="false" ht="15" hidden="false" customHeight="false" outlineLevel="0" collapsed="false">
      <c r="A5211" s="80" t="n">
        <v>5209</v>
      </c>
      <c r="B5211" s="81" t="s">
        <v>14653</v>
      </c>
      <c r="C5211" s="82" t="s">
        <v>14654</v>
      </c>
      <c r="D5211" s="100" t="s">
        <v>672</v>
      </c>
      <c r="E5211" s="84" t="s">
        <v>720</v>
      </c>
      <c r="F5211" s="85" t="s">
        <v>13</v>
      </c>
      <c r="G5211" s="93" t="s">
        <v>881</v>
      </c>
      <c r="H5211" s="88" t="s">
        <v>14655</v>
      </c>
      <c r="I5211" s="88" t="s">
        <v>14656</v>
      </c>
      <c r="J5211" s="88" t="s">
        <v>14657</v>
      </c>
      <c r="K5211" s="87" t="n">
        <v>29008</v>
      </c>
      <c r="L5211" s="96" t="n">
        <v>0.659</v>
      </c>
      <c r="M5211" s="80" t="s">
        <v>873</v>
      </c>
      <c r="N5211" s="95" t="str">
        <f aca="false" t="array" ref="N5211:N5211">INDEX('GP Main'!$B$8:$D$884,MATCH($D5211&amp;$E5211,'GP Main'!$B$8:$B$884&amp;'GP Main'!$D$8:$D$884,0),2)</f>
        <v>BIHATA</v>
      </c>
    </row>
    <row r="5212" customFormat="false" ht="27" hidden="false" customHeight="false" outlineLevel="0" collapsed="false">
      <c r="A5212" s="80" t="n">
        <v>5210</v>
      </c>
      <c r="B5212" s="81" t="s">
        <v>14658</v>
      </c>
      <c r="C5212" s="82" t="s">
        <v>14659</v>
      </c>
      <c r="D5212" s="100" t="s">
        <v>672</v>
      </c>
      <c r="E5212" s="84" t="s">
        <v>720</v>
      </c>
      <c r="F5212" s="85" t="s">
        <v>10</v>
      </c>
      <c r="G5212" s="93" t="s">
        <v>881</v>
      </c>
      <c r="H5212" s="87" t="n">
        <v>15910</v>
      </c>
      <c r="I5212" s="87" t="n">
        <v>9990</v>
      </c>
      <c r="J5212" s="87" t="n">
        <v>9074</v>
      </c>
      <c r="K5212" s="87" t="n">
        <v>9108</v>
      </c>
      <c r="L5212" s="96" t="n">
        <v>0.702</v>
      </c>
      <c r="M5212" s="80" t="s">
        <v>873</v>
      </c>
      <c r="N5212" s="95" t="str">
        <f aca="false" t="array" ref="N5212:N5212">INDEX('GP Main'!$B$8:$D$884,MATCH($D5212&amp;$E5212,'GP Main'!$B$8:$B$884&amp;'GP Main'!$D$8:$D$884,0),2)</f>
        <v>BIHATA</v>
      </c>
    </row>
    <row r="5213" customFormat="false" ht="27" hidden="false" customHeight="false" outlineLevel="0" collapsed="false">
      <c r="A5213" s="80" t="n">
        <v>5211</v>
      </c>
      <c r="B5213" s="81" t="s">
        <v>14660</v>
      </c>
      <c r="C5213" s="82" t="s">
        <v>14661</v>
      </c>
      <c r="D5213" s="100" t="s">
        <v>672</v>
      </c>
      <c r="E5213" s="84" t="s">
        <v>720</v>
      </c>
      <c r="F5213" s="85" t="s">
        <v>10</v>
      </c>
      <c r="G5213" s="93" t="s">
        <v>881</v>
      </c>
      <c r="H5213" s="87" t="n">
        <v>15910</v>
      </c>
      <c r="I5213" s="87" t="n">
        <v>9990</v>
      </c>
      <c r="J5213" s="87" t="n">
        <v>7969</v>
      </c>
      <c r="K5213" s="87" t="n">
        <v>9108</v>
      </c>
      <c r="L5213" s="96" t="n">
        <v>0.659</v>
      </c>
      <c r="M5213" s="80" t="s">
        <v>873</v>
      </c>
      <c r="N5213" s="95" t="str">
        <f aca="false" t="array" ref="N5213:N5213">INDEX('GP Main'!$B$8:$D$884,MATCH($D5213&amp;$E5213,'GP Main'!$B$8:$B$884&amp;'GP Main'!$D$8:$D$884,0),2)</f>
        <v>BIHATA</v>
      </c>
    </row>
    <row r="5214" customFormat="false" ht="18" hidden="false" customHeight="false" outlineLevel="0" collapsed="false">
      <c r="A5214" s="80" t="n">
        <v>5212</v>
      </c>
      <c r="B5214" s="81" t="s">
        <v>14662</v>
      </c>
      <c r="C5214" s="82" t="s">
        <v>14663</v>
      </c>
      <c r="D5214" s="100" t="s">
        <v>672</v>
      </c>
      <c r="E5214" s="84" t="s">
        <v>720</v>
      </c>
      <c r="F5214" s="85" t="s">
        <v>12</v>
      </c>
      <c r="G5214" s="93" t="s">
        <v>881</v>
      </c>
      <c r="H5214" s="88" t="s">
        <v>14664</v>
      </c>
      <c r="I5214" s="88" t="n">
        <v>0</v>
      </c>
      <c r="J5214" s="88" t="s">
        <v>14665</v>
      </c>
      <c r="K5214" s="88" t="n">
        <v>0</v>
      </c>
      <c r="L5214" s="92" t="n">
        <v>0.854</v>
      </c>
      <c r="M5214" s="80" t="s">
        <v>873</v>
      </c>
      <c r="N5214" s="95" t="str">
        <f aca="false" t="array" ref="N5214:N5214">INDEX('GP Main'!$B$8:$D$884,MATCH($D5214&amp;$E5214,'GP Main'!$B$8:$B$884&amp;'GP Main'!$D$8:$D$884,0),2)</f>
        <v>BIHATA</v>
      </c>
    </row>
    <row r="5215" customFormat="false" ht="18" hidden="false" customHeight="false" outlineLevel="0" collapsed="false">
      <c r="A5215" s="80" t="n">
        <v>5213</v>
      </c>
      <c r="B5215" s="81" t="s">
        <v>14666</v>
      </c>
      <c r="C5215" s="82" t="s">
        <v>14667</v>
      </c>
      <c r="D5215" s="100" t="s">
        <v>672</v>
      </c>
      <c r="E5215" s="84" t="s">
        <v>721</v>
      </c>
      <c r="F5215" s="85" t="s">
        <v>9</v>
      </c>
      <c r="G5215" s="86" t="s">
        <v>17</v>
      </c>
      <c r="H5215" s="87" t="n">
        <v>43345</v>
      </c>
      <c r="I5215" s="87" t="n">
        <v>7611</v>
      </c>
      <c r="J5215" s="87" t="n">
        <v>12733</v>
      </c>
      <c r="K5215" s="88" t="n">
        <v>0</v>
      </c>
      <c r="L5215" s="94" t="n">
        <v>0.25</v>
      </c>
      <c r="M5215" s="80" t="s">
        <v>873</v>
      </c>
      <c r="N5215" s="95" t="str">
        <f aca="false" t="array" ref="N5215:N5215">INDEX('GP Main'!$B$8:$D$884,MATCH($D5215&amp;$E5215,'GP Main'!$B$8:$B$884&amp;'GP Main'!$D$8:$D$884,0),2)</f>
        <v>JIGANAHAT</v>
      </c>
    </row>
    <row r="5216" customFormat="false" ht="18" hidden="false" customHeight="false" outlineLevel="0" collapsed="false">
      <c r="A5216" s="80" t="n">
        <v>5214</v>
      </c>
      <c r="B5216" s="81" t="s">
        <v>14668</v>
      </c>
      <c r="C5216" s="82" t="s">
        <v>14669</v>
      </c>
      <c r="D5216" s="100" t="s">
        <v>672</v>
      </c>
      <c r="E5216" s="84" t="s">
        <v>721</v>
      </c>
      <c r="F5216" s="85" t="s">
        <v>9</v>
      </c>
      <c r="G5216" s="86" t="s">
        <v>17</v>
      </c>
      <c r="H5216" s="87" t="n">
        <v>43345</v>
      </c>
      <c r="I5216" s="87" t="n">
        <v>7611</v>
      </c>
      <c r="J5216" s="87" t="n">
        <v>27110</v>
      </c>
      <c r="K5216" s="88" t="n">
        <v>0</v>
      </c>
      <c r="L5216" s="96" t="n">
        <v>0.532</v>
      </c>
      <c r="M5216" s="80" t="s">
        <v>873</v>
      </c>
      <c r="N5216" s="95" t="str">
        <f aca="false" t="array" ref="N5216:N5216">INDEX('GP Main'!$B$8:$D$884,MATCH($D5216&amp;$E5216,'GP Main'!$B$8:$B$884&amp;'GP Main'!$D$8:$D$884,0),2)</f>
        <v>JIGANAHAT</v>
      </c>
    </row>
    <row r="5217" customFormat="false" ht="18" hidden="false" customHeight="false" outlineLevel="0" collapsed="false">
      <c r="A5217" s="80" t="n">
        <v>5215</v>
      </c>
      <c r="B5217" s="81" t="s">
        <v>14670</v>
      </c>
      <c r="C5217" s="82" t="s">
        <v>14671</v>
      </c>
      <c r="D5217" s="100" t="s">
        <v>672</v>
      </c>
      <c r="E5217" s="84" t="s">
        <v>721</v>
      </c>
      <c r="F5217" s="85" t="s">
        <v>9</v>
      </c>
      <c r="G5217" s="86" t="s">
        <v>17</v>
      </c>
      <c r="H5217" s="87" t="n">
        <v>43345</v>
      </c>
      <c r="I5217" s="87" t="n">
        <v>7611</v>
      </c>
      <c r="J5217" s="87" t="n">
        <v>22168</v>
      </c>
      <c r="K5217" s="88" t="n">
        <v>0</v>
      </c>
      <c r="L5217" s="94" t="n">
        <v>0.435</v>
      </c>
      <c r="M5217" s="80" t="s">
        <v>873</v>
      </c>
      <c r="N5217" s="95" t="str">
        <f aca="false" t="array" ref="N5217:N5217">INDEX('GP Main'!$B$8:$D$884,MATCH($D5217&amp;$E5217,'GP Main'!$B$8:$B$884&amp;'GP Main'!$D$8:$D$884,0),2)</f>
        <v>JIGANAHAT</v>
      </c>
    </row>
    <row r="5218" customFormat="false" ht="18" hidden="false" customHeight="false" outlineLevel="0" collapsed="false">
      <c r="A5218" s="80" t="n">
        <v>5216</v>
      </c>
      <c r="B5218" s="81" t="s">
        <v>14672</v>
      </c>
      <c r="C5218" s="82" t="s">
        <v>14673</v>
      </c>
      <c r="D5218" s="100" t="s">
        <v>672</v>
      </c>
      <c r="E5218" s="84" t="s">
        <v>721</v>
      </c>
      <c r="F5218" s="85" t="s">
        <v>9</v>
      </c>
      <c r="G5218" s="86" t="s">
        <v>17</v>
      </c>
      <c r="H5218" s="87" t="n">
        <v>43345</v>
      </c>
      <c r="I5218" s="87" t="n">
        <v>7611</v>
      </c>
      <c r="J5218" s="87" t="n">
        <v>25908</v>
      </c>
      <c r="K5218" s="88" t="n">
        <v>0</v>
      </c>
      <c r="L5218" s="96" t="n">
        <v>0.508</v>
      </c>
      <c r="M5218" s="80" t="s">
        <v>873</v>
      </c>
      <c r="N5218" s="95" t="str">
        <f aca="false" t="array" ref="N5218:N5218">INDEX('GP Main'!$B$8:$D$884,MATCH($D5218&amp;$E5218,'GP Main'!$B$8:$B$884&amp;'GP Main'!$D$8:$D$884,0),2)</f>
        <v>JIGANAHAT</v>
      </c>
    </row>
    <row r="5219" customFormat="false" ht="18" hidden="false" customHeight="false" outlineLevel="0" collapsed="false">
      <c r="A5219" s="80" t="n">
        <v>5217</v>
      </c>
      <c r="B5219" s="81" t="s">
        <v>14674</v>
      </c>
      <c r="C5219" s="82" t="s">
        <v>14675</v>
      </c>
      <c r="D5219" s="100" t="s">
        <v>672</v>
      </c>
      <c r="E5219" s="84" t="s">
        <v>721</v>
      </c>
      <c r="F5219" s="85" t="s">
        <v>16</v>
      </c>
      <c r="G5219" s="86" t="s">
        <v>17</v>
      </c>
      <c r="H5219" s="88" t="s">
        <v>886</v>
      </c>
      <c r="I5219" s="88" t="s">
        <v>887</v>
      </c>
      <c r="J5219" s="87" t="n">
        <v>20988</v>
      </c>
      <c r="K5219" s="87" t="n">
        <v>34253</v>
      </c>
      <c r="L5219" s="89" t="n">
        <v>0.207</v>
      </c>
      <c r="M5219" s="80" t="s">
        <v>873</v>
      </c>
      <c r="N5219" s="95" t="str">
        <f aca="false" t="array" ref="N5219:N5219">INDEX('GP Main'!$B$8:$D$884,MATCH($D5219&amp;$E5219,'GP Main'!$B$8:$B$884&amp;'GP Main'!$D$8:$D$884,0),2)</f>
        <v>JIGANAHAT</v>
      </c>
    </row>
    <row r="5220" customFormat="false" ht="18" hidden="false" customHeight="false" outlineLevel="0" collapsed="false">
      <c r="A5220" s="80" t="n">
        <v>5218</v>
      </c>
      <c r="B5220" s="81" t="s">
        <v>14676</v>
      </c>
      <c r="C5220" s="82" t="s">
        <v>14677</v>
      </c>
      <c r="D5220" s="100" t="s">
        <v>672</v>
      </c>
      <c r="E5220" s="84" t="s">
        <v>721</v>
      </c>
      <c r="F5220" s="85" t="s">
        <v>10</v>
      </c>
      <c r="G5220" s="93" t="s">
        <v>881</v>
      </c>
      <c r="H5220" s="87" t="n">
        <v>15689</v>
      </c>
      <c r="I5220" s="87" t="n">
        <v>9639</v>
      </c>
      <c r="J5220" s="87" t="n">
        <v>15493</v>
      </c>
      <c r="K5220" s="87" t="n">
        <v>9504</v>
      </c>
      <c r="L5220" s="92" t="n">
        <v>0.987</v>
      </c>
      <c r="M5220" s="80" t="s">
        <v>873</v>
      </c>
      <c r="N5220" s="95" t="str">
        <f aca="false" t="array" ref="N5220:N5220">INDEX('GP Main'!$B$8:$D$884,MATCH($D5220&amp;$E5220,'GP Main'!$B$8:$B$884&amp;'GP Main'!$D$8:$D$884,0),2)</f>
        <v>JIGANAHAT</v>
      </c>
    </row>
    <row r="5221" customFormat="false" ht="27" hidden="false" customHeight="false" outlineLevel="0" collapsed="false">
      <c r="A5221" s="80" t="n">
        <v>5219</v>
      </c>
      <c r="B5221" s="81" t="s">
        <v>14678</v>
      </c>
      <c r="C5221" s="82" t="s">
        <v>14679</v>
      </c>
      <c r="D5221" s="100" t="s">
        <v>672</v>
      </c>
      <c r="E5221" s="84" t="s">
        <v>721</v>
      </c>
      <c r="F5221" s="85" t="s">
        <v>10</v>
      </c>
      <c r="G5221" s="93" t="s">
        <v>881</v>
      </c>
      <c r="H5221" s="87" t="n">
        <v>15910</v>
      </c>
      <c r="I5221" s="87" t="n">
        <v>9990</v>
      </c>
      <c r="J5221" s="87" t="n">
        <v>15644</v>
      </c>
      <c r="K5221" s="87" t="n">
        <v>9504</v>
      </c>
      <c r="L5221" s="92" t="n">
        <v>0.971</v>
      </c>
      <c r="M5221" s="80" t="s">
        <v>873</v>
      </c>
      <c r="N5221" s="95" t="str">
        <f aca="false" t="array" ref="N5221:N5221">INDEX('GP Main'!$B$8:$D$884,MATCH($D5221&amp;$E5221,'GP Main'!$B$8:$B$884&amp;'GP Main'!$D$8:$D$884,0),2)</f>
        <v>JIGANAHAT</v>
      </c>
    </row>
    <row r="5222" customFormat="false" ht="18" hidden="false" customHeight="false" outlineLevel="0" collapsed="false">
      <c r="A5222" s="80" t="n">
        <v>5220</v>
      </c>
      <c r="B5222" s="81" t="s">
        <v>14680</v>
      </c>
      <c r="C5222" s="82" t="s">
        <v>14681</v>
      </c>
      <c r="D5222" s="100" t="s">
        <v>672</v>
      </c>
      <c r="E5222" s="84" t="s">
        <v>722</v>
      </c>
      <c r="F5222" s="85" t="s">
        <v>11</v>
      </c>
      <c r="G5222" s="93" t="s">
        <v>881</v>
      </c>
      <c r="H5222" s="88" t="s">
        <v>13753</v>
      </c>
      <c r="I5222" s="87" t="n">
        <v>58968</v>
      </c>
      <c r="J5222" s="88" t="s">
        <v>14682</v>
      </c>
      <c r="K5222" s="88" t="n">
        <v>0</v>
      </c>
      <c r="L5222" s="96" t="n">
        <v>0.508</v>
      </c>
      <c r="M5222" s="80" t="s">
        <v>873</v>
      </c>
      <c r="N5222" s="95" t="str">
        <f aca="false" t="array" ref="N5222:N5222">INDEX('GP Main'!$B$8:$D$884,MATCH($D5222&amp;$E5222,'GP Main'!$B$8:$B$884&amp;'GP Main'!$D$8:$D$884,0),2)</f>
        <v>SHYAAMANAGAR</v>
      </c>
    </row>
    <row r="5223" customFormat="false" ht="18" hidden="false" customHeight="false" outlineLevel="0" collapsed="false">
      <c r="A5223" s="80" t="n">
        <v>5221</v>
      </c>
      <c r="B5223" s="81" t="s">
        <v>14683</v>
      </c>
      <c r="C5223" s="82" t="s">
        <v>14684</v>
      </c>
      <c r="D5223" s="100" t="s">
        <v>672</v>
      </c>
      <c r="E5223" s="84" t="s">
        <v>722</v>
      </c>
      <c r="F5223" s="85" t="s">
        <v>9</v>
      </c>
      <c r="G5223" s="86" t="s">
        <v>17</v>
      </c>
      <c r="H5223" s="88" t="s">
        <v>14685</v>
      </c>
      <c r="I5223" s="87" t="n">
        <v>49760</v>
      </c>
      <c r="J5223" s="87" t="n">
        <v>64427</v>
      </c>
      <c r="K5223" s="87" t="n">
        <v>18000</v>
      </c>
      <c r="L5223" s="89" t="n">
        <v>0.234</v>
      </c>
      <c r="M5223" s="80" t="s">
        <v>873</v>
      </c>
      <c r="N5223" s="95" t="str">
        <f aca="false" t="array" ref="N5223:N5223">INDEX('GP Main'!$B$8:$D$884,MATCH($D5223&amp;$E5223,'GP Main'!$B$8:$B$884&amp;'GP Main'!$D$8:$D$884,0),2)</f>
        <v>SHYAAMANAGAR</v>
      </c>
    </row>
    <row r="5224" customFormat="false" ht="15" hidden="false" customHeight="false" outlineLevel="0" collapsed="false">
      <c r="A5224" s="80" t="n">
        <v>5222</v>
      </c>
      <c r="B5224" s="81" t="s">
        <v>14686</v>
      </c>
      <c r="C5224" s="82" t="s">
        <v>14687</v>
      </c>
      <c r="D5224" s="100" t="s">
        <v>672</v>
      </c>
      <c r="E5224" s="84" t="s">
        <v>722</v>
      </c>
      <c r="F5224" s="85" t="s">
        <v>13</v>
      </c>
      <c r="G5224" s="93" t="s">
        <v>881</v>
      </c>
      <c r="H5224" s="87" t="n">
        <v>53178</v>
      </c>
      <c r="I5224" s="87" t="n">
        <v>38558</v>
      </c>
      <c r="J5224" s="87" t="n">
        <v>49684</v>
      </c>
      <c r="K5224" s="88" t="n">
        <v>0</v>
      </c>
      <c r="L5224" s="96" t="n">
        <v>0.542</v>
      </c>
      <c r="M5224" s="80" t="s">
        <v>873</v>
      </c>
      <c r="N5224" s="95" t="str">
        <f aca="false" t="array" ref="N5224:N5224">INDEX('GP Main'!$B$8:$D$884,MATCH($D5224&amp;$E5224,'GP Main'!$B$8:$B$884&amp;'GP Main'!$D$8:$D$884,0),2)</f>
        <v>SHYAAMANAGAR</v>
      </c>
    </row>
    <row r="5225" customFormat="false" ht="18" hidden="false" customHeight="false" outlineLevel="0" collapsed="false">
      <c r="A5225" s="80" t="n">
        <v>5223</v>
      </c>
      <c r="B5225" s="81" t="s">
        <v>14688</v>
      </c>
      <c r="C5225" s="82" t="s">
        <v>14689</v>
      </c>
      <c r="D5225" s="100" t="s">
        <v>672</v>
      </c>
      <c r="E5225" s="84" t="s">
        <v>722</v>
      </c>
      <c r="F5225" s="85" t="s">
        <v>11</v>
      </c>
      <c r="G5225" s="93" t="s">
        <v>881</v>
      </c>
      <c r="H5225" s="88" t="s">
        <v>14690</v>
      </c>
      <c r="I5225" s="87" t="n">
        <v>89739</v>
      </c>
      <c r="J5225" s="88" t="s">
        <v>14691</v>
      </c>
      <c r="K5225" s="88" t="n">
        <v>0</v>
      </c>
      <c r="L5225" s="94" t="n">
        <v>0.436</v>
      </c>
      <c r="M5225" s="80" t="s">
        <v>873</v>
      </c>
      <c r="N5225" s="95" t="str">
        <f aca="false" t="array" ref="N5225:N5225">INDEX('GP Main'!$B$8:$D$884,MATCH($D5225&amp;$E5225,'GP Main'!$B$8:$B$884&amp;'GP Main'!$D$8:$D$884,0),2)</f>
        <v>SHYAAMANAGAR</v>
      </c>
    </row>
    <row r="5226" customFormat="false" ht="27" hidden="false" customHeight="false" outlineLevel="0" collapsed="false">
      <c r="A5226" s="80" t="n">
        <v>5224</v>
      </c>
      <c r="B5226" s="81" t="s">
        <v>14692</v>
      </c>
      <c r="C5226" s="82" t="s">
        <v>14693</v>
      </c>
      <c r="D5226" s="100" t="s">
        <v>672</v>
      </c>
      <c r="E5226" s="84" t="s">
        <v>722</v>
      </c>
      <c r="F5226" s="85" t="s">
        <v>10</v>
      </c>
      <c r="G5226" s="93" t="s">
        <v>881</v>
      </c>
      <c r="H5226" s="87" t="n">
        <v>15910</v>
      </c>
      <c r="I5226" s="87" t="n">
        <v>9990</v>
      </c>
      <c r="J5226" s="87" t="n">
        <v>7769</v>
      </c>
      <c r="K5226" s="87" t="n">
        <v>7944</v>
      </c>
      <c r="L5226" s="96" t="n">
        <v>0.607</v>
      </c>
      <c r="M5226" s="80" t="s">
        <v>873</v>
      </c>
      <c r="N5226" s="95" t="str">
        <f aca="false" t="array" ref="N5226:N5226">INDEX('GP Main'!$B$8:$D$884,MATCH($D5226&amp;$E5226,'GP Main'!$B$8:$B$884&amp;'GP Main'!$D$8:$D$884,0),2)</f>
        <v>SHYAAMANAGAR</v>
      </c>
    </row>
    <row r="5227" customFormat="false" ht="27" hidden="false" customHeight="false" outlineLevel="0" collapsed="false">
      <c r="A5227" s="80" t="n">
        <v>5225</v>
      </c>
      <c r="B5227" s="81" t="s">
        <v>14694</v>
      </c>
      <c r="C5227" s="82" t="s">
        <v>14695</v>
      </c>
      <c r="D5227" s="100" t="s">
        <v>672</v>
      </c>
      <c r="E5227" s="84" t="s">
        <v>722</v>
      </c>
      <c r="F5227" s="85" t="s">
        <v>10</v>
      </c>
      <c r="G5227" s="93" t="s">
        <v>881</v>
      </c>
      <c r="H5227" s="87" t="n">
        <v>15910</v>
      </c>
      <c r="I5227" s="87" t="n">
        <v>9990</v>
      </c>
      <c r="J5227" s="87" t="n">
        <v>12022</v>
      </c>
      <c r="K5227" s="87" t="n">
        <v>7944</v>
      </c>
      <c r="L5227" s="96" t="n">
        <v>0.771</v>
      </c>
      <c r="M5227" s="80" t="s">
        <v>873</v>
      </c>
      <c r="N5227" s="95" t="str">
        <f aca="false" t="array" ref="N5227:N5227">INDEX('GP Main'!$B$8:$D$884,MATCH($D5227&amp;$E5227,'GP Main'!$B$8:$B$884&amp;'GP Main'!$D$8:$D$884,0),2)</f>
        <v>SHYAAMANAGAR</v>
      </c>
    </row>
    <row r="5228" customFormat="false" ht="18" hidden="false" customHeight="false" outlineLevel="0" collapsed="false">
      <c r="A5228" s="80" t="n">
        <v>5226</v>
      </c>
      <c r="B5228" s="81" t="s">
        <v>14696</v>
      </c>
      <c r="C5228" s="82" t="s">
        <v>14697</v>
      </c>
      <c r="D5228" s="100" t="s">
        <v>672</v>
      </c>
      <c r="E5228" s="84" t="s">
        <v>722</v>
      </c>
      <c r="F5228" s="85" t="s">
        <v>16</v>
      </c>
      <c r="G5228" s="86" t="s">
        <v>17</v>
      </c>
      <c r="H5228" s="88" t="s">
        <v>14698</v>
      </c>
      <c r="I5228" s="88" t="s">
        <v>14699</v>
      </c>
      <c r="J5228" s="88" t="s">
        <v>14700</v>
      </c>
      <c r="K5228" s="88" t="s">
        <v>14701</v>
      </c>
      <c r="L5228" s="94" t="n">
        <v>0.441</v>
      </c>
      <c r="M5228" s="80" t="s">
        <v>873</v>
      </c>
      <c r="N5228" s="95" t="str">
        <f aca="false" t="array" ref="N5228:N5228">INDEX('GP Main'!$B$8:$D$884,MATCH($D5228&amp;$E5228,'GP Main'!$B$8:$B$884&amp;'GP Main'!$D$8:$D$884,0),2)</f>
        <v>SHYAAMANAGAR</v>
      </c>
    </row>
    <row r="5229" customFormat="false" ht="15" hidden="false" customHeight="false" outlineLevel="0" collapsed="false">
      <c r="A5229" s="80" t="n">
        <v>5227</v>
      </c>
      <c r="B5229" s="81" t="s">
        <v>14702</v>
      </c>
      <c r="C5229" s="82" t="s">
        <v>14703</v>
      </c>
      <c r="D5229" s="100" t="s">
        <v>672</v>
      </c>
      <c r="E5229" s="84" t="s">
        <v>723</v>
      </c>
      <c r="F5229" s="85" t="s">
        <v>9</v>
      </c>
      <c r="G5229" s="86" t="s">
        <v>17</v>
      </c>
      <c r="H5229" s="88" t="s">
        <v>13809</v>
      </c>
      <c r="I5229" s="87" t="n">
        <v>54422</v>
      </c>
      <c r="J5229" s="88" t="s">
        <v>14704</v>
      </c>
      <c r="K5229" s="87" t="n">
        <v>30028</v>
      </c>
      <c r="L5229" s="96" t="n">
        <v>0.558</v>
      </c>
      <c r="M5229" s="80" t="s">
        <v>873</v>
      </c>
      <c r="N5229" s="95" t="str">
        <f aca="false" t="array" ref="N5229:N5229">INDEX('GP Main'!$B$8:$D$884,MATCH($D5229&amp;$E5229,'GP Main'!$B$8:$B$884&amp;'GP Main'!$D$8:$D$884,0),2)</f>
        <v>PONDEE</v>
      </c>
    </row>
    <row r="5230" customFormat="false" ht="15" hidden="false" customHeight="false" outlineLevel="0" collapsed="false">
      <c r="A5230" s="80" t="n">
        <v>5228</v>
      </c>
      <c r="B5230" s="81" t="s">
        <v>14705</v>
      </c>
      <c r="C5230" s="82" t="s">
        <v>14706</v>
      </c>
      <c r="D5230" s="100" t="s">
        <v>672</v>
      </c>
      <c r="E5230" s="84" t="s">
        <v>723</v>
      </c>
      <c r="F5230" s="85" t="s">
        <v>9</v>
      </c>
      <c r="G5230" s="86" t="s">
        <v>17</v>
      </c>
      <c r="H5230" s="88" t="s">
        <v>14707</v>
      </c>
      <c r="I5230" s="87" t="n">
        <v>56208</v>
      </c>
      <c r="J5230" s="88" t="s">
        <v>14708</v>
      </c>
      <c r="K5230" s="87" t="n">
        <v>32358</v>
      </c>
      <c r="L5230" s="96" t="n">
        <v>0.588</v>
      </c>
      <c r="M5230" s="80" t="s">
        <v>873</v>
      </c>
      <c r="N5230" s="95" t="str">
        <f aca="false" t="array" ref="N5230:N5230">INDEX('GP Main'!$B$8:$D$884,MATCH($D5230&amp;$E5230,'GP Main'!$B$8:$B$884&amp;'GP Main'!$D$8:$D$884,0),2)</f>
        <v>PONDEE</v>
      </c>
    </row>
    <row r="5231" customFormat="false" ht="18" hidden="false" customHeight="false" outlineLevel="0" collapsed="false">
      <c r="A5231" s="80" t="n">
        <v>5229</v>
      </c>
      <c r="B5231" s="81" t="s">
        <v>14709</v>
      </c>
      <c r="C5231" s="82" t="s">
        <v>14710</v>
      </c>
      <c r="D5231" s="100" t="s">
        <v>672</v>
      </c>
      <c r="E5231" s="84" t="s">
        <v>723</v>
      </c>
      <c r="F5231" s="85" t="s">
        <v>10</v>
      </c>
      <c r="G5231" s="93" t="s">
        <v>881</v>
      </c>
      <c r="H5231" s="87" t="n">
        <v>15910</v>
      </c>
      <c r="I5231" s="87" t="n">
        <v>9990</v>
      </c>
      <c r="J5231" s="87" t="n">
        <v>15746</v>
      </c>
      <c r="K5231" s="87" t="n">
        <v>9374</v>
      </c>
      <c r="L5231" s="92" t="n">
        <v>0.97</v>
      </c>
      <c r="M5231" s="80" t="s">
        <v>873</v>
      </c>
      <c r="N5231" s="95" t="str">
        <f aca="false" t="array" ref="N5231:N5231">INDEX('GP Main'!$B$8:$D$884,MATCH($D5231&amp;$E5231,'GP Main'!$B$8:$B$884&amp;'GP Main'!$D$8:$D$884,0),2)</f>
        <v>PONDEE</v>
      </c>
    </row>
    <row r="5232" customFormat="false" ht="15" hidden="false" customHeight="false" outlineLevel="0" collapsed="false">
      <c r="A5232" s="80" t="n">
        <v>5230</v>
      </c>
      <c r="B5232" s="81" t="s">
        <v>14711</v>
      </c>
      <c r="C5232" s="82" t="s">
        <v>14712</v>
      </c>
      <c r="D5232" s="100" t="s">
        <v>672</v>
      </c>
      <c r="E5232" s="84" t="s">
        <v>723</v>
      </c>
      <c r="F5232" s="85" t="s">
        <v>10</v>
      </c>
      <c r="G5232" s="93" t="s">
        <v>881</v>
      </c>
      <c r="H5232" s="87" t="n">
        <v>15910</v>
      </c>
      <c r="I5232" s="87" t="n">
        <v>9990</v>
      </c>
      <c r="J5232" s="87" t="n">
        <v>15746</v>
      </c>
      <c r="K5232" s="87" t="n">
        <v>9566</v>
      </c>
      <c r="L5232" s="92" t="n">
        <v>0.977</v>
      </c>
      <c r="M5232" s="80" t="s">
        <v>873</v>
      </c>
      <c r="N5232" s="95" t="str">
        <f aca="false" t="array" ref="N5232:N5232">INDEX('GP Main'!$B$8:$D$884,MATCH($D5232&amp;$E5232,'GP Main'!$B$8:$B$884&amp;'GP Main'!$D$8:$D$884,0),2)</f>
        <v>PONDEE</v>
      </c>
    </row>
    <row r="5233" customFormat="false" ht="18" hidden="false" customHeight="false" outlineLevel="0" collapsed="false">
      <c r="A5233" s="80" t="n">
        <v>5231</v>
      </c>
      <c r="B5233" s="81" t="s">
        <v>14713</v>
      </c>
      <c r="C5233" s="82" t="s">
        <v>14714</v>
      </c>
      <c r="D5233" s="100" t="s">
        <v>672</v>
      </c>
      <c r="E5233" s="84" t="s">
        <v>723</v>
      </c>
      <c r="F5233" s="85" t="s">
        <v>10</v>
      </c>
      <c r="G5233" s="93" t="s">
        <v>881</v>
      </c>
      <c r="H5233" s="87" t="n">
        <v>15910</v>
      </c>
      <c r="I5233" s="87" t="n">
        <v>9990</v>
      </c>
      <c r="J5233" s="87" t="n">
        <v>14940</v>
      </c>
      <c r="K5233" s="87" t="n">
        <v>9561</v>
      </c>
      <c r="L5233" s="92" t="n">
        <v>0.946</v>
      </c>
      <c r="M5233" s="80" t="s">
        <v>873</v>
      </c>
      <c r="N5233" s="95" t="str">
        <f aca="false" t="array" ref="N5233:N5233">INDEX('GP Main'!$B$8:$D$884,MATCH($D5233&amp;$E5233,'GP Main'!$B$8:$B$884&amp;'GP Main'!$D$8:$D$884,0),2)</f>
        <v>PONDEE</v>
      </c>
    </row>
    <row r="5234" customFormat="false" ht="18" hidden="false" customHeight="false" outlineLevel="0" collapsed="false">
      <c r="A5234" s="80" t="n">
        <v>5232</v>
      </c>
      <c r="B5234" s="81" t="s">
        <v>14715</v>
      </c>
      <c r="C5234" s="82" t="s">
        <v>14716</v>
      </c>
      <c r="D5234" s="100" t="s">
        <v>672</v>
      </c>
      <c r="E5234" s="84" t="s">
        <v>723</v>
      </c>
      <c r="F5234" s="85" t="s">
        <v>11</v>
      </c>
      <c r="G5234" s="93" t="s">
        <v>881</v>
      </c>
      <c r="H5234" s="88" t="s">
        <v>14717</v>
      </c>
      <c r="I5234" s="87" t="n">
        <v>67483</v>
      </c>
      <c r="J5234" s="88" t="s">
        <v>14718</v>
      </c>
      <c r="K5234" s="88" t="n">
        <v>0</v>
      </c>
      <c r="L5234" s="94" t="n">
        <v>0.438</v>
      </c>
      <c r="M5234" s="80" t="s">
        <v>873</v>
      </c>
      <c r="N5234" s="95" t="str">
        <f aca="false" t="array" ref="N5234:N5234">INDEX('GP Main'!$B$8:$D$884,MATCH($D5234&amp;$E5234,'GP Main'!$B$8:$B$884&amp;'GP Main'!$D$8:$D$884,0),2)</f>
        <v>PONDEE</v>
      </c>
    </row>
    <row r="5235" customFormat="false" ht="18" hidden="false" customHeight="false" outlineLevel="0" collapsed="false">
      <c r="A5235" s="80" t="n">
        <v>5233</v>
      </c>
      <c r="B5235" s="81" t="s">
        <v>14719</v>
      </c>
      <c r="C5235" s="82" t="s">
        <v>14720</v>
      </c>
      <c r="D5235" s="100" t="s">
        <v>672</v>
      </c>
      <c r="E5235" s="84" t="s">
        <v>723</v>
      </c>
      <c r="F5235" s="85" t="s">
        <v>13</v>
      </c>
      <c r="G5235" s="91" t="s">
        <v>18</v>
      </c>
      <c r="H5235" s="87" t="n">
        <v>41659</v>
      </c>
      <c r="I5235" s="88" t="s">
        <v>14721</v>
      </c>
      <c r="J5235" s="87" t="n">
        <v>41436</v>
      </c>
      <c r="K5235" s="88" t="s">
        <v>14722</v>
      </c>
      <c r="L5235" s="92" t="n">
        <v>0.829</v>
      </c>
      <c r="M5235" s="80" t="s">
        <v>873</v>
      </c>
      <c r="N5235" s="95" t="str">
        <f aca="false" t="array" ref="N5235:N5235">INDEX('GP Main'!$B$8:$D$884,MATCH($D5235&amp;$E5235,'GP Main'!$B$8:$B$884&amp;'GP Main'!$D$8:$D$884,0),2)</f>
        <v>PONDEE</v>
      </c>
    </row>
    <row r="5236" customFormat="false" ht="18" hidden="false" customHeight="false" outlineLevel="0" collapsed="false">
      <c r="A5236" s="80" t="n">
        <v>5234</v>
      </c>
      <c r="B5236" s="81" t="s">
        <v>14723</v>
      </c>
      <c r="C5236" s="82" t="s">
        <v>14724</v>
      </c>
      <c r="D5236" s="100" t="s">
        <v>672</v>
      </c>
      <c r="E5236" s="84" t="s">
        <v>723</v>
      </c>
      <c r="F5236" s="85" t="s">
        <v>11</v>
      </c>
      <c r="G5236" s="93" t="s">
        <v>881</v>
      </c>
      <c r="H5236" s="88" t="s">
        <v>14725</v>
      </c>
      <c r="I5236" s="87" t="n">
        <v>79711</v>
      </c>
      <c r="J5236" s="88" t="s">
        <v>14726</v>
      </c>
      <c r="K5236" s="87" t="n">
        <v>24049</v>
      </c>
      <c r="L5236" s="96" t="n">
        <v>0.734</v>
      </c>
      <c r="M5236" s="80" t="s">
        <v>873</v>
      </c>
      <c r="N5236" s="95" t="str">
        <f aca="false" t="array" ref="N5236:N5236">INDEX('GP Main'!$B$8:$D$884,MATCH($D5236&amp;$E5236,'GP Main'!$B$8:$B$884&amp;'GP Main'!$D$8:$D$884,0),2)</f>
        <v>PONDEE</v>
      </c>
    </row>
    <row r="5237" customFormat="false" ht="15" hidden="false" customHeight="false" outlineLevel="0" collapsed="false">
      <c r="A5237" s="80" t="n">
        <v>5235</v>
      </c>
      <c r="B5237" s="81" t="s">
        <v>14727</v>
      </c>
      <c r="C5237" s="82" t="s">
        <v>14728</v>
      </c>
      <c r="D5237" s="100" t="s">
        <v>672</v>
      </c>
      <c r="E5237" s="84" t="s">
        <v>723</v>
      </c>
      <c r="F5237" s="85" t="s">
        <v>13</v>
      </c>
      <c r="G5237" s="91" t="s">
        <v>18</v>
      </c>
      <c r="H5237" s="87" t="n">
        <v>41659</v>
      </c>
      <c r="I5237" s="88" t="s">
        <v>14721</v>
      </c>
      <c r="J5237" s="87" t="n">
        <v>41257</v>
      </c>
      <c r="K5237" s="88" t="s">
        <v>14729</v>
      </c>
      <c r="L5237" s="92" t="n">
        <v>0.829</v>
      </c>
      <c r="M5237" s="80" t="s">
        <v>873</v>
      </c>
      <c r="N5237" s="95" t="str">
        <f aca="false" t="array" ref="N5237:N5237">INDEX('GP Main'!$B$8:$D$884,MATCH($D5237&amp;$E5237,'GP Main'!$B$8:$B$884&amp;'GP Main'!$D$8:$D$884,0),2)</f>
        <v>PONDEE</v>
      </c>
    </row>
    <row r="5238" customFormat="false" ht="15" hidden="false" customHeight="false" outlineLevel="0" collapsed="false">
      <c r="A5238" s="80" t="n">
        <v>5236</v>
      </c>
      <c r="B5238" s="81" t="s">
        <v>14730</v>
      </c>
      <c r="C5238" s="82" t="s">
        <v>14731</v>
      </c>
      <c r="D5238" s="100" t="s">
        <v>672</v>
      </c>
      <c r="E5238" s="84" t="s">
        <v>723</v>
      </c>
      <c r="F5238" s="85" t="s">
        <v>13</v>
      </c>
      <c r="G5238" s="91" t="s">
        <v>18</v>
      </c>
      <c r="H5238" s="87" t="n">
        <v>41659</v>
      </c>
      <c r="I5238" s="88" t="s">
        <v>14721</v>
      </c>
      <c r="J5238" s="87" t="n">
        <v>41615</v>
      </c>
      <c r="K5238" s="88" t="s">
        <v>14732</v>
      </c>
      <c r="L5238" s="92" t="n">
        <v>0.813</v>
      </c>
      <c r="M5238" s="80" t="s">
        <v>873</v>
      </c>
      <c r="N5238" s="95" t="str">
        <f aca="false" t="array" ref="N5238:N5238">INDEX('GP Main'!$B$8:$D$884,MATCH($D5238&amp;$E5238,'GP Main'!$B$8:$B$884&amp;'GP Main'!$D$8:$D$884,0),2)</f>
        <v>PONDEE</v>
      </c>
    </row>
    <row r="5239" customFormat="false" ht="18" hidden="false" customHeight="false" outlineLevel="0" collapsed="false">
      <c r="A5239" s="80" t="n">
        <v>5237</v>
      </c>
      <c r="B5239" s="81" t="s">
        <v>14733</v>
      </c>
      <c r="C5239" s="82" t="s">
        <v>14734</v>
      </c>
      <c r="D5239" s="100" t="s">
        <v>672</v>
      </c>
      <c r="E5239" s="84" t="s">
        <v>723</v>
      </c>
      <c r="F5239" s="85" t="s">
        <v>11</v>
      </c>
      <c r="G5239" s="93" t="s">
        <v>881</v>
      </c>
      <c r="H5239" s="88" t="s">
        <v>14314</v>
      </c>
      <c r="I5239" s="87" t="n">
        <v>33666</v>
      </c>
      <c r="J5239" s="88" t="s">
        <v>14735</v>
      </c>
      <c r="K5239" s="87" t="n">
        <v>23077</v>
      </c>
      <c r="L5239" s="92" t="n">
        <v>0.885</v>
      </c>
      <c r="M5239" s="80" t="s">
        <v>873</v>
      </c>
      <c r="N5239" s="95" t="str">
        <f aca="false" t="array" ref="N5239:N5239">INDEX('GP Main'!$B$8:$D$884,MATCH($D5239&amp;$E5239,'GP Main'!$B$8:$B$884&amp;'GP Main'!$D$8:$D$884,0),2)</f>
        <v>PONDEE</v>
      </c>
    </row>
    <row r="5240" customFormat="false" ht="18" hidden="false" customHeight="false" outlineLevel="0" collapsed="false">
      <c r="A5240" s="80" t="n">
        <v>5238</v>
      </c>
      <c r="B5240" s="81" t="s">
        <v>14736</v>
      </c>
      <c r="C5240" s="82" t="s">
        <v>14737</v>
      </c>
      <c r="D5240" s="100" t="s">
        <v>672</v>
      </c>
      <c r="E5240" s="84" t="s">
        <v>724</v>
      </c>
      <c r="F5240" s="85" t="s">
        <v>9</v>
      </c>
      <c r="G5240" s="86" t="s">
        <v>17</v>
      </c>
      <c r="H5240" s="87" t="n">
        <v>43345</v>
      </c>
      <c r="I5240" s="87" t="n">
        <v>7611</v>
      </c>
      <c r="J5240" s="87" t="n">
        <v>3740</v>
      </c>
      <c r="K5240" s="88" t="n">
        <v>0</v>
      </c>
      <c r="L5240" s="89" t="n">
        <v>0.073</v>
      </c>
      <c r="M5240" s="80" t="s">
        <v>873</v>
      </c>
      <c r="N5240" s="95" t="str">
        <f aca="false" t="array" ref="N5240:N5240">INDEX('GP Main'!$B$8:$D$884,MATCH($D5240&amp;$E5240,'GP Main'!$B$8:$B$884&amp;'GP Main'!$D$8:$D$884,0),2)</f>
        <v>BIHATA</v>
      </c>
    </row>
    <row r="5241" customFormat="false" ht="27" hidden="false" customHeight="false" outlineLevel="0" collapsed="false">
      <c r="A5241" s="80" t="n">
        <v>5239</v>
      </c>
      <c r="B5241" s="81" t="s">
        <v>14738</v>
      </c>
      <c r="C5241" s="82" t="s">
        <v>14739</v>
      </c>
      <c r="D5241" s="100" t="s">
        <v>672</v>
      </c>
      <c r="E5241" s="84" t="s">
        <v>724</v>
      </c>
      <c r="F5241" s="85" t="s">
        <v>10</v>
      </c>
      <c r="G5241" s="86" t="s">
        <v>17</v>
      </c>
      <c r="H5241" s="87" t="n">
        <v>15910</v>
      </c>
      <c r="I5241" s="87" t="n">
        <v>9990</v>
      </c>
      <c r="J5241" s="87" t="n">
        <v>12253</v>
      </c>
      <c r="K5241" s="87" t="n">
        <v>6679</v>
      </c>
      <c r="L5241" s="96" t="n">
        <v>0.731</v>
      </c>
      <c r="M5241" s="80" t="s">
        <v>873</v>
      </c>
      <c r="N5241" s="95" t="str">
        <f aca="false" t="array" ref="N5241:N5241">INDEX('GP Main'!$B$8:$D$884,MATCH($D5241&amp;$E5241,'GP Main'!$B$8:$B$884&amp;'GP Main'!$D$8:$D$884,0),2)</f>
        <v>BIHATA</v>
      </c>
    </row>
    <row r="5242" customFormat="false" ht="27" hidden="false" customHeight="false" outlineLevel="0" collapsed="false">
      <c r="A5242" s="80" t="n">
        <v>5240</v>
      </c>
      <c r="B5242" s="81" t="s">
        <v>14740</v>
      </c>
      <c r="C5242" s="82" t="s">
        <v>14741</v>
      </c>
      <c r="D5242" s="100" t="s">
        <v>672</v>
      </c>
      <c r="E5242" s="84" t="s">
        <v>724</v>
      </c>
      <c r="F5242" s="85" t="s">
        <v>10</v>
      </c>
      <c r="G5242" s="86" t="s">
        <v>17</v>
      </c>
      <c r="H5242" s="87" t="n">
        <v>15910</v>
      </c>
      <c r="I5242" s="87" t="n">
        <v>9990</v>
      </c>
      <c r="J5242" s="87" t="n">
        <v>8195</v>
      </c>
      <c r="K5242" s="88" t="n">
        <v>0</v>
      </c>
      <c r="L5242" s="94" t="n">
        <v>0.316</v>
      </c>
      <c r="M5242" s="80" t="s">
        <v>873</v>
      </c>
      <c r="N5242" s="95" t="str">
        <f aca="false" t="array" ref="N5242:N5242">INDEX('GP Main'!$B$8:$D$884,MATCH($D5242&amp;$E5242,'GP Main'!$B$8:$B$884&amp;'GP Main'!$D$8:$D$884,0),2)</f>
        <v>BIHATA</v>
      </c>
    </row>
    <row r="5243" customFormat="false" ht="18" hidden="false" customHeight="false" outlineLevel="0" collapsed="false">
      <c r="A5243" s="80" t="n">
        <v>5241</v>
      </c>
      <c r="B5243" s="81" t="s">
        <v>14742</v>
      </c>
      <c r="C5243" s="82" t="s">
        <v>14743</v>
      </c>
      <c r="D5243" s="100" t="s">
        <v>672</v>
      </c>
      <c r="E5243" s="84" t="s">
        <v>725</v>
      </c>
      <c r="F5243" s="85" t="s">
        <v>16</v>
      </c>
      <c r="G5243" s="86" t="s">
        <v>17</v>
      </c>
      <c r="H5243" s="87" t="n">
        <v>27925</v>
      </c>
      <c r="I5243" s="87" t="n">
        <v>27923</v>
      </c>
      <c r="J5243" s="87" t="n">
        <v>23724</v>
      </c>
      <c r="K5243" s="88" t="n">
        <v>0</v>
      </c>
      <c r="L5243" s="94" t="n">
        <v>0.425</v>
      </c>
      <c r="M5243" s="80" t="s">
        <v>873</v>
      </c>
      <c r="N5243" s="95" t="str">
        <f aca="false" t="array" ref="N5243:N5243">INDEX('GP Main'!$B$8:$D$884,MATCH($D5243&amp;$E5243,'GP Main'!$B$8:$B$884&amp;'GP Main'!$D$8:$D$884,0),2)</f>
        <v>SHYAAMANAGAR</v>
      </c>
    </row>
    <row r="5244" customFormat="false" ht="18" hidden="false" customHeight="false" outlineLevel="0" collapsed="false">
      <c r="A5244" s="80" t="n">
        <v>5242</v>
      </c>
      <c r="B5244" s="81" t="s">
        <v>14744</v>
      </c>
      <c r="C5244" s="82" t="s">
        <v>14745</v>
      </c>
      <c r="D5244" s="100" t="s">
        <v>672</v>
      </c>
      <c r="E5244" s="84" t="s">
        <v>725</v>
      </c>
      <c r="F5244" s="85" t="s">
        <v>9</v>
      </c>
      <c r="G5244" s="86" t="s">
        <v>17</v>
      </c>
      <c r="H5244" s="87" t="n">
        <v>49256</v>
      </c>
      <c r="I5244" s="87" t="n">
        <v>8581</v>
      </c>
      <c r="J5244" s="87" t="n">
        <v>1037</v>
      </c>
      <c r="K5244" s="88" t="n">
        <v>0</v>
      </c>
      <c r="L5244" s="89" t="n">
        <v>0.018</v>
      </c>
      <c r="M5244" s="80" t="s">
        <v>873</v>
      </c>
      <c r="N5244" s="95" t="str">
        <f aca="false" t="array" ref="N5244:N5244">INDEX('GP Main'!$B$8:$D$884,MATCH($D5244&amp;$E5244,'GP Main'!$B$8:$B$884&amp;'GP Main'!$D$8:$D$884,0),2)</f>
        <v>SHYAAMANAGAR</v>
      </c>
    </row>
    <row r="5245" customFormat="false" ht="27" hidden="false" customHeight="false" outlineLevel="0" collapsed="false">
      <c r="A5245" s="80" t="n">
        <v>5243</v>
      </c>
      <c r="B5245" s="81" t="s">
        <v>14746</v>
      </c>
      <c r="C5245" s="82" t="s">
        <v>14747</v>
      </c>
      <c r="D5245" s="100" t="s">
        <v>672</v>
      </c>
      <c r="E5245" s="84" t="s">
        <v>725</v>
      </c>
      <c r="F5245" s="85" t="s">
        <v>9</v>
      </c>
      <c r="G5245" s="86" t="s">
        <v>17</v>
      </c>
      <c r="H5245" s="87" t="n">
        <v>49256</v>
      </c>
      <c r="I5245" s="87" t="n">
        <v>8581</v>
      </c>
      <c r="J5245" s="88" t="n">
        <v>837</v>
      </c>
      <c r="K5245" s="88" t="n">
        <v>0</v>
      </c>
      <c r="L5245" s="89" t="n">
        <v>0.014</v>
      </c>
      <c r="M5245" s="80" t="s">
        <v>873</v>
      </c>
      <c r="N5245" s="95" t="str">
        <f aca="false" t="array" ref="N5245:N5245">INDEX('GP Main'!$B$8:$D$884,MATCH($D5245&amp;$E5245,'GP Main'!$B$8:$B$884&amp;'GP Main'!$D$8:$D$884,0),2)</f>
        <v>SHYAAMANAGAR</v>
      </c>
    </row>
    <row r="5246" customFormat="false" ht="27" hidden="false" customHeight="false" outlineLevel="0" collapsed="false">
      <c r="A5246" s="80" t="n">
        <v>5244</v>
      </c>
      <c r="B5246" s="81" t="s">
        <v>14748</v>
      </c>
      <c r="C5246" s="82" t="s">
        <v>14749</v>
      </c>
      <c r="D5246" s="100" t="s">
        <v>672</v>
      </c>
      <c r="E5246" s="84" t="s">
        <v>725</v>
      </c>
      <c r="F5246" s="85" t="s">
        <v>9</v>
      </c>
      <c r="G5246" s="86" t="s">
        <v>17</v>
      </c>
      <c r="H5246" s="87" t="n">
        <v>49256</v>
      </c>
      <c r="I5246" s="87" t="n">
        <v>8581</v>
      </c>
      <c r="J5246" s="88" t="n">
        <v>837</v>
      </c>
      <c r="K5246" s="88" t="n">
        <v>0</v>
      </c>
      <c r="L5246" s="89" t="n">
        <v>0.014</v>
      </c>
      <c r="M5246" s="80" t="s">
        <v>873</v>
      </c>
      <c r="N5246" s="95" t="str">
        <f aca="false" t="array" ref="N5246:N5246">INDEX('GP Main'!$B$8:$D$884,MATCH($D5246&amp;$E5246,'GP Main'!$B$8:$B$884&amp;'GP Main'!$D$8:$D$884,0),2)</f>
        <v>SHYAAMANAGAR</v>
      </c>
    </row>
    <row r="5247" customFormat="false" ht="27" hidden="false" customHeight="false" outlineLevel="0" collapsed="false">
      <c r="A5247" s="80" t="n">
        <v>5245</v>
      </c>
      <c r="B5247" s="81" t="s">
        <v>14750</v>
      </c>
      <c r="C5247" s="82" t="s">
        <v>14751</v>
      </c>
      <c r="D5247" s="100" t="s">
        <v>672</v>
      </c>
      <c r="E5247" s="84" t="s">
        <v>725</v>
      </c>
      <c r="F5247" s="85" t="s">
        <v>9</v>
      </c>
      <c r="G5247" s="86" t="s">
        <v>17</v>
      </c>
      <c r="H5247" s="87" t="n">
        <v>49256</v>
      </c>
      <c r="I5247" s="87" t="n">
        <v>8581</v>
      </c>
      <c r="J5247" s="87" t="n">
        <v>1039</v>
      </c>
      <c r="K5247" s="88" t="n">
        <v>0</v>
      </c>
      <c r="L5247" s="89" t="n">
        <v>0.018</v>
      </c>
      <c r="M5247" s="80" t="s">
        <v>873</v>
      </c>
      <c r="N5247" s="95" t="str">
        <f aca="false" t="array" ref="N5247:N5247">INDEX('GP Main'!$B$8:$D$884,MATCH($D5247&amp;$E5247,'GP Main'!$B$8:$B$884&amp;'GP Main'!$D$8:$D$884,0),2)</f>
        <v>SHYAAMANAGAR</v>
      </c>
    </row>
    <row r="5248" customFormat="false" ht="18" hidden="false" customHeight="false" outlineLevel="0" collapsed="false">
      <c r="A5248" s="80" t="n">
        <v>5246</v>
      </c>
      <c r="B5248" s="81" t="s">
        <v>14752</v>
      </c>
      <c r="C5248" s="82" t="s">
        <v>14753</v>
      </c>
      <c r="D5248" s="100" t="s">
        <v>672</v>
      </c>
      <c r="E5248" s="84" t="s">
        <v>726</v>
      </c>
      <c r="F5248" s="85" t="s">
        <v>16</v>
      </c>
      <c r="G5248" s="86" t="s">
        <v>17</v>
      </c>
      <c r="H5248" s="87" t="n">
        <v>27925</v>
      </c>
      <c r="I5248" s="87" t="n">
        <v>27923</v>
      </c>
      <c r="J5248" s="87" t="n">
        <v>5970</v>
      </c>
      <c r="K5248" s="88" t="n">
        <v>0</v>
      </c>
      <c r="L5248" s="89" t="n">
        <v>0.107</v>
      </c>
      <c r="M5248" s="80" t="s">
        <v>873</v>
      </c>
      <c r="N5248" s="95" t="str">
        <f aca="false" t="array" ref="N5248:N5248">INDEX('GP Main'!$B$8:$D$884,MATCH($D5248&amp;$E5248,'GP Main'!$B$8:$B$884&amp;'GP Main'!$D$8:$D$884,0),2)</f>
        <v>ICHAUL</v>
      </c>
    </row>
    <row r="5249" customFormat="false" ht="15" hidden="false" customHeight="false" outlineLevel="0" collapsed="false">
      <c r="A5249" s="80" t="n">
        <v>5247</v>
      </c>
      <c r="B5249" s="81" t="s">
        <v>14754</v>
      </c>
      <c r="C5249" s="82" t="s">
        <v>14755</v>
      </c>
      <c r="D5249" s="100" t="s">
        <v>672</v>
      </c>
      <c r="E5249" s="84" t="s">
        <v>726</v>
      </c>
      <c r="F5249" s="85" t="s">
        <v>9</v>
      </c>
      <c r="G5249" s="86" t="s">
        <v>17</v>
      </c>
      <c r="H5249" s="88" t="s">
        <v>14756</v>
      </c>
      <c r="I5249" s="87" t="n">
        <v>30287</v>
      </c>
      <c r="J5249" s="87" t="n">
        <v>4698</v>
      </c>
      <c r="K5249" s="88" t="n">
        <v>0</v>
      </c>
      <c r="L5249" s="89" t="n">
        <v>0.023</v>
      </c>
      <c r="M5249" s="80" t="s">
        <v>873</v>
      </c>
      <c r="N5249" s="95" t="str">
        <f aca="false" t="array" ref="N5249:N5249">INDEX('GP Main'!$B$8:$D$884,MATCH($D5249&amp;$E5249,'GP Main'!$B$8:$B$884&amp;'GP Main'!$D$8:$D$884,0),2)</f>
        <v>ICHAUL</v>
      </c>
    </row>
    <row r="5250" customFormat="false" ht="15" hidden="false" customHeight="false" outlineLevel="0" collapsed="false">
      <c r="A5250" s="80" t="n">
        <v>5248</v>
      </c>
      <c r="B5250" s="81" t="s">
        <v>14757</v>
      </c>
      <c r="C5250" s="82" t="s">
        <v>14758</v>
      </c>
      <c r="D5250" s="100" t="s">
        <v>672</v>
      </c>
      <c r="E5250" s="84" t="s">
        <v>726</v>
      </c>
      <c r="F5250" s="85" t="s">
        <v>16</v>
      </c>
      <c r="G5250" s="86" t="s">
        <v>17</v>
      </c>
      <c r="H5250" s="88" t="s">
        <v>886</v>
      </c>
      <c r="I5250" s="88" t="s">
        <v>887</v>
      </c>
      <c r="J5250" s="87" t="n">
        <v>1337</v>
      </c>
      <c r="K5250" s="87" t="n">
        <v>66517</v>
      </c>
      <c r="L5250" s="94" t="n">
        <v>0.255</v>
      </c>
      <c r="M5250" s="80" t="s">
        <v>873</v>
      </c>
      <c r="N5250" s="95" t="str">
        <f aca="false" t="array" ref="N5250:N5250">INDEX('GP Main'!$B$8:$D$884,MATCH($D5250&amp;$E5250,'GP Main'!$B$8:$B$884&amp;'GP Main'!$D$8:$D$884,0),2)</f>
        <v>ICHAUL</v>
      </c>
    </row>
    <row r="5251" customFormat="false" ht="18" hidden="false" customHeight="false" outlineLevel="0" collapsed="false">
      <c r="A5251" s="80" t="n">
        <v>5249</v>
      </c>
      <c r="B5251" s="81" t="s">
        <v>14759</v>
      </c>
      <c r="C5251" s="82" t="s">
        <v>14760</v>
      </c>
      <c r="D5251" s="100" t="s">
        <v>672</v>
      </c>
      <c r="E5251" s="84" t="s">
        <v>726</v>
      </c>
      <c r="F5251" s="85" t="s">
        <v>11</v>
      </c>
      <c r="G5251" s="93" t="s">
        <v>881</v>
      </c>
      <c r="H5251" s="88" t="s">
        <v>14761</v>
      </c>
      <c r="I5251" s="87" t="n">
        <v>63692</v>
      </c>
      <c r="J5251" s="88" t="s">
        <v>14762</v>
      </c>
      <c r="K5251" s="88" t="n">
        <v>0</v>
      </c>
      <c r="L5251" s="96" t="n">
        <v>0.568</v>
      </c>
      <c r="M5251" s="80" t="s">
        <v>873</v>
      </c>
      <c r="N5251" s="95" t="str">
        <f aca="false" t="array" ref="N5251:N5251">INDEX('GP Main'!$B$8:$D$884,MATCH($D5251&amp;$E5251,'GP Main'!$B$8:$B$884&amp;'GP Main'!$D$8:$D$884,0),2)</f>
        <v>ICHAUL</v>
      </c>
    </row>
    <row r="5252" customFormat="false" ht="18" hidden="false" customHeight="false" outlineLevel="0" collapsed="false">
      <c r="A5252" s="80" t="n">
        <v>5250</v>
      </c>
      <c r="B5252" s="81" t="s">
        <v>14763</v>
      </c>
      <c r="C5252" s="82" t="s">
        <v>14764</v>
      </c>
      <c r="D5252" s="100" t="s">
        <v>672</v>
      </c>
      <c r="E5252" s="84" t="s">
        <v>727</v>
      </c>
      <c r="F5252" s="85" t="s">
        <v>9</v>
      </c>
      <c r="G5252" s="86" t="s">
        <v>17</v>
      </c>
      <c r="H5252" s="88" t="s">
        <v>14252</v>
      </c>
      <c r="I5252" s="87" t="n">
        <v>71713</v>
      </c>
      <c r="J5252" s="88" t="s">
        <v>14765</v>
      </c>
      <c r="K5252" s="88" t="n">
        <v>0</v>
      </c>
      <c r="L5252" s="94" t="n">
        <v>0.414</v>
      </c>
      <c r="M5252" s="80" t="s">
        <v>873</v>
      </c>
      <c r="N5252" s="95" t="str">
        <f aca="false" t="array" ref="N5252:N5252">INDEX('GP Main'!$B$8:$D$884,MATCH($D5252&amp;$E5252,'GP Main'!$B$8:$B$884&amp;'GP Main'!$D$8:$D$884,0),2)</f>
        <v>PARASAMANIYA</v>
      </c>
    </row>
    <row r="5253" customFormat="false" ht="27" hidden="false" customHeight="false" outlineLevel="0" collapsed="false">
      <c r="A5253" s="80" t="n">
        <v>5251</v>
      </c>
      <c r="B5253" s="81" t="s">
        <v>14766</v>
      </c>
      <c r="C5253" s="82" t="s">
        <v>14767</v>
      </c>
      <c r="D5253" s="100" t="s">
        <v>672</v>
      </c>
      <c r="E5253" s="84" t="s">
        <v>727</v>
      </c>
      <c r="F5253" s="85" t="s">
        <v>10</v>
      </c>
      <c r="G5253" s="93" t="s">
        <v>881</v>
      </c>
      <c r="H5253" s="87" t="n">
        <v>15910</v>
      </c>
      <c r="I5253" s="87" t="n">
        <v>9990</v>
      </c>
      <c r="J5253" s="87" t="n">
        <v>8068</v>
      </c>
      <c r="K5253" s="87" t="n">
        <v>7944</v>
      </c>
      <c r="L5253" s="96" t="n">
        <v>0.618</v>
      </c>
      <c r="M5253" s="80" t="s">
        <v>873</v>
      </c>
      <c r="N5253" s="95" t="str">
        <f aca="false" t="array" ref="N5253:N5253">INDEX('GP Main'!$B$8:$D$884,MATCH($D5253&amp;$E5253,'GP Main'!$B$8:$B$884&amp;'GP Main'!$D$8:$D$884,0),2)</f>
        <v>PARASAMANIYA</v>
      </c>
    </row>
    <row r="5254" customFormat="false" ht="18" hidden="false" customHeight="false" outlineLevel="0" collapsed="false">
      <c r="A5254" s="80" t="n">
        <v>5252</v>
      </c>
      <c r="B5254" s="81" t="s">
        <v>14768</v>
      </c>
      <c r="C5254" s="82" t="s">
        <v>14769</v>
      </c>
      <c r="D5254" s="100" t="s">
        <v>672</v>
      </c>
      <c r="E5254" s="84" t="s">
        <v>727</v>
      </c>
      <c r="F5254" s="85" t="s">
        <v>9</v>
      </c>
      <c r="G5254" s="86" t="s">
        <v>17</v>
      </c>
      <c r="H5254" s="88" t="s">
        <v>14252</v>
      </c>
      <c r="I5254" s="87" t="n">
        <v>71713</v>
      </c>
      <c r="J5254" s="88" t="n">
        <v>534</v>
      </c>
      <c r="K5254" s="88" t="n">
        <v>0</v>
      </c>
      <c r="L5254" s="89" t="n">
        <v>0.001</v>
      </c>
      <c r="M5254" s="80" t="s">
        <v>873</v>
      </c>
      <c r="N5254" s="95" t="str">
        <f aca="false" t="array" ref="N5254:N5254">INDEX('GP Main'!$B$8:$D$884,MATCH($D5254&amp;$E5254,'GP Main'!$B$8:$B$884&amp;'GP Main'!$D$8:$D$884,0),2)</f>
        <v>PARASAMANIYA</v>
      </c>
    </row>
    <row r="5255" customFormat="false" ht="18" hidden="false" customHeight="false" outlineLevel="0" collapsed="false">
      <c r="A5255" s="80" t="n">
        <v>5253</v>
      </c>
      <c r="B5255" s="81" t="s">
        <v>14770</v>
      </c>
      <c r="C5255" s="82" t="s">
        <v>14771</v>
      </c>
      <c r="D5255" s="100" t="s">
        <v>672</v>
      </c>
      <c r="E5255" s="84" t="s">
        <v>727</v>
      </c>
      <c r="F5255" s="85" t="s">
        <v>9</v>
      </c>
      <c r="G5255" s="86" t="s">
        <v>17</v>
      </c>
      <c r="H5255" s="87" t="n">
        <v>49256</v>
      </c>
      <c r="I5255" s="87" t="n">
        <v>8581</v>
      </c>
      <c r="J5255" s="88" t="n">
        <v>201</v>
      </c>
      <c r="K5255" s="88" t="n">
        <v>0</v>
      </c>
      <c r="L5255" s="89" t="n">
        <v>0.003</v>
      </c>
      <c r="M5255" s="80" t="s">
        <v>873</v>
      </c>
      <c r="N5255" s="95" t="str">
        <f aca="false" t="array" ref="N5255:N5255">INDEX('GP Main'!$B$8:$D$884,MATCH($D5255&amp;$E5255,'GP Main'!$B$8:$B$884&amp;'GP Main'!$D$8:$D$884,0),2)</f>
        <v>PARASAMANIYA</v>
      </c>
    </row>
    <row r="5256" customFormat="false" ht="18" hidden="false" customHeight="false" outlineLevel="0" collapsed="false">
      <c r="A5256" s="80" t="n">
        <v>5254</v>
      </c>
      <c r="B5256" s="81" t="s">
        <v>14772</v>
      </c>
      <c r="C5256" s="82" t="s">
        <v>14773</v>
      </c>
      <c r="D5256" s="100" t="s">
        <v>672</v>
      </c>
      <c r="E5256" s="84" t="s">
        <v>727</v>
      </c>
      <c r="F5256" s="85" t="s">
        <v>9</v>
      </c>
      <c r="G5256" s="86" t="s">
        <v>17</v>
      </c>
      <c r="H5256" s="87" t="n">
        <v>49256</v>
      </c>
      <c r="I5256" s="87" t="n">
        <v>8581</v>
      </c>
      <c r="J5256" s="88" t="n">
        <v>201</v>
      </c>
      <c r="K5256" s="88" t="n">
        <v>0</v>
      </c>
      <c r="L5256" s="89" t="n">
        <v>0.003</v>
      </c>
      <c r="M5256" s="80" t="s">
        <v>873</v>
      </c>
      <c r="N5256" s="95" t="str">
        <f aca="false" t="array" ref="N5256:N5256">INDEX('GP Main'!$B$8:$D$884,MATCH($D5256&amp;$E5256,'GP Main'!$B$8:$B$884&amp;'GP Main'!$D$8:$D$884,0),2)</f>
        <v>PARASAMANIYA</v>
      </c>
    </row>
    <row r="5257" customFormat="false" ht="27" hidden="false" customHeight="false" outlineLevel="0" collapsed="false">
      <c r="A5257" s="80" t="n">
        <v>5255</v>
      </c>
      <c r="B5257" s="81" t="s">
        <v>14774</v>
      </c>
      <c r="C5257" s="82" t="s">
        <v>14775</v>
      </c>
      <c r="D5257" s="100" t="s">
        <v>672</v>
      </c>
      <c r="E5257" s="84" t="s">
        <v>727</v>
      </c>
      <c r="F5257" s="85" t="s">
        <v>9</v>
      </c>
      <c r="G5257" s="86" t="s">
        <v>17</v>
      </c>
      <c r="H5257" s="87" t="n">
        <v>49256</v>
      </c>
      <c r="I5257" s="87" t="n">
        <v>8581</v>
      </c>
      <c r="J5257" s="87" t="n">
        <v>10067</v>
      </c>
      <c r="K5257" s="88" t="n">
        <v>0</v>
      </c>
      <c r="L5257" s="89" t="n">
        <v>0.174</v>
      </c>
      <c r="M5257" s="80" t="s">
        <v>873</v>
      </c>
      <c r="N5257" s="95" t="str">
        <f aca="false" t="array" ref="N5257:N5257">INDEX('GP Main'!$B$8:$D$884,MATCH($D5257&amp;$E5257,'GP Main'!$B$8:$B$884&amp;'GP Main'!$D$8:$D$884,0),2)</f>
        <v>PARASAMANIYA</v>
      </c>
    </row>
    <row r="5258" customFormat="false" ht="27" hidden="false" customHeight="false" outlineLevel="0" collapsed="false">
      <c r="A5258" s="80" t="n">
        <v>5256</v>
      </c>
      <c r="B5258" s="81" t="s">
        <v>14776</v>
      </c>
      <c r="C5258" s="82" t="s">
        <v>14777</v>
      </c>
      <c r="D5258" s="100" t="s">
        <v>672</v>
      </c>
      <c r="E5258" s="84" t="s">
        <v>727</v>
      </c>
      <c r="F5258" s="85" t="s">
        <v>9</v>
      </c>
      <c r="G5258" s="86" t="s">
        <v>17</v>
      </c>
      <c r="H5258" s="88" t="s">
        <v>14252</v>
      </c>
      <c r="I5258" s="87" t="n">
        <v>71713</v>
      </c>
      <c r="J5258" s="87" t="n">
        <v>48522</v>
      </c>
      <c r="K5258" s="88" t="n">
        <v>0</v>
      </c>
      <c r="L5258" s="89" t="n">
        <v>0.129</v>
      </c>
      <c r="M5258" s="80" t="s">
        <v>873</v>
      </c>
      <c r="N5258" s="95" t="str">
        <f aca="false" t="array" ref="N5258:N5258">INDEX('GP Main'!$B$8:$D$884,MATCH($D5258&amp;$E5258,'GP Main'!$B$8:$B$884&amp;'GP Main'!$D$8:$D$884,0),2)</f>
        <v>PARASAMANIYA</v>
      </c>
    </row>
    <row r="5259" customFormat="false" ht="18" hidden="false" customHeight="false" outlineLevel="0" collapsed="false">
      <c r="A5259" s="80" t="n">
        <v>5257</v>
      </c>
      <c r="B5259" s="81" t="s">
        <v>14778</v>
      </c>
      <c r="C5259" s="82" t="s">
        <v>14779</v>
      </c>
      <c r="D5259" s="100" t="s">
        <v>672</v>
      </c>
      <c r="E5259" s="84" t="s">
        <v>727</v>
      </c>
      <c r="F5259" s="85" t="s">
        <v>12</v>
      </c>
      <c r="G5259" s="93" t="s">
        <v>881</v>
      </c>
      <c r="H5259" s="87" t="n">
        <v>9000</v>
      </c>
      <c r="I5259" s="88" t="n">
        <v>0</v>
      </c>
      <c r="J5259" s="87" t="n">
        <v>7767</v>
      </c>
      <c r="K5259" s="88" t="n">
        <v>0</v>
      </c>
      <c r="L5259" s="92" t="n">
        <v>0.863</v>
      </c>
      <c r="M5259" s="80" t="s">
        <v>873</v>
      </c>
      <c r="N5259" s="95" t="str">
        <f aca="false" t="array" ref="N5259:N5259">INDEX('GP Main'!$B$8:$D$884,MATCH($D5259&amp;$E5259,'GP Main'!$B$8:$B$884&amp;'GP Main'!$D$8:$D$884,0),2)</f>
        <v>PARASAMANIYA</v>
      </c>
    </row>
    <row r="5260" customFormat="false" ht="18" hidden="false" customHeight="false" outlineLevel="0" collapsed="false">
      <c r="A5260" s="80" t="n">
        <v>5258</v>
      </c>
      <c r="B5260" s="81" t="s">
        <v>14780</v>
      </c>
      <c r="C5260" s="82" t="s">
        <v>14781</v>
      </c>
      <c r="D5260" s="100" t="s">
        <v>672</v>
      </c>
      <c r="E5260" s="84" t="s">
        <v>673</v>
      </c>
      <c r="F5260" s="85" t="s">
        <v>16</v>
      </c>
      <c r="G5260" s="86" t="s">
        <v>17</v>
      </c>
      <c r="H5260" s="88" t="s">
        <v>7576</v>
      </c>
      <c r="I5260" s="88" t="s">
        <v>8531</v>
      </c>
      <c r="J5260" s="88" t="s">
        <v>14782</v>
      </c>
      <c r="K5260" s="88" t="s">
        <v>14783</v>
      </c>
      <c r="L5260" s="94" t="n">
        <v>0.396</v>
      </c>
      <c r="M5260" s="80" t="s">
        <v>873</v>
      </c>
      <c r="N5260" s="95" t="str">
        <f aca="false" t="array" ref="N5260:N5260">INDEX('GP Main'!$B$8:$D$884,MATCH($D5260&amp;$E5260,'GP Main'!$B$8:$B$884&amp;'GP Main'!$D$8:$D$884,0),2)</f>
        <v>PARASAMANIYA</v>
      </c>
    </row>
    <row r="5261" customFormat="false" ht="18" hidden="false" customHeight="false" outlineLevel="0" collapsed="false">
      <c r="A5261" s="80" t="n">
        <v>5259</v>
      </c>
      <c r="B5261" s="81" t="s">
        <v>14784</v>
      </c>
      <c r="C5261" s="82" t="s">
        <v>14785</v>
      </c>
      <c r="D5261" s="100" t="s">
        <v>672</v>
      </c>
      <c r="E5261" s="84" t="s">
        <v>673</v>
      </c>
      <c r="F5261" s="85" t="s">
        <v>16</v>
      </c>
      <c r="G5261" s="86" t="s">
        <v>17</v>
      </c>
      <c r="H5261" s="87" t="n">
        <v>27925</v>
      </c>
      <c r="I5261" s="87" t="n">
        <v>27923</v>
      </c>
      <c r="J5261" s="87" t="n">
        <v>10608</v>
      </c>
      <c r="K5261" s="88" t="n">
        <v>0</v>
      </c>
      <c r="L5261" s="89" t="n">
        <v>0.19</v>
      </c>
      <c r="M5261" s="80" t="s">
        <v>873</v>
      </c>
      <c r="N5261" s="95" t="str">
        <f aca="false" t="array" ref="N5261:N5261">INDEX('GP Main'!$B$8:$D$884,MATCH($D5261&amp;$E5261,'GP Main'!$B$8:$B$884&amp;'GP Main'!$D$8:$D$884,0),2)</f>
        <v>PARASAMANIYA</v>
      </c>
    </row>
    <row r="5262" customFormat="false" ht="27" hidden="false" customHeight="false" outlineLevel="0" collapsed="false">
      <c r="A5262" s="80" t="n">
        <v>5260</v>
      </c>
      <c r="B5262" s="81" t="s">
        <v>14786</v>
      </c>
      <c r="C5262" s="82" t="s">
        <v>14787</v>
      </c>
      <c r="D5262" s="100" t="s">
        <v>672</v>
      </c>
      <c r="E5262" s="84" t="s">
        <v>673</v>
      </c>
      <c r="F5262" s="85" t="s">
        <v>11</v>
      </c>
      <c r="G5262" s="93" t="s">
        <v>881</v>
      </c>
      <c r="H5262" s="88" t="s">
        <v>14788</v>
      </c>
      <c r="I5262" s="87" t="n">
        <v>59844</v>
      </c>
      <c r="J5262" s="88" t="s">
        <v>14789</v>
      </c>
      <c r="K5262" s="87" t="n">
        <v>25909</v>
      </c>
      <c r="L5262" s="96" t="n">
        <v>0.614</v>
      </c>
      <c r="M5262" s="80" t="s">
        <v>873</v>
      </c>
      <c r="N5262" s="95" t="str">
        <f aca="false" t="array" ref="N5262:N5262">INDEX('GP Main'!$B$8:$D$884,MATCH($D5262&amp;$E5262,'GP Main'!$B$8:$B$884&amp;'GP Main'!$D$8:$D$884,0),2)</f>
        <v>PARASAMANIYA</v>
      </c>
    </row>
    <row r="5263" customFormat="false" ht="27" hidden="false" customHeight="false" outlineLevel="0" collapsed="false">
      <c r="A5263" s="80" t="n">
        <v>5261</v>
      </c>
      <c r="B5263" s="81" t="s">
        <v>14790</v>
      </c>
      <c r="C5263" s="82" t="s">
        <v>14791</v>
      </c>
      <c r="D5263" s="100" t="s">
        <v>672</v>
      </c>
      <c r="E5263" s="84" t="s">
        <v>673</v>
      </c>
      <c r="F5263" s="85" t="s">
        <v>11</v>
      </c>
      <c r="G5263" s="93" t="s">
        <v>881</v>
      </c>
      <c r="H5263" s="88" t="s">
        <v>14788</v>
      </c>
      <c r="I5263" s="87" t="n">
        <v>59844</v>
      </c>
      <c r="J5263" s="88" t="s">
        <v>14792</v>
      </c>
      <c r="K5263" s="87" t="n">
        <v>25909</v>
      </c>
      <c r="L5263" s="96" t="n">
        <v>0.641</v>
      </c>
      <c r="M5263" s="80" t="s">
        <v>873</v>
      </c>
      <c r="N5263" s="95" t="str">
        <f aca="false" t="array" ref="N5263:N5263">INDEX('GP Main'!$B$8:$D$884,MATCH($D5263&amp;$E5263,'GP Main'!$B$8:$B$884&amp;'GP Main'!$D$8:$D$884,0),2)</f>
        <v>PARASAMANIYA</v>
      </c>
    </row>
    <row r="5264" customFormat="false" ht="27" hidden="false" customHeight="false" outlineLevel="0" collapsed="false">
      <c r="A5264" s="80" t="n">
        <v>5262</v>
      </c>
      <c r="B5264" s="81" t="s">
        <v>14793</v>
      </c>
      <c r="C5264" s="82" t="s">
        <v>14794</v>
      </c>
      <c r="D5264" s="100" t="s">
        <v>672</v>
      </c>
      <c r="E5264" s="84" t="s">
        <v>673</v>
      </c>
      <c r="F5264" s="85" t="s">
        <v>10</v>
      </c>
      <c r="G5264" s="86" t="s">
        <v>17</v>
      </c>
      <c r="H5264" s="87" t="n">
        <v>15910</v>
      </c>
      <c r="I5264" s="87" t="n">
        <v>9990</v>
      </c>
      <c r="J5264" s="87" t="n">
        <v>15111</v>
      </c>
      <c r="K5264" s="87" t="n">
        <v>9252</v>
      </c>
      <c r="L5264" s="92" t="n">
        <v>0.941</v>
      </c>
      <c r="M5264" s="80" t="s">
        <v>873</v>
      </c>
      <c r="N5264" s="95" t="str">
        <f aca="false" t="array" ref="N5264:N5264">INDEX('GP Main'!$B$8:$D$884,MATCH($D5264&amp;$E5264,'GP Main'!$B$8:$B$884&amp;'GP Main'!$D$8:$D$884,0),2)</f>
        <v>PARASAMANIYA</v>
      </c>
    </row>
    <row r="5265" customFormat="false" ht="27" hidden="false" customHeight="false" outlineLevel="0" collapsed="false">
      <c r="A5265" s="80" t="n">
        <v>5263</v>
      </c>
      <c r="B5265" s="81" t="s">
        <v>14795</v>
      </c>
      <c r="C5265" s="82" t="s">
        <v>14796</v>
      </c>
      <c r="D5265" s="100" t="s">
        <v>672</v>
      </c>
      <c r="E5265" s="84" t="s">
        <v>673</v>
      </c>
      <c r="F5265" s="85" t="s">
        <v>9</v>
      </c>
      <c r="G5265" s="93" t="s">
        <v>881</v>
      </c>
      <c r="H5265" s="88" t="s">
        <v>14252</v>
      </c>
      <c r="I5265" s="87" t="n">
        <v>71713</v>
      </c>
      <c r="J5265" s="88" t="s">
        <v>14797</v>
      </c>
      <c r="K5265" s="87" t="n">
        <v>25909</v>
      </c>
      <c r="L5265" s="92" t="n">
        <v>0.869</v>
      </c>
      <c r="M5265" s="80" t="s">
        <v>873</v>
      </c>
      <c r="N5265" s="95" t="str">
        <f aca="false" t="array" ref="N5265:N5265">INDEX('GP Main'!$B$8:$D$884,MATCH($D5265&amp;$E5265,'GP Main'!$B$8:$B$884&amp;'GP Main'!$D$8:$D$884,0),2)</f>
        <v>PARASAMANIYA</v>
      </c>
    </row>
    <row r="5266" customFormat="false" ht="27" hidden="false" customHeight="false" outlineLevel="0" collapsed="false">
      <c r="A5266" s="80" t="n">
        <v>5264</v>
      </c>
      <c r="B5266" s="81" t="s">
        <v>14798</v>
      </c>
      <c r="C5266" s="82" t="s">
        <v>14799</v>
      </c>
      <c r="D5266" s="100" t="s">
        <v>672</v>
      </c>
      <c r="E5266" s="84" t="s">
        <v>673</v>
      </c>
      <c r="F5266" s="85" t="s">
        <v>9</v>
      </c>
      <c r="G5266" s="93" t="s">
        <v>881</v>
      </c>
      <c r="H5266" s="87" t="n">
        <v>49256</v>
      </c>
      <c r="I5266" s="87" t="n">
        <v>8581</v>
      </c>
      <c r="J5266" s="87" t="n">
        <v>45826</v>
      </c>
      <c r="K5266" s="87" t="n">
        <v>8000</v>
      </c>
      <c r="L5266" s="92" t="n">
        <v>0.931</v>
      </c>
      <c r="M5266" s="80" t="s">
        <v>873</v>
      </c>
      <c r="N5266" s="95" t="str">
        <f aca="false" t="array" ref="N5266:N5266">INDEX('GP Main'!$B$8:$D$884,MATCH($D5266&amp;$E5266,'GP Main'!$B$8:$B$884&amp;'GP Main'!$D$8:$D$884,0),2)</f>
        <v>PARASAMANIYA</v>
      </c>
    </row>
    <row r="5267" customFormat="false" ht="27" hidden="false" customHeight="false" outlineLevel="0" collapsed="false">
      <c r="A5267" s="80" t="n">
        <v>5265</v>
      </c>
      <c r="B5267" s="81" t="s">
        <v>14800</v>
      </c>
      <c r="C5267" s="82" t="s">
        <v>14801</v>
      </c>
      <c r="D5267" s="100" t="s">
        <v>672</v>
      </c>
      <c r="E5267" s="84" t="s">
        <v>673</v>
      </c>
      <c r="F5267" s="85" t="s">
        <v>9</v>
      </c>
      <c r="G5267" s="93" t="s">
        <v>881</v>
      </c>
      <c r="H5267" s="87" t="n">
        <v>49256</v>
      </c>
      <c r="I5267" s="87" t="n">
        <v>8581</v>
      </c>
      <c r="J5267" s="87" t="n">
        <v>42073</v>
      </c>
      <c r="K5267" s="87" t="n">
        <v>8000</v>
      </c>
      <c r="L5267" s="92" t="n">
        <v>0.866</v>
      </c>
      <c r="M5267" s="80" t="s">
        <v>873</v>
      </c>
      <c r="N5267" s="95" t="str">
        <f aca="false" t="array" ref="N5267:N5267">INDEX('GP Main'!$B$8:$D$884,MATCH($D5267&amp;$E5267,'GP Main'!$B$8:$B$884&amp;'GP Main'!$D$8:$D$884,0),2)</f>
        <v>PARASAMANIYA</v>
      </c>
    </row>
    <row r="5268" customFormat="false" ht="18" hidden="false" customHeight="false" outlineLevel="0" collapsed="false">
      <c r="A5268" s="80" t="n">
        <v>5266</v>
      </c>
      <c r="B5268" s="81" t="s">
        <v>14802</v>
      </c>
      <c r="C5268" s="82" t="s">
        <v>14803</v>
      </c>
      <c r="D5268" s="100" t="s">
        <v>672</v>
      </c>
      <c r="E5268" s="84" t="s">
        <v>673</v>
      </c>
      <c r="F5268" s="85" t="s">
        <v>9</v>
      </c>
      <c r="G5268" s="93" t="s">
        <v>881</v>
      </c>
      <c r="H5268" s="87" t="n">
        <v>49256</v>
      </c>
      <c r="I5268" s="87" t="n">
        <v>8581</v>
      </c>
      <c r="J5268" s="87" t="n">
        <v>46011</v>
      </c>
      <c r="K5268" s="87" t="n">
        <v>8000</v>
      </c>
      <c r="L5268" s="92" t="n">
        <v>0.934</v>
      </c>
      <c r="M5268" s="80" t="s">
        <v>873</v>
      </c>
      <c r="N5268" s="95" t="str">
        <f aca="false" t="array" ref="N5268:N5268">INDEX('GP Main'!$B$8:$D$884,MATCH($D5268&amp;$E5268,'GP Main'!$B$8:$B$884&amp;'GP Main'!$D$8:$D$884,0),2)</f>
        <v>PARASAMANIYA</v>
      </c>
    </row>
    <row r="5269" customFormat="false" ht="18" hidden="false" customHeight="false" outlineLevel="0" collapsed="false">
      <c r="A5269" s="80" t="n">
        <v>5267</v>
      </c>
      <c r="B5269" s="81" t="s">
        <v>14804</v>
      </c>
      <c r="C5269" s="82" t="s">
        <v>14805</v>
      </c>
      <c r="D5269" s="100" t="s">
        <v>672</v>
      </c>
      <c r="E5269" s="84" t="s">
        <v>673</v>
      </c>
      <c r="F5269" s="85" t="s">
        <v>16</v>
      </c>
      <c r="G5269" s="86" t="s">
        <v>17</v>
      </c>
      <c r="H5269" s="88" t="s">
        <v>1569</v>
      </c>
      <c r="I5269" s="88" t="s">
        <v>1570</v>
      </c>
      <c r="J5269" s="87" t="n">
        <v>20075</v>
      </c>
      <c r="K5269" s="87" t="n">
        <v>46844</v>
      </c>
      <c r="L5269" s="94" t="n">
        <v>0.258</v>
      </c>
      <c r="M5269" s="80" t="s">
        <v>873</v>
      </c>
      <c r="N5269" s="95" t="str">
        <f aca="false" t="array" ref="N5269:N5269">INDEX('GP Main'!$B$8:$D$884,MATCH($D5269&amp;$E5269,'GP Main'!$B$8:$B$884&amp;'GP Main'!$D$8:$D$884,0),2)</f>
        <v>PARASAMANIYA</v>
      </c>
    </row>
    <row r="5270" customFormat="false" ht="18" hidden="false" customHeight="false" outlineLevel="0" collapsed="false">
      <c r="A5270" s="80" t="n">
        <v>5268</v>
      </c>
      <c r="B5270" s="81" t="s">
        <v>14806</v>
      </c>
      <c r="C5270" s="82" t="s">
        <v>14807</v>
      </c>
      <c r="D5270" s="100" t="s">
        <v>672</v>
      </c>
      <c r="E5270" s="84" t="s">
        <v>673</v>
      </c>
      <c r="F5270" s="85" t="s">
        <v>11</v>
      </c>
      <c r="G5270" s="93" t="s">
        <v>881</v>
      </c>
      <c r="H5270" s="88" t="s">
        <v>14808</v>
      </c>
      <c r="I5270" s="87" t="n">
        <v>69402</v>
      </c>
      <c r="J5270" s="88" t="s">
        <v>14809</v>
      </c>
      <c r="K5270" s="87" t="n">
        <v>25909</v>
      </c>
      <c r="L5270" s="96" t="n">
        <v>0.642</v>
      </c>
      <c r="M5270" s="80" t="s">
        <v>873</v>
      </c>
      <c r="N5270" s="95" t="str">
        <f aca="false" t="array" ref="N5270:N5270">INDEX('GP Main'!$B$8:$D$884,MATCH($D5270&amp;$E5270,'GP Main'!$B$8:$B$884&amp;'GP Main'!$D$8:$D$884,0),2)</f>
        <v>PARASAMANIYA</v>
      </c>
    </row>
    <row r="5271" customFormat="false" ht="18" hidden="false" customHeight="false" outlineLevel="0" collapsed="false">
      <c r="A5271" s="80" t="n">
        <v>5269</v>
      </c>
      <c r="B5271" s="81" t="s">
        <v>14810</v>
      </c>
      <c r="C5271" s="82" t="s">
        <v>14811</v>
      </c>
      <c r="D5271" s="100" t="s">
        <v>672</v>
      </c>
      <c r="E5271" s="84" t="s">
        <v>673</v>
      </c>
      <c r="F5271" s="85" t="s">
        <v>10</v>
      </c>
      <c r="G5271" s="93" t="s">
        <v>881</v>
      </c>
      <c r="H5271" s="87" t="n">
        <v>15910</v>
      </c>
      <c r="I5271" s="87" t="n">
        <v>9990</v>
      </c>
      <c r="J5271" s="87" t="n">
        <v>1275</v>
      </c>
      <c r="K5271" s="87" t="n">
        <v>9665</v>
      </c>
      <c r="L5271" s="94" t="n">
        <v>0.422</v>
      </c>
      <c r="M5271" s="80" t="s">
        <v>873</v>
      </c>
      <c r="N5271" s="95" t="str">
        <f aca="false" t="array" ref="N5271:N5271">INDEX('GP Main'!$B$8:$D$884,MATCH($D5271&amp;$E5271,'GP Main'!$B$8:$B$884&amp;'GP Main'!$D$8:$D$884,0),2)</f>
        <v>PARASAMANIYA</v>
      </c>
    </row>
    <row r="5272" customFormat="false" ht="15" hidden="false" customHeight="false" outlineLevel="0" collapsed="false">
      <c r="A5272" s="80" t="n">
        <v>5270</v>
      </c>
      <c r="B5272" s="81" t="s">
        <v>14812</v>
      </c>
      <c r="C5272" s="82" t="s">
        <v>14813</v>
      </c>
      <c r="D5272" s="100" t="s">
        <v>672</v>
      </c>
      <c r="E5272" s="84" t="s">
        <v>728</v>
      </c>
      <c r="F5272" s="85" t="s">
        <v>16</v>
      </c>
      <c r="G5272" s="86" t="s">
        <v>17</v>
      </c>
      <c r="H5272" s="87" t="n">
        <v>27925</v>
      </c>
      <c r="I5272" s="87" t="n">
        <v>27923</v>
      </c>
      <c r="J5272" s="87" t="n">
        <v>3080</v>
      </c>
      <c r="K5272" s="88" t="n">
        <v>0</v>
      </c>
      <c r="L5272" s="89" t="n">
        <v>0.055</v>
      </c>
      <c r="M5272" s="80" t="s">
        <v>873</v>
      </c>
      <c r="N5272" s="95" t="str">
        <f aca="false" t="array" ref="N5272:N5272">INDEX('GP Main'!$B$8:$D$884,MATCH($D5272&amp;$E5272,'GP Main'!$B$8:$B$884&amp;'GP Main'!$D$8:$D$884,0),2)</f>
        <v>JIGANAHAT</v>
      </c>
    </row>
    <row r="5273" customFormat="false" ht="18" hidden="false" customHeight="false" outlineLevel="0" collapsed="false">
      <c r="A5273" s="80" t="n">
        <v>5271</v>
      </c>
      <c r="B5273" s="81" t="s">
        <v>14814</v>
      </c>
      <c r="C5273" s="82" t="s">
        <v>14815</v>
      </c>
      <c r="D5273" s="100" t="s">
        <v>672</v>
      </c>
      <c r="E5273" s="84" t="s">
        <v>728</v>
      </c>
      <c r="F5273" s="85" t="s">
        <v>9</v>
      </c>
      <c r="G5273" s="86" t="s">
        <v>17</v>
      </c>
      <c r="H5273" s="88" t="s">
        <v>14019</v>
      </c>
      <c r="I5273" s="87" t="n">
        <v>28049</v>
      </c>
      <c r="J5273" s="88" t="n">
        <v>450</v>
      </c>
      <c r="K5273" s="88" t="n">
        <v>0</v>
      </c>
      <c r="L5273" s="89" t="n">
        <v>0.002</v>
      </c>
      <c r="M5273" s="80" t="s">
        <v>873</v>
      </c>
      <c r="N5273" s="95" t="str">
        <f aca="false" t="array" ref="N5273:N5273">INDEX('GP Main'!$B$8:$D$884,MATCH($D5273&amp;$E5273,'GP Main'!$B$8:$B$884&amp;'GP Main'!$D$8:$D$884,0),2)</f>
        <v>JIGANAHAT</v>
      </c>
    </row>
    <row r="5274" customFormat="false" ht="15" hidden="false" customHeight="false" outlineLevel="0" collapsed="false">
      <c r="A5274" s="80" t="n">
        <v>5272</v>
      </c>
      <c r="B5274" s="81" t="s">
        <v>14816</v>
      </c>
      <c r="C5274" s="82" t="s">
        <v>14817</v>
      </c>
      <c r="D5274" s="100" t="s">
        <v>672</v>
      </c>
      <c r="E5274" s="84" t="s">
        <v>728</v>
      </c>
      <c r="F5274" s="85" t="s">
        <v>9</v>
      </c>
      <c r="G5274" s="93" t="s">
        <v>881</v>
      </c>
      <c r="H5274" s="87" t="n">
        <v>43345</v>
      </c>
      <c r="I5274" s="87" t="n">
        <v>7611</v>
      </c>
      <c r="J5274" s="87" t="n">
        <v>43254</v>
      </c>
      <c r="K5274" s="87" t="n">
        <v>7108</v>
      </c>
      <c r="L5274" s="92" t="n">
        <v>0.988</v>
      </c>
      <c r="M5274" s="80" t="s">
        <v>873</v>
      </c>
      <c r="N5274" s="95" t="str">
        <f aca="false" t="array" ref="N5274:N5274">INDEX('GP Main'!$B$8:$D$884,MATCH($D5274&amp;$E5274,'GP Main'!$B$8:$B$884&amp;'GP Main'!$D$8:$D$884,0),2)</f>
        <v>JIGANAHAT</v>
      </c>
    </row>
    <row r="5275" customFormat="false" ht="18" hidden="false" customHeight="false" outlineLevel="0" collapsed="false">
      <c r="A5275" s="80" t="n">
        <v>5273</v>
      </c>
      <c r="B5275" s="81" t="s">
        <v>14818</v>
      </c>
      <c r="C5275" s="82" t="s">
        <v>14819</v>
      </c>
      <c r="D5275" s="100" t="s">
        <v>672</v>
      </c>
      <c r="E5275" s="84" t="s">
        <v>728</v>
      </c>
      <c r="F5275" s="85" t="s">
        <v>9</v>
      </c>
      <c r="G5275" s="86" t="s">
        <v>17</v>
      </c>
      <c r="H5275" s="88" t="s">
        <v>14820</v>
      </c>
      <c r="I5275" s="87" t="n">
        <v>51101</v>
      </c>
      <c r="J5275" s="88" t="s">
        <v>14821</v>
      </c>
      <c r="K5275" s="87" t="n">
        <v>18350</v>
      </c>
      <c r="L5275" s="96" t="n">
        <v>0.797</v>
      </c>
      <c r="M5275" s="80" t="s">
        <v>873</v>
      </c>
      <c r="N5275" s="95" t="str">
        <f aca="false" t="array" ref="N5275:N5275">INDEX('GP Main'!$B$8:$D$884,MATCH($D5275&amp;$E5275,'GP Main'!$B$8:$B$884&amp;'GP Main'!$D$8:$D$884,0),2)</f>
        <v>JIGANAHAT</v>
      </c>
    </row>
    <row r="5276" customFormat="false" ht="18" hidden="false" customHeight="false" outlineLevel="0" collapsed="false">
      <c r="A5276" s="80" t="n">
        <v>5274</v>
      </c>
      <c r="B5276" s="81" t="s">
        <v>14822</v>
      </c>
      <c r="C5276" s="82" t="s">
        <v>14823</v>
      </c>
      <c r="D5276" s="100" t="s">
        <v>672</v>
      </c>
      <c r="E5276" s="84" t="s">
        <v>728</v>
      </c>
      <c r="F5276" s="85" t="s">
        <v>16</v>
      </c>
      <c r="G5276" s="86" t="s">
        <v>17</v>
      </c>
      <c r="H5276" s="87" t="n">
        <v>66720</v>
      </c>
      <c r="I5276" s="88" t="s">
        <v>14824</v>
      </c>
      <c r="J5276" s="87" t="n">
        <v>7063</v>
      </c>
      <c r="K5276" s="88" t="n">
        <v>0</v>
      </c>
      <c r="L5276" s="89" t="n">
        <v>0.042</v>
      </c>
      <c r="M5276" s="80" t="s">
        <v>873</v>
      </c>
      <c r="N5276" s="95" t="str">
        <f aca="false" t="array" ref="N5276:N5276">INDEX('GP Main'!$B$8:$D$884,MATCH($D5276&amp;$E5276,'GP Main'!$B$8:$B$884&amp;'GP Main'!$D$8:$D$884,0),2)</f>
        <v>JIGANAHAT</v>
      </c>
    </row>
    <row r="5277" customFormat="false" ht="18" hidden="false" customHeight="false" outlineLevel="0" collapsed="false">
      <c r="A5277" s="80" t="n">
        <v>5275</v>
      </c>
      <c r="B5277" s="81" t="s">
        <v>14825</v>
      </c>
      <c r="C5277" s="82" t="s">
        <v>14826</v>
      </c>
      <c r="D5277" s="100" t="s">
        <v>672</v>
      </c>
      <c r="E5277" s="84" t="s">
        <v>728</v>
      </c>
      <c r="F5277" s="85" t="s">
        <v>16</v>
      </c>
      <c r="G5277" s="86" t="s">
        <v>17</v>
      </c>
      <c r="H5277" s="88" t="s">
        <v>886</v>
      </c>
      <c r="I5277" s="88" t="s">
        <v>887</v>
      </c>
      <c r="J5277" s="87" t="n">
        <v>10620</v>
      </c>
      <c r="K5277" s="87" t="n">
        <v>34253</v>
      </c>
      <c r="L5277" s="89" t="n">
        <v>0.168</v>
      </c>
      <c r="M5277" s="80" t="s">
        <v>873</v>
      </c>
      <c r="N5277" s="95" t="str">
        <f aca="false" t="array" ref="N5277:N5277">INDEX('GP Main'!$B$8:$D$884,MATCH($D5277&amp;$E5277,'GP Main'!$B$8:$B$884&amp;'GP Main'!$D$8:$D$884,0),2)</f>
        <v>JIGANAHAT</v>
      </c>
    </row>
    <row r="5278" customFormat="false" ht="18" hidden="false" customHeight="false" outlineLevel="0" collapsed="false">
      <c r="A5278" s="80" t="n">
        <v>5276</v>
      </c>
      <c r="B5278" s="81" t="s">
        <v>14827</v>
      </c>
      <c r="C5278" s="82" t="s">
        <v>14828</v>
      </c>
      <c r="D5278" s="100" t="s">
        <v>672</v>
      </c>
      <c r="E5278" s="84" t="s">
        <v>728</v>
      </c>
      <c r="F5278" s="85" t="s">
        <v>16</v>
      </c>
      <c r="G5278" s="86" t="s">
        <v>17</v>
      </c>
      <c r="H5278" s="87" t="n">
        <v>66824</v>
      </c>
      <c r="I5278" s="88" t="s">
        <v>13775</v>
      </c>
      <c r="J5278" s="88" t="n">
        <v>781</v>
      </c>
      <c r="K5278" s="88" t="n">
        <v>0</v>
      </c>
      <c r="L5278" s="89" t="n">
        <v>0.005</v>
      </c>
      <c r="M5278" s="80" t="s">
        <v>873</v>
      </c>
      <c r="N5278" s="95" t="str">
        <f aca="false" t="array" ref="N5278:N5278">INDEX('GP Main'!$B$8:$D$884,MATCH($D5278&amp;$E5278,'GP Main'!$B$8:$B$884&amp;'GP Main'!$D$8:$D$884,0),2)</f>
        <v>JIGANAHAT</v>
      </c>
    </row>
    <row r="5279" customFormat="false" ht="18" hidden="false" customHeight="false" outlineLevel="0" collapsed="false">
      <c r="A5279" s="80" t="n">
        <v>5277</v>
      </c>
      <c r="B5279" s="81" t="s">
        <v>14829</v>
      </c>
      <c r="C5279" s="82" t="s">
        <v>14830</v>
      </c>
      <c r="D5279" s="100" t="s">
        <v>672</v>
      </c>
      <c r="E5279" s="84" t="s">
        <v>728</v>
      </c>
      <c r="F5279" s="85" t="s">
        <v>16</v>
      </c>
      <c r="G5279" s="86" t="s">
        <v>17</v>
      </c>
      <c r="H5279" s="87" t="n">
        <v>66955</v>
      </c>
      <c r="I5279" s="88" t="s">
        <v>14831</v>
      </c>
      <c r="J5279" s="88" t="n">
        <v>521</v>
      </c>
      <c r="K5279" s="88" t="n">
        <v>0</v>
      </c>
      <c r="L5279" s="89" t="n">
        <v>0.003</v>
      </c>
      <c r="M5279" s="80" t="s">
        <v>873</v>
      </c>
      <c r="N5279" s="95" t="str">
        <f aca="false" t="array" ref="N5279:N5279">INDEX('GP Main'!$B$8:$D$884,MATCH($D5279&amp;$E5279,'GP Main'!$B$8:$B$884&amp;'GP Main'!$D$8:$D$884,0),2)</f>
        <v>JIGANAHAT</v>
      </c>
    </row>
    <row r="5280" customFormat="false" ht="18" hidden="false" customHeight="false" outlineLevel="0" collapsed="false">
      <c r="A5280" s="80" t="n">
        <v>5278</v>
      </c>
      <c r="B5280" s="81" t="s">
        <v>14832</v>
      </c>
      <c r="C5280" s="82" t="s">
        <v>14833</v>
      </c>
      <c r="D5280" s="100" t="s">
        <v>672</v>
      </c>
      <c r="E5280" s="84" t="s">
        <v>728</v>
      </c>
      <c r="F5280" s="85" t="s">
        <v>16</v>
      </c>
      <c r="G5280" s="86" t="s">
        <v>17</v>
      </c>
      <c r="H5280" s="87" t="n">
        <v>66824</v>
      </c>
      <c r="I5280" s="88" t="s">
        <v>13775</v>
      </c>
      <c r="J5280" s="88" t="n">
        <v>521</v>
      </c>
      <c r="K5280" s="88" t="n">
        <v>0</v>
      </c>
      <c r="L5280" s="89" t="n">
        <v>0.003</v>
      </c>
      <c r="M5280" s="80" t="s">
        <v>873</v>
      </c>
      <c r="N5280" s="95" t="str">
        <f aca="false" t="array" ref="N5280:N5280">INDEX('GP Main'!$B$8:$D$884,MATCH($D5280&amp;$E5280,'GP Main'!$B$8:$B$884&amp;'GP Main'!$D$8:$D$884,0),2)</f>
        <v>JIGANAHAT</v>
      </c>
    </row>
    <row r="5281" customFormat="false" ht="18" hidden="false" customHeight="false" outlineLevel="0" collapsed="false">
      <c r="A5281" s="80" t="n">
        <v>5279</v>
      </c>
      <c r="B5281" s="81" t="s">
        <v>14834</v>
      </c>
      <c r="C5281" s="82" t="s">
        <v>14835</v>
      </c>
      <c r="D5281" s="100" t="s">
        <v>672</v>
      </c>
      <c r="E5281" s="84" t="s">
        <v>728</v>
      </c>
      <c r="F5281" s="85" t="s">
        <v>16</v>
      </c>
      <c r="G5281" s="86" t="s">
        <v>17</v>
      </c>
      <c r="H5281" s="87" t="n">
        <v>66824</v>
      </c>
      <c r="I5281" s="88" t="s">
        <v>13775</v>
      </c>
      <c r="J5281" s="88" t="n">
        <v>781</v>
      </c>
      <c r="K5281" s="88" t="n">
        <v>0</v>
      </c>
      <c r="L5281" s="89" t="n">
        <v>0.005</v>
      </c>
      <c r="M5281" s="80" t="s">
        <v>873</v>
      </c>
      <c r="N5281" s="95" t="str">
        <f aca="false" t="array" ref="N5281:N5281">INDEX('GP Main'!$B$8:$D$884,MATCH($D5281&amp;$E5281,'GP Main'!$B$8:$B$884&amp;'GP Main'!$D$8:$D$884,0),2)</f>
        <v>JIGANAHAT</v>
      </c>
    </row>
    <row r="5282" customFormat="false" ht="18" hidden="false" customHeight="false" outlineLevel="0" collapsed="false">
      <c r="A5282" s="80" t="n">
        <v>5280</v>
      </c>
      <c r="B5282" s="81" t="s">
        <v>14836</v>
      </c>
      <c r="C5282" s="82" t="s">
        <v>14837</v>
      </c>
      <c r="D5282" s="100" t="s">
        <v>672</v>
      </c>
      <c r="E5282" s="84" t="s">
        <v>728</v>
      </c>
      <c r="F5282" s="85" t="s">
        <v>16</v>
      </c>
      <c r="G5282" s="86" t="s">
        <v>17</v>
      </c>
      <c r="H5282" s="87" t="n">
        <v>68695</v>
      </c>
      <c r="I5282" s="88" t="s">
        <v>14838</v>
      </c>
      <c r="J5282" s="88" t="n">
        <v>315</v>
      </c>
      <c r="K5282" s="87" t="n">
        <v>32189</v>
      </c>
      <c r="L5282" s="89" t="n">
        <v>0.193</v>
      </c>
      <c r="M5282" s="80" t="s">
        <v>873</v>
      </c>
      <c r="N5282" s="95" t="str">
        <f aca="false" t="array" ref="N5282:N5282">INDEX('GP Main'!$B$8:$D$884,MATCH($D5282&amp;$E5282,'GP Main'!$B$8:$B$884&amp;'GP Main'!$D$8:$D$884,0),2)</f>
        <v>JIGANAHAT</v>
      </c>
    </row>
    <row r="5283" customFormat="false" ht="18" hidden="false" customHeight="false" outlineLevel="0" collapsed="false">
      <c r="A5283" s="80" t="n">
        <v>5281</v>
      </c>
      <c r="B5283" s="81" t="s">
        <v>14839</v>
      </c>
      <c r="C5283" s="82" t="s">
        <v>14840</v>
      </c>
      <c r="D5283" s="100" t="s">
        <v>672</v>
      </c>
      <c r="E5283" s="84" t="s">
        <v>728</v>
      </c>
      <c r="F5283" s="85" t="s">
        <v>16</v>
      </c>
      <c r="G5283" s="86" t="s">
        <v>17</v>
      </c>
      <c r="H5283" s="87" t="n">
        <v>64926</v>
      </c>
      <c r="I5283" s="88" t="s">
        <v>14841</v>
      </c>
      <c r="J5283" s="88" t="n">
        <v>492</v>
      </c>
      <c r="K5283" s="88" t="n">
        <v>0</v>
      </c>
      <c r="L5283" s="89" t="n">
        <v>0.003</v>
      </c>
      <c r="M5283" s="80" t="s">
        <v>873</v>
      </c>
      <c r="N5283" s="95" t="str">
        <f aca="false" t="array" ref="N5283:N5283">INDEX('GP Main'!$B$8:$D$884,MATCH($D5283&amp;$E5283,'GP Main'!$B$8:$B$884&amp;'GP Main'!$D$8:$D$884,0),2)</f>
        <v>JIGANAHAT</v>
      </c>
    </row>
    <row r="5284" customFormat="false" ht="18" hidden="false" customHeight="false" outlineLevel="0" collapsed="false">
      <c r="A5284" s="80" t="n">
        <v>5282</v>
      </c>
      <c r="B5284" s="81" t="s">
        <v>14842</v>
      </c>
      <c r="C5284" s="82" t="s">
        <v>14843</v>
      </c>
      <c r="D5284" s="100" t="s">
        <v>672</v>
      </c>
      <c r="E5284" s="84" t="s">
        <v>728</v>
      </c>
      <c r="F5284" s="85" t="s">
        <v>11</v>
      </c>
      <c r="G5284" s="93" t="s">
        <v>881</v>
      </c>
      <c r="H5284" s="87" t="n">
        <v>65000</v>
      </c>
      <c r="I5284" s="88" t="n">
        <v>0</v>
      </c>
      <c r="J5284" s="87" t="n">
        <v>34760</v>
      </c>
      <c r="K5284" s="88" t="n">
        <v>0</v>
      </c>
      <c r="L5284" s="96" t="n">
        <v>0.535</v>
      </c>
      <c r="M5284" s="80" t="s">
        <v>873</v>
      </c>
      <c r="N5284" s="95" t="str">
        <f aca="false" t="array" ref="N5284:N5284">INDEX('GP Main'!$B$8:$D$884,MATCH($D5284&amp;$E5284,'GP Main'!$B$8:$B$884&amp;'GP Main'!$D$8:$D$884,0),2)</f>
        <v>JIGANAHAT</v>
      </c>
    </row>
    <row r="5285" customFormat="false" ht="18" hidden="false" customHeight="false" outlineLevel="0" collapsed="false">
      <c r="A5285" s="80" t="n">
        <v>5283</v>
      </c>
      <c r="B5285" s="81" t="s">
        <v>14844</v>
      </c>
      <c r="C5285" s="82" t="s">
        <v>14845</v>
      </c>
      <c r="D5285" s="100" t="s">
        <v>672</v>
      </c>
      <c r="E5285" s="84" t="s">
        <v>728</v>
      </c>
      <c r="F5285" s="85" t="s">
        <v>10</v>
      </c>
      <c r="G5285" s="93" t="s">
        <v>881</v>
      </c>
      <c r="H5285" s="87" t="n">
        <v>15910</v>
      </c>
      <c r="I5285" s="87" t="n">
        <v>9990</v>
      </c>
      <c r="J5285" s="87" t="n">
        <v>15441</v>
      </c>
      <c r="K5285" s="87" t="n">
        <v>7323</v>
      </c>
      <c r="L5285" s="92" t="n">
        <v>0.879</v>
      </c>
      <c r="M5285" s="80" t="s">
        <v>873</v>
      </c>
      <c r="N5285" s="95" t="str">
        <f aca="false" t="array" ref="N5285:N5285">INDEX('GP Main'!$B$8:$D$884,MATCH($D5285&amp;$E5285,'GP Main'!$B$8:$B$884&amp;'GP Main'!$D$8:$D$884,0),2)</f>
        <v>JIGANAHAT</v>
      </c>
    </row>
    <row r="5286" customFormat="false" ht="27" hidden="false" customHeight="false" outlineLevel="0" collapsed="false">
      <c r="A5286" s="80" t="n">
        <v>5284</v>
      </c>
      <c r="B5286" s="81" t="s">
        <v>14846</v>
      </c>
      <c r="C5286" s="82" t="s">
        <v>14847</v>
      </c>
      <c r="D5286" s="100" t="s">
        <v>672</v>
      </c>
      <c r="E5286" s="84" t="s">
        <v>728</v>
      </c>
      <c r="F5286" s="85" t="s">
        <v>10</v>
      </c>
      <c r="G5286" s="93" t="s">
        <v>881</v>
      </c>
      <c r="H5286" s="87" t="n">
        <v>15910</v>
      </c>
      <c r="I5286" s="87" t="n">
        <v>9990</v>
      </c>
      <c r="J5286" s="87" t="n">
        <v>14912</v>
      </c>
      <c r="K5286" s="87" t="n">
        <v>7397</v>
      </c>
      <c r="L5286" s="92" t="n">
        <v>0.861</v>
      </c>
      <c r="M5286" s="80" t="s">
        <v>873</v>
      </c>
      <c r="N5286" s="95" t="str">
        <f aca="false" t="array" ref="N5286:N5286">INDEX('GP Main'!$B$8:$D$884,MATCH($D5286&amp;$E5286,'GP Main'!$B$8:$B$884&amp;'GP Main'!$D$8:$D$884,0),2)</f>
        <v>JIGANAHAT</v>
      </c>
    </row>
    <row r="5287" customFormat="false" ht="27" hidden="false" customHeight="false" outlineLevel="0" collapsed="false">
      <c r="A5287" s="80" t="n">
        <v>5285</v>
      </c>
      <c r="B5287" s="81" t="s">
        <v>14848</v>
      </c>
      <c r="C5287" s="82" t="s">
        <v>14849</v>
      </c>
      <c r="D5287" s="100" t="s">
        <v>672</v>
      </c>
      <c r="E5287" s="84" t="s">
        <v>212</v>
      </c>
      <c r="F5287" s="85" t="s">
        <v>16</v>
      </c>
      <c r="G5287" s="86" t="s">
        <v>17</v>
      </c>
      <c r="H5287" s="87" t="n">
        <v>27925</v>
      </c>
      <c r="I5287" s="87" t="n">
        <v>27923</v>
      </c>
      <c r="J5287" s="87" t="n">
        <v>27924</v>
      </c>
      <c r="K5287" s="88" t="n">
        <v>0</v>
      </c>
      <c r="L5287" s="96" t="n">
        <v>0.5</v>
      </c>
      <c r="M5287" s="80" t="s">
        <v>873</v>
      </c>
      <c r="N5287" s="95" t="str">
        <f aca="false" t="array" ref="N5287:N5287">INDEX('GP Main'!$B$8:$D$884,MATCH($D5287&amp;$E5287,'GP Main'!$B$8:$B$884&amp;'GP Main'!$D$8:$D$884,0),2)</f>
        <v>ICHAUL</v>
      </c>
    </row>
    <row r="5288" customFormat="false" ht="18" hidden="false" customHeight="false" outlineLevel="0" collapsed="false">
      <c r="A5288" s="80" t="n">
        <v>5286</v>
      </c>
      <c r="B5288" s="81" t="s">
        <v>14850</v>
      </c>
      <c r="C5288" s="82" t="s">
        <v>14851</v>
      </c>
      <c r="D5288" s="100" t="s">
        <v>672</v>
      </c>
      <c r="E5288" s="84" t="s">
        <v>212</v>
      </c>
      <c r="F5288" s="85" t="s">
        <v>9</v>
      </c>
      <c r="G5288" s="86" t="s">
        <v>17</v>
      </c>
      <c r="H5288" s="87" t="n">
        <v>99409</v>
      </c>
      <c r="I5288" s="87" t="n">
        <v>26191</v>
      </c>
      <c r="J5288" s="87" t="n">
        <v>41177</v>
      </c>
      <c r="K5288" s="87" t="n">
        <v>6459</v>
      </c>
      <c r="L5288" s="94" t="n">
        <v>0.379</v>
      </c>
      <c r="M5288" s="80" t="s">
        <v>873</v>
      </c>
      <c r="N5288" s="95" t="str">
        <f aca="false" t="array" ref="N5288:N5288">INDEX('GP Main'!$B$8:$D$884,MATCH($D5288&amp;$E5288,'GP Main'!$B$8:$B$884&amp;'GP Main'!$D$8:$D$884,0),2)</f>
        <v>ICHAUL</v>
      </c>
    </row>
    <row r="5289" customFormat="false" ht="18" hidden="false" customHeight="false" outlineLevel="0" collapsed="false">
      <c r="A5289" s="80" t="n">
        <v>5287</v>
      </c>
      <c r="B5289" s="81" t="s">
        <v>14852</v>
      </c>
      <c r="C5289" s="82" t="s">
        <v>14853</v>
      </c>
      <c r="D5289" s="100" t="s">
        <v>672</v>
      </c>
      <c r="E5289" s="84" t="s">
        <v>212</v>
      </c>
      <c r="F5289" s="85" t="s">
        <v>9</v>
      </c>
      <c r="G5289" s="93" t="s">
        <v>881</v>
      </c>
      <c r="H5289" s="87" t="n">
        <v>41385</v>
      </c>
      <c r="I5289" s="87" t="n">
        <v>8781</v>
      </c>
      <c r="J5289" s="87" t="n">
        <v>40716</v>
      </c>
      <c r="K5289" s="87" t="n">
        <v>6386</v>
      </c>
      <c r="L5289" s="92" t="n">
        <v>0.939</v>
      </c>
      <c r="M5289" s="80" t="s">
        <v>873</v>
      </c>
      <c r="N5289" s="95" t="str">
        <f aca="false" t="array" ref="N5289:N5289">INDEX('GP Main'!$B$8:$D$884,MATCH($D5289&amp;$E5289,'GP Main'!$B$8:$B$884&amp;'GP Main'!$D$8:$D$884,0),2)</f>
        <v>ICHAUL</v>
      </c>
    </row>
    <row r="5290" customFormat="false" ht="27" hidden="false" customHeight="false" outlineLevel="0" collapsed="false">
      <c r="A5290" s="80" t="n">
        <v>5288</v>
      </c>
      <c r="B5290" s="81" t="s">
        <v>14854</v>
      </c>
      <c r="C5290" s="82" t="s">
        <v>14855</v>
      </c>
      <c r="D5290" s="100" t="s">
        <v>672</v>
      </c>
      <c r="E5290" s="84" t="s">
        <v>212</v>
      </c>
      <c r="F5290" s="85" t="s">
        <v>9</v>
      </c>
      <c r="G5290" s="93" t="s">
        <v>881</v>
      </c>
      <c r="H5290" s="87" t="n">
        <v>41385</v>
      </c>
      <c r="I5290" s="87" t="n">
        <v>8781</v>
      </c>
      <c r="J5290" s="87" t="n">
        <v>40455</v>
      </c>
      <c r="K5290" s="87" t="n">
        <v>6467</v>
      </c>
      <c r="L5290" s="92" t="n">
        <v>0.935</v>
      </c>
      <c r="M5290" s="80" t="s">
        <v>873</v>
      </c>
      <c r="N5290" s="95" t="str">
        <f aca="false" t="array" ref="N5290:N5290">INDEX('GP Main'!$B$8:$D$884,MATCH($D5290&amp;$E5290,'GP Main'!$B$8:$B$884&amp;'GP Main'!$D$8:$D$884,0),2)</f>
        <v>ICHAUL</v>
      </c>
    </row>
    <row r="5291" customFormat="false" ht="27" hidden="false" customHeight="false" outlineLevel="0" collapsed="false">
      <c r="A5291" s="80" t="n">
        <v>5289</v>
      </c>
      <c r="B5291" s="81" t="s">
        <v>14856</v>
      </c>
      <c r="C5291" s="82" t="s">
        <v>14857</v>
      </c>
      <c r="D5291" s="100" t="s">
        <v>672</v>
      </c>
      <c r="E5291" s="84" t="s">
        <v>212</v>
      </c>
      <c r="F5291" s="85" t="s">
        <v>9</v>
      </c>
      <c r="G5291" s="86" t="s">
        <v>17</v>
      </c>
      <c r="H5291" s="87" t="n">
        <v>41385</v>
      </c>
      <c r="I5291" s="87" t="n">
        <v>8781</v>
      </c>
      <c r="J5291" s="87" t="n">
        <v>1044</v>
      </c>
      <c r="K5291" s="88" t="n">
        <v>0</v>
      </c>
      <c r="L5291" s="89" t="n">
        <v>0.021</v>
      </c>
      <c r="M5291" s="80" t="s">
        <v>873</v>
      </c>
      <c r="N5291" s="95" t="str">
        <f aca="false" t="array" ref="N5291:N5291">INDEX('GP Main'!$B$8:$D$884,MATCH($D5291&amp;$E5291,'GP Main'!$B$8:$B$884&amp;'GP Main'!$D$8:$D$884,0),2)</f>
        <v>ICHAUL</v>
      </c>
    </row>
    <row r="5292" customFormat="false" ht="18" hidden="false" customHeight="false" outlineLevel="0" collapsed="false">
      <c r="A5292" s="80" t="n">
        <v>5290</v>
      </c>
      <c r="B5292" s="81" t="s">
        <v>14858</v>
      </c>
      <c r="C5292" s="82" t="s">
        <v>14859</v>
      </c>
      <c r="D5292" s="100" t="s">
        <v>672</v>
      </c>
      <c r="E5292" s="84" t="s">
        <v>212</v>
      </c>
      <c r="F5292" s="85" t="s">
        <v>11</v>
      </c>
      <c r="G5292" s="93" t="s">
        <v>881</v>
      </c>
      <c r="H5292" s="88" t="s">
        <v>7253</v>
      </c>
      <c r="I5292" s="87" t="n">
        <v>30748</v>
      </c>
      <c r="J5292" s="87" t="n">
        <v>75951</v>
      </c>
      <c r="K5292" s="88" t="n">
        <v>0</v>
      </c>
      <c r="L5292" s="94" t="n">
        <v>0.381</v>
      </c>
      <c r="M5292" s="80" t="s">
        <v>873</v>
      </c>
      <c r="N5292" s="95" t="str">
        <f aca="false" t="array" ref="N5292:N5292">INDEX('GP Main'!$B$8:$D$884,MATCH($D5292&amp;$E5292,'GP Main'!$B$8:$B$884&amp;'GP Main'!$D$8:$D$884,0),2)</f>
        <v>ICHAUL</v>
      </c>
    </row>
    <row r="5293" customFormat="false" ht="18" hidden="false" customHeight="false" outlineLevel="0" collapsed="false">
      <c r="A5293" s="80" t="n">
        <v>5291</v>
      </c>
      <c r="B5293" s="81" t="s">
        <v>14860</v>
      </c>
      <c r="C5293" s="82" t="s">
        <v>14861</v>
      </c>
      <c r="D5293" s="100" t="s">
        <v>672</v>
      </c>
      <c r="E5293" s="84" t="s">
        <v>729</v>
      </c>
      <c r="F5293" s="85" t="s">
        <v>16</v>
      </c>
      <c r="G5293" s="86" t="s">
        <v>17</v>
      </c>
      <c r="H5293" s="87" t="n">
        <v>27925</v>
      </c>
      <c r="I5293" s="87" t="n">
        <v>27923</v>
      </c>
      <c r="J5293" s="87" t="n">
        <v>22860</v>
      </c>
      <c r="K5293" s="88" t="n">
        <v>0</v>
      </c>
      <c r="L5293" s="94" t="n">
        <v>0.409</v>
      </c>
      <c r="M5293" s="80" t="s">
        <v>873</v>
      </c>
      <c r="N5293" s="95" t="str">
        <f aca="false" t="array" ref="N5293:N5293">INDEX('GP Main'!$B$8:$D$884,MATCH($D5293&amp;$E5293,'GP Main'!$B$8:$B$884&amp;'GP Main'!$D$8:$D$884,0),2)</f>
        <v>SHYAAMANAGAR</v>
      </c>
    </row>
    <row r="5294" customFormat="false" ht="18" hidden="false" customHeight="false" outlineLevel="0" collapsed="false">
      <c r="A5294" s="80" t="n">
        <v>5292</v>
      </c>
      <c r="B5294" s="81" t="s">
        <v>14862</v>
      </c>
      <c r="C5294" s="82" t="s">
        <v>14863</v>
      </c>
      <c r="D5294" s="100" t="s">
        <v>672</v>
      </c>
      <c r="E5294" s="84" t="s">
        <v>729</v>
      </c>
      <c r="F5294" s="85" t="s">
        <v>10</v>
      </c>
      <c r="G5294" s="86" t="s">
        <v>17</v>
      </c>
      <c r="H5294" s="87" t="n">
        <v>15910</v>
      </c>
      <c r="I5294" s="87" t="n">
        <v>9990</v>
      </c>
      <c r="J5294" s="87" t="n">
        <v>15132</v>
      </c>
      <c r="K5294" s="87" t="n">
        <v>7944</v>
      </c>
      <c r="L5294" s="92" t="n">
        <v>0.891</v>
      </c>
      <c r="M5294" s="80" t="s">
        <v>873</v>
      </c>
      <c r="N5294" s="95" t="str">
        <f aca="false" t="array" ref="N5294:N5294">INDEX('GP Main'!$B$8:$D$884,MATCH($D5294&amp;$E5294,'GP Main'!$B$8:$B$884&amp;'GP Main'!$D$8:$D$884,0),2)</f>
        <v>SHYAAMANAGAR</v>
      </c>
    </row>
    <row r="5295" customFormat="false" ht="18" hidden="false" customHeight="false" outlineLevel="0" collapsed="false">
      <c r="A5295" s="80" t="n">
        <v>5293</v>
      </c>
      <c r="B5295" s="81" t="s">
        <v>14864</v>
      </c>
      <c r="C5295" s="82" t="s">
        <v>14865</v>
      </c>
      <c r="D5295" s="100" t="s">
        <v>672</v>
      </c>
      <c r="E5295" s="84" t="s">
        <v>729</v>
      </c>
      <c r="F5295" s="85" t="s">
        <v>10</v>
      </c>
      <c r="G5295" s="86" t="s">
        <v>17</v>
      </c>
      <c r="H5295" s="87" t="n">
        <v>15910</v>
      </c>
      <c r="I5295" s="87" t="n">
        <v>9990</v>
      </c>
      <c r="J5295" s="87" t="n">
        <v>15242</v>
      </c>
      <c r="K5295" s="87" t="n">
        <v>7944</v>
      </c>
      <c r="L5295" s="92" t="n">
        <v>0.895</v>
      </c>
      <c r="M5295" s="80" t="s">
        <v>873</v>
      </c>
      <c r="N5295" s="95" t="str">
        <f aca="false" t="array" ref="N5295:N5295">INDEX('GP Main'!$B$8:$D$884,MATCH($D5295&amp;$E5295,'GP Main'!$B$8:$B$884&amp;'GP Main'!$D$8:$D$884,0),2)</f>
        <v>SHYAAMANAGAR</v>
      </c>
    </row>
    <row r="5296" customFormat="false" ht="15" hidden="false" customHeight="false" outlineLevel="0" collapsed="false">
      <c r="A5296" s="80" t="n">
        <v>5294</v>
      </c>
      <c r="B5296" s="81" t="s">
        <v>14866</v>
      </c>
      <c r="C5296" s="82" t="s">
        <v>14867</v>
      </c>
      <c r="D5296" s="100" t="s">
        <v>672</v>
      </c>
      <c r="E5296" s="84" t="s">
        <v>729</v>
      </c>
      <c r="F5296" s="85" t="s">
        <v>9</v>
      </c>
      <c r="G5296" s="86" t="s">
        <v>17</v>
      </c>
      <c r="H5296" s="87" t="n">
        <v>49256</v>
      </c>
      <c r="I5296" s="87" t="n">
        <v>8581</v>
      </c>
      <c r="J5296" s="87" t="n">
        <v>22057</v>
      </c>
      <c r="K5296" s="88" t="n">
        <v>0</v>
      </c>
      <c r="L5296" s="94" t="n">
        <v>0.381</v>
      </c>
      <c r="M5296" s="80" t="s">
        <v>873</v>
      </c>
      <c r="N5296" s="95" t="str">
        <f aca="false" t="array" ref="N5296:N5296">INDEX('GP Main'!$B$8:$D$884,MATCH($D5296&amp;$E5296,'GP Main'!$B$8:$B$884&amp;'GP Main'!$D$8:$D$884,0),2)</f>
        <v>SHYAAMANAGAR</v>
      </c>
    </row>
    <row r="5297" customFormat="false" ht="15" hidden="false" customHeight="false" outlineLevel="0" collapsed="false">
      <c r="A5297" s="80" t="n">
        <v>5295</v>
      </c>
      <c r="B5297" s="81" t="s">
        <v>14868</v>
      </c>
      <c r="C5297" s="82" t="s">
        <v>14869</v>
      </c>
      <c r="D5297" s="100" t="s">
        <v>672</v>
      </c>
      <c r="E5297" s="84" t="s">
        <v>729</v>
      </c>
      <c r="F5297" s="85" t="s">
        <v>9</v>
      </c>
      <c r="G5297" s="86" t="s">
        <v>17</v>
      </c>
      <c r="H5297" s="87" t="n">
        <v>49256</v>
      </c>
      <c r="I5297" s="87" t="n">
        <v>8581</v>
      </c>
      <c r="J5297" s="88" t="n">
        <v>101</v>
      </c>
      <c r="K5297" s="88" t="n">
        <v>0</v>
      </c>
      <c r="L5297" s="89" t="n">
        <v>0.002</v>
      </c>
      <c r="M5297" s="80" t="s">
        <v>873</v>
      </c>
      <c r="N5297" s="95" t="str">
        <f aca="false" t="array" ref="N5297:N5297">INDEX('GP Main'!$B$8:$D$884,MATCH($D5297&amp;$E5297,'GP Main'!$B$8:$B$884&amp;'GP Main'!$D$8:$D$884,0),2)</f>
        <v>SHYAAMANAGAR</v>
      </c>
    </row>
    <row r="5298" customFormat="false" ht="18" hidden="false" customHeight="false" outlineLevel="0" collapsed="false">
      <c r="A5298" s="80" t="n">
        <v>5296</v>
      </c>
      <c r="B5298" s="81" t="s">
        <v>14870</v>
      </c>
      <c r="C5298" s="82" t="s">
        <v>14871</v>
      </c>
      <c r="D5298" s="100" t="s">
        <v>672</v>
      </c>
      <c r="E5298" s="84" t="s">
        <v>729</v>
      </c>
      <c r="F5298" s="85" t="s">
        <v>16</v>
      </c>
      <c r="G5298" s="86" t="s">
        <v>17</v>
      </c>
      <c r="H5298" s="88" t="s">
        <v>886</v>
      </c>
      <c r="I5298" s="88" t="s">
        <v>887</v>
      </c>
      <c r="J5298" s="87" t="n">
        <v>17822</v>
      </c>
      <c r="K5298" s="87" t="n">
        <v>24939</v>
      </c>
      <c r="L5298" s="89" t="n">
        <v>0.16</v>
      </c>
      <c r="M5298" s="80" t="s">
        <v>873</v>
      </c>
      <c r="N5298" s="95" t="str">
        <f aca="false" t="array" ref="N5298:N5298">INDEX('GP Main'!$B$8:$D$884,MATCH($D5298&amp;$E5298,'GP Main'!$B$8:$B$884&amp;'GP Main'!$D$8:$D$884,0),2)</f>
        <v>SHYAAMANAGAR</v>
      </c>
    </row>
    <row r="5299" customFormat="false" ht="15" hidden="false" customHeight="false" outlineLevel="0" collapsed="false">
      <c r="A5299" s="80" t="n">
        <v>5297</v>
      </c>
      <c r="B5299" s="81" t="s">
        <v>14872</v>
      </c>
      <c r="C5299" s="82" t="s">
        <v>14873</v>
      </c>
      <c r="D5299" s="100" t="s">
        <v>672</v>
      </c>
      <c r="E5299" s="84" t="s">
        <v>729</v>
      </c>
      <c r="F5299" s="85" t="s">
        <v>11</v>
      </c>
      <c r="G5299" s="93" t="s">
        <v>881</v>
      </c>
      <c r="H5299" s="88" t="s">
        <v>14874</v>
      </c>
      <c r="I5299" s="87" t="n">
        <v>45655</v>
      </c>
      <c r="J5299" s="88" t="s">
        <v>14875</v>
      </c>
      <c r="K5299" s="88" t="n">
        <v>0</v>
      </c>
      <c r="L5299" s="96" t="n">
        <v>0.725</v>
      </c>
      <c r="M5299" s="80" t="s">
        <v>873</v>
      </c>
      <c r="N5299" s="95" t="str">
        <f aca="false" t="array" ref="N5299:N5299">INDEX('GP Main'!$B$8:$D$884,MATCH($D5299&amp;$E5299,'GP Main'!$B$8:$B$884&amp;'GP Main'!$D$8:$D$884,0),2)</f>
        <v>SHYAAMANAGAR</v>
      </c>
    </row>
    <row r="5300" customFormat="false" ht="18" hidden="false" customHeight="false" outlineLevel="0" collapsed="false">
      <c r="A5300" s="80" t="n">
        <v>5298</v>
      </c>
      <c r="B5300" s="81" t="s">
        <v>14876</v>
      </c>
      <c r="C5300" s="82" t="s">
        <v>14877</v>
      </c>
      <c r="D5300" s="100" t="s">
        <v>672</v>
      </c>
      <c r="E5300" s="84" t="s">
        <v>729</v>
      </c>
      <c r="F5300" s="85" t="s">
        <v>11</v>
      </c>
      <c r="G5300" s="86" t="s">
        <v>17</v>
      </c>
      <c r="H5300" s="88" t="s">
        <v>14878</v>
      </c>
      <c r="I5300" s="87" t="n">
        <v>93425</v>
      </c>
      <c r="J5300" s="88" t="s">
        <v>14879</v>
      </c>
      <c r="K5300" s="88" t="n">
        <v>0</v>
      </c>
      <c r="L5300" s="94" t="n">
        <v>0.497</v>
      </c>
      <c r="M5300" s="80" t="s">
        <v>873</v>
      </c>
      <c r="N5300" s="95" t="str">
        <f aca="false" t="array" ref="N5300:N5300">INDEX('GP Main'!$B$8:$D$884,MATCH($D5300&amp;$E5300,'GP Main'!$B$8:$B$884&amp;'GP Main'!$D$8:$D$884,0),2)</f>
        <v>SHYAAMANAGAR</v>
      </c>
    </row>
    <row r="5301" customFormat="false" ht="18" hidden="false" customHeight="false" outlineLevel="0" collapsed="false">
      <c r="A5301" s="80" t="n">
        <v>5299</v>
      </c>
      <c r="B5301" s="81" t="s">
        <v>14880</v>
      </c>
      <c r="C5301" s="82" t="s">
        <v>14881</v>
      </c>
      <c r="D5301" s="100" t="s">
        <v>672</v>
      </c>
      <c r="E5301" s="84" t="s">
        <v>730</v>
      </c>
      <c r="F5301" s="85" t="s">
        <v>16</v>
      </c>
      <c r="G5301" s="86" t="s">
        <v>17</v>
      </c>
      <c r="H5301" s="87" t="n">
        <v>27925</v>
      </c>
      <c r="I5301" s="87" t="n">
        <v>27923</v>
      </c>
      <c r="J5301" s="87" t="n">
        <v>9579</v>
      </c>
      <c r="K5301" s="88" t="n">
        <v>0</v>
      </c>
      <c r="L5301" s="89" t="n">
        <v>0.172</v>
      </c>
      <c r="M5301" s="80" t="s">
        <v>873</v>
      </c>
      <c r="N5301" s="95" t="str">
        <f aca="false" t="array" ref="N5301:N5301">INDEX('GP Main'!$B$8:$D$884,MATCH($D5301&amp;$E5301,'GP Main'!$B$8:$B$884&amp;'GP Main'!$D$8:$D$884,0),2)</f>
        <v>PARASAMANIYA</v>
      </c>
    </row>
    <row r="5302" customFormat="false" ht="18" hidden="false" customHeight="false" outlineLevel="0" collapsed="false">
      <c r="A5302" s="80" t="n">
        <v>5300</v>
      </c>
      <c r="B5302" s="81" t="s">
        <v>14882</v>
      </c>
      <c r="C5302" s="82" t="s">
        <v>14883</v>
      </c>
      <c r="D5302" s="100" t="s">
        <v>672</v>
      </c>
      <c r="E5302" s="84" t="s">
        <v>730</v>
      </c>
      <c r="F5302" s="85" t="s">
        <v>11</v>
      </c>
      <c r="G5302" s="93" t="s">
        <v>881</v>
      </c>
      <c r="H5302" s="88" t="s">
        <v>14884</v>
      </c>
      <c r="I5302" s="88" t="s">
        <v>14885</v>
      </c>
      <c r="J5302" s="88" t="s">
        <v>14886</v>
      </c>
      <c r="K5302" s="87" t="n">
        <v>80600</v>
      </c>
      <c r="L5302" s="92" t="n">
        <v>0.823</v>
      </c>
      <c r="M5302" s="80" t="s">
        <v>873</v>
      </c>
      <c r="N5302" s="95" t="str">
        <f aca="false" t="array" ref="N5302:N5302">INDEX('GP Main'!$B$8:$D$884,MATCH($D5302&amp;$E5302,'GP Main'!$B$8:$B$884&amp;'GP Main'!$D$8:$D$884,0),2)</f>
        <v>PARASAMANIYA</v>
      </c>
    </row>
    <row r="5303" customFormat="false" ht="18" hidden="false" customHeight="false" outlineLevel="0" collapsed="false">
      <c r="A5303" s="80" t="n">
        <v>5301</v>
      </c>
      <c r="B5303" s="81" t="s">
        <v>14887</v>
      </c>
      <c r="C5303" s="82" t="s">
        <v>14888</v>
      </c>
      <c r="D5303" s="100" t="s">
        <v>672</v>
      </c>
      <c r="E5303" s="84" t="s">
        <v>730</v>
      </c>
      <c r="F5303" s="85" t="s">
        <v>11</v>
      </c>
      <c r="G5303" s="86" t="s">
        <v>17</v>
      </c>
      <c r="H5303" s="88" t="s">
        <v>14889</v>
      </c>
      <c r="I5303" s="87" t="n">
        <v>57416</v>
      </c>
      <c r="J5303" s="88" t="s">
        <v>14890</v>
      </c>
      <c r="K5303" s="88" t="n">
        <v>0</v>
      </c>
      <c r="L5303" s="96" t="n">
        <v>0.579</v>
      </c>
      <c r="M5303" s="80" t="s">
        <v>873</v>
      </c>
      <c r="N5303" s="95" t="str">
        <f aca="false" t="array" ref="N5303:N5303">INDEX('GP Main'!$B$8:$D$884,MATCH($D5303&amp;$E5303,'GP Main'!$B$8:$B$884&amp;'GP Main'!$D$8:$D$884,0),2)</f>
        <v>PARASAMANIYA</v>
      </c>
    </row>
    <row r="5304" customFormat="false" ht="27" hidden="false" customHeight="false" outlineLevel="0" collapsed="false">
      <c r="A5304" s="80" t="n">
        <v>5302</v>
      </c>
      <c r="B5304" s="81" t="s">
        <v>14891</v>
      </c>
      <c r="C5304" s="82" t="s">
        <v>14892</v>
      </c>
      <c r="D5304" s="100" t="s">
        <v>672</v>
      </c>
      <c r="E5304" s="84" t="s">
        <v>730</v>
      </c>
      <c r="F5304" s="85" t="s">
        <v>10</v>
      </c>
      <c r="G5304" s="86" t="s">
        <v>17</v>
      </c>
      <c r="H5304" s="87" t="n">
        <v>15910</v>
      </c>
      <c r="I5304" s="87" t="n">
        <v>9990</v>
      </c>
      <c r="J5304" s="87" t="n">
        <v>7657</v>
      </c>
      <c r="K5304" s="87" t="n">
        <v>7930</v>
      </c>
      <c r="L5304" s="96" t="n">
        <v>0.602</v>
      </c>
      <c r="M5304" s="80" t="s">
        <v>873</v>
      </c>
      <c r="N5304" s="95" t="str">
        <f aca="false" t="array" ref="N5304:N5304">INDEX('GP Main'!$B$8:$D$884,MATCH($D5304&amp;$E5304,'GP Main'!$B$8:$B$884&amp;'GP Main'!$D$8:$D$884,0),2)</f>
        <v>PARASAMANIYA</v>
      </c>
    </row>
    <row r="5305" customFormat="false" ht="27" hidden="false" customHeight="false" outlineLevel="0" collapsed="false">
      <c r="A5305" s="80" t="n">
        <v>5303</v>
      </c>
      <c r="B5305" s="81" t="s">
        <v>14893</v>
      </c>
      <c r="C5305" s="82" t="s">
        <v>14894</v>
      </c>
      <c r="D5305" s="100" t="s">
        <v>672</v>
      </c>
      <c r="E5305" s="84" t="s">
        <v>730</v>
      </c>
      <c r="F5305" s="85" t="s">
        <v>10</v>
      </c>
      <c r="G5305" s="86" t="s">
        <v>17</v>
      </c>
      <c r="H5305" s="87" t="n">
        <v>15910</v>
      </c>
      <c r="I5305" s="87" t="n">
        <v>9990</v>
      </c>
      <c r="J5305" s="87" t="n">
        <v>7657</v>
      </c>
      <c r="K5305" s="88" t="n">
        <v>0</v>
      </c>
      <c r="L5305" s="94" t="n">
        <v>0.296</v>
      </c>
      <c r="M5305" s="80" t="s">
        <v>873</v>
      </c>
      <c r="N5305" s="95" t="str">
        <f aca="false" t="array" ref="N5305:N5305">INDEX('GP Main'!$B$8:$D$884,MATCH($D5305&amp;$E5305,'GP Main'!$B$8:$B$884&amp;'GP Main'!$D$8:$D$884,0),2)</f>
        <v>PARASAMANIYA</v>
      </c>
    </row>
    <row r="5306" customFormat="false" ht="27" hidden="false" customHeight="false" outlineLevel="0" collapsed="false">
      <c r="A5306" s="80" t="n">
        <v>5304</v>
      </c>
      <c r="B5306" s="81" t="s">
        <v>14895</v>
      </c>
      <c r="C5306" s="82" t="s">
        <v>14896</v>
      </c>
      <c r="D5306" s="100" t="s">
        <v>672</v>
      </c>
      <c r="E5306" s="84" t="s">
        <v>730</v>
      </c>
      <c r="F5306" s="85" t="s">
        <v>9</v>
      </c>
      <c r="G5306" s="86" t="s">
        <v>17</v>
      </c>
      <c r="H5306" s="88" t="s">
        <v>14252</v>
      </c>
      <c r="I5306" s="87" t="n">
        <v>71713</v>
      </c>
      <c r="J5306" s="88" t="n">
        <v>0</v>
      </c>
      <c r="K5306" s="88" t="n">
        <v>0</v>
      </c>
      <c r="L5306" s="89" t="n">
        <v>0</v>
      </c>
      <c r="M5306" s="80" t="s">
        <v>873</v>
      </c>
      <c r="N5306" s="95" t="str">
        <f aca="false" t="array" ref="N5306:N5306">INDEX('GP Main'!$B$8:$D$884,MATCH($D5306&amp;$E5306,'GP Main'!$B$8:$B$884&amp;'GP Main'!$D$8:$D$884,0),2)</f>
        <v>PARASAMANIYA</v>
      </c>
    </row>
    <row r="5307" customFormat="false" ht="18" hidden="false" customHeight="false" outlineLevel="0" collapsed="false">
      <c r="A5307" s="80" t="n">
        <v>5305</v>
      </c>
      <c r="B5307" s="81" t="s">
        <v>14897</v>
      </c>
      <c r="C5307" s="82" t="s">
        <v>14898</v>
      </c>
      <c r="D5307" s="100" t="s">
        <v>672</v>
      </c>
      <c r="E5307" s="84" t="s">
        <v>730</v>
      </c>
      <c r="F5307" s="85" t="s">
        <v>9</v>
      </c>
      <c r="G5307" s="86" t="s">
        <v>17</v>
      </c>
      <c r="H5307" s="88" t="s">
        <v>14252</v>
      </c>
      <c r="I5307" s="87" t="n">
        <v>71713</v>
      </c>
      <c r="J5307" s="87" t="n">
        <v>1315</v>
      </c>
      <c r="K5307" s="88" t="n">
        <v>0</v>
      </c>
      <c r="L5307" s="89" t="n">
        <v>0.003</v>
      </c>
      <c r="M5307" s="80" t="s">
        <v>873</v>
      </c>
      <c r="N5307" s="95" t="str">
        <f aca="false" t="array" ref="N5307:N5307">INDEX('GP Main'!$B$8:$D$884,MATCH($D5307&amp;$E5307,'GP Main'!$B$8:$B$884&amp;'GP Main'!$D$8:$D$884,0),2)</f>
        <v>PARASAMANIYA</v>
      </c>
    </row>
    <row r="5308" customFormat="false" ht="18" hidden="false" customHeight="false" outlineLevel="0" collapsed="false">
      <c r="A5308" s="80" t="n">
        <v>5306</v>
      </c>
      <c r="B5308" s="81" t="s">
        <v>14899</v>
      </c>
      <c r="C5308" s="82" t="s">
        <v>14900</v>
      </c>
      <c r="D5308" s="100" t="s">
        <v>672</v>
      </c>
      <c r="E5308" s="84" t="s">
        <v>730</v>
      </c>
      <c r="F5308" s="85" t="s">
        <v>11</v>
      </c>
      <c r="G5308" s="93" t="s">
        <v>881</v>
      </c>
      <c r="H5308" s="88" t="s">
        <v>14901</v>
      </c>
      <c r="I5308" s="88" t="s">
        <v>14902</v>
      </c>
      <c r="J5308" s="88" t="s">
        <v>14903</v>
      </c>
      <c r="K5308" s="88" t="s">
        <v>14904</v>
      </c>
      <c r="L5308" s="96" t="n">
        <v>0.595</v>
      </c>
      <c r="M5308" s="80" t="s">
        <v>873</v>
      </c>
      <c r="N5308" s="95" t="str">
        <f aca="false" t="array" ref="N5308:N5308">INDEX('GP Main'!$B$8:$D$884,MATCH($D5308&amp;$E5308,'GP Main'!$B$8:$B$884&amp;'GP Main'!$D$8:$D$884,0),2)</f>
        <v>PARASAMANIYA</v>
      </c>
    </row>
    <row r="5309" customFormat="false" ht="27" hidden="false" customHeight="false" outlineLevel="0" collapsed="false">
      <c r="A5309" s="80" t="n">
        <v>5307</v>
      </c>
      <c r="B5309" s="81" t="s">
        <v>14905</v>
      </c>
      <c r="C5309" s="82" t="s">
        <v>14906</v>
      </c>
      <c r="D5309" s="100" t="s">
        <v>672</v>
      </c>
      <c r="E5309" s="84" t="s">
        <v>731</v>
      </c>
      <c r="F5309" s="85" t="s">
        <v>16</v>
      </c>
      <c r="G5309" s="86" t="s">
        <v>17</v>
      </c>
      <c r="H5309" s="87" t="n">
        <v>27925</v>
      </c>
      <c r="I5309" s="87" t="n">
        <v>27923</v>
      </c>
      <c r="J5309" s="87" t="n">
        <v>6000</v>
      </c>
      <c r="K5309" s="87" t="n">
        <v>15807</v>
      </c>
      <c r="L5309" s="94" t="n">
        <v>0.39</v>
      </c>
      <c r="M5309" s="80" t="s">
        <v>873</v>
      </c>
      <c r="N5309" s="95" t="str">
        <f aca="false" t="array" ref="N5309:N5309">INDEX('GP Main'!$B$8:$D$884,MATCH($D5309&amp;$E5309,'GP Main'!$B$8:$B$884&amp;'GP Main'!$D$8:$D$884,0),2)</f>
        <v>ICHAUL</v>
      </c>
    </row>
    <row r="5310" customFormat="false" ht="27" hidden="false" customHeight="false" outlineLevel="0" collapsed="false">
      <c r="A5310" s="80" t="n">
        <v>5308</v>
      </c>
      <c r="B5310" s="81" t="s">
        <v>14907</v>
      </c>
      <c r="C5310" s="82" t="s">
        <v>14908</v>
      </c>
      <c r="D5310" s="100" t="s">
        <v>672</v>
      </c>
      <c r="E5310" s="84" t="s">
        <v>731</v>
      </c>
      <c r="F5310" s="85" t="s">
        <v>9</v>
      </c>
      <c r="G5310" s="93" t="s">
        <v>881</v>
      </c>
      <c r="H5310" s="87" t="n">
        <v>41385</v>
      </c>
      <c r="I5310" s="87" t="n">
        <v>8781</v>
      </c>
      <c r="J5310" s="87" t="n">
        <v>40716</v>
      </c>
      <c r="K5310" s="87" t="n">
        <v>6458</v>
      </c>
      <c r="L5310" s="92" t="n">
        <v>0.94</v>
      </c>
      <c r="M5310" s="80" t="s">
        <v>873</v>
      </c>
      <c r="N5310" s="95" t="str">
        <f aca="false" t="array" ref="N5310:N5310">INDEX('GP Main'!$B$8:$D$884,MATCH($D5310&amp;$E5310,'GP Main'!$B$8:$B$884&amp;'GP Main'!$D$8:$D$884,0),2)</f>
        <v>ICHAUL</v>
      </c>
    </row>
    <row r="5311" customFormat="false" ht="27" hidden="false" customHeight="false" outlineLevel="0" collapsed="false">
      <c r="A5311" s="80" t="n">
        <v>5309</v>
      </c>
      <c r="B5311" s="81" t="s">
        <v>14909</v>
      </c>
      <c r="C5311" s="82" t="s">
        <v>14910</v>
      </c>
      <c r="D5311" s="100" t="s">
        <v>672</v>
      </c>
      <c r="E5311" s="84" t="s">
        <v>731</v>
      </c>
      <c r="F5311" s="85" t="s">
        <v>9</v>
      </c>
      <c r="G5311" s="93" t="s">
        <v>881</v>
      </c>
      <c r="H5311" s="87" t="n">
        <v>41385</v>
      </c>
      <c r="I5311" s="87" t="n">
        <v>8781</v>
      </c>
      <c r="J5311" s="87" t="n">
        <v>39330</v>
      </c>
      <c r="K5311" s="87" t="n">
        <v>6458</v>
      </c>
      <c r="L5311" s="92" t="n">
        <v>0.913</v>
      </c>
      <c r="M5311" s="80" t="s">
        <v>873</v>
      </c>
      <c r="N5311" s="95" t="str">
        <f aca="false" t="array" ref="N5311:N5311">INDEX('GP Main'!$B$8:$D$884,MATCH($D5311&amp;$E5311,'GP Main'!$B$8:$B$884&amp;'GP Main'!$D$8:$D$884,0),2)</f>
        <v>ICHAUL</v>
      </c>
    </row>
    <row r="5312" customFormat="false" ht="18" hidden="false" customHeight="false" outlineLevel="0" collapsed="false">
      <c r="A5312" s="80" t="n">
        <v>5310</v>
      </c>
      <c r="B5312" s="81" t="s">
        <v>14911</v>
      </c>
      <c r="C5312" s="82" t="s">
        <v>14912</v>
      </c>
      <c r="D5312" s="100" t="s">
        <v>672</v>
      </c>
      <c r="E5312" s="84" t="s">
        <v>731</v>
      </c>
      <c r="F5312" s="85" t="s">
        <v>11</v>
      </c>
      <c r="G5312" s="93" t="s">
        <v>881</v>
      </c>
      <c r="H5312" s="88" t="s">
        <v>7253</v>
      </c>
      <c r="I5312" s="87" t="n">
        <v>30748</v>
      </c>
      <c r="J5312" s="88" t="s">
        <v>5595</v>
      </c>
      <c r="K5312" s="87" t="n">
        <v>18683</v>
      </c>
      <c r="L5312" s="96" t="n">
        <v>0.706</v>
      </c>
      <c r="M5312" s="80" t="s">
        <v>873</v>
      </c>
      <c r="N5312" s="95" t="str">
        <f aca="false" t="array" ref="N5312:N5312">INDEX('GP Main'!$B$8:$D$884,MATCH($D5312&amp;$E5312,'GP Main'!$B$8:$B$884&amp;'GP Main'!$D$8:$D$884,0),2)</f>
        <v>ICHAUL</v>
      </c>
    </row>
    <row r="5313" customFormat="false" ht="18" hidden="false" customHeight="false" outlineLevel="0" collapsed="false">
      <c r="A5313" s="80" t="n">
        <v>5311</v>
      </c>
      <c r="B5313" s="81" t="s">
        <v>14913</v>
      </c>
      <c r="C5313" s="82" t="s">
        <v>14914</v>
      </c>
      <c r="D5313" s="100" t="s">
        <v>672</v>
      </c>
      <c r="E5313" s="84" t="s">
        <v>731</v>
      </c>
      <c r="F5313" s="85" t="s">
        <v>10</v>
      </c>
      <c r="G5313" s="93" t="s">
        <v>881</v>
      </c>
      <c r="H5313" s="87" t="n">
        <v>18176</v>
      </c>
      <c r="I5313" s="87" t="n">
        <v>7811</v>
      </c>
      <c r="J5313" s="87" t="n">
        <v>18104</v>
      </c>
      <c r="K5313" s="87" t="n">
        <v>7733</v>
      </c>
      <c r="L5313" s="92" t="n">
        <v>0.994</v>
      </c>
      <c r="M5313" s="80" t="s">
        <v>873</v>
      </c>
      <c r="N5313" s="95" t="str">
        <f aca="false" t="array" ref="N5313:N5313">INDEX('GP Main'!$B$8:$D$884,MATCH($D5313&amp;$E5313,'GP Main'!$B$8:$B$884&amp;'GP Main'!$D$8:$D$884,0),2)</f>
        <v>ICHAUL</v>
      </c>
    </row>
    <row r="5314" customFormat="false" ht="27" hidden="false" customHeight="false" outlineLevel="0" collapsed="false">
      <c r="A5314" s="80" t="n">
        <v>5312</v>
      </c>
      <c r="B5314" s="81" t="s">
        <v>14915</v>
      </c>
      <c r="C5314" s="82" t="s">
        <v>14916</v>
      </c>
      <c r="D5314" s="100" t="s">
        <v>672</v>
      </c>
      <c r="E5314" s="84" t="s">
        <v>731</v>
      </c>
      <c r="F5314" s="85" t="s">
        <v>10</v>
      </c>
      <c r="G5314" s="93" t="s">
        <v>881</v>
      </c>
      <c r="H5314" s="87" t="n">
        <v>18176</v>
      </c>
      <c r="I5314" s="87" t="n">
        <v>10311</v>
      </c>
      <c r="J5314" s="87" t="n">
        <v>18009</v>
      </c>
      <c r="K5314" s="87" t="n">
        <v>9614</v>
      </c>
      <c r="L5314" s="92" t="n">
        <v>0.97</v>
      </c>
      <c r="M5314" s="80" t="s">
        <v>873</v>
      </c>
      <c r="N5314" s="95" t="str">
        <f aca="false" t="array" ref="N5314:N5314">INDEX('GP Main'!$B$8:$D$884,MATCH($D5314&amp;$E5314,'GP Main'!$B$8:$B$884&amp;'GP Main'!$D$8:$D$884,0),2)</f>
        <v>ICHAUL</v>
      </c>
    </row>
    <row r="5315" customFormat="false" ht="18" hidden="false" customHeight="false" outlineLevel="0" collapsed="false">
      <c r="A5315" s="80" t="n">
        <v>5313</v>
      </c>
      <c r="B5315" s="81" t="s">
        <v>14917</v>
      </c>
      <c r="C5315" s="82" t="s">
        <v>14918</v>
      </c>
      <c r="D5315" s="100" t="s">
        <v>672</v>
      </c>
      <c r="E5315" s="84" t="s">
        <v>731</v>
      </c>
      <c r="F5315" s="85" t="s">
        <v>10</v>
      </c>
      <c r="G5315" s="93" t="s">
        <v>881</v>
      </c>
      <c r="H5315" s="87" t="n">
        <v>18176</v>
      </c>
      <c r="I5315" s="87" t="n">
        <v>10311</v>
      </c>
      <c r="J5315" s="87" t="n">
        <v>18009</v>
      </c>
      <c r="K5315" s="87" t="n">
        <v>9617</v>
      </c>
      <c r="L5315" s="92" t="n">
        <v>0.97</v>
      </c>
      <c r="M5315" s="80" t="s">
        <v>873</v>
      </c>
      <c r="N5315" s="95" t="str">
        <f aca="false" t="array" ref="N5315:N5315">INDEX('GP Main'!$B$8:$D$884,MATCH($D5315&amp;$E5315,'GP Main'!$B$8:$B$884&amp;'GP Main'!$D$8:$D$884,0),2)</f>
        <v>ICHAUL</v>
      </c>
    </row>
    <row r="5316" customFormat="false" ht="18" hidden="false" customHeight="false" outlineLevel="0" collapsed="false">
      <c r="A5316" s="80" t="n">
        <v>5314</v>
      </c>
      <c r="B5316" s="81" t="s">
        <v>14919</v>
      </c>
      <c r="C5316" s="82" t="s">
        <v>14920</v>
      </c>
      <c r="D5316" s="100" t="s">
        <v>672</v>
      </c>
      <c r="E5316" s="84" t="s">
        <v>732</v>
      </c>
      <c r="F5316" s="85" t="s">
        <v>16</v>
      </c>
      <c r="G5316" s="86" t="s">
        <v>17</v>
      </c>
      <c r="H5316" s="87" t="n">
        <v>27925</v>
      </c>
      <c r="I5316" s="87" t="n">
        <v>27923</v>
      </c>
      <c r="J5316" s="87" t="n">
        <v>10608</v>
      </c>
      <c r="K5316" s="87" t="n">
        <v>15206</v>
      </c>
      <c r="L5316" s="94" t="n">
        <v>0.462</v>
      </c>
      <c r="M5316" s="80" t="s">
        <v>873</v>
      </c>
      <c r="N5316" s="95" t="str">
        <f aca="false" t="array" ref="N5316:N5316">INDEX('GP Main'!$B$8:$D$884,MATCH($D5316&amp;$E5316,'GP Main'!$B$8:$B$884&amp;'GP Main'!$D$8:$D$884,0),2)</f>
        <v>PARASAMANIYA</v>
      </c>
    </row>
    <row r="5317" customFormat="false" ht="27" hidden="false" customHeight="false" outlineLevel="0" collapsed="false">
      <c r="A5317" s="80" t="n">
        <v>5315</v>
      </c>
      <c r="B5317" s="81" t="s">
        <v>14921</v>
      </c>
      <c r="C5317" s="82" t="s">
        <v>14922</v>
      </c>
      <c r="D5317" s="100" t="s">
        <v>672</v>
      </c>
      <c r="E5317" s="84" t="s">
        <v>732</v>
      </c>
      <c r="F5317" s="85" t="s">
        <v>11</v>
      </c>
      <c r="G5317" s="93" t="s">
        <v>881</v>
      </c>
      <c r="H5317" s="88" t="s">
        <v>12754</v>
      </c>
      <c r="I5317" s="87" t="n">
        <v>34100</v>
      </c>
      <c r="J5317" s="88" t="s">
        <v>14923</v>
      </c>
      <c r="K5317" s="88" t="n">
        <v>0</v>
      </c>
      <c r="L5317" s="92" t="n">
        <v>0.849</v>
      </c>
      <c r="M5317" s="80" t="s">
        <v>873</v>
      </c>
      <c r="N5317" s="95" t="str">
        <f aca="false" t="array" ref="N5317:N5317">INDEX('GP Main'!$B$8:$D$884,MATCH($D5317&amp;$E5317,'GP Main'!$B$8:$B$884&amp;'GP Main'!$D$8:$D$884,0),2)</f>
        <v>PARASAMANIYA</v>
      </c>
    </row>
    <row r="5318" customFormat="false" ht="18" hidden="false" customHeight="false" outlineLevel="0" collapsed="false">
      <c r="A5318" s="80" t="n">
        <v>5316</v>
      </c>
      <c r="B5318" s="81" t="s">
        <v>14924</v>
      </c>
      <c r="C5318" s="82" t="s">
        <v>14925</v>
      </c>
      <c r="D5318" s="100" t="s">
        <v>672</v>
      </c>
      <c r="E5318" s="84" t="s">
        <v>732</v>
      </c>
      <c r="F5318" s="85" t="s">
        <v>11</v>
      </c>
      <c r="G5318" s="93" t="s">
        <v>881</v>
      </c>
      <c r="H5318" s="88" t="s">
        <v>14926</v>
      </c>
      <c r="I5318" s="88" t="s">
        <v>14927</v>
      </c>
      <c r="J5318" s="88" t="s">
        <v>14928</v>
      </c>
      <c r="K5318" s="88" t="n">
        <v>0</v>
      </c>
      <c r="L5318" s="94" t="n">
        <v>0.476</v>
      </c>
      <c r="M5318" s="80" t="s">
        <v>873</v>
      </c>
      <c r="N5318" s="95" t="str">
        <f aca="false" t="array" ref="N5318:N5318">INDEX('GP Main'!$B$8:$D$884,MATCH($D5318&amp;$E5318,'GP Main'!$B$8:$B$884&amp;'GP Main'!$D$8:$D$884,0),2)</f>
        <v>PARASAMANIYA</v>
      </c>
    </row>
    <row r="5319" customFormat="false" ht="18" hidden="false" customHeight="false" outlineLevel="0" collapsed="false">
      <c r="A5319" s="80" t="n">
        <v>5317</v>
      </c>
      <c r="B5319" s="81" t="s">
        <v>14929</v>
      </c>
      <c r="C5319" s="82" t="s">
        <v>14930</v>
      </c>
      <c r="D5319" s="100" t="s">
        <v>672</v>
      </c>
      <c r="E5319" s="84" t="s">
        <v>732</v>
      </c>
      <c r="F5319" s="85" t="s">
        <v>11</v>
      </c>
      <c r="G5319" s="93" t="s">
        <v>881</v>
      </c>
      <c r="H5319" s="88" t="s">
        <v>14931</v>
      </c>
      <c r="I5319" s="88" t="n">
        <v>0</v>
      </c>
      <c r="J5319" s="88" t="s">
        <v>14932</v>
      </c>
      <c r="K5319" s="88" t="n">
        <v>0</v>
      </c>
      <c r="L5319" s="92" t="n">
        <v>0.941</v>
      </c>
      <c r="M5319" s="80" t="s">
        <v>873</v>
      </c>
      <c r="N5319" s="95" t="str">
        <f aca="false" t="array" ref="N5319:N5319">INDEX('GP Main'!$B$8:$D$884,MATCH($D5319&amp;$E5319,'GP Main'!$B$8:$B$884&amp;'GP Main'!$D$8:$D$884,0),2)</f>
        <v>PARASAMANIYA</v>
      </c>
    </row>
    <row r="5320" customFormat="false" ht="18" hidden="false" customHeight="false" outlineLevel="0" collapsed="false">
      <c r="A5320" s="80" t="n">
        <v>5318</v>
      </c>
      <c r="B5320" s="81" t="s">
        <v>14933</v>
      </c>
      <c r="C5320" s="82" t="s">
        <v>14934</v>
      </c>
      <c r="D5320" s="100" t="s">
        <v>672</v>
      </c>
      <c r="E5320" s="84" t="s">
        <v>732</v>
      </c>
      <c r="F5320" s="85" t="s">
        <v>11</v>
      </c>
      <c r="G5320" s="93" t="s">
        <v>881</v>
      </c>
      <c r="H5320" s="88" t="s">
        <v>14935</v>
      </c>
      <c r="I5320" s="88" t="s">
        <v>2378</v>
      </c>
      <c r="J5320" s="88" t="s">
        <v>14936</v>
      </c>
      <c r="K5320" s="88" t="n">
        <v>0</v>
      </c>
      <c r="L5320" s="96" t="n">
        <v>0.698</v>
      </c>
      <c r="M5320" s="80" t="s">
        <v>873</v>
      </c>
      <c r="N5320" s="95" t="str">
        <f aca="false" t="array" ref="N5320:N5320">INDEX('GP Main'!$B$8:$D$884,MATCH($D5320&amp;$E5320,'GP Main'!$B$8:$B$884&amp;'GP Main'!$D$8:$D$884,0),2)</f>
        <v>PARASAMANIYA</v>
      </c>
    </row>
    <row r="5321" customFormat="false" ht="27" hidden="false" customHeight="false" outlineLevel="0" collapsed="false">
      <c r="A5321" s="80" t="n">
        <v>5319</v>
      </c>
      <c r="B5321" s="81" t="s">
        <v>14937</v>
      </c>
      <c r="C5321" s="82" t="s">
        <v>14938</v>
      </c>
      <c r="D5321" s="100" t="s">
        <v>672</v>
      </c>
      <c r="E5321" s="84" t="s">
        <v>732</v>
      </c>
      <c r="F5321" s="85" t="s">
        <v>10</v>
      </c>
      <c r="G5321" s="86" t="s">
        <v>17</v>
      </c>
      <c r="H5321" s="87" t="n">
        <v>15910</v>
      </c>
      <c r="I5321" s="87" t="n">
        <v>9990</v>
      </c>
      <c r="J5321" s="88" t="n">
        <v>704</v>
      </c>
      <c r="K5321" s="87" t="n">
        <v>7935</v>
      </c>
      <c r="L5321" s="94" t="n">
        <v>0.334</v>
      </c>
      <c r="M5321" s="80" t="s">
        <v>873</v>
      </c>
      <c r="N5321" s="95" t="str">
        <f aca="false" t="array" ref="N5321:N5321">INDEX('GP Main'!$B$8:$D$884,MATCH($D5321&amp;$E5321,'GP Main'!$B$8:$B$884&amp;'GP Main'!$D$8:$D$884,0),2)</f>
        <v>PARASAMANIYA</v>
      </c>
    </row>
    <row r="5322" customFormat="false" ht="27" hidden="false" customHeight="false" outlineLevel="0" collapsed="false">
      <c r="A5322" s="80" t="n">
        <v>5320</v>
      </c>
      <c r="B5322" s="81" t="s">
        <v>14939</v>
      </c>
      <c r="C5322" s="82" t="s">
        <v>14940</v>
      </c>
      <c r="D5322" s="100" t="s">
        <v>672</v>
      </c>
      <c r="E5322" s="84" t="s">
        <v>732</v>
      </c>
      <c r="F5322" s="85" t="s">
        <v>10</v>
      </c>
      <c r="G5322" s="86" t="s">
        <v>17</v>
      </c>
      <c r="H5322" s="87" t="n">
        <v>15910</v>
      </c>
      <c r="I5322" s="87" t="n">
        <v>9990</v>
      </c>
      <c r="J5322" s="88" t="n">
        <v>704</v>
      </c>
      <c r="K5322" s="87" t="n">
        <v>7935</v>
      </c>
      <c r="L5322" s="94" t="n">
        <v>0.334</v>
      </c>
      <c r="M5322" s="80" t="s">
        <v>873</v>
      </c>
      <c r="N5322" s="95" t="str">
        <f aca="false" t="array" ref="N5322:N5322">INDEX('GP Main'!$B$8:$D$884,MATCH($D5322&amp;$E5322,'GP Main'!$B$8:$B$884&amp;'GP Main'!$D$8:$D$884,0),2)</f>
        <v>PARASAMANIYA</v>
      </c>
    </row>
    <row r="5323" customFormat="false" ht="18" hidden="false" customHeight="false" outlineLevel="0" collapsed="false">
      <c r="A5323" s="80" t="n">
        <v>5321</v>
      </c>
      <c r="B5323" s="81" t="s">
        <v>14941</v>
      </c>
      <c r="C5323" s="82" t="s">
        <v>14942</v>
      </c>
      <c r="D5323" s="100" t="s">
        <v>672</v>
      </c>
      <c r="E5323" s="84" t="s">
        <v>733</v>
      </c>
      <c r="F5323" s="85" t="s">
        <v>16</v>
      </c>
      <c r="G5323" s="86" t="s">
        <v>17</v>
      </c>
      <c r="H5323" s="87" t="n">
        <v>27925</v>
      </c>
      <c r="I5323" s="87" t="n">
        <v>27923</v>
      </c>
      <c r="J5323" s="87" t="n">
        <v>6419</v>
      </c>
      <c r="K5323" s="88" t="n">
        <v>0</v>
      </c>
      <c r="L5323" s="89" t="n">
        <v>0.115</v>
      </c>
      <c r="M5323" s="80" t="s">
        <v>873</v>
      </c>
      <c r="N5323" s="95" t="str">
        <f aca="false" t="array" ref="N5323:N5323">INDEX('GP Main'!$B$8:$D$884,MATCH($D5323&amp;$E5323,'GP Main'!$B$8:$B$884&amp;'GP Main'!$D$8:$D$884,0),2)</f>
        <v>JIGANAHAT</v>
      </c>
    </row>
    <row r="5324" customFormat="false" ht="18" hidden="false" customHeight="false" outlineLevel="0" collapsed="false">
      <c r="A5324" s="80" t="n">
        <v>5322</v>
      </c>
      <c r="B5324" s="81" t="s">
        <v>14943</v>
      </c>
      <c r="C5324" s="82" t="s">
        <v>14944</v>
      </c>
      <c r="D5324" s="100" t="s">
        <v>672</v>
      </c>
      <c r="E5324" s="84" t="s">
        <v>733</v>
      </c>
      <c r="F5324" s="85" t="s">
        <v>9</v>
      </c>
      <c r="G5324" s="93" t="s">
        <v>881</v>
      </c>
      <c r="H5324" s="88" t="s">
        <v>14009</v>
      </c>
      <c r="I5324" s="87" t="n">
        <v>49721</v>
      </c>
      <c r="J5324" s="88" t="s">
        <v>14945</v>
      </c>
      <c r="K5324" s="87" t="n">
        <v>35168</v>
      </c>
      <c r="L5324" s="96" t="n">
        <v>0.693</v>
      </c>
      <c r="M5324" s="80" t="s">
        <v>873</v>
      </c>
      <c r="N5324" s="95" t="str">
        <f aca="false" t="array" ref="N5324:N5324">INDEX('GP Main'!$B$8:$D$884,MATCH($D5324&amp;$E5324,'GP Main'!$B$8:$B$884&amp;'GP Main'!$D$8:$D$884,0),2)</f>
        <v>JIGANAHAT</v>
      </c>
    </row>
    <row r="5325" customFormat="false" ht="18" hidden="false" customHeight="false" outlineLevel="0" collapsed="false">
      <c r="A5325" s="80" t="n">
        <v>5323</v>
      </c>
      <c r="B5325" s="81" t="s">
        <v>14946</v>
      </c>
      <c r="C5325" s="82" t="s">
        <v>14947</v>
      </c>
      <c r="D5325" s="100" t="s">
        <v>672</v>
      </c>
      <c r="E5325" s="84" t="s">
        <v>733</v>
      </c>
      <c r="F5325" s="85" t="s">
        <v>9</v>
      </c>
      <c r="G5325" s="91" t="s">
        <v>18</v>
      </c>
      <c r="H5325" s="87" t="n">
        <v>43345</v>
      </c>
      <c r="I5325" s="87" t="n">
        <v>7361</v>
      </c>
      <c r="J5325" s="87" t="n">
        <v>33339</v>
      </c>
      <c r="K5325" s="88" t="n">
        <v>0</v>
      </c>
      <c r="L5325" s="96" t="n">
        <v>0.657</v>
      </c>
      <c r="M5325" s="80" t="s">
        <v>873</v>
      </c>
      <c r="N5325" s="95" t="str">
        <f aca="false" t="array" ref="N5325:N5325">INDEX('GP Main'!$B$8:$D$884,MATCH($D5325&amp;$E5325,'GP Main'!$B$8:$B$884&amp;'GP Main'!$D$8:$D$884,0),2)</f>
        <v>JIGANAHAT</v>
      </c>
    </row>
    <row r="5326" customFormat="false" ht="18" hidden="false" customHeight="false" outlineLevel="0" collapsed="false">
      <c r="A5326" s="80" t="n">
        <v>5324</v>
      </c>
      <c r="B5326" s="81" t="s">
        <v>14948</v>
      </c>
      <c r="C5326" s="82" t="s">
        <v>14949</v>
      </c>
      <c r="D5326" s="100" t="s">
        <v>672</v>
      </c>
      <c r="E5326" s="84" t="s">
        <v>733</v>
      </c>
      <c r="F5326" s="85" t="s">
        <v>16</v>
      </c>
      <c r="G5326" s="86" t="s">
        <v>17</v>
      </c>
      <c r="H5326" s="88" t="s">
        <v>886</v>
      </c>
      <c r="I5326" s="88" t="s">
        <v>1232</v>
      </c>
      <c r="J5326" s="88" t="n">
        <v>100</v>
      </c>
      <c r="K5326" s="87" t="n">
        <v>42910</v>
      </c>
      <c r="L5326" s="89" t="n">
        <v>0.161</v>
      </c>
      <c r="M5326" s="80" t="s">
        <v>873</v>
      </c>
      <c r="N5326" s="95" t="str">
        <f aca="false" t="array" ref="N5326:N5326">INDEX('GP Main'!$B$8:$D$884,MATCH($D5326&amp;$E5326,'GP Main'!$B$8:$B$884&amp;'GP Main'!$D$8:$D$884,0),2)</f>
        <v>JIGANAHAT</v>
      </c>
    </row>
    <row r="5327" customFormat="false" ht="15" hidden="false" customHeight="false" outlineLevel="0" collapsed="false">
      <c r="A5327" s="80" t="n">
        <v>5325</v>
      </c>
      <c r="B5327" s="81" t="s">
        <v>14950</v>
      </c>
      <c r="C5327" s="82" t="s">
        <v>14951</v>
      </c>
      <c r="D5327" s="100" t="s">
        <v>672</v>
      </c>
      <c r="E5327" s="84" t="s">
        <v>734</v>
      </c>
      <c r="F5327" s="85" t="s">
        <v>16</v>
      </c>
      <c r="G5327" s="86" t="s">
        <v>17</v>
      </c>
      <c r="H5327" s="88" t="s">
        <v>2546</v>
      </c>
      <c r="I5327" s="88" t="s">
        <v>2547</v>
      </c>
      <c r="J5327" s="88" t="s">
        <v>14952</v>
      </c>
      <c r="K5327" s="87" t="n">
        <v>88877</v>
      </c>
      <c r="L5327" s="94" t="n">
        <v>0.343</v>
      </c>
      <c r="M5327" s="80" t="s">
        <v>873</v>
      </c>
      <c r="N5327" s="95" t="str">
        <f aca="false" t="array" ref="N5327:N5327">INDEX('GP Main'!$B$8:$D$884,MATCH($D5327&amp;$E5327,'GP Main'!$B$8:$B$884&amp;'GP Main'!$D$8:$D$884,0),2)</f>
        <v>JIGANAHAT</v>
      </c>
    </row>
    <row r="5328" customFormat="false" ht="15" hidden="false" customHeight="false" outlineLevel="0" collapsed="false">
      <c r="A5328" s="80" t="n">
        <v>5326</v>
      </c>
      <c r="B5328" s="81" t="s">
        <v>14953</v>
      </c>
      <c r="C5328" s="82" t="s">
        <v>14954</v>
      </c>
      <c r="D5328" s="100" t="s">
        <v>672</v>
      </c>
      <c r="E5328" s="84" t="s">
        <v>734</v>
      </c>
      <c r="F5328" s="85" t="s">
        <v>9</v>
      </c>
      <c r="G5328" s="93" t="s">
        <v>881</v>
      </c>
      <c r="H5328" s="88" t="s">
        <v>14955</v>
      </c>
      <c r="I5328" s="87" t="n">
        <v>24324</v>
      </c>
      <c r="J5328" s="88" t="s">
        <v>14956</v>
      </c>
      <c r="K5328" s="87" t="n">
        <v>20849</v>
      </c>
      <c r="L5328" s="92" t="n">
        <v>0.975</v>
      </c>
      <c r="M5328" s="80" t="s">
        <v>873</v>
      </c>
      <c r="N5328" s="95" t="str">
        <f aca="false" t="array" ref="N5328:N5328">INDEX('GP Main'!$B$8:$D$884,MATCH($D5328&amp;$E5328,'GP Main'!$B$8:$B$884&amp;'GP Main'!$D$8:$D$884,0),2)</f>
        <v>JIGANAHAT</v>
      </c>
    </row>
    <row r="5329" customFormat="false" ht="15" hidden="false" customHeight="false" outlineLevel="0" collapsed="false">
      <c r="A5329" s="80" t="n">
        <v>5327</v>
      </c>
      <c r="B5329" s="81" t="s">
        <v>14957</v>
      </c>
      <c r="C5329" s="82" t="s">
        <v>14958</v>
      </c>
      <c r="D5329" s="100" t="s">
        <v>672</v>
      </c>
      <c r="E5329" s="84" t="s">
        <v>734</v>
      </c>
      <c r="F5329" s="85" t="s">
        <v>9</v>
      </c>
      <c r="G5329" s="93" t="s">
        <v>881</v>
      </c>
      <c r="H5329" s="87" t="n">
        <v>43345</v>
      </c>
      <c r="I5329" s="87" t="n">
        <v>7611</v>
      </c>
      <c r="J5329" s="87" t="n">
        <v>43324</v>
      </c>
      <c r="K5329" s="87" t="n">
        <v>7131</v>
      </c>
      <c r="L5329" s="92" t="n">
        <v>0.99</v>
      </c>
      <c r="M5329" s="80" t="s">
        <v>873</v>
      </c>
      <c r="N5329" s="95" t="str">
        <f aca="false" t="array" ref="N5329:N5329">INDEX('GP Main'!$B$8:$D$884,MATCH($D5329&amp;$E5329,'GP Main'!$B$8:$B$884&amp;'GP Main'!$D$8:$D$884,0),2)</f>
        <v>JIGANAHAT</v>
      </c>
    </row>
    <row r="5330" customFormat="false" ht="15" hidden="false" customHeight="false" outlineLevel="0" collapsed="false">
      <c r="A5330" s="80" t="n">
        <v>5328</v>
      </c>
      <c r="B5330" s="81" t="s">
        <v>14959</v>
      </c>
      <c r="C5330" s="82" t="s">
        <v>14960</v>
      </c>
      <c r="D5330" s="100" t="s">
        <v>672</v>
      </c>
      <c r="E5330" s="84" t="s">
        <v>734</v>
      </c>
      <c r="F5330" s="85" t="s">
        <v>9</v>
      </c>
      <c r="G5330" s="93" t="s">
        <v>881</v>
      </c>
      <c r="H5330" s="87" t="n">
        <v>43345</v>
      </c>
      <c r="I5330" s="87" t="n">
        <v>7611</v>
      </c>
      <c r="J5330" s="87" t="n">
        <v>43324</v>
      </c>
      <c r="K5330" s="87" t="n">
        <v>7132</v>
      </c>
      <c r="L5330" s="92" t="n">
        <v>0.99</v>
      </c>
      <c r="M5330" s="80" t="s">
        <v>873</v>
      </c>
      <c r="N5330" s="95" t="str">
        <f aca="false" t="array" ref="N5330:N5330">INDEX('GP Main'!$B$8:$D$884,MATCH($D5330&amp;$E5330,'GP Main'!$B$8:$B$884&amp;'GP Main'!$D$8:$D$884,0),2)</f>
        <v>JIGANAHAT</v>
      </c>
    </row>
    <row r="5331" customFormat="false" ht="18" hidden="false" customHeight="false" outlineLevel="0" collapsed="false">
      <c r="A5331" s="80" t="n">
        <v>5329</v>
      </c>
      <c r="B5331" s="81" t="s">
        <v>14961</v>
      </c>
      <c r="C5331" s="82" t="s">
        <v>14962</v>
      </c>
      <c r="D5331" s="100" t="s">
        <v>672</v>
      </c>
      <c r="E5331" s="84" t="s">
        <v>734</v>
      </c>
      <c r="F5331" s="85" t="s">
        <v>16</v>
      </c>
      <c r="G5331" s="86" t="s">
        <v>17</v>
      </c>
      <c r="H5331" s="87" t="n">
        <v>60420</v>
      </c>
      <c r="I5331" s="88" t="s">
        <v>14159</v>
      </c>
      <c r="J5331" s="88" t="n">
        <v>100</v>
      </c>
      <c r="K5331" s="87" t="n">
        <v>30408</v>
      </c>
      <c r="L5331" s="89" t="n">
        <v>0.187</v>
      </c>
      <c r="M5331" s="80" t="s">
        <v>873</v>
      </c>
      <c r="N5331" s="95" t="str">
        <f aca="false" t="array" ref="N5331:N5331">INDEX('GP Main'!$B$8:$D$884,MATCH($D5331&amp;$E5331,'GP Main'!$B$8:$B$884&amp;'GP Main'!$D$8:$D$884,0),2)</f>
        <v>JIGANAHAT</v>
      </c>
    </row>
    <row r="5332" customFormat="false" ht="18" hidden="false" customHeight="false" outlineLevel="0" collapsed="false">
      <c r="A5332" s="80" t="n">
        <v>5330</v>
      </c>
      <c r="B5332" s="81" t="s">
        <v>14963</v>
      </c>
      <c r="C5332" s="82" t="s">
        <v>14964</v>
      </c>
      <c r="D5332" s="100" t="s">
        <v>672</v>
      </c>
      <c r="E5332" s="84" t="s">
        <v>734</v>
      </c>
      <c r="F5332" s="85" t="s">
        <v>16</v>
      </c>
      <c r="G5332" s="86" t="s">
        <v>17</v>
      </c>
      <c r="H5332" s="88" t="s">
        <v>14965</v>
      </c>
      <c r="I5332" s="88" t="s">
        <v>14966</v>
      </c>
      <c r="J5332" s="88" t="s">
        <v>14967</v>
      </c>
      <c r="K5332" s="88" t="s">
        <v>14968</v>
      </c>
      <c r="L5332" s="92" t="n">
        <v>0.915</v>
      </c>
      <c r="M5332" s="80" t="s">
        <v>873</v>
      </c>
      <c r="N5332" s="95" t="str">
        <f aca="false" t="array" ref="N5332:N5332">INDEX('GP Main'!$B$8:$D$884,MATCH($D5332&amp;$E5332,'GP Main'!$B$8:$B$884&amp;'GP Main'!$D$8:$D$884,0),2)</f>
        <v>JIGANAHAT</v>
      </c>
    </row>
    <row r="5333" customFormat="false" ht="18" hidden="false" customHeight="false" outlineLevel="0" collapsed="false">
      <c r="A5333" s="80" t="n">
        <v>5331</v>
      </c>
      <c r="B5333" s="81" t="s">
        <v>14969</v>
      </c>
      <c r="C5333" s="82" t="s">
        <v>14970</v>
      </c>
      <c r="D5333" s="100" t="s">
        <v>672</v>
      </c>
      <c r="E5333" s="84" t="s">
        <v>734</v>
      </c>
      <c r="F5333" s="85" t="s">
        <v>11</v>
      </c>
      <c r="G5333" s="93" t="s">
        <v>881</v>
      </c>
      <c r="H5333" s="88" t="s">
        <v>14971</v>
      </c>
      <c r="I5333" s="87" t="n">
        <v>78920</v>
      </c>
      <c r="J5333" s="88" t="s">
        <v>14972</v>
      </c>
      <c r="K5333" s="88" t="n">
        <v>0</v>
      </c>
      <c r="L5333" s="92" t="n">
        <v>0.841</v>
      </c>
      <c r="M5333" s="80" t="s">
        <v>873</v>
      </c>
      <c r="N5333" s="95" t="str">
        <f aca="false" t="array" ref="N5333:N5333">INDEX('GP Main'!$B$8:$D$884,MATCH($D5333&amp;$E5333,'GP Main'!$B$8:$B$884&amp;'GP Main'!$D$8:$D$884,0),2)</f>
        <v>JIGANAHAT</v>
      </c>
    </row>
    <row r="5334" customFormat="false" ht="18" hidden="false" customHeight="false" outlineLevel="0" collapsed="false">
      <c r="A5334" s="80" t="n">
        <v>5332</v>
      </c>
      <c r="B5334" s="81" t="s">
        <v>14973</v>
      </c>
      <c r="C5334" s="82" t="s">
        <v>14974</v>
      </c>
      <c r="D5334" s="100" t="s">
        <v>672</v>
      </c>
      <c r="E5334" s="84" t="s">
        <v>734</v>
      </c>
      <c r="F5334" s="85" t="s">
        <v>10</v>
      </c>
      <c r="G5334" s="93" t="s">
        <v>881</v>
      </c>
      <c r="H5334" s="87" t="n">
        <v>15910</v>
      </c>
      <c r="I5334" s="87" t="n">
        <v>9990</v>
      </c>
      <c r="J5334" s="87" t="n">
        <v>15544</v>
      </c>
      <c r="K5334" s="87" t="n">
        <v>8981</v>
      </c>
      <c r="L5334" s="92" t="n">
        <v>0.947</v>
      </c>
      <c r="M5334" s="80" t="s">
        <v>873</v>
      </c>
      <c r="N5334" s="95" t="str">
        <f aca="false" t="array" ref="N5334:N5334">INDEX('GP Main'!$B$8:$D$884,MATCH($D5334&amp;$E5334,'GP Main'!$B$8:$B$884&amp;'GP Main'!$D$8:$D$884,0),2)</f>
        <v>JIGANAHAT</v>
      </c>
    </row>
    <row r="5335" customFormat="false" ht="27" hidden="false" customHeight="false" outlineLevel="0" collapsed="false">
      <c r="A5335" s="80" t="n">
        <v>5333</v>
      </c>
      <c r="B5335" s="81" t="s">
        <v>14975</v>
      </c>
      <c r="C5335" s="82" t="s">
        <v>14976</v>
      </c>
      <c r="D5335" s="100" t="s">
        <v>672</v>
      </c>
      <c r="E5335" s="84" t="s">
        <v>735</v>
      </c>
      <c r="F5335" s="85" t="s">
        <v>9</v>
      </c>
      <c r="G5335" s="86" t="s">
        <v>17</v>
      </c>
      <c r="H5335" s="87" t="n">
        <v>43345</v>
      </c>
      <c r="I5335" s="87" t="n">
        <v>7611</v>
      </c>
      <c r="J5335" s="88" t="n">
        <v>896</v>
      </c>
      <c r="K5335" s="88" t="n">
        <v>0</v>
      </c>
      <c r="L5335" s="89" t="n">
        <v>0.018</v>
      </c>
      <c r="M5335" s="80" t="s">
        <v>873</v>
      </c>
      <c r="N5335" s="95" t="str">
        <f aca="false" t="array" ref="N5335:N5335">INDEX('GP Main'!$B$8:$D$884,MATCH($D5335&amp;$E5335,'GP Main'!$B$8:$B$884&amp;'GP Main'!$D$8:$D$884,0),2)</f>
        <v>BIHATA</v>
      </c>
    </row>
    <row r="5336" customFormat="false" ht="15" hidden="false" customHeight="false" outlineLevel="0" collapsed="false">
      <c r="A5336" s="80" t="n">
        <v>5334</v>
      </c>
      <c r="B5336" s="81" t="s">
        <v>14977</v>
      </c>
      <c r="C5336" s="82" t="s">
        <v>14978</v>
      </c>
      <c r="D5336" s="100" t="s">
        <v>672</v>
      </c>
      <c r="E5336" s="84" t="s">
        <v>735</v>
      </c>
      <c r="F5336" s="85" t="s">
        <v>9</v>
      </c>
      <c r="G5336" s="86" t="s">
        <v>17</v>
      </c>
      <c r="H5336" s="87" t="n">
        <v>43345</v>
      </c>
      <c r="I5336" s="87" t="n">
        <v>7112</v>
      </c>
      <c r="J5336" s="87" t="n">
        <v>2293</v>
      </c>
      <c r="K5336" s="88" t="n">
        <v>0</v>
      </c>
      <c r="L5336" s="89" t="n">
        <v>0.045</v>
      </c>
      <c r="M5336" s="80" t="s">
        <v>873</v>
      </c>
      <c r="N5336" s="95" t="str">
        <f aca="false" t="array" ref="N5336:N5336">INDEX('GP Main'!$B$8:$D$884,MATCH($D5336&amp;$E5336,'GP Main'!$B$8:$B$884&amp;'GP Main'!$D$8:$D$884,0),2)</f>
        <v>BIHATA</v>
      </c>
    </row>
    <row r="5337" customFormat="false" ht="15" hidden="false" customHeight="false" outlineLevel="0" collapsed="false">
      <c r="A5337" s="80" t="n">
        <v>5335</v>
      </c>
      <c r="B5337" s="81" t="s">
        <v>14979</v>
      </c>
      <c r="C5337" s="82" t="s">
        <v>14980</v>
      </c>
      <c r="D5337" s="100" t="s">
        <v>672</v>
      </c>
      <c r="E5337" s="84" t="s">
        <v>735</v>
      </c>
      <c r="F5337" s="85" t="s">
        <v>9</v>
      </c>
      <c r="G5337" s="86" t="s">
        <v>17</v>
      </c>
      <c r="H5337" s="87" t="n">
        <v>43345</v>
      </c>
      <c r="I5337" s="87" t="n">
        <v>7112</v>
      </c>
      <c r="J5337" s="87" t="n">
        <v>1275</v>
      </c>
      <c r="K5337" s="88" t="n">
        <v>0</v>
      </c>
      <c r="L5337" s="89" t="n">
        <v>0.025</v>
      </c>
      <c r="M5337" s="80" t="s">
        <v>873</v>
      </c>
      <c r="N5337" s="95" t="str">
        <f aca="false" t="array" ref="N5337:N5337">INDEX('GP Main'!$B$8:$D$884,MATCH($D5337&amp;$E5337,'GP Main'!$B$8:$B$884&amp;'GP Main'!$D$8:$D$884,0),2)</f>
        <v>BIHATA</v>
      </c>
    </row>
    <row r="5338" customFormat="false" ht="18" hidden="false" customHeight="false" outlineLevel="0" collapsed="false">
      <c r="A5338" s="80" t="n">
        <v>5336</v>
      </c>
      <c r="B5338" s="81" t="s">
        <v>14981</v>
      </c>
      <c r="C5338" s="82" t="s">
        <v>14982</v>
      </c>
      <c r="D5338" s="100" t="s">
        <v>672</v>
      </c>
      <c r="E5338" s="84" t="s">
        <v>735</v>
      </c>
      <c r="F5338" s="85" t="s">
        <v>9</v>
      </c>
      <c r="G5338" s="86" t="s">
        <v>17</v>
      </c>
      <c r="H5338" s="87" t="n">
        <v>43345</v>
      </c>
      <c r="I5338" s="87" t="n">
        <v>7112</v>
      </c>
      <c r="J5338" s="87" t="n">
        <v>2087</v>
      </c>
      <c r="K5338" s="88" t="n">
        <v>0</v>
      </c>
      <c r="L5338" s="89" t="n">
        <v>0.041</v>
      </c>
      <c r="M5338" s="80" t="s">
        <v>873</v>
      </c>
      <c r="N5338" s="95" t="str">
        <f aca="false" t="array" ref="N5338:N5338">INDEX('GP Main'!$B$8:$D$884,MATCH($D5338&amp;$E5338,'GP Main'!$B$8:$B$884&amp;'GP Main'!$D$8:$D$884,0),2)</f>
        <v>BIHATA</v>
      </c>
    </row>
    <row r="5339" customFormat="false" ht="18" hidden="false" customHeight="false" outlineLevel="0" collapsed="false">
      <c r="A5339" s="80" t="n">
        <v>5337</v>
      </c>
      <c r="B5339" s="81" t="s">
        <v>14983</v>
      </c>
      <c r="C5339" s="82" t="s">
        <v>14984</v>
      </c>
      <c r="D5339" s="100" t="s">
        <v>672</v>
      </c>
      <c r="E5339" s="84" t="s">
        <v>735</v>
      </c>
      <c r="F5339" s="85" t="s">
        <v>9</v>
      </c>
      <c r="G5339" s="86" t="s">
        <v>17</v>
      </c>
      <c r="H5339" s="87" t="n">
        <v>43345</v>
      </c>
      <c r="I5339" s="87" t="n">
        <v>7112</v>
      </c>
      <c r="J5339" s="87" t="n">
        <v>1254</v>
      </c>
      <c r="K5339" s="88" t="n">
        <v>0</v>
      </c>
      <c r="L5339" s="89" t="n">
        <v>0.025</v>
      </c>
      <c r="M5339" s="80" t="s">
        <v>873</v>
      </c>
      <c r="N5339" s="95" t="str">
        <f aca="false" t="array" ref="N5339:N5339">INDEX('GP Main'!$B$8:$D$884,MATCH($D5339&amp;$E5339,'GP Main'!$B$8:$B$884&amp;'GP Main'!$D$8:$D$884,0),2)</f>
        <v>BIHATA</v>
      </c>
    </row>
    <row r="5340" customFormat="false" ht="15" hidden="false" customHeight="false" outlineLevel="0" collapsed="false">
      <c r="A5340" s="80" t="n">
        <v>5338</v>
      </c>
      <c r="B5340" s="81" t="s">
        <v>14985</v>
      </c>
      <c r="C5340" s="82" t="s">
        <v>14986</v>
      </c>
      <c r="D5340" s="100" t="s">
        <v>672</v>
      </c>
      <c r="E5340" s="84" t="s">
        <v>735</v>
      </c>
      <c r="F5340" s="85" t="s">
        <v>9</v>
      </c>
      <c r="G5340" s="86" t="s">
        <v>17</v>
      </c>
      <c r="H5340" s="87" t="n">
        <v>43345</v>
      </c>
      <c r="I5340" s="87" t="n">
        <v>7611</v>
      </c>
      <c r="J5340" s="87" t="n">
        <v>1843</v>
      </c>
      <c r="K5340" s="88" t="n">
        <v>0</v>
      </c>
      <c r="L5340" s="89" t="n">
        <v>0.036</v>
      </c>
      <c r="M5340" s="80" t="s">
        <v>873</v>
      </c>
      <c r="N5340" s="95" t="str">
        <f aca="false" t="array" ref="N5340:N5340">INDEX('GP Main'!$B$8:$D$884,MATCH($D5340&amp;$E5340,'GP Main'!$B$8:$B$884&amp;'GP Main'!$D$8:$D$884,0),2)</f>
        <v>BIHATA</v>
      </c>
    </row>
    <row r="5341" customFormat="false" ht="18" hidden="false" customHeight="false" outlineLevel="0" collapsed="false">
      <c r="A5341" s="80" t="n">
        <v>5339</v>
      </c>
      <c r="B5341" s="81" t="s">
        <v>14987</v>
      </c>
      <c r="C5341" s="82" t="s">
        <v>14988</v>
      </c>
      <c r="D5341" s="100" t="s">
        <v>672</v>
      </c>
      <c r="E5341" s="84" t="s">
        <v>735</v>
      </c>
      <c r="F5341" s="85" t="s">
        <v>9</v>
      </c>
      <c r="G5341" s="86" t="s">
        <v>17</v>
      </c>
      <c r="H5341" s="87" t="n">
        <v>43345</v>
      </c>
      <c r="I5341" s="87" t="n">
        <v>7611</v>
      </c>
      <c r="J5341" s="88" t="n">
        <v>993</v>
      </c>
      <c r="K5341" s="88" t="n">
        <v>0</v>
      </c>
      <c r="L5341" s="89" t="n">
        <v>0.019</v>
      </c>
      <c r="M5341" s="80" t="s">
        <v>873</v>
      </c>
      <c r="N5341" s="95" t="str">
        <f aca="false" t="array" ref="N5341:N5341">INDEX('GP Main'!$B$8:$D$884,MATCH($D5341&amp;$E5341,'GP Main'!$B$8:$B$884&amp;'GP Main'!$D$8:$D$884,0),2)</f>
        <v>BIHATA</v>
      </c>
    </row>
    <row r="5342" customFormat="false" ht="18" hidden="false" customHeight="false" outlineLevel="0" collapsed="false">
      <c r="A5342" s="80" t="n">
        <v>5340</v>
      </c>
      <c r="B5342" s="81" t="s">
        <v>14989</v>
      </c>
      <c r="C5342" s="82" t="s">
        <v>14990</v>
      </c>
      <c r="D5342" s="100" t="s">
        <v>672</v>
      </c>
      <c r="E5342" s="84" t="s">
        <v>735</v>
      </c>
      <c r="F5342" s="85" t="s">
        <v>9</v>
      </c>
      <c r="G5342" s="86" t="s">
        <v>17</v>
      </c>
      <c r="H5342" s="87" t="n">
        <v>43345</v>
      </c>
      <c r="I5342" s="87" t="n">
        <v>7611</v>
      </c>
      <c r="J5342" s="88" t="n">
        <v>993</v>
      </c>
      <c r="K5342" s="88" t="n">
        <v>0</v>
      </c>
      <c r="L5342" s="89" t="n">
        <v>0.019</v>
      </c>
      <c r="M5342" s="80" t="s">
        <v>873</v>
      </c>
      <c r="N5342" s="95" t="str">
        <f aca="false" t="array" ref="N5342:N5342">INDEX('GP Main'!$B$8:$D$884,MATCH($D5342&amp;$E5342,'GP Main'!$B$8:$B$884&amp;'GP Main'!$D$8:$D$884,0),2)</f>
        <v>BIHATA</v>
      </c>
    </row>
    <row r="5343" customFormat="false" ht="18" hidden="false" customHeight="false" outlineLevel="0" collapsed="false">
      <c r="A5343" s="80" t="n">
        <v>5341</v>
      </c>
      <c r="B5343" s="81" t="s">
        <v>14991</v>
      </c>
      <c r="C5343" s="82" t="s">
        <v>14992</v>
      </c>
      <c r="D5343" s="100" t="s">
        <v>672</v>
      </c>
      <c r="E5343" s="84" t="s">
        <v>735</v>
      </c>
      <c r="F5343" s="85" t="s">
        <v>16</v>
      </c>
      <c r="G5343" s="86" t="s">
        <v>17</v>
      </c>
      <c r="H5343" s="87" t="n">
        <v>79072</v>
      </c>
      <c r="I5343" s="88" t="s">
        <v>14993</v>
      </c>
      <c r="J5343" s="88" t="n">
        <v>783</v>
      </c>
      <c r="K5343" s="88" t="n">
        <v>0</v>
      </c>
      <c r="L5343" s="89" t="n">
        <v>0.004</v>
      </c>
      <c r="M5343" s="80" t="s">
        <v>873</v>
      </c>
      <c r="N5343" s="95" t="str">
        <f aca="false" t="array" ref="N5343:N5343">INDEX('GP Main'!$B$8:$D$884,MATCH($D5343&amp;$E5343,'GP Main'!$B$8:$B$884&amp;'GP Main'!$D$8:$D$884,0),2)</f>
        <v>BIHATA</v>
      </c>
    </row>
    <row r="5344" customFormat="false" ht="18" hidden="false" customHeight="false" outlineLevel="0" collapsed="false">
      <c r="A5344" s="80" t="n">
        <v>5342</v>
      </c>
      <c r="B5344" s="81" t="s">
        <v>14994</v>
      </c>
      <c r="C5344" s="82" t="s">
        <v>14995</v>
      </c>
      <c r="D5344" s="100" t="s">
        <v>672</v>
      </c>
      <c r="E5344" s="84" t="s">
        <v>735</v>
      </c>
      <c r="F5344" s="85" t="s">
        <v>16</v>
      </c>
      <c r="G5344" s="86" t="s">
        <v>17</v>
      </c>
      <c r="H5344" s="88" t="s">
        <v>991</v>
      </c>
      <c r="I5344" s="88" t="s">
        <v>992</v>
      </c>
      <c r="J5344" s="88" t="n">
        <v>783</v>
      </c>
      <c r="K5344" s="87" t="n">
        <v>77294</v>
      </c>
      <c r="L5344" s="94" t="n">
        <v>0.29</v>
      </c>
      <c r="M5344" s="80" t="s">
        <v>873</v>
      </c>
      <c r="N5344" s="95" t="str">
        <f aca="false" t="array" ref="N5344:N5344">INDEX('GP Main'!$B$8:$D$884,MATCH($D5344&amp;$E5344,'GP Main'!$B$8:$B$884&amp;'GP Main'!$D$8:$D$884,0),2)</f>
        <v>BIHATA</v>
      </c>
    </row>
    <row r="5345" customFormat="false" ht="18" hidden="false" customHeight="false" outlineLevel="0" collapsed="false">
      <c r="A5345" s="80" t="n">
        <v>5343</v>
      </c>
      <c r="B5345" s="81" t="s">
        <v>14996</v>
      </c>
      <c r="C5345" s="82" t="s">
        <v>14997</v>
      </c>
      <c r="D5345" s="100" t="s">
        <v>672</v>
      </c>
      <c r="E5345" s="84" t="s">
        <v>735</v>
      </c>
      <c r="F5345" s="85" t="s">
        <v>16</v>
      </c>
      <c r="G5345" s="86" t="s">
        <v>17</v>
      </c>
      <c r="H5345" s="88" t="s">
        <v>2528</v>
      </c>
      <c r="I5345" s="87" t="n">
        <v>66253</v>
      </c>
      <c r="J5345" s="87" t="n">
        <v>15447</v>
      </c>
      <c r="K5345" s="88" t="n">
        <v>0</v>
      </c>
      <c r="L5345" s="89" t="n">
        <v>0.046</v>
      </c>
      <c r="M5345" s="80" t="s">
        <v>873</v>
      </c>
      <c r="N5345" s="95" t="str">
        <f aca="false" t="array" ref="N5345:N5345">INDEX('GP Main'!$B$8:$D$884,MATCH($D5345&amp;$E5345,'GP Main'!$B$8:$B$884&amp;'GP Main'!$D$8:$D$884,0),2)</f>
        <v>BIHATA</v>
      </c>
    </row>
    <row r="5346" customFormat="false" ht="18" hidden="false" customHeight="false" outlineLevel="0" collapsed="false">
      <c r="A5346" s="80" t="n">
        <v>5344</v>
      </c>
      <c r="B5346" s="81" t="s">
        <v>14998</v>
      </c>
      <c r="C5346" s="82" t="s">
        <v>14999</v>
      </c>
      <c r="D5346" s="100" t="s">
        <v>672</v>
      </c>
      <c r="E5346" s="84" t="s">
        <v>735</v>
      </c>
      <c r="F5346" s="85" t="s">
        <v>16</v>
      </c>
      <c r="G5346" s="86" t="s">
        <v>17</v>
      </c>
      <c r="H5346" s="88" t="s">
        <v>2528</v>
      </c>
      <c r="I5346" s="87" t="n">
        <v>66253</v>
      </c>
      <c r="J5346" s="87" t="n">
        <v>1308</v>
      </c>
      <c r="K5346" s="88" t="n">
        <v>0</v>
      </c>
      <c r="L5346" s="89" t="n">
        <v>0.004</v>
      </c>
      <c r="M5346" s="80" t="s">
        <v>873</v>
      </c>
      <c r="N5346" s="95" t="str">
        <f aca="false" t="array" ref="N5346:N5346">INDEX('GP Main'!$B$8:$D$884,MATCH($D5346&amp;$E5346,'GP Main'!$B$8:$B$884&amp;'GP Main'!$D$8:$D$884,0),2)</f>
        <v>BIHATA</v>
      </c>
    </row>
    <row r="5347" customFormat="false" ht="18" hidden="false" customHeight="false" outlineLevel="0" collapsed="false">
      <c r="A5347" s="80" t="n">
        <v>5345</v>
      </c>
      <c r="B5347" s="81" t="s">
        <v>15000</v>
      </c>
      <c r="C5347" s="82" t="s">
        <v>15001</v>
      </c>
      <c r="D5347" s="100" t="s">
        <v>672</v>
      </c>
      <c r="E5347" s="84" t="s">
        <v>735</v>
      </c>
      <c r="F5347" s="85" t="s">
        <v>11</v>
      </c>
      <c r="G5347" s="86" t="s">
        <v>17</v>
      </c>
      <c r="H5347" s="88" t="s">
        <v>15002</v>
      </c>
      <c r="I5347" s="88" t="n">
        <v>0</v>
      </c>
      <c r="J5347" s="88" t="s">
        <v>15003</v>
      </c>
      <c r="K5347" s="88" t="n">
        <v>0</v>
      </c>
      <c r="L5347" s="96" t="n">
        <v>0.603</v>
      </c>
      <c r="M5347" s="80" t="s">
        <v>873</v>
      </c>
      <c r="N5347" s="95" t="str">
        <f aca="false" t="array" ref="N5347:N5347">INDEX('GP Main'!$B$8:$D$884,MATCH($D5347&amp;$E5347,'GP Main'!$B$8:$B$884&amp;'GP Main'!$D$8:$D$884,0),2)</f>
        <v>BIHATA</v>
      </c>
    </row>
    <row r="5348" customFormat="false" ht="18" hidden="false" customHeight="false" outlineLevel="0" collapsed="false">
      <c r="A5348" s="80" t="n">
        <v>5346</v>
      </c>
      <c r="B5348" s="81" t="s">
        <v>15004</v>
      </c>
      <c r="C5348" s="82" t="s">
        <v>15005</v>
      </c>
      <c r="D5348" s="100" t="s">
        <v>672</v>
      </c>
      <c r="E5348" s="84" t="s">
        <v>735</v>
      </c>
      <c r="F5348" s="85" t="s">
        <v>11</v>
      </c>
      <c r="G5348" s="86" t="s">
        <v>17</v>
      </c>
      <c r="H5348" s="87" t="n">
        <v>6000</v>
      </c>
      <c r="I5348" s="88" t="n">
        <v>0</v>
      </c>
      <c r="J5348" s="87" t="n">
        <v>4381</v>
      </c>
      <c r="K5348" s="88" t="n">
        <v>0</v>
      </c>
      <c r="L5348" s="96" t="n">
        <v>0.73</v>
      </c>
      <c r="M5348" s="80" t="s">
        <v>873</v>
      </c>
      <c r="N5348" s="95" t="str">
        <f aca="false" t="array" ref="N5348:N5348">INDEX('GP Main'!$B$8:$D$884,MATCH($D5348&amp;$E5348,'GP Main'!$B$8:$B$884&amp;'GP Main'!$D$8:$D$884,0),2)</f>
        <v>BIHATA</v>
      </c>
    </row>
    <row r="5349" customFormat="false" ht="27" hidden="false" customHeight="false" outlineLevel="0" collapsed="false">
      <c r="A5349" s="80" t="n">
        <v>5347</v>
      </c>
      <c r="B5349" s="81" t="s">
        <v>15006</v>
      </c>
      <c r="C5349" s="82" t="s">
        <v>15007</v>
      </c>
      <c r="D5349" s="100" t="s">
        <v>672</v>
      </c>
      <c r="E5349" s="84" t="s">
        <v>735</v>
      </c>
      <c r="F5349" s="85" t="s">
        <v>10</v>
      </c>
      <c r="G5349" s="86" t="s">
        <v>17</v>
      </c>
      <c r="H5349" s="87" t="n">
        <v>15910</v>
      </c>
      <c r="I5349" s="87" t="n">
        <v>9990</v>
      </c>
      <c r="J5349" s="87" t="n">
        <v>5496</v>
      </c>
      <c r="K5349" s="88" t="n">
        <v>0</v>
      </c>
      <c r="L5349" s="89" t="n">
        <v>0.212</v>
      </c>
      <c r="M5349" s="80" t="s">
        <v>873</v>
      </c>
      <c r="N5349" s="95" t="str">
        <f aca="false" t="array" ref="N5349:N5349">INDEX('GP Main'!$B$8:$D$884,MATCH($D5349&amp;$E5349,'GP Main'!$B$8:$B$884&amp;'GP Main'!$D$8:$D$884,0),2)</f>
        <v>BIHATA</v>
      </c>
    </row>
    <row r="5350" customFormat="false" ht="27" hidden="false" customHeight="false" outlineLevel="0" collapsed="false">
      <c r="A5350" s="80" t="n">
        <v>5348</v>
      </c>
      <c r="B5350" s="81" t="s">
        <v>15008</v>
      </c>
      <c r="C5350" s="82" t="s">
        <v>15009</v>
      </c>
      <c r="D5350" s="100" t="s">
        <v>672</v>
      </c>
      <c r="E5350" s="84" t="s">
        <v>735</v>
      </c>
      <c r="F5350" s="85" t="s">
        <v>10</v>
      </c>
      <c r="G5350" s="86" t="s">
        <v>17</v>
      </c>
      <c r="H5350" s="87" t="n">
        <v>15910</v>
      </c>
      <c r="I5350" s="87" t="n">
        <v>9990</v>
      </c>
      <c r="J5350" s="87" t="n">
        <v>7523</v>
      </c>
      <c r="K5350" s="88" t="n">
        <v>0</v>
      </c>
      <c r="L5350" s="94" t="n">
        <v>0.29</v>
      </c>
      <c r="M5350" s="80" t="s">
        <v>873</v>
      </c>
      <c r="N5350" s="95" t="str">
        <f aca="false" t="array" ref="N5350:N5350">INDEX('GP Main'!$B$8:$D$884,MATCH($D5350&amp;$E5350,'GP Main'!$B$8:$B$884&amp;'GP Main'!$D$8:$D$884,0),2)</f>
        <v>BIHATA</v>
      </c>
    </row>
    <row r="5351" customFormat="false" ht="27" hidden="false" customHeight="false" outlineLevel="0" collapsed="false">
      <c r="A5351" s="80" t="n">
        <v>5349</v>
      </c>
      <c r="B5351" s="81" t="s">
        <v>15010</v>
      </c>
      <c r="C5351" s="82" t="s">
        <v>15011</v>
      </c>
      <c r="D5351" s="100" t="s">
        <v>672</v>
      </c>
      <c r="E5351" s="84" t="s">
        <v>735</v>
      </c>
      <c r="F5351" s="85" t="s">
        <v>10</v>
      </c>
      <c r="G5351" s="86" t="s">
        <v>17</v>
      </c>
      <c r="H5351" s="87" t="n">
        <v>15910</v>
      </c>
      <c r="I5351" s="87" t="n">
        <v>9990</v>
      </c>
      <c r="J5351" s="87" t="n">
        <v>7844</v>
      </c>
      <c r="K5351" s="88" t="n">
        <v>0</v>
      </c>
      <c r="L5351" s="94" t="n">
        <v>0.303</v>
      </c>
      <c r="M5351" s="80" t="s">
        <v>873</v>
      </c>
      <c r="N5351" s="95" t="str">
        <f aca="false" t="array" ref="N5351:N5351">INDEX('GP Main'!$B$8:$D$884,MATCH($D5351&amp;$E5351,'GP Main'!$B$8:$B$884&amp;'GP Main'!$D$8:$D$884,0),2)</f>
        <v>BIHATA</v>
      </c>
    </row>
    <row r="5352" customFormat="false" ht="18" hidden="false" customHeight="false" outlineLevel="0" collapsed="false">
      <c r="A5352" s="80" t="n">
        <v>5350</v>
      </c>
      <c r="B5352" s="81" t="s">
        <v>15012</v>
      </c>
      <c r="C5352" s="82" t="s">
        <v>15013</v>
      </c>
      <c r="D5352" s="100" t="s">
        <v>672</v>
      </c>
      <c r="E5352" s="84" t="s">
        <v>699</v>
      </c>
      <c r="F5352" s="85" t="s">
        <v>16</v>
      </c>
      <c r="G5352" s="86" t="s">
        <v>17</v>
      </c>
      <c r="H5352" s="88" t="s">
        <v>931</v>
      </c>
      <c r="I5352" s="88" t="s">
        <v>2204</v>
      </c>
      <c r="J5352" s="88" t="s">
        <v>15014</v>
      </c>
      <c r="K5352" s="88" t="s">
        <v>15015</v>
      </c>
      <c r="L5352" s="94" t="n">
        <v>0.384</v>
      </c>
      <c r="M5352" s="80" t="s">
        <v>873</v>
      </c>
      <c r="N5352" s="95" t="str">
        <f aca="false" t="array" ref="N5352:N5352">INDEX('GP Main'!$B$8:$D$884,MATCH($D5352&amp;$E5352,'GP Main'!$B$8:$B$884&amp;'GP Main'!$D$8:$D$884,0),2)</f>
        <v>PONDEE</v>
      </c>
    </row>
    <row r="5353" customFormat="false" ht="15" hidden="false" customHeight="false" outlineLevel="0" collapsed="false">
      <c r="A5353" s="80" t="n">
        <v>5351</v>
      </c>
      <c r="B5353" s="81" t="s">
        <v>15016</v>
      </c>
      <c r="C5353" s="82" t="s">
        <v>15017</v>
      </c>
      <c r="D5353" s="100" t="s">
        <v>672</v>
      </c>
      <c r="E5353" s="84" t="s">
        <v>699</v>
      </c>
      <c r="F5353" s="85" t="s">
        <v>16</v>
      </c>
      <c r="G5353" s="86" t="s">
        <v>17</v>
      </c>
      <c r="H5353" s="87" t="n">
        <v>41892</v>
      </c>
      <c r="I5353" s="87" t="n">
        <v>11475</v>
      </c>
      <c r="J5353" s="87" t="n">
        <v>2677</v>
      </c>
      <c r="K5353" s="88" t="n">
        <v>0</v>
      </c>
      <c r="L5353" s="89" t="n">
        <v>0.05</v>
      </c>
      <c r="M5353" s="80" t="s">
        <v>873</v>
      </c>
      <c r="N5353" s="95" t="str">
        <f aca="false" t="array" ref="N5353:N5353">INDEX('GP Main'!$B$8:$D$884,MATCH($D5353&amp;$E5353,'GP Main'!$B$8:$B$884&amp;'GP Main'!$D$8:$D$884,0),2)</f>
        <v>PONDEE</v>
      </c>
    </row>
    <row r="5354" customFormat="false" ht="18" hidden="false" customHeight="false" outlineLevel="0" collapsed="false">
      <c r="A5354" s="80" t="n">
        <v>5352</v>
      </c>
      <c r="B5354" s="81" t="s">
        <v>15018</v>
      </c>
      <c r="C5354" s="82" t="s">
        <v>15019</v>
      </c>
      <c r="D5354" s="100" t="s">
        <v>672</v>
      </c>
      <c r="E5354" s="84" t="s">
        <v>699</v>
      </c>
      <c r="F5354" s="85" t="s">
        <v>16</v>
      </c>
      <c r="G5354" s="86" t="s">
        <v>17</v>
      </c>
      <c r="H5354" s="87" t="n">
        <v>41892</v>
      </c>
      <c r="I5354" s="87" t="n">
        <v>11475</v>
      </c>
      <c r="J5354" s="87" t="n">
        <v>2659</v>
      </c>
      <c r="K5354" s="88" t="n">
        <v>0</v>
      </c>
      <c r="L5354" s="89" t="n">
        <v>0.05</v>
      </c>
      <c r="M5354" s="80" t="s">
        <v>873</v>
      </c>
      <c r="N5354" s="95" t="str">
        <f aca="false" t="array" ref="N5354:N5354">INDEX('GP Main'!$B$8:$D$884,MATCH($D5354&amp;$E5354,'GP Main'!$B$8:$B$884&amp;'GP Main'!$D$8:$D$884,0),2)</f>
        <v>PONDEE</v>
      </c>
    </row>
    <row r="5355" customFormat="false" ht="18" hidden="false" customHeight="false" outlineLevel="0" collapsed="false">
      <c r="A5355" s="80" t="n">
        <v>5353</v>
      </c>
      <c r="B5355" s="81" t="s">
        <v>15020</v>
      </c>
      <c r="C5355" s="82" t="s">
        <v>15021</v>
      </c>
      <c r="D5355" s="100" t="s">
        <v>672</v>
      </c>
      <c r="E5355" s="84" t="s">
        <v>699</v>
      </c>
      <c r="F5355" s="85" t="s">
        <v>16</v>
      </c>
      <c r="G5355" s="86" t="s">
        <v>17</v>
      </c>
      <c r="H5355" s="88" t="s">
        <v>5090</v>
      </c>
      <c r="I5355" s="88" t="s">
        <v>5091</v>
      </c>
      <c r="J5355" s="87" t="n">
        <v>82740</v>
      </c>
      <c r="K5355" s="87" t="n">
        <v>15600</v>
      </c>
      <c r="L5355" s="89" t="n">
        <v>0.181</v>
      </c>
      <c r="M5355" s="80" t="s">
        <v>873</v>
      </c>
      <c r="N5355" s="95" t="str">
        <f aca="false" t="array" ref="N5355:N5355">INDEX('GP Main'!$B$8:$D$884,MATCH($D5355&amp;$E5355,'GP Main'!$B$8:$B$884&amp;'GP Main'!$D$8:$D$884,0),2)</f>
        <v>PONDEE</v>
      </c>
    </row>
    <row r="5356" customFormat="false" ht="18" hidden="false" customHeight="false" outlineLevel="0" collapsed="false">
      <c r="A5356" s="80" t="n">
        <v>5354</v>
      </c>
      <c r="B5356" s="81" t="s">
        <v>15022</v>
      </c>
      <c r="C5356" s="82" t="s">
        <v>15023</v>
      </c>
      <c r="D5356" s="100" t="s">
        <v>672</v>
      </c>
      <c r="E5356" s="84" t="s">
        <v>699</v>
      </c>
      <c r="F5356" s="85" t="s">
        <v>10</v>
      </c>
      <c r="G5356" s="86" t="s">
        <v>17</v>
      </c>
      <c r="H5356" s="87" t="n">
        <v>15910</v>
      </c>
      <c r="I5356" s="87" t="n">
        <v>9990</v>
      </c>
      <c r="J5356" s="87" t="n">
        <v>3815</v>
      </c>
      <c r="K5356" s="88" t="n">
        <v>0</v>
      </c>
      <c r="L5356" s="89" t="n">
        <v>0.147</v>
      </c>
      <c r="M5356" s="80" t="s">
        <v>873</v>
      </c>
      <c r="N5356" s="95" t="str">
        <f aca="false" t="array" ref="N5356:N5356">INDEX('GP Main'!$B$8:$D$884,MATCH($D5356&amp;$E5356,'GP Main'!$B$8:$B$884&amp;'GP Main'!$D$8:$D$884,0),2)</f>
        <v>PONDEE</v>
      </c>
    </row>
    <row r="5357" customFormat="false" ht="27" hidden="false" customHeight="false" outlineLevel="0" collapsed="false">
      <c r="A5357" s="80" t="n">
        <v>5355</v>
      </c>
      <c r="B5357" s="81" t="s">
        <v>15024</v>
      </c>
      <c r="C5357" s="82" t="s">
        <v>15025</v>
      </c>
      <c r="D5357" s="100" t="s">
        <v>672</v>
      </c>
      <c r="E5357" s="84" t="s">
        <v>699</v>
      </c>
      <c r="F5357" s="85" t="s">
        <v>16</v>
      </c>
      <c r="G5357" s="86" t="s">
        <v>17</v>
      </c>
      <c r="H5357" s="88" t="s">
        <v>15026</v>
      </c>
      <c r="I5357" s="88" t="s">
        <v>15027</v>
      </c>
      <c r="J5357" s="87" t="n">
        <v>1566</v>
      </c>
      <c r="K5357" s="87" t="n">
        <v>42910</v>
      </c>
      <c r="L5357" s="89" t="n">
        <v>0.177</v>
      </c>
      <c r="M5357" s="80" t="s">
        <v>873</v>
      </c>
      <c r="N5357" s="95" t="str">
        <f aca="false" t="array" ref="N5357:N5357">INDEX('GP Main'!$B$8:$D$884,MATCH($D5357&amp;$E5357,'GP Main'!$B$8:$B$884&amp;'GP Main'!$D$8:$D$884,0),2)</f>
        <v>PONDEE</v>
      </c>
    </row>
    <row r="5358" customFormat="false" ht="18" hidden="false" customHeight="false" outlineLevel="0" collapsed="false">
      <c r="A5358" s="80" t="n">
        <v>5356</v>
      </c>
      <c r="B5358" s="81" t="s">
        <v>15028</v>
      </c>
      <c r="C5358" s="82" t="s">
        <v>15029</v>
      </c>
      <c r="D5358" s="100" t="s">
        <v>672</v>
      </c>
      <c r="E5358" s="84" t="s">
        <v>699</v>
      </c>
      <c r="F5358" s="85" t="s">
        <v>16</v>
      </c>
      <c r="G5358" s="86" t="s">
        <v>17</v>
      </c>
      <c r="H5358" s="88" t="s">
        <v>15030</v>
      </c>
      <c r="I5358" s="88" t="s">
        <v>15031</v>
      </c>
      <c r="J5358" s="87" t="n">
        <v>1566</v>
      </c>
      <c r="K5358" s="87" t="n">
        <v>42910</v>
      </c>
      <c r="L5358" s="89" t="n">
        <v>0.173</v>
      </c>
      <c r="M5358" s="80" t="s">
        <v>873</v>
      </c>
      <c r="N5358" s="95" t="str">
        <f aca="false" t="array" ref="N5358:N5358">INDEX('GP Main'!$B$8:$D$884,MATCH($D5358&amp;$E5358,'GP Main'!$B$8:$B$884&amp;'GP Main'!$D$8:$D$884,0),2)</f>
        <v>PONDEE</v>
      </c>
    </row>
    <row r="5359" customFormat="false" ht="18" hidden="false" customHeight="false" outlineLevel="0" collapsed="false">
      <c r="A5359" s="80" t="n">
        <v>5357</v>
      </c>
      <c r="B5359" s="81" t="s">
        <v>15032</v>
      </c>
      <c r="C5359" s="82" t="s">
        <v>15033</v>
      </c>
      <c r="D5359" s="100" t="s">
        <v>672</v>
      </c>
      <c r="E5359" s="84" t="s">
        <v>699</v>
      </c>
      <c r="F5359" s="85" t="s">
        <v>16</v>
      </c>
      <c r="G5359" s="86" t="s">
        <v>17</v>
      </c>
      <c r="H5359" s="88" t="s">
        <v>1569</v>
      </c>
      <c r="I5359" s="88" t="s">
        <v>14286</v>
      </c>
      <c r="J5359" s="87" t="n">
        <v>1566</v>
      </c>
      <c r="K5359" s="87" t="n">
        <v>42910</v>
      </c>
      <c r="L5359" s="89" t="n">
        <v>0.171</v>
      </c>
      <c r="M5359" s="80" t="s">
        <v>873</v>
      </c>
      <c r="N5359" s="95" t="str">
        <f aca="false" t="array" ref="N5359:N5359">INDEX('GP Main'!$B$8:$D$884,MATCH($D5359&amp;$E5359,'GP Main'!$B$8:$B$884&amp;'GP Main'!$D$8:$D$884,0),2)</f>
        <v>PONDEE</v>
      </c>
    </row>
    <row r="5360" customFormat="false" ht="18" hidden="false" customHeight="false" outlineLevel="0" collapsed="false">
      <c r="A5360" s="80" t="n">
        <v>5358</v>
      </c>
      <c r="B5360" s="81" t="s">
        <v>15034</v>
      </c>
      <c r="C5360" s="82" t="s">
        <v>15035</v>
      </c>
      <c r="D5360" s="100" t="s">
        <v>672</v>
      </c>
      <c r="E5360" s="84" t="s">
        <v>699</v>
      </c>
      <c r="F5360" s="85" t="s">
        <v>16</v>
      </c>
      <c r="G5360" s="86" t="s">
        <v>17</v>
      </c>
      <c r="H5360" s="87" t="n">
        <v>69587</v>
      </c>
      <c r="I5360" s="87" t="n">
        <v>99508</v>
      </c>
      <c r="J5360" s="87" t="n">
        <v>1566</v>
      </c>
      <c r="K5360" s="88" t="n">
        <v>0</v>
      </c>
      <c r="L5360" s="89" t="n">
        <v>0.009</v>
      </c>
      <c r="M5360" s="80" t="s">
        <v>873</v>
      </c>
      <c r="N5360" s="95" t="str">
        <f aca="false" t="array" ref="N5360:N5360">INDEX('GP Main'!$B$8:$D$884,MATCH($D5360&amp;$E5360,'GP Main'!$B$8:$B$884&amp;'GP Main'!$D$8:$D$884,0),2)</f>
        <v>PONDEE</v>
      </c>
    </row>
    <row r="5361" customFormat="false" ht="18" hidden="false" customHeight="false" outlineLevel="0" collapsed="false">
      <c r="A5361" s="80" t="n">
        <v>5359</v>
      </c>
      <c r="B5361" s="81" t="s">
        <v>15036</v>
      </c>
      <c r="C5361" s="82" t="s">
        <v>15037</v>
      </c>
      <c r="D5361" s="100" t="s">
        <v>672</v>
      </c>
      <c r="E5361" s="84" t="s">
        <v>699</v>
      </c>
      <c r="F5361" s="85" t="s">
        <v>11</v>
      </c>
      <c r="G5361" s="86" t="s">
        <v>17</v>
      </c>
      <c r="H5361" s="88" t="s">
        <v>15038</v>
      </c>
      <c r="I5361" s="88" t="s">
        <v>15039</v>
      </c>
      <c r="J5361" s="88" t="s">
        <v>15040</v>
      </c>
      <c r="K5361" s="87" t="n">
        <v>82992</v>
      </c>
      <c r="L5361" s="94" t="n">
        <v>0.43</v>
      </c>
      <c r="M5361" s="80" t="s">
        <v>873</v>
      </c>
      <c r="N5361" s="95" t="str">
        <f aca="false" t="array" ref="N5361:N5361">INDEX('GP Main'!$B$8:$D$884,MATCH($D5361&amp;$E5361,'GP Main'!$B$8:$B$884&amp;'GP Main'!$D$8:$D$884,0),2)</f>
        <v>PONDEE</v>
      </c>
    </row>
    <row r="5362" customFormat="false" ht="18" hidden="false" customHeight="false" outlineLevel="0" collapsed="false">
      <c r="A5362" s="80" t="n">
        <v>5360</v>
      </c>
      <c r="B5362" s="81" t="s">
        <v>15041</v>
      </c>
      <c r="C5362" s="82" t="s">
        <v>15042</v>
      </c>
      <c r="D5362" s="100" t="s">
        <v>672</v>
      </c>
      <c r="E5362" s="84" t="s">
        <v>699</v>
      </c>
      <c r="F5362" s="85" t="s">
        <v>11</v>
      </c>
      <c r="G5362" s="86" t="s">
        <v>17</v>
      </c>
      <c r="H5362" s="88" t="s">
        <v>15043</v>
      </c>
      <c r="I5362" s="88" t="s">
        <v>15044</v>
      </c>
      <c r="J5362" s="88" t="s">
        <v>15045</v>
      </c>
      <c r="K5362" s="87" t="n">
        <v>80009</v>
      </c>
      <c r="L5362" s="94" t="n">
        <v>0.339</v>
      </c>
      <c r="M5362" s="80" t="s">
        <v>873</v>
      </c>
      <c r="N5362" s="95" t="str">
        <f aca="false" t="array" ref="N5362:N5362">INDEX('GP Main'!$B$8:$D$884,MATCH($D5362&amp;$E5362,'GP Main'!$B$8:$B$884&amp;'GP Main'!$D$8:$D$884,0),2)</f>
        <v>PONDEE</v>
      </c>
    </row>
    <row r="5363" customFormat="false" ht="18" hidden="false" customHeight="false" outlineLevel="0" collapsed="false">
      <c r="A5363" s="80" t="n">
        <v>5361</v>
      </c>
      <c r="B5363" s="81" t="s">
        <v>15046</v>
      </c>
      <c r="C5363" s="82" t="s">
        <v>15047</v>
      </c>
      <c r="D5363" s="100" t="s">
        <v>672</v>
      </c>
      <c r="E5363" s="84" t="s">
        <v>699</v>
      </c>
      <c r="F5363" s="85" t="s">
        <v>10</v>
      </c>
      <c r="G5363" s="86" t="s">
        <v>17</v>
      </c>
      <c r="H5363" s="87" t="n">
        <v>15910</v>
      </c>
      <c r="I5363" s="87" t="n">
        <v>9990</v>
      </c>
      <c r="J5363" s="87" t="n">
        <v>8766</v>
      </c>
      <c r="K5363" s="88" t="n">
        <v>0</v>
      </c>
      <c r="L5363" s="94" t="n">
        <v>0.338</v>
      </c>
      <c r="M5363" s="80" t="s">
        <v>873</v>
      </c>
      <c r="N5363" s="95" t="str">
        <f aca="false" t="array" ref="N5363:N5363">INDEX('GP Main'!$B$8:$D$884,MATCH($D5363&amp;$E5363,'GP Main'!$B$8:$B$884&amp;'GP Main'!$D$8:$D$884,0),2)</f>
        <v>PONDEE</v>
      </c>
    </row>
    <row r="5364" customFormat="false" ht="18" hidden="false" customHeight="false" outlineLevel="0" collapsed="false">
      <c r="A5364" s="80" t="n">
        <v>5362</v>
      </c>
      <c r="B5364" s="81" t="s">
        <v>15048</v>
      </c>
      <c r="C5364" s="82" t="s">
        <v>15049</v>
      </c>
      <c r="D5364" s="100" t="s">
        <v>672</v>
      </c>
      <c r="E5364" s="84" t="s">
        <v>477</v>
      </c>
      <c r="F5364" s="85" t="s">
        <v>9</v>
      </c>
      <c r="G5364" s="86" t="s">
        <v>17</v>
      </c>
      <c r="H5364" s="88" t="s">
        <v>14252</v>
      </c>
      <c r="I5364" s="87" t="n">
        <v>71713</v>
      </c>
      <c r="J5364" s="88" t="s">
        <v>15050</v>
      </c>
      <c r="K5364" s="88" t="n">
        <v>0</v>
      </c>
      <c r="L5364" s="94" t="n">
        <v>0.361</v>
      </c>
      <c r="M5364" s="80" t="s">
        <v>873</v>
      </c>
      <c r="N5364" s="95" t="str">
        <f aca="false" t="array" ref="N5364:N5364">INDEX('GP Main'!$B$8:$D$884,MATCH($D5364&amp;$E5364,'GP Main'!$B$8:$B$884&amp;'GP Main'!$D$8:$D$884,0),2)</f>
        <v>PARASAMANIYA</v>
      </c>
    </row>
    <row r="5365" customFormat="false" ht="18" hidden="false" customHeight="false" outlineLevel="0" collapsed="false">
      <c r="A5365" s="80" t="n">
        <v>5363</v>
      </c>
      <c r="B5365" s="81" t="s">
        <v>15051</v>
      </c>
      <c r="C5365" s="82" t="s">
        <v>15052</v>
      </c>
      <c r="D5365" s="100" t="s">
        <v>672</v>
      </c>
      <c r="E5365" s="84" t="s">
        <v>477</v>
      </c>
      <c r="F5365" s="85" t="s">
        <v>9</v>
      </c>
      <c r="G5365" s="86" t="s">
        <v>17</v>
      </c>
      <c r="H5365" s="88" t="s">
        <v>15053</v>
      </c>
      <c r="I5365" s="87" t="n">
        <v>69788</v>
      </c>
      <c r="J5365" s="88" t="n">
        <v>400</v>
      </c>
      <c r="K5365" s="88" t="n">
        <v>0</v>
      </c>
      <c r="L5365" s="89" t="n">
        <v>0.001</v>
      </c>
      <c r="M5365" s="80" t="s">
        <v>873</v>
      </c>
      <c r="N5365" s="95" t="str">
        <f aca="false" t="array" ref="N5365:N5365">INDEX('GP Main'!$B$8:$D$884,MATCH($D5365&amp;$E5365,'GP Main'!$B$8:$B$884&amp;'GP Main'!$D$8:$D$884,0),2)</f>
        <v>PARASAMANIYA</v>
      </c>
    </row>
    <row r="5366" customFormat="false" ht="18" hidden="false" customHeight="false" outlineLevel="0" collapsed="false">
      <c r="A5366" s="80" t="n">
        <v>5364</v>
      </c>
      <c r="B5366" s="81" t="s">
        <v>15054</v>
      </c>
      <c r="C5366" s="82" t="s">
        <v>15055</v>
      </c>
      <c r="D5366" s="100" t="s">
        <v>672</v>
      </c>
      <c r="E5366" s="84" t="s">
        <v>477</v>
      </c>
      <c r="F5366" s="85" t="s">
        <v>9</v>
      </c>
      <c r="G5366" s="86" t="s">
        <v>17</v>
      </c>
      <c r="H5366" s="88" t="s">
        <v>15053</v>
      </c>
      <c r="I5366" s="87" t="n">
        <v>69788</v>
      </c>
      <c r="J5366" s="88" t="n">
        <v>400</v>
      </c>
      <c r="K5366" s="88" t="n">
        <v>0</v>
      </c>
      <c r="L5366" s="89" t="n">
        <v>0.001</v>
      </c>
      <c r="M5366" s="80" t="s">
        <v>873</v>
      </c>
      <c r="N5366" s="95" t="str">
        <f aca="false" t="array" ref="N5366:N5366">INDEX('GP Main'!$B$8:$D$884,MATCH($D5366&amp;$E5366,'GP Main'!$B$8:$B$884&amp;'GP Main'!$D$8:$D$884,0),2)</f>
        <v>PARASAMANIYA</v>
      </c>
    </row>
    <row r="5367" customFormat="false" ht="18" hidden="false" customHeight="false" outlineLevel="0" collapsed="false">
      <c r="A5367" s="80" t="n">
        <v>5365</v>
      </c>
      <c r="B5367" s="81" t="s">
        <v>15056</v>
      </c>
      <c r="C5367" s="82" t="s">
        <v>15057</v>
      </c>
      <c r="D5367" s="100" t="s">
        <v>672</v>
      </c>
      <c r="E5367" s="84" t="s">
        <v>477</v>
      </c>
      <c r="F5367" s="85" t="s">
        <v>9</v>
      </c>
      <c r="G5367" s="86" t="s">
        <v>17</v>
      </c>
      <c r="H5367" s="88" t="s">
        <v>15053</v>
      </c>
      <c r="I5367" s="87" t="n">
        <v>69788</v>
      </c>
      <c r="J5367" s="87" t="n">
        <v>56195</v>
      </c>
      <c r="K5367" s="88" t="n">
        <v>0</v>
      </c>
      <c r="L5367" s="89" t="n">
        <v>0.144</v>
      </c>
      <c r="M5367" s="80" t="s">
        <v>873</v>
      </c>
      <c r="N5367" s="95" t="str">
        <f aca="false" t="array" ref="N5367:N5367">INDEX('GP Main'!$B$8:$D$884,MATCH($D5367&amp;$E5367,'GP Main'!$B$8:$B$884&amp;'GP Main'!$D$8:$D$884,0),2)</f>
        <v>PARASAMANIYA</v>
      </c>
    </row>
    <row r="5368" customFormat="false" ht="18" hidden="false" customHeight="false" outlineLevel="0" collapsed="false">
      <c r="A5368" s="80" t="n">
        <v>5366</v>
      </c>
      <c r="B5368" s="81" t="s">
        <v>15058</v>
      </c>
      <c r="C5368" s="82" t="s">
        <v>15059</v>
      </c>
      <c r="D5368" s="100" t="s">
        <v>672</v>
      </c>
      <c r="E5368" s="84" t="s">
        <v>477</v>
      </c>
      <c r="F5368" s="85" t="s">
        <v>9</v>
      </c>
      <c r="G5368" s="86" t="s">
        <v>17</v>
      </c>
      <c r="H5368" s="88" t="s">
        <v>14252</v>
      </c>
      <c r="I5368" s="87" t="n">
        <v>71713</v>
      </c>
      <c r="J5368" s="87" t="n">
        <v>86223</v>
      </c>
      <c r="K5368" s="88" t="n">
        <v>0</v>
      </c>
      <c r="L5368" s="89" t="n">
        <v>0.229</v>
      </c>
      <c r="M5368" s="80" t="s">
        <v>873</v>
      </c>
      <c r="N5368" s="95" t="str">
        <f aca="false" t="array" ref="N5368:N5368">INDEX('GP Main'!$B$8:$D$884,MATCH($D5368&amp;$E5368,'GP Main'!$B$8:$B$884&amp;'GP Main'!$D$8:$D$884,0),2)</f>
        <v>PARASAMANIYA</v>
      </c>
    </row>
    <row r="5369" customFormat="false" ht="15" hidden="false" customHeight="false" outlineLevel="0" collapsed="false">
      <c r="A5369" s="80" t="n">
        <v>5367</v>
      </c>
      <c r="B5369" s="81" t="s">
        <v>15060</v>
      </c>
      <c r="C5369" s="82" t="s">
        <v>15061</v>
      </c>
      <c r="D5369" s="100" t="s">
        <v>672</v>
      </c>
      <c r="E5369" s="84" t="s">
        <v>477</v>
      </c>
      <c r="F5369" s="85" t="s">
        <v>16</v>
      </c>
      <c r="G5369" s="86" t="s">
        <v>17</v>
      </c>
      <c r="H5369" s="88" t="s">
        <v>15062</v>
      </c>
      <c r="I5369" s="88" t="s">
        <v>15063</v>
      </c>
      <c r="J5369" s="88" t="s">
        <v>15064</v>
      </c>
      <c r="K5369" s="88" t="s">
        <v>15065</v>
      </c>
      <c r="L5369" s="94" t="n">
        <v>0.417</v>
      </c>
      <c r="M5369" s="80" t="s">
        <v>873</v>
      </c>
      <c r="N5369" s="95" t="str">
        <f aca="false" t="array" ref="N5369:N5369">INDEX('GP Main'!$B$8:$D$884,MATCH($D5369&amp;$E5369,'GP Main'!$B$8:$B$884&amp;'GP Main'!$D$8:$D$884,0),2)</f>
        <v>PARASAMANIYA</v>
      </c>
    </row>
    <row r="5370" customFormat="false" ht="15" hidden="false" customHeight="false" outlineLevel="0" collapsed="false">
      <c r="A5370" s="80" t="n">
        <v>5368</v>
      </c>
      <c r="B5370" s="81" t="s">
        <v>15066</v>
      </c>
      <c r="C5370" s="82" t="s">
        <v>15067</v>
      </c>
      <c r="D5370" s="100" t="s">
        <v>672</v>
      </c>
      <c r="E5370" s="84" t="s">
        <v>736</v>
      </c>
      <c r="F5370" s="85" t="s">
        <v>9</v>
      </c>
      <c r="G5370" s="86" t="s">
        <v>17</v>
      </c>
      <c r="H5370" s="88" t="s">
        <v>15068</v>
      </c>
      <c r="I5370" s="87" t="n">
        <v>52008</v>
      </c>
      <c r="J5370" s="87" t="n">
        <v>2347</v>
      </c>
      <c r="K5370" s="88" t="n">
        <v>0</v>
      </c>
      <c r="L5370" s="89" t="n">
        <v>0.006</v>
      </c>
      <c r="M5370" s="80" t="s">
        <v>873</v>
      </c>
      <c r="N5370" s="95" t="str">
        <f aca="false" t="array" ref="N5370:N5370">INDEX('GP Main'!$B$8:$D$884,MATCH($D5370&amp;$E5370,'GP Main'!$B$8:$B$884&amp;'GP Main'!$D$8:$D$884,0),2)</f>
        <v>PARASAMANIYA</v>
      </c>
    </row>
    <row r="5371" customFormat="false" ht="18" hidden="false" customHeight="false" outlineLevel="0" collapsed="false">
      <c r="A5371" s="80" t="n">
        <v>5369</v>
      </c>
      <c r="B5371" s="81" t="s">
        <v>15069</v>
      </c>
      <c r="C5371" s="82" t="s">
        <v>15070</v>
      </c>
      <c r="D5371" s="100" t="s">
        <v>672</v>
      </c>
      <c r="E5371" s="84" t="s">
        <v>736</v>
      </c>
      <c r="F5371" s="85" t="s">
        <v>16</v>
      </c>
      <c r="G5371" s="86" t="s">
        <v>17</v>
      </c>
      <c r="H5371" s="87" t="n">
        <v>66824</v>
      </c>
      <c r="I5371" s="88" t="s">
        <v>13775</v>
      </c>
      <c r="J5371" s="88" t="n">
        <v>635</v>
      </c>
      <c r="K5371" s="88" t="n">
        <v>0</v>
      </c>
      <c r="L5371" s="89" t="n">
        <v>0.004</v>
      </c>
      <c r="M5371" s="80" t="s">
        <v>873</v>
      </c>
      <c r="N5371" s="95" t="str">
        <f aca="false" t="array" ref="N5371:N5371">INDEX('GP Main'!$B$8:$D$884,MATCH($D5371&amp;$E5371,'GP Main'!$B$8:$B$884&amp;'GP Main'!$D$8:$D$884,0),2)</f>
        <v>PARASAMANIYA</v>
      </c>
    </row>
    <row r="5372" customFormat="false" ht="18" hidden="false" customHeight="false" outlineLevel="0" collapsed="false">
      <c r="A5372" s="80" t="n">
        <v>5370</v>
      </c>
      <c r="B5372" s="81" t="s">
        <v>15071</v>
      </c>
      <c r="C5372" s="82" t="s">
        <v>15072</v>
      </c>
      <c r="D5372" s="100" t="s">
        <v>672</v>
      </c>
      <c r="E5372" s="84" t="s">
        <v>736</v>
      </c>
      <c r="F5372" s="85" t="s">
        <v>11</v>
      </c>
      <c r="G5372" s="93" t="s">
        <v>881</v>
      </c>
      <c r="H5372" s="88" t="s">
        <v>15073</v>
      </c>
      <c r="I5372" s="87" t="n">
        <v>34049</v>
      </c>
      <c r="J5372" s="88" t="s">
        <v>15074</v>
      </c>
      <c r="K5372" s="88" t="n">
        <v>0</v>
      </c>
      <c r="L5372" s="92" t="n">
        <v>0.808</v>
      </c>
      <c r="M5372" s="80" t="s">
        <v>873</v>
      </c>
      <c r="N5372" s="95" t="str">
        <f aca="false" t="array" ref="N5372:N5372">INDEX('GP Main'!$B$8:$D$884,MATCH($D5372&amp;$E5372,'GP Main'!$B$8:$B$884&amp;'GP Main'!$D$8:$D$884,0),2)</f>
        <v>PARASAMANIYA</v>
      </c>
    </row>
    <row r="5373" customFormat="false" ht="18" hidden="false" customHeight="false" outlineLevel="0" collapsed="false">
      <c r="A5373" s="80" t="n">
        <v>5371</v>
      </c>
      <c r="B5373" s="81" t="s">
        <v>15075</v>
      </c>
      <c r="C5373" s="82" t="s">
        <v>15076</v>
      </c>
      <c r="D5373" s="100" t="s">
        <v>672</v>
      </c>
      <c r="E5373" s="84" t="s">
        <v>737</v>
      </c>
      <c r="F5373" s="85" t="s">
        <v>16</v>
      </c>
      <c r="G5373" s="86" t="s">
        <v>17</v>
      </c>
      <c r="H5373" s="87" t="n">
        <v>27925</v>
      </c>
      <c r="I5373" s="87" t="n">
        <v>27923</v>
      </c>
      <c r="J5373" s="88" t="n">
        <v>220</v>
      </c>
      <c r="K5373" s="87" t="n">
        <v>14513</v>
      </c>
      <c r="L5373" s="94" t="n">
        <v>0.264</v>
      </c>
      <c r="M5373" s="80" t="s">
        <v>873</v>
      </c>
      <c r="N5373" s="95" t="str">
        <f aca="false" t="array" ref="N5373:N5373">INDEX('GP Main'!$B$8:$D$884,MATCH($D5373&amp;$E5373,'GP Main'!$B$8:$B$884&amp;'GP Main'!$D$8:$D$884,0),2)</f>
        <v>PARASAMANIYA</v>
      </c>
    </row>
    <row r="5374" customFormat="false" ht="18" hidden="false" customHeight="false" outlineLevel="0" collapsed="false">
      <c r="A5374" s="80" t="n">
        <v>5372</v>
      </c>
      <c r="B5374" s="81" t="s">
        <v>15077</v>
      </c>
      <c r="C5374" s="82" t="s">
        <v>15078</v>
      </c>
      <c r="D5374" s="100" t="s">
        <v>672</v>
      </c>
      <c r="E5374" s="84" t="s">
        <v>737</v>
      </c>
      <c r="F5374" s="85" t="s">
        <v>16</v>
      </c>
      <c r="G5374" s="86" t="s">
        <v>17</v>
      </c>
      <c r="H5374" s="88" t="s">
        <v>2422</v>
      </c>
      <c r="I5374" s="87" t="n">
        <v>48300</v>
      </c>
      <c r="J5374" s="87" t="n">
        <v>87451</v>
      </c>
      <c r="K5374" s="87" t="n">
        <v>28423</v>
      </c>
      <c r="L5374" s="96" t="n">
        <v>0.669</v>
      </c>
      <c r="M5374" s="80" t="s">
        <v>873</v>
      </c>
      <c r="N5374" s="95" t="str">
        <f aca="false" t="array" ref="N5374:N5374">INDEX('GP Main'!$B$8:$D$884,MATCH($D5374&amp;$E5374,'GP Main'!$B$8:$B$884&amp;'GP Main'!$D$8:$D$884,0),2)</f>
        <v>PARASAMANIYA</v>
      </c>
    </row>
    <row r="5375" customFormat="false" ht="18" hidden="false" customHeight="false" outlineLevel="0" collapsed="false">
      <c r="A5375" s="80" t="n">
        <v>5373</v>
      </c>
      <c r="B5375" s="81" t="s">
        <v>15079</v>
      </c>
      <c r="C5375" s="82" t="s">
        <v>15080</v>
      </c>
      <c r="D5375" s="100" t="s">
        <v>672</v>
      </c>
      <c r="E5375" s="84" t="s">
        <v>737</v>
      </c>
      <c r="F5375" s="85" t="s">
        <v>9</v>
      </c>
      <c r="G5375" s="91" t="s">
        <v>18</v>
      </c>
      <c r="H5375" s="88" t="s">
        <v>13809</v>
      </c>
      <c r="I5375" s="87" t="n">
        <v>54422</v>
      </c>
      <c r="J5375" s="88" t="s">
        <v>15081</v>
      </c>
      <c r="K5375" s="87" t="n">
        <v>28999</v>
      </c>
      <c r="L5375" s="92" t="n">
        <v>0.863</v>
      </c>
      <c r="M5375" s="80" t="s">
        <v>873</v>
      </c>
      <c r="N5375" s="95" t="str">
        <f aca="false" t="array" ref="N5375:N5375">INDEX('GP Main'!$B$8:$D$884,MATCH($D5375&amp;$E5375,'GP Main'!$B$8:$B$884&amp;'GP Main'!$D$8:$D$884,0),2)</f>
        <v>PARASAMANIYA</v>
      </c>
    </row>
    <row r="5376" customFormat="false" ht="18" hidden="false" customHeight="false" outlineLevel="0" collapsed="false">
      <c r="A5376" s="80" t="n">
        <v>5374</v>
      </c>
      <c r="B5376" s="81" t="s">
        <v>15082</v>
      </c>
      <c r="C5376" s="82" t="s">
        <v>15083</v>
      </c>
      <c r="D5376" s="100" t="s">
        <v>672</v>
      </c>
      <c r="E5376" s="84" t="s">
        <v>737</v>
      </c>
      <c r="F5376" s="85" t="s">
        <v>9</v>
      </c>
      <c r="G5376" s="91" t="s">
        <v>18</v>
      </c>
      <c r="H5376" s="88" t="s">
        <v>13809</v>
      </c>
      <c r="I5376" s="87" t="n">
        <v>54422</v>
      </c>
      <c r="J5376" s="88" t="s">
        <v>15084</v>
      </c>
      <c r="K5376" s="87" t="n">
        <v>31999</v>
      </c>
      <c r="L5376" s="92" t="n">
        <v>0.87</v>
      </c>
      <c r="M5376" s="80" t="s">
        <v>873</v>
      </c>
      <c r="N5376" s="95" t="str">
        <f aca="false" t="array" ref="N5376:N5376">INDEX('GP Main'!$B$8:$D$884,MATCH($D5376&amp;$E5376,'GP Main'!$B$8:$B$884&amp;'GP Main'!$D$8:$D$884,0),2)</f>
        <v>PARASAMANIYA</v>
      </c>
    </row>
    <row r="5377" customFormat="false" ht="18" hidden="false" customHeight="false" outlineLevel="0" collapsed="false">
      <c r="A5377" s="80" t="n">
        <v>5375</v>
      </c>
      <c r="B5377" s="81" t="s">
        <v>15085</v>
      </c>
      <c r="C5377" s="82" t="s">
        <v>15086</v>
      </c>
      <c r="D5377" s="100" t="s">
        <v>672</v>
      </c>
      <c r="E5377" s="84" t="s">
        <v>737</v>
      </c>
      <c r="F5377" s="85" t="s">
        <v>9</v>
      </c>
      <c r="G5377" s="91" t="s">
        <v>18</v>
      </c>
      <c r="H5377" s="88" t="s">
        <v>13809</v>
      </c>
      <c r="I5377" s="87" t="n">
        <v>54422</v>
      </c>
      <c r="J5377" s="88" t="s">
        <v>15087</v>
      </c>
      <c r="K5377" s="87" t="n">
        <v>28999</v>
      </c>
      <c r="L5377" s="92" t="n">
        <v>0.835</v>
      </c>
      <c r="M5377" s="80" t="s">
        <v>873</v>
      </c>
      <c r="N5377" s="95" t="str">
        <f aca="false" t="array" ref="N5377:N5377">INDEX('GP Main'!$B$8:$D$884,MATCH($D5377&amp;$E5377,'GP Main'!$B$8:$B$884&amp;'GP Main'!$D$8:$D$884,0),2)</f>
        <v>PARASAMANIYA</v>
      </c>
    </row>
    <row r="5378" customFormat="false" ht="27" hidden="false" customHeight="false" outlineLevel="0" collapsed="false">
      <c r="A5378" s="80" t="n">
        <v>5376</v>
      </c>
      <c r="B5378" s="81" t="s">
        <v>15088</v>
      </c>
      <c r="C5378" s="82" t="s">
        <v>15089</v>
      </c>
      <c r="D5378" s="100" t="s">
        <v>672</v>
      </c>
      <c r="E5378" s="84" t="s">
        <v>737</v>
      </c>
      <c r="F5378" s="85" t="s">
        <v>10</v>
      </c>
      <c r="G5378" s="91" t="s">
        <v>18</v>
      </c>
      <c r="H5378" s="87" t="n">
        <v>15910</v>
      </c>
      <c r="I5378" s="87" t="n">
        <v>9990</v>
      </c>
      <c r="J5378" s="87" t="n">
        <v>13606</v>
      </c>
      <c r="K5378" s="87" t="n">
        <v>8889</v>
      </c>
      <c r="L5378" s="92" t="n">
        <v>0.869</v>
      </c>
      <c r="M5378" s="80" t="s">
        <v>873</v>
      </c>
      <c r="N5378" s="95" t="str">
        <f aca="false" t="array" ref="N5378:N5378">INDEX('GP Main'!$B$8:$D$884,MATCH($D5378&amp;$E5378,'GP Main'!$B$8:$B$884&amp;'GP Main'!$D$8:$D$884,0),2)</f>
        <v>PARASAMANIYA</v>
      </c>
    </row>
    <row r="5379" customFormat="false" ht="27" hidden="false" customHeight="false" outlineLevel="0" collapsed="false">
      <c r="A5379" s="80" t="n">
        <v>5377</v>
      </c>
      <c r="B5379" s="81" t="s">
        <v>15090</v>
      </c>
      <c r="C5379" s="82" t="s">
        <v>15091</v>
      </c>
      <c r="D5379" s="100" t="s">
        <v>672</v>
      </c>
      <c r="E5379" s="84" t="s">
        <v>737</v>
      </c>
      <c r="F5379" s="85" t="s">
        <v>10</v>
      </c>
      <c r="G5379" s="91" t="s">
        <v>18</v>
      </c>
      <c r="H5379" s="87" t="n">
        <v>15910</v>
      </c>
      <c r="I5379" s="87" t="n">
        <v>9990</v>
      </c>
      <c r="J5379" s="87" t="n">
        <v>15875</v>
      </c>
      <c r="K5379" s="87" t="n">
        <v>8889</v>
      </c>
      <c r="L5379" s="92" t="n">
        <v>0.956</v>
      </c>
      <c r="M5379" s="80" t="s">
        <v>873</v>
      </c>
      <c r="N5379" s="95" t="str">
        <f aca="false" t="array" ref="N5379:N5379">INDEX('GP Main'!$B$8:$D$884,MATCH($D5379&amp;$E5379,'GP Main'!$B$8:$B$884&amp;'GP Main'!$D$8:$D$884,0),2)</f>
        <v>PARASAMANIYA</v>
      </c>
    </row>
    <row r="5380" customFormat="false" ht="27" hidden="false" customHeight="false" outlineLevel="0" collapsed="false">
      <c r="A5380" s="80" t="n">
        <v>5378</v>
      </c>
      <c r="B5380" s="81" t="s">
        <v>15092</v>
      </c>
      <c r="C5380" s="82" t="s">
        <v>15093</v>
      </c>
      <c r="D5380" s="100" t="s">
        <v>672</v>
      </c>
      <c r="E5380" s="84" t="s">
        <v>737</v>
      </c>
      <c r="F5380" s="85" t="s">
        <v>10</v>
      </c>
      <c r="G5380" s="91" t="s">
        <v>18</v>
      </c>
      <c r="H5380" s="87" t="n">
        <v>15910</v>
      </c>
      <c r="I5380" s="87" t="n">
        <v>9990</v>
      </c>
      <c r="J5380" s="87" t="n">
        <v>13473</v>
      </c>
      <c r="K5380" s="87" t="n">
        <v>8889</v>
      </c>
      <c r="L5380" s="92" t="n">
        <v>0.863</v>
      </c>
      <c r="M5380" s="80" t="s">
        <v>873</v>
      </c>
      <c r="N5380" s="95" t="str">
        <f aca="false" t="array" ref="N5380:N5380">INDEX('GP Main'!$B$8:$D$884,MATCH($D5380&amp;$E5380,'GP Main'!$B$8:$B$884&amp;'GP Main'!$D$8:$D$884,0),2)</f>
        <v>PARASAMANIYA</v>
      </c>
    </row>
    <row r="5381" customFormat="false" ht="27" hidden="false" customHeight="false" outlineLevel="0" collapsed="false">
      <c r="A5381" s="80" t="n">
        <v>5379</v>
      </c>
      <c r="B5381" s="81" t="s">
        <v>15094</v>
      </c>
      <c r="C5381" s="82" t="s">
        <v>15095</v>
      </c>
      <c r="D5381" s="100" t="s">
        <v>672</v>
      </c>
      <c r="E5381" s="84" t="s">
        <v>737</v>
      </c>
      <c r="F5381" s="85" t="s">
        <v>10</v>
      </c>
      <c r="G5381" s="91" t="s">
        <v>18</v>
      </c>
      <c r="H5381" s="87" t="n">
        <v>15910</v>
      </c>
      <c r="I5381" s="87" t="n">
        <v>9990</v>
      </c>
      <c r="J5381" s="87" t="n">
        <v>13873</v>
      </c>
      <c r="K5381" s="87" t="n">
        <v>8889</v>
      </c>
      <c r="L5381" s="92" t="n">
        <v>0.879</v>
      </c>
      <c r="M5381" s="80" t="s">
        <v>873</v>
      </c>
      <c r="N5381" s="95" t="str">
        <f aca="false" t="array" ref="N5381:N5381">INDEX('GP Main'!$B$8:$D$884,MATCH($D5381&amp;$E5381,'GP Main'!$B$8:$B$884&amp;'GP Main'!$D$8:$D$884,0),2)</f>
        <v>PARASAMANIYA</v>
      </c>
    </row>
    <row r="5382" customFormat="false" ht="27" hidden="false" customHeight="false" outlineLevel="0" collapsed="false">
      <c r="A5382" s="80" t="n">
        <v>5380</v>
      </c>
      <c r="B5382" s="81" t="s">
        <v>15096</v>
      </c>
      <c r="C5382" s="82" t="s">
        <v>15097</v>
      </c>
      <c r="D5382" s="100" t="s">
        <v>672</v>
      </c>
      <c r="E5382" s="84" t="s">
        <v>737</v>
      </c>
      <c r="F5382" s="85" t="s">
        <v>10</v>
      </c>
      <c r="G5382" s="91" t="s">
        <v>18</v>
      </c>
      <c r="H5382" s="87" t="n">
        <v>15910</v>
      </c>
      <c r="I5382" s="87" t="n">
        <v>9990</v>
      </c>
      <c r="J5382" s="87" t="n">
        <v>14974</v>
      </c>
      <c r="K5382" s="87" t="n">
        <v>8889</v>
      </c>
      <c r="L5382" s="92" t="n">
        <v>0.921</v>
      </c>
      <c r="M5382" s="80" t="s">
        <v>873</v>
      </c>
      <c r="N5382" s="95" t="str">
        <f aca="false" t="array" ref="N5382:N5382">INDEX('GP Main'!$B$8:$D$884,MATCH($D5382&amp;$E5382,'GP Main'!$B$8:$B$884&amp;'GP Main'!$D$8:$D$884,0),2)</f>
        <v>PARASAMANIYA</v>
      </c>
    </row>
    <row r="5383" customFormat="false" ht="27" hidden="false" customHeight="false" outlineLevel="0" collapsed="false">
      <c r="A5383" s="80" t="n">
        <v>5381</v>
      </c>
      <c r="B5383" s="81" t="s">
        <v>15098</v>
      </c>
      <c r="C5383" s="82" t="s">
        <v>15099</v>
      </c>
      <c r="D5383" s="100" t="s">
        <v>672</v>
      </c>
      <c r="E5383" s="84" t="s">
        <v>737</v>
      </c>
      <c r="F5383" s="85" t="s">
        <v>10</v>
      </c>
      <c r="G5383" s="91" t="s">
        <v>18</v>
      </c>
      <c r="H5383" s="87" t="n">
        <v>15910</v>
      </c>
      <c r="I5383" s="87" t="n">
        <v>9990</v>
      </c>
      <c r="J5383" s="87" t="n">
        <v>14924</v>
      </c>
      <c r="K5383" s="87" t="n">
        <v>8889</v>
      </c>
      <c r="L5383" s="92" t="n">
        <v>0.919</v>
      </c>
      <c r="M5383" s="80" t="s">
        <v>873</v>
      </c>
      <c r="N5383" s="95" t="str">
        <f aca="false" t="array" ref="N5383:N5383">INDEX('GP Main'!$B$8:$D$884,MATCH($D5383&amp;$E5383,'GP Main'!$B$8:$B$884&amp;'GP Main'!$D$8:$D$884,0),2)</f>
        <v>PARASAMANIYA</v>
      </c>
    </row>
    <row r="5384" customFormat="false" ht="18" hidden="false" customHeight="false" outlineLevel="0" collapsed="false">
      <c r="A5384" s="80" t="n">
        <v>5382</v>
      </c>
      <c r="B5384" s="81" t="s">
        <v>15100</v>
      </c>
      <c r="C5384" s="82" t="s">
        <v>15101</v>
      </c>
      <c r="D5384" s="100" t="s">
        <v>672</v>
      </c>
      <c r="E5384" s="84" t="s">
        <v>737</v>
      </c>
      <c r="F5384" s="85" t="s">
        <v>9</v>
      </c>
      <c r="G5384" s="86" t="s">
        <v>17</v>
      </c>
      <c r="H5384" s="88" t="s">
        <v>14252</v>
      </c>
      <c r="I5384" s="87" t="n">
        <v>71713</v>
      </c>
      <c r="J5384" s="87" t="n">
        <v>2001</v>
      </c>
      <c r="K5384" s="88" t="n">
        <v>0</v>
      </c>
      <c r="L5384" s="89" t="n">
        <v>0.005</v>
      </c>
      <c r="M5384" s="80" t="s">
        <v>873</v>
      </c>
      <c r="N5384" s="95" t="str">
        <f aca="false" t="array" ref="N5384:N5384">INDEX('GP Main'!$B$8:$D$884,MATCH($D5384&amp;$E5384,'GP Main'!$B$8:$B$884&amp;'GP Main'!$D$8:$D$884,0),2)</f>
        <v>PARASAMANIYA</v>
      </c>
    </row>
    <row r="5385" customFormat="false" ht="18" hidden="false" customHeight="false" outlineLevel="0" collapsed="false">
      <c r="A5385" s="80" t="n">
        <v>5383</v>
      </c>
      <c r="B5385" s="81" t="s">
        <v>15102</v>
      </c>
      <c r="C5385" s="82" t="s">
        <v>15103</v>
      </c>
      <c r="D5385" s="100" t="s">
        <v>672</v>
      </c>
      <c r="E5385" s="84" t="s">
        <v>737</v>
      </c>
      <c r="F5385" s="85" t="s">
        <v>9</v>
      </c>
      <c r="G5385" s="86" t="s">
        <v>17</v>
      </c>
      <c r="H5385" s="88" t="s">
        <v>14252</v>
      </c>
      <c r="I5385" s="87" t="n">
        <v>71713</v>
      </c>
      <c r="J5385" s="87" t="n">
        <v>1200</v>
      </c>
      <c r="K5385" s="88" t="n">
        <v>0</v>
      </c>
      <c r="L5385" s="89" t="n">
        <v>0.003</v>
      </c>
      <c r="M5385" s="80" t="s">
        <v>873</v>
      </c>
      <c r="N5385" s="95" t="str">
        <f aca="false" t="array" ref="N5385:N5385">INDEX('GP Main'!$B$8:$D$884,MATCH($D5385&amp;$E5385,'GP Main'!$B$8:$B$884&amp;'GP Main'!$D$8:$D$884,0),2)</f>
        <v>PARASAMANIYA</v>
      </c>
    </row>
    <row r="5386" customFormat="false" ht="18" hidden="false" customHeight="false" outlineLevel="0" collapsed="false">
      <c r="A5386" s="80" t="n">
        <v>5384</v>
      </c>
      <c r="B5386" s="81" t="s">
        <v>15104</v>
      </c>
      <c r="C5386" s="82" t="s">
        <v>15105</v>
      </c>
      <c r="D5386" s="100" t="s">
        <v>672</v>
      </c>
      <c r="E5386" s="84" t="s">
        <v>737</v>
      </c>
      <c r="F5386" s="85" t="s">
        <v>9</v>
      </c>
      <c r="G5386" s="86" t="s">
        <v>17</v>
      </c>
      <c r="H5386" s="87" t="n">
        <v>49256</v>
      </c>
      <c r="I5386" s="87" t="n">
        <v>8581</v>
      </c>
      <c r="J5386" s="87" t="n">
        <v>48144</v>
      </c>
      <c r="K5386" s="87" t="n">
        <v>8288</v>
      </c>
      <c r="L5386" s="92" t="n">
        <v>0.976</v>
      </c>
      <c r="M5386" s="80" t="s">
        <v>873</v>
      </c>
      <c r="N5386" s="95" t="str">
        <f aca="false" t="array" ref="N5386:N5386">INDEX('GP Main'!$B$8:$D$884,MATCH($D5386&amp;$E5386,'GP Main'!$B$8:$B$884&amp;'GP Main'!$D$8:$D$884,0),2)</f>
        <v>PARASAMANIYA</v>
      </c>
    </row>
    <row r="5387" customFormat="false" ht="18" hidden="false" customHeight="false" outlineLevel="0" collapsed="false">
      <c r="A5387" s="80" t="n">
        <v>5385</v>
      </c>
      <c r="B5387" s="81" t="s">
        <v>15106</v>
      </c>
      <c r="C5387" s="82" t="s">
        <v>15107</v>
      </c>
      <c r="D5387" s="100" t="s">
        <v>672</v>
      </c>
      <c r="E5387" s="84" t="s">
        <v>737</v>
      </c>
      <c r="F5387" s="85" t="s">
        <v>9</v>
      </c>
      <c r="G5387" s="86" t="s">
        <v>17</v>
      </c>
      <c r="H5387" s="87" t="n">
        <v>49256</v>
      </c>
      <c r="I5387" s="87" t="n">
        <v>8581</v>
      </c>
      <c r="J5387" s="87" t="n">
        <v>46941</v>
      </c>
      <c r="K5387" s="87" t="n">
        <v>8288</v>
      </c>
      <c r="L5387" s="92" t="n">
        <v>0.955</v>
      </c>
      <c r="M5387" s="80" t="s">
        <v>873</v>
      </c>
      <c r="N5387" s="95" t="str">
        <f aca="false" t="array" ref="N5387:N5387">INDEX('GP Main'!$B$8:$D$884,MATCH($D5387&amp;$E5387,'GP Main'!$B$8:$B$884&amp;'GP Main'!$D$8:$D$884,0),2)</f>
        <v>PARASAMANIYA</v>
      </c>
    </row>
    <row r="5388" customFormat="false" ht="18" hidden="false" customHeight="false" outlineLevel="0" collapsed="false">
      <c r="A5388" s="80" t="n">
        <v>5386</v>
      </c>
      <c r="B5388" s="81" t="s">
        <v>15108</v>
      </c>
      <c r="C5388" s="82" t="s">
        <v>15109</v>
      </c>
      <c r="D5388" s="100" t="s">
        <v>672</v>
      </c>
      <c r="E5388" s="84" t="s">
        <v>737</v>
      </c>
      <c r="F5388" s="85" t="s">
        <v>9</v>
      </c>
      <c r="G5388" s="86" t="s">
        <v>17</v>
      </c>
      <c r="H5388" s="87" t="n">
        <v>49256</v>
      </c>
      <c r="I5388" s="87" t="n">
        <v>8581</v>
      </c>
      <c r="J5388" s="87" t="n">
        <v>45241</v>
      </c>
      <c r="K5388" s="87" t="n">
        <v>8288</v>
      </c>
      <c r="L5388" s="92" t="n">
        <v>0.926</v>
      </c>
      <c r="M5388" s="80" t="s">
        <v>873</v>
      </c>
      <c r="N5388" s="95" t="str">
        <f aca="false" t="array" ref="N5388:N5388">INDEX('GP Main'!$B$8:$D$884,MATCH($D5388&amp;$E5388,'GP Main'!$B$8:$B$884&amp;'GP Main'!$D$8:$D$884,0),2)</f>
        <v>PARASAMANIYA</v>
      </c>
    </row>
    <row r="5389" customFormat="false" ht="18" hidden="false" customHeight="false" outlineLevel="0" collapsed="false">
      <c r="A5389" s="80" t="n">
        <v>5387</v>
      </c>
      <c r="B5389" s="81" t="s">
        <v>15110</v>
      </c>
      <c r="C5389" s="82" t="s">
        <v>15111</v>
      </c>
      <c r="D5389" s="100" t="s">
        <v>672</v>
      </c>
      <c r="E5389" s="84" t="s">
        <v>737</v>
      </c>
      <c r="F5389" s="85" t="s">
        <v>9</v>
      </c>
      <c r="G5389" s="91" t="s">
        <v>18</v>
      </c>
      <c r="H5389" s="87" t="n">
        <v>49256</v>
      </c>
      <c r="I5389" s="87" t="n">
        <v>8581</v>
      </c>
      <c r="J5389" s="87" t="n">
        <v>40907</v>
      </c>
      <c r="K5389" s="87" t="n">
        <v>8288</v>
      </c>
      <c r="L5389" s="92" t="n">
        <v>0.851</v>
      </c>
      <c r="M5389" s="80" t="s">
        <v>873</v>
      </c>
      <c r="N5389" s="95" t="str">
        <f aca="false" t="array" ref="N5389:N5389">INDEX('GP Main'!$B$8:$D$884,MATCH($D5389&amp;$E5389,'GP Main'!$B$8:$B$884&amp;'GP Main'!$D$8:$D$884,0),2)</f>
        <v>PARASAMANIYA</v>
      </c>
    </row>
    <row r="5390" customFormat="false" ht="18" hidden="false" customHeight="false" outlineLevel="0" collapsed="false">
      <c r="A5390" s="80" t="n">
        <v>5388</v>
      </c>
      <c r="B5390" s="81" t="s">
        <v>15112</v>
      </c>
      <c r="C5390" s="82" t="s">
        <v>15113</v>
      </c>
      <c r="D5390" s="100" t="s">
        <v>672</v>
      </c>
      <c r="E5390" s="84" t="s">
        <v>737</v>
      </c>
      <c r="F5390" s="85" t="s">
        <v>9</v>
      </c>
      <c r="G5390" s="91" t="s">
        <v>18</v>
      </c>
      <c r="H5390" s="87" t="n">
        <v>49256</v>
      </c>
      <c r="I5390" s="87" t="n">
        <v>8581</v>
      </c>
      <c r="J5390" s="87" t="n">
        <v>40844</v>
      </c>
      <c r="K5390" s="87" t="n">
        <v>8288</v>
      </c>
      <c r="L5390" s="92" t="n">
        <v>0.85</v>
      </c>
      <c r="M5390" s="80" t="s">
        <v>873</v>
      </c>
      <c r="N5390" s="95" t="str">
        <f aca="false" t="array" ref="N5390:N5390">INDEX('GP Main'!$B$8:$D$884,MATCH($D5390&amp;$E5390,'GP Main'!$B$8:$B$884&amp;'GP Main'!$D$8:$D$884,0),2)</f>
        <v>PARASAMANIYA</v>
      </c>
    </row>
    <row r="5391" customFormat="false" ht="18" hidden="false" customHeight="false" outlineLevel="0" collapsed="false">
      <c r="A5391" s="80" t="n">
        <v>5389</v>
      </c>
      <c r="B5391" s="81" t="s">
        <v>15114</v>
      </c>
      <c r="C5391" s="82" t="s">
        <v>15115</v>
      </c>
      <c r="D5391" s="100" t="s">
        <v>672</v>
      </c>
      <c r="E5391" s="84" t="s">
        <v>737</v>
      </c>
      <c r="F5391" s="85" t="s">
        <v>9</v>
      </c>
      <c r="G5391" s="91" t="s">
        <v>18</v>
      </c>
      <c r="H5391" s="87" t="n">
        <v>49256</v>
      </c>
      <c r="I5391" s="87" t="n">
        <v>8581</v>
      </c>
      <c r="J5391" s="87" t="n">
        <v>41096</v>
      </c>
      <c r="K5391" s="87" t="n">
        <v>8288</v>
      </c>
      <c r="L5391" s="92" t="n">
        <v>0.854</v>
      </c>
      <c r="M5391" s="80" t="s">
        <v>873</v>
      </c>
      <c r="N5391" s="95" t="str">
        <f aca="false" t="array" ref="N5391:N5391">INDEX('GP Main'!$B$8:$D$884,MATCH($D5391&amp;$E5391,'GP Main'!$B$8:$B$884&amp;'GP Main'!$D$8:$D$884,0),2)</f>
        <v>PARASAMANIYA</v>
      </c>
    </row>
    <row r="5392" customFormat="false" ht="18" hidden="false" customHeight="false" outlineLevel="0" collapsed="false">
      <c r="A5392" s="80" t="n">
        <v>5390</v>
      </c>
      <c r="B5392" s="81" t="s">
        <v>15116</v>
      </c>
      <c r="C5392" s="82" t="s">
        <v>15117</v>
      </c>
      <c r="D5392" s="100" t="s">
        <v>672</v>
      </c>
      <c r="E5392" s="84" t="s">
        <v>737</v>
      </c>
      <c r="F5392" s="85" t="s">
        <v>16</v>
      </c>
      <c r="G5392" s="86" t="s">
        <v>17</v>
      </c>
      <c r="H5392" s="88" t="s">
        <v>1569</v>
      </c>
      <c r="I5392" s="88" t="s">
        <v>1570</v>
      </c>
      <c r="J5392" s="87" t="n">
        <v>33805</v>
      </c>
      <c r="K5392" s="87" t="n">
        <v>49401</v>
      </c>
      <c r="L5392" s="94" t="n">
        <v>0.32</v>
      </c>
      <c r="M5392" s="80" t="s">
        <v>873</v>
      </c>
      <c r="N5392" s="95" t="str">
        <f aca="false" t="array" ref="N5392:N5392">INDEX('GP Main'!$B$8:$D$884,MATCH($D5392&amp;$E5392,'GP Main'!$B$8:$B$884&amp;'GP Main'!$D$8:$D$884,0),2)</f>
        <v>PARASAMANIYA</v>
      </c>
    </row>
    <row r="5393" customFormat="false" ht="18" hidden="false" customHeight="false" outlineLevel="0" collapsed="false">
      <c r="A5393" s="80" t="n">
        <v>5391</v>
      </c>
      <c r="B5393" s="81" t="s">
        <v>15118</v>
      </c>
      <c r="C5393" s="82" t="s">
        <v>15119</v>
      </c>
      <c r="D5393" s="100" t="s">
        <v>672</v>
      </c>
      <c r="E5393" s="84" t="s">
        <v>737</v>
      </c>
      <c r="F5393" s="85" t="s">
        <v>16</v>
      </c>
      <c r="G5393" s="86" t="s">
        <v>17</v>
      </c>
      <c r="H5393" s="88" t="s">
        <v>13764</v>
      </c>
      <c r="I5393" s="87" t="n">
        <v>94999</v>
      </c>
      <c r="J5393" s="87" t="n">
        <v>1700</v>
      </c>
      <c r="K5393" s="87" t="n">
        <v>42910</v>
      </c>
      <c r="L5393" s="89" t="n">
        <v>0.226</v>
      </c>
      <c r="M5393" s="80" t="s">
        <v>873</v>
      </c>
      <c r="N5393" s="95" t="str">
        <f aca="false" t="array" ref="N5393:N5393">INDEX('GP Main'!$B$8:$D$884,MATCH($D5393&amp;$E5393,'GP Main'!$B$8:$B$884&amp;'GP Main'!$D$8:$D$884,0),2)</f>
        <v>PARASAMANIYA</v>
      </c>
    </row>
    <row r="5394" customFormat="false" ht="18" hidden="false" customHeight="false" outlineLevel="0" collapsed="false">
      <c r="A5394" s="80" t="n">
        <v>5392</v>
      </c>
      <c r="B5394" s="81" t="s">
        <v>15120</v>
      </c>
      <c r="C5394" s="82" t="s">
        <v>15121</v>
      </c>
      <c r="D5394" s="100" t="s">
        <v>672</v>
      </c>
      <c r="E5394" s="84" t="s">
        <v>737</v>
      </c>
      <c r="F5394" s="85" t="s">
        <v>16</v>
      </c>
      <c r="G5394" s="86" t="s">
        <v>17</v>
      </c>
      <c r="H5394" s="88" t="s">
        <v>13764</v>
      </c>
      <c r="I5394" s="87" t="n">
        <v>94999</v>
      </c>
      <c r="J5394" s="88" t="n">
        <v>912</v>
      </c>
      <c r="K5394" s="87" t="n">
        <v>42910</v>
      </c>
      <c r="L5394" s="89" t="n">
        <v>0.222</v>
      </c>
      <c r="M5394" s="80" t="s">
        <v>873</v>
      </c>
      <c r="N5394" s="95" t="str">
        <f aca="false" t="array" ref="N5394:N5394">INDEX('GP Main'!$B$8:$D$884,MATCH($D5394&amp;$E5394,'GP Main'!$B$8:$B$884&amp;'GP Main'!$D$8:$D$884,0),2)</f>
        <v>PARASAMANIYA</v>
      </c>
    </row>
    <row r="5395" customFormat="false" ht="18" hidden="false" customHeight="false" outlineLevel="0" collapsed="false">
      <c r="A5395" s="80" t="n">
        <v>5393</v>
      </c>
      <c r="B5395" s="81" t="s">
        <v>15122</v>
      </c>
      <c r="C5395" s="82" t="s">
        <v>15123</v>
      </c>
      <c r="D5395" s="100" t="s">
        <v>672</v>
      </c>
      <c r="E5395" s="84" t="s">
        <v>737</v>
      </c>
      <c r="F5395" s="85" t="s">
        <v>16</v>
      </c>
      <c r="G5395" s="86" t="s">
        <v>17</v>
      </c>
      <c r="H5395" s="88" t="s">
        <v>13764</v>
      </c>
      <c r="I5395" s="87" t="n">
        <v>94999</v>
      </c>
      <c r="J5395" s="88" t="n">
        <v>858</v>
      </c>
      <c r="K5395" s="87" t="n">
        <v>42850</v>
      </c>
      <c r="L5395" s="89" t="n">
        <v>0.222</v>
      </c>
      <c r="M5395" s="80" t="s">
        <v>873</v>
      </c>
      <c r="N5395" s="95" t="str">
        <f aca="false" t="array" ref="N5395:N5395">INDEX('GP Main'!$B$8:$D$884,MATCH($D5395&amp;$E5395,'GP Main'!$B$8:$B$884&amp;'GP Main'!$D$8:$D$884,0),2)</f>
        <v>PARASAMANIYA</v>
      </c>
    </row>
    <row r="5396" customFormat="false" ht="18" hidden="false" customHeight="false" outlineLevel="0" collapsed="false">
      <c r="A5396" s="80" t="n">
        <v>5394</v>
      </c>
      <c r="B5396" s="81" t="s">
        <v>15124</v>
      </c>
      <c r="C5396" s="82" t="s">
        <v>15125</v>
      </c>
      <c r="D5396" s="100" t="s">
        <v>672</v>
      </c>
      <c r="E5396" s="84" t="s">
        <v>737</v>
      </c>
      <c r="F5396" s="85" t="s">
        <v>16</v>
      </c>
      <c r="G5396" s="86" t="s">
        <v>17</v>
      </c>
      <c r="H5396" s="87" t="n">
        <v>60314</v>
      </c>
      <c r="I5396" s="87" t="n">
        <v>54674</v>
      </c>
      <c r="J5396" s="87" t="n">
        <v>1015</v>
      </c>
      <c r="K5396" s="88" t="n">
        <v>0</v>
      </c>
      <c r="L5396" s="89" t="n">
        <v>0.009</v>
      </c>
      <c r="M5396" s="80" t="s">
        <v>873</v>
      </c>
      <c r="N5396" s="95" t="str">
        <f aca="false" t="array" ref="N5396:N5396">INDEX('GP Main'!$B$8:$D$884,MATCH($D5396&amp;$E5396,'GP Main'!$B$8:$B$884&amp;'GP Main'!$D$8:$D$884,0),2)</f>
        <v>PARASAMANIYA</v>
      </c>
    </row>
    <row r="5397" customFormat="false" ht="18" hidden="false" customHeight="false" outlineLevel="0" collapsed="false">
      <c r="A5397" s="80" t="n">
        <v>5395</v>
      </c>
      <c r="B5397" s="81" t="s">
        <v>15126</v>
      </c>
      <c r="C5397" s="82" t="s">
        <v>15127</v>
      </c>
      <c r="D5397" s="100" t="s">
        <v>672</v>
      </c>
      <c r="E5397" s="84" t="s">
        <v>737</v>
      </c>
      <c r="F5397" s="85" t="s">
        <v>16</v>
      </c>
      <c r="G5397" s="86" t="s">
        <v>17</v>
      </c>
      <c r="H5397" s="88" t="s">
        <v>15128</v>
      </c>
      <c r="I5397" s="87" t="n">
        <v>94942</v>
      </c>
      <c r="J5397" s="87" t="n">
        <v>1733</v>
      </c>
      <c r="K5397" s="87" t="n">
        <v>42910</v>
      </c>
      <c r="L5397" s="89" t="n">
        <v>0.227</v>
      </c>
      <c r="M5397" s="80" t="s">
        <v>873</v>
      </c>
      <c r="N5397" s="95" t="str">
        <f aca="false" t="array" ref="N5397:N5397">INDEX('GP Main'!$B$8:$D$884,MATCH($D5397&amp;$E5397,'GP Main'!$B$8:$B$884&amp;'GP Main'!$D$8:$D$884,0),2)</f>
        <v>PARASAMANIYA</v>
      </c>
    </row>
    <row r="5398" customFormat="false" ht="18" hidden="false" customHeight="false" outlineLevel="0" collapsed="false">
      <c r="A5398" s="80" t="n">
        <v>5396</v>
      </c>
      <c r="B5398" s="81" t="s">
        <v>15129</v>
      </c>
      <c r="C5398" s="82" t="s">
        <v>15130</v>
      </c>
      <c r="D5398" s="100" t="s">
        <v>672</v>
      </c>
      <c r="E5398" s="84" t="s">
        <v>737</v>
      </c>
      <c r="F5398" s="85" t="s">
        <v>11</v>
      </c>
      <c r="G5398" s="93" t="s">
        <v>881</v>
      </c>
      <c r="H5398" s="88" t="s">
        <v>15131</v>
      </c>
      <c r="I5398" s="87" t="n">
        <v>64849</v>
      </c>
      <c r="J5398" s="88" t="s">
        <v>15132</v>
      </c>
      <c r="K5398" s="87" t="n">
        <v>63720</v>
      </c>
      <c r="L5398" s="96" t="n">
        <v>0.637</v>
      </c>
      <c r="M5398" s="80" t="s">
        <v>873</v>
      </c>
      <c r="N5398" s="95" t="str">
        <f aca="false" t="array" ref="N5398:N5398">INDEX('GP Main'!$B$8:$D$884,MATCH($D5398&amp;$E5398,'GP Main'!$B$8:$B$884&amp;'GP Main'!$D$8:$D$884,0),2)</f>
        <v>PARASAMANIYA</v>
      </c>
    </row>
    <row r="5399" customFormat="false" ht="27" hidden="false" customHeight="false" outlineLevel="0" collapsed="false">
      <c r="A5399" s="80" t="n">
        <v>5397</v>
      </c>
      <c r="B5399" s="81" t="s">
        <v>15133</v>
      </c>
      <c r="C5399" s="82" t="s">
        <v>15134</v>
      </c>
      <c r="D5399" s="100" t="s">
        <v>672</v>
      </c>
      <c r="E5399" s="84" t="s">
        <v>737</v>
      </c>
      <c r="F5399" s="85" t="s">
        <v>12</v>
      </c>
      <c r="G5399" s="93" t="s">
        <v>881</v>
      </c>
      <c r="H5399" s="88" t="s">
        <v>15135</v>
      </c>
      <c r="I5399" s="88" t="s">
        <v>15136</v>
      </c>
      <c r="J5399" s="88" t="s">
        <v>15137</v>
      </c>
      <c r="K5399" s="88" t="s">
        <v>15138</v>
      </c>
      <c r="L5399" s="92" t="n">
        <v>0.907</v>
      </c>
      <c r="M5399" s="80" t="s">
        <v>873</v>
      </c>
      <c r="N5399" s="95" t="str">
        <f aca="false" t="array" ref="N5399:N5399">INDEX('GP Main'!$B$8:$D$884,MATCH($D5399&amp;$E5399,'GP Main'!$B$8:$B$884&amp;'GP Main'!$D$8:$D$884,0),2)</f>
        <v>PARASAMANIYA</v>
      </c>
    </row>
    <row r="5400" customFormat="false" ht="18" hidden="false" customHeight="false" outlineLevel="0" collapsed="false">
      <c r="A5400" s="80" t="n">
        <v>5398</v>
      </c>
      <c r="B5400" s="81" t="s">
        <v>15139</v>
      </c>
      <c r="C5400" s="82" t="s">
        <v>15140</v>
      </c>
      <c r="D5400" s="100" t="s">
        <v>672</v>
      </c>
      <c r="E5400" s="84" t="s">
        <v>737</v>
      </c>
      <c r="F5400" s="85" t="s">
        <v>11</v>
      </c>
      <c r="G5400" s="86" t="s">
        <v>17</v>
      </c>
      <c r="H5400" s="88" t="s">
        <v>15141</v>
      </c>
      <c r="I5400" s="88" t="s">
        <v>15142</v>
      </c>
      <c r="J5400" s="88" t="s">
        <v>15143</v>
      </c>
      <c r="K5400" s="88" t="n">
        <v>0</v>
      </c>
      <c r="L5400" s="96" t="n">
        <v>0.749</v>
      </c>
      <c r="M5400" s="80" t="s">
        <v>873</v>
      </c>
      <c r="N5400" s="95" t="str">
        <f aca="false" t="array" ref="N5400:N5400">INDEX('GP Main'!$B$8:$D$884,MATCH($D5400&amp;$E5400,'GP Main'!$B$8:$B$884&amp;'GP Main'!$D$8:$D$884,0),2)</f>
        <v>PARASAMANIYA</v>
      </c>
    </row>
    <row r="5401" customFormat="false" ht="18" hidden="false" customHeight="false" outlineLevel="0" collapsed="false">
      <c r="A5401" s="80" t="n">
        <v>5399</v>
      </c>
      <c r="B5401" s="81" t="s">
        <v>15144</v>
      </c>
      <c r="C5401" s="82" t="s">
        <v>15145</v>
      </c>
      <c r="D5401" s="100" t="s">
        <v>672</v>
      </c>
      <c r="E5401" s="84" t="s">
        <v>738</v>
      </c>
      <c r="F5401" s="85" t="s">
        <v>16</v>
      </c>
      <c r="G5401" s="86" t="s">
        <v>17</v>
      </c>
      <c r="H5401" s="87" t="n">
        <v>27925</v>
      </c>
      <c r="I5401" s="87" t="n">
        <v>27923</v>
      </c>
      <c r="J5401" s="88" t="n">
        <v>300</v>
      </c>
      <c r="K5401" s="88" t="n">
        <v>0</v>
      </c>
      <c r="L5401" s="89" t="n">
        <v>0.005</v>
      </c>
      <c r="M5401" s="80" t="s">
        <v>873</v>
      </c>
      <c r="N5401" s="95" t="str">
        <f aca="false" t="array" ref="N5401:N5401">INDEX('GP Main'!$B$8:$D$884,MATCH($D5401&amp;$E5401,'GP Main'!$B$8:$B$884&amp;'GP Main'!$D$8:$D$884,0),2)</f>
        <v>ICHAUL</v>
      </c>
    </row>
    <row r="5402" customFormat="false" ht="18" hidden="false" customHeight="false" outlineLevel="0" collapsed="false">
      <c r="A5402" s="80" t="n">
        <v>5400</v>
      </c>
      <c r="B5402" s="81" t="s">
        <v>15146</v>
      </c>
      <c r="C5402" s="82" t="s">
        <v>15147</v>
      </c>
      <c r="D5402" s="100" t="s">
        <v>672</v>
      </c>
      <c r="E5402" s="84" t="s">
        <v>738</v>
      </c>
      <c r="F5402" s="85" t="s">
        <v>16</v>
      </c>
      <c r="G5402" s="86" t="s">
        <v>17</v>
      </c>
      <c r="H5402" s="87" t="n">
        <v>61100</v>
      </c>
      <c r="I5402" s="87" t="n">
        <v>22600</v>
      </c>
      <c r="J5402" s="88" t="n">
        <v>170</v>
      </c>
      <c r="K5402" s="88" t="n">
        <v>700</v>
      </c>
      <c r="L5402" s="89" t="n">
        <v>0.01</v>
      </c>
      <c r="M5402" s="80" t="s">
        <v>873</v>
      </c>
      <c r="N5402" s="95" t="str">
        <f aca="false" t="array" ref="N5402:N5402">INDEX('GP Main'!$B$8:$D$884,MATCH($D5402&amp;$E5402,'GP Main'!$B$8:$B$884&amp;'GP Main'!$D$8:$D$884,0),2)</f>
        <v>ICHAUL</v>
      </c>
    </row>
    <row r="5403" customFormat="false" ht="18" hidden="false" customHeight="false" outlineLevel="0" collapsed="false">
      <c r="A5403" s="80" t="n">
        <v>5401</v>
      </c>
      <c r="B5403" s="81" t="s">
        <v>15148</v>
      </c>
      <c r="C5403" s="82" t="s">
        <v>15149</v>
      </c>
      <c r="D5403" s="100" t="s">
        <v>672</v>
      </c>
      <c r="E5403" s="84" t="s">
        <v>738</v>
      </c>
      <c r="F5403" s="85" t="s">
        <v>16</v>
      </c>
      <c r="G5403" s="86" t="s">
        <v>17</v>
      </c>
      <c r="H5403" s="88" t="s">
        <v>15150</v>
      </c>
      <c r="I5403" s="88" t="s">
        <v>15151</v>
      </c>
      <c r="J5403" s="87" t="n">
        <v>14828</v>
      </c>
      <c r="K5403" s="88" t="n">
        <v>0</v>
      </c>
      <c r="L5403" s="89" t="n">
        <v>0.027</v>
      </c>
      <c r="M5403" s="80" t="s">
        <v>873</v>
      </c>
      <c r="N5403" s="95" t="str">
        <f aca="false" t="array" ref="N5403:N5403">INDEX('GP Main'!$B$8:$D$884,MATCH($D5403&amp;$E5403,'GP Main'!$B$8:$B$884&amp;'GP Main'!$D$8:$D$884,0),2)</f>
        <v>ICHAUL</v>
      </c>
    </row>
    <row r="5404" customFormat="false" ht="27" hidden="false" customHeight="false" outlineLevel="0" collapsed="false">
      <c r="A5404" s="80" t="n">
        <v>5402</v>
      </c>
      <c r="B5404" s="81" t="s">
        <v>15152</v>
      </c>
      <c r="C5404" s="82" t="s">
        <v>15153</v>
      </c>
      <c r="D5404" s="100" t="s">
        <v>672</v>
      </c>
      <c r="E5404" s="84" t="s">
        <v>738</v>
      </c>
      <c r="F5404" s="85" t="s">
        <v>9</v>
      </c>
      <c r="G5404" s="86" t="s">
        <v>17</v>
      </c>
      <c r="H5404" s="88" t="s">
        <v>15154</v>
      </c>
      <c r="I5404" s="87" t="n">
        <v>36655</v>
      </c>
      <c r="J5404" s="87" t="n">
        <v>71775</v>
      </c>
      <c r="K5404" s="88" t="n">
        <v>0</v>
      </c>
      <c r="L5404" s="94" t="n">
        <v>0.288</v>
      </c>
      <c r="M5404" s="80" t="s">
        <v>873</v>
      </c>
      <c r="N5404" s="95" t="str">
        <f aca="false" t="array" ref="N5404:N5404">INDEX('GP Main'!$B$8:$D$884,MATCH($D5404&amp;$E5404,'GP Main'!$B$8:$B$884&amp;'GP Main'!$D$8:$D$884,0),2)</f>
        <v>ICHAUL</v>
      </c>
    </row>
    <row r="5405" customFormat="false" ht="27" hidden="false" customHeight="false" outlineLevel="0" collapsed="false">
      <c r="A5405" s="80" t="n">
        <v>5403</v>
      </c>
      <c r="B5405" s="81" t="s">
        <v>15155</v>
      </c>
      <c r="C5405" s="82" t="s">
        <v>15156</v>
      </c>
      <c r="D5405" s="100" t="s">
        <v>672</v>
      </c>
      <c r="E5405" s="84" t="s">
        <v>738</v>
      </c>
      <c r="F5405" s="85" t="s">
        <v>9</v>
      </c>
      <c r="G5405" s="93" t="s">
        <v>881</v>
      </c>
      <c r="H5405" s="88" t="s">
        <v>13859</v>
      </c>
      <c r="I5405" s="87" t="n">
        <v>54781</v>
      </c>
      <c r="J5405" s="88" t="s">
        <v>4265</v>
      </c>
      <c r="K5405" s="87" t="n">
        <v>35260</v>
      </c>
      <c r="L5405" s="96" t="n">
        <v>0.701</v>
      </c>
      <c r="M5405" s="80" t="s">
        <v>873</v>
      </c>
      <c r="N5405" s="95" t="str">
        <f aca="false" t="array" ref="N5405:N5405">INDEX('GP Main'!$B$8:$D$884,MATCH($D5405&amp;$E5405,'GP Main'!$B$8:$B$884&amp;'GP Main'!$D$8:$D$884,0),2)</f>
        <v>ICHAUL</v>
      </c>
    </row>
    <row r="5406" customFormat="false" ht="18" hidden="false" customHeight="false" outlineLevel="0" collapsed="false">
      <c r="A5406" s="80" t="n">
        <v>5404</v>
      </c>
      <c r="B5406" s="81" t="s">
        <v>15157</v>
      </c>
      <c r="C5406" s="82" t="s">
        <v>15158</v>
      </c>
      <c r="D5406" s="100" t="s">
        <v>672</v>
      </c>
      <c r="E5406" s="84" t="s">
        <v>738</v>
      </c>
      <c r="F5406" s="85" t="s">
        <v>11</v>
      </c>
      <c r="G5406" s="91" t="s">
        <v>18</v>
      </c>
      <c r="H5406" s="88" t="s">
        <v>15159</v>
      </c>
      <c r="I5406" s="87" t="n">
        <v>39548</v>
      </c>
      <c r="J5406" s="87" t="n">
        <v>96957</v>
      </c>
      <c r="K5406" s="88" t="n">
        <v>0</v>
      </c>
      <c r="L5406" s="94" t="n">
        <v>0.486</v>
      </c>
      <c r="M5406" s="80" t="s">
        <v>873</v>
      </c>
      <c r="N5406" s="95" t="str">
        <f aca="false" t="array" ref="N5406:N5406">INDEX('GP Main'!$B$8:$D$884,MATCH($D5406&amp;$E5406,'GP Main'!$B$8:$B$884&amp;'GP Main'!$D$8:$D$884,0),2)</f>
        <v>ICHAUL</v>
      </c>
    </row>
    <row r="5407" customFormat="false" ht="18" hidden="false" customHeight="false" outlineLevel="0" collapsed="false">
      <c r="A5407" s="80" t="n">
        <v>5405</v>
      </c>
      <c r="B5407" s="81" t="s">
        <v>15160</v>
      </c>
      <c r="C5407" s="82" t="s">
        <v>15161</v>
      </c>
      <c r="D5407" s="100" t="s">
        <v>672</v>
      </c>
      <c r="E5407" s="84" t="s">
        <v>739</v>
      </c>
      <c r="F5407" s="85" t="s">
        <v>16</v>
      </c>
      <c r="G5407" s="86" t="s">
        <v>17</v>
      </c>
      <c r="H5407" s="87" t="n">
        <v>27925</v>
      </c>
      <c r="I5407" s="87" t="n">
        <v>27923</v>
      </c>
      <c r="J5407" s="87" t="n">
        <v>1205</v>
      </c>
      <c r="K5407" s="88" t="n">
        <v>0</v>
      </c>
      <c r="L5407" s="89" t="n">
        <v>0.022</v>
      </c>
      <c r="M5407" s="80" t="s">
        <v>873</v>
      </c>
      <c r="N5407" s="95" t="str">
        <f aca="false" t="array" ref="N5407:N5407">INDEX('GP Main'!$B$8:$D$884,MATCH($D5407&amp;$E5407,'GP Main'!$B$8:$B$884&amp;'GP Main'!$D$8:$D$884,0),2)</f>
        <v>ICHAUL</v>
      </c>
    </row>
    <row r="5408" customFormat="false" ht="27" hidden="false" customHeight="false" outlineLevel="0" collapsed="false">
      <c r="A5408" s="80" t="n">
        <v>5406</v>
      </c>
      <c r="B5408" s="81" t="s">
        <v>15162</v>
      </c>
      <c r="C5408" s="82" t="s">
        <v>15163</v>
      </c>
      <c r="D5408" s="100" t="s">
        <v>672</v>
      </c>
      <c r="E5408" s="84" t="s">
        <v>739</v>
      </c>
      <c r="F5408" s="85" t="s">
        <v>9</v>
      </c>
      <c r="G5408" s="91" t="s">
        <v>18</v>
      </c>
      <c r="H5408" s="88" t="s">
        <v>15164</v>
      </c>
      <c r="I5408" s="87" t="n">
        <v>55744</v>
      </c>
      <c r="J5408" s="88" t="s">
        <v>15165</v>
      </c>
      <c r="K5408" s="87" t="n">
        <v>22754</v>
      </c>
      <c r="L5408" s="96" t="n">
        <v>0.573</v>
      </c>
      <c r="M5408" s="80" t="s">
        <v>873</v>
      </c>
      <c r="N5408" s="95" t="str">
        <f aca="false" t="array" ref="N5408:N5408">INDEX('GP Main'!$B$8:$D$884,MATCH($D5408&amp;$E5408,'GP Main'!$B$8:$B$884&amp;'GP Main'!$D$8:$D$884,0),2)</f>
        <v>ICHAUL</v>
      </c>
    </row>
    <row r="5409" customFormat="false" ht="27" hidden="false" customHeight="false" outlineLevel="0" collapsed="false">
      <c r="A5409" s="80" t="n">
        <v>5407</v>
      </c>
      <c r="B5409" s="81" t="s">
        <v>15166</v>
      </c>
      <c r="C5409" s="82" t="s">
        <v>15167</v>
      </c>
      <c r="D5409" s="100" t="s">
        <v>672</v>
      </c>
      <c r="E5409" s="84" t="s">
        <v>739</v>
      </c>
      <c r="F5409" s="85" t="s">
        <v>9</v>
      </c>
      <c r="G5409" s="91" t="s">
        <v>18</v>
      </c>
      <c r="H5409" s="88" t="s">
        <v>15168</v>
      </c>
      <c r="I5409" s="87" t="n">
        <v>31127</v>
      </c>
      <c r="J5409" s="87" t="n">
        <v>70470</v>
      </c>
      <c r="K5409" s="87" t="n">
        <v>27892</v>
      </c>
      <c r="L5409" s="94" t="n">
        <v>0.469</v>
      </c>
      <c r="M5409" s="80" t="s">
        <v>873</v>
      </c>
      <c r="N5409" s="95" t="str">
        <f aca="false" t="array" ref="N5409:N5409">INDEX('GP Main'!$B$8:$D$884,MATCH($D5409&amp;$E5409,'GP Main'!$B$8:$B$884&amp;'GP Main'!$D$8:$D$884,0),2)</f>
        <v>ICHAUL</v>
      </c>
    </row>
    <row r="5410" customFormat="false" ht="27" hidden="false" customHeight="false" outlineLevel="0" collapsed="false">
      <c r="A5410" s="80" t="n">
        <v>5408</v>
      </c>
      <c r="B5410" s="81" t="s">
        <v>15169</v>
      </c>
      <c r="C5410" s="82" t="s">
        <v>15170</v>
      </c>
      <c r="D5410" s="100" t="s">
        <v>672</v>
      </c>
      <c r="E5410" s="84" t="s">
        <v>739</v>
      </c>
      <c r="F5410" s="85" t="s">
        <v>9</v>
      </c>
      <c r="G5410" s="91" t="s">
        <v>18</v>
      </c>
      <c r="H5410" s="88" t="s">
        <v>15168</v>
      </c>
      <c r="I5410" s="87" t="n">
        <v>31127</v>
      </c>
      <c r="J5410" s="87" t="n">
        <v>70470</v>
      </c>
      <c r="K5410" s="87" t="n">
        <v>27892</v>
      </c>
      <c r="L5410" s="94" t="n">
        <v>0.469</v>
      </c>
      <c r="M5410" s="80" t="s">
        <v>873</v>
      </c>
      <c r="N5410" s="95" t="str">
        <f aca="false" t="array" ref="N5410:N5410">INDEX('GP Main'!$B$8:$D$884,MATCH($D5410&amp;$E5410,'GP Main'!$B$8:$B$884&amp;'GP Main'!$D$8:$D$884,0),2)</f>
        <v>ICHAUL</v>
      </c>
    </row>
    <row r="5411" customFormat="false" ht="27" hidden="false" customHeight="false" outlineLevel="0" collapsed="false">
      <c r="A5411" s="80" t="n">
        <v>5409</v>
      </c>
      <c r="B5411" s="81" t="s">
        <v>15171</v>
      </c>
      <c r="C5411" s="82" t="s">
        <v>15172</v>
      </c>
      <c r="D5411" s="100" t="s">
        <v>672</v>
      </c>
      <c r="E5411" s="84" t="s">
        <v>739</v>
      </c>
      <c r="F5411" s="85" t="s">
        <v>9</v>
      </c>
      <c r="G5411" s="93" t="s">
        <v>881</v>
      </c>
      <c r="H5411" s="88" t="s">
        <v>15173</v>
      </c>
      <c r="I5411" s="87" t="n">
        <v>22344</v>
      </c>
      <c r="J5411" s="88" t="s">
        <v>6237</v>
      </c>
      <c r="K5411" s="87" t="n">
        <v>19451</v>
      </c>
      <c r="L5411" s="92" t="n">
        <v>0.91</v>
      </c>
      <c r="M5411" s="80" t="s">
        <v>873</v>
      </c>
      <c r="N5411" s="95" t="str">
        <f aca="false" t="array" ref="N5411:N5411">INDEX('GP Main'!$B$8:$D$884,MATCH($D5411&amp;$E5411,'GP Main'!$B$8:$B$884&amp;'GP Main'!$D$8:$D$884,0),2)</f>
        <v>ICHAUL</v>
      </c>
    </row>
    <row r="5412" customFormat="false" ht="27" hidden="false" customHeight="false" outlineLevel="0" collapsed="false">
      <c r="A5412" s="80" t="n">
        <v>5410</v>
      </c>
      <c r="B5412" s="81" t="s">
        <v>15174</v>
      </c>
      <c r="C5412" s="82" t="s">
        <v>15175</v>
      </c>
      <c r="D5412" s="100" t="s">
        <v>672</v>
      </c>
      <c r="E5412" s="84" t="s">
        <v>739</v>
      </c>
      <c r="F5412" s="85" t="s">
        <v>9</v>
      </c>
      <c r="G5412" s="91" t="s">
        <v>18</v>
      </c>
      <c r="H5412" s="88" t="s">
        <v>15176</v>
      </c>
      <c r="I5412" s="87" t="n">
        <v>22526</v>
      </c>
      <c r="J5412" s="88" t="s">
        <v>6237</v>
      </c>
      <c r="K5412" s="87" t="n">
        <v>15920</v>
      </c>
      <c r="L5412" s="92" t="n">
        <v>0.876</v>
      </c>
      <c r="M5412" s="80" t="s">
        <v>873</v>
      </c>
      <c r="N5412" s="95" t="str">
        <f aca="false" t="array" ref="N5412:N5412">INDEX('GP Main'!$B$8:$D$884,MATCH($D5412&amp;$E5412,'GP Main'!$B$8:$B$884&amp;'GP Main'!$D$8:$D$884,0),2)</f>
        <v>ICHAUL</v>
      </c>
    </row>
    <row r="5413" customFormat="false" ht="27" hidden="false" customHeight="false" outlineLevel="0" collapsed="false">
      <c r="A5413" s="80" t="n">
        <v>5411</v>
      </c>
      <c r="B5413" s="81" t="s">
        <v>15177</v>
      </c>
      <c r="C5413" s="82" t="s">
        <v>15178</v>
      </c>
      <c r="D5413" s="100" t="s">
        <v>672</v>
      </c>
      <c r="E5413" s="84" t="s">
        <v>739</v>
      </c>
      <c r="F5413" s="85" t="s">
        <v>9</v>
      </c>
      <c r="G5413" s="86" t="s">
        <v>17</v>
      </c>
      <c r="H5413" s="88" t="s">
        <v>15179</v>
      </c>
      <c r="I5413" s="87" t="n">
        <v>52869</v>
      </c>
      <c r="J5413" s="87" t="n">
        <v>27666</v>
      </c>
      <c r="K5413" s="87" t="n">
        <v>47783</v>
      </c>
      <c r="L5413" s="89" t="n">
        <v>0.206</v>
      </c>
      <c r="M5413" s="80" t="s">
        <v>873</v>
      </c>
      <c r="N5413" s="95" t="str">
        <f aca="false" t="array" ref="N5413:N5413">INDEX('GP Main'!$B$8:$D$884,MATCH($D5413&amp;$E5413,'GP Main'!$B$8:$B$884&amp;'GP Main'!$D$8:$D$884,0),2)</f>
        <v>ICHAUL</v>
      </c>
    </row>
    <row r="5414" customFormat="false" ht="27" hidden="false" customHeight="false" outlineLevel="0" collapsed="false">
      <c r="A5414" s="80" t="n">
        <v>5412</v>
      </c>
      <c r="B5414" s="81" t="s">
        <v>15180</v>
      </c>
      <c r="C5414" s="82" t="s">
        <v>15181</v>
      </c>
      <c r="D5414" s="100" t="s">
        <v>672</v>
      </c>
      <c r="E5414" s="84" t="s">
        <v>739</v>
      </c>
      <c r="F5414" s="85" t="s">
        <v>9</v>
      </c>
      <c r="G5414" s="86" t="s">
        <v>17</v>
      </c>
      <c r="H5414" s="88" t="s">
        <v>15182</v>
      </c>
      <c r="I5414" s="87" t="n">
        <v>49282</v>
      </c>
      <c r="J5414" s="87" t="n">
        <v>13311</v>
      </c>
      <c r="K5414" s="88" t="n">
        <v>0</v>
      </c>
      <c r="L5414" s="89" t="n">
        <v>0.039</v>
      </c>
      <c r="M5414" s="80" t="s">
        <v>873</v>
      </c>
      <c r="N5414" s="95" t="str">
        <f aca="false" t="array" ref="N5414:N5414">INDEX('GP Main'!$B$8:$D$884,MATCH($D5414&amp;$E5414,'GP Main'!$B$8:$B$884&amp;'GP Main'!$D$8:$D$884,0),2)</f>
        <v>ICHAUL</v>
      </c>
    </row>
    <row r="5415" customFormat="false" ht="27" hidden="false" customHeight="false" outlineLevel="0" collapsed="false">
      <c r="A5415" s="80" t="n">
        <v>5413</v>
      </c>
      <c r="B5415" s="81" t="s">
        <v>15183</v>
      </c>
      <c r="C5415" s="82" t="s">
        <v>15184</v>
      </c>
      <c r="D5415" s="100" t="s">
        <v>672</v>
      </c>
      <c r="E5415" s="84" t="s">
        <v>739</v>
      </c>
      <c r="F5415" s="85" t="s">
        <v>9</v>
      </c>
      <c r="G5415" s="86" t="s">
        <v>17</v>
      </c>
      <c r="H5415" s="87" t="n">
        <v>70133</v>
      </c>
      <c r="I5415" s="87" t="n">
        <v>13463</v>
      </c>
      <c r="J5415" s="88" t="n">
        <v>261</v>
      </c>
      <c r="K5415" s="88" t="n">
        <v>0</v>
      </c>
      <c r="L5415" s="89" t="n">
        <v>0.003</v>
      </c>
      <c r="M5415" s="80" t="s">
        <v>873</v>
      </c>
      <c r="N5415" s="95" t="str">
        <f aca="false" t="array" ref="N5415:N5415">INDEX('GP Main'!$B$8:$D$884,MATCH($D5415&amp;$E5415,'GP Main'!$B$8:$B$884&amp;'GP Main'!$D$8:$D$884,0),2)</f>
        <v>ICHAUL</v>
      </c>
    </row>
    <row r="5416" customFormat="false" ht="27" hidden="false" customHeight="false" outlineLevel="0" collapsed="false">
      <c r="A5416" s="80" t="n">
        <v>5414</v>
      </c>
      <c r="B5416" s="81" t="s">
        <v>15185</v>
      </c>
      <c r="C5416" s="82" t="s">
        <v>15186</v>
      </c>
      <c r="D5416" s="100" t="s">
        <v>672</v>
      </c>
      <c r="E5416" s="84" t="s">
        <v>739</v>
      </c>
      <c r="F5416" s="85" t="s">
        <v>9</v>
      </c>
      <c r="G5416" s="86" t="s">
        <v>17</v>
      </c>
      <c r="H5416" s="87" t="n">
        <v>70133</v>
      </c>
      <c r="I5416" s="87" t="n">
        <v>13463</v>
      </c>
      <c r="J5416" s="88" t="n">
        <v>261</v>
      </c>
      <c r="K5416" s="88" t="n">
        <v>0</v>
      </c>
      <c r="L5416" s="89" t="n">
        <v>0.003</v>
      </c>
      <c r="M5416" s="80" t="s">
        <v>873</v>
      </c>
      <c r="N5416" s="95" t="str">
        <f aca="false" t="array" ref="N5416:N5416">INDEX('GP Main'!$B$8:$D$884,MATCH($D5416&amp;$E5416,'GP Main'!$B$8:$B$884&amp;'GP Main'!$D$8:$D$884,0),2)</f>
        <v>ICHAUL</v>
      </c>
    </row>
    <row r="5417" customFormat="false" ht="27" hidden="false" customHeight="false" outlineLevel="0" collapsed="false">
      <c r="A5417" s="80" t="n">
        <v>5415</v>
      </c>
      <c r="B5417" s="81" t="s">
        <v>15187</v>
      </c>
      <c r="C5417" s="82" t="s">
        <v>15188</v>
      </c>
      <c r="D5417" s="100" t="s">
        <v>672</v>
      </c>
      <c r="E5417" s="84" t="s">
        <v>739</v>
      </c>
      <c r="F5417" s="85" t="s">
        <v>11</v>
      </c>
      <c r="G5417" s="86" t="s">
        <v>17</v>
      </c>
      <c r="H5417" s="88" t="s">
        <v>15189</v>
      </c>
      <c r="I5417" s="88" t="s">
        <v>15190</v>
      </c>
      <c r="J5417" s="87" t="n">
        <v>88208</v>
      </c>
      <c r="K5417" s="88" t="s">
        <v>15191</v>
      </c>
      <c r="L5417" s="94" t="n">
        <v>0.333</v>
      </c>
      <c r="M5417" s="80" t="s">
        <v>873</v>
      </c>
      <c r="N5417" s="95" t="str">
        <f aca="false" t="array" ref="N5417:N5417">INDEX('GP Main'!$B$8:$D$884,MATCH($D5417&amp;$E5417,'GP Main'!$B$8:$B$884&amp;'GP Main'!$D$8:$D$884,0),2)</f>
        <v>ICHAUL</v>
      </c>
    </row>
    <row r="5418" customFormat="false" ht="18" hidden="false" customHeight="false" outlineLevel="0" collapsed="false">
      <c r="A5418" s="80" t="n">
        <v>5416</v>
      </c>
      <c r="B5418" s="81" t="s">
        <v>15192</v>
      </c>
      <c r="C5418" s="82" t="s">
        <v>15193</v>
      </c>
      <c r="D5418" s="100" t="s">
        <v>672</v>
      </c>
      <c r="E5418" s="84" t="s">
        <v>739</v>
      </c>
      <c r="F5418" s="85" t="s">
        <v>11</v>
      </c>
      <c r="G5418" s="86" t="s">
        <v>17</v>
      </c>
      <c r="H5418" s="88" t="s">
        <v>15159</v>
      </c>
      <c r="I5418" s="87" t="n">
        <v>39448</v>
      </c>
      <c r="J5418" s="87" t="n">
        <v>84978</v>
      </c>
      <c r="K5418" s="87" t="n">
        <v>12584</v>
      </c>
      <c r="L5418" s="94" t="n">
        <v>0.489</v>
      </c>
      <c r="M5418" s="80" t="s">
        <v>873</v>
      </c>
      <c r="N5418" s="95" t="str">
        <f aca="false" t="array" ref="N5418:N5418">INDEX('GP Main'!$B$8:$D$884,MATCH($D5418&amp;$E5418,'GP Main'!$B$8:$B$884&amp;'GP Main'!$D$8:$D$884,0),2)</f>
        <v>ICHAUL</v>
      </c>
    </row>
    <row r="5419" customFormat="false" ht="18" hidden="false" customHeight="false" outlineLevel="0" collapsed="false">
      <c r="A5419" s="80" t="n">
        <v>5417</v>
      </c>
      <c r="B5419" s="81" t="s">
        <v>15194</v>
      </c>
      <c r="C5419" s="82" t="s">
        <v>15195</v>
      </c>
      <c r="D5419" s="100" t="s">
        <v>672</v>
      </c>
      <c r="E5419" s="84" t="s">
        <v>739</v>
      </c>
      <c r="F5419" s="85" t="s">
        <v>11</v>
      </c>
      <c r="G5419" s="86" t="s">
        <v>17</v>
      </c>
      <c r="H5419" s="88" t="s">
        <v>15196</v>
      </c>
      <c r="I5419" s="87" t="n">
        <v>39401</v>
      </c>
      <c r="J5419" s="88" t="s">
        <v>15197</v>
      </c>
      <c r="K5419" s="87" t="n">
        <v>20743</v>
      </c>
      <c r="L5419" s="96" t="n">
        <v>0.757</v>
      </c>
      <c r="M5419" s="80" t="s">
        <v>873</v>
      </c>
      <c r="N5419" s="95" t="str">
        <f aca="false" t="array" ref="N5419:N5419">INDEX('GP Main'!$B$8:$D$884,MATCH($D5419&amp;$E5419,'GP Main'!$B$8:$B$884&amp;'GP Main'!$D$8:$D$884,0),2)</f>
        <v>ICHAUL</v>
      </c>
    </row>
    <row r="5420" customFormat="false" ht="27" hidden="false" customHeight="false" outlineLevel="0" collapsed="false">
      <c r="A5420" s="80" t="n">
        <v>5418</v>
      </c>
      <c r="B5420" s="81" t="s">
        <v>15198</v>
      </c>
      <c r="C5420" s="82" t="s">
        <v>15199</v>
      </c>
      <c r="D5420" s="100" t="s">
        <v>672</v>
      </c>
      <c r="E5420" s="84" t="s">
        <v>739</v>
      </c>
      <c r="F5420" s="85" t="s">
        <v>10</v>
      </c>
      <c r="G5420" s="93" t="s">
        <v>881</v>
      </c>
      <c r="H5420" s="87" t="n">
        <v>18176</v>
      </c>
      <c r="I5420" s="87" t="n">
        <v>10311</v>
      </c>
      <c r="J5420" s="87" t="n">
        <v>18009</v>
      </c>
      <c r="K5420" s="87" t="n">
        <v>9603</v>
      </c>
      <c r="L5420" s="92" t="n">
        <v>0.969</v>
      </c>
      <c r="M5420" s="80" t="s">
        <v>873</v>
      </c>
      <c r="N5420" s="95" t="str">
        <f aca="false" t="array" ref="N5420:N5420">INDEX('GP Main'!$B$8:$D$884,MATCH($D5420&amp;$E5420,'GP Main'!$B$8:$B$884&amp;'GP Main'!$D$8:$D$884,0),2)</f>
        <v>ICHAUL</v>
      </c>
    </row>
    <row r="5421" customFormat="false" ht="27" hidden="false" customHeight="false" outlineLevel="0" collapsed="false">
      <c r="A5421" s="80" t="n">
        <v>5419</v>
      </c>
      <c r="B5421" s="81" t="s">
        <v>15200</v>
      </c>
      <c r="C5421" s="82" t="s">
        <v>15201</v>
      </c>
      <c r="D5421" s="100" t="s">
        <v>672</v>
      </c>
      <c r="E5421" s="84" t="s">
        <v>739</v>
      </c>
      <c r="F5421" s="85" t="s">
        <v>10</v>
      </c>
      <c r="G5421" s="93" t="s">
        <v>881</v>
      </c>
      <c r="H5421" s="87" t="n">
        <v>18176</v>
      </c>
      <c r="I5421" s="87" t="n">
        <v>10311</v>
      </c>
      <c r="J5421" s="87" t="n">
        <v>18009</v>
      </c>
      <c r="K5421" s="87" t="n">
        <v>9603</v>
      </c>
      <c r="L5421" s="92" t="n">
        <v>0.969</v>
      </c>
      <c r="M5421" s="80" t="s">
        <v>873</v>
      </c>
      <c r="N5421" s="95" t="str">
        <f aca="false" t="array" ref="N5421:N5421">INDEX('GP Main'!$B$8:$D$884,MATCH($D5421&amp;$E5421,'GP Main'!$B$8:$B$884&amp;'GP Main'!$D$8:$D$884,0),2)</f>
        <v>ICHAUL</v>
      </c>
    </row>
    <row r="5422" customFormat="false" ht="18" hidden="false" customHeight="false" outlineLevel="0" collapsed="false">
      <c r="A5422" s="80" t="n">
        <v>5420</v>
      </c>
      <c r="B5422" s="81" t="s">
        <v>15202</v>
      </c>
      <c r="C5422" s="82" t="s">
        <v>15203</v>
      </c>
      <c r="D5422" s="100" t="s">
        <v>672</v>
      </c>
      <c r="E5422" s="84" t="s">
        <v>740</v>
      </c>
      <c r="F5422" s="85" t="s">
        <v>16</v>
      </c>
      <c r="G5422" s="86" t="s">
        <v>17</v>
      </c>
      <c r="H5422" s="88" t="s">
        <v>2422</v>
      </c>
      <c r="I5422" s="87" t="n">
        <v>48300</v>
      </c>
      <c r="J5422" s="87" t="n">
        <v>13034</v>
      </c>
      <c r="K5422" s="88" t="n">
        <v>0</v>
      </c>
      <c r="L5422" s="89" t="n">
        <v>0.075</v>
      </c>
      <c r="M5422" s="80" t="s">
        <v>873</v>
      </c>
      <c r="N5422" s="95" t="str">
        <f aca="false" t="array" ref="N5422:N5422">INDEX('GP Main'!$B$8:$D$884,MATCH($D5422&amp;$E5422,'GP Main'!$B$8:$B$884&amp;'GP Main'!$D$8:$D$884,0),2)</f>
        <v>PONDEE</v>
      </c>
    </row>
    <row r="5423" customFormat="false" ht="18" hidden="false" customHeight="false" outlineLevel="0" collapsed="false">
      <c r="A5423" s="80" t="n">
        <v>5421</v>
      </c>
      <c r="B5423" s="81" t="s">
        <v>15204</v>
      </c>
      <c r="C5423" s="82" t="s">
        <v>15205</v>
      </c>
      <c r="D5423" s="100" t="s">
        <v>672</v>
      </c>
      <c r="E5423" s="84" t="s">
        <v>740</v>
      </c>
      <c r="F5423" s="85" t="s">
        <v>16</v>
      </c>
      <c r="G5423" s="86" t="s">
        <v>17</v>
      </c>
      <c r="H5423" s="88" t="s">
        <v>2422</v>
      </c>
      <c r="I5423" s="87" t="n">
        <v>48300</v>
      </c>
      <c r="J5423" s="87" t="n">
        <v>5934</v>
      </c>
      <c r="K5423" s="88" t="n">
        <v>0</v>
      </c>
      <c r="L5423" s="89" t="n">
        <v>0.034</v>
      </c>
      <c r="M5423" s="80" t="s">
        <v>873</v>
      </c>
      <c r="N5423" s="95" t="str">
        <f aca="false" t="array" ref="N5423:N5423">INDEX('GP Main'!$B$8:$D$884,MATCH($D5423&amp;$E5423,'GP Main'!$B$8:$B$884&amp;'GP Main'!$D$8:$D$884,0),2)</f>
        <v>PONDEE</v>
      </c>
    </row>
    <row r="5424" customFormat="false" ht="18" hidden="false" customHeight="false" outlineLevel="0" collapsed="false">
      <c r="A5424" s="80" t="n">
        <v>5422</v>
      </c>
      <c r="B5424" s="81" t="s">
        <v>15206</v>
      </c>
      <c r="C5424" s="82" t="s">
        <v>15207</v>
      </c>
      <c r="D5424" s="100" t="s">
        <v>672</v>
      </c>
      <c r="E5424" s="84" t="s">
        <v>740</v>
      </c>
      <c r="F5424" s="85" t="s">
        <v>9</v>
      </c>
      <c r="G5424" s="86" t="s">
        <v>17</v>
      </c>
      <c r="H5424" s="88" t="s">
        <v>13809</v>
      </c>
      <c r="I5424" s="87" t="n">
        <v>54422</v>
      </c>
      <c r="J5424" s="87" t="n">
        <v>61335</v>
      </c>
      <c r="K5424" s="88" t="n">
        <v>0</v>
      </c>
      <c r="L5424" s="89" t="n">
        <v>0.159</v>
      </c>
      <c r="M5424" s="80" t="s">
        <v>873</v>
      </c>
      <c r="N5424" s="95" t="str">
        <f aca="false" t="array" ref="N5424:N5424">INDEX('GP Main'!$B$8:$D$884,MATCH($D5424&amp;$E5424,'GP Main'!$B$8:$B$884&amp;'GP Main'!$D$8:$D$884,0),2)</f>
        <v>PONDEE</v>
      </c>
    </row>
    <row r="5425" customFormat="false" ht="18" hidden="false" customHeight="false" outlineLevel="0" collapsed="false">
      <c r="A5425" s="80" t="n">
        <v>5423</v>
      </c>
      <c r="B5425" s="81" t="s">
        <v>15208</v>
      </c>
      <c r="C5425" s="82" t="s">
        <v>15209</v>
      </c>
      <c r="D5425" s="100" t="s">
        <v>672</v>
      </c>
      <c r="E5425" s="84" t="s">
        <v>740</v>
      </c>
      <c r="F5425" s="85" t="s">
        <v>9</v>
      </c>
      <c r="G5425" s="86" t="s">
        <v>17</v>
      </c>
      <c r="H5425" s="88" t="s">
        <v>13809</v>
      </c>
      <c r="I5425" s="87" t="n">
        <v>54422</v>
      </c>
      <c r="J5425" s="88" t="n">
        <v>261</v>
      </c>
      <c r="K5425" s="88" t="n">
        <v>0</v>
      </c>
      <c r="L5425" s="89" t="n">
        <v>0.001</v>
      </c>
      <c r="M5425" s="80" t="s">
        <v>873</v>
      </c>
      <c r="N5425" s="95" t="str">
        <f aca="false" t="array" ref="N5425:N5425">INDEX('GP Main'!$B$8:$D$884,MATCH($D5425&amp;$E5425,'GP Main'!$B$8:$B$884&amp;'GP Main'!$D$8:$D$884,0),2)</f>
        <v>PONDEE</v>
      </c>
    </row>
    <row r="5426" customFormat="false" ht="18" hidden="false" customHeight="false" outlineLevel="0" collapsed="false">
      <c r="A5426" s="80" t="n">
        <v>5424</v>
      </c>
      <c r="B5426" s="81" t="s">
        <v>15210</v>
      </c>
      <c r="C5426" s="82" t="s">
        <v>15211</v>
      </c>
      <c r="D5426" s="100" t="s">
        <v>672</v>
      </c>
      <c r="E5426" s="84" t="s">
        <v>740</v>
      </c>
      <c r="F5426" s="85" t="s">
        <v>9</v>
      </c>
      <c r="G5426" s="86" t="s">
        <v>17</v>
      </c>
      <c r="H5426" s="88" t="s">
        <v>13809</v>
      </c>
      <c r="I5426" s="87" t="n">
        <v>54422</v>
      </c>
      <c r="J5426" s="88" t="s">
        <v>15212</v>
      </c>
      <c r="K5426" s="87" t="n">
        <v>19083</v>
      </c>
      <c r="L5426" s="96" t="n">
        <v>0.524</v>
      </c>
      <c r="M5426" s="80" t="s">
        <v>873</v>
      </c>
      <c r="N5426" s="95" t="str">
        <f aca="false" t="array" ref="N5426:N5426">INDEX('GP Main'!$B$8:$D$884,MATCH($D5426&amp;$E5426,'GP Main'!$B$8:$B$884&amp;'GP Main'!$D$8:$D$884,0),2)</f>
        <v>PONDEE</v>
      </c>
    </row>
    <row r="5427" customFormat="false" ht="18" hidden="false" customHeight="false" outlineLevel="0" collapsed="false">
      <c r="A5427" s="80" t="n">
        <v>5425</v>
      </c>
      <c r="B5427" s="81" t="s">
        <v>15213</v>
      </c>
      <c r="C5427" s="82" t="s">
        <v>15214</v>
      </c>
      <c r="D5427" s="100" t="s">
        <v>672</v>
      </c>
      <c r="E5427" s="84" t="s">
        <v>740</v>
      </c>
      <c r="F5427" s="85" t="s">
        <v>9</v>
      </c>
      <c r="G5427" s="86" t="s">
        <v>17</v>
      </c>
      <c r="H5427" s="88" t="s">
        <v>13809</v>
      </c>
      <c r="I5427" s="87" t="n">
        <v>54422</v>
      </c>
      <c r="J5427" s="87" t="n">
        <v>10661</v>
      </c>
      <c r="K5427" s="88" t="n">
        <v>0</v>
      </c>
      <c r="L5427" s="89" t="n">
        <v>0.028</v>
      </c>
      <c r="M5427" s="80" t="s">
        <v>873</v>
      </c>
      <c r="N5427" s="95" t="str">
        <f aca="false" t="array" ref="N5427:N5427">INDEX('GP Main'!$B$8:$D$884,MATCH($D5427&amp;$E5427,'GP Main'!$B$8:$B$884&amp;'GP Main'!$D$8:$D$884,0),2)</f>
        <v>PONDEE</v>
      </c>
    </row>
    <row r="5428" customFormat="false" ht="18" hidden="false" customHeight="false" outlineLevel="0" collapsed="false">
      <c r="A5428" s="80" t="n">
        <v>5426</v>
      </c>
      <c r="B5428" s="81" t="s">
        <v>15215</v>
      </c>
      <c r="C5428" s="82" t="s">
        <v>15216</v>
      </c>
      <c r="D5428" s="100" t="s">
        <v>672</v>
      </c>
      <c r="E5428" s="84" t="s">
        <v>740</v>
      </c>
      <c r="F5428" s="85" t="s">
        <v>9</v>
      </c>
      <c r="G5428" s="86" t="s">
        <v>17</v>
      </c>
      <c r="H5428" s="88" t="s">
        <v>13809</v>
      </c>
      <c r="I5428" s="87" t="n">
        <v>54422</v>
      </c>
      <c r="J5428" s="87" t="n">
        <v>3915</v>
      </c>
      <c r="K5428" s="88" t="n">
        <v>0</v>
      </c>
      <c r="L5428" s="89" t="n">
        <v>0.01</v>
      </c>
      <c r="M5428" s="80" t="s">
        <v>873</v>
      </c>
      <c r="N5428" s="95" t="str">
        <f aca="false" t="array" ref="N5428:N5428">INDEX('GP Main'!$B$8:$D$884,MATCH($D5428&amp;$E5428,'GP Main'!$B$8:$B$884&amp;'GP Main'!$D$8:$D$884,0),2)</f>
        <v>PONDEE</v>
      </c>
    </row>
    <row r="5429" customFormat="false" ht="18" hidden="false" customHeight="false" outlineLevel="0" collapsed="false">
      <c r="A5429" s="80" t="n">
        <v>5427</v>
      </c>
      <c r="B5429" s="81" t="s">
        <v>15217</v>
      </c>
      <c r="C5429" s="82" t="s">
        <v>15218</v>
      </c>
      <c r="D5429" s="100" t="s">
        <v>672</v>
      </c>
      <c r="E5429" s="84" t="s">
        <v>740</v>
      </c>
      <c r="F5429" s="85" t="s">
        <v>9</v>
      </c>
      <c r="G5429" s="86" t="s">
        <v>17</v>
      </c>
      <c r="H5429" s="88" t="s">
        <v>13809</v>
      </c>
      <c r="I5429" s="87" t="n">
        <v>54422</v>
      </c>
      <c r="J5429" s="87" t="n">
        <v>5076</v>
      </c>
      <c r="K5429" s="88" t="n">
        <v>0</v>
      </c>
      <c r="L5429" s="89" t="n">
        <v>0.013</v>
      </c>
      <c r="M5429" s="80" t="s">
        <v>873</v>
      </c>
      <c r="N5429" s="95" t="str">
        <f aca="false" t="array" ref="N5429:N5429">INDEX('GP Main'!$B$8:$D$884,MATCH($D5429&amp;$E5429,'GP Main'!$B$8:$B$884&amp;'GP Main'!$D$8:$D$884,0),2)</f>
        <v>PONDEE</v>
      </c>
    </row>
    <row r="5430" customFormat="false" ht="18" hidden="false" customHeight="false" outlineLevel="0" collapsed="false">
      <c r="A5430" s="80" t="n">
        <v>5428</v>
      </c>
      <c r="B5430" s="81" t="s">
        <v>15219</v>
      </c>
      <c r="C5430" s="82" t="s">
        <v>15220</v>
      </c>
      <c r="D5430" s="100" t="s">
        <v>672</v>
      </c>
      <c r="E5430" s="84" t="s">
        <v>740</v>
      </c>
      <c r="F5430" s="85" t="s">
        <v>9</v>
      </c>
      <c r="G5430" s="86" t="s">
        <v>17</v>
      </c>
      <c r="H5430" s="88" t="s">
        <v>13809</v>
      </c>
      <c r="I5430" s="87" t="n">
        <v>54422</v>
      </c>
      <c r="J5430" s="88" t="s">
        <v>15221</v>
      </c>
      <c r="K5430" s="87" t="n">
        <v>14385</v>
      </c>
      <c r="L5430" s="94" t="n">
        <v>0.382</v>
      </c>
      <c r="M5430" s="80" t="s">
        <v>873</v>
      </c>
      <c r="N5430" s="95" t="str">
        <f aca="false" t="array" ref="N5430:N5430">INDEX('GP Main'!$B$8:$D$884,MATCH($D5430&amp;$E5430,'GP Main'!$B$8:$B$884&amp;'GP Main'!$D$8:$D$884,0),2)</f>
        <v>PONDEE</v>
      </c>
    </row>
    <row r="5431" customFormat="false" ht="18" hidden="false" customHeight="false" outlineLevel="0" collapsed="false">
      <c r="A5431" s="80" t="n">
        <v>5429</v>
      </c>
      <c r="B5431" s="81" t="s">
        <v>15222</v>
      </c>
      <c r="C5431" s="82" t="s">
        <v>15223</v>
      </c>
      <c r="D5431" s="100" t="s">
        <v>672</v>
      </c>
      <c r="E5431" s="84" t="s">
        <v>740</v>
      </c>
      <c r="F5431" s="85" t="s">
        <v>9</v>
      </c>
      <c r="G5431" s="86" t="s">
        <v>17</v>
      </c>
      <c r="H5431" s="88" t="s">
        <v>13809</v>
      </c>
      <c r="I5431" s="87" t="n">
        <v>54422</v>
      </c>
      <c r="J5431" s="87" t="n">
        <v>2800</v>
      </c>
      <c r="K5431" s="88" t="n">
        <v>0</v>
      </c>
      <c r="L5431" s="89" t="n">
        <v>0.007</v>
      </c>
      <c r="M5431" s="80" t="s">
        <v>873</v>
      </c>
      <c r="N5431" s="95" t="str">
        <f aca="false" t="array" ref="N5431:N5431">INDEX('GP Main'!$B$8:$D$884,MATCH($D5431&amp;$E5431,'GP Main'!$B$8:$B$884&amp;'GP Main'!$D$8:$D$884,0),2)</f>
        <v>PONDEE</v>
      </c>
    </row>
    <row r="5432" customFormat="false" ht="18" hidden="false" customHeight="false" outlineLevel="0" collapsed="false">
      <c r="A5432" s="80" t="n">
        <v>5430</v>
      </c>
      <c r="B5432" s="81" t="s">
        <v>15224</v>
      </c>
      <c r="C5432" s="82" t="s">
        <v>15225</v>
      </c>
      <c r="D5432" s="100" t="s">
        <v>672</v>
      </c>
      <c r="E5432" s="84" t="s">
        <v>740</v>
      </c>
      <c r="F5432" s="85" t="s">
        <v>10</v>
      </c>
      <c r="G5432" s="86" t="s">
        <v>17</v>
      </c>
      <c r="H5432" s="87" t="n">
        <v>15910</v>
      </c>
      <c r="I5432" s="87" t="n">
        <v>9990</v>
      </c>
      <c r="J5432" s="87" t="n">
        <v>8116</v>
      </c>
      <c r="K5432" s="88" t="n">
        <v>0</v>
      </c>
      <c r="L5432" s="94" t="n">
        <v>0.313</v>
      </c>
      <c r="M5432" s="80" t="s">
        <v>873</v>
      </c>
      <c r="N5432" s="95" t="str">
        <f aca="false" t="array" ref="N5432:N5432">INDEX('GP Main'!$B$8:$D$884,MATCH($D5432&amp;$E5432,'GP Main'!$B$8:$B$884&amp;'GP Main'!$D$8:$D$884,0),2)</f>
        <v>PONDEE</v>
      </c>
    </row>
    <row r="5433" customFormat="false" ht="18" hidden="false" customHeight="false" outlineLevel="0" collapsed="false">
      <c r="A5433" s="80" t="n">
        <v>5431</v>
      </c>
      <c r="B5433" s="81" t="s">
        <v>15226</v>
      </c>
      <c r="C5433" s="82" t="s">
        <v>15227</v>
      </c>
      <c r="D5433" s="100" t="s">
        <v>672</v>
      </c>
      <c r="E5433" s="84" t="s">
        <v>740</v>
      </c>
      <c r="F5433" s="85" t="s">
        <v>10</v>
      </c>
      <c r="G5433" s="93" t="s">
        <v>881</v>
      </c>
      <c r="H5433" s="87" t="n">
        <v>15910</v>
      </c>
      <c r="I5433" s="87" t="n">
        <v>9990</v>
      </c>
      <c r="J5433" s="87" t="n">
        <v>15848</v>
      </c>
      <c r="K5433" s="87" t="n">
        <v>9601</v>
      </c>
      <c r="L5433" s="92" t="n">
        <v>0.983</v>
      </c>
      <c r="M5433" s="80" t="s">
        <v>873</v>
      </c>
      <c r="N5433" s="95" t="str">
        <f aca="false" t="array" ref="N5433:N5433">INDEX('GP Main'!$B$8:$D$884,MATCH($D5433&amp;$E5433,'GP Main'!$B$8:$B$884&amp;'GP Main'!$D$8:$D$884,0),2)</f>
        <v>PONDEE</v>
      </c>
    </row>
    <row r="5434" customFormat="false" ht="18" hidden="false" customHeight="false" outlineLevel="0" collapsed="false">
      <c r="A5434" s="80" t="n">
        <v>5432</v>
      </c>
      <c r="B5434" s="81" t="s">
        <v>15228</v>
      </c>
      <c r="C5434" s="82" t="s">
        <v>15229</v>
      </c>
      <c r="D5434" s="100" t="s">
        <v>672</v>
      </c>
      <c r="E5434" s="84" t="s">
        <v>741</v>
      </c>
      <c r="F5434" s="85" t="s">
        <v>9</v>
      </c>
      <c r="G5434" s="86" t="s">
        <v>17</v>
      </c>
      <c r="H5434" s="87" t="n">
        <v>49256</v>
      </c>
      <c r="I5434" s="87" t="n">
        <v>8581</v>
      </c>
      <c r="J5434" s="88" t="n">
        <v>404</v>
      </c>
      <c r="K5434" s="88" t="n">
        <v>0</v>
      </c>
      <c r="L5434" s="89" t="n">
        <v>0.007</v>
      </c>
      <c r="M5434" s="98" t="n">
        <v>202</v>
      </c>
      <c r="N5434" s="95" t="str">
        <f aca="false" t="array" ref="N5434:N5434">INDEX('GP Main'!$B$8:$D$884,MATCH($D5434&amp;$E5434,'GP Main'!$B$8:$B$884&amp;'GP Main'!$D$8:$D$884,0),2)</f>
        <v>SHYAAMANAGAR</v>
      </c>
    </row>
    <row r="5435" customFormat="false" ht="15" hidden="false" customHeight="false" outlineLevel="0" collapsed="false">
      <c r="A5435" s="80" t="n">
        <v>5433</v>
      </c>
      <c r="B5435" s="81" t="s">
        <v>15230</v>
      </c>
      <c r="C5435" s="82" t="s">
        <v>15231</v>
      </c>
      <c r="D5435" s="100" t="s">
        <v>672</v>
      </c>
      <c r="E5435" s="84" t="s">
        <v>741</v>
      </c>
      <c r="F5435" s="85" t="s">
        <v>9</v>
      </c>
      <c r="G5435" s="86" t="s">
        <v>17</v>
      </c>
      <c r="H5435" s="87" t="n">
        <v>49256</v>
      </c>
      <c r="I5435" s="87" t="n">
        <v>8581</v>
      </c>
      <c r="J5435" s="88" t="n">
        <v>202</v>
      </c>
      <c r="K5435" s="88" t="n">
        <v>0</v>
      </c>
      <c r="L5435" s="89" t="n">
        <v>0.003</v>
      </c>
      <c r="M5435" s="80" t="s">
        <v>873</v>
      </c>
      <c r="N5435" s="95" t="str">
        <f aca="false" t="array" ref="N5435:N5435">INDEX('GP Main'!$B$8:$D$884,MATCH($D5435&amp;$E5435,'GP Main'!$B$8:$B$884&amp;'GP Main'!$D$8:$D$884,0),2)</f>
        <v>SHYAAMANAGAR</v>
      </c>
    </row>
    <row r="5436" customFormat="false" ht="15" hidden="false" customHeight="false" outlineLevel="0" collapsed="false">
      <c r="A5436" s="80" t="n">
        <v>5434</v>
      </c>
      <c r="B5436" s="81" t="s">
        <v>15232</v>
      </c>
      <c r="C5436" s="82" t="s">
        <v>15233</v>
      </c>
      <c r="D5436" s="100" t="s">
        <v>672</v>
      </c>
      <c r="E5436" s="84" t="s">
        <v>741</v>
      </c>
      <c r="F5436" s="85" t="s">
        <v>9</v>
      </c>
      <c r="G5436" s="93" t="s">
        <v>881</v>
      </c>
      <c r="H5436" s="88" t="s">
        <v>14627</v>
      </c>
      <c r="I5436" s="87" t="n">
        <v>70090</v>
      </c>
      <c r="J5436" s="88" t="s">
        <v>15234</v>
      </c>
      <c r="K5436" s="87" t="n">
        <v>26000</v>
      </c>
      <c r="L5436" s="96" t="n">
        <v>0.655</v>
      </c>
      <c r="M5436" s="80" t="s">
        <v>873</v>
      </c>
      <c r="N5436" s="95" t="str">
        <f aca="false" t="array" ref="N5436:N5436">INDEX('GP Main'!$B$8:$D$884,MATCH($D5436&amp;$E5436,'GP Main'!$B$8:$B$884&amp;'GP Main'!$D$8:$D$884,0),2)</f>
        <v>SHYAAMANAGAR</v>
      </c>
    </row>
    <row r="5437" customFormat="false" ht="15" hidden="false" customHeight="false" outlineLevel="0" collapsed="false">
      <c r="A5437" s="80" t="n">
        <v>5435</v>
      </c>
      <c r="B5437" s="81" t="s">
        <v>15235</v>
      </c>
      <c r="C5437" s="82" t="s">
        <v>15236</v>
      </c>
      <c r="D5437" s="100" t="s">
        <v>672</v>
      </c>
      <c r="E5437" s="84" t="s">
        <v>741</v>
      </c>
      <c r="F5437" s="85" t="s">
        <v>9</v>
      </c>
      <c r="G5437" s="93" t="s">
        <v>881</v>
      </c>
      <c r="H5437" s="88" t="s">
        <v>14627</v>
      </c>
      <c r="I5437" s="87" t="n">
        <v>70090</v>
      </c>
      <c r="J5437" s="88" t="s">
        <v>15237</v>
      </c>
      <c r="K5437" s="87" t="n">
        <v>26000</v>
      </c>
      <c r="L5437" s="96" t="n">
        <v>0.76</v>
      </c>
      <c r="M5437" s="80" t="s">
        <v>873</v>
      </c>
      <c r="N5437" s="95" t="str">
        <f aca="false" t="array" ref="N5437:N5437">INDEX('GP Main'!$B$8:$D$884,MATCH($D5437&amp;$E5437,'GP Main'!$B$8:$B$884&amp;'GP Main'!$D$8:$D$884,0),2)</f>
        <v>SHYAAMANAGAR</v>
      </c>
    </row>
    <row r="5438" customFormat="false" ht="15" hidden="false" customHeight="false" outlineLevel="0" collapsed="false">
      <c r="A5438" s="80" t="n">
        <v>5436</v>
      </c>
      <c r="B5438" s="81" t="s">
        <v>15238</v>
      </c>
      <c r="C5438" s="82" t="s">
        <v>15239</v>
      </c>
      <c r="D5438" s="100" t="s">
        <v>672</v>
      </c>
      <c r="E5438" s="84" t="s">
        <v>741</v>
      </c>
      <c r="F5438" s="85" t="s">
        <v>9</v>
      </c>
      <c r="G5438" s="93" t="s">
        <v>881</v>
      </c>
      <c r="H5438" s="88" t="s">
        <v>14627</v>
      </c>
      <c r="I5438" s="87" t="n">
        <v>70090</v>
      </c>
      <c r="J5438" s="88" t="s">
        <v>15240</v>
      </c>
      <c r="K5438" s="87" t="n">
        <v>26000</v>
      </c>
      <c r="L5438" s="96" t="n">
        <v>0.68</v>
      </c>
      <c r="M5438" s="80" t="s">
        <v>873</v>
      </c>
      <c r="N5438" s="95" t="str">
        <f aca="false" t="array" ref="N5438:N5438">INDEX('GP Main'!$B$8:$D$884,MATCH($D5438&amp;$E5438,'GP Main'!$B$8:$B$884&amp;'GP Main'!$D$8:$D$884,0),2)</f>
        <v>SHYAAMANAGAR</v>
      </c>
    </row>
    <row r="5439" customFormat="false" ht="15" hidden="false" customHeight="false" outlineLevel="0" collapsed="false">
      <c r="A5439" s="80" t="n">
        <v>5437</v>
      </c>
      <c r="B5439" s="81" t="s">
        <v>15241</v>
      </c>
      <c r="C5439" s="82" t="s">
        <v>15242</v>
      </c>
      <c r="D5439" s="100" t="s">
        <v>672</v>
      </c>
      <c r="E5439" s="84" t="s">
        <v>741</v>
      </c>
      <c r="F5439" s="85" t="s">
        <v>9</v>
      </c>
      <c r="G5439" s="86" t="s">
        <v>17</v>
      </c>
      <c r="H5439" s="88" t="s">
        <v>14627</v>
      </c>
      <c r="I5439" s="87" t="n">
        <v>70090</v>
      </c>
      <c r="J5439" s="88" t="n">
        <v>303</v>
      </c>
      <c r="K5439" s="88" t="n">
        <v>0</v>
      </c>
      <c r="L5439" s="89" t="n">
        <v>0.001</v>
      </c>
      <c r="M5439" s="80" t="s">
        <v>873</v>
      </c>
      <c r="N5439" s="95" t="str">
        <f aca="false" t="array" ref="N5439:N5439">INDEX('GP Main'!$B$8:$D$884,MATCH($D5439&amp;$E5439,'GP Main'!$B$8:$B$884&amp;'GP Main'!$D$8:$D$884,0),2)</f>
        <v>SHYAAMANAGAR</v>
      </c>
    </row>
    <row r="5440" customFormat="false" ht="27" hidden="false" customHeight="false" outlineLevel="0" collapsed="false">
      <c r="A5440" s="80" t="n">
        <v>5438</v>
      </c>
      <c r="B5440" s="81" t="s">
        <v>15243</v>
      </c>
      <c r="C5440" s="82" t="s">
        <v>15244</v>
      </c>
      <c r="D5440" s="100" t="s">
        <v>672</v>
      </c>
      <c r="E5440" s="84" t="s">
        <v>741</v>
      </c>
      <c r="F5440" s="85" t="s">
        <v>10</v>
      </c>
      <c r="G5440" s="93" t="s">
        <v>881</v>
      </c>
      <c r="H5440" s="87" t="n">
        <v>15910</v>
      </c>
      <c r="I5440" s="87" t="n">
        <v>9990</v>
      </c>
      <c r="J5440" s="87" t="n">
        <v>15044</v>
      </c>
      <c r="K5440" s="87" t="n">
        <v>7944</v>
      </c>
      <c r="L5440" s="92" t="n">
        <v>0.888</v>
      </c>
      <c r="M5440" s="80" t="s">
        <v>873</v>
      </c>
      <c r="N5440" s="95" t="str">
        <f aca="false" t="array" ref="N5440:N5440">INDEX('GP Main'!$B$8:$D$884,MATCH($D5440&amp;$E5440,'GP Main'!$B$8:$B$884&amp;'GP Main'!$D$8:$D$884,0),2)</f>
        <v>SHYAAMANAGAR</v>
      </c>
    </row>
    <row r="5441" customFormat="false" ht="27" hidden="false" customHeight="false" outlineLevel="0" collapsed="false">
      <c r="A5441" s="80" t="n">
        <v>5439</v>
      </c>
      <c r="B5441" s="81" t="s">
        <v>15245</v>
      </c>
      <c r="C5441" s="82" t="s">
        <v>15246</v>
      </c>
      <c r="D5441" s="100" t="s">
        <v>672</v>
      </c>
      <c r="E5441" s="84" t="s">
        <v>741</v>
      </c>
      <c r="F5441" s="85" t="s">
        <v>10</v>
      </c>
      <c r="G5441" s="93" t="s">
        <v>881</v>
      </c>
      <c r="H5441" s="87" t="n">
        <v>15910</v>
      </c>
      <c r="I5441" s="87" t="n">
        <v>9990</v>
      </c>
      <c r="J5441" s="87" t="n">
        <v>13671</v>
      </c>
      <c r="K5441" s="87" t="n">
        <v>7944</v>
      </c>
      <c r="L5441" s="92" t="n">
        <v>0.835</v>
      </c>
      <c r="M5441" s="80" t="s">
        <v>873</v>
      </c>
      <c r="N5441" s="95" t="str">
        <f aca="false" t="array" ref="N5441:N5441">INDEX('GP Main'!$B$8:$D$884,MATCH($D5441&amp;$E5441,'GP Main'!$B$8:$B$884&amp;'GP Main'!$D$8:$D$884,0),2)</f>
        <v>SHYAAMANAGAR</v>
      </c>
    </row>
    <row r="5442" customFormat="false" ht="15" hidden="false" customHeight="false" outlineLevel="0" collapsed="false">
      <c r="A5442" s="80" t="n">
        <v>5440</v>
      </c>
      <c r="B5442" s="81" t="s">
        <v>15247</v>
      </c>
      <c r="C5442" s="82" t="s">
        <v>15248</v>
      </c>
      <c r="D5442" s="100" t="s">
        <v>672</v>
      </c>
      <c r="E5442" s="84" t="s">
        <v>742</v>
      </c>
      <c r="F5442" s="85" t="s">
        <v>16</v>
      </c>
      <c r="G5442" s="86" t="s">
        <v>17</v>
      </c>
      <c r="H5442" s="87" t="n">
        <v>27934</v>
      </c>
      <c r="I5442" s="87" t="n">
        <v>6858</v>
      </c>
      <c r="J5442" s="87" t="n">
        <v>27930</v>
      </c>
      <c r="K5442" s="88" t="n">
        <v>0</v>
      </c>
      <c r="L5442" s="92" t="n">
        <v>0.803</v>
      </c>
      <c r="M5442" s="80" t="s">
        <v>873</v>
      </c>
      <c r="N5442" s="95" t="str">
        <f aca="false" t="array" ref="N5442:N5442">INDEX('GP Main'!$B$8:$D$884,MATCH($D5442&amp;$E5442,'GP Main'!$B$8:$B$884&amp;'GP Main'!$D$8:$D$884,0),2)</f>
        <v>JIGANAHAT</v>
      </c>
    </row>
    <row r="5443" customFormat="false" ht="15" hidden="false" customHeight="false" outlineLevel="0" collapsed="false">
      <c r="A5443" s="80" t="n">
        <v>5441</v>
      </c>
      <c r="B5443" s="81" t="s">
        <v>15249</v>
      </c>
      <c r="C5443" s="82" t="s">
        <v>15250</v>
      </c>
      <c r="D5443" s="100" t="s">
        <v>672</v>
      </c>
      <c r="E5443" s="84" t="s">
        <v>680</v>
      </c>
      <c r="F5443" s="85" t="s">
        <v>16</v>
      </c>
      <c r="G5443" s="86" t="s">
        <v>17</v>
      </c>
      <c r="H5443" s="88" t="s">
        <v>15251</v>
      </c>
      <c r="I5443" s="88" t="s">
        <v>15252</v>
      </c>
      <c r="J5443" s="88" t="s">
        <v>15253</v>
      </c>
      <c r="K5443" s="88" t="n">
        <v>0</v>
      </c>
      <c r="L5443" s="89" t="n">
        <v>0.145</v>
      </c>
      <c r="M5443" s="80" t="s">
        <v>873</v>
      </c>
      <c r="N5443" s="95" t="str">
        <f aca="false" t="array" ref="N5443:N5443">INDEX('GP Main'!$B$8:$D$884,MATCH($D5443&amp;$E5443,'GP Main'!$B$8:$B$884&amp;'GP Main'!$D$8:$D$884,0),2)</f>
        <v>SHYAAMANAGAR</v>
      </c>
    </row>
    <row r="5444" customFormat="false" ht="18" hidden="false" customHeight="false" outlineLevel="0" collapsed="false">
      <c r="A5444" s="80" t="n">
        <v>5442</v>
      </c>
      <c r="B5444" s="81" t="s">
        <v>15254</v>
      </c>
      <c r="C5444" s="82" t="s">
        <v>15255</v>
      </c>
      <c r="D5444" s="100" t="s">
        <v>672</v>
      </c>
      <c r="E5444" s="84" t="s">
        <v>680</v>
      </c>
      <c r="F5444" s="85" t="s">
        <v>16</v>
      </c>
      <c r="G5444" s="86" t="s">
        <v>17</v>
      </c>
      <c r="H5444" s="88" t="s">
        <v>15256</v>
      </c>
      <c r="I5444" s="87" t="n">
        <v>39655</v>
      </c>
      <c r="J5444" s="87" t="n">
        <v>15992</v>
      </c>
      <c r="K5444" s="88" t="n">
        <v>0</v>
      </c>
      <c r="L5444" s="89" t="n">
        <v>0.114</v>
      </c>
      <c r="M5444" s="80" t="s">
        <v>873</v>
      </c>
      <c r="N5444" s="95" t="str">
        <f aca="false" t="array" ref="N5444:N5444">INDEX('GP Main'!$B$8:$D$884,MATCH($D5444&amp;$E5444,'GP Main'!$B$8:$B$884&amp;'GP Main'!$D$8:$D$884,0),2)</f>
        <v>SHYAAMANAGAR</v>
      </c>
    </row>
    <row r="5445" customFormat="false" ht="18" hidden="false" customHeight="false" outlineLevel="0" collapsed="false">
      <c r="A5445" s="80" t="n">
        <v>5443</v>
      </c>
      <c r="B5445" s="81" t="s">
        <v>15257</v>
      </c>
      <c r="C5445" s="82" t="s">
        <v>15258</v>
      </c>
      <c r="D5445" s="100" t="s">
        <v>672</v>
      </c>
      <c r="E5445" s="84" t="s">
        <v>680</v>
      </c>
      <c r="F5445" s="85" t="s">
        <v>11</v>
      </c>
      <c r="G5445" s="93" t="s">
        <v>881</v>
      </c>
      <c r="H5445" s="88" t="s">
        <v>15259</v>
      </c>
      <c r="I5445" s="87" t="n">
        <v>58842</v>
      </c>
      <c r="J5445" s="88" t="s">
        <v>15260</v>
      </c>
      <c r="K5445" s="87" t="n">
        <v>23999</v>
      </c>
      <c r="L5445" s="92" t="n">
        <v>0.876</v>
      </c>
      <c r="M5445" s="80" t="s">
        <v>873</v>
      </c>
      <c r="N5445" s="95" t="str">
        <f aca="false" t="array" ref="N5445:N5445">INDEX('GP Main'!$B$8:$D$884,MATCH($D5445&amp;$E5445,'GP Main'!$B$8:$B$884&amp;'GP Main'!$D$8:$D$884,0),2)</f>
        <v>SHYAAMANAGAR</v>
      </c>
    </row>
    <row r="5446" customFormat="false" ht="18" hidden="false" customHeight="false" outlineLevel="0" collapsed="false">
      <c r="A5446" s="80" t="n">
        <v>5444</v>
      </c>
      <c r="B5446" s="81" t="s">
        <v>15261</v>
      </c>
      <c r="C5446" s="82" t="s">
        <v>15262</v>
      </c>
      <c r="D5446" s="100" t="s">
        <v>672</v>
      </c>
      <c r="E5446" s="84" t="s">
        <v>680</v>
      </c>
      <c r="F5446" s="85" t="s">
        <v>11</v>
      </c>
      <c r="G5446" s="93" t="s">
        <v>881</v>
      </c>
      <c r="H5446" s="88" t="s">
        <v>15263</v>
      </c>
      <c r="I5446" s="87" t="n">
        <v>66262</v>
      </c>
      <c r="J5446" s="88" t="s">
        <v>15264</v>
      </c>
      <c r="K5446" s="87" t="n">
        <v>23999</v>
      </c>
      <c r="L5446" s="92" t="n">
        <v>0.847</v>
      </c>
      <c r="M5446" s="80" t="s">
        <v>873</v>
      </c>
      <c r="N5446" s="95" t="str">
        <f aca="false" t="array" ref="N5446:N5446">INDEX('GP Main'!$B$8:$D$884,MATCH($D5446&amp;$E5446,'GP Main'!$B$8:$B$884&amp;'GP Main'!$D$8:$D$884,0),2)</f>
        <v>SHYAAMANAGAR</v>
      </c>
    </row>
    <row r="5447" customFormat="false" ht="27" hidden="false" customHeight="false" outlineLevel="0" collapsed="false">
      <c r="A5447" s="80" t="n">
        <v>5445</v>
      </c>
      <c r="B5447" s="81" t="s">
        <v>15265</v>
      </c>
      <c r="C5447" s="82" t="s">
        <v>15266</v>
      </c>
      <c r="D5447" s="100" t="s">
        <v>672</v>
      </c>
      <c r="E5447" s="84" t="s">
        <v>680</v>
      </c>
      <c r="F5447" s="85" t="s">
        <v>11</v>
      </c>
      <c r="G5447" s="93" t="s">
        <v>881</v>
      </c>
      <c r="H5447" s="88" t="s">
        <v>15267</v>
      </c>
      <c r="I5447" s="87" t="n">
        <v>69003</v>
      </c>
      <c r="J5447" s="88" t="s">
        <v>15268</v>
      </c>
      <c r="K5447" s="87" t="n">
        <v>23999</v>
      </c>
      <c r="L5447" s="96" t="n">
        <v>0.664</v>
      </c>
      <c r="M5447" s="80" t="s">
        <v>873</v>
      </c>
      <c r="N5447" s="95" t="str">
        <f aca="false" t="array" ref="N5447:N5447">INDEX('GP Main'!$B$8:$D$884,MATCH($D5447&amp;$E5447,'GP Main'!$B$8:$B$884&amp;'GP Main'!$D$8:$D$884,0),2)</f>
        <v>SHYAAMANAGAR</v>
      </c>
    </row>
    <row r="5448" customFormat="false" ht="18" hidden="false" customHeight="false" outlineLevel="0" collapsed="false">
      <c r="A5448" s="80" t="n">
        <v>5446</v>
      </c>
      <c r="B5448" s="81" t="s">
        <v>15269</v>
      </c>
      <c r="C5448" s="82" t="s">
        <v>15270</v>
      </c>
      <c r="D5448" s="100" t="s">
        <v>672</v>
      </c>
      <c r="E5448" s="84" t="s">
        <v>680</v>
      </c>
      <c r="F5448" s="85" t="s">
        <v>11</v>
      </c>
      <c r="G5448" s="86" t="s">
        <v>17</v>
      </c>
      <c r="H5448" s="88" t="s">
        <v>15271</v>
      </c>
      <c r="I5448" s="87" t="n">
        <v>69080</v>
      </c>
      <c r="J5448" s="88" t="s">
        <v>15272</v>
      </c>
      <c r="K5448" s="88" t="n">
        <v>0</v>
      </c>
      <c r="L5448" s="94" t="n">
        <v>0.306</v>
      </c>
      <c r="M5448" s="80" t="s">
        <v>873</v>
      </c>
      <c r="N5448" s="95" t="str">
        <f aca="false" t="array" ref="N5448:N5448">INDEX('GP Main'!$B$8:$D$884,MATCH($D5448&amp;$E5448,'GP Main'!$B$8:$B$884&amp;'GP Main'!$D$8:$D$884,0),2)</f>
        <v>SHYAAMANAGAR</v>
      </c>
    </row>
    <row r="5449" customFormat="false" ht="27" hidden="false" customHeight="false" outlineLevel="0" collapsed="false">
      <c r="A5449" s="80" t="n">
        <v>5447</v>
      </c>
      <c r="B5449" s="81" t="s">
        <v>15273</v>
      </c>
      <c r="C5449" s="82" t="s">
        <v>15274</v>
      </c>
      <c r="D5449" s="100" t="s">
        <v>672</v>
      </c>
      <c r="E5449" s="84" t="s">
        <v>680</v>
      </c>
      <c r="F5449" s="85" t="s">
        <v>10</v>
      </c>
      <c r="G5449" s="86" t="s">
        <v>17</v>
      </c>
      <c r="H5449" s="87" t="n">
        <v>15910</v>
      </c>
      <c r="I5449" s="87" t="n">
        <v>9990</v>
      </c>
      <c r="J5449" s="87" t="n">
        <v>14901</v>
      </c>
      <c r="K5449" s="87" t="n">
        <v>8720</v>
      </c>
      <c r="L5449" s="92" t="n">
        <v>0.912</v>
      </c>
      <c r="M5449" s="80" t="s">
        <v>873</v>
      </c>
      <c r="N5449" s="95" t="str">
        <f aca="false" t="array" ref="N5449:N5449">INDEX('GP Main'!$B$8:$D$884,MATCH($D5449&amp;$E5449,'GP Main'!$B$8:$B$884&amp;'GP Main'!$D$8:$D$884,0),2)</f>
        <v>SHYAAMANAGAR</v>
      </c>
    </row>
    <row r="5450" customFormat="false" ht="27" hidden="false" customHeight="false" outlineLevel="0" collapsed="false">
      <c r="A5450" s="80" t="n">
        <v>5448</v>
      </c>
      <c r="B5450" s="81" t="s">
        <v>15275</v>
      </c>
      <c r="C5450" s="82" t="s">
        <v>15276</v>
      </c>
      <c r="D5450" s="100" t="s">
        <v>672</v>
      </c>
      <c r="E5450" s="84" t="s">
        <v>680</v>
      </c>
      <c r="F5450" s="85" t="s">
        <v>10</v>
      </c>
      <c r="G5450" s="86" t="s">
        <v>17</v>
      </c>
      <c r="H5450" s="87" t="n">
        <v>15910</v>
      </c>
      <c r="I5450" s="87" t="n">
        <v>9990</v>
      </c>
      <c r="J5450" s="87" t="n">
        <v>15170</v>
      </c>
      <c r="K5450" s="87" t="n">
        <v>8720</v>
      </c>
      <c r="L5450" s="92" t="n">
        <v>0.922</v>
      </c>
      <c r="M5450" s="80" t="s">
        <v>873</v>
      </c>
      <c r="N5450" s="95" t="str">
        <f aca="false" t="array" ref="N5450:N5450">INDEX('GP Main'!$B$8:$D$884,MATCH($D5450&amp;$E5450,'GP Main'!$B$8:$B$884&amp;'GP Main'!$D$8:$D$884,0),2)</f>
        <v>SHYAAMANAGAR</v>
      </c>
    </row>
    <row r="5451" customFormat="false" ht="18" hidden="false" customHeight="false" outlineLevel="0" collapsed="false">
      <c r="A5451" s="80" t="n">
        <v>5449</v>
      </c>
      <c r="B5451" s="81" t="s">
        <v>15277</v>
      </c>
      <c r="C5451" s="82" t="s">
        <v>15278</v>
      </c>
      <c r="D5451" s="100" t="s">
        <v>672</v>
      </c>
      <c r="E5451" s="84" t="s">
        <v>680</v>
      </c>
      <c r="F5451" s="85" t="s">
        <v>9</v>
      </c>
      <c r="G5451" s="86" t="s">
        <v>17</v>
      </c>
      <c r="H5451" s="88" t="s">
        <v>14252</v>
      </c>
      <c r="I5451" s="87" t="n">
        <v>71713</v>
      </c>
      <c r="J5451" s="88" t="s">
        <v>15279</v>
      </c>
      <c r="K5451" s="87" t="n">
        <v>23999</v>
      </c>
      <c r="L5451" s="96" t="n">
        <v>0.74</v>
      </c>
      <c r="M5451" s="80" t="s">
        <v>873</v>
      </c>
      <c r="N5451" s="95" t="str">
        <f aca="false" t="array" ref="N5451:N5451">INDEX('GP Main'!$B$8:$D$884,MATCH($D5451&amp;$E5451,'GP Main'!$B$8:$B$884&amp;'GP Main'!$D$8:$D$884,0),2)</f>
        <v>SHYAAMANAGAR</v>
      </c>
    </row>
    <row r="5452" customFormat="false" ht="27" hidden="false" customHeight="false" outlineLevel="0" collapsed="false">
      <c r="A5452" s="80" t="n">
        <v>5450</v>
      </c>
      <c r="B5452" s="81" t="s">
        <v>15280</v>
      </c>
      <c r="C5452" s="82" t="s">
        <v>15281</v>
      </c>
      <c r="D5452" s="100" t="s">
        <v>672</v>
      </c>
      <c r="E5452" s="84" t="s">
        <v>680</v>
      </c>
      <c r="F5452" s="85" t="s">
        <v>9</v>
      </c>
      <c r="G5452" s="93" t="s">
        <v>881</v>
      </c>
      <c r="H5452" s="88" t="s">
        <v>14252</v>
      </c>
      <c r="I5452" s="87" t="n">
        <v>71713</v>
      </c>
      <c r="J5452" s="88" t="s">
        <v>15282</v>
      </c>
      <c r="K5452" s="87" t="n">
        <v>23999</v>
      </c>
      <c r="L5452" s="94" t="n">
        <v>0.456</v>
      </c>
      <c r="M5452" s="80" t="s">
        <v>873</v>
      </c>
      <c r="N5452" s="95" t="str">
        <f aca="false" t="array" ref="N5452:N5452">INDEX('GP Main'!$B$8:$D$884,MATCH($D5452&amp;$E5452,'GP Main'!$B$8:$B$884&amp;'GP Main'!$D$8:$D$884,0),2)</f>
        <v>SHYAAMANAGAR</v>
      </c>
    </row>
    <row r="5453" customFormat="false" ht="18" hidden="false" customHeight="false" outlineLevel="0" collapsed="false">
      <c r="A5453" s="80" t="n">
        <v>5451</v>
      </c>
      <c r="B5453" s="81" t="s">
        <v>15283</v>
      </c>
      <c r="C5453" s="82" t="s">
        <v>15284</v>
      </c>
      <c r="D5453" s="100" t="s">
        <v>672</v>
      </c>
      <c r="E5453" s="84" t="s">
        <v>680</v>
      </c>
      <c r="F5453" s="85" t="s">
        <v>9</v>
      </c>
      <c r="G5453" s="86" t="s">
        <v>17</v>
      </c>
      <c r="H5453" s="88" t="s">
        <v>14252</v>
      </c>
      <c r="I5453" s="87" t="n">
        <v>71713</v>
      </c>
      <c r="J5453" s="88" t="n">
        <v>100</v>
      </c>
      <c r="K5453" s="88" t="n">
        <v>0</v>
      </c>
      <c r="L5453" s="89" t="n">
        <v>0</v>
      </c>
      <c r="M5453" s="80" t="s">
        <v>873</v>
      </c>
      <c r="N5453" s="95" t="str">
        <f aca="false" t="array" ref="N5453:N5453">INDEX('GP Main'!$B$8:$D$884,MATCH($D5453&amp;$E5453,'GP Main'!$B$8:$B$884&amp;'GP Main'!$D$8:$D$884,0),2)</f>
        <v>SHYAAMANAGAR</v>
      </c>
    </row>
    <row r="5454" customFormat="false" ht="18" hidden="false" customHeight="false" outlineLevel="0" collapsed="false">
      <c r="A5454" s="80" t="n">
        <v>5452</v>
      </c>
      <c r="B5454" s="81" t="s">
        <v>15285</v>
      </c>
      <c r="C5454" s="82" t="s">
        <v>15286</v>
      </c>
      <c r="D5454" s="100" t="s">
        <v>672</v>
      </c>
      <c r="E5454" s="84" t="s">
        <v>680</v>
      </c>
      <c r="F5454" s="85" t="s">
        <v>9</v>
      </c>
      <c r="G5454" s="86" t="s">
        <v>17</v>
      </c>
      <c r="H5454" s="88" t="s">
        <v>14252</v>
      </c>
      <c r="I5454" s="87" t="n">
        <v>71713</v>
      </c>
      <c r="J5454" s="88" t="n">
        <v>100</v>
      </c>
      <c r="K5454" s="88" t="n">
        <v>0</v>
      </c>
      <c r="L5454" s="89" t="n">
        <v>0</v>
      </c>
      <c r="M5454" s="80" t="s">
        <v>873</v>
      </c>
      <c r="N5454" s="95" t="str">
        <f aca="false" t="array" ref="N5454:N5454">INDEX('GP Main'!$B$8:$D$884,MATCH($D5454&amp;$E5454,'GP Main'!$B$8:$B$884&amp;'GP Main'!$D$8:$D$884,0),2)</f>
        <v>SHYAAMANAGAR</v>
      </c>
    </row>
    <row r="5455" customFormat="false" ht="18" hidden="false" customHeight="false" outlineLevel="0" collapsed="false">
      <c r="A5455" s="80" t="n">
        <v>5453</v>
      </c>
      <c r="B5455" s="81" t="s">
        <v>15287</v>
      </c>
      <c r="C5455" s="82" t="s">
        <v>15288</v>
      </c>
      <c r="D5455" s="100" t="s">
        <v>672</v>
      </c>
      <c r="E5455" s="84" t="s">
        <v>680</v>
      </c>
      <c r="F5455" s="85" t="s">
        <v>16</v>
      </c>
      <c r="G5455" s="86" t="s">
        <v>17</v>
      </c>
      <c r="H5455" s="88" t="s">
        <v>13764</v>
      </c>
      <c r="I5455" s="87" t="n">
        <v>94999</v>
      </c>
      <c r="J5455" s="87" t="n">
        <v>1575</v>
      </c>
      <c r="K5455" s="87" t="n">
        <v>42910</v>
      </c>
      <c r="L5455" s="89" t="n">
        <v>0.226</v>
      </c>
      <c r="M5455" s="80" t="s">
        <v>873</v>
      </c>
      <c r="N5455" s="95" t="str">
        <f aca="false" t="array" ref="N5455:N5455">INDEX('GP Main'!$B$8:$D$884,MATCH($D5455&amp;$E5455,'GP Main'!$B$8:$B$884&amp;'GP Main'!$D$8:$D$884,0),2)</f>
        <v>SHYAAMANAGAR</v>
      </c>
    </row>
    <row r="5456" customFormat="false" ht="18" hidden="false" customHeight="false" outlineLevel="0" collapsed="false">
      <c r="A5456" s="80" t="n">
        <v>5454</v>
      </c>
      <c r="B5456" s="81" t="s">
        <v>15289</v>
      </c>
      <c r="C5456" s="82" t="s">
        <v>15290</v>
      </c>
      <c r="D5456" s="100" t="s">
        <v>672</v>
      </c>
      <c r="E5456" s="84" t="s">
        <v>680</v>
      </c>
      <c r="F5456" s="85" t="s">
        <v>16</v>
      </c>
      <c r="G5456" s="86" t="s">
        <v>17</v>
      </c>
      <c r="H5456" s="87" t="n">
        <v>45372</v>
      </c>
      <c r="I5456" s="87" t="n">
        <v>53443</v>
      </c>
      <c r="J5456" s="87" t="n">
        <v>1494</v>
      </c>
      <c r="K5456" s="87" t="n">
        <v>42910</v>
      </c>
      <c r="L5456" s="94" t="n">
        <v>0.449</v>
      </c>
      <c r="M5456" s="80" t="s">
        <v>873</v>
      </c>
      <c r="N5456" s="95" t="str">
        <f aca="false" t="array" ref="N5456:N5456">INDEX('GP Main'!$B$8:$D$884,MATCH($D5456&amp;$E5456,'GP Main'!$B$8:$B$884&amp;'GP Main'!$D$8:$D$884,0),2)</f>
        <v>SHYAAMANAGAR</v>
      </c>
    </row>
    <row r="5457" customFormat="false" ht="18" hidden="false" customHeight="false" outlineLevel="0" collapsed="false">
      <c r="A5457" s="80" t="n">
        <v>5455</v>
      </c>
      <c r="B5457" s="81" t="s">
        <v>15291</v>
      </c>
      <c r="C5457" s="82" t="s">
        <v>15292</v>
      </c>
      <c r="D5457" s="100" t="s">
        <v>672</v>
      </c>
      <c r="E5457" s="84" t="s">
        <v>680</v>
      </c>
      <c r="F5457" s="85" t="s">
        <v>16</v>
      </c>
      <c r="G5457" s="86" t="s">
        <v>17</v>
      </c>
      <c r="H5457" s="87" t="n">
        <v>93611</v>
      </c>
      <c r="I5457" s="88" t="s">
        <v>15293</v>
      </c>
      <c r="J5457" s="87" t="n">
        <v>1184</v>
      </c>
      <c r="K5457" s="87" t="n">
        <v>42910</v>
      </c>
      <c r="L5457" s="89" t="n">
        <v>0.224</v>
      </c>
      <c r="M5457" s="80" t="s">
        <v>873</v>
      </c>
      <c r="N5457" s="95" t="str">
        <f aca="false" t="array" ref="N5457:N5457">INDEX('GP Main'!$B$8:$D$884,MATCH($D5457&amp;$E5457,'GP Main'!$B$8:$B$884&amp;'GP Main'!$D$8:$D$884,0),2)</f>
        <v>SHYAAMANAGAR</v>
      </c>
    </row>
    <row r="5458" customFormat="false" ht="18" hidden="false" customHeight="false" outlineLevel="0" collapsed="false">
      <c r="A5458" s="80" t="n">
        <v>5456</v>
      </c>
      <c r="B5458" s="81" t="s">
        <v>15294</v>
      </c>
      <c r="C5458" s="82" t="s">
        <v>15295</v>
      </c>
      <c r="D5458" s="100" t="s">
        <v>672</v>
      </c>
      <c r="E5458" s="84" t="s">
        <v>680</v>
      </c>
      <c r="F5458" s="85" t="s">
        <v>16</v>
      </c>
      <c r="G5458" s="86" t="s">
        <v>17</v>
      </c>
      <c r="H5458" s="88" t="s">
        <v>15296</v>
      </c>
      <c r="I5458" s="87" t="n">
        <v>90954</v>
      </c>
      <c r="J5458" s="87" t="n">
        <v>1440</v>
      </c>
      <c r="K5458" s="87" t="n">
        <v>42910</v>
      </c>
      <c r="L5458" s="89" t="n">
        <v>0.23</v>
      </c>
      <c r="M5458" s="80" t="s">
        <v>873</v>
      </c>
      <c r="N5458" s="95" t="str">
        <f aca="false" t="array" ref="N5458:N5458">INDEX('GP Main'!$B$8:$D$884,MATCH($D5458&amp;$E5458,'GP Main'!$B$8:$B$884&amp;'GP Main'!$D$8:$D$884,0),2)</f>
        <v>SHYAAMANAGAR</v>
      </c>
    </row>
    <row r="5459" customFormat="false" ht="27" hidden="false" customHeight="false" outlineLevel="0" collapsed="false">
      <c r="A5459" s="80" t="n">
        <v>5457</v>
      </c>
      <c r="B5459" s="81" t="s">
        <v>15297</v>
      </c>
      <c r="C5459" s="82" t="s">
        <v>15298</v>
      </c>
      <c r="D5459" s="100" t="s">
        <v>672</v>
      </c>
      <c r="E5459" s="84" t="s">
        <v>680</v>
      </c>
      <c r="F5459" s="85" t="s">
        <v>16</v>
      </c>
      <c r="G5459" s="86" t="s">
        <v>17</v>
      </c>
      <c r="H5459" s="88" t="s">
        <v>13764</v>
      </c>
      <c r="I5459" s="87" t="n">
        <v>94999</v>
      </c>
      <c r="J5459" s="87" t="n">
        <v>1815</v>
      </c>
      <c r="K5459" s="87" t="n">
        <v>42910</v>
      </c>
      <c r="L5459" s="89" t="n">
        <v>0.227</v>
      </c>
      <c r="M5459" s="80" t="s">
        <v>873</v>
      </c>
      <c r="N5459" s="95" t="str">
        <f aca="false" t="array" ref="N5459:N5459">INDEX('GP Main'!$B$8:$D$884,MATCH($D5459&amp;$E5459,'GP Main'!$B$8:$B$884&amp;'GP Main'!$D$8:$D$884,0),2)</f>
        <v>SHYAAMANAGAR</v>
      </c>
    </row>
    <row r="5460" customFormat="false" ht="18" hidden="false" customHeight="false" outlineLevel="0" collapsed="false">
      <c r="A5460" s="80" t="n">
        <v>5458</v>
      </c>
      <c r="B5460" s="81" t="s">
        <v>15299</v>
      </c>
      <c r="C5460" s="82" t="s">
        <v>15300</v>
      </c>
      <c r="D5460" s="100" t="s">
        <v>672</v>
      </c>
      <c r="E5460" s="84" t="s">
        <v>680</v>
      </c>
      <c r="F5460" s="85" t="s">
        <v>12</v>
      </c>
      <c r="G5460" s="93" t="s">
        <v>881</v>
      </c>
      <c r="H5460" s="88" t="s">
        <v>15301</v>
      </c>
      <c r="I5460" s="88" t="s">
        <v>15302</v>
      </c>
      <c r="J5460" s="88" t="s">
        <v>15303</v>
      </c>
      <c r="K5460" s="88" t="s">
        <v>15304</v>
      </c>
      <c r="L5460" s="92" t="n">
        <v>0.966</v>
      </c>
      <c r="M5460" s="80" t="s">
        <v>873</v>
      </c>
      <c r="N5460" s="95" t="str">
        <f aca="false" t="array" ref="N5460:N5460">INDEX('GP Main'!$B$8:$D$884,MATCH($D5460&amp;$E5460,'GP Main'!$B$8:$B$884&amp;'GP Main'!$D$8:$D$884,0),2)</f>
        <v>SHYAAMANAGAR</v>
      </c>
    </row>
    <row r="5461" customFormat="false" ht="18" hidden="false" customHeight="false" outlineLevel="0" collapsed="false">
      <c r="A5461" s="80" t="n">
        <v>5459</v>
      </c>
      <c r="B5461" s="81" t="s">
        <v>15305</v>
      </c>
      <c r="C5461" s="82" t="s">
        <v>15306</v>
      </c>
      <c r="D5461" s="100" t="s">
        <v>672</v>
      </c>
      <c r="E5461" s="84" t="s">
        <v>327</v>
      </c>
      <c r="F5461" s="85" t="s">
        <v>9</v>
      </c>
      <c r="G5461" s="86" t="s">
        <v>17</v>
      </c>
      <c r="H5461" s="87" t="n">
        <v>43345</v>
      </c>
      <c r="I5461" s="87" t="n">
        <v>7611</v>
      </c>
      <c r="J5461" s="87" t="n">
        <v>21388</v>
      </c>
      <c r="K5461" s="88" t="n">
        <v>0</v>
      </c>
      <c r="L5461" s="94" t="n">
        <v>0.42</v>
      </c>
      <c r="M5461" s="80" t="s">
        <v>873</v>
      </c>
      <c r="N5461" s="95" t="str">
        <f aca="false" t="array" ref="N5461:N5461">INDEX('GP Main'!$B$8:$D$884,MATCH($D5461&amp;$E5461,'GP Main'!$B$8:$B$884&amp;'GP Main'!$D$8:$D$884,0),2)</f>
        <v>JIGANAHAT</v>
      </c>
    </row>
    <row r="5462" customFormat="false" ht="18" hidden="false" customHeight="false" outlineLevel="0" collapsed="false">
      <c r="A5462" s="80" t="n">
        <v>5460</v>
      </c>
      <c r="B5462" s="81" t="s">
        <v>15307</v>
      </c>
      <c r="C5462" s="82" t="s">
        <v>15308</v>
      </c>
      <c r="D5462" s="100" t="s">
        <v>672</v>
      </c>
      <c r="E5462" s="84" t="s">
        <v>327</v>
      </c>
      <c r="F5462" s="85" t="s">
        <v>9</v>
      </c>
      <c r="G5462" s="86" t="s">
        <v>17</v>
      </c>
      <c r="H5462" s="87" t="n">
        <v>43345</v>
      </c>
      <c r="I5462" s="87" t="n">
        <v>7611</v>
      </c>
      <c r="J5462" s="87" t="n">
        <v>36196</v>
      </c>
      <c r="K5462" s="88" t="n">
        <v>0</v>
      </c>
      <c r="L5462" s="96" t="n">
        <v>0.71</v>
      </c>
      <c r="M5462" s="80" t="s">
        <v>873</v>
      </c>
      <c r="N5462" s="95" t="str">
        <f aca="false" t="array" ref="N5462:N5462">INDEX('GP Main'!$B$8:$D$884,MATCH($D5462&amp;$E5462,'GP Main'!$B$8:$B$884&amp;'GP Main'!$D$8:$D$884,0),2)</f>
        <v>JIGANAHAT</v>
      </c>
    </row>
    <row r="5463" customFormat="false" ht="18" hidden="false" customHeight="false" outlineLevel="0" collapsed="false">
      <c r="A5463" s="80" t="n">
        <v>5461</v>
      </c>
      <c r="B5463" s="81" t="s">
        <v>15309</v>
      </c>
      <c r="C5463" s="82" t="s">
        <v>15310</v>
      </c>
      <c r="D5463" s="100" t="s">
        <v>672</v>
      </c>
      <c r="E5463" s="84" t="s">
        <v>327</v>
      </c>
      <c r="F5463" s="85" t="s">
        <v>9</v>
      </c>
      <c r="G5463" s="86" t="s">
        <v>17</v>
      </c>
      <c r="H5463" s="87" t="n">
        <v>43345</v>
      </c>
      <c r="I5463" s="87" t="n">
        <v>7361</v>
      </c>
      <c r="J5463" s="87" t="n">
        <v>28306</v>
      </c>
      <c r="K5463" s="88" t="n">
        <v>0</v>
      </c>
      <c r="L5463" s="96" t="n">
        <v>0.558</v>
      </c>
      <c r="M5463" s="80" t="s">
        <v>873</v>
      </c>
      <c r="N5463" s="95" t="str">
        <f aca="false" t="array" ref="N5463:N5463">INDEX('GP Main'!$B$8:$D$884,MATCH($D5463&amp;$E5463,'GP Main'!$B$8:$B$884&amp;'GP Main'!$D$8:$D$884,0),2)</f>
        <v>JIGANAHAT</v>
      </c>
    </row>
    <row r="5464" customFormat="false" ht="18" hidden="false" customHeight="false" outlineLevel="0" collapsed="false">
      <c r="A5464" s="80" t="n">
        <v>5462</v>
      </c>
      <c r="B5464" s="81" t="s">
        <v>15311</v>
      </c>
      <c r="C5464" s="82" t="s">
        <v>15312</v>
      </c>
      <c r="D5464" s="100" t="s">
        <v>672</v>
      </c>
      <c r="E5464" s="84" t="s">
        <v>327</v>
      </c>
      <c r="F5464" s="85" t="s">
        <v>9</v>
      </c>
      <c r="G5464" s="86" t="s">
        <v>17</v>
      </c>
      <c r="H5464" s="87" t="n">
        <v>43345</v>
      </c>
      <c r="I5464" s="87" t="n">
        <v>7361</v>
      </c>
      <c r="J5464" s="87" t="n">
        <v>15528</v>
      </c>
      <c r="K5464" s="88" t="n">
        <v>0</v>
      </c>
      <c r="L5464" s="94" t="n">
        <v>0.306</v>
      </c>
      <c r="M5464" s="80" t="s">
        <v>873</v>
      </c>
      <c r="N5464" s="95" t="str">
        <f aca="false" t="array" ref="N5464:N5464">INDEX('GP Main'!$B$8:$D$884,MATCH($D5464&amp;$E5464,'GP Main'!$B$8:$B$884&amp;'GP Main'!$D$8:$D$884,0),2)</f>
        <v>JIGANAHAT</v>
      </c>
    </row>
    <row r="5465" customFormat="false" ht="18" hidden="false" customHeight="false" outlineLevel="0" collapsed="false">
      <c r="A5465" s="80" t="n">
        <v>5463</v>
      </c>
      <c r="B5465" s="81" t="s">
        <v>15313</v>
      </c>
      <c r="C5465" s="82" t="s">
        <v>15314</v>
      </c>
      <c r="D5465" s="100" t="s">
        <v>672</v>
      </c>
      <c r="E5465" s="84" t="s">
        <v>327</v>
      </c>
      <c r="F5465" s="85" t="s">
        <v>9</v>
      </c>
      <c r="G5465" s="86" t="s">
        <v>17</v>
      </c>
      <c r="H5465" s="87" t="n">
        <v>43345</v>
      </c>
      <c r="I5465" s="87" t="n">
        <v>7361</v>
      </c>
      <c r="J5465" s="87" t="n">
        <v>21663</v>
      </c>
      <c r="K5465" s="88" t="n">
        <v>0</v>
      </c>
      <c r="L5465" s="94" t="n">
        <v>0.427</v>
      </c>
      <c r="M5465" s="80" t="s">
        <v>873</v>
      </c>
      <c r="N5465" s="95" t="str">
        <f aca="false" t="array" ref="N5465:N5465">INDEX('GP Main'!$B$8:$D$884,MATCH($D5465&amp;$E5465,'GP Main'!$B$8:$B$884&amp;'GP Main'!$D$8:$D$884,0),2)</f>
        <v>JIGANAHAT</v>
      </c>
    </row>
    <row r="5466" customFormat="false" ht="18" hidden="false" customHeight="false" outlineLevel="0" collapsed="false">
      <c r="A5466" s="80" t="n">
        <v>5464</v>
      </c>
      <c r="B5466" s="81" t="s">
        <v>15315</v>
      </c>
      <c r="C5466" s="82" t="s">
        <v>15316</v>
      </c>
      <c r="D5466" s="100" t="s">
        <v>672</v>
      </c>
      <c r="E5466" s="84" t="s">
        <v>327</v>
      </c>
      <c r="F5466" s="85" t="s">
        <v>9</v>
      </c>
      <c r="G5466" s="86" t="s">
        <v>17</v>
      </c>
      <c r="H5466" s="87" t="n">
        <v>43345</v>
      </c>
      <c r="I5466" s="87" t="n">
        <v>7361</v>
      </c>
      <c r="J5466" s="87" t="n">
        <v>3132</v>
      </c>
      <c r="K5466" s="88" t="n">
        <v>0</v>
      </c>
      <c r="L5466" s="89" t="n">
        <v>0.062</v>
      </c>
      <c r="M5466" s="80" t="s">
        <v>873</v>
      </c>
      <c r="N5466" s="95" t="str">
        <f aca="false" t="array" ref="N5466:N5466">INDEX('GP Main'!$B$8:$D$884,MATCH($D5466&amp;$E5466,'GP Main'!$B$8:$B$884&amp;'GP Main'!$D$8:$D$884,0),2)</f>
        <v>JIGANAHAT</v>
      </c>
    </row>
    <row r="5467" customFormat="false" ht="18" hidden="false" customHeight="false" outlineLevel="0" collapsed="false">
      <c r="A5467" s="80" t="n">
        <v>5465</v>
      </c>
      <c r="B5467" s="81" t="s">
        <v>15317</v>
      </c>
      <c r="C5467" s="82" t="s">
        <v>15318</v>
      </c>
      <c r="D5467" s="100" t="s">
        <v>672</v>
      </c>
      <c r="E5467" s="84" t="s">
        <v>327</v>
      </c>
      <c r="F5467" s="85" t="s">
        <v>9</v>
      </c>
      <c r="G5467" s="86" t="s">
        <v>17</v>
      </c>
      <c r="H5467" s="87" t="n">
        <v>43345</v>
      </c>
      <c r="I5467" s="87" t="n">
        <v>7361</v>
      </c>
      <c r="J5467" s="87" t="n">
        <v>6268</v>
      </c>
      <c r="K5467" s="88" t="n">
        <v>0</v>
      </c>
      <c r="L5467" s="89" t="n">
        <v>0.124</v>
      </c>
      <c r="M5467" s="80" t="s">
        <v>873</v>
      </c>
      <c r="N5467" s="95" t="str">
        <f aca="false" t="array" ref="N5467:N5467">INDEX('GP Main'!$B$8:$D$884,MATCH($D5467&amp;$E5467,'GP Main'!$B$8:$B$884&amp;'GP Main'!$D$8:$D$884,0),2)</f>
        <v>JIGANAHAT</v>
      </c>
    </row>
    <row r="5468" customFormat="false" ht="18" hidden="false" customHeight="false" outlineLevel="0" collapsed="false">
      <c r="A5468" s="80" t="n">
        <v>5466</v>
      </c>
      <c r="B5468" s="81" t="s">
        <v>15319</v>
      </c>
      <c r="C5468" s="82" t="s">
        <v>15320</v>
      </c>
      <c r="D5468" s="100" t="s">
        <v>672</v>
      </c>
      <c r="E5468" s="84" t="s">
        <v>327</v>
      </c>
      <c r="F5468" s="85" t="s">
        <v>9</v>
      </c>
      <c r="G5468" s="86" t="s">
        <v>17</v>
      </c>
      <c r="H5468" s="87" t="n">
        <v>43345</v>
      </c>
      <c r="I5468" s="87" t="n">
        <v>7361</v>
      </c>
      <c r="J5468" s="87" t="n">
        <v>20598</v>
      </c>
      <c r="K5468" s="88" t="n">
        <v>0</v>
      </c>
      <c r="L5468" s="94" t="n">
        <v>0.406</v>
      </c>
      <c r="M5468" s="80" t="s">
        <v>873</v>
      </c>
      <c r="N5468" s="95" t="str">
        <f aca="false" t="array" ref="N5468:N5468">INDEX('GP Main'!$B$8:$D$884,MATCH($D5468&amp;$E5468,'GP Main'!$B$8:$B$884&amp;'GP Main'!$D$8:$D$884,0),2)</f>
        <v>JIGANAHAT</v>
      </c>
    </row>
    <row r="5469" customFormat="false" ht="18" hidden="false" customHeight="false" outlineLevel="0" collapsed="false">
      <c r="A5469" s="80" t="n">
        <v>5467</v>
      </c>
      <c r="B5469" s="81" t="s">
        <v>15321</v>
      </c>
      <c r="C5469" s="82" t="s">
        <v>15322</v>
      </c>
      <c r="D5469" s="100" t="s">
        <v>672</v>
      </c>
      <c r="E5469" s="84" t="s">
        <v>327</v>
      </c>
      <c r="F5469" s="85" t="s">
        <v>10</v>
      </c>
      <c r="G5469" s="93" t="s">
        <v>881</v>
      </c>
      <c r="H5469" s="87" t="n">
        <v>15910</v>
      </c>
      <c r="I5469" s="87" t="n">
        <v>9990</v>
      </c>
      <c r="J5469" s="87" t="n">
        <v>13545</v>
      </c>
      <c r="K5469" s="87" t="n">
        <v>7130</v>
      </c>
      <c r="L5469" s="96" t="n">
        <v>0.798</v>
      </c>
      <c r="M5469" s="80" t="s">
        <v>873</v>
      </c>
      <c r="N5469" s="95" t="str">
        <f aca="false" t="array" ref="N5469:N5469">INDEX('GP Main'!$B$8:$D$884,MATCH($D5469&amp;$E5469,'GP Main'!$B$8:$B$884&amp;'GP Main'!$D$8:$D$884,0),2)</f>
        <v>JIGANAHAT</v>
      </c>
    </row>
    <row r="5470" customFormat="false" ht="18" hidden="false" customHeight="false" outlineLevel="0" collapsed="false">
      <c r="A5470" s="80" t="n">
        <v>5468</v>
      </c>
      <c r="B5470" s="81" t="s">
        <v>15323</v>
      </c>
      <c r="C5470" s="82" t="s">
        <v>15324</v>
      </c>
      <c r="D5470" s="100" t="s">
        <v>672</v>
      </c>
      <c r="E5470" s="84" t="s">
        <v>743</v>
      </c>
      <c r="F5470" s="85" t="s">
        <v>11</v>
      </c>
      <c r="G5470" s="93" t="s">
        <v>881</v>
      </c>
      <c r="H5470" s="88" t="s">
        <v>14174</v>
      </c>
      <c r="I5470" s="87" t="n">
        <v>46010</v>
      </c>
      <c r="J5470" s="88" t="s">
        <v>15325</v>
      </c>
      <c r="K5470" s="88" t="n">
        <v>0</v>
      </c>
      <c r="L5470" s="96" t="n">
        <v>0.681</v>
      </c>
      <c r="M5470" s="80" t="s">
        <v>873</v>
      </c>
      <c r="N5470" s="95" t="str">
        <f aca="false" t="array" ref="N5470:N5470">INDEX('GP Main'!$B$8:$D$884,MATCH($D5470&amp;$E5470,'GP Main'!$B$8:$B$884&amp;'GP Main'!$D$8:$D$884,0),2)</f>
        <v>PONDEE</v>
      </c>
    </row>
    <row r="5471" customFormat="false" ht="18" hidden="false" customHeight="false" outlineLevel="0" collapsed="false">
      <c r="A5471" s="80" t="n">
        <v>5469</v>
      </c>
      <c r="B5471" s="81" t="s">
        <v>15326</v>
      </c>
      <c r="C5471" s="82" t="s">
        <v>15327</v>
      </c>
      <c r="D5471" s="100" t="s">
        <v>672</v>
      </c>
      <c r="E5471" s="84" t="s">
        <v>743</v>
      </c>
      <c r="F5471" s="85" t="s">
        <v>9</v>
      </c>
      <c r="G5471" s="86" t="s">
        <v>17</v>
      </c>
      <c r="H5471" s="88" t="s">
        <v>13809</v>
      </c>
      <c r="I5471" s="87" t="n">
        <v>54422</v>
      </c>
      <c r="J5471" s="88" t="s">
        <v>15328</v>
      </c>
      <c r="K5471" s="88" t="n">
        <v>0</v>
      </c>
      <c r="L5471" s="94" t="n">
        <v>0.285</v>
      </c>
      <c r="M5471" s="80" t="s">
        <v>873</v>
      </c>
      <c r="N5471" s="95" t="str">
        <f aca="false" t="array" ref="N5471:N5471">INDEX('GP Main'!$B$8:$D$884,MATCH($D5471&amp;$E5471,'GP Main'!$B$8:$B$884&amp;'GP Main'!$D$8:$D$884,0),2)</f>
        <v>PONDEE</v>
      </c>
    </row>
    <row r="5472" customFormat="false" ht="18" hidden="false" customHeight="false" outlineLevel="0" collapsed="false">
      <c r="A5472" s="80" t="n">
        <v>5470</v>
      </c>
      <c r="B5472" s="81" t="s">
        <v>15329</v>
      </c>
      <c r="C5472" s="82" t="s">
        <v>15330</v>
      </c>
      <c r="D5472" s="100" t="s">
        <v>672</v>
      </c>
      <c r="E5472" s="84" t="s">
        <v>743</v>
      </c>
      <c r="F5472" s="85" t="s">
        <v>9</v>
      </c>
      <c r="G5472" s="86" t="s">
        <v>17</v>
      </c>
      <c r="H5472" s="88" t="s">
        <v>13809</v>
      </c>
      <c r="I5472" s="87" t="n">
        <v>54422</v>
      </c>
      <c r="J5472" s="87" t="n">
        <v>3010</v>
      </c>
      <c r="K5472" s="88" t="n">
        <v>0</v>
      </c>
      <c r="L5472" s="89" t="n">
        <v>0.008</v>
      </c>
      <c r="M5472" s="80" t="s">
        <v>873</v>
      </c>
      <c r="N5472" s="95" t="str">
        <f aca="false" t="array" ref="N5472:N5472">INDEX('GP Main'!$B$8:$D$884,MATCH($D5472&amp;$E5472,'GP Main'!$B$8:$B$884&amp;'GP Main'!$D$8:$D$884,0),2)</f>
        <v>PONDEE</v>
      </c>
    </row>
    <row r="5473" customFormat="false" ht="18" hidden="false" customHeight="false" outlineLevel="0" collapsed="false">
      <c r="A5473" s="80" t="n">
        <v>5471</v>
      </c>
      <c r="B5473" s="81" t="s">
        <v>15331</v>
      </c>
      <c r="C5473" s="82" t="s">
        <v>15332</v>
      </c>
      <c r="D5473" s="100" t="s">
        <v>672</v>
      </c>
      <c r="E5473" s="84" t="s">
        <v>743</v>
      </c>
      <c r="F5473" s="85" t="s">
        <v>16</v>
      </c>
      <c r="G5473" s="86" t="s">
        <v>17</v>
      </c>
      <c r="H5473" s="87" t="n">
        <v>66824</v>
      </c>
      <c r="I5473" s="88" t="s">
        <v>13775</v>
      </c>
      <c r="J5473" s="87" t="n">
        <v>20871</v>
      </c>
      <c r="K5473" s="87" t="n">
        <v>34253</v>
      </c>
      <c r="L5473" s="94" t="n">
        <v>0.329</v>
      </c>
      <c r="M5473" s="80" t="s">
        <v>873</v>
      </c>
      <c r="N5473" s="95" t="str">
        <f aca="false" t="array" ref="N5473:N5473">INDEX('GP Main'!$B$8:$D$884,MATCH($D5473&amp;$E5473,'GP Main'!$B$8:$B$884&amp;'GP Main'!$D$8:$D$884,0),2)</f>
        <v>PONDEE</v>
      </c>
    </row>
    <row r="5474" customFormat="false" ht="18" hidden="false" customHeight="false" outlineLevel="0" collapsed="false">
      <c r="A5474" s="80" t="n">
        <v>5472</v>
      </c>
      <c r="B5474" s="81" t="s">
        <v>15333</v>
      </c>
      <c r="C5474" s="82" t="s">
        <v>15334</v>
      </c>
      <c r="D5474" s="100" t="s">
        <v>672</v>
      </c>
      <c r="E5474" s="84" t="s">
        <v>743</v>
      </c>
      <c r="F5474" s="85" t="s">
        <v>16</v>
      </c>
      <c r="G5474" s="86" t="s">
        <v>17</v>
      </c>
      <c r="H5474" s="87" t="n">
        <v>66824</v>
      </c>
      <c r="I5474" s="88" t="s">
        <v>13775</v>
      </c>
      <c r="J5474" s="87" t="n">
        <v>17213</v>
      </c>
      <c r="K5474" s="87" t="n">
        <v>34253</v>
      </c>
      <c r="L5474" s="94" t="n">
        <v>0.307</v>
      </c>
      <c r="M5474" s="80" t="s">
        <v>873</v>
      </c>
      <c r="N5474" s="95" t="str">
        <f aca="false" t="array" ref="N5474:N5474">INDEX('GP Main'!$B$8:$D$884,MATCH($D5474&amp;$E5474,'GP Main'!$B$8:$B$884&amp;'GP Main'!$D$8:$D$884,0),2)</f>
        <v>PONDEE</v>
      </c>
    </row>
    <row r="5475" customFormat="false" ht="18" hidden="false" customHeight="false" outlineLevel="0" collapsed="false">
      <c r="A5475" s="80" t="n">
        <v>5473</v>
      </c>
      <c r="B5475" s="81" t="s">
        <v>15335</v>
      </c>
      <c r="C5475" s="82" t="s">
        <v>15336</v>
      </c>
      <c r="D5475" s="100" t="s">
        <v>672</v>
      </c>
      <c r="E5475" s="84" t="s">
        <v>743</v>
      </c>
      <c r="F5475" s="85" t="s">
        <v>16</v>
      </c>
      <c r="G5475" s="86" t="s">
        <v>17</v>
      </c>
      <c r="H5475" s="87" t="n">
        <v>66824</v>
      </c>
      <c r="I5475" s="88" t="s">
        <v>13775</v>
      </c>
      <c r="J5475" s="87" t="n">
        <v>1302</v>
      </c>
      <c r="K5475" s="88" t="n">
        <v>0</v>
      </c>
      <c r="L5475" s="89" t="n">
        <v>0.008</v>
      </c>
      <c r="M5475" s="80" t="s">
        <v>873</v>
      </c>
      <c r="N5475" s="95" t="str">
        <f aca="false" t="array" ref="N5475:N5475">INDEX('GP Main'!$B$8:$D$884,MATCH($D5475&amp;$E5475,'GP Main'!$B$8:$B$884&amp;'GP Main'!$D$8:$D$884,0),2)</f>
        <v>PONDEE</v>
      </c>
    </row>
    <row r="5476" customFormat="false" ht="18" hidden="false" customHeight="false" outlineLevel="0" collapsed="false">
      <c r="A5476" s="80" t="n">
        <v>5474</v>
      </c>
      <c r="B5476" s="81" t="s">
        <v>15337</v>
      </c>
      <c r="C5476" s="82" t="s">
        <v>15338</v>
      </c>
      <c r="D5476" s="100" t="s">
        <v>672</v>
      </c>
      <c r="E5476" s="84" t="s">
        <v>743</v>
      </c>
      <c r="F5476" s="85" t="s">
        <v>16</v>
      </c>
      <c r="G5476" s="86" t="s">
        <v>17</v>
      </c>
      <c r="H5476" s="87" t="n">
        <v>66824</v>
      </c>
      <c r="I5476" s="88" t="s">
        <v>13775</v>
      </c>
      <c r="J5476" s="87" t="n">
        <v>1041</v>
      </c>
      <c r="K5476" s="88" t="n">
        <v>0</v>
      </c>
      <c r="L5476" s="89" t="n">
        <v>0.006</v>
      </c>
      <c r="M5476" s="80" t="s">
        <v>873</v>
      </c>
      <c r="N5476" s="95" t="str">
        <f aca="false" t="array" ref="N5476:N5476">INDEX('GP Main'!$B$8:$D$884,MATCH($D5476&amp;$E5476,'GP Main'!$B$8:$B$884&amp;'GP Main'!$D$8:$D$884,0),2)</f>
        <v>PONDEE</v>
      </c>
    </row>
    <row r="5477" customFormat="false" ht="18" hidden="false" customHeight="false" outlineLevel="0" collapsed="false">
      <c r="A5477" s="80" t="n">
        <v>5475</v>
      </c>
      <c r="B5477" s="81" t="s">
        <v>15339</v>
      </c>
      <c r="C5477" s="82" t="s">
        <v>15340</v>
      </c>
      <c r="D5477" s="100" t="s">
        <v>672</v>
      </c>
      <c r="E5477" s="84" t="s">
        <v>743</v>
      </c>
      <c r="F5477" s="85" t="s">
        <v>16</v>
      </c>
      <c r="G5477" s="86" t="s">
        <v>17</v>
      </c>
      <c r="H5477" s="87" t="n">
        <v>66902</v>
      </c>
      <c r="I5477" s="88" t="s">
        <v>15341</v>
      </c>
      <c r="J5477" s="88" t="n">
        <v>0</v>
      </c>
      <c r="K5477" s="88" t="n">
        <v>0</v>
      </c>
      <c r="L5477" s="89" t="n">
        <v>0</v>
      </c>
      <c r="M5477" s="80" t="s">
        <v>873</v>
      </c>
      <c r="N5477" s="95" t="str">
        <f aca="false" t="array" ref="N5477:N5477">INDEX('GP Main'!$B$8:$D$884,MATCH($D5477&amp;$E5477,'GP Main'!$B$8:$B$884&amp;'GP Main'!$D$8:$D$884,0),2)</f>
        <v>PONDEE</v>
      </c>
    </row>
    <row r="5478" customFormat="false" ht="18" hidden="false" customHeight="false" outlineLevel="0" collapsed="false">
      <c r="A5478" s="80" t="n">
        <v>5476</v>
      </c>
      <c r="B5478" s="81" t="s">
        <v>15342</v>
      </c>
      <c r="C5478" s="82" t="s">
        <v>15343</v>
      </c>
      <c r="D5478" s="100" t="s">
        <v>672</v>
      </c>
      <c r="E5478" s="84" t="s">
        <v>743</v>
      </c>
      <c r="F5478" s="85" t="s">
        <v>16</v>
      </c>
      <c r="G5478" s="86" t="s">
        <v>17</v>
      </c>
      <c r="H5478" s="87" t="n">
        <v>65754</v>
      </c>
      <c r="I5478" s="88" t="s">
        <v>15344</v>
      </c>
      <c r="J5478" s="87" t="n">
        <v>5220</v>
      </c>
      <c r="K5478" s="87" t="n">
        <v>42910</v>
      </c>
      <c r="L5478" s="94" t="n">
        <v>0.28</v>
      </c>
      <c r="M5478" s="80" t="s">
        <v>873</v>
      </c>
      <c r="N5478" s="95" t="str">
        <f aca="false" t="array" ref="N5478:N5478">INDEX('GP Main'!$B$8:$D$884,MATCH($D5478&amp;$E5478,'GP Main'!$B$8:$B$884&amp;'GP Main'!$D$8:$D$884,0),2)</f>
        <v>PONDEE</v>
      </c>
    </row>
    <row r="5479" customFormat="false" ht="18" hidden="false" customHeight="false" outlineLevel="0" collapsed="false">
      <c r="A5479" s="80" t="n">
        <v>5477</v>
      </c>
      <c r="B5479" s="81" t="s">
        <v>15345</v>
      </c>
      <c r="C5479" s="82" t="s">
        <v>15346</v>
      </c>
      <c r="D5479" s="100" t="s">
        <v>672</v>
      </c>
      <c r="E5479" s="84" t="s">
        <v>743</v>
      </c>
      <c r="F5479" s="85" t="s">
        <v>10</v>
      </c>
      <c r="G5479" s="93" t="s">
        <v>881</v>
      </c>
      <c r="H5479" s="87" t="n">
        <v>15910</v>
      </c>
      <c r="I5479" s="87" t="n">
        <v>9990</v>
      </c>
      <c r="J5479" s="87" t="n">
        <v>13572</v>
      </c>
      <c r="K5479" s="87" t="n">
        <v>9562</v>
      </c>
      <c r="L5479" s="92" t="n">
        <v>0.893</v>
      </c>
      <c r="M5479" s="80" t="s">
        <v>873</v>
      </c>
      <c r="N5479" s="95" t="str">
        <f aca="false" t="array" ref="N5479:N5479">INDEX('GP Main'!$B$8:$D$884,MATCH($D5479&amp;$E5479,'GP Main'!$B$8:$B$884&amp;'GP Main'!$D$8:$D$884,0),2)</f>
        <v>PONDEE</v>
      </c>
    </row>
    <row r="5480" customFormat="false" ht="18" hidden="false" customHeight="false" outlineLevel="0" collapsed="false">
      <c r="A5480" s="80" t="n">
        <v>5478</v>
      </c>
      <c r="B5480" s="81" t="s">
        <v>15347</v>
      </c>
      <c r="C5480" s="82" t="s">
        <v>15348</v>
      </c>
      <c r="D5480" s="100" t="s">
        <v>672</v>
      </c>
      <c r="E5480" s="84" t="s">
        <v>744</v>
      </c>
      <c r="F5480" s="85" t="s">
        <v>11</v>
      </c>
      <c r="G5480" s="93" t="s">
        <v>881</v>
      </c>
      <c r="H5480" s="88" t="s">
        <v>15267</v>
      </c>
      <c r="I5480" s="87" t="n">
        <v>70298</v>
      </c>
      <c r="J5480" s="88" t="s">
        <v>15349</v>
      </c>
      <c r="K5480" s="87" t="n">
        <v>25999</v>
      </c>
      <c r="L5480" s="96" t="n">
        <v>0.609</v>
      </c>
      <c r="M5480" s="80" t="s">
        <v>873</v>
      </c>
      <c r="N5480" s="95" t="str">
        <f aca="false" t="array" ref="N5480:N5480">INDEX('GP Main'!$B$8:$D$884,MATCH($D5480&amp;$E5480,'GP Main'!$B$8:$B$884&amp;'GP Main'!$D$8:$D$884,0),2)</f>
        <v>PARASAMANIYA</v>
      </c>
    </row>
    <row r="5481" customFormat="false" ht="15" hidden="false" customHeight="false" outlineLevel="0" collapsed="false">
      <c r="A5481" s="80" t="n">
        <v>5479</v>
      </c>
      <c r="B5481" s="81" t="s">
        <v>15350</v>
      </c>
      <c r="C5481" s="82" t="s">
        <v>15351</v>
      </c>
      <c r="D5481" s="100" t="s">
        <v>672</v>
      </c>
      <c r="E5481" s="84" t="s">
        <v>744</v>
      </c>
      <c r="F5481" s="85" t="s">
        <v>11</v>
      </c>
      <c r="G5481" s="93" t="s">
        <v>881</v>
      </c>
      <c r="H5481" s="88" t="s">
        <v>15267</v>
      </c>
      <c r="I5481" s="87" t="n">
        <v>70298</v>
      </c>
      <c r="J5481" s="88" t="s">
        <v>15352</v>
      </c>
      <c r="K5481" s="87" t="n">
        <v>25999</v>
      </c>
      <c r="L5481" s="96" t="n">
        <v>0.706</v>
      </c>
      <c r="M5481" s="80" t="s">
        <v>873</v>
      </c>
      <c r="N5481" s="95" t="str">
        <f aca="false" t="array" ref="N5481:N5481">INDEX('GP Main'!$B$8:$D$884,MATCH($D5481&amp;$E5481,'GP Main'!$B$8:$B$884&amp;'GP Main'!$D$8:$D$884,0),2)</f>
        <v>PARASAMANIYA</v>
      </c>
    </row>
    <row r="5482" customFormat="false" ht="18" hidden="false" customHeight="false" outlineLevel="0" collapsed="false">
      <c r="A5482" s="80" t="n">
        <v>5480</v>
      </c>
      <c r="B5482" s="81" t="s">
        <v>15353</v>
      </c>
      <c r="C5482" s="82" t="s">
        <v>15354</v>
      </c>
      <c r="D5482" s="100" t="s">
        <v>672</v>
      </c>
      <c r="E5482" s="84" t="s">
        <v>744</v>
      </c>
      <c r="F5482" s="85" t="s">
        <v>9</v>
      </c>
      <c r="G5482" s="86" t="s">
        <v>17</v>
      </c>
      <c r="H5482" s="88" t="s">
        <v>15355</v>
      </c>
      <c r="I5482" s="87" t="n">
        <v>71728</v>
      </c>
      <c r="J5482" s="88" t="n">
        <v>752</v>
      </c>
      <c r="K5482" s="88" t="n">
        <v>0</v>
      </c>
      <c r="L5482" s="89" t="n">
        <v>0.002</v>
      </c>
      <c r="M5482" s="80" t="s">
        <v>873</v>
      </c>
      <c r="N5482" s="95" t="str">
        <f aca="false" t="array" ref="N5482:N5482">INDEX('GP Main'!$B$8:$D$884,MATCH($D5482&amp;$E5482,'GP Main'!$B$8:$B$884&amp;'GP Main'!$D$8:$D$884,0),2)</f>
        <v>PARASAMANIYA</v>
      </c>
    </row>
    <row r="5483" customFormat="false" ht="18" hidden="false" customHeight="false" outlineLevel="0" collapsed="false">
      <c r="A5483" s="80" t="n">
        <v>5481</v>
      </c>
      <c r="B5483" s="81" t="s">
        <v>15356</v>
      </c>
      <c r="C5483" s="82" t="s">
        <v>15357</v>
      </c>
      <c r="D5483" s="100" t="s">
        <v>672</v>
      </c>
      <c r="E5483" s="84" t="s">
        <v>744</v>
      </c>
      <c r="F5483" s="85" t="s">
        <v>10</v>
      </c>
      <c r="G5483" s="93" t="s">
        <v>881</v>
      </c>
      <c r="H5483" s="87" t="n">
        <v>15910</v>
      </c>
      <c r="I5483" s="87" t="n">
        <v>9990</v>
      </c>
      <c r="J5483" s="87" t="n">
        <v>15847</v>
      </c>
      <c r="K5483" s="87" t="n">
        <v>7944</v>
      </c>
      <c r="L5483" s="92" t="n">
        <v>0.919</v>
      </c>
      <c r="M5483" s="80" t="s">
        <v>873</v>
      </c>
      <c r="N5483" s="95" t="str">
        <f aca="false" t="array" ref="N5483:N5483">INDEX('GP Main'!$B$8:$D$884,MATCH($D5483&amp;$E5483,'GP Main'!$B$8:$B$884&amp;'GP Main'!$D$8:$D$884,0),2)</f>
        <v>PARASAMANIYA</v>
      </c>
    </row>
    <row r="5484" customFormat="false" ht="18" hidden="false" customHeight="false" outlineLevel="0" collapsed="false">
      <c r="A5484" s="80" t="n">
        <v>5482</v>
      </c>
      <c r="B5484" s="81" t="s">
        <v>15358</v>
      </c>
      <c r="C5484" s="82" t="s">
        <v>15359</v>
      </c>
      <c r="D5484" s="100" t="s">
        <v>672</v>
      </c>
      <c r="E5484" s="84" t="s">
        <v>744</v>
      </c>
      <c r="F5484" s="85" t="s">
        <v>9</v>
      </c>
      <c r="G5484" s="93" t="s">
        <v>881</v>
      </c>
      <c r="H5484" s="87" t="n">
        <v>49256</v>
      </c>
      <c r="I5484" s="87" t="n">
        <v>8581</v>
      </c>
      <c r="J5484" s="87" t="n">
        <v>14860</v>
      </c>
      <c r="K5484" s="87" t="n">
        <v>8000</v>
      </c>
      <c r="L5484" s="94" t="n">
        <v>0.395</v>
      </c>
      <c r="M5484" s="80" t="s">
        <v>873</v>
      </c>
      <c r="N5484" s="95" t="str">
        <f aca="false" t="array" ref="N5484:N5484">INDEX('GP Main'!$B$8:$D$884,MATCH($D5484&amp;$E5484,'GP Main'!$B$8:$B$884&amp;'GP Main'!$D$8:$D$884,0),2)</f>
        <v>PARASAMANIYA</v>
      </c>
    </row>
    <row r="5485" customFormat="false" ht="18" hidden="false" customHeight="false" outlineLevel="0" collapsed="false">
      <c r="A5485" s="80" t="n">
        <v>5483</v>
      </c>
      <c r="B5485" s="81" t="s">
        <v>15360</v>
      </c>
      <c r="C5485" s="82" t="s">
        <v>15361</v>
      </c>
      <c r="D5485" s="100" t="s">
        <v>672</v>
      </c>
      <c r="E5485" s="84" t="s">
        <v>744</v>
      </c>
      <c r="F5485" s="85" t="s">
        <v>9</v>
      </c>
      <c r="G5485" s="93" t="s">
        <v>881</v>
      </c>
      <c r="H5485" s="87" t="n">
        <v>49256</v>
      </c>
      <c r="I5485" s="87" t="n">
        <v>8581</v>
      </c>
      <c r="J5485" s="87" t="n">
        <v>10198</v>
      </c>
      <c r="K5485" s="87" t="n">
        <v>8000</v>
      </c>
      <c r="L5485" s="94" t="n">
        <v>0.315</v>
      </c>
      <c r="M5485" s="80" t="s">
        <v>873</v>
      </c>
      <c r="N5485" s="95" t="str">
        <f aca="false" t="array" ref="N5485:N5485">INDEX('GP Main'!$B$8:$D$884,MATCH($D5485&amp;$E5485,'GP Main'!$B$8:$B$884&amp;'GP Main'!$D$8:$D$884,0),2)</f>
        <v>PARASAMANIYA</v>
      </c>
    </row>
    <row r="5486" customFormat="false" ht="27" hidden="false" customHeight="false" outlineLevel="0" collapsed="false">
      <c r="A5486" s="80" t="n">
        <v>5484</v>
      </c>
      <c r="B5486" s="81" t="s">
        <v>15362</v>
      </c>
      <c r="C5486" s="82" t="s">
        <v>15363</v>
      </c>
      <c r="D5486" s="100" t="s">
        <v>672</v>
      </c>
      <c r="E5486" s="84" t="s">
        <v>744</v>
      </c>
      <c r="F5486" s="85" t="s">
        <v>9</v>
      </c>
      <c r="G5486" s="86" t="s">
        <v>17</v>
      </c>
      <c r="H5486" s="87" t="n">
        <v>49256</v>
      </c>
      <c r="I5486" s="87" t="n">
        <v>8581</v>
      </c>
      <c r="J5486" s="88" t="n">
        <v>101</v>
      </c>
      <c r="K5486" s="88" t="n">
        <v>0</v>
      </c>
      <c r="L5486" s="89" t="n">
        <v>0.002</v>
      </c>
      <c r="M5486" s="80" t="s">
        <v>873</v>
      </c>
      <c r="N5486" s="95" t="str">
        <f aca="false" t="array" ref="N5486:N5486">INDEX('GP Main'!$B$8:$D$884,MATCH($D5486&amp;$E5486,'GP Main'!$B$8:$B$884&amp;'GP Main'!$D$8:$D$884,0),2)</f>
        <v>PARASAMANIYA</v>
      </c>
    </row>
    <row r="5487" customFormat="false" ht="27" hidden="false" customHeight="false" outlineLevel="0" collapsed="false">
      <c r="A5487" s="80" t="n">
        <v>5485</v>
      </c>
      <c r="B5487" s="81" t="s">
        <v>15364</v>
      </c>
      <c r="C5487" s="82" t="s">
        <v>15365</v>
      </c>
      <c r="D5487" s="100" t="s">
        <v>672</v>
      </c>
      <c r="E5487" s="84" t="s">
        <v>744</v>
      </c>
      <c r="F5487" s="85" t="s">
        <v>9</v>
      </c>
      <c r="G5487" s="86" t="s">
        <v>17</v>
      </c>
      <c r="H5487" s="87" t="n">
        <v>49256</v>
      </c>
      <c r="I5487" s="87" t="n">
        <v>8581</v>
      </c>
      <c r="J5487" s="88" t="n">
        <v>100</v>
      </c>
      <c r="K5487" s="88" t="n">
        <v>0</v>
      </c>
      <c r="L5487" s="89" t="n">
        <v>0.002</v>
      </c>
      <c r="M5487" s="80" t="s">
        <v>873</v>
      </c>
      <c r="N5487" s="95" t="str">
        <f aca="false" t="array" ref="N5487:N5487">INDEX('GP Main'!$B$8:$D$884,MATCH($D5487&amp;$E5487,'GP Main'!$B$8:$B$884&amp;'GP Main'!$D$8:$D$884,0),2)</f>
        <v>PARASAMANIYA</v>
      </c>
    </row>
    <row r="5488" customFormat="false" ht="27" hidden="false" customHeight="false" outlineLevel="0" collapsed="false">
      <c r="A5488" s="80" t="n">
        <v>5486</v>
      </c>
      <c r="B5488" s="81" t="s">
        <v>15366</v>
      </c>
      <c r="C5488" s="82" t="s">
        <v>15367</v>
      </c>
      <c r="D5488" s="100" t="s">
        <v>672</v>
      </c>
      <c r="E5488" s="84" t="s">
        <v>744</v>
      </c>
      <c r="F5488" s="85" t="s">
        <v>9</v>
      </c>
      <c r="G5488" s="93" t="s">
        <v>881</v>
      </c>
      <c r="H5488" s="87" t="n">
        <v>49256</v>
      </c>
      <c r="I5488" s="87" t="n">
        <v>8581</v>
      </c>
      <c r="J5488" s="87" t="n">
        <v>14166</v>
      </c>
      <c r="K5488" s="87" t="n">
        <v>8000</v>
      </c>
      <c r="L5488" s="94" t="n">
        <v>0.383</v>
      </c>
      <c r="M5488" s="80" t="s">
        <v>873</v>
      </c>
      <c r="N5488" s="95" t="str">
        <f aca="false" t="array" ref="N5488:N5488">INDEX('GP Main'!$B$8:$D$884,MATCH($D5488&amp;$E5488,'GP Main'!$B$8:$B$884&amp;'GP Main'!$D$8:$D$884,0),2)</f>
        <v>PARASAMANIYA</v>
      </c>
    </row>
    <row r="5489" customFormat="false" ht="18" hidden="false" customHeight="false" outlineLevel="0" collapsed="false">
      <c r="A5489" s="80" t="n">
        <v>5487</v>
      </c>
      <c r="B5489" s="81" t="s">
        <v>15368</v>
      </c>
      <c r="C5489" s="82" t="s">
        <v>15369</v>
      </c>
      <c r="D5489" s="100" t="s">
        <v>672</v>
      </c>
      <c r="E5489" s="84" t="s">
        <v>744</v>
      </c>
      <c r="F5489" s="85" t="s">
        <v>9</v>
      </c>
      <c r="G5489" s="86" t="s">
        <v>17</v>
      </c>
      <c r="H5489" s="87" t="n">
        <v>49256</v>
      </c>
      <c r="I5489" s="87" t="n">
        <v>8581</v>
      </c>
      <c r="J5489" s="87" t="n">
        <v>8615</v>
      </c>
      <c r="K5489" s="87" t="n">
        <v>8000</v>
      </c>
      <c r="L5489" s="94" t="n">
        <v>0.287</v>
      </c>
      <c r="M5489" s="80" t="s">
        <v>873</v>
      </c>
      <c r="N5489" s="95" t="str">
        <f aca="false" t="array" ref="N5489:N5489">INDEX('GP Main'!$B$8:$D$884,MATCH($D5489&amp;$E5489,'GP Main'!$B$8:$B$884&amp;'GP Main'!$D$8:$D$884,0),2)</f>
        <v>PARASAMANIYA</v>
      </c>
    </row>
    <row r="5490" customFormat="false" ht="27" hidden="false" customHeight="false" outlineLevel="0" collapsed="false">
      <c r="A5490" s="80" t="n">
        <v>5488</v>
      </c>
      <c r="B5490" s="81" t="s">
        <v>15370</v>
      </c>
      <c r="C5490" s="82" t="s">
        <v>15371</v>
      </c>
      <c r="D5490" s="100" t="s">
        <v>672</v>
      </c>
      <c r="E5490" s="84" t="s">
        <v>744</v>
      </c>
      <c r="F5490" s="85" t="s">
        <v>9</v>
      </c>
      <c r="G5490" s="93" t="s">
        <v>881</v>
      </c>
      <c r="H5490" s="87" t="n">
        <v>49256</v>
      </c>
      <c r="I5490" s="87" t="n">
        <v>8581</v>
      </c>
      <c r="J5490" s="87" t="n">
        <v>14874</v>
      </c>
      <c r="K5490" s="87" t="n">
        <v>8000</v>
      </c>
      <c r="L5490" s="94" t="n">
        <v>0.395</v>
      </c>
      <c r="M5490" s="80" t="s">
        <v>873</v>
      </c>
      <c r="N5490" s="95" t="str">
        <f aca="false" t="array" ref="N5490:N5490">INDEX('GP Main'!$B$8:$D$884,MATCH($D5490&amp;$E5490,'GP Main'!$B$8:$B$884&amp;'GP Main'!$D$8:$D$884,0),2)</f>
        <v>PARASAMANIYA</v>
      </c>
    </row>
    <row r="5491" customFormat="false" ht="27" hidden="false" customHeight="false" outlineLevel="0" collapsed="false">
      <c r="A5491" s="80" t="n">
        <v>5489</v>
      </c>
      <c r="B5491" s="81" t="s">
        <v>15372</v>
      </c>
      <c r="C5491" s="82" t="s">
        <v>15373</v>
      </c>
      <c r="D5491" s="100" t="s">
        <v>672</v>
      </c>
      <c r="E5491" s="84" t="s">
        <v>744</v>
      </c>
      <c r="F5491" s="85" t="s">
        <v>9</v>
      </c>
      <c r="G5491" s="93" t="s">
        <v>881</v>
      </c>
      <c r="H5491" s="87" t="n">
        <v>49256</v>
      </c>
      <c r="I5491" s="87" t="n">
        <v>8581</v>
      </c>
      <c r="J5491" s="87" t="n">
        <v>14874</v>
      </c>
      <c r="K5491" s="87" t="n">
        <v>8000</v>
      </c>
      <c r="L5491" s="94" t="n">
        <v>0.395</v>
      </c>
      <c r="M5491" s="80" t="s">
        <v>873</v>
      </c>
      <c r="N5491" s="95" t="str">
        <f aca="false" t="array" ref="N5491:N5491">INDEX('GP Main'!$B$8:$D$884,MATCH($D5491&amp;$E5491,'GP Main'!$B$8:$B$884&amp;'GP Main'!$D$8:$D$884,0),2)</f>
        <v>PARASAMANIYA</v>
      </c>
    </row>
    <row r="5492" customFormat="false" ht="18" hidden="false" customHeight="false" outlineLevel="0" collapsed="false">
      <c r="A5492" s="80" t="n">
        <v>5490</v>
      </c>
      <c r="B5492" s="81" t="s">
        <v>15374</v>
      </c>
      <c r="C5492" s="82" t="s">
        <v>15375</v>
      </c>
      <c r="D5492" s="100" t="s">
        <v>672</v>
      </c>
      <c r="E5492" s="84" t="s">
        <v>744</v>
      </c>
      <c r="F5492" s="85" t="s">
        <v>16</v>
      </c>
      <c r="G5492" s="86" t="s">
        <v>17</v>
      </c>
      <c r="H5492" s="87" t="n">
        <v>47537</v>
      </c>
      <c r="I5492" s="87" t="n">
        <v>53725</v>
      </c>
      <c r="J5492" s="87" t="n">
        <v>2140</v>
      </c>
      <c r="K5492" s="88" t="n">
        <v>0</v>
      </c>
      <c r="L5492" s="89" t="n">
        <v>0.021</v>
      </c>
      <c r="M5492" s="80" t="s">
        <v>873</v>
      </c>
      <c r="N5492" s="95" t="str">
        <f aca="false" t="array" ref="N5492:N5492">INDEX('GP Main'!$B$8:$D$884,MATCH($D5492&amp;$E5492,'GP Main'!$B$8:$B$884&amp;'GP Main'!$D$8:$D$884,0),2)</f>
        <v>PARASAMANIYA</v>
      </c>
    </row>
    <row r="5493" customFormat="false" ht="18" hidden="false" customHeight="false" outlineLevel="0" collapsed="false">
      <c r="A5493" s="80" t="n">
        <v>5491</v>
      </c>
      <c r="B5493" s="81" t="s">
        <v>15376</v>
      </c>
      <c r="C5493" s="82" t="s">
        <v>15377</v>
      </c>
      <c r="D5493" s="100" t="s">
        <v>672</v>
      </c>
      <c r="E5493" s="84" t="s">
        <v>744</v>
      </c>
      <c r="F5493" s="85" t="s">
        <v>16</v>
      </c>
      <c r="G5493" s="86" t="s">
        <v>17</v>
      </c>
      <c r="H5493" s="87" t="n">
        <v>47537</v>
      </c>
      <c r="I5493" s="87" t="n">
        <v>53725</v>
      </c>
      <c r="J5493" s="87" t="n">
        <v>1461</v>
      </c>
      <c r="K5493" s="88" t="n">
        <v>0</v>
      </c>
      <c r="L5493" s="89" t="n">
        <v>0.014</v>
      </c>
      <c r="M5493" s="80" t="s">
        <v>873</v>
      </c>
      <c r="N5493" s="95" t="str">
        <f aca="false" t="array" ref="N5493:N5493">INDEX('GP Main'!$B$8:$D$884,MATCH($D5493&amp;$E5493,'GP Main'!$B$8:$B$884&amp;'GP Main'!$D$8:$D$884,0),2)</f>
        <v>PARASAMANIYA</v>
      </c>
    </row>
    <row r="5494" customFormat="false" ht="18" hidden="false" customHeight="false" outlineLevel="0" collapsed="false">
      <c r="A5494" s="80" t="n">
        <v>5492</v>
      </c>
      <c r="B5494" s="81" t="s">
        <v>15378</v>
      </c>
      <c r="C5494" s="82" t="s">
        <v>15379</v>
      </c>
      <c r="D5494" s="100" t="s">
        <v>672</v>
      </c>
      <c r="E5494" s="84" t="s">
        <v>744</v>
      </c>
      <c r="F5494" s="85" t="s">
        <v>16</v>
      </c>
      <c r="G5494" s="86" t="s">
        <v>17</v>
      </c>
      <c r="H5494" s="87" t="n">
        <v>68565</v>
      </c>
      <c r="I5494" s="88" t="s">
        <v>2030</v>
      </c>
      <c r="J5494" s="87" t="n">
        <v>1461</v>
      </c>
      <c r="K5494" s="88" t="n">
        <v>0</v>
      </c>
      <c r="L5494" s="89" t="n">
        <v>0.009</v>
      </c>
      <c r="M5494" s="80" t="s">
        <v>873</v>
      </c>
      <c r="N5494" s="95" t="str">
        <f aca="false" t="array" ref="N5494:N5494">INDEX('GP Main'!$B$8:$D$884,MATCH($D5494&amp;$E5494,'GP Main'!$B$8:$B$884&amp;'GP Main'!$D$8:$D$884,0),2)</f>
        <v>PARASAMANIYA</v>
      </c>
    </row>
    <row r="5495" customFormat="false" ht="18" hidden="false" customHeight="false" outlineLevel="0" collapsed="false">
      <c r="A5495" s="80" t="n">
        <v>5493</v>
      </c>
      <c r="B5495" s="81" t="s">
        <v>15380</v>
      </c>
      <c r="C5495" s="82" t="s">
        <v>15381</v>
      </c>
      <c r="D5495" s="100" t="s">
        <v>672</v>
      </c>
      <c r="E5495" s="84" t="s">
        <v>744</v>
      </c>
      <c r="F5495" s="85" t="s">
        <v>12</v>
      </c>
      <c r="G5495" s="93" t="s">
        <v>881</v>
      </c>
      <c r="H5495" s="88" t="s">
        <v>15382</v>
      </c>
      <c r="I5495" s="88" t="s">
        <v>15383</v>
      </c>
      <c r="J5495" s="88" t="s">
        <v>15384</v>
      </c>
      <c r="K5495" s="88" t="s">
        <v>15385</v>
      </c>
      <c r="L5495" s="96" t="n">
        <v>0.627</v>
      </c>
      <c r="M5495" s="80" t="s">
        <v>873</v>
      </c>
      <c r="N5495" s="95" t="str">
        <f aca="false" t="array" ref="N5495:N5495">INDEX('GP Main'!$B$8:$D$884,MATCH($D5495&amp;$E5495,'GP Main'!$B$8:$B$884&amp;'GP Main'!$D$8:$D$884,0),2)</f>
        <v>PARASAMANIYA</v>
      </c>
    </row>
    <row r="5496" customFormat="false" ht="18" hidden="false" customHeight="false" outlineLevel="0" collapsed="false">
      <c r="A5496" s="80" t="n">
        <v>5494</v>
      </c>
      <c r="B5496" s="81" t="s">
        <v>15386</v>
      </c>
      <c r="C5496" s="82" t="s">
        <v>15387</v>
      </c>
      <c r="D5496" s="100" t="s">
        <v>672</v>
      </c>
      <c r="E5496" s="84" t="s">
        <v>745</v>
      </c>
      <c r="F5496" s="85" t="s">
        <v>16</v>
      </c>
      <c r="G5496" s="86" t="s">
        <v>17</v>
      </c>
      <c r="H5496" s="87" t="n">
        <v>27925</v>
      </c>
      <c r="I5496" s="87" t="n">
        <v>27923</v>
      </c>
      <c r="J5496" s="88" t="n">
        <v>598</v>
      </c>
      <c r="K5496" s="88" t="n">
        <v>0</v>
      </c>
      <c r="L5496" s="89" t="n">
        <v>0.011</v>
      </c>
      <c r="M5496" s="80" t="s">
        <v>873</v>
      </c>
      <c r="N5496" s="95" t="str">
        <f aca="false" t="array" ref="N5496:N5496">INDEX('GP Main'!$B$8:$D$884,MATCH($D5496&amp;$E5496,'GP Main'!$B$8:$B$884&amp;'GP Main'!$D$8:$D$884,0),2)</f>
        <v>BIHATA</v>
      </c>
    </row>
    <row r="5497" customFormat="false" ht="27" hidden="false" customHeight="false" outlineLevel="0" collapsed="false">
      <c r="A5497" s="80" t="n">
        <v>5495</v>
      </c>
      <c r="B5497" s="81" t="s">
        <v>15388</v>
      </c>
      <c r="C5497" s="82" t="s">
        <v>15389</v>
      </c>
      <c r="D5497" s="100" t="s">
        <v>672</v>
      </c>
      <c r="E5497" s="84" t="s">
        <v>745</v>
      </c>
      <c r="F5497" s="85" t="s">
        <v>10</v>
      </c>
      <c r="G5497" s="86" t="s">
        <v>17</v>
      </c>
      <c r="H5497" s="87" t="n">
        <v>15910</v>
      </c>
      <c r="I5497" s="87" t="n">
        <v>9990</v>
      </c>
      <c r="J5497" s="88" t="n">
        <v>761</v>
      </c>
      <c r="K5497" s="88" t="n">
        <v>0</v>
      </c>
      <c r="L5497" s="89" t="n">
        <v>0.029</v>
      </c>
      <c r="M5497" s="80" t="s">
        <v>873</v>
      </c>
      <c r="N5497" s="95" t="str">
        <f aca="false" t="array" ref="N5497:N5497">INDEX('GP Main'!$B$8:$D$884,MATCH($D5497&amp;$E5497,'GP Main'!$B$8:$B$884&amp;'GP Main'!$D$8:$D$884,0),2)</f>
        <v>BIHATA</v>
      </c>
    </row>
    <row r="5498" customFormat="false" ht="15" hidden="false" customHeight="false" outlineLevel="0" collapsed="false">
      <c r="A5498" s="80" t="n">
        <v>5496</v>
      </c>
      <c r="B5498" s="81" t="s">
        <v>15390</v>
      </c>
      <c r="C5498" s="82" t="s">
        <v>15391</v>
      </c>
      <c r="D5498" s="100" t="s">
        <v>672</v>
      </c>
      <c r="E5498" s="84" t="s">
        <v>746</v>
      </c>
      <c r="F5498" s="85" t="s">
        <v>9</v>
      </c>
      <c r="G5498" s="86" t="s">
        <v>17</v>
      </c>
      <c r="H5498" s="88" t="s">
        <v>15392</v>
      </c>
      <c r="I5498" s="87" t="n">
        <v>48336</v>
      </c>
      <c r="J5498" s="88" t="s">
        <v>4094</v>
      </c>
      <c r="K5498" s="88" t="n">
        <v>0</v>
      </c>
      <c r="L5498" s="94" t="n">
        <v>0.369</v>
      </c>
      <c r="M5498" s="80" t="s">
        <v>873</v>
      </c>
      <c r="N5498" s="95" t="str">
        <f aca="false" t="array" ref="N5498:N5498">INDEX('GP Main'!$B$8:$D$884,MATCH($D5498&amp;$E5498,'GP Main'!$B$8:$B$884&amp;'GP Main'!$D$8:$D$884,0),2)</f>
        <v>PONDEE</v>
      </c>
    </row>
    <row r="5499" customFormat="false" ht="15" hidden="false" customHeight="false" outlineLevel="0" collapsed="false">
      <c r="A5499" s="80" t="n">
        <v>5497</v>
      </c>
      <c r="B5499" s="81" t="s">
        <v>15393</v>
      </c>
      <c r="C5499" s="82" t="s">
        <v>15394</v>
      </c>
      <c r="D5499" s="100" t="s">
        <v>672</v>
      </c>
      <c r="E5499" s="84" t="s">
        <v>746</v>
      </c>
      <c r="F5499" s="85" t="s">
        <v>11</v>
      </c>
      <c r="G5499" s="93" t="s">
        <v>881</v>
      </c>
      <c r="H5499" s="88" t="s">
        <v>15395</v>
      </c>
      <c r="I5499" s="87" t="n">
        <v>57209</v>
      </c>
      <c r="J5499" s="88" t="s">
        <v>15396</v>
      </c>
      <c r="K5499" s="88" t="n">
        <v>0</v>
      </c>
      <c r="L5499" s="96" t="n">
        <v>0.775</v>
      </c>
      <c r="M5499" s="80" t="s">
        <v>873</v>
      </c>
      <c r="N5499" s="95" t="str">
        <f aca="false" t="array" ref="N5499:N5499">INDEX('GP Main'!$B$8:$D$884,MATCH($D5499&amp;$E5499,'GP Main'!$B$8:$B$884&amp;'GP Main'!$D$8:$D$884,0),2)</f>
        <v>PONDEE</v>
      </c>
    </row>
    <row r="5500" customFormat="false" ht="18" hidden="false" customHeight="false" outlineLevel="0" collapsed="false">
      <c r="A5500" s="80" t="n">
        <v>5498</v>
      </c>
      <c r="B5500" s="81" t="s">
        <v>15397</v>
      </c>
      <c r="C5500" s="82" t="s">
        <v>15398</v>
      </c>
      <c r="D5500" s="100" t="s">
        <v>672</v>
      </c>
      <c r="E5500" s="84" t="s">
        <v>746</v>
      </c>
      <c r="F5500" s="85" t="s">
        <v>9</v>
      </c>
      <c r="G5500" s="86" t="s">
        <v>17</v>
      </c>
      <c r="H5500" s="88" t="s">
        <v>13809</v>
      </c>
      <c r="I5500" s="87" t="n">
        <v>54422</v>
      </c>
      <c r="J5500" s="88" t="n">
        <v>522</v>
      </c>
      <c r="K5500" s="88" t="n">
        <v>0</v>
      </c>
      <c r="L5500" s="89" t="n">
        <v>0.001</v>
      </c>
      <c r="M5500" s="80" t="s">
        <v>873</v>
      </c>
      <c r="N5500" s="95" t="str">
        <f aca="false" t="array" ref="N5500:N5500">INDEX('GP Main'!$B$8:$D$884,MATCH($D5500&amp;$E5500,'GP Main'!$B$8:$B$884&amp;'GP Main'!$D$8:$D$884,0),2)</f>
        <v>PONDEE</v>
      </c>
    </row>
    <row r="5501" customFormat="false" ht="18" hidden="false" customHeight="false" outlineLevel="0" collapsed="false">
      <c r="A5501" s="80" t="n">
        <v>5499</v>
      </c>
      <c r="B5501" s="81" t="s">
        <v>15399</v>
      </c>
      <c r="C5501" s="82" t="s">
        <v>15400</v>
      </c>
      <c r="D5501" s="100" t="s">
        <v>672</v>
      </c>
      <c r="E5501" s="84" t="s">
        <v>746</v>
      </c>
      <c r="F5501" s="85" t="s">
        <v>9</v>
      </c>
      <c r="G5501" s="86" t="s">
        <v>17</v>
      </c>
      <c r="H5501" s="88" t="s">
        <v>13809</v>
      </c>
      <c r="I5501" s="87" t="n">
        <v>54422</v>
      </c>
      <c r="J5501" s="87" t="n">
        <v>2261</v>
      </c>
      <c r="K5501" s="88" t="n">
        <v>0</v>
      </c>
      <c r="L5501" s="89" t="n">
        <v>0.006</v>
      </c>
      <c r="M5501" s="80" t="s">
        <v>873</v>
      </c>
      <c r="N5501" s="95" t="str">
        <f aca="false" t="array" ref="N5501:N5501">INDEX('GP Main'!$B$8:$D$884,MATCH($D5501&amp;$E5501,'GP Main'!$B$8:$B$884&amp;'GP Main'!$D$8:$D$884,0),2)</f>
        <v>PONDEE</v>
      </c>
    </row>
    <row r="5502" customFormat="false" ht="15" hidden="false" customHeight="false" outlineLevel="0" collapsed="false">
      <c r="A5502" s="80" t="n">
        <v>5500</v>
      </c>
      <c r="B5502" s="81" t="s">
        <v>15401</v>
      </c>
      <c r="C5502" s="82" t="s">
        <v>15402</v>
      </c>
      <c r="D5502" s="100" t="s">
        <v>672</v>
      </c>
      <c r="E5502" s="84" t="s">
        <v>746</v>
      </c>
      <c r="F5502" s="85" t="s">
        <v>9</v>
      </c>
      <c r="G5502" s="86" t="s">
        <v>17</v>
      </c>
      <c r="H5502" s="88" t="s">
        <v>13809</v>
      </c>
      <c r="I5502" s="87" t="n">
        <v>54422</v>
      </c>
      <c r="J5502" s="87" t="n">
        <v>1044</v>
      </c>
      <c r="K5502" s="88" t="n">
        <v>0</v>
      </c>
      <c r="L5502" s="89" t="n">
        <v>0.003</v>
      </c>
      <c r="M5502" s="80" t="s">
        <v>873</v>
      </c>
      <c r="N5502" s="95" t="str">
        <f aca="false" t="array" ref="N5502:N5502">INDEX('GP Main'!$B$8:$D$884,MATCH($D5502&amp;$E5502,'GP Main'!$B$8:$B$884&amp;'GP Main'!$D$8:$D$884,0),2)</f>
        <v>PONDEE</v>
      </c>
    </row>
    <row r="5503" customFormat="false" ht="15" hidden="false" customHeight="false" outlineLevel="0" collapsed="false">
      <c r="A5503" s="80" t="n">
        <v>5501</v>
      </c>
      <c r="B5503" s="81" t="s">
        <v>15403</v>
      </c>
      <c r="C5503" s="82" t="s">
        <v>15404</v>
      </c>
      <c r="D5503" s="100" t="s">
        <v>672</v>
      </c>
      <c r="E5503" s="84" t="s">
        <v>746</v>
      </c>
      <c r="F5503" s="85" t="s">
        <v>9</v>
      </c>
      <c r="G5503" s="86" t="s">
        <v>17</v>
      </c>
      <c r="H5503" s="88" t="s">
        <v>13809</v>
      </c>
      <c r="I5503" s="87" t="n">
        <v>54422</v>
      </c>
      <c r="J5503" s="87" t="n">
        <v>1044</v>
      </c>
      <c r="K5503" s="88" t="n">
        <v>0</v>
      </c>
      <c r="L5503" s="89" t="n">
        <v>0.003</v>
      </c>
      <c r="M5503" s="80" t="s">
        <v>873</v>
      </c>
      <c r="N5503" s="95" t="str">
        <f aca="false" t="array" ref="N5503:N5503">INDEX('GP Main'!$B$8:$D$884,MATCH($D5503&amp;$E5503,'GP Main'!$B$8:$B$884&amp;'GP Main'!$D$8:$D$884,0),2)</f>
        <v>PONDEE</v>
      </c>
    </row>
    <row r="5504" customFormat="false" ht="15" hidden="false" customHeight="false" outlineLevel="0" collapsed="false">
      <c r="A5504" s="80" t="n">
        <v>5502</v>
      </c>
      <c r="B5504" s="81" t="s">
        <v>15405</v>
      </c>
      <c r="C5504" s="82" t="s">
        <v>15406</v>
      </c>
      <c r="D5504" s="100" t="s">
        <v>672</v>
      </c>
      <c r="E5504" s="84" t="s">
        <v>746</v>
      </c>
      <c r="F5504" s="85" t="s">
        <v>9</v>
      </c>
      <c r="G5504" s="86" t="s">
        <v>17</v>
      </c>
      <c r="H5504" s="88" t="s">
        <v>13809</v>
      </c>
      <c r="I5504" s="87" t="n">
        <v>54422</v>
      </c>
      <c r="J5504" s="87" t="n">
        <v>1827</v>
      </c>
      <c r="K5504" s="88" t="n">
        <v>0</v>
      </c>
      <c r="L5504" s="89" t="n">
        <v>0.005</v>
      </c>
      <c r="M5504" s="80" t="s">
        <v>873</v>
      </c>
      <c r="N5504" s="95" t="str">
        <f aca="false" t="array" ref="N5504:N5504">INDEX('GP Main'!$B$8:$D$884,MATCH($D5504&amp;$E5504,'GP Main'!$B$8:$B$884&amp;'GP Main'!$D$8:$D$884,0),2)</f>
        <v>PONDEE</v>
      </c>
    </row>
    <row r="5505" customFormat="false" ht="15" hidden="false" customHeight="false" outlineLevel="0" collapsed="false">
      <c r="A5505" s="80" t="n">
        <v>5503</v>
      </c>
      <c r="B5505" s="81" t="s">
        <v>15407</v>
      </c>
      <c r="C5505" s="82" t="s">
        <v>15408</v>
      </c>
      <c r="D5505" s="100" t="s">
        <v>672</v>
      </c>
      <c r="E5505" s="84" t="s">
        <v>746</v>
      </c>
      <c r="F5505" s="85" t="s">
        <v>9</v>
      </c>
      <c r="G5505" s="86" t="s">
        <v>17</v>
      </c>
      <c r="H5505" s="88" t="s">
        <v>13809</v>
      </c>
      <c r="I5505" s="87" t="n">
        <v>54422</v>
      </c>
      <c r="J5505" s="88" t="s">
        <v>15409</v>
      </c>
      <c r="K5505" s="88" t="n">
        <v>0</v>
      </c>
      <c r="L5505" s="94" t="n">
        <v>0.38</v>
      </c>
      <c r="M5505" s="80" t="s">
        <v>873</v>
      </c>
      <c r="N5505" s="95" t="str">
        <f aca="false" t="array" ref="N5505:N5505">INDEX('GP Main'!$B$8:$D$884,MATCH($D5505&amp;$E5505,'GP Main'!$B$8:$B$884&amp;'GP Main'!$D$8:$D$884,0),2)</f>
        <v>PONDEE</v>
      </c>
    </row>
    <row r="5506" customFormat="false" ht="15" hidden="false" customHeight="false" outlineLevel="0" collapsed="false">
      <c r="A5506" s="80" t="n">
        <v>5504</v>
      </c>
      <c r="B5506" s="81" t="s">
        <v>15410</v>
      </c>
      <c r="C5506" s="82" t="s">
        <v>15411</v>
      </c>
      <c r="D5506" s="100" t="s">
        <v>672</v>
      </c>
      <c r="E5506" s="84" t="s">
        <v>746</v>
      </c>
      <c r="F5506" s="85" t="s">
        <v>9</v>
      </c>
      <c r="G5506" s="86" t="s">
        <v>17</v>
      </c>
      <c r="H5506" s="88" t="s">
        <v>13809</v>
      </c>
      <c r="I5506" s="87" t="n">
        <v>54422</v>
      </c>
      <c r="J5506" s="88" t="s">
        <v>15412</v>
      </c>
      <c r="K5506" s="88" t="n">
        <v>0</v>
      </c>
      <c r="L5506" s="94" t="n">
        <v>0.272</v>
      </c>
      <c r="M5506" s="80" t="s">
        <v>873</v>
      </c>
      <c r="N5506" s="95" t="str">
        <f aca="false" t="array" ref="N5506:N5506">INDEX('GP Main'!$B$8:$D$884,MATCH($D5506&amp;$E5506,'GP Main'!$B$8:$B$884&amp;'GP Main'!$D$8:$D$884,0),2)</f>
        <v>PONDEE</v>
      </c>
    </row>
    <row r="5507" customFormat="false" ht="18" hidden="false" customHeight="false" outlineLevel="0" collapsed="false">
      <c r="A5507" s="80" t="n">
        <v>5505</v>
      </c>
      <c r="B5507" s="81" t="s">
        <v>15413</v>
      </c>
      <c r="C5507" s="82" t="s">
        <v>15414</v>
      </c>
      <c r="D5507" s="100" t="s">
        <v>672</v>
      </c>
      <c r="E5507" s="84" t="s">
        <v>746</v>
      </c>
      <c r="F5507" s="85" t="s">
        <v>10</v>
      </c>
      <c r="G5507" s="86" t="s">
        <v>17</v>
      </c>
      <c r="H5507" s="87" t="n">
        <v>15910</v>
      </c>
      <c r="I5507" s="87" t="n">
        <v>9990</v>
      </c>
      <c r="J5507" s="87" t="n">
        <v>8874</v>
      </c>
      <c r="K5507" s="87" t="n">
        <v>8087</v>
      </c>
      <c r="L5507" s="96" t="n">
        <v>0.655</v>
      </c>
      <c r="M5507" s="80" t="s">
        <v>873</v>
      </c>
      <c r="N5507" s="95" t="str">
        <f aca="false" t="array" ref="N5507:N5507">INDEX('GP Main'!$B$8:$D$884,MATCH($D5507&amp;$E5507,'GP Main'!$B$8:$B$884&amp;'GP Main'!$D$8:$D$884,0),2)</f>
        <v>PONDEE</v>
      </c>
    </row>
    <row r="5508" customFormat="false" ht="18" hidden="false" customHeight="false" outlineLevel="0" collapsed="false">
      <c r="A5508" s="80" t="n">
        <v>5506</v>
      </c>
      <c r="B5508" s="81" t="s">
        <v>15415</v>
      </c>
      <c r="C5508" s="82" t="s">
        <v>15416</v>
      </c>
      <c r="D5508" s="100" t="s">
        <v>672</v>
      </c>
      <c r="E5508" s="84" t="s">
        <v>746</v>
      </c>
      <c r="F5508" s="85" t="s">
        <v>10</v>
      </c>
      <c r="G5508" s="86" t="s">
        <v>17</v>
      </c>
      <c r="H5508" s="87" t="n">
        <v>15910</v>
      </c>
      <c r="I5508" s="87" t="n">
        <v>9990</v>
      </c>
      <c r="J5508" s="87" t="n">
        <v>5742</v>
      </c>
      <c r="K5508" s="87" t="n">
        <v>9328</v>
      </c>
      <c r="L5508" s="96" t="n">
        <v>0.582</v>
      </c>
      <c r="M5508" s="80" t="s">
        <v>873</v>
      </c>
      <c r="N5508" s="95" t="str">
        <f aca="false" t="array" ref="N5508:N5508">INDEX('GP Main'!$B$8:$D$884,MATCH($D5508&amp;$E5508,'GP Main'!$B$8:$B$884&amp;'GP Main'!$D$8:$D$884,0),2)</f>
        <v>PONDEE</v>
      </c>
    </row>
    <row r="5509" customFormat="false" ht="15" hidden="false" customHeight="false" outlineLevel="0" collapsed="false">
      <c r="A5509" s="0"/>
      <c r="B5509" s="0"/>
      <c r="C5509" s="0"/>
      <c r="D5509" s="0"/>
      <c r="E5509" s="0"/>
      <c r="F5509" s="0"/>
      <c r="G5509" s="0"/>
      <c r="H5509" s="0"/>
      <c r="I5509" s="0"/>
      <c r="J5509" s="0"/>
      <c r="K5509" s="0"/>
      <c r="L5509" s="0"/>
      <c r="M5509" s="0"/>
    </row>
    <row r="5510" customFormat="false" ht="15" hidden="false" customHeight="false" outlineLevel="0" collapsed="false">
      <c r="A5510" s="0"/>
      <c r="B5510" s="0"/>
      <c r="C5510" s="0"/>
      <c r="D5510" s="0"/>
      <c r="E5510" s="0"/>
      <c r="F5510" s="0"/>
      <c r="G5510" s="0"/>
      <c r="H5510" s="0"/>
      <c r="I5510" s="0"/>
      <c r="J5510" s="0"/>
      <c r="K5510" s="0"/>
      <c r="L5510" s="0"/>
      <c r="M5510" s="0"/>
    </row>
    <row r="5511" customFormat="false" ht="15" hidden="false" customHeight="false" outlineLevel="0" collapsed="false">
      <c r="A5511" s="0"/>
      <c r="B5511" s="0"/>
      <c r="C5511" s="0"/>
      <c r="D5511" s="0"/>
      <c r="E5511" s="0"/>
      <c r="F5511" s="0"/>
      <c r="G5511" s="0"/>
      <c r="H5511" s="0"/>
      <c r="I5511" s="0"/>
      <c r="J5511" s="0"/>
      <c r="K5511" s="0"/>
      <c r="L5511" s="0"/>
      <c r="M5511" s="0"/>
    </row>
    <row r="5512" customFormat="false" ht="15" hidden="false" customHeight="false" outlineLevel="0" collapsed="false">
      <c r="A5512" s="0"/>
      <c r="B5512" s="0"/>
      <c r="C5512" s="0"/>
      <c r="D5512" s="0"/>
      <c r="E5512" s="0"/>
      <c r="F5512" s="0"/>
      <c r="G5512" s="0"/>
      <c r="H5512" s="0"/>
      <c r="I5512" s="0"/>
      <c r="J5512" s="0"/>
      <c r="K5512" s="0"/>
      <c r="L5512" s="0"/>
      <c r="M5512" s="0"/>
    </row>
    <row r="5513" customFormat="false" ht="15" hidden="false" customHeight="false" outlineLevel="0" collapsed="false">
      <c r="A5513" s="0"/>
      <c r="B5513" s="0"/>
      <c r="C5513" s="0"/>
      <c r="D5513" s="0"/>
      <c r="E5513" s="0"/>
      <c r="F5513" s="0"/>
      <c r="G5513" s="0"/>
      <c r="H5513" s="0"/>
      <c r="I5513" s="0"/>
      <c r="J5513" s="0"/>
      <c r="K5513" s="0"/>
      <c r="L5513" s="0"/>
      <c r="M5513" s="0"/>
    </row>
    <row r="5514" customFormat="false" ht="15" hidden="false" customHeight="false" outlineLevel="0" collapsed="false">
      <c r="A5514" s="0"/>
      <c r="B5514" s="0"/>
      <c r="C5514" s="0"/>
      <c r="D5514" s="0"/>
      <c r="E5514" s="0"/>
      <c r="F5514" s="0"/>
      <c r="G5514" s="0"/>
      <c r="H5514" s="0"/>
      <c r="I5514" s="0"/>
      <c r="J5514" s="0"/>
      <c r="K5514" s="0"/>
      <c r="L5514" s="0"/>
      <c r="M5514" s="0"/>
    </row>
    <row r="5515" customFormat="false" ht="15" hidden="false" customHeight="false" outlineLevel="0" collapsed="false">
      <c r="A5515" s="0"/>
      <c r="B5515" s="0"/>
      <c r="C5515" s="0"/>
      <c r="D5515" s="0"/>
      <c r="E5515" s="0"/>
      <c r="F5515" s="0"/>
      <c r="G5515" s="0"/>
      <c r="H5515" s="0"/>
      <c r="I5515" s="0"/>
      <c r="J5515" s="0"/>
      <c r="K5515" s="0"/>
      <c r="L5515" s="0"/>
      <c r="M5515" s="0"/>
    </row>
    <row r="5516" customFormat="false" ht="15" hidden="false" customHeight="false" outlineLevel="0" collapsed="false">
      <c r="A5516" s="0"/>
      <c r="B5516" s="0"/>
      <c r="C5516" s="0"/>
      <c r="D5516" s="0"/>
      <c r="E5516" s="0"/>
      <c r="F5516" s="0"/>
      <c r="G5516" s="0"/>
      <c r="H5516" s="0"/>
      <c r="I5516" s="0"/>
      <c r="J5516" s="0"/>
      <c r="K5516" s="0"/>
      <c r="L5516" s="0"/>
      <c r="M5516" s="0"/>
    </row>
    <row r="5517" customFormat="false" ht="15" hidden="false" customHeight="false" outlineLevel="0" collapsed="false">
      <c r="A5517" s="0"/>
      <c r="B5517" s="0"/>
      <c r="C5517" s="0"/>
      <c r="D5517" s="0"/>
      <c r="E5517" s="0"/>
      <c r="F5517" s="0"/>
      <c r="G5517" s="0"/>
      <c r="H5517" s="0"/>
      <c r="I5517" s="0"/>
      <c r="J5517" s="0"/>
      <c r="K5517" s="0"/>
      <c r="L5517" s="0"/>
      <c r="M5517" s="0"/>
    </row>
    <row r="5518" customFormat="false" ht="15" hidden="false" customHeight="false" outlineLevel="0" collapsed="false">
      <c r="A5518" s="0"/>
      <c r="B5518" s="0"/>
      <c r="C5518" s="0"/>
      <c r="D5518" s="0"/>
      <c r="E5518" s="0"/>
      <c r="F5518" s="0"/>
      <c r="G5518" s="0"/>
      <c r="H5518" s="0"/>
      <c r="I5518" s="0"/>
      <c r="J5518" s="0"/>
      <c r="K5518" s="0"/>
      <c r="L5518" s="0"/>
      <c r="M5518" s="0"/>
    </row>
    <row r="5519" customFormat="false" ht="15" hidden="false" customHeight="false" outlineLevel="0" collapsed="false">
      <c r="A5519" s="0"/>
      <c r="B5519" s="0"/>
      <c r="C5519" s="0"/>
      <c r="D5519" s="0"/>
      <c r="E5519" s="0"/>
      <c r="F5519" s="0"/>
      <c r="G5519" s="0"/>
      <c r="H5519" s="0"/>
      <c r="I5519" s="0"/>
      <c r="J5519" s="0"/>
      <c r="K5519" s="0"/>
      <c r="L5519" s="0"/>
      <c r="M5519" s="0"/>
    </row>
    <row r="5520" customFormat="false" ht="15" hidden="false" customHeight="false" outlineLevel="0" collapsed="false">
      <c r="A5520" s="0"/>
      <c r="B5520" s="0"/>
      <c r="C5520" s="0"/>
      <c r="D5520" s="0"/>
      <c r="E5520" s="0"/>
      <c r="F5520" s="0"/>
      <c r="G5520" s="0"/>
      <c r="H5520" s="0"/>
      <c r="I5520" s="0"/>
      <c r="J5520" s="0"/>
      <c r="K5520" s="0"/>
      <c r="L5520" s="0"/>
      <c r="M5520" s="0"/>
    </row>
    <row r="5521" customFormat="false" ht="15" hidden="false" customHeight="false" outlineLevel="0" collapsed="false">
      <c r="A5521" s="0"/>
      <c r="B5521" s="0"/>
      <c r="C5521" s="0"/>
      <c r="D5521" s="0"/>
      <c r="E5521" s="0"/>
      <c r="F5521" s="0"/>
      <c r="G5521" s="0"/>
      <c r="H5521" s="0"/>
      <c r="I5521" s="0"/>
      <c r="J5521" s="0"/>
      <c r="K5521" s="0"/>
      <c r="L5521" s="0"/>
      <c r="M5521" s="0"/>
    </row>
    <row r="5522" customFormat="false" ht="15" hidden="false" customHeight="false" outlineLevel="0" collapsed="false">
      <c r="A5522" s="0"/>
      <c r="B5522" s="0"/>
      <c r="C5522" s="0"/>
      <c r="D5522" s="0"/>
      <c r="E5522" s="0"/>
      <c r="F5522" s="0"/>
      <c r="G5522" s="0"/>
      <c r="H5522" s="0"/>
      <c r="I5522" s="0"/>
      <c r="J5522" s="0"/>
      <c r="K5522" s="0"/>
      <c r="L5522" s="0"/>
      <c r="M5522" s="0"/>
    </row>
    <row r="5523" customFormat="false" ht="15" hidden="false" customHeight="false" outlineLevel="0" collapsed="false">
      <c r="A5523" s="0"/>
      <c r="B5523" s="0"/>
      <c r="C5523" s="0"/>
      <c r="D5523" s="0"/>
      <c r="E5523" s="0"/>
      <c r="F5523" s="0"/>
      <c r="G5523" s="0"/>
      <c r="H5523" s="0"/>
      <c r="I5523" s="0"/>
      <c r="J5523" s="0"/>
      <c r="K5523" s="0"/>
      <c r="L5523" s="0"/>
      <c r="M5523" s="0"/>
    </row>
    <row r="5524" customFormat="false" ht="15" hidden="false" customHeight="false" outlineLevel="0" collapsed="false">
      <c r="A5524" s="0"/>
      <c r="B5524" s="0"/>
      <c r="C5524" s="0"/>
      <c r="D5524" s="0"/>
      <c r="E5524" s="0"/>
      <c r="F5524" s="0"/>
      <c r="G5524" s="0"/>
      <c r="H5524" s="0"/>
      <c r="I5524" s="0"/>
      <c r="J5524" s="0"/>
      <c r="K5524" s="0"/>
      <c r="L5524" s="0"/>
      <c r="M5524" s="0"/>
    </row>
    <row r="5525" customFormat="false" ht="15" hidden="false" customHeight="false" outlineLevel="0" collapsed="false">
      <c r="A5525" s="0"/>
      <c r="B5525" s="0"/>
      <c r="C5525" s="0"/>
      <c r="D5525" s="0"/>
      <c r="E5525" s="0"/>
      <c r="F5525" s="0"/>
      <c r="G5525" s="0"/>
      <c r="H5525" s="0"/>
      <c r="I5525" s="0"/>
      <c r="J5525" s="0"/>
      <c r="K5525" s="0"/>
      <c r="L5525" s="0"/>
      <c r="M5525" s="0"/>
    </row>
    <row r="5526" customFormat="false" ht="15" hidden="false" customHeight="false" outlineLevel="0" collapsed="false">
      <c r="A5526" s="0"/>
      <c r="B5526" s="0"/>
      <c r="C5526" s="0"/>
      <c r="D5526" s="0"/>
      <c r="E5526" s="0"/>
      <c r="F5526" s="0"/>
      <c r="G5526" s="0"/>
      <c r="H5526" s="0"/>
      <c r="I5526" s="0"/>
      <c r="J5526" s="0"/>
      <c r="K5526" s="0"/>
      <c r="L5526" s="0"/>
      <c r="M5526" s="0"/>
    </row>
    <row r="5527" customFormat="false" ht="15" hidden="false" customHeight="false" outlineLevel="0" collapsed="false">
      <c r="A5527" s="0"/>
      <c r="B5527" s="0"/>
      <c r="C5527" s="0"/>
      <c r="D5527" s="0"/>
      <c r="E5527" s="0"/>
      <c r="F5527" s="0"/>
      <c r="G5527" s="0"/>
      <c r="H5527" s="0"/>
      <c r="I5527" s="0"/>
      <c r="J5527" s="0"/>
      <c r="K5527" s="0"/>
      <c r="L5527" s="0"/>
      <c r="M5527" s="0"/>
    </row>
    <row r="5528" customFormat="false" ht="15" hidden="false" customHeight="false" outlineLevel="0" collapsed="false">
      <c r="A5528" s="0"/>
      <c r="B5528" s="0"/>
      <c r="C5528" s="0"/>
      <c r="D5528" s="0"/>
      <c r="E5528" s="0"/>
      <c r="F5528" s="0"/>
      <c r="G5528" s="0"/>
      <c r="H5528" s="0"/>
      <c r="I5528" s="0"/>
      <c r="J5528" s="0"/>
      <c r="K5528" s="0"/>
      <c r="L5528" s="0"/>
      <c r="M5528" s="0"/>
    </row>
    <row r="5529" customFormat="false" ht="15" hidden="false" customHeight="false" outlineLevel="0" collapsed="false">
      <c r="A5529" s="0"/>
      <c r="B5529" s="0"/>
      <c r="C5529" s="0"/>
      <c r="D5529" s="0"/>
      <c r="E5529" s="0"/>
      <c r="F5529" s="0"/>
      <c r="G5529" s="0"/>
      <c r="H5529" s="0"/>
      <c r="I5529" s="0"/>
      <c r="J5529" s="0"/>
      <c r="K5529" s="0"/>
      <c r="L5529" s="0"/>
      <c r="M5529" s="0"/>
    </row>
    <row r="5530" customFormat="false" ht="15" hidden="false" customHeight="false" outlineLevel="0" collapsed="false">
      <c r="A5530" s="0"/>
      <c r="B5530" s="0"/>
      <c r="C5530" s="0"/>
      <c r="D5530" s="0"/>
      <c r="E5530" s="0"/>
      <c r="F5530" s="0"/>
      <c r="G5530" s="0"/>
      <c r="H5530" s="0"/>
      <c r="I5530" s="0"/>
      <c r="J5530" s="0"/>
      <c r="K5530" s="0"/>
      <c r="L5530" s="0"/>
      <c r="M5530" s="0"/>
    </row>
    <row r="5531" customFormat="false" ht="15" hidden="false" customHeight="false" outlineLevel="0" collapsed="false">
      <c r="A5531" s="0"/>
      <c r="B5531" s="0"/>
      <c r="C5531" s="0"/>
      <c r="D5531" s="0"/>
      <c r="E5531" s="0"/>
      <c r="F5531" s="0"/>
      <c r="G5531" s="0"/>
      <c r="H5531" s="0"/>
      <c r="I5531" s="0"/>
      <c r="J5531" s="0"/>
      <c r="K5531" s="0"/>
      <c r="L5531" s="0"/>
      <c r="M5531" s="0"/>
    </row>
    <row r="5532" customFormat="false" ht="15" hidden="false" customHeight="false" outlineLevel="0" collapsed="false">
      <c r="A5532" s="0"/>
      <c r="B5532" s="0"/>
      <c r="C5532" s="0"/>
      <c r="D5532" s="0"/>
      <c r="E5532" s="0"/>
      <c r="F5532" s="0"/>
      <c r="G5532" s="0"/>
      <c r="H5532" s="0"/>
      <c r="I5532" s="0"/>
      <c r="J5532" s="0"/>
      <c r="K5532" s="0"/>
      <c r="L5532" s="0"/>
      <c r="M5532" s="0"/>
    </row>
    <row r="5533" customFormat="false" ht="15" hidden="false" customHeight="false" outlineLevel="0" collapsed="false">
      <c r="A5533" s="0"/>
      <c r="B5533" s="0"/>
      <c r="C5533" s="0"/>
      <c r="D5533" s="0"/>
      <c r="E5533" s="0"/>
      <c r="F5533" s="0"/>
      <c r="G5533" s="0"/>
      <c r="H5533" s="0"/>
      <c r="I5533" s="0"/>
      <c r="J5533" s="0"/>
      <c r="K5533" s="0"/>
      <c r="L5533" s="0"/>
      <c r="M5533" s="0"/>
    </row>
    <row r="5534" customFormat="false" ht="15" hidden="false" customHeight="false" outlineLevel="0" collapsed="false">
      <c r="A5534" s="0"/>
      <c r="B5534" s="0"/>
      <c r="C5534" s="0"/>
      <c r="D5534" s="0"/>
      <c r="E5534" s="0"/>
      <c r="F5534" s="0"/>
      <c r="G5534" s="0"/>
      <c r="H5534" s="0"/>
      <c r="I5534" s="0"/>
      <c r="J5534" s="0"/>
      <c r="K5534" s="0"/>
      <c r="L5534" s="0"/>
      <c r="M5534" s="0"/>
    </row>
    <row r="5535" customFormat="false" ht="15" hidden="false" customHeight="false" outlineLevel="0" collapsed="false">
      <c r="A5535" s="0"/>
      <c r="B5535" s="0"/>
      <c r="C5535" s="0"/>
      <c r="D5535" s="0"/>
      <c r="E5535" s="0"/>
      <c r="F5535" s="0"/>
      <c r="G5535" s="0"/>
      <c r="H5535" s="0"/>
      <c r="I5535" s="0"/>
      <c r="J5535" s="0"/>
      <c r="K5535" s="0"/>
      <c r="L5535" s="0"/>
      <c r="M5535" s="0"/>
    </row>
    <row r="5536" customFormat="false" ht="15" hidden="false" customHeight="false" outlineLevel="0" collapsed="false">
      <c r="A5536" s="0"/>
      <c r="B5536" s="0"/>
      <c r="C5536" s="0"/>
      <c r="D5536" s="0"/>
      <c r="E5536" s="0"/>
      <c r="F5536" s="0"/>
      <c r="G5536" s="0"/>
      <c r="H5536" s="0"/>
      <c r="I5536" s="0"/>
      <c r="J5536" s="0"/>
      <c r="K5536" s="0"/>
      <c r="L5536" s="0"/>
      <c r="M5536" s="0"/>
    </row>
    <row r="5537" customFormat="false" ht="15" hidden="false" customHeight="false" outlineLevel="0" collapsed="false">
      <c r="A5537" s="0"/>
      <c r="B5537" s="0"/>
      <c r="C5537" s="0"/>
      <c r="D5537" s="0"/>
      <c r="E5537" s="0"/>
      <c r="F5537" s="0"/>
      <c r="G5537" s="0"/>
      <c r="H5537" s="0"/>
      <c r="I5537" s="0"/>
      <c r="J5537" s="0"/>
      <c r="K5537" s="0"/>
      <c r="L5537" s="0"/>
      <c r="M5537" s="0"/>
    </row>
    <row r="5538" customFormat="false" ht="15" hidden="false" customHeight="false" outlineLevel="0" collapsed="false">
      <c r="A5538" s="0"/>
      <c r="B5538" s="0"/>
      <c r="C5538" s="0"/>
      <c r="D5538" s="0"/>
      <c r="E5538" s="0"/>
      <c r="F5538" s="0"/>
      <c r="G5538" s="0"/>
      <c r="H5538" s="0"/>
      <c r="I5538" s="0"/>
      <c r="J5538" s="0"/>
      <c r="K5538" s="0"/>
      <c r="L5538" s="0"/>
      <c r="M5538" s="0"/>
    </row>
    <row r="5539" customFormat="false" ht="15" hidden="false" customHeight="false" outlineLevel="0" collapsed="false">
      <c r="A5539" s="0"/>
      <c r="B5539" s="0"/>
      <c r="C5539" s="0"/>
      <c r="D5539" s="0"/>
      <c r="E5539" s="0"/>
      <c r="F5539" s="0"/>
      <c r="G5539" s="0"/>
      <c r="H5539" s="0"/>
      <c r="I5539" s="0"/>
      <c r="J5539" s="0"/>
      <c r="K5539" s="0"/>
      <c r="L5539" s="0"/>
      <c r="M5539" s="0"/>
    </row>
    <row r="5540" customFormat="false" ht="15" hidden="false" customHeight="false" outlineLevel="0" collapsed="false">
      <c r="A5540" s="0"/>
      <c r="B5540" s="0"/>
      <c r="C5540" s="0"/>
      <c r="D5540" s="0"/>
      <c r="E5540" s="0"/>
      <c r="F5540" s="0"/>
      <c r="G5540" s="0"/>
      <c r="H5540" s="0"/>
      <c r="I5540" s="0"/>
      <c r="J5540" s="0"/>
      <c r="K5540" s="0"/>
      <c r="L5540" s="0"/>
      <c r="M5540" s="0"/>
    </row>
    <row r="5541" customFormat="false" ht="15" hidden="false" customHeight="false" outlineLevel="0" collapsed="false">
      <c r="A5541" s="0"/>
      <c r="B5541" s="0"/>
      <c r="C5541" s="0"/>
      <c r="D5541" s="0"/>
      <c r="E5541" s="0"/>
      <c r="F5541" s="0"/>
      <c r="G5541" s="0"/>
      <c r="H5541" s="0"/>
      <c r="I5541" s="0"/>
      <c r="J5541" s="0"/>
      <c r="K5541" s="0"/>
      <c r="L5541" s="0"/>
      <c r="M5541" s="0"/>
    </row>
    <row r="5542" customFormat="false" ht="15" hidden="false" customHeight="false" outlineLevel="0" collapsed="false">
      <c r="A5542" s="0"/>
      <c r="B5542" s="0"/>
      <c r="C5542" s="0"/>
      <c r="D5542" s="0"/>
      <c r="E5542" s="0"/>
      <c r="F5542" s="0"/>
      <c r="G5542" s="0"/>
      <c r="H5542" s="0"/>
      <c r="I5542" s="0"/>
      <c r="J5542" s="0"/>
      <c r="K5542" s="0"/>
      <c r="L5542" s="0"/>
      <c r="M5542" s="0"/>
    </row>
    <row r="5543" customFormat="false" ht="15" hidden="false" customHeight="false" outlineLevel="0" collapsed="false">
      <c r="A5543" s="0"/>
      <c r="B5543" s="0"/>
      <c r="C5543" s="0"/>
      <c r="D5543" s="0"/>
      <c r="E5543" s="0"/>
      <c r="F5543" s="0"/>
      <c r="G5543" s="0"/>
      <c r="H5543" s="0"/>
      <c r="I5543" s="0"/>
      <c r="J5543" s="0"/>
      <c r="K5543" s="0"/>
      <c r="L5543" s="0"/>
      <c r="M5543" s="0"/>
    </row>
    <row r="5544" customFormat="false" ht="15" hidden="false" customHeight="false" outlineLevel="0" collapsed="false">
      <c r="A5544" s="0"/>
      <c r="B5544" s="0"/>
      <c r="C5544" s="0"/>
      <c r="D5544" s="0"/>
      <c r="E5544" s="0"/>
      <c r="F5544" s="0"/>
      <c r="G5544" s="0"/>
      <c r="H5544" s="0"/>
      <c r="I5544" s="0"/>
      <c r="J5544" s="0"/>
      <c r="K5544" s="0"/>
      <c r="L5544" s="0"/>
      <c r="M5544" s="0"/>
    </row>
    <row r="5545" customFormat="false" ht="15" hidden="false" customHeight="false" outlineLevel="0" collapsed="false">
      <c r="A5545" s="0"/>
      <c r="B5545" s="0"/>
      <c r="C5545" s="0"/>
      <c r="D5545" s="0"/>
      <c r="E5545" s="0"/>
      <c r="F5545" s="0"/>
      <c r="G5545" s="0"/>
      <c r="H5545" s="0"/>
      <c r="I5545" s="0"/>
      <c r="J5545" s="0"/>
      <c r="K5545" s="0"/>
      <c r="L5545" s="0"/>
      <c r="M5545" s="0"/>
    </row>
    <row r="5546" customFormat="false" ht="15" hidden="false" customHeight="false" outlineLevel="0" collapsed="false">
      <c r="A5546" s="0"/>
      <c r="B5546" s="0"/>
      <c r="C5546" s="0"/>
      <c r="D5546" s="0"/>
      <c r="E5546" s="0"/>
      <c r="F5546" s="0"/>
      <c r="G5546" s="0"/>
      <c r="H5546" s="0"/>
      <c r="I5546" s="0"/>
      <c r="J5546" s="0"/>
      <c r="K5546" s="0"/>
      <c r="L5546" s="0"/>
      <c r="M5546" s="0"/>
    </row>
    <row r="5547" customFormat="false" ht="15" hidden="false" customHeight="false" outlineLevel="0" collapsed="false">
      <c r="A5547" s="0"/>
      <c r="B5547" s="0"/>
      <c r="C5547" s="0"/>
      <c r="D5547" s="0"/>
      <c r="E5547" s="0"/>
      <c r="F5547" s="0"/>
      <c r="G5547" s="0"/>
      <c r="H5547" s="0"/>
      <c r="I5547" s="0"/>
      <c r="J5547" s="0"/>
      <c r="K5547" s="0"/>
      <c r="L5547" s="0"/>
      <c r="M5547" s="0"/>
    </row>
    <row r="5548" customFormat="false" ht="15" hidden="false" customHeight="false" outlineLevel="0" collapsed="false">
      <c r="A5548" s="0"/>
      <c r="B5548" s="0"/>
      <c r="C5548" s="0"/>
      <c r="D5548" s="0"/>
      <c r="E5548" s="0"/>
      <c r="F5548" s="0"/>
      <c r="G5548" s="0"/>
      <c r="H5548" s="0"/>
      <c r="I5548" s="0"/>
      <c r="J5548" s="0"/>
      <c r="K5548" s="0"/>
      <c r="L5548" s="0"/>
      <c r="M5548" s="0"/>
    </row>
    <row r="5549" customFormat="false" ht="15" hidden="false" customHeight="false" outlineLevel="0" collapsed="false">
      <c r="A5549" s="0"/>
      <c r="B5549" s="0"/>
      <c r="C5549" s="0"/>
      <c r="D5549" s="0"/>
      <c r="E5549" s="0"/>
      <c r="F5549" s="0"/>
      <c r="G5549" s="0"/>
      <c r="H5549" s="0"/>
      <c r="I5549" s="0"/>
      <c r="J5549" s="0"/>
      <c r="K5549" s="0"/>
      <c r="L5549" s="0"/>
      <c r="M5549" s="0"/>
    </row>
    <row r="5550" customFormat="false" ht="15" hidden="false" customHeight="false" outlineLevel="0" collapsed="false">
      <c r="A5550" s="0"/>
      <c r="B5550" s="0"/>
      <c r="C5550" s="0"/>
      <c r="D5550" s="0"/>
      <c r="E5550" s="0"/>
      <c r="F5550" s="0"/>
      <c r="G5550" s="0"/>
      <c r="H5550" s="0"/>
      <c r="I5550" s="0"/>
      <c r="J5550" s="0"/>
      <c r="K5550" s="0"/>
      <c r="L5550" s="0"/>
      <c r="M5550" s="0"/>
    </row>
    <row r="5551" customFormat="false" ht="15" hidden="false" customHeight="false" outlineLevel="0" collapsed="false">
      <c r="A5551" s="0"/>
      <c r="B5551" s="0"/>
      <c r="C5551" s="0"/>
      <c r="D5551" s="0"/>
      <c r="E5551" s="0"/>
      <c r="F5551" s="0"/>
      <c r="G5551" s="0"/>
      <c r="H5551" s="0"/>
      <c r="I5551" s="0"/>
      <c r="J5551" s="0"/>
      <c r="K5551" s="0"/>
      <c r="L5551" s="0"/>
      <c r="M5551" s="0"/>
    </row>
    <row r="5552" customFormat="false" ht="15" hidden="false" customHeight="false" outlineLevel="0" collapsed="false">
      <c r="A5552" s="0"/>
      <c r="B5552" s="0"/>
      <c r="C5552" s="0"/>
      <c r="D5552" s="0"/>
      <c r="E5552" s="0"/>
      <c r="F5552" s="0"/>
      <c r="G5552" s="0"/>
      <c r="H5552" s="0"/>
      <c r="I5552" s="0"/>
      <c r="J5552" s="0"/>
      <c r="K5552" s="0"/>
      <c r="L5552" s="0"/>
      <c r="M5552" s="0"/>
    </row>
    <row r="5553" customFormat="false" ht="15" hidden="false" customHeight="false" outlineLevel="0" collapsed="false">
      <c r="A5553" s="0"/>
      <c r="B5553" s="0"/>
      <c r="C5553" s="0"/>
      <c r="D5553" s="0"/>
      <c r="E5553" s="0"/>
      <c r="F5553" s="0"/>
      <c r="G5553" s="0"/>
      <c r="H5553" s="0"/>
      <c r="I5553" s="0"/>
      <c r="J5553" s="0"/>
      <c r="K5553" s="0"/>
      <c r="L5553" s="0"/>
      <c r="M5553" s="0"/>
    </row>
    <row r="5554" customFormat="false" ht="15" hidden="false" customHeight="false" outlineLevel="0" collapsed="false">
      <c r="A5554" s="0"/>
      <c r="B5554" s="0"/>
      <c r="C5554" s="0"/>
      <c r="D5554" s="0"/>
      <c r="E5554" s="0"/>
      <c r="F5554" s="0"/>
      <c r="G5554" s="0"/>
      <c r="H5554" s="0"/>
      <c r="I5554" s="0"/>
      <c r="J5554" s="0"/>
      <c r="K5554" s="0"/>
      <c r="L5554" s="0"/>
      <c r="M5554" s="0"/>
    </row>
    <row r="5555" customFormat="false" ht="15" hidden="false" customHeight="false" outlineLevel="0" collapsed="false">
      <c r="A5555" s="0"/>
      <c r="B5555" s="0"/>
      <c r="C5555" s="0"/>
      <c r="D5555" s="0"/>
      <c r="E5555" s="0"/>
      <c r="F5555" s="0"/>
      <c r="G5555" s="0"/>
      <c r="H5555" s="0"/>
      <c r="I5555" s="0"/>
      <c r="J5555" s="0"/>
      <c r="K5555" s="0"/>
      <c r="L5555" s="0"/>
      <c r="M5555" s="0"/>
    </row>
    <row r="5556" customFormat="false" ht="15" hidden="false" customHeight="false" outlineLevel="0" collapsed="false">
      <c r="A5556" s="0"/>
      <c r="B5556" s="0"/>
      <c r="C5556" s="0"/>
      <c r="D5556" s="0"/>
      <c r="E5556" s="0"/>
      <c r="F5556" s="0"/>
      <c r="G5556" s="0"/>
      <c r="H5556" s="0"/>
      <c r="I5556" s="0"/>
      <c r="J5556" s="0"/>
      <c r="K5556" s="0"/>
      <c r="L5556" s="0"/>
      <c r="M5556" s="0"/>
    </row>
    <row r="5557" customFormat="false" ht="15" hidden="false" customHeight="false" outlineLevel="0" collapsed="false">
      <c r="A5557" s="0"/>
      <c r="B5557" s="0"/>
      <c r="C5557" s="0"/>
      <c r="D5557" s="0"/>
      <c r="E5557" s="0"/>
      <c r="F5557" s="0"/>
      <c r="G5557" s="0"/>
      <c r="H5557" s="0"/>
      <c r="I5557" s="0"/>
      <c r="J5557" s="0"/>
      <c r="K5557" s="0"/>
      <c r="L5557" s="0"/>
      <c r="M5557" s="0"/>
    </row>
    <row r="5558" customFormat="false" ht="15" hidden="false" customHeight="false" outlineLevel="0" collapsed="false">
      <c r="A5558" s="0"/>
      <c r="B5558" s="0"/>
      <c r="C5558" s="0"/>
      <c r="D5558" s="0"/>
      <c r="E5558" s="0"/>
      <c r="F5558" s="0"/>
      <c r="G5558" s="0"/>
      <c r="H5558" s="0"/>
      <c r="I5558" s="0"/>
      <c r="J5558" s="0"/>
      <c r="K5558" s="0"/>
      <c r="L5558" s="0"/>
      <c r="M5558" s="0"/>
    </row>
    <row r="5559" customFormat="false" ht="15" hidden="false" customHeight="false" outlineLevel="0" collapsed="false">
      <c r="A5559" s="0"/>
      <c r="B5559" s="0"/>
      <c r="C5559" s="0"/>
      <c r="D5559" s="0"/>
      <c r="E5559" s="0"/>
      <c r="F5559" s="0"/>
      <c r="G5559" s="0"/>
      <c r="H5559" s="0"/>
      <c r="I5559" s="0"/>
      <c r="J5559" s="0"/>
      <c r="K5559" s="0"/>
      <c r="L5559" s="0"/>
      <c r="M5559" s="0"/>
    </row>
    <row r="5560" customFormat="false" ht="15" hidden="false" customHeight="false" outlineLevel="0" collapsed="false">
      <c r="A5560" s="0"/>
      <c r="B5560" s="0"/>
      <c r="C5560" s="0"/>
      <c r="D5560" s="0"/>
      <c r="E5560" s="0"/>
      <c r="F5560" s="0"/>
      <c r="G5560" s="0"/>
      <c r="H5560" s="0"/>
      <c r="I5560" s="0"/>
      <c r="J5560" s="0"/>
      <c r="K5560" s="0"/>
      <c r="L5560" s="0"/>
      <c r="M5560" s="0"/>
    </row>
    <row r="5561" customFormat="false" ht="15" hidden="false" customHeight="false" outlineLevel="0" collapsed="false">
      <c r="A5561" s="0"/>
      <c r="B5561" s="0"/>
      <c r="C5561" s="0"/>
      <c r="D5561" s="0"/>
      <c r="E5561" s="0"/>
      <c r="F5561" s="0"/>
      <c r="G5561" s="0"/>
      <c r="H5561" s="0"/>
      <c r="I5561" s="0"/>
      <c r="J5561" s="0"/>
      <c r="K5561" s="0"/>
      <c r="L5561" s="0"/>
      <c r="M5561" s="0"/>
    </row>
    <row r="5562" customFormat="false" ht="15" hidden="false" customHeight="false" outlineLevel="0" collapsed="false">
      <c r="A5562" s="0"/>
      <c r="B5562" s="0"/>
      <c r="C5562" s="0"/>
      <c r="D5562" s="0"/>
      <c r="E5562" s="0"/>
      <c r="F5562" s="0"/>
      <c r="G5562" s="0"/>
      <c r="H5562" s="0"/>
      <c r="I5562" s="0"/>
      <c r="J5562" s="0"/>
      <c r="K5562" s="0"/>
      <c r="L5562" s="0"/>
      <c r="M5562" s="0"/>
    </row>
    <row r="5563" customFormat="false" ht="15" hidden="false" customHeight="false" outlineLevel="0" collapsed="false">
      <c r="A5563" s="0"/>
      <c r="B5563" s="0"/>
      <c r="C5563" s="0"/>
      <c r="D5563" s="0"/>
      <c r="E5563" s="0"/>
      <c r="F5563" s="0"/>
      <c r="G5563" s="0"/>
      <c r="H5563" s="0"/>
      <c r="I5563" s="0"/>
      <c r="J5563" s="0"/>
      <c r="K5563" s="0"/>
      <c r="L5563" s="0"/>
      <c r="M5563" s="0"/>
    </row>
    <row r="5564" customFormat="false" ht="15" hidden="false" customHeight="false" outlineLevel="0" collapsed="false">
      <c r="A5564" s="0"/>
      <c r="B5564" s="0"/>
      <c r="C5564" s="0"/>
      <c r="D5564" s="0"/>
      <c r="E5564" s="0"/>
      <c r="F5564" s="0"/>
      <c r="G5564" s="0"/>
      <c r="H5564" s="0"/>
      <c r="I5564" s="0"/>
      <c r="J5564" s="0"/>
      <c r="K5564" s="0"/>
      <c r="L5564" s="0"/>
      <c r="M5564" s="0"/>
    </row>
    <row r="5565" customFormat="false" ht="15" hidden="false" customHeight="false" outlineLevel="0" collapsed="false">
      <c r="A5565" s="0"/>
      <c r="B5565" s="0"/>
      <c r="C5565" s="0"/>
      <c r="D5565" s="0"/>
      <c r="E5565" s="0"/>
      <c r="F5565" s="0"/>
      <c r="G5565" s="0"/>
      <c r="H5565" s="0"/>
      <c r="I5565" s="0"/>
      <c r="J5565" s="0"/>
      <c r="K5565" s="0"/>
      <c r="L5565" s="0"/>
      <c r="M5565" s="0"/>
    </row>
    <row r="5566" customFormat="false" ht="15" hidden="false" customHeight="false" outlineLevel="0" collapsed="false">
      <c r="A5566" s="0"/>
      <c r="B5566" s="0"/>
      <c r="C5566" s="0"/>
      <c r="D5566" s="0"/>
      <c r="E5566" s="0"/>
      <c r="F5566" s="0"/>
      <c r="G5566" s="0"/>
      <c r="H5566" s="0"/>
      <c r="I5566" s="0"/>
      <c r="J5566" s="0"/>
      <c r="K5566" s="0"/>
      <c r="L5566" s="0"/>
      <c r="M5566" s="0"/>
    </row>
    <row r="5567" customFormat="false" ht="15" hidden="false" customHeight="false" outlineLevel="0" collapsed="false">
      <c r="A5567" s="0"/>
      <c r="B5567" s="0"/>
      <c r="C5567" s="0"/>
      <c r="D5567" s="0"/>
      <c r="E5567" s="0"/>
      <c r="F5567" s="0"/>
      <c r="G5567" s="0"/>
      <c r="H5567" s="0"/>
      <c r="I5567" s="0"/>
      <c r="J5567" s="0"/>
      <c r="K5567" s="0"/>
      <c r="L5567" s="0"/>
      <c r="M5567" s="0"/>
    </row>
    <row r="5568" customFormat="false" ht="15" hidden="false" customHeight="false" outlineLevel="0" collapsed="false">
      <c r="A5568" s="0"/>
      <c r="B5568" s="0"/>
      <c r="C5568" s="0"/>
      <c r="D5568" s="0"/>
      <c r="E5568" s="0"/>
      <c r="F5568" s="0"/>
      <c r="G5568" s="0"/>
      <c r="H5568" s="0"/>
      <c r="I5568" s="0"/>
      <c r="J5568" s="0"/>
      <c r="K5568" s="0"/>
      <c r="L5568" s="0"/>
      <c r="M5568" s="0"/>
    </row>
    <row r="5569" customFormat="false" ht="15" hidden="false" customHeight="false" outlineLevel="0" collapsed="false">
      <c r="A5569" s="0"/>
      <c r="B5569" s="0"/>
      <c r="C5569" s="0"/>
      <c r="D5569" s="0"/>
      <c r="E5569" s="0"/>
      <c r="F5569" s="0"/>
      <c r="G5569" s="0"/>
      <c r="H5569" s="0"/>
      <c r="I5569" s="0"/>
      <c r="J5569" s="0"/>
      <c r="K5569" s="0"/>
      <c r="L5569" s="0"/>
      <c r="M5569" s="0"/>
    </row>
    <row r="5570" customFormat="false" ht="15" hidden="false" customHeight="false" outlineLevel="0" collapsed="false">
      <c r="A5570" s="0"/>
      <c r="B5570" s="0"/>
      <c r="C5570" s="0"/>
      <c r="D5570" s="0"/>
      <c r="E5570" s="0"/>
      <c r="F5570" s="0"/>
      <c r="G5570" s="0"/>
      <c r="H5570" s="0"/>
      <c r="I5570" s="0"/>
      <c r="J5570" s="0"/>
      <c r="K5570" s="0"/>
      <c r="L5570" s="0"/>
      <c r="M5570" s="0"/>
    </row>
    <row r="5571" customFormat="false" ht="15" hidden="false" customHeight="false" outlineLevel="0" collapsed="false">
      <c r="A5571" s="0"/>
      <c r="B5571" s="0"/>
      <c r="C5571" s="0"/>
      <c r="D5571" s="0"/>
      <c r="E5571" s="0"/>
      <c r="F5571" s="0"/>
      <c r="G5571" s="0"/>
      <c r="H5571" s="0"/>
      <c r="I5571" s="0"/>
      <c r="J5571" s="0"/>
      <c r="K5571" s="0"/>
      <c r="L5571" s="0"/>
      <c r="M5571" s="0"/>
    </row>
    <row r="5572" customFormat="false" ht="15" hidden="false" customHeight="false" outlineLevel="0" collapsed="false">
      <c r="A5572" s="0"/>
      <c r="B5572" s="0"/>
      <c r="C5572" s="0"/>
      <c r="D5572" s="0"/>
      <c r="E5572" s="0"/>
      <c r="F5572" s="0"/>
      <c r="G5572" s="0"/>
      <c r="H5572" s="0"/>
      <c r="I5572" s="0"/>
      <c r="J5572" s="0"/>
      <c r="K5572" s="0"/>
      <c r="L5572" s="0"/>
      <c r="M5572" s="0"/>
    </row>
    <row r="5573" customFormat="false" ht="15" hidden="false" customHeight="false" outlineLevel="0" collapsed="false">
      <c r="A5573" s="0"/>
      <c r="B5573" s="0"/>
      <c r="C5573" s="0"/>
      <c r="D5573" s="0"/>
      <c r="E5573" s="0"/>
      <c r="F5573" s="0"/>
      <c r="G5573" s="0"/>
      <c r="H5573" s="0"/>
      <c r="I5573" s="0"/>
      <c r="J5573" s="0"/>
      <c r="K5573" s="0"/>
      <c r="L5573" s="0"/>
      <c r="M5573" s="0"/>
    </row>
    <row r="5574" customFormat="false" ht="15" hidden="false" customHeight="false" outlineLevel="0" collapsed="false">
      <c r="A5574" s="0"/>
      <c r="B5574" s="0"/>
      <c r="C5574" s="0"/>
      <c r="D5574" s="0"/>
      <c r="E5574" s="0"/>
      <c r="F5574" s="0"/>
      <c r="G5574" s="0"/>
      <c r="H5574" s="0"/>
      <c r="I5574" s="0"/>
      <c r="J5574" s="0"/>
      <c r="K5574" s="0"/>
      <c r="L5574" s="0"/>
      <c r="M5574" s="0"/>
    </row>
    <row r="5575" customFormat="false" ht="15" hidden="false" customHeight="false" outlineLevel="0" collapsed="false">
      <c r="A5575" s="0"/>
      <c r="B5575" s="0"/>
      <c r="C5575" s="0"/>
      <c r="D5575" s="0"/>
      <c r="E5575" s="0"/>
      <c r="F5575" s="0"/>
      <c r="G5575" s="0"/>
      <c r="H5575" s="0"/>
      <c r="I5575" s="0"/>
      <c r="J5575" s="0"/>
      <c r="K5575" s="0"/>
      <c r="L5575" s="0"/>
      <c r="M5575" s="0"/>
    </row>
    <row r="5576" customFormat="false" ht="15" hidden="false" customHeight="false" outlineLevel="0" collapsed="false">
      <c r="A5576" s="0"/>
      <c r="B5576" s="0"/>
      <c r="C5576" s="0"/>
      <c r="D5576" s="0"/>
      <c r="E5576" s="0"/>
      <c r="F5576" s="0"/>
      <c r="G5576" s="0"/>
      <c r="H5576" s="0"/>
      <c r="I5576" s="0"/>
      <c r="J5576" s="0"/>
      <c r="K5576" s="0"/>
      <c r="L5576" s="0"/>
      <c r="M5576" s="0"/>
    </row>
    <row r="5577" customFormat="false" ht="15" hidden="false" customHeight="false" outlineLevel="0" collapsed="false">
      <c r="A5577" s="0"/>
      <c r="B5577" s="0"/>
      <c r="C5577" s="0"/>
      <c r="D5577" s="0"/>
      <c r="E5577" s="0"/>
      <c r="F5577" s="0"/>
      <c r="G5577" s="0"/>
      <c r="H5577" s="0"/>
      <c r="I5577" s="0"/>
      <c r="J5577" s="0"/>
      <c r="K5577" s="0"/>
      <c r="L5577" s="0"/>
      <c r="M5577" s="0"/>
    </row>
    <row r="5578" customFormat="false" ht="15" hidden="false" customHeight="false" outlineLevel="0" collapsed="false">
      <c r="A5578" s="0"/>
      <c r="B5578" s="0"/>
      <c r="C5578" s="0"/>
      <c r="D5578" s="0"/>
      <c r="E5578" s="0"/>
      <c r="F5578" s="0"/>
      <c r="G5578" s="0"/>
      <c r="H5578" s="0"/>
      <c r="I5578" s="0"/>
      <c r="J5578" s="0"/>
      <c r="K5578" s="0"/>
      <c r="L5578" s="0"/>
      <c r="M5578" s="0"/>
    </row>
    <row r="5579" customFormat="false" ht="15" hidden="false" customHeight="false" outlineLevel="0" collapsed="false">
      <c r="A5579" s="0"/>
      <c r="B5579" s="0"/>
      <c r="C5579" s="0"/>
      <c r="D5579" s="0"/>
      <c r="E5579" s="0"/>
      <c r="F5579" s="0"/>
      <c r="G5579" s="0"/>
      <c r="H5579" s="0"/>
      <c r="I5579" s="0"/>
      <c r="J5579" s="0"/>
      <c r="K5579" s="0"/>
      <c r="L5579" s="0"/>
      <c r="M5579" s="0"/>
    </row>
    <row r="5580" customFormat="false" ht="15" hidden="false" customHeight="false" outlineLevel="0" collapsed="false">
      <c r="A5580" s="0"/>
      <c r="B5580" s="0"/>
      <c r="C5580" s="0"/>
      <c r="D5580" s="0"/>
      <c r="E5580" s="0"/>
      <c r="F5580" s="0"/>
      <c r="G5580" s="0"/>
      <c r="H5580" s="0"/>
      <c r="I5580" s="0"/>
      <c r="J5580" s="0"/>
      <c r="K5580" s="0"/>
      <c r="L5580" s="0"/>
      <c r="M5580" s="0"/>
    </row>
    <row r="5581" customFormat="false" ht="15" hidden="false" customHeight="false" outlineLevel="0" collapsed="false">
      <c r="A5581" s="0"/>
      <c r="B5581" s="0"/>
      <c r="C5581" s="0"/>
      <c r="D5581" s="0"/>
      <c r="E5581" s="0"/>
      <c r="F5581" s="0"/>
      <c r="G5581" s="0"/>
      <c r="H5581" s="0"/>
      <c r="I5581" s="0"/>
      <c r="J5581" s="0"/>
      <c r="K5581" s="0"/>
      <c r="L5581" s="0"/>
      <c r="M5581" s="0"/>
    </row>
    <row r="5582" customFormat="false" ht="15" hidden="false" customHeight="false" outlineLevel="0" collapsed="false">
      <c r="A5582" s="0"/>
      <c r="B5582" s="0"/>
      <c r="C5582" s="0"/>
      <c r="D5582" s="0"/>
      <c r="E5582" s="0"/>
      <c r="F5582" s="0"/>
      <c r="G5582" s="0"/>
      <c r="H5582" s="0"/>
      <c r="I5582" s="0"/>
      <c r="J5582" s="0"/>
      <c r="K5582" s="0"/>
      <c r="L5582" s="0"/>
      <c r="M5582" s="0"/>
    </row>
    <row r="5583" customFormat="false" ht="15" hidden="false" customHeight="false" outlineLevel="0" collapsed="false">
      <c r="A5583" s="0"/>
      <c r="B5583" s="0"/>
      <c r="C5583" s="0"/>
      <c r="D5583" s="0"/>
      <c r="E5583" s="0"/>
      <c r="F5583" s="0"/>
      <c r="G5583" s="0"/>
      <c r="H5583" s="0"/>
      <c r="I5583" s="0"/>
      <c r="J5583" s="0"/>
      <c r="K5583" s="0"/>
      <c r="L5583" s="0"/>
      <c r="M5583" s="0"/>
    </row>
    <row r="5584" customFormat="false" ht="15" hidden="false" customHeight="false" outlineLevel="0" collapsed="false">
      <c r="A5584" s="0"/>
      <c r="B5584" s="0"/>
      <c r="C5584" s="0"/>
      <c r="D5584" s="0"/>
      <c r="E5584" s="0"/>
      <c r="F5584" s="0"/>
      <c r="G5584" s="0"/>
      <c r="H5584" s="0"/>
      <c r="I5584" s="0"/>
      <c r="J5584" s="0"/>
      <c r="K5584" s="0"/>
      <c r="L5584" s="0"/>
      <c r="M5584" s="0"/>
    </row>
    <row r="5585" customFormat="false" ht="15" hidden="false" customHeight="false" outlineLevel="0" collapsed="false">
      <c r="A5585" s="0"/>
      <c r="B5585" s="0"/>
      <c r="C5585" s="0"/>
      <c r="D5585" s="0"/>
      <c r="E5585" s="0"/>
      <c r="F5585" s="0"/>
      <c r="G5585" s="0"/>
      <c r="H5585" s="0"/>
      <c r="I5585" s="0"/>
      <c r="J5585" s="0"/>
      <c r="K5585" s="0"/>
      <c r="L5585" s="0"/>
      <c r="M5585" s="0"/>
    </row>
    <row r="5586" customFormat="false" ht="15" hidden="false" customHeight="false" outlineLevel="0" collapsed="false">
      <c r="A5586" s="0"/>
      <c r="B5586" s="0"/>
      <c r="C5586" s="0"/>
      <c r="D5586" s="0"/>
      <c r="E5586" s="0"/>
      <c r="F5586" s="0"/>
      <c r="G5586" s="0"/>
      <c r="H5586" s="0"/>
      <c r="I5586" s="0"/>
      <c r="J5586" s="0"/>
      <c r="K5586" s="0"/>
      <c r="L5586" s="0"/>
      <c r="M5586" s="0"/>
    </row>
    <row r="5587" customFormat="false" ht="15" hidden="false" customHeight="false" outlineLevel="0" collapsed="false">
      <c r="A5587" s="0"/>
      <c r="B5587" s="0"/>
      <c r="C5587" s="0"/>
      <c r="D5587" s="0"/>
      <c r="E5587" s="0"/>
      <c r="F5587" s="0"/>
      <c r="G5587" s="0"/>
      <c r="H5587" s="0"/>
      <c r="I5587" s="0"/>
      <c r="J5587" s="0"/>
      <c r="K5587" s="0"/>
      <c r="L5587" s="0"/>
      <c r="M5587" s="0"/>
    </row>
    <row r="5588" customFormat="false" ht="15" hidden="false" customHeight="false" outlineLevel="0" collapsed="false">
      <c r="A5588" s="0"/>
      <c r="B5588" s="0"/>
      <c r="C5588" s="0"/>
      <c r="D5588" s="0"/>
      <c r="E5588" s="0"/>
      <c r="F5588" s="0"/>
      <c r="G5588" s="0"/>
      <c r="H5588" s="0"/>
      <c r="I5588" s="0"/>
      <c r="J5588" s="0"/>
      <c r="K5588" s="0"/>
      <c r="L5588" s="0"/>
      <c r="M5588" s="0"/>
    </row>
    <row r="5589" customFormat="false" ht="15" hidden="false" customHeight="false" outlineLevel="0" collapsed="false">
      <c r="A5589" s="0"/>
      <c r="B5589" s="0"/>
      <c r="C5589" s="0"/>
      <c r="D5589" s="0"/>
      <c r="E5589" s="0"/>
      <c r="F5589" s="0"/>
      <c r="G5589" s="0"/>
      <c r="H5589" s="0"/>
      <c r="I5589" s="0"/>
      <c r="J5589" s="0"/>
      <c r="K5589" s="0"/>
      <c r="L5589" s="0"/>
      <c r="M5589" s="0"/>
    </row>
    <row r="5590" customFormat="false" ht="15" hidden="false" customHeight="false" outlineLevel="0" collapsed="false">
      <c r="A5590" s="0"/>
      <c r="B5590" s="0"/>
      <c r="C5590" s="0"/>
      <c r="D5590" s="0"/>
      <c r="E5590" s="0"/>
      <c r="F5590" s="0"/>
      <c r="G5590" s="0"/>
      <c r="H5590" s="0"/>
      <c r="I5590" s="0"/>
      <c r="J5590" s="0"/>
      <c r="K5590" s="0"/>
      <c r="L5590" s="0"/>
      <c r="M5590" s="0"/>
    </row>
    <row r="5591" customFormat="false" ht="15" hidden="false" customHeight="false" outlineLevel="0" collapsed="false">
      <c r="A5591" s="0"/>
      <c r="B5591" s="0"/>
      <c r="C5591" s="0"/>
      <c r="D5591" s="0"/>
      <c r="E5591" s="0"/>
      <c r="F5591" s="0"/>
      <c r="G5591" s="0"/>
      <c r="H5591" s="0"/>
      <c r="I5591" s="0"/>
      <c r="J5591" s="0"/>
      <c r="K5591" s="0"/>
      <c r="L5591" s="0"/>
      <c r="M5591" s="0"/>
    </row>
    <row r="5592" customFormat="false" ht="15" hidden="false" customHeight="false" outlineLevel="0" collapsed="false">
      <c r="A5592" s="0"/>
      <c r="B5592" s="0"/>
      <c r="C5592" s="0"/>
      <c r="D5592" s="0"/>
      <c r="E5592" s="0"/>
      <c r="F5592" s="0"/>
      <c r="G5592" s="0"/>
      <c r="H5592" s="0"/>
      <c r="I5592" s="0"/>
      <c r="J5592" s="0"/>
      <c r="K5592" s="0"/>
      <c r="L5592" s="0"/>
      <c r="M5592" s="0"/>
    </row>
    <row r="5593" customFormat="false" ht="15" hidden="false" customHeight="false" outlineLevel="0" collapsed="false">
      <c r="A5593" s="0"/>
      <c r="B5593" s="0"/>
      <c r="C5593" s="0"/>
      <c r="D5593" s="0"/>
      <c r="E5593" s="0"/>
      <c r="F5593" s="0"/>
      <c r="G5593" s="0"/>
      <c r="H5593" s="0"/>
      <c r="I5593" s="0"/>
      <c r="J5593" s="0"/>
      <c r="K5593" s="0"/>
      <c r="L5593" s="0"/>
      <c r="M5593" s="0"/>
    </row>
    <row r="5594" customFormat="false" ht="15" hidden="false" customHeight="false" outlineLevel="0" collapsed="false">
      <c r="A5594" s="0"/>
      <c r="B5594" s="0"/>
      <c r="C5594" s="0"/>
      <c r="D5594" s="0"/>
      <c r="E5594" s="0"/>
      <c r="F5594" s="0"/>
      <c r="G5594" s="0"/>
      <c r="H5594" s="0"/>
      <c r="I5594" s="0"/>
      <c r="J5594" s="0"/>
      <c r="K5594" s="0"/>
      <c r="L5594" s="0"/>
      <c r="M5594" s="0"/>
    </row>
    <row r="5595" customFormat="false" ht="15" hidden="false" customHeight="false" outlineLevel="0" collapsed="false">
      <c r="A5595" s="0"/>
      <c r="B5595" s="0"/>
      <c r="C5595" s="0"/>
      <c r="D5595" s="0"/>
      <c r="E5595" s="0"/>
      <c r="F5595" s="0"/>
      <c r="G5595" s="0"/>
      <c r="H5595" s="0"/>
      <c r="I5595" s="0"/>
      <c r="J5595" s="0"/>
      <c r="K5595" s="0"/>
      <c r="L5595" s="0"/>
      <c r="M5595" s="0"/>
    </row>
    <row r="5596" customFormat="false" ht="15" hidden="false" customHeight="false" outlineLevel="0" collapsed="false">
      <c r="A5596" s="0"/>
      <c r="B5596" s="0"/>
      <c r="C5596" s="0"/>
      <c r="D5596" s="0"/>
      <c r="E5596" s="0"/>
      <c r="F5596" s="0"/>
      <c r="G5596" s="0"/>
      <c r="H5596" s="0"/>
      <c r="I5596" s="0"/>
      <c r="J5596" s="0"/>
      <c r="K5596" s="0"/>
      <c r="L5596" s="0"/>
      <c r="M5596" s="0"/>
    </row>
    <row r="5597" customFormat="false" ht="15" hidden="false" customHeight="false" outlineLevel="0" collapsed="false">
      <c r="A5597" s="0"/>
      <c r="B5597" s="0"/>
      <c r="C5597" s="0"/>
      <c r="D5597" s="0"/>
      <c r="E5597" s="0"/>
      <c r="F5597" s="0"/>
      <c r="G5597" s="0"/>
      <c r="H5597" s="0"/>
      <c r="I5597" s="0"/>
      <c r="J5597" s="0"/>
      <c r="K5597" s="0"/>
      <c r="L5597" s="0"/>
      <c r="M5597" s="0"/>
    </row>
    <row r="5598" customFormat="false" ht="15" hidden="false" customHeight="false" outlineLevel="0" collapsed="false">
      <c r="A5598" s="0"/>
      <c r="B5598" s="0"/>
      <c r="C5598" s="0"/>
      <c r="D5598" s="0"/>
      <c r="E5598" s="0"/>
      <c r="F5598" s="0"/>
      <c r="G5598" s="0"/>
      <c r="H5598" s="0"/>
      <c r="I5598" s="0"/>
      <c r="J5598" s="0"/>
      <c r="K5598" s="0"/>
      <c r="L5598" s="0"/>
      <c r="M5598" s="0"/>
    </row>
    <row r="5599" customFormat="false" ht="15" hidden="false" customHeight="false" outlineLevel="0" collapsed="false">
      <c r="A5599" s="0"/>
      <c r="B5599" s="0"/>
      <c r="C5599" s="0"/>
      <c r="D5599" s="0"/>
      <c r="E5599" s="0"/>
      <c r="F5599" s="0"/>
      <c r="G5599" s="0"/>
      <c r="H5599" s="0"/>
      <c r="I5599" s="0"/>
      <c r="J5599" s="0"/>
      <c r="K5599" s="0"/>
      <c r="L5599" s="0"/>
      <c r="M5599" s="0"/>
    </row>
    <row r="5600" customFormat="false" ht="15" hidden="false" customHeight="false" outlineLevel="0" collapsed="false">
      <c r="A5600" s="0"/>
      <c r="B5600" s="0"/>
      <c r="C5600" s="0"/>
      <c r="D5600" s="0"/>
      <c r="E5600" s="0"/>
      <c r="F5600" s="0"/>
      <c r="G5600" s="0"/>
      <c r="H5600" s="0"/>
      <c r="I5600" s="0"/>
      <c r="J5600" s="0"/>
      <c r="K5600" s="0"/>
      <c r="L5600" s="0"/>
      <c r="M5600" s="0"/>
    </row>
    <row r="5601" customFormat="false" ht="15" hidden="false" customHeight="false" outlineLevel="0" collapsed="false">
      <c r="A5601" s="0"/>
      <c r="B5601" s="0"/>
      <c r="C5601" s="0"/>
      <c r="D5601" s="0"/>
      <c r="E5601" s="0"/>
      <c r="F5601" s="0"/>
      <c r="G5601" s="0"/>
      <c r="H5601" s="0"/>
      <c r="I5601" s="0"/>
      <c r="J5601" s="0"/>
      <c r="K5601" s="0"/>
      <c r="L5601" s="0"/>
      <c r="M5601" s="0"/>
    </row>
    <row r="5602" customFormat="false" ht="15" hidden="false" customHeight="false" outlineLevel="0" collapsed="false">
      <c r="A5602" s="0"/>
      <c r="B5602" s="0"/>
      <c r="C5602" s="0"/>
      <c r="D5602" s="0"/>
      <c r="E5602" s="0"/>
      <c r="F5602" s="0"/>
      <c r="G5602" s="0"/>
      <c r="H5602" s="0"/>
      <c r="I5602" s="0"/>
      <c r="J5602" s="0"/>
      <c r="K5602" s="0"/>
      <c r="L5602" s="0"/>
      <c r="M5602" s="0"/>
    </row>
    <row r="5603" customFormat="false" ht="15" hidden="false" customHeight="false" outlineLevel="0" collapsed="false">
      <c r="A5603" s="0"/>
      <c r="B5603" s="0"/>
      <c r="C5603" s="0"/>
      <c r="D5603" s="0"/>
      <c r="E5603" s="0"/>
      <c r="F5603" s="0"/>
      <c r="G5603" s="0"/>
      <c r="H5603" s="0"/>
      <c r="I5603" s="0"/>
      <c r="J5603" s="0"/>
      <c r="K5603" s="0"/>
      <c r="L5603" s="0"/>
      <c r="M5603" s="0"/>
    </row>
    <row r="5604" customFormat="false" ht="15" hidden="false" customHeight="false" outlineLevel="0" collapsed="false">
      <c r="A5604" s="0"/>
      <c r="B5604" s="0"/>
      <c r="C5604" s="0"/>
      <c r="D5604" s="0"/>
      <c r="E5604" s="0"/>
      <c r="F5604" s="0"/>
      <c r="G5604" s="0"/>
      <c r="H5604" s="0"/>
      <c r="I5604" s="0"/>
      <c r="J5604" s="0"/>
      <c r="K5604" s="0"/>
      <c r="L5604" s="0"/>
      <c r="M5604" s="0"/>
    </row>
    <row r="5605" customFormat="false" ht="15" hidden="false" customHeight="false" outlineLevel="0" collapsed="false">
      <c r="A5605" s="0"/>
      <c r="B5605" s="0"/>
      <c r="C5605" s="0"/>
      <c r="D5605" s="0"/>
      <c r="E5605" s="0"/>
      <c r="F5605" s="0"/>
      <c r="G5605" s="0"/>
      <c r="H5605" s="0"/>
      <c r="I5605" s="0"/>
      <c r="J5605" s="0"/>
      <c r="K5605" s="0"/>
      <c r="L5605" s="0"/>
      <c r="M5605" s="0"/>
    </row>
    <row r="5606" customFormat="false" ht="15" hidden="false" customHeight="false" outlineLevel="0" collapsed="false">
      <c r="A5606" s="0"/>
      <c r="B5606" s="0"/>
      <c r="C5606" s="0"/>
      <c r="D5606" s="0"/>
      <c r="E5606" s="0"/>
      <c r="F5606" s="0"/>
      <c r="G5606" s="0"/>
      <c r="H5606" s="0"/>
      <c r="I5606" s="0"/>
      <c r="J5606" s="0"/>
      <c r="K5606" s="0"/>
      <c r="L5606" s="0"/>
      <c r="M5606" s="0"/>
    </row>
    <row r="5607" customFormat="false" ht="15" hidden="false" customHeight="false" outlineLevel="0" collapsed="false">
      <c r="A5607" s="0"/>
      <c r="B5607" s="0"/>
      <c r="C5607" s="0"/>
      <c r="D5607" s="0"/>
      <c r="E5607" s="0"/>
      <c r="F5607" s="0"/>
      <c r="G5607" s="0"/>
      <c r="H5607" s="0"/>
      <c r="I5607" s="0"/>
      <c r="J5607" s="0"/>
      <c r="K5607" s="0"/>
      <c r="L5607" s="0"/>
      <c r="M5607" s="0"/>
    </row>
    <row r="5608" customFormat="false" ht="15" hidden="false" customHeight="false" outlineLevel="0" collapsed="false">
      <c r="A5608" s="0"/>
      <c r="B5608" s="0"/>
      <c r="C5608" s="0"/>
      <c r="D5608" s="0"/>
      <c r="E5608" s="0"/>
      <c r="F5608" s="0"/>
      <c r="G5608" s="0"/>
      <c r="H5608" s="0"/>
      <c r="I5608" s="0"/>
      <c r="J5608" s="0"/>
      <c r="K5608" s="0"/>
      <c r="L5608" s="0"/>
      <c r="M5608" s="0"/>
    </row>
    <row r="5609" customFormat="false" ht="15" hidden="false" customHeight="false" outlineLevel="0" collapsed="false">
      <c r="A5609" s="0"/>
      <c r="B5609" s="0"/>
      <c r="C5609" s="0"/>
      <c r="D5609" s="0"/>
      <c r="E5609" s="0"/>
      <c r="F5609" s="0"/>
      <c r="G5609" s="0"/>
      <c r="H5609" s="0"/>
      <c r="I5609" s="0"/>
      <c r="J5609" s="0"/>
      <c r="K5609" s="0"/>
      <c r="L5609" s="0"/>
      <c r="M5609" s="0"/>
    </row>
    <row r="5610" customFormat="false" ht="15" hidden="false" customHeight="false" outlineLevel="0" collapsed="false">
      <c r="A5610" s="0"/>
      <c r="B5610" s="0"/>
      <c r="C5610" s="0"/>
      <c r="D5610" s="0"/>
      <c r="E5610" s="0"/>
      <c r="F5610" s="0"/>
      <c r="G5610" s="0"/>
      <c r="H5610" s="0"/>
      <c r="I5610" s="0"/>
      <c r="J5610" s="0"/>
      <c r="K5610" s="0"/>
      <c r="L5610" s="0"/>
      <c r="M5610" s="0"/>
    </row>
    <row r="5611" customFormat="false" ht="15" hidden="false" customHeight="false" outlineLevel="0" collapsed="false">
      <c r="A5611" s="0"/>
      <c r="B5611" s="0"/>
      <c r="C5611" s="0"/>
      <c r="D5611" s="0"/>
      <c r="E5611" s="0"/>
      <c r="F5611" s="0"/>
      <c r="G5611" s="0"/>
      <c r="H5611" s="0"/>
      <c r="I5611" s="0"/>
      <c r="J5611" s="0"/>
      <c r="K5611" s="0"/>
      <c r="L5611" s="0"/>
      <c r="M5611" s="0"/>
    </row>
    <row r="5612" customFormat="false" ht="15" hidden="false" customHeight="false" outlineLevel="0" collapsed="false">
      <c r="A5612" s="0"/>
      <c r="B5612" s="0"/>
      <c r="C5612" s="0"/>
      <c r="D5612" s="0"/>
      <c r="E5612" s="0"/>
      <c r="F5612" s="0"/>
      <c r="G5612" s="0"/>
      <c r="H5612" s="0"/>
      <c r="I5612" s="0"/>
      <c r="J5612" s="0"/>
      <c r="K5612" s="0"/>
      <c r="L5612" s="0"/>
      <c r="M5612" s="0"/>
    </row>
    <row r="5613" customFormat="false" ht="15" hidden="false" customHeight="false" outlineLevel="0" collapsed="false">
      <c r="A5613" s="0"/>
      <c r="B5613" s="0"/>
      <c r="C5613" s="0"/>
      <c r="D5613" s="0"/>
      <c r="E5613" s="0"/>
      <c r="F5613" s="0"/>
      <c r="G5613" s="0"/>
      <c r="H5613" s="0"/>
      <c r="I5613" s="0"/>
      <c r="J5613" s="0"/>
      <c r="K5613" s="0"/>
      <c r="L5613" s="0"/>
      <c r="M5613" s="0"/>
    </row>
    <row r="5614" customFormat="false" ht="15" hidden="false" customHeight="false" outlineLevel="0" collapsed="false">
      <c r="A5614" s="0"/>
      <c r="B5614" s="0"/>
      <c r="C5614" s="0"/>
      <c r="D5614" s="0"/>
      <c r="E5614" s="0"/>
      <c r="F5614" s="0"/>
      <c r="G5614" s="0"/>
      <c r="H5614" s="0"/>
      <c r="I5614" s="0"/>
      <c r="J5614" s="0"/>
      <c r="K5614" s="0"/>
      <c r="L5614" s="0"/>
      <c r="M5614" s="0"/>
    </row>
    <row r="5615" customFormat="false" ht="15" hidden="false" customHeight="false" outlineLevel="0" collapsed="false">
      <c r="A5615" s="0"/>
      <c r="B5615" s="0"/>
      <c r="C5615" s="0"/>
      <c r="D5615" s="0"/>
      <c r="E5615" s="0"/>
      <c r="F5615" s="0"/>
      <c r="G5615" s="0"/>
      <c r="H5615" s="0"/>
      <c r="I5615" s="0"/>
      <c r="J5615" s="0"/>
      <c r="K5615" s="0"/>
      <c r="L5615" s="0"/>
      <c r="M5615" s="0"/>
    </row>
    <row r="5616" customFormat="false" ht="15" hidden="false" customHeight="false" outlineLevel="0" collapsed="false">
      <c r="A5616" s="0"/>
      <c r="B5616" s="0"/>
      <c r="C5616" s="0"/>
      <c r="D5616" s="0"/>
      <c r="E5616" s="0"/>
      <c r="F5616" s="0"/>
      <c r="G5616" s="0"/>
      <c r="H5616" s="0"/>
      <c r="I5616" s="0"/>
      <c r="J5616" s="0"/>
      <c r="K5616" s="0"/>
      <c r="L5616" s="0"/>
      <c r="M5616" s="0"/>
    </row>
    <row r="5617" customFormat="false" ht="15" hidden="false" customHeight="false" outlineLevel="0" collapsed="false">
      <c r="A5617" s="0"/>
      <c r="B5617" s="0"/>
      <c r="C5617" s="0"/>
      <c r="D5617" s="0"/>
      <c r="E5617" s="0"/>
      <c r="F5617" s="0"/>
      <c r="G5617" s="0"/>
      <c r="H5617" s="0"/>
      <c r="I5617" s="0"/>
      <c r="J5617" s="0"/>
      <c r="K5617" s="0"/>
      <c r="L5617" s="0"/>
      <c r="M5617" s="0"/>
    </row>
    <row r="5618" customFormat="false" ht="15" hidden="false" customHeight="false" outlineLevel="0" collapsed="false">
      <c r="A5618" s="0"/>
      <c r="B5618" s="0"/>
      <c r="C5618" s="0"/>
      <c r="D5618" s="0"/>
      <c r="E5618" s="0"/>
      <c r="F5618" s="0"/>
      <c r="G5618" s="0"/>
      <c r="H5618" s="0"/>
      <c r="I5618" s="0"/>
      <c r="J5618" s="0"/>
      <c r="K5618" s="0"/>
      <c r="L5618" s="0"/>
      <c r="M5618" s="0"/>
    </row>
    <row r="5619" customFormat="false" ht="15" hidden="false" customHeight="false" outlineLevel="0" collapsed="false">
      <c r="A5619" s="0"/>
      <c r="B5619" s="0"/>
      <c r="C5619" s="0"/>
      <c r="D5619" s="0"/>
      <c r="E5619" s="0"/>
      <c r="F5619" s="0"/>
      <c r="G5619" s="0"/>
      <c r="H5619" s="0"/>
      <c r="I5619" s="0"/>
      <c r="J5619" s="0"/>
      <c r="K5619" s="0"/>
      <c r="L5619" s="0"/>
      <c r="M5619" s="0"/>
    </row>
    <row r="5620" customFormat="false" ht="15" hidden="false" customHeight="false" outlineLevel="0" collapsed="false">
      <c r="A5620" s="0"/>
      <c r="B5620" s="0"/>
      <c r="C5620" s="0"/>
      <c r="D5620" s="0"/>
      <c r="E5620" s="0"/>
      <c r="F5620" s="0"/>
      <c r="G5620" s="0"/>
      <c r="H5620" s="0"/>
      <c r="I5620" s="0"/>
      <c r="J5620" s="0"/>
      <c r="K5620" s="0"/>
      <c r="L5620" s="0"/>
      <c r="M5620" s="0"/>
    </row>
    <row r="5621" customFormat="false" ht="15" hidden="false" customHeight="false" outlineLevel="0" collapsed="false">
      <c r="A5621" s="0"/>
      <c r="B5621" s="0"/>
      <c r="C5621" s="0"/>
      <c r="D5621" s="0"/>
      <c r="E5621" s="0"/>
      <c r="F5621" s="0"/>
      <c r="G5621" s="0"/>
      <c r="H5621" s="0"/>
      <c r="I5621" s="0"/>
      <c r="J5621" s="0"/>
      <c r="K5621" s="0"/>
      <c r="L5621" s="0"/>
      <c r="M5621" s="0"/>
    </row>
    <row r="5622" customFormat="false" ht="15" hidden="false" customHeight="false" outlineLevel="0" collapsed="false">
      <c r="A5622" s="0"/>
      <c r="B5622" s="0"/>
      <c r="C5622" s="0"/>
      <c r="D5622" s="0"/>
      <c r="E5622" s="0"/>
      <c r="F5622" s="0"/>
      <c r="G5622" s="0"/>
      <c r="H5622" s="0"/>
      <c r="I5622" s="0"/>
      <c r="J5622" s="0"/>
      <c r="K5622" s="0"/>
      <c r="L5622" s="0"/>
      <c r="M5622" s="0"/>
    </row>
    <row r="5623" customFormat="false" ht="15" hidden="false" customHeight="false" outlineLevel="0" collapsed="false">
      <c r="A5623" s="0"/>
      <c r="B5623" s="0"/>
      <c r="C5623" s="0"/>
      <c r="D5623" s="0"/>
      <c r="E5623" s="0"/>
      <c r="F5623" s="0"/>
      <c r="G5623" s="0"/>
      <c r="H5623" s="0"/>
      <c r="I5623" s="0"/>
      <c r="J5623" s="0"/>
      <c r="K5623" s="0"/>
      <c r="L5623" s="0"/>
      <c r="M5623" s="0"/>
    </row>
    <row r="5624" customFormat="false" ht="15" hidden="false" customHeight="false" outlineLevel="0" collapsed="false">
      <c r="A5624" s="0"/>
      <c r="B5624" s="0"/>
      <c r="C5624" s="0"/>
      <c r="D5624" s="0"/>
      <c r="E5624" s="0"/>
      <c r="F5624" s="0"/>
      <c r="G5624" s="0"/>
      <c r="H5624" s="0"/>
      <c r="I5624" s="0"/>
      <c r="J5624" s="0"/>
      <c r="K5624" s="0"/>
      <c r="L5624" s="0"/>
      <c r="M5624" s="0"/>
    </row>
    <row r="5625" customFormat="false" ht="15" hidden="false" customHeight="false" outlineLevel="0" collapsed="false">
      <c r="A5625" s="0"/>
      <c r="B5625" s="0"/>
      <c r="C5625" s="0"/>
      <c r="D5625" s="0"/>
      <c r="E5625" s="0"/>
      <c r="F5625" s="0"/>
      <c r="G5625" s="0"/>
      <c r="H5625" s="0"/>
      <c r="I5625" s="0"/>
      <c r="J5625" s="0"/>
      <c r="K5625" s="0"/>
      <c r="L5625" s="0"/>
      <c r="M5625" s="0"/>
    </row>
    <row r="5626" customFormat="false" ht="15" hidden="false" customHeight="false" outlineLevel="0" collapsed="false">
      <c r="A5626" s="0"/>
      <c r="B5626" s="0"/>
      <c r="C5626" s="0"/>
      <c r="D5626" s="0"/>
      <c r="E5626" s="0"/>
      <c r="F5626" s="0"/>
      <c r="G5626" s="0"/>
      <c r="H5626" s="0"/>
      <c r="I5626" s="0"/>
      <c r="J5626" s="0"/>
      <c r="K5626" s="0"/>
      <c r="L5626" s="0"/>
      <c r="M5626" s="0"/>
    </row>
    <row r="5627" customFormat="false" ht="15" hidden="false" customHeight="false" outlineLevel="0" collapsed="false">
      <c r="A5627" s="0"/>
      <c r="B5627" s="0"/>
      <c r="C5627" s="0"/>
      <c r="D5627" s="0"/>
      <c r="E5627" s="0"/>
      <c r="F5627" s="0"/>
      <c r="G5627" s="0"/>
      <c r="H5627" s="0"/>
      <c r="I5627" s="0"/>
      <c r="J5627" s="0"/>
      <c r="K5627" s="0"/>
      <c r="L5627" s="0"/>
      <c r="M5627" s="0"/>
    </row>
    <row r="5628" customFormat="false" ht="15" hidden="false" customHeight="false" outlineLevel="0" collapsed="false">
      <c r="A5628" s="0"/>
      <c r="B5628" s="0"/>
      <c r="C5628" s="0"/>
      <c r="D5628" s="0"/>
      <c r="E5628" s="0"/>
      <c r="F5628" s="0"/>
      <c r="G5628" s="0"/>
      <c r="H5628" s="0"/>
      <c r="I5628" s="0"/>
      <c r="J5628" s="0"/>
      <c r="K5628" s="0"/>
      <c r="L5628" s="0"/>
      <c r="M5628" s="0"/>
    </row>
    <row r="5629" customFormat="false" ht="15" hidden="false" customHeight="false" outlineLevel="0" collapsed="false">
      <c r="A5629" s="0"/>
      <c r="B5629" s="0"/>
      <c r="C5629" s="0"/>
      <c r="D5629" s="0"/>
      <c r="E5629" s="0"/>
      <c r="F5629" s="0"/>
      <c r="G5629" s="0"/>
      <c r="H5629" s="0"/>
      <c r="I5629" s="0"/>
      <c r="J5629" s="0"/>
      <c r="K5629" s="0"/>
      <c r="L5629" s="0"/>
      <c r="M5629" s="0"/>
    </row>
    <row r="5630" customFormat="false" ht="15" hidden="false" customHeight="false" outlineLevel="0" collapsed="false">
      <c r="A5630" s="0"/>
      <c r="B5630" s="0"/>
      <c r="C5630" s="0"/>
      <c r="D5630" s="0"/>
      <c r="E5630" s="0"/>
      <c r="F5630" s="0"/>
      <c r="G5630" s="0"/>
      <c r="H5630" s="0"/>
      <c r="I5630" s="0"/>
      <c r="J5630" s="0"/>
      <c r="K5630" s="0"/>
      <c r="L5630" s="0"/>
      <c r="M5630" s="0"/>
    </row>
    <row r="5631" customFormat="false" ht="15" hidden="false" customHeight="false" outlineLevel="0" collapsed="false">
      <c r="A5631" s="0"/>
      <c r="B5631" s="0"/>
      <c r="C5631" s="0"/>
      <c r="D5631" s="0"/>
      <c r="E5631" s="0"/>
      <c r="F5631" s="0"/>
      <c r="G5631" s="0"/>
      <c r="H5631" s="0"/>
      <c r="I5631" s="0"/>
      <c r="J5631" s="0"/>
      <c r="K5631" s="0"/>
      <c r="L5631" s="0"/>
      <c r="M5631" s="0"/>
    </row>
    <row r="5632" customFormat="false" ht="15" hidden="false" customHeight="false" outlineLevel="0" collapsed="false">
      <c r="A5632" s="0"/>
      <c r="B5632" s="0"/>
      <c r="C5632" s="0"/>
      <c r="D5632" s="0"/>
      <c r="E5632" s="0"/>
      <c r="F5632" s="0"/>
      <c r="G5632" s="0"/>
      <c r="H5632" s="0"/>
      <c r="I5632" s="0"/>
      <c r="J5632" s="0"/>
      <c r="K5632" s="0"/>
      <c r="L5632" s="0"/>
      <c r="M5632" s="0"/>
    </row>
    <row r="5633" customFormat="false" ht="15" hidden="false" customHeight="false" outlineLevel="0" collapsed="false">
      <c r="A5633" s="0"/>
      <c r="B5633" s="0"/>
      <c r="C5633" s="0"/>
      <c r="D5633" s="0"/>
      <c r="E5633" s="0"/>
      <c r="F5633" s="0"/>
      <c r="G5633" s="0"/>
      <c r="H5633" s="0"/>
      <c r="I5633" s="0"/>
      <c r="J5633" s="0"/>
      <c r="K5633" s="0"/>
      <c r="L5633" s="0"/>
      <c r="M5633" s="0"/>
    </row>
    <row r="5634" customFormat="false" ht="15" hidden="false" customHeight="false" outlineLevel="0" collapsed="false">
      <c r="A5634" s="0"/>
      <c r="B5634" s="0"/>
      <c r="C5634" s="0"/>
      <c r="D5634" s="0"/>
      <c r="E5634" s="0"/>
      <c r="F5634" s="0"/>
      <c r="G5634" s="0"/>
      <c r="H5634" s="0"/>
      <c r="I5634" s="0"/>
      <c r="J5634" s="0"/>
      <c r="K5634" s="0"/>
      <c r="L5634" s="0"/>
      <c r="M5634" s="0"/>
    </row>
    <row r="5635" customFormat="false" ht="15" hidden="false" customHeight="false" outlineLevel="0" collapsed="false">
      <c r="A5635" s="0"/>
      <c r="B5635" s="0"/>
      <c r="C5635" s="0"/>
      <c r="D5635" s="0"/>
      <c r="E5635" s="0"/>
      <c r="F5635" s="0"/>
      <c r="G5635" s="0"/>
      <c r="H5635" s="0"/>
      <c r="I5635" s="0"/>
      <c r="J5635" s="0"/>
      <c r="K5635" s="0"/>
      <c r="L5635" s="0"/>
      <c r="M5635" s="0"/>
    </row>
    <row r="5636" customFormat="false" ht="15" hidden="false" customHeight="false" outlineLevel="0" collapsed="false">
      <c r="A5636" s="0"/>
      <c r="B5636" s="0"/>
      <c r="C5636" s="0"/>
      <c r="D5636" s="0"/>
      <c r="E5636" s="0"/>
      <c r="F5636" s="0"/>
      <c r="G5636" s="0"/>
      <c r="H5636" s="0"/>
      <c r="I5636" s="0"/>
      <c r="J5636" s="0"/>
      <c r="K5636" s="0"/>
      <c r="L5636" s="0"/>
      <c r="M5636" s="0"/>
    </row>
    <row r="5637" customFormat="false" ht="15" hidden="false" customHeight="false" outlineLevel="0" collapsed="false">
      <c r="A5637" s="0"/>
      <c r="B5637" s="0"/>
      <c r="C5637" s="0"/>
      <c r="D5637" s="0"/>
      <c r="E5637" s="0"/>
      <c r="F5637" s="0"/>
      <c r="G5637" s="0"/>
      <c r="H5637" s="0"/>
      <c r="I5637" s="0"/>
      <c r="J5637" s="0"/>
      <c r="K5637" s="0"/>
      <c r="L5637" s="0"/>
      <c r="M5637" s="0"/>
    </row>
    <row r="5638" customFormat="false" ht="15" hidden="false" customHeight="false" outlineLevel="0" collapsed="false">
      <c r="A5638" s="0"/>
      <c r="B5638" s="0"/>
      <c r="C5638" s="0"/>
      <c r="D5638" s="0"/>
      <c r="E5638" s="0"/>
      <c r="F5638" s="0"/>
      <c r="G5638" s="0"/>
      <c r="H5638" s="0"/>
      <c r="I5638" s="0"/>
      <c r="J5638" s="0"/>
      <c r="K5638" s="0"/>
      <c r="L5638" s="0"/>
      <c r="M5638" s="0"/>
    </row>
    <row r="5639" customFormat="false" ht="15" hidden="false" customHeight="false" outlineLevel="0" collapsed="false">
      <c r="A5639" s="0"/>
      <c r="B5639" s="0"/>
      <c r="C5639" s="0"/>
      <c r="D5639" s="0"/>
      <c r="E5639" s="0"/>
      <c r="F5639" s="0"/>
      <c r="G5639" s="0"/>
      <c r="H5639" s="0"/>
      <c r="I5639" s="0"/>
      <c r="J5639" s="0"/>
      <c r="K5639" s="0"/>
      <c r="L5639" s="0"/>
      <c r="M5639" s="0"/>
    </row>
    <row r="5640" customFormat="false" ht="15" hidden="false" customHeight="false" outlineLevel="0" collapsed="false">
      <c r="A5640" s="0"/>
      <c r="B5640" s="0"/>
      <c r="C5640" s="0"/>
      <c r="D5640" s="0"/>
      <c r="E5640" s="0"/>
      <c r="F5640" s="0"/>
      <c r="G5640" s="0"/>
      <c r="H5640" s="0"/>
      <c r="I5640" s="0"/>
      <c r="J5640" s="0"/>
      <c r="K5640" s="0"/>
      <c r="L5640" s="0"/>
      <c r="M5640" s="0"/>
    </row>
    <row r="5641" customFormat="false" ht="15" hidden="false" customHeight="false" outlineLevel="0" collapsed="false">
      <c r="A5641" s="0"/>
      <c r="B5641" s="0"/>
      <c r="C5641" s="0"/>
      <c r="D5641" s="0"/>
      <c r="E5641" s="0"/>
      <c r="F5641" s="0"/>
      <c r="G5641" s="0"/>
      <c r="H5641" s="0"/>
      <c r="I5641" s="0"/>
      <c r="J5641" s="0"/>
      <c r="K5641" s="0"/>
      <c r="L5641" s="0"/>
      <c r="M5641" s="0"/>
    </row>
    <row r="5642" customFormat="false" ht="15" hidden="false" customHeight="false" outlineLevel="0" collapsed="false">
      <c r="A5642" s="0"/>
      <c r="B5642" s="0"/>
      <c r="C5642" s="0"/>
      <c r="D5642" s="0"/>
      <c r="E5642" s="0"/>
      <c r="F5642" s="0"/>
      <c r="G5642" s="0"/>
      <c r="H5642" s="0"/>
      <c r="I5642" s="0"/>
      <c r="J5642" s="0"/>
      <c r="K5642" s="0"/>
      <c r="L5642" s="0"/>
      <c r="M5642" s="0"/>
    </row>
    <row r="5643" customFormat="false" ht="15" hidden="false" customHeight="false" outlineLevel="0" collapsed="false">
      <c r="A5643" s="0"/>
      <c r="B5643" s="0"/>
      <c r="C5643" s="0"/>
      <c r="D5643" s="0"/>
      <c r="E5643" s="0"/>
      <c r="F5643" s="0"/>
      <c r="G5643" s="0"/>
      <c r="H5643" s="0"/>
      <c r="I5643" s="0"/>
      <c r="J5643" s="0"/>
      <c r="K5643" s="0"/>
      <c r="L5643" s="0"/>
      <c r="M5643" s="0"/>
    </row>
    <row r="5644" customFormat="false" ht="15" hidden="false" customHeight="false" outlineLevel="0" collapsed="false">
      <c r="A5644" s="0"/>
      <c r="B5644" s="0"/>
      <c r="C5644" s="0"/>
      <c r="D5644" s="0"/>
      <c r="E5644" s="0"/>
      <c r="F5644" s="0"/>
      <c r="G5644" s="0"/>
      <c r="H5644" s="0"/>
      <c r="I5644" s="0"/>
      <c r="J5644" s="0"/>
      <c r="K5644" s="0"/>
      <c r="L5644" s="0"/>
      <c r="M5644" s="0"/>
    </row>
    <row r="5645" customFormat="false" ht="15" hidden="false" customHeight="false" outlineLevel="0" collapsed="false">
      <c r="A5645" s="0"/>
      <c r="B5645" s="0"/>
      <c r="C5645" s="0"/>
      <c r="D5645" s="0"/>
      <c r="E5645" s="0"/>
      <c r="F5645" s="0"/>
      <c r="G5645" s="0"/>
      <c r="H5645" s="0"/>
      <c r="I5645" s="0"/>
      <c r="J5645" s="0"/>
      <c r="K5645" s="0"/>
      <c r="L5645" s="0"/>
      <c r="M5645" s="0"/>
    </row>
    <row r="5646" customFormat="false" ht="15" hidden="false" customHeight="false" outlineLevel="0" collapsed="false">
      <c r="A5646" s="0"/>
      <c r="B5646" s="0"/>
      <c r="C5646" s="0"/>
      <c r="D5646" s="0"/>
      <c r="E5646" s="0"/>
      <c r="F5646" s="0"/>
      <c r="G5646" s="0"/>
      <c r="H5646" s="0"/>
      <c r="I5646" s="0"/>
      <c r="J5646" s="0"/>
      <c r="K5646" s="0"/>
      <c r="L5646" s="0"/>
      <c r="M5646" s="0"/>
    </row>
    <row r="5647" customFormat="false" ht="15" hidden="false" customHeight="false" outlineLevel="0" collapsed="false">
      <c r="A5647" s="0"/>
      <c r="B5647" s="0"/>
      <c r="C5647" s="0"/>
      <c r="D5647" s="0"/>
      <c r="E5647" s="0"/>
      <c r="F5647" s="0"/>
      <c r="G5647" s="0"/>
      <c r="H5647" s="0"/>
      <c r="I5647" s="0"/>
      <c r="J5647" s="0"/>
      <c r="K5647" s="0"/>
      <c r="L5647" s="0"/>
      <c r="M5647" s="0"/>
    </row>
    <row r="5648" customFormat="false" ht="15" hidden="false" customHeight="false" outlineLevel="0" collapsed="false">
      <c r="A5648" s="0"/>
      <c r="B5648" s="0"/>
      <c r="C5648" s="0"/>
      <c r="D5648" s="0"/>
      <c r="E5648" s="0"/>
      <c r="F5648" s="0"/>
      <c r="G5648" s="0"/>
      <c r="H5648" s="0"/>
      <c r="I5648" s="0"/>
      <c r="J5648" s="0"/>
      <c r="K5648" s="0"/>
      <c r="L5648" s="0"/>
      <c r="M5648" s="0"/>
    </row>
    <row r="5649" customFormat="false" ht="15" hidden="false" customHeight="false" outlineLevel="0" collapsed="false">
      <c r="A5649" s="0"/>
      <c r="B5649" s="0"/>
      <c r="C5649" s="0"/>
      <c r="D5649" s="0"/>
      <c r="E5649" s="0"/>
      <c r="F5649" s="0"/>
      <c r="G5649" s="0"/>
      <c r="H5649" s="0"/>
      <c r="I5649" s="0"/>
      <c r="J5649" s="0"/>
      <c r="K5649" s="0"/>
      <c r="L5649" s="0"/>
      <c r="M5649" s="0"/>
    </row>
    <row r="5650" customFormat="false" ht="15" hidden="false" customHeight="false" outlineLevel="0" collapsed="false">
      <c r="A5650" s="0"/>
      <c r="B5650" s="0"/>
      <c r="C5650" s="0"/>
      <c r="D5650" s="0"/>
      <c r="E5650" s="0"/>
      <c r="F5650" s="0"/>
      <c r="G5650" s="0"/>
      <c r="H5650" s="0"/>
      <c r="I5650" s="0"/>
      <c r="J5650" s="0"/>
      <c r="K5650" s="0"/>
      <c r="L5650" s="0"/>
      <c r="M5650" s="0"/>
    </row>
    <row r="5651" customFormat="false" ht="15" hidden="false" customHeight="false" outlineLevel="0" collapsed="false">
      <c r="A5651" s="0"/>
      <c r="B5651" s="0"/>
      <c r="C5651" s="0"/>
      <c r="D5651" s="0"/>
      <c r="E5651" s="0"/>
      <c r="F5651" s="0"/>
      <c r="G5651" s="0"/>
      <c r="H5651" s="0"/>
      <c r="I5651" s="0"/>
      <c r="J5651" s="0"/>
      <c r="K5651" s="0"/>
      <c r="L5651" s="0"/>
      <c r="M5651" s="0"/>
    </row>
    <row r="5652" customFormat="false" ht="15" hidden="false" customHeight="false" outlineLevel="0" collapsed="false">
      <c r="A5652" s="0"/>
      <c r="B5652" s="0"/>
      <c r="C5652" s="0"/>
      <c r="D5652" s="0"/>
      <c r="E5652" s="0"/>
      <c r="F5652" s="0"/>
      <c r="G5652" s="0"/>
      <c r="H5652" s="0"/>
      <c r="I5652" s="0"/>
      <c r="J5652" s="0"/>
      <c r="K5652" s="0"/>
      <c r="L5652" s="0"/>
      <c r="M5652" s="0"/>
    </row>
    <row r="5653" customFormat="false" ht="15" hidden="false" customHeight="false" outlineLevel="0" collapsed="false">
      <c r="A5653" s="0"/>
      <c r="B5653" s="0"/>
      <c r="C5653" s="0"/>
      <c r="D5653" s="0"/>
      <c r="E5653" s="0"/>
      <c r="F5653" s="0"/>
      <c r="G5653" s="0"/>
      <c r="H5653" s="0"/>
      <c r="I5653" s="0"/>
      <c r="J5653" s="0"/>
      <c r="K5653" s="0"/>
      <c r="L5653" s="0"/>
      <c r="M5653" s="0"/>
    </row>
    <row r="5654" customFormat="false" ht="15" hidden="false" customHeight="false" outlineLevel="0" collapsed="false">
      <c r="A5654" s="0"/>
      <c r="B5654" s="0"/>
      <c r="C5654" s="0"/>
      <c r="D5654" s="0"/>
      <c r="E5654" s="0"/>
      <c r="F5654" s="0"/>
      <c r="G5654" s="0"/>
      <c r="H5654" s="0"/>
      <c r="I5654" s="0"/>
      <c r="J5654" s="0"/>
      <c r="K5654" s="0"/>
      <c r="L5654" s="0"/>
      <c r="M5654" s="0"/>
    </row>
    <row r="5655" customFormat="false" ht="15" hidden="false" customHeight="false" outlineLevel="0" collapsed="false">
      <c r="A5655" s="0"/>
      <c r="B5655" s="0"/>
      <c r="C5655" s="0"/>
      <c r="D5655" s="0"/>
      <c r="E5655" s="0"/>
      <c r="F5655" s="0"/>
      <c r="G5655" s="0"/>
      <c r="H5655" s="0"/>
      <c r="I5655" s="0"/>
      <c r="J5655" s="0"/>
      <c r="K5655" s="0"/>
      <c r="L5655" s="0"/>
      <c r="M5655" s="0"/>
    </row>
    <row r="5656" customFormat="false" ht="15" hidden="false" customHeight="false" outlineLevel="0" collapsed="false">
      <c r="A5656" s="0"/>
      <c r="B5656" s="0"/>
      <c r="C5656" s="0"/>
      <c r="D5656" s="0"/>
      <c r="E5656" s="0"/>
      <c r="F5656" s="0"/>
      <c r="G5656" s="0"/>
      <c r="H5656" s="0"/>
      <c r="I5656" s="0"/>
      <c r="J5656" s="0"/>
      <c r="K5656" s="0"/>
      <c r="L5656" s="0"/>
      <c r="M5656" s="0"/>
    </row>
    <row r="5657" customFormat="false" ht="15" hidden="false" customHeight="false" outlineLevel="0" collapsed="false">
      <c r="A5657" s="0"/>
      <c r="B5657" s="0"/>
      <c r="C5657" s="0"/>
      <c r="D5657" s="0"/>
      <c r="E5657" s="0"/>
      <c r="F5657" s="0"/>
      <c r="G5657" s="0"/>
      <c r="H5657" s="0"/>
      <c r="I5657" s="0"/>
      <c r="J5657" s="0"/>
      <c r="K5657" s="0"/>
      <c r="L5657" s="0"/>
      <c r="M5657" s="0"/>
    </row>
    <row r="5658" customFormat="false" ht="15" hidden="false" customHeight="false" outlineLevel="0" collapsed="false">
      <c r="A5658" s="0"/>
      <c r="B5658" s="0"/>
      <c r="C5658" s="0"/>
      <c r="D5658" s="0"/>
      <c r="E5658" s="0"/>
      <c r="F5658" s="0"/>
      <c r="G5658" s="0"/>
      <c r="H5658" s="0"/>
      <c r="I5658" s="0"/>
      <c r="J5658" s="0"/>
      <c r="K5658" s="0"/>
      <c r="L5658" s="0"/>
      <c r="M5658" s="0"/>
    </row>
    <row r="5659" customFormat="false" ht="15" hidden="false" customHeight="false" outlineLevel="0" collapsed="false">
      <c r="A5659" s="0"/>
      <c r="B5659" s="0"/>
      <c r="C5659" s="0"/>
      <c r="D5659" s="0"/>
      <c r="E5659" s="0"/>
      <c r="F5659" s="0"/>
      <c r="G5659" s="0"/>
      <c r="H5659" s="0"/>
      <c r="I5659" s="0"/>
      <c r="J5659" s="0"/>
      <c r="K5659" s="0"/>
      <c r="L5659" s="0"/>
      <c r="M5659" s="0"/>
    </row>
    <row r="5660" customFormat="false" ht="15" hidden="false" customHeight="false" outlineLevel="0" collapsed="false">
      <c r="A5660" s="0"/>
      <c r="B5660" s="0"/>
      <c r="C5660" s="0"/>
      <c r="D5660" s="0"/>
      <c r="E5660" s="0"/>
      <c r="F5660" s="0"/>
      <c r="G5660" s="0"/>
      <c r="H5660" s="0"/>
      <c r="I5660" s="0"/>
      <c r="J5660" s="0"/>
      <c r="K5660" s="0"/>
      <c r="L5660" s="0"/>
      <c r="M5660" s="0"/>
    </row>
    <row r="5661" customFormat="false" ht="15" hidden="false" customHeight="false" outlineLevel="0" collapsed="false">
      <c r="A5661" s="0"/>
      <c r="B5661" s="0"/>
      <c r="C5661" s="0"/>
      <c r="D5661" s="0"/>
      <c r="E5661" s="0"/>
      <c r="F5661" s="0"/>
      <c r="G5661" s="0"/>
      <c r="H5661" s="0"/>
      <c r="I5661" s="0"/>
      <c r="J5661" s="0"/>
      <c r="K5661" s="0"/>
      <c r="L5661" s="0"/>
      <c r="M5661" s="0"/>
    </row>
  </sheetData>
  <conditionalFormatting sqref="N3:N5508">
    <cfRule type="expression" priority="2" aboveAverage="0" equalAverage="0" bottom="0" percent="0" rank="0" text="" dxfId="98">
      <formula>MOD(ROW(),2)=0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5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C5506"/>
    </sheetView>
  </sheetViews>
  <sheetFormatPr defaultColWidth="8.96484375" defaultRowHeight="15" customHeight="true" zeroHeight="false" outlineLevelRow="0" outlineLevelCol="0"/>
  <cols>
    <col collapsed="false" customWidth="true" hidden="false" outlineLevel="0" max="2" min="2" style="0" width="25.28"/>
    <col collapsed="false" customWidth="true" hidden="false" outlineLevel="0" max="3" min="3" style="0" width="30.13"/>
    <col collapsed="false" customWidth="true" hidden="false" outlineLevel="0" max="4" min="4" style="0" width="12.7"/>
  </cols>
  <sheetData>
    <row r="1" customFormat="false" ht="27" hidden="false" customHeight="false" outlineLevel="0" collapsed="false">
      <c r="A1" s="80" t="n">
        <v>1</v>
      </c>
      <c r="B1" s="81" t="s">
        <v>871</v>
      </c>
      <c r="C1" s="82" t="s">
        <v>872</v>
      </c>
      <c r="D1" s="84" t="s">
        <v>21</v>
      </c>
      <c r="E1" s="85" t="s">
        <v>16</v>
      </c>
      <c r="F1" s="86" t="s">
        <v>17</v>
      </c>
      <c r="G1" s="87" t="n">
        <v>78984</v>
      </c>
      <c r="H1" s="87" t="n">
        <v>89818</v>
      </c>
      <c r="I1" s="87" t="n">
        <v>3784</v>
      </c>
      <c r="J1" s="88" t="n">
        <v>0</v>
      </c>
      <c r="K1" s="89" t="n">
        <v>0.022</v>
      </c>
      <c r="L1" s="80" t="s">
        <v>873</v>
      </c>
      <c r="M1" s="101" t="s">
        <v>15417</v>
      </c>
    </row>
    <row r="2" customFormat="false" ht="18" hidden="false" customHeight="false" outlineLevel="0" collapsed="false">
      <c r="A2" s="80" t="n">
        <v>2</v>
      </c>
      <c r="B2" s="81" t="s">
        <v>874</v>
      </c>
      <c r="C2" s="82" t="s">
        <v>875</v>
      </c>
      <c r="D2" s="84" t="s">
        <v>21</v>
      </c>
      <c r="E2" s="85" t="s">
        <v>9</v>
      </c>
      <c r="F2" s="86" t="s">
        <v>17</v>
      </c>
      <c r="G2" s="88" t="s">
        <v>876</v>
      </c>
      <c r="H2" s="87" t="n">
        <v>35193</v>
      </c>
      <c r="I2" s="87" t="n">
        <v>11610</v>
      </c>
      <c r="J2" s="88" t="n">
        <v>0</v>
      </c>
      <c r="K2" s="89" t="n">
        <v>0.079</v>
      </c>
      <c r="L2" s="80" t="s">
        <v>873</v>
      </c>
      <c r="M2" s="101" t="s">
        <v>15417</v>
      </c>
    </row>
    <row r="3" customFormat="false" ht="27" hidden="false" customHeight="false" outlineLevel="0" collapsed="false">
      <c r="A3" s="80" t="n">
        <v>3</v>
      </c>
      <c r="B3" s="81" t="s">
        <v>877</v>
      </c>
      <c r="C3" s="82" t="s">
        <v>878</v>
      </c>
      <c r="D3" s="84" t="s">
        <v>21</v>
      </c>
      <c r="E3" s="85" t="s">
        <v>10</v>
      </c>
      <c r="F3" s="91" t="s">
        <v>18</v>
      </c>
      <c r="G3" s="87" t="n">
        <v>16000</v>
      </c>
      <c r="H3" s="88" t="n">
        <v>0</v>
      </c>
      <c r="I3" s="87" t="n">
        <v>15608</v>
      </c>
      <c r="J3" s="88" t="n">
        <v>0</v>
      </c>
      <c r="K3" s="92" t="n">
        <v>0.976</v>
      </c>
      <c r="L3" s="80" t="s">
        <v>873</v>
      </c>
      <c r="M3" s="101" t="s">
        <v>15417</v>
      </c>
    </row>
    <row r="4" customFormat="false" ht="18" hidden="false" customHeight="false" outlineLevel="0" collapsed="false">
      <c r="A4" s="80" t="n">
        <v>4</v>
      </c>
      <c r="B4" s="81" t="s">
        <v>879</v>
      </c>
      <c r="C4" s="82" t="s">
        <v>880</v>
      </c>
      <c r="D4" s="84" t="s">
        <v>25</v>
      </c>
      <c r="E4" s="85" t="s">
        <v>10</v>
      </c>
      <c r="F4" s="93" t="s">
        <v>881</v>
      </c>
      <c r="G4" s="87" t="n">
        <v>15910</v>
      </c>
      <c r="H4" s="87" t="n">
        <v>9990</v>
      </c>
      <c r="I4" s="87" t="n">
        <v>12216</v>
      </c>
      <c r="J4" s="88" t="n">
        <v>0</v>
      </c>
      <c r="K4" s="94" t="n">
        <v>0.472</v>
      </c>
      <c r="L4" s="80" t="s">
        <v>873</v>
      </c>
      <c r="M4" s="101" t="s">
        <v>15417</v>
      </c>
    </row>
    <row r="5" customFormat="false" ht="27" hidden="false" customHeight="false" outlineLevel="0" collapsed="false">
      <c r="A5" s="80" t="n">
        <v>5</v>
      </c>
      <c r="B5" s="81" t="s">
        <v>882</v>
      </c>
      <c r="C5" s="82" t="s">
        <v>883</v>
      </c>
      <c r="D5" s="84" t="s">
        <v>25</v>
      </c>
      <c r="E5" s="85" t="s">
        <v>9</v>
      </c>
      <c r="F5" s="86" t="s">
        <v>17</v>
      </c>
      <c r="G5" s="88" t="s">
        <v>876</v>
      </c>
      <c r="H5" s="87" t="n">
        <v>35193</v>
      </c>
      <c r="I5" s="87" t="n">
        <v>27666</v>
      </c>
      <c r="J5" s="87" t="n">
        <v>3000</v>
      </c>
      <c r="K5" s="89" t="n">
        <v>0.208</v>
      </c>
      <c r="L5" s="80" t="s">
        <v>873</v>
      </c>
      <c r="M5" s="101" t="s">
        <v>15417</v>
      </c>
    </row>
    <row r="6" customFormat="false" ht="18" hidden="false" customHeight="false" outlineLevel="0" collapsed="false">
      <c r="A6" s="80" t="n">
        <v>6</v>
      </c>
      <c r="B6" s="81" t="s">
        <v>884</v>
      </c>
      <c r="C6" s="82" t="s">
        <v>885</v>
      </c>
      <c r="D6" s="84" t="s">
        <v>25</v>
      </c>
      <c r="E6" s="85" t="s">
        <v>16</v>
      </c>
      <c r="F6" s="86" t="s">
        <v>17</v>
      </c>
      <c r="G6" s="88" t="s">
        <v>886</v>
      </c>
      <c r="H6" s="88" t="s">
        <v>887</v>
      </c>
      <c r="I6" s="87" t="n">
        <v>3132</v>
      </c>
      <c r="J6" s="88" t="n">
        <v>0</v>
      </c>
      <c r="K6" s="89" t="n">
        <v>0.012</v>
      </c>
      <c r="L6" s="80" t="s">
        <v>873</v>
      </c>
      <c r="M6" s="101" t="s">
        <v>15417</v>
      </c>
    </row>
    <row r="7" customFormat="false" ht="18" hidden="false" customHeight="false" outlineLevel="0" collapsed="false">
      <c r="A7" s="80" t="n">
        <v>7</v>
      </c>
      <c r="B7" s="81" t="s">
        <v>888</v>
      </c>
      <c r="C7" s="82" t="s">
        <v>889</v>
      </c>
      <c r="D7" s="84" t="s">
        <v>25</v>
      </c>
      <c r="E7" s="85" t="s">
        <v>16</v>
      </c>
      <c r="F7" s="86" t="s">
        <v>17</v>
      </c>
      <c r="G7" s="87" t="n">
        <v>76449</v>
      </c>
      <c r="H7" s="87" t="n">
        <v>99120</v>
      </c>
      <c r="I7" s="87" t="n">
        <v>3132</v>
      </c>
      <c r="J7" s="88" t="n">
        <v>0</v>
      </c>
      <c r="K7" s="89" t="n">
        <v>0.018</v>
      </c>
      <c r="L7" s="80" t="s">
        <v>873</v>
      </c>
      <c r="M7" s="101" t="s">
        <v>15417</v>
      </c>
    </row>
    <row r="8" customFormat="false" ht="18" hidden="false" customHeight="false" outlineLevel="0" collapsed="false">
      <c r="A8" s="80" t="n">
        <v>8</v>
      </c>
      <c r="B8" s="81" t="s">
        <v>890</v>
      </c>
      <c r="C8" s="82" t="s">
        <v>891</v>
      </c>
      <c r="D8" s="84" t="s">
        <v>25</v>
      </c>
      <c r="E8" s="85" t="s">
        <v>16</v>
      </c>
      <c r="F8" s="86" t="s">
        <v>17</v>
      </c>
      <c r="G8" s="87" t="n">
        <v>72351</v>
      </c>
      <c r="H8" s="88" t="s">
        <v>892</v>
      </c>
      <c r="I8" s="87" t="n">
        <v>3132</v>
      </c>
      <c r="J8" s="88" t="n">
        <v>0</v>
      </c>
      <c r="K8" s="89" t="n">
        <v>0.018</v>
      </c>
      <c r="L8" s="80" t="s">
        <v>873</v>
      </c>
      <c r="M8" s="101" t="s">
        <v>15417</v>
      </c>
    </row>
    <row r="9" customFormat="false" ht="18" hidden="false" customHeight="false" outlineLevel="0" collapsed="false">
      <c r="A9" s="80" t="n">
        <v>9</v>
      </c>
      <c r="B9" s="81" t="s">
        <v>893</v>
      </c>
      <c r="C9" s="82" t="s">
        <v>894</v>
      </c>
      <c r="D9" s="84" t="s">
        <v>25</v>
      </c>
      <c r="E9" s="85" t="s">
        <v>16</v>
      </c>
      <c r="F9" s="86" t="s">
        <v>17</v>
      </c>
      <c r="G9" s="87" t="n">
        <v>72273</v>
      </c>
      <c r="H9" s="88" t="s">
        <v>895</v>
      </c>
      <c r="I9" s="87" t="n">
        <v>1305</v>
      </c>
      <c r="J9" s="88" t="n">
        <v>0</v>
      </c>
      <c r="K9" s="89" t="n">
        <v>0.007</v>
      </c>
      <c r="L9" s="80" t="s">
        <v>873</v>
      </c>
      <c r="M9" s="101" t="s">
        <v>15417</v>
      </c>
    </row>
    <row r="10" customFormat="false" ht="18" hidden="false" customHeight="false" outlineLevel="0" collapsed="false">
      <c r="A10" s="80" t="n">
        <v>10</v>
      </c>
      <c r="B10" s="81" t="s">
        <v>896</v>
      </c>
      <c r="C10" s="82" t="s">
        <v>897</v>
      </c>
      <c r="D10" s="84" t="s">
        <v>25</v>
      </c>
      <c r="E10" s="85" t="s">
        <v>16</v>
      </c>
      <c r="F10" s="86" t="s">
        <v>17</v>
      </c>
      <c r="G10" s="87" t="n">
        <v>60597</v>
      </c>
      <c r="H10" s="88" t="s">
        <v>898</v>
      </c>
      <c r="I10" s="87" t="n">
        <v>5742</v>
      </c>
      <c r="J10" s="87" t="n">
        <v>29016</v>
      </c>
      <c r="K10" s="89" t="n">
        <v>0.212</v>
      </c>
      <c r="L10" s="80" t="s">
        <v>873</v>
      </c>
      <c r="M10" s="101" t="s">
        <v>15417</v>
      </c>
    </row>
    <row r="11" customFormat="false" ht="18" hidden="false" customHeight="false" outlineLevel="0" collapsed="false">
      <c r="A11" s="80" t="n">
        <v>11</v>
      </c>
      <c r="B11" s="81" t="s">
        <v>899</v>
      </c>
      <c r="C11" s="82" t="s">
        <v>900</v>
      </c>
      <c r="D11" s="84" t="s">
        <v>25</v>
      </c>
      <c r="E11" s="85" t="s">
        <v>10</v>
      </c>
      <c r="F11" s="93" t="s">
        <v>881</v>
      </c>
      <c r="G11" s="87" t="n">
        <v>15910</v>
      </c>
      <c r="H11" s="87" t="n">
        <v>9990</v>
      </c>
      <c r="I11" s="87" t="n">
        <v>9784</v>
      </c>
      <c r="J11" s="88" t="n">
        <v>0</v>
      </c>
      <c r="K11" s="94" t="n">
        <v>0.378</v>
      </c>
      <c r="L11" s="80" t="s">
        <v>873</v>
      </c>
      <c r="M11" s="101" t="s">
        <v>15417</v>
      </c>
    </row>
    <row r="12" customFormat="false" ht="18" hidden="false" customHeight="false" outlineLevel="0" collapsed="false">
      <c r="A12" s="80" t="n">
        <v>12</v>
      </c>
      <c r="B12" s="81" t="s">
        <v>901</v>
      </c>
      <c r="C12" s="82" t="s">
        <v>902</v>
      </c>
      <c r="D12" s="84" t="s">
        <v>27</v>
      </c>
      <c r="E12" s="85" t="s">
        <v>16</v>
      </c>
      <c r="F12" s="86" t="s">
        <v>17</v>
      </c>
      <c r="G12" s="88" t="s">
        <v>903</v>
      </c>
      <c r="H12" s="88" t="s">
        <v>904</v>
      </c>
      <c r="I12" s="87" t="n">
        <v>7600</v>
      </c>
      <c r="J12" s="88" t="n">
        <v>0</v>
      </c>
      <c r="K12" s="89" t="n">
        <v>0.024</v>
      </c>
      <c r="L12" s="80" t="s">
        <v>873</v>
      </c>
      <c r="M12" s="101" t="s">
        <v>15417</v>
      </c>
    </row>
    <row r="13" customFormat="false" ht="18" hidden="false" customHeight="false" outlineLevel="0" collapsed="false">
      <c r="A13" s="80" t="n">
        <v>13</v>
      </c>
      <c r="B13" s="81" t="s">
        <v>905</v>
      </c>
      <c r="C13" s="82" t="s">
        <v>906</v>
      </c>
      <c r="D13" s="84" t="s">
        <v>27</v>
      </c>
      <c r="E13" s="85" t="s">
        <v>16</v>
      </c>
      <c r="F13" s="86" t="s">
        <v>17</v>
      </c>
      <c r="G13" s="88" t="s">
        <v>907</v>
      </c>
      <c r="H13" s="87" t="n">
        <v>88200</v>
      </c>
      <c r="I13" s="87" t="n">
        <v>8280</v>
      </c>
      <c r="J13" s="88" t="n">
        <v>0</v>
      </c>
      <c r="K13" s="89" t="n">
        <v>0.025</v>
      </c>
      <c r="L13" s="80" t="s">
        <v>873</v>
      </c>
      <c r="M13" s="101" t="s">
        <v>15417</v>
      </c>
    </row>
    <row r="14" customFormat="false" ht="18" hidden="false" customHeight="false" outlineLevel="0" collapsed="false">
      <c r="A14" s="80" t="n">
        <v>14</v>
      </c>
      <c r="B14" s="81" t="s">
        <v>908</v>
      </c>
      <c r="C14" s="82" t="s">
        <v>909</v>
      </c>
      <c r="D14" s="84" t="s">
        <v>27</v>
      </c>
      <c r="E14" s="85" t="s">
        <v>9</v>
      </c>
      <c r="F14" s="86" t="s">
        <v>17</v>
      </c>
      <c r="G14" s="88" t="s">
        <v>910</v>
      </c>
      <c r="H14" s="87" t="n">
        <v>94880</v>
      </c>
      <c r="I14" s="87" t="n">
        <v>59410</v>
      </c>
      <c r="J14" s="88" t="n">
        <v>0</v>
      </c>
      <c r="K14" s="89" t="n">
        <v>0.127</v>
      </c>
      <c r="L14" s="80" t="s">
        <v>873</v>
      </c>
      <c r="M14" s="101" t="s">
        <v>15417</v>
      </c>
    </row>
    <row r="15" customFormat="false" ht="18" hidden="false" customHeight="false" outlineLevel="0" collapsed="false">
      <c r="A15" s="80" t="n">
        <v>15</v>
      </c>
      <c r="B15" s="81" t="s">
        <v>911</v>
      </c>
      <c r="C15" s="82" t="s">
        <v>912</v>
      </c>
      <c r="D15" s="84" t="s">
        <v>27</v>
      </c>
      <c r="E15" s="85" t="s">
        <v>9</v>
      </c>
      <c r="F15" s="86" t="s">
        <v>17</v>
      </c>
      <c r="G15" s="88" t="s">
        <v>913</v>
      </c>
      <c r="H15" s="87" t="n">
        <v>85047</v>
      </c>
      <c r="I15" s="87" t="n">
        <v>7963</v>
      </c>
      <c r="J15" s="88" t="n">
        <v>0</v>
      </c>
      <c r="K15" s="89" t="n">
        <v>0.018</v>
      </c>
      <c r="L15" s="80" t="s">
        <v>873</v>
      </c>
      <c r="M15" s="101" t="s">
        <v>15417</v>
      </c>
    </row>
    <row r="16" customFormat="false" ht="18" hidden="false" customHeight="false" outlineLevel="0" collapsed="false">
      <c r="A16" s="80" t="n">
        <v>16</v>
      </c>
      <c r="B16" s="81" t="s">
        <v>914</v>
      </c>
      <c r="C16" s="82" t="s">
        <v>915</v>
      </c>
      <c r="D16" s="84" t="s">
        <v>27</v>
      </c>
      <c r="E16" s="85" t="s">
        <v>9</v>
      </c>
      <c r="F16" s="86" t="s">
        <v>17</v>
      </c>
      <c r="G16" s="88" t="s">
        <v>913</v>
      </c>
      <c r="H16" s="87" t="n">
        <v>85047</v>
      </c>
      <c r="I16" s="87" t="n">
        <v>71011</v>
      </c>
      <c r="J16" s="87" t="n">
        <v>3978</v>
      </c>
      <c r="K16" s="89" t="n">
        <v>0.166</v>
      </c>
      <c r="L16" s="80" t="s">
        <v>873</v>
      </c>
      <c r="M16" s="101" t="s">
        <v>15417</v>
      </c>
    </row>
    <row r="17" customFormat="false" ht="27" hidden="false" customHeight="false" outlineLevel="0" collapsed="false">
      <c r="A17" s="80" t="n">
        <v>17</v>
      </c>
      <c r="B17" s="81" t="s">
        <v>916</v>
      </c>
      <c r="C17" s="82" t="s">
        <v>917</v>
      </c>
      <c r="D17" s="84" t="s">
        <v>27</v>
      </c>
      <c r="E17" s="85" t="s">
        <v>9</v>
      </c>
      <c r="F17" s="86" t="s">
        <v>17</v>
      </c>
      <c r="G17" s="88" t="s">
        <v>913</v>
      </c>
      <c r="H17" s="87" t="n">
        <v>85047</v>
      </c>
      <c r="I17" s="88" t="s">
        <v>918</v>
      </c>
      <c r="J17" s="87" t="n">
        <v>3383</v>
      </c>
      <c r="K17" s="94" t="n">
        <v>0.356</v>
      </c>
      <c r="L17" s="80" t="s">
        <v>873</v>
      </c>
      <c r="M17" s="101" t="s">
        <v>15417</v>
      </c>
    </row>
    <row r="18" customFormat="false" ht="27" hidden="false" customHeight="false" outlineLevel="0" collapsed="false">
      <c r="A18" s="80" t="n">
        <v>18</v>
      </c>
      <c r="B18" s="81" t="s">
        <v>919</v>
      </c>
      <c r="C18" s="82" t="s">
        <v>920</v>
      </c>
      <c r="D18" s="84" t="s">
        <v>27</v>
      </c>
      <c r="E18" s="85" t="s">
        <v>10</v>
      </c>
      <c r="F18" s="91" t="s">
        <v>18</v>
      </c>
      <c r="G18" s="87" t="n">
        <v>16000</v>
      </c>
      <c r="H18" s="88" t="n">
        <v>0</v>
      </c>
      <c r="I18" s="87" t="n">
        <v>14346</v>
      </c>
      <c r="J18" s="88" t="n">
        <v>0</v>
      </c>
      <c r="K18" s="92" t="n">
        <v>0.897</v>
      </c>
      <c r="L18" s="80" t="s">
        <v>873</v>
      </c>
      <c r="M18" s="101" t="s">
        <v>15417</v>
      </c>
    </row>
    <row r="19" customFormat="false" ht="27" hidden="false" customHeight="false" outlineLevel="0" collapsed="false">
      <c r="A19" s="80" t="n">
        <v>19</v>
      </c>
      <c r="B19" s="81" t="s">
        <v>921</v>
      </c>
      <c r="C19" s="82" t="s">
        <v>922</v>
      </c>
      <c r="D19" s="84" t="s">
        <v>27</v>
      </c>
      <c r="E19" s="85" t="s">
        <v>10</v>
      </c>
      <c r="F19" s="93" t="s">
        <v>881</v>
      </c>
      <c r="G19" s="87" t="n">
        <v>16000</v>
      </c>
      <c r="H19" s="88" t="n">
        <v>0</v>
      </c>
      <c r="I19" s="87" t="n">
        <v>13432</v>
      </c>
      <c r="J19" s="88" t="n">
        <v>0</v>
      </c>
      <c r="K19" s="92" t="n">
        <v>0.84</v>
      </c>
      <c r="L19" s="80" t="s">
        <v>873</v>
      </c>
      <c r="M19" s="101" t="s">
        <v>15417</v>
      </c>
    </row>
    <row r="20" customFormat="false" ht="18" hidden="false" customHeight="false" outlineLevel="0" collapsed="false">
      <c r="A20" s="80" t="n">
        <v>20</v>
      </c>
      <c r="B20" s="81" t="s">
        <v>923</v>
      </c>
      <c r="C20" s="82" t="s">
        <v>924</v>
      </c>
      <c r="D20" s="84" t="s">
        <v>28</v>
      </c>
      <c r="E20" s="85" t="s">
        <v>16</v>
      </c>
      <c r="F20" s="86" t="s">
        <v>17</v>
      </c>
      <c r="G20" s="88" t="s">
        <v>925</v>
      </c>
      <c r="H20" s="88" t="s">
        <v>926</v>
      </c>
      <c r="I20" s="88" t="s">
        <v>927</v>
      </c>
      <c r="J20" s="88" t="s">
        <v>928</v>
      </c>
      <c r="K20" s="94" t="n">
        <v>0.404</v>
      </c>
      <c r="L20" s="80" t="s">
        <v>873</v>
      </c>
      <c r="M20" s="101" t="s">
        <v>15417</v>
      </c>
    </row>
    <row r="21" customFormat="false" ht="18" hidden="false" customHeight="false" outlineLevel="0" collapsed="false">
      <c r="A21" s="80" t="n">
        <v>21</v>
      </c>
      <c r="B21" s="81" t="s">
        <v>929</v>
      </c>
      <c r="C21" s="82" t="s">
        <v>930</v>
      </c>
      <c r="D21" s="84" t="s">
        <v>28</v>
      </c>
      <c r="E21" s="85" t="s">
        <v>16</v>
      </c>
      <c r="F21" s="86" t="s">
        <v>17</v>
      </c>
      <c r="G21" s="88" t="s">
        <v>931</v>
      </c>
      <c r="H21" s="88" t="s">
        <v>932</v>
      </c>
      <c r="I21" s="88" t="s">
        <v>933</v>
      </c>
      <c r="J21" s="88" t="s">
        <v>934</v>
      </c>
      <c r="K21" s="94" t="n">
        <v>0.341</v>
      </c>
      <c r="L21" s="80" t="s">
        <v>873</v>
      </c>
      <c r="M21" s="101" t="s">
        <v>15417</v>
      </c>
    </row>
    <row r="22" customFormat="false" ht="18" hidden="false" customHeight="false" outlineLevel="0" collapsed="false">
      <c r="A22" s="80" t="n">
        <v>22</v>
      </c>
      <c r="B22" s="81" t="s">
        <v>935</v>
      </c>
      <c r="C22" s="82" t="s">
        <v>936</v>
      </c>
      <c r="D22" s="84" t="s">
        <v>28</v>
      </c>
      <c r="E22" s="85" t="s">
        <v>9</v>
      </c>
      <c r="F22" s="93" t="s">
        <v>881</v>
      </c>
      <c r="G22" s="88" t="s">
        <v>913</v>
      </c>
      <c r="H22" s="87" t="n">
        <v>85047</v>
      </c>
      <c r="I22" s="88" t="s">
        <v>937</v>
      </c>
      <c r="J22" s="87" t="n">
        <v>10164</v>
      </c>
      <c r="K22" s="96" t="n">
        <v>0.661</v>
      </c>
      <c r="L22" s="80" t="s">
        <v>873</v>
      </c>
      <c r="M22" s="101" t="s">
        <v>15417</v>
      </c>
    </row>
    <row r="23" customFormat="false" ht="18" hidden="false" customHeight="false" outlineLevel="0" collapsed="false">
      <c r="A23" s="80" t="n">
        <v>23</v>
      </c>
      <c r="B23" s="81" t="s">
        <v>938</v>
      </c>
      <c r="C23" s="82" t="s">
        <v>939</v>
      </c>
      <c r="D23" s="84" t="s">
        <v>28</v>
      </c>
      <c r="E23" s="85" t="s">
        <v>10</v>
      </c>
      <c r="F23" s="93" t="s">
        <v>881</v>
      </c>
      <c r="G23" s="87" t="n">
        <v>15910</v>
      </c>
      <c r="H23" s="87" t="n">
        <v>9990</v>
      </c>
      <c r="I23" s="87" t="n">
        <v>15406</v>
      </c>
      <c r="J23" s="87" t="n">
        <v>5101</v>
      </c>
      <c r="K23" s="96" t="n">
        <v>0.792</v>
      </c>
      <c r="L23" s="80" t="s">
        <v>873</v>
      </c>
      <c r="M23" s="101" t="s">
        <v>15417</v>
      </c>
    </row>
    <row r="24" customFormat="false" ht="18" hidden="false" customHeight="false" outlineLevel="0" collapsed="false">
      <c r="A24" s="80" t="n">
        <v>24</v>
      </c>
      <c r="B24" s="81" t="s">
        <v>940</v>
      </c>
      <c r="C24" s="82" t="s">
        <v>941</v>
      </c>
      <c r="D24" s="84" t="s">
        <v>28</v>
      </c>
      <c r="E24" s="85" t="s">
        <v>10</v>
      </c>
      <c r="F24" s="93" t="s">
        <v>881</v>
      </c>
      <c r="G24" s="87" t="n">
        <v>15910</v>
      </c>
      <c r="H24" s="87" t="n">
        <v>9990</v>
      </c>
      <c r="I24" s="87" t="n">
        <v>13468</v>
      </c>
      <c r="J24" s="87" t="n">
        <v>5101</v>
      </c>
      <c r="K24" s="96" t="n">
        <v>0.717</v>
      </c>
      <c r="L24" s="80" t="s">
        <v>873</v>
      </c>
      <c r="M24" s="101" t="s">
        <v>15417</v>
      </c>
    </row>
    <row r="25" customFormat="false" ht="15" hidden="false" customHeight="false" outlineLevel="0" collapsed="false">
      <c r="A25" s="80" t="n">
        <v>25</v>
      </c>
      <c r="B25" s="81" t="s">
        <v>942</v>
      </c>
      <c r="C25" s="82" t="s">
        <v>943</v>
      </c>
      <c r="D25" s="84" t="s">
        <v>29</v>
      </c>
      <c r="E25" s="85" t="s">
        <v>16</v>
      </c>
      <c r="F25" s="86" t="s">
        <v>17</v>
      </c>
      <c r="G25" s="88" t="s">
        <v>903</v>
      </c>
      <c r="H25" s="88" t="s">
        <v>904</v>
      </c>
      <c r="I25" s="87" t="n">
        <v>12448</v>
      </c>
      <c r="J25" s="87" t="n">
        <v>8978</v>
      </c>
      <c r="K25" s="89" t="n">
        <v>0.067</v>
      </c>
      <c r="L25" s="80" t="s">
        <v>873</v>
      </c>
      <c r="M25" s="101" t="s">
        <v>15417</v>
      </c>
    </row>
    <row r="26" customFormat="false" ht="18" hidden="false" customHeight="false" outlineLevel="0" collapsed="false">
      <c r="A26" s="80" t="n">
        <v>26</v>
      </c>
      <c r="B26" s="81" t="s">
        <v>944</v>
      </c>
      <c r="C26" s="82" t="s">
        <v>945</v>
      </c>
      <c r="D26" s="84" t="s">
        <v>29</v>
      </c>
      <c r="E26" s="85" t="s">
        <v>9</v>
      </c>
      <c r="F26" s="86" t="s">
        <v>17</v>
      </c>
      <c r="G26" s="88" t="s">
        <v>913</v>
      </c>
      <c r="H26" s="87" t="n">
        <v>85047</v>
      </c>
      <c r="I26" s="87" t="n">
        <v>54120</v>
      </c>
      <c r="J26" s="87" t="n">
        <v>14444</v>
      </c>
      <c r="K26" s="89" t="n">
        <v>0.152</v>
      </c>
      <c r="L26" s="80" t="s">
        <v>873</v>
      </c>
      <c r="M26" s="101" t="s">
        <v>15417</v>
      </c>
    </row>
    <row r="27" customFormat="false" ht="27" hidden="false" customHeight="false" outlineLevel="0" collapsed="false">
      <c r="A27" s="80" t="n">
        <v>27</v>
      </c>
      <c r="B27" s="81" t="s">
        <v>946</v>
      </c>
      <c r="C27" s="82" t="s">
        <v>947</v>
      </c>
      <c r="D27" s="84" t="s">
        <v>29</v>
      </c>
      <c r="E27" s="85" t="s">
        <v>10</v>
      </c>
      <c r="F27" s="93" t="s">
        <v>881</v>
      </c>
      <c r="G27" s="87" t="n">
        <v>15910</v>
      </c>
      <c r="H27" s="87" t="n">
        <v>9990</v>
      </c>
      <c r="I27" s="87" t="n">
        <v>15886</v>
      </c>
      <c r="J27" s="87" t="n">
        <v>9382</v>
      </c>
      <c r="K27" s="92" t="n">
        <v>0.976</v>
      </c>
      <c r="L27" s="80" t="s">
        <v>873</v>
      </c>
      <c r="M27" s="101" t="s">
        <v>15417</v>
      </c>
    </row>
    <row r="28" customFormat="false" ht="18" hidden="false" customHeight="false" outlineLevel="0" collapsed="false">
      <c r="A28" s="80" t="n">
        <v>28</v>
      </c>
      <c r="B28" s="81" t="s">
        <v>948</v>
      </c>
      <c r="C28" s="82" t="s">
        <v>949</v>
      </c>
      <c r="D28" s="84" t="s">
        <v>31</v>
      </c>
      <c r="E28" s="85" t="s">
        <v>16</v>
      </c>
      <c r="F28" s="86" t="s">
        <v>17</v>
      </c>
      <c r="G28" s="87" t="n">
        <v>27924</v>
      </c>
      <c r="H28" s="88" t="n">
        <v>0</v>
      </c>
      <c r="I28" s="87" t="n">
        <v>2700</v>
      </c>
      <c r="J28" s="88" t="n">
        <v>0</v>
      </c>
      <c r="K28" s="89" t="n">
        <v>0.097</v>
      </c>
      <c r="L28" s="80" t="s">
        <v>873</v>
      </c>
      <c r="M28" s="101" t="s">
        <v>15417</v>
      </c>
    </row>
    <row r="29" customFormat="false" ht="18" hidden="false" customHeight="false" outlineLevel="0" collapsed="false">
      <c r="A29" s="80" t="n">
        <v>29</v>
      </c>
      <c r="B29" s="81" t="s">
        <v>950</v>
      </c>
      <c r="C29" s="82" t="s">
        <v>951</v>
      </c>
      <c r="D29" s="84" t="s">
        <v>31</v>
      </c>
      <c r="E29" s="85" t="s">
        <v>16</v>
      </c>
      <c r="F29" s="86" t="s">
        <v>17</v>
      </c>
      <c r="G29" s="87" t="n">
        <v>78984</v>
      </c>
      <c r="H29" s="87" t="n">
        <v>86145</v>
      </c>
      <c r="I29" s="88" t="n">
        <v>200</v>
      </c>
      <c r="J29" s="88" t="n">
        <v>0</v>
      </c>
      <c r="K29" s="89" t="n">
        <v>0.001</v>
      </c>
      <c r="L29" s="80" t="s">
        <v>873</v>
      </c>
      <c r="M29" s="101" t="s">
        <v>15417</v>
      </c>
    </row>
    <row r="30" customFormat="false" ht="15" hidden="false" customHeight="false" outlineLevel="0" collapsed="false">
      <c r="A30" s="80" t="n">
        <v>30</v>
      </c>
      <c r="B30" s="81" t="s">
        <v>952</v>
      </c>
      <c r="C30" s="82" t="s">
        <v>953</v>
      </c>
      <c r="D30" s="84" t="s">
        <v>31</v>
      </c>
      <c r="E30" s="85" t="s">
        <v>11</v>
      </c>
      <c r="F30" s="93" t="s">
        <v>881</v>
      </c>
      <c r="G30" s="88" t="s">
        <v>954</v>
      </c>
      <c r="H30" s="87" t="n">
        <v>30321</v>
      </c>
      <c r="I30" s="87" t="n">
        <v>94950</v>
      </c>
      <c r="J30" s="88" t="n">
        <v>0</v>
      </c>
      <c r="K30" s="96" t="n">
        <v>0.668</v>
      </c>
      <c r="L30" s="80" t="s">
        <v>873</v>
      </c>
      <c r="M30" s="101" t="s">
        <v>15417</v>
      </c>
    </row>
    <row r="31" customFormat="false" ht="15" hidden="false" customHeight="false" outlineLevel="0" collapsed="false">
      <c r="A31" s="80" t="n">
        <v>31</v>
      </c>
      <c r="B31" s="81" t="s">
        <v>955</v>
      </c>
      <c r="C31" s="82" t="s">
        <v>956</v>
      </c>
      <c r="D31" s="84" t="s">
        <v>31</v>
      </c>
      <c r="E31" s="85" t="s">
        <v>9</v>
      </c>
      <c r="F31" s="86" t="s">
        <v>17</v>
      </c>
      <c r="G31" s="88" t="s">
        <v>910</v>
      </c>
      <c r="H31" s="87" t="n">
        <v>94880</v>
      </c>
      <c r="I31" s="87" t="n">
        <v>37062</v>
      </c>
      <c r="J31" s="87" t="n">
        <v>15737</v>
      </c>
      <c r="K31" s="89" t="n">
        <v>0.113</v>
      </c>
      <c r="L31" s="80" t="s">
        <v>873</v>
      </c>
      <c r="M31" s="101" t="s">
        <v>15417</v>
      </c>
    </row>
    <row r="32" customFormat="false" ht="27" hidden="false" customHeight="false" outlineLevel="0" collapsed="false">
      <c r="A32" s="80" t="n">
        <v>32</v>
      </c>
      <c r="B32" s="81" t="s">
        <v>957</v>
      </c>
      <c r="C32" s="82" t="s">
        <v>958</v>
      </c>
      <c r="D32" s="84" t="s">
        <v>31</v>
      </c>
      <c r="E32" s="85" t="s">
        <v>10</v>
      </c>
      <c r="F32" s="93" t="s">
        <v>881</v>
      </c>
      <c r="G32" s="87" t="n">
        <v>15910</v>
      </c>
      <c r="H32" s="87" t="n">
        <v>9990</v>
      </c>
      <c r="I32" s="87" t="n">
        <v>15399</v>
      </c>
      <c r="J32" s="87" t="n">
        <v>9808</v>
      </c>
      <c r="K32" s="92" t="n">
        <v>0.973</v>
      </c>
      <c r="L32" s="80" t="s">
        <v>873</v>
      </c>
      <c r="M32" s="101" t="s">
        <v>15417</v>
      </c>
    </row>
    <row r="33" customFormat="false" ht="18" hidden="false" customHeight="false" outlineLevel="0" collapsed="false">
      <c r="A33" s="80" t="n">
        <v>33</v>
      </c>
      <c r="B33" s="81" t="s">
        <v>959</v>
      </c>
      <c r="C33" s="82" t="s">
        <v>960</v>
      </c>
      <c r="D33" s="84" t="s">
        <v>31</v>
      </c>
      <c r="E33" s="85" t="s">
        <v>10</v>
      </c>
      <c r="F33" s="93" t="s">
        <v>881</v>
      </c>
      <c r="G33" s="87" t="n">
        <v>15910</v>
      </c>
      <c r="H33" s="87" t="n">
        <v>9990</v>
      </c>
      <c r="I33" s="87" t="n">
        <v>15660</v>
      </c>
      <c r="J33" s="87" t="n">
        <v>9811</v>
      </c>
      <c r="K33" s="92" t="n">
        <v>0.983</v>
      </c>
      <c r="L33" s="80" t="s">
        <v>873</v>
      </c>
      <c r="M33" s="101" t="s">
        <v>15417</v>
      </c>
    </row>
    <row r="34" customFormat="false" ht="27" hidden="false" customHeight="false" outlineLevel="0" collapsed="false">
      <c r="A34" s="80" t="n">
        <v>34</v>
      </c>
      <c r="B34" s="81" t="s">
        <v>961</v>
      </c>
      <c r="C34" s="82" t="s">
        <v>962</v>
      </c>
      <c r="D34" s="84" t="s">
        <v>31</v>
      </c>
      <c r="E34" s="85" t="s">
        <v>16</v>
      </c>
      <c r="F34" s="86" t="s">
        <v>17</v>
      </c>
      <c r="G34" s="87" t="n">
        <v>61274</v>
      </c>
      <c r="H34" s="87" t="n">
        <v>99309</v>
      </c>
      <c r="I34" s="88" t="n">
        <v>261</v>
      </c>
      <c r="J34" s="88" t="n">
        <v>0</v>
      </c>
      <c r="K34" s="89" t="n">
        <v>0.002</v>
      </c>
      <c r="L34" s="80" t="s">
        <v>873</v>
      </c>
      <c r="M34" s="101" t="s">
        <v>15417</v>
      </c>
    </row>
    <row r="35" customFormat="false" ht="18" hidden="false" customHeight="false" outlineLevel="0" collapsed="false">
      <c r="A35" s="80" t="n">
        <v>35</v>
      </c>
      <c r="B35" s="81" t="s">
        <v>963</v>
      </c>
      <c r="C35" s="82" t="s">
        <v>964</v>
      </c>
      <c r="D35" s="84" t="s">
        <v>31</v>
      </c>
      <c r="E35" s="85" t="s">
        <v>16</v>
      </c>
      <c r="F35" s="86" t="s">
        <v>17</v>
      </c>
      <c r="G35" s="87" t="n">
        <v>65343</v>
      </c>
      <c r="H35" s="88" t="s">
        <v>965</v>
      </c>
      <c r="I35" s="87" t="n">
        <v>13311</v>
      </c>
      <c r="J35" s="88" t="n">
        <v>0</v>
      </c>
      <c r="K35" s="89" t="n">
        <v>0.078</v>
      </c>
      <c r="L35" s="80" t="s">
        <v>873</v>
      </c>
      <c r="M35" s="101" t="s">
        <v>15417</v>
      </c>
    </row>
    <row r="36" customFormat="false" ht="15" hidden="false" customHeight="false" outlineLevel="0" collapsed="false">
      <c r="A36" s="80" t="n">
        <v>36</v>
      </c>
      <c r="B36" s="81" t="s">
        <v>966</v>
      </c>
      <c r="C36" s="82" t="s">
        <v>967</v>
      </c>
      <c r="D36" s="84" t="s">
        <v>31</v>
      </c>
      <c r="E36" s="85" t="s">
        <v>11</v>
      </c>
      <c r="F36" s="93" t="s">
        <v>881</v>
      </c>
      <c r="G36" s="88" t="s">
        <v>968</v>
      </c>
      <c r="H36" s="88" t="s">
        <v>969</v>
      </c>
      <c r="I36" s="88" t="s">
        <v>970</v>
      </c>
      <c r="J36" s="88" t="s">
        <v>971</v>
      </c>
      <c r="K36" s="96" t="n">
        <v>0.74</v>
      </c>
      <c r="L36" s="80" t="s">
        <v>873</v>
      </c>
      <c r="M36" s="101" t="s">
        <v>15417</v>
      </c>
    </row>
    <row r="37" customFormat="false" ht="18" hidden="false" customHeight="false" outlineLevel="0" collapsed="false">
      <c r="A37" s="80" t="n">
        <v>37</v>
      </c>
      <c r="B37" s="81" t="s">
        <v>972</v>
      </c>
      <c r="C37" s="82" t="s">
        <v>973</v>
      </c>
      <c r="D37" s="84" t="s">
        <v>31</v>
      </c>
      <c r="E37" s="85" t="s">
        <v>11</v>
      </c>
      <c r="F37" s="93" t="s">
        <v>881</v>
      </c>
      <c r="G37" s="88" t="s">
        <v>974</v>
      </c>
      <c r="H37" s="88" t="n">
        <v>0</v>
      </c>
      <c r="I37" s="88" t="s">
        <v>975</v>
      </c>
      <c r="J37" s="88" t="n">
        <v>0</v>
      </c>
      <c r="K37" s="96" t="n">
        <v>0.622</v>
      </c>
      <c r="L37" s="80" t="s">
        <v>873</v>
      </c>
      <c r="M37" s="101" t="s">
        <v>15417</v>
      </c>
    </row>
    <row r="38" customFormat="false" ht="18" hidden="false" customHeight="false" outlineLevel="0" collapsed="false">
      <c r="A38" s="80" t="n">
        <v>38</v>
      </c>
      <c r="B38" s="81" t="s">
        <v>976</v>
      </c>
      <c r="C38" s="82" t="s">
        <v>977</v>
      </c>
      <c r="D38" s="84" t="s">
        <v>31</v>
      </c>
      <c r="E38" s="85" t="s">
        <v>10</v>
      </c>
      <c r="F38" s="86" t="s">
        <v>17</v>
      </c>
      <c r="G38" s="87" t="n">
        <v>15900</v>
      </c>
      <c r="H38" s="88" t="n">
        <v>0</v>
      </c>
      <c r="I38" s="88" t="n">
        <v>522</v>
      </c>
      <c r="J38" s="88" t="n">
        <v>0</v>
      </c>
      <c r="K38" s="89" t="n">
        <v>0.033</v>
      </c>
      <c r="L38" s="80" t="s">
        <v>873</v>
      </c>
      <c r="M38" s="101" t="s">
        <v>15417</v>
      </c>
    </row>
    <row r="39" customFormat="false" ht="18" hidden="false" customHeight="false" outlineLevel="0" collapsed="false">
      <c r="A39" s="80" t="n">
        <v>39</v>
      </c>
      <c r="B39" s="81" t="s">
        <v>978</v>
      </c>
      <c r="C39" s="82" t="s">
        <v>979</v>
      </c>
      <c r="D39" s="84" t="s">
        <v>33</v>
      </c>
      <c r="E39" s="85" t="s">
        <v>16</v>
      </c>
      <c r="F39" s="86" t="s">
        <v>17</v>
      </c>
      <c r="G39" s="87" t="n">
        <v>27924</v>
      </c>
      <c r="H39" s="88" t="n">
        <v>0</v>
      </c>
      <c r="I39" s="87" t="n">
        <v>5000</v>
      </c>
      <c r="J39" s="88" t="n">
        <v>0</v>
      </c>
      <c r="K39" s="89" t="n">
        <v>0.179</v>
      </c>
      <c r="L39" s="80" t="s">
        <v>873</v>
      </c>
      <c r="M39" s="101" t="s">
        <v>15417</v>
      </c>
    </row>
    <row r="40" customFormat="false" ht="18" hidden="false" customHeight="false" outlineLevel="0" collapsed="false">
      <c r="A40" s="80" t="n">
        <v>40</v>
      </c>
      <c r="B40" s="81" t="s">
        <v>980</v>
      </c>
      <c r="C40" s="82" t="s">
        <v>981</v>
      </c>
      <c r="D40" s="84" t="s">
        <v>33</v>
      </c>
      <c r="E40" s="85" t="s">
        <v>16</v>
      </c>
      <c r="F40" s="86" t="s">
        <v>17</v>
      </c>
      <c r="G40" s="88" t="s">
        <v>903</v>
      </c>
      <c r="H40" s="88" t="s">
        <v>982</v>
      </c>
      <c r="I40" s="87" t="n">
        <v>6777</v>
      </c>
      <c r="J40" s="88" t="n">
        <v>0</v>
      </c>
      <c r="K40" s="89" t="n">
        <v>0.022</v>
      </c>
      <c r="L40" s="80" t="s">
        <v>873</v>
      </c>
      <c r="M40" s="101" t="s">
        <v>15417</v>
      </c>
    </row>
    <row r="41" customFormat="false" ht="15" hidden="false" customHeight="false" outlineLevel="0" collapsed="false">
      <c r="A41" s="80" t="n">
        <v>41</v>
      </c>
      <c r="B41" s="81" t="s">
        <v>983</v>
      </c>
      <c r="C41" s="82" t="s">
        <v>984</v>
      </c>
      <c r="D41" s="84" t="s">
        <v>33</v>
      </c>
      <c r="E41" s="85" t="s">
        <v>9</v>
      </c>
      <c r="F41" s="93" t="s">
        <v>881</v>
      </c>
      <c r="G41" s="87" t="n">
        <v>58598</v>
      </c>
      <c r="H41" s="87" t="n">
        <v>18409</v>
      </c>
      <c r="I41" s="87" t="n">
        <v>52737</v>
      </c>
      <c r="J41" s="87" t="n">
        <v>14831</v>
      </c>
      <c r="K41" s="92" t="n">
        <v>0.877</v>
      </c>
      <c r="L41" s="80" t="s">
        <v>873</v>
      </c>
      <c r="M41" s="101" t="s">
        <v>15417</v>
      </c>
    </row>
    <row r="42" customFormat="false" ht="27" hidden="false" customHeight="false" outlineLevel="0" collapsed="false">
      <c r="A42" s="80" t="n">
        <v>42</v>
      </c>
      <c r="B42" s="81" t="s">
        <v>985</v>
      </c>
      <c r="C42" s="82" t="s">
        <v>986</v>
      </c>
      <c r="D42" s="84" t="s">
        <v>33</v>
      </c>
      <c r="E42" s="85" t="s">
        <v>16</v>
      </c>
      <c r="F42" s="86" t="s">
        <v>17</v>
      </c>
      <c r="G42" s="88" t="s">
        <v>987</v>
      </c>
      <c r="H42" s="88" t="s">
        <v>988</v>
      </c>
      <c r="I42" s="87" t="n">
        <v>23751</v>
      </c>
      <c r="J42" s="87" t="n">
        <v>54733</v>
      </c>
      <c r="K42" s="94" t="n">
        <v>0.298</v>
      </c>
      <c r="L42" s="80" t="s">
        <v>873</v>
      </c>
      <c r="M42" s="101" t="s">
        <v>15417</v>
      </c>
    </row>
    <row r="43" customFormat="false" ht="18" hidden="false" customHeight="false" outlineLevel="0" collapsed="false">
      <c r="A43" s="80" t="n">
        <v>43</v>
      </c>
      <c r="B43" s="81" t="s">
        <v>989</v>
      </c>
      <c r="C43" s="82" t="s">
        <v>990</v>
      </c>
      <c r="D43" s="84" t="s">
        <v>33</v>
      </c>
      <c r="E43" s="85" t="s">
        <v>16</v>
      </c>
      <c r="F43" s="86" t="s">
        <v>17</v>
      </c>
      <c r="G43" s="88" t="s">
        <v>991</v>
      </c>
      <c r="H43" s="88" t="s">
        <v>992</v>
      </c>
      <c r="I43" s="87" t="n">
        <v>1566</v>
      </c>
      <c r="J43" s="88" t="n">
        <v>0</v>
      </c>
      <c r="K43" s="89" t="n">
        <v>0.006</v>
      </c>
      <c r="L43" s="80" t="s">
        <v>873</v>
      </c>
      <c r="M43" s="101" t="s">
        <v>15417</v>
      </c>
    </row>
    <row r="44" customFormat="false" ht="27" hidden="false" customHeight="false" outlineLevel="0" collapsed="false">
      <c r="A44" s="80" t="n">
        <v>44</v>
      </c>
      <c r="B44" s="81" t="s">
        <v>993</v>
      </c>
      <c r="C44" s="82" t="s">
        <v>994</v>
      </c>
      <c r="D44" s="84" t="s">
        <v>33</v>
      </c>
      <c r="E44" s="85" t="s">
        <v>16</v>
      </c>
      <c r="F44" s="86" t="s">
        <v>17</v>
      </c>
      <c r="G44" s="88" t="s">
        <v>995</v>
      </c>
      <c r="H44" s="88" t="s">
        <v>996</v>
      </c>
      <c r="I44" s="87" t="n">
        <v>5481</v>
      </c>
      <c r="J44" s="88" t="n">
        <v>0</v>
      </c>
      <c r="K44" s="89" t="n">
        <v>0.02</v>
      </c>
      <c r="L44" s="80" t="s">
        <v>873</v>
      </c>
      <c r="M44" s="101" t="s">
        <v>15417</v>
      </c>
    </row>
    <row r="45" customFormat="false" ht="18" hidden="false" customHeight="false" outlineLevel="0" collapsed="false">
      <c r="A45" s="80" t="n">
        <v>45</v>
      </c>
      <c r="B45" s="81" t="s">
        <v>997</v>
      </c>
      <c r="C45" s="82" t="s">
        <v>998</v>
      </c>
      <c r="D45" s="84" t="s">
        <v>33</v>
      </c>
      <c r="E45" s="85" t="s">
        <v>10</v>
      </c>
      <c r="F45" s="93" t="s">
        <v>881</v>
      </c>
      <c r="G45" s="87" t="n">
        <v>15910</v>
      </c>
      <c r="H45" s="87" t="n">
        <v>9990</v>
      </c>
      <c r="I45" s="87" t="n">
        <v>13572</v>
      </c>
      <c r="J45" s="87" t="n">
        <v>9791</v>
      </c>
      <c r="K45" s="92" t="n">
        <v>0.902</v>
      </c>
      <c r="L45" s="80" t="s">
        <v>873</v>
      </c>
      <c r="M45" s="101" t="s">
        <v>15417</v>
      </c>
    </row>
    <row r="46" customFormat="false" ht="27" hidden="false" customHeight="false" outlineLevel="0" collapsed="false">
      <c r="A46" s="80" t="n">
        <v>46</v>
      </c>
      <c r="B46" s="81" t="s">
        <v>999</v>
      </c>
      <c r="C46" s="82" t="s">
        <v>1000</v>
      </c>
      <c r="D46" s="84" t="s">
        <v>35</v>
      </c>
      <c r="E46" s="85" t="s">
        <v>9</v>
      </c>
      <c r="F46" s="86" t="s">
        <v>17</v>
      </c>
      <c r="G46" s="88" t="s">
        <v>913</v>
      </c>
      <c r="H46" s="87" t="n">
        <v>85047</v>
      </c>
      <c r="I46" s="87" t="n">
        <v>64391</v>
      </c>
      <c r="J46" s="87" t="n">
        <v>10634</v>
      </c>
      <c r="K46" s="89" t="n">
        <v>0.166</v>
      </c>
      <c r="L46" s="80" t="s">
        <v>873</v>
      </c>
      <c r="M46" s="101" t="s">
        <v>15417</v>
      </c>
    </row>
    <row r="47" customFormat="false" ht="18" hidden="false" customHeight="false" outlineLevel="0" collapsed="false">
      <c r="A47" s="80" t="n">
        <v>47</v>
      </c>
      <c r="B47" s="81" t="s">
        <v>1001</v>
      </c>
      <c r="C47" s="82" t="s">
        <v>1002</v>
      </c>
      <c r="D47" s="84" t="s">
        <v>35</v>
      </c>
      <c r="E47" s="85" t="s">
        <v>16</v>
      </c>
      <c r="F47" s="86" t="s">
        <v>17</v>
      </c>
      <c r="G47" s="87" t="n">
        <v>60597</v>
      </c>
      <c r="H47" s="88" t="s">
        <v>1003</v>
      </c>
      <c r="I47" s="87" t="n">
        <v>3532</v>
      </c>
      <c r="J47" s="88" t="n">
        <v>0</v>
      </c>
      <c r="K47" s="89" t="n">
        <v>0.022</v>
      </c>
      <c r="L47" s="80" t="s">
        <v>873</v>
      </c>
      <c r="M47" s="101" t="s">
        <v>15417</v>
      </c>
    </row>
    <row r="48" customFormat="false" ht="18" hidden="false" customHeight="false" outlineLevel="0" collapsed="false">
      <c r="A48" s="80" t="n">
        <v>48</v>
      </c>
      <c r="B48" s="81" t="s">
        <v>1004</v>
      </c>
      <c r="C48" s="82" t="s">
        <v>1005</v>
      </c>
      <c r="D48" s="84" t="s">
        <v>35</v>
      </c>
      <c r="E48" s="85" t="s">
        <v>16</v>
      </c>
      <c r="F48" s="86" t="s">
        <v>17</v>
      </c>
      <c r="G48" s="87" t="n">
        <v>60597</v>
      </c>
      <c r="H48" s="88" t="s">
        <v>1003</v>
      </c>
      <c r="I48" s="87" t="n">
        <v>1783</v>
      </c>
      <c r="J48" s="88" t="n">
        <v>0</v>
      </c>
      <c r="K48" s="89" t="n">
        <v>0.011</v>
      </c>
      <c r="L48" s="80" t="s">
        <v>873</v>
      </c>
      <c r="M48" s="101" t="s">
        <v>15417</v>
      </c>
    </row>
    <row r="49" customFormat="false" ht="18" hidden="false" customHeight="false" outlineLevel="0" collapsed="false">
      <c r="A49" s="80" t="n">
        <v>49</v>
      </c>
      <c r="B49" s="81" t="s">
        <v>1006</v>
      </c>
      <c r="C49" s="82" t="s">
        <v>1007</v>
      </c>
      <c r="D49" s="84" t="s">
        <v>35</v>
      </c>
      <c r="E49" s="85" t="s">
        <v>16</v>
      </c>
      <c r="F49" s="86" t="s">
        <v>17</v>
      </c>
      <c r="G49" s="87" t="n">
        <v>60597</v>
      </c>
      <c r="H49" s="88" t="s">
        <v>898</v>
      </c>
      <c r="I49" s="87" t="n">
        <v>2044</v>
      </c>
      <c r="J49" s="88" t="n">
        <v>0</v>
      </c>
      <c r="K49" s="89" t="n">
        <v>0.012</v>
      </c>
      <c r="L49" s="80" t="s">
        <v>873</v>
      </c>
      <c r="M49" s="101" t="s">
        <v>15417</v>
      </c>
    </row>
    <row r="50" customFormat="false" ht="27" hidden="false" customHeight="false" outlineLevel="0" collapsed="false">
      <c r="A50" s="80" t="n">
        <v>50</v>
      </c>
      <c r="B50" s="81" t="s">
        <v>1008</v>
      </c>
      <c r="C50" s="82" t="s">
        <v>1009</v>
      </c>
      <c r="D50" s="84" t="s">
        <v>35</v>
      </c>
      <c r="E50" s="85" t="s">
        <v>16</v>
      </c>
      <c r="F50" s="86" t="s">
        <v>17</v>
      </c>
      <c r="G50" s="87" t="n">
        <v>60597</v>
      </c>
      <c r="H50" s="88" t="s">
        <v>898</v>
      </c>
      <c r="I50" s="87" t="n">
        <v>3610</v>
      </c>
      <c r="J50" s="88" t="n">
        <v>0</v>
      </c>
      <c r="K50" s="89" t="n">
        <v>0.022</v>
      </c>
      <c r="L50" s="80" t="s">
        <v>873</v>
      </c>
      <c r="M50" s="101" t="s">
        <v>15417</v>
      </c>
    </row>
    <row r="51" customFormat="false" ht="15" hidden="false" customHeight="false" outlineLevel="0" collapsed="false">
      <c r="A51" s="80" t="n">
        <v>51</v>
      </c>
      <c r="B51" s="81" t="s">
        <v>1010</v>
      </c>
      <c r="C51" s="82" t="s">
        <v>1011</v>
      </c>
      <c r="D51" s="84" t="s">
        <v>36</v>
      </c>
      <c r="E51" s="85" t="s">
        <v>9</v>
      </c>
      <c r="F51" s="86" t="s">
        <v>17</v>
      </c>
      <c r="G51" s="88" t="s">
        <v>876</v>
      </c>
      <c r="H51" s="87" t="n">
        <v>35193</v>
      </c>
      <c r="I51" s="87" t="n">
        <v>4890</v>
      </c>
      <c r="J51" s="88" t="n">
        <v>0</v>
      </c>
      <c r="K51" s="89" t="n">
        <v>0.033</v>
      </c>
      <c r="L51" s="80" t="s">
        <v>873</v>
      </c>
      <c r="M51" s="101" t="s">
        <v>15417</v>
      </c>
    </row>
    <row r="52" customFormat="false" ht="18" hidden="false" customHeight="false" outlineLevel="0" collapsed="false">
      <c r="A52" s="80" t="n">
        <v>52</v>
      </c>
      <c r="B52" s="81" t="s">
        <v>1012</v>
      </c>
      <c r="C52" s="82" t="s">
        <v>1013</v>
      </c>
      <c r="D52" s="84" t="s">
        <v>37</v>
      </c>
      <c r="E52" s="85" t="s">
        <v>16</v>
      </c>
      <c r="F52" s="86" t="s">
        <v>17</v>
      </c>
      <c r="G52" s="87" t="n">
        <v>27924</v>
      </c>
      <c r="H52" s="88" t="n">
        <v>0</v>
      </c>
      <c r="I52" s="87" t="n">
        <v>5790</v>
      </c>
      <c r="J52" s="88" t="n">
        <v>0</v>
      </c>
      <c r="K52" s="89" t="n">
        <v>0.207</v>
      </c>
      <c r="L52" s="80" t="s">
        <v>873</v>
      </c>
      <c r="M52" s="101" t="s">
        <v>15417</v>
      </c>
    </row>
    <row r="53" customFormat="false" ht="18" hidden="false" customHeight="false" outlineLevel="0" collapsed="false">
      <c r="A53" s="80" t="n">
        <v>53</v>
      </c>
      <c r="B53" s="81" t="s">
        <v>1014</v>
      </c>
      <c r="C53" s="82" t="s">
        <v>1015</v>
      </c>
      <c r="D53" s="84" t="s">
        <v>37</v>
      </c>
      <c r="E53" s="85" t="s">
        <v>9</v>
      </c>
      <c r="F53" s="93" t="s">
        <v>881</v>
      </c>
      <c r="G53" s="87" t="n">
        <v>43975</v>
      </c>
      <c r="H53" s="87" t="n">
        <v>11891</v>
      </c>
      <c r="I53" s="87" t="n">
        <v>40762</v>
      </c>
      <c r="J53" s="87" t="n">
        <v>5570</v>
      </c>
      <c r="K53" s="92" t="n">
        <v>0.829</v>
      </c>
      <c r="L53" s="80" t="s">
        <v>873</v>
      </c>
      <c r="M53" s="101" t="s">
        <v>15417</v>
      </c>
    </row>
    <row r="54" customFormat="false" ht="27" hidden="false" customHeight="false" outlineLevel="0" collapsed="false">
      <c r="A54" s="80" t="n">
        <v>54</v>
      </c>
      <c r="B54" s="81" t="s">
        <v>1016</v>
      </c>
      <c r="C54" s="82" t="s">
        <v>1017</v>
      </c>
      <c r="D54" s="84" t="s">
        <v>37</v>
      </c>
      <c r="E54" s="85" t="s">
        <v>10</v>
      </c>
      <c r="F54" s="93" t="s">
        <v>881</v>
      </c>
      <c r="G54" s="87" t="n">
        <v>15910</v>
      </c>
      <c r="H54" s="87" t="n">
        <v>9990</v>
      </c>
      <c r="I54" s="87" t="n">
        <v>15139</v>
      </c>
      <c r="J54" s="87" t="n">
        <v>9896</v>
      </c>
      <c r="K54" s="92" t="n">
        <v>0.967</v>
      </c>
      <c r="L54" s="80" t="s">
        <v>873</v>
      </c>
      <c r="M54" s="101" t="s">
        <v>15417</v>
      </c>
    </row>
    <row r="55" customFormat="false" ht="27" hidden="false" customHeight="false" outlineLevel="0" collapsed="false">
      <c r="A55" s="80" t="n">
        <v>55</v>
      </c>
      <c r="B55" s="81" t="s">
        <v>1018</v>
      </c>
      <c r="C55" s="82" t="s">
        <v>1019</v>
      </c>
      <c r="D55" s="84" t="s">
        <v>37</v>
      </c>
      <c r="E55" s="85" t="s">
        <v>10</v>
      </c>
      <c r="F55" s="93" t="s">
        <v>881</v>
      </c>
      <c r="G55" s="87" t="n">
        <v>15910</v>
      </c>
      <c r="H55" s="87" t="n">
        <v>9990</v>
      </c>
      <c r="I55" s="87" t="n">
        <v>12866</v>
      </c>
      <c r="J55" s="87" t="n">
        <v>9914</v>
      </c>
      <c r="K55" s="92" t="n">
        <v>0.88</v>
      </c>
      <c r="L55" s="80" t="s">
        <v>873</v>
      </c>
      <c r="M55" s="101" t="s">
        <v>15417</v>
      </c>
    </row>
    <row r="56" customFormat="false" ht="27" hidden="false" customHeight="false" outlineLevel="0" collapsed="false">
      <c r="A56" s="80" t="n">
        <v>56</v>
      </c>
      <c r="B56" s="81" t="s">
        <v>1020</v>
      </c>
      <c r="C56" s="82" t="s">
        <v>1021</v>
      </c>
      <c r="D56" s="84" t="s">
        <v>37</v>
      </c>
      <c r="E56" s="85" t="s">
        <v>16</v>
      </c>
      <c r="F56" s="86" t="s">
        <v>17</v>
      </c>
      <c r="G56" s="87" t="n">
        <v>60597</v>
      </c>
      <c r="H56" s="88" t="s">
        <v>1003</v>
      </c>
      <c r="I56" s="88" t="n">
        <v>522</v>
      </c>
      <c r="J56" s="88" t="n">
        <v>0</v>
      </c>
      <c r="K56" s="89" t="n">
        <v>0.003</v>
      </c>
      <c r="L56" s="80" t="s">
        <v>873</v>
      </c>
      <c r="M56" s="101" t="s">
        <v>15417</v>
      </c>
    </row>
    <row r="57" customFormat="false" ht="18" hidden="false" customHeight="false" outlineLevel="0" collapsed="false">
      <c r="A57" s="80" t="n">
        <v>57</v>
      </c>
      <c r="B57" s="81" t="s">
        <v>1022</v>
      </c>
      <c r="C57" s="82" t="s">
        <v>1023</v>
      </c>
      <c r="D57" s="84" t="s">
        <v>37</v>
      </c>
      <c r="E57" s="85" t="s">
        <v>16</v>
      </c>
      <c r="F57" s="86" t="s">
        <v>17</v>
      </c>
      <c r="G57" s="87" t="n">
        <v>61955</v>
      </c>
      <c r="H57" s="88" t="s">
        <v>1024</v>
      </c>
      <c r="I57" s="88" t="n">
        <v>261</v>
      </c>
      <c r="J57" s="88" t="n">
        <v>0</v>
      </c>
      <c r="K57" s="89" t="n">
        <v>0.002</v>
      </c>
      <c r="L57" s="80" t="s">
        <v>873</v>
      </c>
      <c r="M57" s="101" t="s">
        <v>15417</v>
      </c>
    </row>
    <row r="58" customFormat="false" ht="18" hidden="false" customHeight="false" outlineLevel="0" collapsed="false">
      <c r="A58" s="80" t="n">
        <v>58</v>
      </c>
      <c r="B58" s="81" t="s">
        <v>1025</v>
      </c>
      <c r="C58" s="82" t="s">
        <v>1026</v>
      </c>
      <c r="D58" s="84" t="s">
        <v>37</v>
      </c>
      <c r="E58" s="85" t="s">
        <v>16</v>
      </c>
      <c r="F58" s="86" t="s">
        <v>17</v>
      </c>
      <c r="G58" s="87" t="n">
        <v>64926</v>
      </c>
      <c r="H58" s="88" t="s">
        <v>1027</v>
      </c>
      <c r="I58" s="87" t="n">
        <v>1827</v>
      </c>
      <c r="J58" s="87" t="n">
        <v>38846</v>
      </c>
      <c r="K58" s="89" t="n">
        <v>0.246</v>
      </c>
      <c r="L58" s="80" t="s">
        <v>873</v>
      </c>
      <c r="M58" s="101" t="s">
        <v>15417</v>
      </c>
    </row>
    <row r="59" customFormat="false" ht="18" hidden="false" customHeight="false" outlineLevel="0" collapsed="false">
      <c r="A59" s="80" t="n">
        <v>59</v>
      </c>
      <c r="B59" s="81" t="s">
        <v>1028</v>
      </c>
      <c r="C59" s="82" t="s">
        <v>1029</v>
      </c>
      <c r="D59" s="84" t="s">
        <v>37</v>
      </c>
      <c r="E59" s="85" t="s">
        <v>16</v>
      </c>
      <c r="F59" s="86" t="s">
        <v>17</v>
      </c>
      <c r="G59" s="87" t="n">
        <v>60597</v>
      </c>
      <c r="H59" s="88" t="s">
        <v>1003</v>
      </c>
      <c r="I59" s="88" t="n">
        <v>261</v>
      </c>
      <c r="J59" s="88" t="n">
        <v>0</v>
      </c>
      <c r="K59" s="89" t="n">
        <v>0.002</v>
      </c>
      <c r="L59" s="80" t="s">
        <v>873</v>
      </c>
      <c r="M59" s="101" t="s">
        <v>15417</v>
      </c>
    </row>
    <row r="60" customFormat="false" ht="27" hidden="false" customHeight="false" outlineLevel="0" collapsed="false">
      <c r="A60" s="80" t="n">
        <v>60</v>
      </c>
      <c r="B60" s="81" t="s">
        <v>1030</v>
      </c>
      <c r="C60" s="82" t="s">
        <v>1031</v>
      </c>
      <c r="D60" s="84" t="s">
        <v>37</v>
      </c>
      <c r="E60" s="85" t="s">
        <v>16</v>
      </c>
      <c r="F60" s="86" t="s">
        <v>17</v>
      </c>
      <c r="G60" s="87" t="n">
        <v>61305</v>
      </c>
      <c r="H60" s="88" t="s">
        <v>1032</v>
      </c>
      <c r="I60" s="88" t="n">
        <v>522</v>
      </c>
      <c r="J60" s="88" t="n">
        <v>0</v>
      </c>
      <c r="K60" s="89" t="n">
        <v>0.003</v>
      </c>
      <c r="L60" s="80" t="s">
        <v>873</v>
      </c>
      <c r="M60" s="101" t="s">
        <v>15417</v>
      </c>
    </row>
    <row r="61" customFormat="false" ht="27" hidden="false" customHeight="false" outlineLevel="0" collapsed="false">
      <c r="A61" s="80" t="n">
        <v>61</v>
      </c>
      <c r="B61" s="81" t="s">
        <v>1033</v>
      </c>
      <c r="C61" s="82" t="s">
        <v>1034</v>
      </c>
      <c r="D61" s="84" t="s">
        <v>37</v>
      </c>
      <c r="E61" s="85" t="s">
        <v>16</v>
      </c>
      <c r="F61" s="86" t="s">
        <v>17</v>
      </c>
      <c r="G61" s="87" t="n">
        <v>60597</v>
      </c>
      <c r="H61" s="88" t="s">
        <v>1003</v>
      </c>
      <c r="I61" s="88" t="n">
        <v>261</v>
      </c>
      <c r="J61" s="88" t="n">
        <v>0</v>
      </c>
      <c r="K61" s="89" t="n">
        <v>0.002</v>
      </c>
      <c r="L61" s="80" t="s">
        <v>873</v>
      </c>
      <c r="M61" s="101" t="s">
        <v>15417</v>
      </c>
    </row>
    <row r="62" customFormat="false" ht="18" hidden="false" customHeight="false" outlineLevel="0" collapsed="false">
      <c r="A62" s="80" t="n">
        <v>62</v>
      </c>
      <c r="B62" s="81" t="s">
        <v>1035</v>
      </c>
      <c r="C62" s="82" t="s">
        <v>1036</v>
      </c>
      <c r="D62" s="84" t="s">
        <v>37</v>
      </c>
      <c r="E62" s="85" t="s">
        <v>16</v>
      </c>
      <c r="F62" s="86" t="s">
        <v>17</v>
      </c>
      <c r="G62" s="87" t="n">
        <v>60728</v>
      </c>
      <c r="H62" s="88" t="s">
        <v>1037</v>
      </c>
      <c r="I62" s="88" t="n">
        <v>261</v>
      </c>
      <c r="J62" s="88" t="n">
        <v>0</v>
      </c>
      <c r="K62" s="89" t="n">
        <v>0.002</v>
      </c>
      <c r="L62" s="80" t="s">
        <v>873</v>
      </c>
      <c r="M62" s="101" t="s">
        <v>15417</v>
      </c>
    </row>
    <row r="63" customFormat="false" ht="27" hidden="false" customHeight="false" outlineLevel="0" collapsed="false">
      <c r="A63" s="80" t="n">
        <v>63</v>
      </c>
      <c r="B63" s="81" t="s">
        <v>1038</v>
      </c>
      <c r="C63" s="82" t="s">
        <v>1039</v>
      </c>
      <c r="D63" s="84" t="s">
        <v>37</v>
      </c>
      <c r="E63" s="85" t="s">
        <v>16</v>
      </c>
      <c r="F63" s="86" t="s">
        <v>17</v>
      </c>
      <c r="G63" s="87" t="n">
        <v>60597</v>
      </c>
      <c r="H63" s="88" t="s">
        <v>1003</v>
      </c>
      <c r="I63" s="88" t="n">
        <v>261</v>
      </c>
      <c r="J63" s="88" t="n">
        <v>0</v>
      </c>
      <c r="K63" s="89" t="n">
        <v>0.002</v>
      </c>
      <c r="L63" s="80" t="s">
        <v>873</v>
      </c>
      <c r="M63" s="101" t="s">
        <v>15417</v>
      </c>
    </row>
    <row r="64" customFormat="false" ht="18" hidden="false" customHeight="false" outlineLevel="0" collapsed="false">
      <c r="A64" s="80" t="n">
        <v>64</v>
      </c>
      <c r="B64" s="81" t="s">
        <v>1040</v>
      </c>
      <c r="C64" s="82" t="s">
        <v>1041</v>
      </c>
      <c r="D64" s="84" t="s">
        <v>38</v>
      </c>
      <c r="E64" s="85" t="s">
        <v>16</v>
      </c>
      <c r="F64" s="86" t="s">
        <v>17</v>
      </c>
      <c r="G64" s="88" t="s">
        <v>1042</v>
      </c>
      <c r="H64" s="87" t="n">
        <v>91980</v>
      </c>
      <c r="I64" s="87" t="n">
        <v>39288</v>
      </c>
      <c r="J64" s="88" t="n">
        <v>0</v>
      </c>
      <c r="K64" s="89" t="n">
        <v>0.115</v>
      </c>
      <c r="L64" s="80" t="s">
        <v>873</v>
      </c>
      <c r="M64" s="101" t="s">
        <v>15417</v>
      </c>
    </row>
    <row r="65" customFormat="false" ht="27" hidden="false" customHeight="false" outlineLevel="0" collapsed="false">
      <c r="A65" s="80" t="n">
        <v>65</v>
      </c>
      <c r="B65" s="81" t="s">
        <v>1043</v>
      </c>
      <c r="C65" s="82" t="s">
        <v>1044</v>
      </c>
      <c r="D65" s="84" t="s">
        <v>38</v>
      </c>
      <c r="E65" s="85" t="s">
        <v>16</v>
      </c>
      <c r="F65" s="86" t="s">
        <v>17</v>
      </c>
      <c r="G65" s="88" t="s">
        <v>1042</v>
      </c>
      <c r="H65" s="87" t="n">
        <v>91980</v>
      </c>
      <c r="I65" s="87" t="n">
        <v>37028</v>
      </c>
      <c r="J65" s="88" t="n">
        <v>0</v>
      </c>
      <c r="K65" s="89" t="n">
        <v>0.108</v>
      </c>
      <c r="L65" s="80" t="s">
        <v>873</v>
      </c>
      <c r="M65" s="101" t="s">
        <v>15417</v>
      </c>
    </row>
    <row r="66" customFormat="false" ht="27" hidden="false" customHeight="false" outlineLevel="0" collapsed="false">
      <c r="A66" s="80" t="n">
        <v>66</v>
      </c>
      <c r="B66" s="81" t="s">
        <v>1045</v>
      </c>
      <c r="C66" s="82" t="s">
        <v>1046</v>
      </c>
      <c r="D66" s="84" t="s">
        <v>38</v>
      </c>
      <c r="E66" s="85" t="s">
        <v>9</v>
      </c>
      <c r="F66" s="86" t="s">
        <v>17</v>
      </c>
      <c r="G66" s="88" t="s">
        <v>910</v>
      </c>
      <c r="H66" s="87" t="n">
        <v>94880</v>
      </c>
      <c r="I66" s="88" t="s">
        <v>1047</v>
      </c>
      <c r="J66" s="87" t="n">
        <v>16735</v>
      </c>
      <c r="K66" s="94" t="n">
        <v>0.25</v>
      </c>
      <c r="L66" s="80" t="s">
        <v>873</v>
      </c>
      <c r="M66" s="101" t="s">
        <v>15417</v>
      </c>
    </row>
    <row r="67" customFormat="false" ht="27" hidden="false" customHeight="false" outlineLevel="0" collapsed="false">
      <c r="A67" s="80" t="n">
        <v>67</v>
      </c>
      <c r="B67" s="81" t="s">
        <v>1048</v>
      </c>
      <c r="C67" s="82" t="s">
        <v>1049</v>
      </c>
      <c r="D67" s="84" t="s">
        <v>38</v>
      </c>
      <c r="E67" s="85" t="s">
        <v>10</v>
      </c>
      <c r="F67" s="93" t="s">
        <v>881</v>
      </c>
      <c r="G67" s="87" t="n">
        <v>15910</v>
      </c>
      <c r="H67" s="87" t="n">
        <v>9990</v>
      </c>
      <c r="I67" s="87" t="n">
        <v>15900</v>
      </c>
      <c r="J67" s="87" t="n">
        <v>9494</v>
      </c>
      <c r="K67" s="92" t="n">
        <v>0.98</v>
      </c>
      <c r="L67" s="80" t="s">
        <v>873</v>
      </c>
      <c r="M67" s="101" t="s">
        <v>15417</v>
      </c>
    </row>
    <row r="68" customFormat="false" ht="18" hidden="false" customHeight="false" outlineLevel="0" collapsed="false">
      <c r="A68" s="80" t="n">
        <v>68</v>
      </c>
      <c r="B68" s="81" t="s">
        <v>1050</v>
      </c>
      <c r="C68" s="82" t="s">
        <v>1051</v>
      </c>
      <c r="D68" s="84" t="s">
        <v>38</v>
      </c>
      <c r="E68" s="85" t="s">
        <v>10</v>
      </c>
      <c r="F68" s="93" t="s">
        <v>881</v>
      </c>
      <c r="G68" s="87" t="n">
        <v>15910</v>
      </c>
      <c r="H68" s="87" t="n">
        <v>9990</v>
      </c>
      <c r="I68" s="87" t="n">
        <v>15900</v>
      </c>
      <c r="J68" s="87" t="n">
        <v>8387</v>
      </c>
      <c r="K68" s="92" t="n">
        <v>0.938</v>
      </c>
      <c r="L68" s="80" t="s">
        <v>873</v>
      </c>
      <c r="M68" s="101" t="s">
        <v>15417</v>
      </c>
    </row>
    <row r="69" customFormat="false" ht="27" hidden="false" customHeight="false" outlineLevel="0" collapsed="false">
      <c r="A69" s="80" t="n">
        <v>69</v>
      </c>
      <c r="B69" s="81" t="s">
        <v>1052</v>
      </c>
      <c r="C69" s="82" t="s">
        <v>1053</v>
      </c>
      <c r="D69" s="84" t="s">
        <v>38</v>
      </c>
      <c r="E69" s="85" t="s">
        <v>16</v>
      </c>
      <c r="F69" s="86" t="s">
        <v>17</v>
      </c>
      <c r="G69" s="88" t="s">
        <v>991</v>
      </c>
      <c r="H69" s="88" t="s">
        <v>1054</v>
      </c>
      <c r="I69" s="87" t="n">
        <v>23229</v>
      </c>
      <c r="J69" s="87" t="n">
        <v>61993</v>
      </c>
      <c r="K69" s="94" t="n">
        <v>0.323</v>
      </c>
      <c r="L69" s="80" t="s">
        <v>873</v>
      </c>
      <c r="M69" s="101" t="s">
        <v>15417</v>
      </c>
    </row>
    <row r="70" customFormat="false" ht="27" hidden="false" customHeight="false" outlineLevel="0" collapsed="false">
      <c r="A70" s="80" t="n">
        <v>70</v>
      </c>
      <c r="B70" s="81" t="s">
        <v>1055</v>
      </c>
      <c r="C70" s="82" t="s">
        <v>1056</v>
      </c>
      <c r="D70" s="84" t="s">
        <v>38</v>
      </c>
      <c r="E70" s="85" t="s">
        <v>16</v>
      </c>
      <c r="F70" s="86" t="s">
        <v>17</v>
      </c>
      <c r="G70" s="88" t="s">
        <v>991</v>
      </c>
      <c r="H70" s="88" t="s">
        <v>1054</v>
      </c>
      <c r="I70" s="87" t="n">
        <v>29232</v>
      </c>
      <c r="J70" s="87" t="n">
        <v>58993</v>
      </c>
      <c r="K70" s="94" t="n">
        <v>0.335</v>
      </c>
      <c r="L70" s="80" t="s">
        <v>873</v>
      </c>
      <c r="M70" s="101" t="s">
        <v>15417</v>
      </c>
    </row>
    <row r="71" customFormat="false" ht="18" hidden="false" customHeight="false" outlineLevel="0" collapsed="false">
      <c r="A71" s="80" t="n">
        <v>71</v>
      </c>
      <c r="B71" s="81" t="s">
        <v>1057</v>
      </c>
      <c r="C71" s="82" t="s">
        <v>1058</v>
      </c>
      <c r="D71" s="84" t="s">
        <v>38</v>
      </c>
      <c r="E71" s="85" t="s">
        <v>16</v>
      </c>
      <c r="F71" s="86" t="s">
        <v>17</v>
      </c>
      <c r="G71" s="87" t="n">
        <v>61265</v>
      </c>
      <c r="H71" s="88" t="s">
        <v>1059</v>
      </c>
      <c r="I71" s="87" t="n">
        <v>27666</v>
      </c>
      <c r="J71" s="87" t="n">
        <v>53943</v>
      </c>
      <c r="K71" s="96" t="n">
        <v>0.501</v>
      </c>
      <c r="L71" s="80" t="s">
        <v>873</v>
      </c>
      <c r="M71" s="101" t="s">
        <v>15417</v>
      </c>
    </row>
    <row r="72" customFormat="false" ht="18" hidden="false" customHeight="false" outlineLevel="0" collapsed="false">
      <c r="A72" s="80" t="n">
        <v>72</v>
      </c>
      <c r="B72" s="81" t="s">
        <v>1060</v>
      </c>
      <c r="C72" s="82" t="s">
        <v>1061</v>
      </c>
      <c r="D72" s="84" t="s">
        <v>38</v>
      </c>
      <c r="E72" s="85" t="s">
        <v>16</v>
      </c>
      <c r="F72" s="86" t="s">
        <v>17</v>
      </c>
      <c r="G72" s="87" t="n">
        <v>61286</v>
      </c>
      <c r="H72" s="88" t="s">
        <v>1062</v>
      </c>
      <c r="I72" s="88" t="n">
        <v>0</v>
      </c>
      <c r="J72" s="88" t="n">
        <v>0</v>
      </c>
      <c r="K72" s="89" t="n">
        <v>0</v>
      </c>
      <c r="L72" s="80" t="s">
        <v>873</v>
      </c>
      <c r="M72" s="101" t="s">
        <v>15417</v>
      </c>
    </row>
    <row r="73" customFormat="false" ht="18" hidden="false" customHeight="false" outlineLevel="0" collapsed="false">
      <c r="A73" s="80" t="n">
        <v>73</v>
      </c>
      <c r="B73" s="81" t="s">
        <v>1063</v>
      </c>
      <c r="C73" s="82" t="s">
        <v>1064</v>
      </c>
      <c r="D73" s="84" t="s">
        <v>38</v>
      </c>
      <c r="E73" s="85" t="s">
        <v>16</v>
      </c>
      <c r="F73" s="86" t="s">
        <v>17</v>
      </c>
      <c r="G73" s="87" t="n">
        <v>61286</v>
      </c>
      <c r="H73" s="88" t="s">
        <v>1062</v>
      </c>
      <c r="I73" s="88" t="n">
        <v>0</v>
      </c>
      <c r="J73" s="88" t="n">
        <v>0</v>
      </c>
      <c r="K73" s="89" t="n">
        <v>0</v>
      </c>
      <c r="L73" s="80" t="s">
        <v>873</v>
      </c>
      <c r="M73" s="101" t="s">
        <v>15417</v>
      </c>
    </row>
    <row r="74" customFormat="false" ht="18" hidden="false" customHeight="false" outlineLevel="0" collapsed="false">
      <c r="A74" s="80" t="n">
        <v>74</v>
      </c>
      <c r="B74" s="81" t="s">
        <v>1065</v>
      </c>
      <c r="C74" s="82" t="s">
        <v>1066</v>
      </c>
      <c r="D74" s="84" t="s">
        <v>38</v>
      </c>
      <c r="E74" s="85" t="s">
        <v>16</v>
      </c>
      <c r="F74" s="86" t="s">
        <v>17</v>
      </c>
      <c r="G74" s="87" t="n">
        <v>61592</v>
      </c>
      <c r="H74" s="88" t="s">
        <v>1067</v>
      </c>
      <c r="I74" s="87" t="n">
        <v>12528</v>
      </c>
      <c r="J74" s="87" t="n">
        <v>38675</v>
      </c>
      <c r="K74" s="94" t="n">
        <v>0.314</v>
      </c>
      <c r="L74" s="80" t="s">
        <v>873</v>
      </c>
      <c r="M74" s="101" t="s">
        <v>15417</v>
      </c>
    </row>
    <row r="75" customFormat="false" ht="18" hidden="false" customHeight="false" outlineLevel="0" collapsed="false">
      <c r="A75" s="80" t="n">
        <v>75</v>
      </c>
      <c r="B75" s="81" t="s">
        <v>1068</v>
      </c>
      <c r="C75" s="82" t="s">
        <v>1069</v>
      </c>
      <c r="D75" s="84" t="s">
        <v>38</v>
      </c>
      <c r="E75" s="85" t="s">
        <v>16</v>
      </c>
      <c r="F75" s="86" t="s">
        <v>17</v>
      </c>
      <c r="G75" s="88" t="s">
        <v>1070</v>
      </c>
      <c r="H75" s="88" t="s">
        <v>1071</v>
      </c>
      <c r="I75" s="87" t="n">
        <v>10962</v>
      </c>
      <c r="J75" s="87" t="n">
        <v>53993</v>
      </c>
      <c r="K75" s="89" t="n">
        <v>0.244</v>
      </c>
      <c r="L75" s="80" t="s">
        <v>873</v>
      </c>
      <c r="M75" s="101" t="s">
        <v>15417</v>
      </c>
    </row>
    <row r="76" customFormat="false" ht="27" hidden="false" customHeight="false" outlineLevel="0" collapsed="false">
      <c r="A76" s="80" t="n">
        <v>76</v>
      </c>
      <c r="B76" s="81" t="s">
        <v>1072</v>
      </c>
      <c r="C76" s="82" t="s">
        <v>1073</v>
      </c>
      <c r="D76" s="84" t="s">
        <v>38</v>
      </c>
      <c r="E76" s="85" t="s">
        <v>16</v>
      </c>
      <c r="F76" s="86" t="s">
        <v>17</v>
      </c>
      <c r="G76" s="87" t="n">
        <v>60598</v>
      </c>
      <c r="H76" s="88" t="s">
        <v>1074</v>
      </c>
      <c r="I76" s="88" t="n">
        <v>0</v>
      </c>
      <c r="J76" s="88" t="n">
        <v>0</v>
      </c>
      <c r="K76" s="89" t="n">
        <v>0</v>
      </c>
      <c r="L76" s="80" t="s">
        <v>873</v>
      </c>
      <c r="M76" s="101" t="s">
        <v>15417</v>
      </c>
    </row>
    <row r="77" customFormat="false" ht="18" hidden="false" customHeight="false" outlineLevel="0" collapsed="false">
      <c r="A77" s="80" t="n">
        <v>77</v>
      </c>
      <c r="B77" s="81" t="s">
        <v>1075</v>
      </c>
      <c r="C77" s="82" t="s">
        <v>1076</v>
      </c>
      <c r="D77" s="84" t="s">
        <v>38</v>
      </c>
      <c r="E77" s="85" t="s">
        <v>10</v>
      </c>
      <c r="F77" s="91" t="s">
        <v>18</v>
      </c>
      <c r="G77" s="87" t="n">
        <v>15900</v>
      </c>
      <c r="H77" s="88" t="n">
        <v>0</v>
      </c>
      <c r="I77" s="87" t="n">
        <v>15896</v>
      </c>
      <c r="J77" s="88" t="n">
        <v>0</v>
      </c>
      <c r="K77" s="92" t="n">
        <v>1</v>
      </c>
      <c r="L77" s="80" t="s">
        <v>873</v>
      </c>
      <c r="M77" s="101" t="s">
        <v>15417</v>
      </c>
    </row>
    <row r="78" customFormat="false" ht="27" hidden="false" customHeight="false" outlineLevel="0" collapsed="false">
      <c r="A78" s="80" t="n">
        <v>78</v>
      </c>
      <c r="B78" s="81" t="s">
        <v>1077</v>
      </c>
      <c r="C78" s="82" t="s">
        <v>1078</v>
      </c>
      <c r="D78" s="84" t="s">
        <v>38</v>
      </c>
      <c r="E78" s="85" t="s">
        <v>10</v>
      </c>
      <c r="F78" s="91" t="s">
        <v>18</v>
      </c>
      <c r="G78" s="87" t="n">
        <v>15900</v>
      </c>
      <c r="H78" s="88" t="n">
        <v>0</v>
      </c>
      <c r="I78" s="87" t="n">
        <v>15900</v>
      </c>
      <c r="J78" s="88" t="n">
        <v>0</v>
      </c>
      <c r="K78" s="92" t="n">
        <v>1</v>
      </c>
      <c r="L78" s="80" t="s">
        <v>873</v>
      </c>
      <c r="M78" s="101" t="s">
        <v>15417</v>
      </c>
    </row>
    <row r="79" customFormat="false" ht="18" hidden="false" customHeight="false" outlineLevel="0" collapsed="false">
      <c r="A79" s="80" t="n">
        <v>79</v>
      </c>
      <c r="B79" s="81" t="s">
        <v>1079</v>
      </c>
      <c r="C79" s="82" t="s">
        <v>1080</v>
      </c>
      <c r="D79" s="84" t="s">
        <v>39</v>
      </c>
      <c r="E79" s="85" t="s">
        <v>16</v>
      </c>
      <c r="F79" s="86" t="s">
        <v>17</v>
      </c>
      <c r="G79" s="87" t="n">
        <v>39848</v>
      </c>
      <c r="H79" s="87" t="n">
        <v>54397</v>
      </c>
      <c r="I79" s="87" t="n">
        <v>4200</v>
      </c>
      <c r="J79" s="88" t="n">
        <v>0</v>
      </c>
      <c r="K79" s="89" t="n">
        <v>0.045</v>
      </c>
      <c r="L79" s="80" t="s">
        <v>873</v>
      </c>
      <c r="M79" s="101" t="s">
        <v>15417</v>
      </c>
    </row>
    <row r="80" customFormat="false" ht="18" hidden="false" customHeight="false" outlineLevel="0" collapsed="false">
      <c r="A80" s="80" t="n">
        <v>80</v>
      </c>
      <c r="B80" s="81" t="s">
        <v>1081</v>
      </c>
      <c r="C80" s="82" t="s">
        <v>1082</v>
      </c>
      <c r="D80" s="84" t="s">
        <v>39</v>
      </c>
      <c r="E80" s="85" t="s">
        <v>9</v>
      </c>
      <c r="F80" s="93" t="s">
        <v>881</v>
      </c>
      <c r="G80" s="87" t="n">
        <v>43975</v>
      </c>
      <c r="H80" s="87" t="n">
        <v>11891</v>
      </c>
      <c r="I80" s="87" t="n">
        <v>39334</v>
      </c>
      <c r="J80" s="87" t="n">
        <v>3011</v>
      </c>
      <c r="K80" s="96" t="n">
        <v>0.758</v>
      </c>
      <c r="L80" s="80" t="s">
        <v>873</v>
      </c>
      <c r="M80" s="101" t="s">
        <v>15417</v>
      </c>
    </row>
    <row r="81" customFormat="false" ht="18" hidden="false" customHeight="false" outlineLevel="0" collapsed="false">
      <c r="A81" s="80" t="n">
        <v>81</v>
      </c>
      <c r="B81" s="81" t="s">
        <v>1083</v>
      </c>
      <c r="C81" s="82" t="s">
        <v>1084</v>
      </c>
      <c r="D81" s="84" t="s">
        <v>39</v>
      </c>
      <c r="E81" s="85" t="s">
        <v>10</v>
      </c>
      <c r="F81" s="93" t="s">
        <v>881</v>
      </c>
      <c r="G81" s="87" t="n">
        <v>15910</v>
      </c>
      <c r="H81" s="87" t="n">
        <v>9990</v>
      </c>
      <c r="I81" s="87" t="n">
        <v>15485</v>
      </c>
      <c r="J81" s="87" t="n">
        <v>9069</v>
      </c>
      <c r="K81" s="92" t="n">
        <v>0.948</v>
      </c>
      <c r="L81" s="80" t="s">
        <v>873</v>
      </c>
      <c r="M81" s="101" t="s">
        <v>15417</v>
      </c>
    </row>
    <row r="82" customFormat="false" ht="18" hidden="false" customHeight="false" outlineLevel="0" collapsed="false">
      <c r="A82" s="80" t="n">
        <v>82</v>
      </c>
      <c r="B82" s="81" t="s">
        <v>1085</v>
      </c>
      <c r="C82" s="82" t="s">
        <v>1086</v>
      </c>
      <c r="D82" s="84" t="s">
        <v>39</v>
      </c>
      <c r="E82" s="85" t="s">
        <v>10</v>
      </c>
      <c r="F82" s="93" t="s">
        <v>881</v>
      </c>
      <c r="G82" s="87" t="n">
        <v>15910</v>
      </c>
      <c r="H82" s="87" t="n">
        <v>9990</v>
      </c>
      <c r="I82" s="87" t="n">
        <v>15434</v>
      </c>
      <c r="J82" s="87" t="n">
        <v>9000</v>
      </c>
      <c r="K82" s="92" t="n">
        <v>0.943</v>
      </c>
      <c r="L82" s="80" t="s">
        <v>873</v>
      </c>
      <c r="M82" s="101" t="s">
        <v>15417</v>
      </c>
    </row>
    <row r="83" customFormat="false" ht="27" hidden="false" customHeight="false" outlineLevel="0" collapsed="false">
      <c r="A83" s="80" t="n">
        <v>83</v>
      </c>
      <c r="B83" s="81" t="s">
        <v>1087</v>
      </c>
      <c r="C83" s="82" t="s">
        <v>1088</v>
      </c>
      <c r="D83" s="84" t="s">
        <v>39</v>
      </c>
      <c r="E83" s="85" t="s">
        <v>16</v>
      </c>
      <c r="F83" s="86" t="s">
        <v>17</v>
      </c>
      <c r="G83" s="87" t="n">
        <v>65442</v>
      </c>
      <c r="H83" s="87" t="n">
        <v>98912</v>
      </c>
      <c r="I83" s="87" t="n">
        <v>1305</v>
      </c>
      <c r="J83" s="88" t="n">
        <v>0</v>
      </c>
      <c r="K83" s="89" t="n">
        <v>0.008</v>
      </c>
      <c r="L83" s="80" t="s">
        <v>873</v>
      </c>
      <c r="M83" s="101" t="s">
        <v>15417</v>
      </c>
    </row>
    <row r="84" customFormat="false" ht="18" hidden="false" customHeight="false" outlineLevel="0" collapsed="false">
      <c r="A84" s="80" t="n">
        <v>84</v>
      </c>
      <c r="B84" s="81" t="s">
        <v>1089</v>
      </c>
      <c r="C84" s="82" t="s">
        <v>1090</v>
      </c>
      <c r="D84" s="84" t="s">
        <v>39</v>
      </c>
      <c r="E84" s="85" t="s">
        <v>16</v>
      </c>
      <c r="F84" s="86" t="s">
        <v>17</v>
      </c>
      <c r="G84" s="87" t="n">
        <v>60597</v>
      </c>
      <c r="H84" s="88" t="s">
        <v>1003</v>
      </c>
      <c r="I84" s="88" t="n">
        <v>261</v>
      </c>
      <c r="J84" s="88" t="n">
        <v>0</v>
      </c>
      <c r="K84" s="89" t="n">
        <v>0.002</v>
      </c>
      <c r="L84" s="80" t="s">
        <v>873</v>
      </c>
      <c r="M84" s="101" t="s">
        <v>15417</v>
      </c>
    </row>
    <row r="85" customFormat="false" ht="18" hidden="false" customHeight="false" outlineLevel="0" collapsed="false">
      <c r="A85" s="80" t="n">
        <v>85</v>
      </c>
      <c r="B85" s="81" t="s">
        <v>1091</v>
      </c>
      <c r="C85" s="82" t="s">
        <v>1092</v>
      </c>
      <c r="D85" s="84" t="s">
        <v>39</v>
      </c>
      <c r="E85" s="85" t="s">
        <v>16</v>
      </c>
      <c r="F85" s="86" t="s">
        <v>17</v>
      </c>
      <c r="G85" s="87" t="n">
        <v>65442</v>
      </c>
      <c r="H85" s="87" t="n">
        <v>98912</v>
      </c>
      <c r="I85" s="88" t="n">
        <v>261</v>
      </c>
      <c r="J85" s="88" t="n">
        <v>0</v>
      </c>
      <c r="K85" s="89" t="n">
        <v>0.002</v>
      </c>
      <c r="L85" s="80" t="s">
        <v>873</v>
      </c>
      <c r="M85" s="101" t="s">
        <v>15417</v>
      </c>
    </row>
    <row r="86" customFormat="false" ht="27" hidden="false" customHeight="false" outlineLevel="0" collapsed="false">
      <c r="A86" s="80" t="n">
        <v>86</v>
      </c>
      <c r="B86" s="81" t="s">
        <v>1093</v>
      </c>
      <c r="C86" s="82" t="s">
        <v>1094</v>
      </c>
      <c r="D86" s="84" t="s">
        <v>39</v>
      </c>
      <c r="E86" s="85" t="s">
        <v>16</v>
      </c>
      <c r="F86" s="86" t="s">
        <v>17</v>
      </c>
      <c r="G86" s="87" t="n">
        <v>60597</v>
      </c>
      <c r="H86" s="88" t="s">
        <v>1003</v>
      </c>
      <c r="I86" s="88" t="n">
        <v>261</v>
      </c>
      <c r="J86" s="88" t="n">
        <v>0</v>
      </c>
      <c r="K86" s="89" t="n">
        <v>0.002</v>
      </c>
      <c r="L86" s="80" t="s">
        <v>873</v>
      </c>
      <c r="M86" s="101" t="s">
        <v>15417</v>
      </c>
    </row>
    <row r="87" customFormat="false" ht="18" hidden="false" customHeight="false" outlineLevel="0" collapsed="false">
      <c r="A87" s="80" t="n">
        <v>87</v>
      </c>
      <c r="B87" s="81" t="s">
        <v>1095</v>
      </c>
      <c r="C87" s="82" t="s">
        <v>1096</v>
      </c>
      <c r="D87" s="84" t="s">
        <v>40</v>
      </c>
      <c r="E87" s="85" t="s">
        <v>16</v>
      </c>
      <c r="F87" s="86" t="s">
        <v>17</v>
      </c>
      <c r="G87" s="87" t="n">
        <v>27924</v>
      </c>
      <c r="H87" s="88" t="n">
        <v>0</v>
      </c>
      <c r="I87" s="87" t="n">
        <v>2400</v>
      </c>
      <c r="J87" s="88" t="n">
        <v>0</v>
      </c>
      <c r="K87" s="89" t="n">
        <v>0.086</v>
      </c>
      <c r="L87" s="80" t="s">
        <v>873</v>
      </c>
      <c r="M87" s="101" t="s">
        <v>15417</v>
      </c>
    </row>
    <row r="88" customFormat="false" ht="18" hidden="false" customHeight="false" outlineLevel="0" collapsed="false">
      <c r="A88" s="80" t="n">
        <v>88</v>
      </c>
      <c r="B88" s="81" t="s">
        <v>1097</v>
      </c>
      <c r="C88" s="82" t="s">
        <v>1098</v>
      </c>
      <c r="D88" s="84" t="s">
        <v>40</v>
      </c>
      <c r="E88" s="85" t="s">
        <v>9</v>
      </c>
      <c r="F88" s="86" t="s">
        <v>17</v>
      </c>
      <c r="G88" s="88" t="s">
        <v>876</v>
      </c>
      <c r="H88" s="87" t="n">
        <v>35193</v>
      </c>
      <c r="I88" s="87" t="n">
        <v>42525</v>
      </c>
      <c r="J88" s="88" t="n">
        <v>0</v>
      </c>
      <c r="K88" s="94" t="n">
        <v>0.288</v>
      </c>
      <c r="L88" s="80" t="s">
        <v>873</v>
      </c>
      <c r="M88" s="101" t="s">
        <v>15417</v>
      </c>
    </row>
    <row r="89" customFormat="false" ht="18" hidden="false" customHeight="false" outlineLevel="0" collapsed="false">
      <c r="A89" s="80" t="n">
        <v>89</v>
      </c>
      <c r="B89" s="81" t="s">
        <v>1099</v>
      </c>
      <c r="C89" s="82" t="s">
        <v>1100</v>
      </c>
      <c r="D89" s="84" t="s">
        <v>40</v>
      </c>
      <c r="E89" s="85" t="s">
        <v>9</v>
      </c>
      <c r="F89" s="86" t="s">
        <v>17</v>
      </c>
      <c r="G89" s="88" t="s">
        <v>1101</v>
      </c>
      <c r="H89" s="87" t="n">
        <v>35137</v>
      </c>
      <c r="I89" s="87" t="n">
        <v>5427</v>
      </c>
      <c r="J89" s="88" t="n">
        <v>0</v>
      </c>
      <c r="K89" s="89" t="n">
        <v>0.037</v>
      </c>
      <c r="L89" s="80" t="s">
        <v>873</v>
      </c>
      <c r="M89" s="101" t="s">
        <v>15417</v>
      </c>
    </row>
    <row r="90" customFormat="false" ht="18" hidden="false" customHeight="false" outlineLevel="0" collapsed="false">
      <c r="A90" s="80" t="n">
        <v>90</v>
      </c>
      <c r="B90" s="81" t="s">
        <v>1102</v>
      </c>
      <c r="C90" s="82" t="s">
        <v>1103</v>
      </c>
      <c r="D90" s="84" t="s">
        <v>40</v>
      </c>
      <c r="E90" s="85" t="s">
        <v>9</v>
      </c>
      <c r="F90" s="86" t="s">
        <v>17</v>
      </c>
      <c r="G90" s="88" t="s">
        <v>876</v>
      </c>
      <c r="H90" s="87" t="n">
        <v>35193</v>
      </c>
      <c r="I90" s="87" t="n">
        <v>31839</v>
      </c>
      <c r="J90" s="88" t="n">
        <v>0</v>
      </c>
      <c r="K90" s="89" t="n">
        <v>0.216</v>
      </c>
      <c r="L90" s="80" t="s">
        <v>873</v>
      </c>
      <c r="M90" s="101" t="s">
        <v>15417</v>
      </c>
    </row>
    <row r="91" customFormat="false" ht="18" hidden="false" customHeight="false" outlineLevel="0" collapsed="false">
      <c r="A91" s="80" t="n">
        <v>91</v>
      </c>
      <c r="B91" s="81" t="s">
        <v>1104</v>
      </c>
      <c r="C91" s="82" t="s">
        <v>1105</v>
      </c>
      <c r="D91" s="84" t="s">
        <v>40</v>
      </c>
      <c r="E91" s="85" t="s">
        <v>11</v>
      </c>
      <c r="F91" s="93" t="s">
        <v>881</v>
      </c>
      <c r="G91" s="88" t="s">
        <v>1106</v>
      </c>
      <c r="H91" s="88" t="n">
        <v>0</v>
      </c>
      <c r="I91" s="88" t="s">
        <v>1107</v>
      </c>
      <c r="J91" s="87" t="n">
        <v>1200</v>
      </c>
      <c r="K91" s="92" t="n">
        <v>0.963</v>
      </c>
      <c r="L91" s="80" t="s">
        <v>873</v>
      </c>
      <c r="M91" s="101" t="s">
        <v>15417</v>
      </c>
    </row>
    <row r="92" customFormat="false" ht="18" hidden="false" customHeight="false" outlineLevel="0" collapsed="false">
      <c r="A92" s="80" t="n">
        <v>92</v>
      </c>
      <c r="B92" s="81" t="s">
        <v>1108</v>
      </c>
      <c r="C92" s="82" t="s">
        <v>1109</v>
      </c>
      <c r="D92" s="84" t="s">
        <v>41</v>
      </c>
      <c r="E92" s="85" t="s">
        <v>16</v>
      </c>
      <c r="F92" s="86" t="s">
        <v>17</v>
      </c>
      <c r="G92" s="87" t="n">
        <v>27924</v>
      </c>
      <c r="H92" s="88" t="n">
        <v>0</v>
      </c>
      <c r="I92" s="88" t="n">
        <v>400</v>
      </c>
      <c r="J92" s="88" t="n">
        <v>0</v>
      </c>
      <c r="K92" s="89" t="n">
        <v>0.014</v>
      </c>
      <c r="L92" s="80" t="s">
        <v>873</v>
      </c>
      <c r="M92" s="101" t="s">
        <v>15417</v>
      </c>
    </row>
    <row r="93" customFormat="false" ht="18" hidden="false" customHeight="false" outlineLevel="0" collapsed="false">
      <c r="A93" s="80" t="n">
        <v>93</v>
      </c>
      <c r="B93" s="81" t="s">
        <v>1110</v>
      </c>
      <c r="C93" s="82" t="s">
        <v>1111</v>
      </c>
      <c r="D93" s="84" t="s">
        <v>41</v>
      </c>
      <c r="E93" s="85" t="s">
        <v>9</v>
      </c>
      <c r="F93" s="86" t="s">
        <v>17</v>
      </c>
      <c r="G93" s="88" t="s">
        <v>1112</v>
      </c>
      <c r="H93" s="87" t="n">
        <v>93630</v>
      </c>
      <c r="I93" s="88" t="s">
        <v>1113</v>
      </c>
      <c r="J93" s="87" t="n">
        <v>24030</v>
      </c>
      <c r="K93" s="94" t="n">
        <v>0.468</v>
      </c>
      <c r="L93" s="80" t="s">
        <v>873</v>
      </c>
      <c r="M93" s="101" t="s">
        <v>15417</v>
      </c>
    </row>
    <row r="94" customFormat="false" ht="27" hidden="false" customHeight="false" outlineLevel="0" collapsed="false">
      <c r="A94" s="80" t="n">
        <v>94</v>
      </c>
      <c r="B94" s="81" t="s">
        <v>1114</v>
      </c>
      <c r="C94" s="82" t="s">
        <v>1115</v>
      </c>
      <c r="D94" s="84" t="s">
        <v>41</v>
      </c>
      <c r="E94" s="85" t="s">
        <v>10</v>
      </c>
      <c r="F94" s="86" t="s">
        <v>17</v>
      </c>
      <c r="G94" s="87" t="n">
        <v>15910</v>
      </c>
      <c r="H94" s="87" t="n">
        <v>9990</v>
      </c>
      <c r="I94" s="87" t="n">
        <v>3724</v>
      </c>
      <c r="J94" s="88" t="n">
        <v>0</v>
      </c>
      <c r="K94" s="89" t="n">
        <v>0.144</v>
      </c>
      <c r="L94" s="80" t="s">
        <v>873</v>
      </c>
      <c r="M94" s="101" t="s">
        <v>15417</v>
      </c>
    </row>
    <row r="95" customFormat="false" ht="27" hidden="false" customHeight="false" outlineLevel="0" collapsed="false">
      <c r="A95" s="80" t="n">
        <v>95</v>
      </c>
      <c r="B95" s="81" t="s">
        <v>1116</v>
      </c>
      <c r="C95" s="82" t="s">
        <v>1117</v>
      </c>
      <c r="D95" s="84" t="s">
        <v>41</v>
      </c>
      <c r="E95" s="85" t="s">
        <v>16</v>
      </c>
      <c r="F95" s="86" t="s">
        <v>17</v>
      </c>
      <c r="G95" s="88" t="s">
        <v>991</v>
      </c>
      <c r="H95" s="88" t="s">
        <v>1054</v>
      </c>
      <c r="I95" s="88" t="n">
        <v>261</v>
      </c>
      <c r="J95" s="88" t="n">
        <v>0</v>
      </c>
      <c r="K95" s="89" t="n">
        <v>0.001</v>
      </c>
      <c r="L95" s="80" t="s">
        <v>873</v>
      </c>
      <c r="M95" s="101" t="s">
        <v>15417</v>
      </c>
    </row>
    <row r="96" customFormat="false" ht="27" hidden="false" customHeight="false" outlineLevel="0" collapsed="false">
      <c r="A96" s="80" t="n">
        <v>96</v>
      </c>
      <c r="B96" s="81" t="s">
        <v>1118</v>
      </c>
      <c r="C96" s="82" t="s">
        <v>1119</v>
      </c>
      <c r="D96" s="84" t="s">
        <v>41</v>
      </c>
      <c r="E96" s="85" t="s">
        <v>16</v>
      </c>
      <c r="F96" s="86" t="s">
        <v>17</v>
      </c>
      <c r="G96" s="88" t="s">
        <v>991</v>
      </c>
      <c r="H96" s="88" t="s">
        <v>992</v>
      </c>
      <c r="I96" s="88" t="n">
        <v>261</v>
      </c>
      <c r="J96" s="88" t="n">
        <v>0</v>
      </c>
      <c r="K96" s="89" t="n">
        <v>0.001</v>
      </c>
      <c r="L96" s="80" t="s">
        <v>873</v>
      </c>
      <c r="M96" s="101" t="s">
        <v>15417</v>
      </c>
    </row>
    <row r="97" customFormat="false" ht="18" hidden="false" customHeight="false" outlineLevel="0" collapsed="false">
      <c r="A97" s="80" t="n">
        <v>97</v>
      </c>
      <c r="B97" s="81" t="s">
        <v>1120</v>
      </c>
      <c r="C97" s="82" t="s">
        <v>1121</v>
      </c>
      <c r="D97" s="84" t="s">
        <v>41</v>
      </c>
      <c r="E97" s="85" t="s">
        <v>16</v>
      </c>
      <c r="F97" s="86" t="s">
        <v>17</v>
      </c>
      <c r="G97" s="88" t="s">
        <v>991</v>
      </c>
      <c r="H97" s="88" t="s">
        <v>992</v>
      </c>
      <c r="I97" s="88" t="n">
        <v>261</v>
      </c>
      <c r="J97" s="88" t="n">
        <v>0</v>
      </c>
      <c r="K97" s="89" t="n">
        <v>0.001</v>
      </c>
      <c r="L97" s="80" t="s">
        <v>873</v>
      </c>
      <c r="M97" s="101" t="s">
        <v>15417</v>
      </c>
    </row>
    <row r="98" customFormat="false" ht="18" hidden="false" customHeight="false" outlineLevel="0" collapsed="false">
      <c r="A98" s="80" t="n">
        <v>98</v>
      </c>
      <c r="B98" s="81" t="s">
        <v>1122</v>
      </c>
      <c r="C98" s="82" t="s">
        <v>1123</v>
      </c>
      <c r="D98" s="84" t="s">
        <v>43</v>
      </c>
      <c r="E98" s="85" t="s">
        <v>16</v>
      </c>
      <c r="F98" s="86" t="s">
        <v>17</v>
      </c>
      <c r="G98" s="87" t="n">
        <v>27924</v>
      </c>
      <c r="H98" s="88" t="n">
        <v>0</v>
      </c>
      <c r="I98" s="87" t="n">
        <v>9800</v>
      </c>
      <c r="J98" s="88" t="n">
        <v>0</v>
      </c>
      <c r="K98" s="94" t="n">
        <v>0.351</v>
      </c>
      <c r="L98" s="80" t="s">
        <v>873</v>
      </c>
      <c r="M98" s="101" t="s">
        <v>15417</v>
      </c>
    </row>
    <row r="99" customFormat="false" ht="18" hidden="false" customHeight="false" outlineLevel="0" collapsed="false">
      <c r="A99" s="80" t="n">
        <v>99</v>
      </c>
      <c r="B99" s="81" t="s">
        <v>1124</v>
      </c>
      <c r="C99" s="82" t="s">
        <v>1125</v>
      </c>
      <c r="D99" s="84" t="s">
        <v>43</v>
      </c>
      <c r="E99" s="85" t="s">
        <v>9</v>
      </c>
      <c r="F99" s="86" t="s">
        <v>17</v>
      </c>
      <c r="G99" s="88" t="s">
        <v>876</v>
      </c>
      <c r="H99" s="87" t="n">
        <v>35193</v>
      </c>
      <c r="I99" s="87" t="n">
        <v>1566</v>
      </c>
      <c r="J99" s="88" t="n">
        <v>0</v>
      </c>
      <c r="K99" s="89" t="n">
        <v>0.011</v>
      </c>
      <c r="L99" s="80" t="s">
        <v>873</v>
      </c>
      <c r="M99" s="101" t="s">
        <v>15417</v>
      </c>
    </row>
    <row r="100" customFormat="false" ht="18" hidden="false" customHeight="false" outlineLevel="0" collapsed="false">
      <c r="A100" s="80" t="n">
        <v>100</v>
      </c>
      <c r="B100" s="81" t="s">
        <v>1126</v>
      </c>
      <c r="C100" s="82" t="s">
        <v>1127</v>
      </c>
      <c r="D100" s="84" t="s">
        <v>43</v>
      </c>
      <c r="E100" s="85" t="s">
        <v>9</v>
      </c>
      <c r="F100" s="86" t="s">
        <v>17</v>
      </c>
      <c r="G100" s="88" t="s">
        <v>876</v>
      </c>
      <c r="H100" s="87" t="n">
        <v>35193</v>
      </c>
      <c r="I100" s="87" t="n">
        <v>1566</v>
      </c>
      <c r="J100" s="88" t="n">
        <v>0</v>
      </c>
      <c r="K100" s="89" t="n">
        <v>0.011</v>
      </c>
      <c r="L100" s="80" t="s">
        <v>873</v>
      </c>
      <c r="M100" s="101" t="s">
        <v>15417</v>
      </c>
    </row>
    <row r="101" customFormat="false" ht="27" hidden="false" customHeight="false" outlineLevel="0" collapsed="false">
      <c r="A101" s="80" t="n">
        <v>101</v>
      </c>
      <c r="B101" s="81" t="s">
        <v>1128</v>
      </c>
      <c r="C101" s="82" t="s">
        <v>1129</v>
      </c>
      <c r="D101" s="84" t="s">
        <v>43</v>
      </c>
      <c r="E101" s="85" t="s">
        <v>16</v>
      </c>
      <c r="F101" s="86" t="s">
        <v>17</v>
      </c>
      <c r="G101" s="88" t="s">
        <v>1130</v>
      </c>
      <c r="H101" s="88" t="s">
        <v>1131</v>
      </c>
      <c r="I101" s="88" t="n">
        <v>783</v>
      </c>
      <c r="J101" s="88" t="n">
        <v>0</v>
      </c>
      <c r="K101" s="89" t="n">
        <v>0.003</v>
      </c>
      <c r="L101" s="80" t="s">
        <v>873</v>
      </c>
      <c r="M101" s="101" t="s">
        <v>15417</v>
      </c>
    </row>
    <row r="102" customFormat="false" ht="18" hidden="false" customHeight="false" outlineLevel="0" collapsed="false">
      <c r="A102" s="80" t="n">
        <v>102</v>
      </c>
      <c r="B102" s="81" t="s">
        <v>1132</v>
      </c>
      <c r="C102" s="82" t="s">
        <v>1133</v>
      </c>
      <c r="D102" s="84" t="s">
        <v>45</v>
      </c>
      <c r="E102" s="85" t="s">
        <v>16</v>
      </c>
      <c r="F102" s="86" t="s">
        <v>17</v>
      </c>
      <c r="G102" s="87" t="n">
        <v>27924</v>
      </c>
      <c r="H102" s="88" t="n">
        <v>0</v>
      </c>
      <c r="I102" s="87" t="n">
        <v>2400</v>
      </c>
      <c r="J102" s="88" t="n">
        <v>0</v>
      </c>
      <c r="K102" s="89" t="n">
        <v>0.086</v>
      </c>
      <c r="L102" s="80" t="s">
        <v>873</v>
      </c>
      <c r="M102" s="101" t="s">
        <v>15417</v>
      </c>
    </row>
    <row r="103" customFormat="false" ht="27" hidden="false" customHeight="false" outlineLevel="0" collapsed="false">
      <c r="A103" s="80" t="n">
        <v>103</v>
      </c>
      <c r="B103" s="81" t="s">
        <v>1134</v>
      </c>
      <c r="C103" s="82" t="s">
        <v>1135</v>
      </c>
      <c r="D103" s="84" t="s">
        <v>45</v>
      </c>
      <c r="E103" s="85" t="s">
        <v>9</v>
      </c>
      <c r="F103" s="93" t="s">
        <v>881</v>
      </c>
      <c r="G103" s="88" t="s">
        <v>1136</v>
      </c>
      <c r="H103" s="87" t="n">
        <v>48965</v>
      </c>
      <c r="I103" s="88" t="s">
        <v>1137</v>
      </c>
      <c r="J103" s="87" t="n">
        <v>6296</v>
      </c>
      <c r="K103" s="96" t="n">
        <v>0.588</v>
      </c>
      <c r="L103" s="80" t="s">
        <v>873</v>
      </c>
      <c r="M103" s="101" t="s">
        <v>15417</v>
      </c>
    </row>
    <row r="104" customFormat="false" ht="27" hidden="false" customHeight="false" outlineLevel="0" collapsed="false">
      <c r="A104" s="80" t="n">
        <v>104</v>
      </c>
      <c r="B104" s="81" t="s">
        <v>1138</v>
      </c>
      <c r="C104" s="82" t="s">
        <v>1139</v>
      </c>
      <c r="D104" s="84" t="s">
        <v>45</v>
      </c>
      <c r="E104" s="85" t="s">
        <v>10</v>
      </c>
      <c r="F104" s="93" t="s">
        <v>881</v>
      </c>
      <c r="G104" s="87" t="n">
        <v>15910</v>
      </c>
      <c r="H104" s="87" t="n">
        <v>9990</v>
      </c>
      <c r="I104" s="87" t="n">
        <v>14616</v>
      </c>
      <c r="J104" s="87" t="n">
        <v>9871</v>
      </c>
      <c r="K104" s="92" t="n">
        <v>0.945</v>
      </c>
      <c r="L104" s="80" t="s">
        <v>873</v>
      </c>
      <c r="M104" s="101" t="s">
        <v>15417</v>
      </c>
    </row>
    <row r="105" customFormat="false" ht="18" hidden="false" customHeight="false" outlineLevel="0" collapsed="false">
      <c r="A105" s="80" t="n">
        <v>105</v>
      </c>
      <c r="B105" s="81" t="s">
        <v>1140</v>
      </c>
      <c r="C105" s="82" t="s">
        <v>1141</v>
      </c>
      <c r="D105" s="84" t="s">
        <v>45</v>
      </c>
      <c r="E105" s="85" t="s">
        <v>16</v>
      </c>
      <c r="F105" s="86" t="s">
        <v>17</v>
      </c>
      <c r="G105" s="88" t="s">
        <v>1130</v>
      </c>
      <c r="H105" s="88" t="s">
        <v>1142</v>
      </c>
      <c r="I105" s="88" t="n">
        <v>0</v>
      </c>
      <c r="J105" s="88" t="n">
        <v>0</v>
      </c>
      <c r="K105" s="89" t="n">
        <v>0</v>
      </c>
      <c r="L105" s="80" t="s">
        <v>873</v>
      </c>
      <c r="M105" s="101" t="s">
        <v>15417</v>
      </c>
    </row>
    <row r="106" customFormat="false" ht="27" hidden="false" customHeight="false" outlineLevel="0" collapsed="false">
      <c r="A106" s="80" t="n">
        <v>106</v>
      </c>
      <c r="B106" s="81" t="s">
        <v>1143</v>
      </c>
      <c r="C106" s="82" t="s">
        <v>1144</v>
      </c>
      <c r="D106" s="84" t="s">
        <v>47</v>
      </c>
      <c r="E106" s="85" t="s">
        <v>16</v>
      </c>
      <c r="F106" s="86" t="s">
        <v>17</v>
      </c>
      <c r="G106" s="87" t="n">
        <v>27924</v>
      </c>
      <c r="H106" s="88" t="n">
        <v>0</v>
      </c>
      <c r="I106" s="87" t="n">
        <v>7092</v>
      </c>
      <c r="J106" s="88" t="n">
        <v>0</v>
      </c>
      <c r="K106" s="94" t="n">
        <v>0.254</v>
      </c>
      <c r="L106" s="80" t="s">
        <v>873</v>
      </c>
      <c r="M106" s="101" t="s">
        <v>15417</v>
      </c>
    </row>
    <row r="107" customFormat="false" ht="15" hidden="false" customHeight="false" outlineLevel="0" collapsed="false">
      <c r="A107" s="80" t="n">
        <v>107</v>
      </c>
      <c r="B107" s="81" t="s">
        <v>1145</v>
      </c>
      <c r="C107" s="82" t="s">
        <v>1146</v>
      </c>
      <c r="D107" s="84" t="s">
        <v>47</v>
      </c>
      <c r="E107" s="85" t="s">
        <v>16</v>
      </c>
      <c r="F107" s="86" t="s">
        <v>17</v>
      </c>
      <c r="G107" s="88" t="s">
        <v>1147</v>
      </c>
      <c r="H107" s="88" t="s">
        <v>1148</v>
      </c>
      <c r="I107" s="87" t="n">
        <v>4500</v>
      </c>
      <c r="J107" s="88" t="n">
        <v>0</v>
      </c>
      <c r="K107" s="89" t="n">
        <v>0.017</v>
      </c>
      <c r="L107" s="80" t="s">
        <v>873</v>
      </c>
      <c r="M107" s="101" t="s">
        <v>15417</v>
      </c>
    </row>
    <row r="108" customFormat="false" ht="18" hidden="false" customHeight="false" outlineLevel="0" collapsed="false">
      <c r="A108" s="80" t="n">
        <v>108</v>
      </c>
      <c r="B108" s="81" t="s">
        <v>1149</v>
      </c>
      <c r="C108" s="82" t="s">
        <v>1150</v>
      </c>
      <c r="D108" s="84" t="s">
        <v>47</v>
      </c>
      <c r="E108" s="85" t="s">
        <v>9</v>
      </c>
      <c r="F108" s="93" t="s">
        <v>881</v>
      </c>
      <c r="G108" s="87" t="n">
        <v>43975</v>
      </c>
      <c r="H108" s="87" t="n">
        <v>11891</v>
      </c>
      <c r="I108" s="87" t="n">
        <v>42234</v>
      </c>
      <c r="J108" s="87" t="n">
        <v>4230</v>
      </c>
      <c r="K108" s="92" t="n">
        <v>0.832</v>
      </c>
      <c r="L108" s="80" t="s">
        <v>873</v>
      </c>
      <c r="M108" s="101" t="s">
        <v>15417</v>
      </c>
    </row>
    <row r="109" customFormat="false" ht="18" hidden="false" customHeight="false" outlineLevel="0" collapsed="false">
      <c r="A109" s="80" t="n">
        <v>109</v>
      </c>
      <c r="B109" s="81" t="s">
        <v>1151</v>
      </c>
      <c r="C109" s="82" t="s">
        <v>1152</v>
      </c>
      <c r="D109" s="84" t="s">
        <v>49</v>
      </c>
      <c r="E109" s="85" t="s">
        <v>16</v>
      </c>
      <c r="F109" s="86" t="s">
        <v>17</v>
      </c>
      <c r="G109" s="87" t="n">
        <v>27924</v>
      </c>
      <c r="H109" s="88" t="n">
        <v>0</v>
      </c>
      <c r="I109" s="87" t="n">
        <v>9800</v>
      </c>
      <c r="J109" s="88" t="n">
        <v>0</v>
      </c>
      <c r="K109" s="94" t="n">
        <v>0.351</v>
      </c>
      <c r="L109" s="80" t="s">
        <v>873</v>
      </c>
      <c r="M109" s="101" t="s">
        <v>15417</v>
      </c>
    </row>
    <row r="110" customFormat="false" ht="18" hidden="false" customHeight="false" outlineLevel="0" collapsed="false">
      <c r="A110" s="80" t="n">
        <v>110</v>
      </c>
      <c r="B110" s="81" t="s">
        <v>1153</v>
      </c>
      <c r="C110" s="82" t="s">
        <v>1154</v>
      </c>
      <c r="D110" s="84" t="s">
        <v>49</v>
      </c>
      <c r="E110" s="85" t="s">
        <v>9</v>
      </c>
      <c r="F110" s="93" t="s">
        <v>881</v>
      </c>
      <c r="G110" s="88" t="s">
        <v>876</v>
      </c>
      <c r="H110" s="87" t="n">
        <v>35193</v>
      </c>
      <c r="I110" s="88" t="s">
        <v>1155</v>
      </c>
      <c r="J110" s="87" t="n">
        <v>28079</v>
      </c>
      <c r="K110" s="92" t="n">
        <v>0.947</v>
      </c>
      <c r="L110" s="80" t="s">
        <v>873</v>
      </c>
      <c r="M110" s="101" t="s">
        <v>15417</v>
      </c>
    </row>
    <row r="111" customFormat="false" ht="18" hidden="false" customHeight="false" outlineLevel="0" collapsed="false">
      <c r="A111" s="80" t="n">
        <v>111</v>
      </c>
      <c r="B111" s="81" t="s">
        <v>1156</v>
      </c>
      <c r="C111" s="82" t="s">
        <v>1157</v>
      </c>
      <c r="D111" s="84" t="s">
        <v>49</v>
      </c>
      <c r="E111" s="85" t="s">
        <v>10</v>
      </c>
      <c r="F111" s="93" t="s">
        <v>881</v>
      </c>
      <c r="G111" s="87" t="n">
        <v>15910</v>
      </c>
      <c r="H111" s="87" t="n">
        <v>9990</v>
      </c>
      <c r="I111" s="87" t="n">
        <v>15511</v>
      </c>
      <c r="J111" s="87" t="n">
        <v>5157</v>
      </c>
      <c r="K111" s="96" t="n">
        <v>0.798</v>
      </c>
      <c r="L111" s="80" t="s">
        <v>873</v>
      </c>
      <c r="M111" s="101" t="s">
        <v>15417</v>
      </c>
    </row>
    <row r="112" customFormat="false" ht="18" hidden="false" customHeight="false" outlineLevel="0" collapsed="false">
      <c r="A112" s="80" t="n">
        <v>112</v>
      </c>
      <c r="B112" s="81" t="s">
        <v>1158</v>
      </c>
      <c r="C112" s="82" t="s">
        <v>1159</v>
      </c>
      <c r="D112" s="84" t="s">
        <v>49</v>
      </c>
      <c r="E112" s="85" t="s">
        <v>10</v>
      </c>
      <c r="F112" s="93" t="s">
        <v>881</v>
      </c>
      <c r="G112" s="87" t="n">
        <v>15910</v>
      </c>
      <c r="H112" s="87" t="n">
        <v>9990</v>
      </c>
      <c r="I112" s="87" t="n">
        <v>15226</v>
      </c>
      <c r="J112" s="87" t="n">
        <v>9050</v>
      </c>
      <c r="K112" s="92" t="n">
        <v>0.937</v>
      </c>
      <c r="L112" s="80" t="s">
        <v>873</v>
      </c>
      <c r="M112" s="101" t="s">
        <v>15417</v>
      </c>
    </row>
    <row r="113" customFormat="false" ht="18" hidden="false" customHeight="false" outlineLevel="0" collapsed="false">
      <c r="A113" s="80" t="n">
        <v>113</v>
      </c>
      <c r="B113" s="81" t="s">
        <v>1160</v>
      </c>
      <c r="C113" s="82" t="s">
        <v>1161</v>
      </c>
      <c r="D113" s="84" t="s">
        <v>49</v>
      </c>
      <c r="E113" s="85" t="s">
        <v>10</v>
      </c>
      <c r="F113" s="93" t="s">
        <v>881</v>
      </c>
      <c r="G113" s="87" t="n">
        <v>15910</v>
      </c>
      <c r="H113" s="87" t="n">
        <v>9990</v>
      </c>
      <c r="I113" s="87" t="n">
        <v>15558</v>
      </c>
      <c r="J113" s="87" t="n">
        <v>9168</v>
      </c>
      <c r="K113" s="92" t="n">
        <v>0.955</v>
      </c>
      <c r="L113" s="80" t="s">
        <v>873</v>
      </c>
      <c r="M113" s="101" t="s">
        <v>15417</v>
      </c>
    </row>
    <row r="114" customFormat="false" ht="18" hidden="false" customHeight="false" outlineLevel="0" collapsed="false">
      <c r="A114" s="80" t="n">
        <v>114</v>
      </c>
      <c r="B114" s="81" t="s">
        <v>1162</v>
      </c>
      <c r="C114" s="82" t="s">
        <v>1163</v>
      </c>
      <c r="D114" s="84" t="s">
        <v>49</v>
      </c>
      <c r="E114" s="85" t="s">
        <v>10</v>
      </c>
      <c r="F114" s="93" t="s">
        <v>881</v>
      </c>
      <c r="G114" s="87" t="n">
        <v>15910</v>
      </c>
      <c r="H114" s="87" t="n">
        <v>9990</v>
      </c>
      <c r="I114" s="87" t="n">
        <v>15561</v>
      </c>
      <c r="J114" s="87" t="n">
        <v>9050</v>
      </c>
      <c r="K114" s="92" t="n">
        <v>0.95</v>
      </c>
      <c r="L114" s="80" t="s">
        <v>873</v>
      </c>
      <c r="M114" s="101" t="s">
        <v>15417</v>
      </c>
    </row>
    <row r="115" customFormat="false" ht="18" hidden="false" customHeight="false" outlineLevel="0" collapsed="false">
      <c r="A115" s="80" t="n">
        <v>115</v>
      </c>
      <c r="B115" s="81" t="s">
        <v>1164</v>
      </c>
      <c r="C115" s="82" t="s">
        <v>1165</v>
      </c>
      <c r="D115" s="84" t="s">
        <v>49</v>
      </c>
      <c r="E115" s="85" t="s">
        <v>16</v>
      </c>
      <c r="F115" s="86" t="s">
        <v>17</v>
      </c>
      <c r="G115" s="88" t="s">
        <v>886</v>
      </c>
      <c r="H115" s="88" t="s">
        <v>887</v>
      </c>
      <c r="I115" s="87" t="n">
        <v>2871</v>
      </c>
      <c r="J115" s="88" t="n">
        <v>0</v>
      </c>
      <c r="K115" s="89" t="n">
        <v>0.011</v>
      </c>
      <c r="L115" s="80" t="s">
        <v>873</v>
      </c>
      <c r="M115" s="101" t="s">
        <v>15417</v>
      </c>
    </row>
    <row r="116" customFormat="false" ht="18" hidden="false" customHeight="false" outlineLevel="0" collapsed="false">
      <c r="A116" s="80" t="n">
        <v>116</v>
      </c>
      <c r="B116" s="81" t="s">
        <v>1166</v>
      </c>
      <c r="C116" s="82" t="s">
        <v>1167</v>
      </c>
      <c r="D116" s="84" t="s">
        <v>49</v>
      </c>
      <c r="E116" s="85" t="s">
        <v>16</v>
      </c>
      <c r="F116" s="86" t="s">
        <v>17</v>
      </c>
      <c r="G116" s="87" t="n">
        <v>61955</v>
      </c>
      <c r="H116" s="88" t="s">
        <v>1024</v>
      </c>
      <c r="I116" s="87" t="n">
        <v>6525</v>
      </c>
      <c r="J116" s="88" t="n">
        <v>0</v>
      </c>
      <c r="K116" s="89" t="n">
        <v>0.04</v>
      </c>
      <c r="L116" s="80" t="s">
        <v>873</v>
      </c>
      <c r="M116" s="101" t="s">
        <v>15417</v>
      </c>
    </row>
    <row r="117" customFormat="false" ht="18" hidden="false" customHeight="false" outlineLevel="0" collapsed="false">
      <c r="A117" s="80" t="n">
        <v>117</v>
      </c>
      <c r="B117" s="81" t="s">
        <v>1168</v>
      </c>
      <c r="C117" s="82" t="s">
        <v>1169</v>
      </c>
      <c r="D117" s="84" t="s">
        <v>49</v>
      </c>
      <c r="E117" s="85" t="s">
        <v>16</v>
      </c>
      <c r="F117" s="86" t="s">
        <v>17</v>
      </c>
      <c r="G117" s="87" t="n">
        <v>61955</v>
      </c>
      <c r="H117" s="88" t="s">
        <v>1024</v>
      </c>
      <c r="I117" s="87" t="n">
        <v>7569</v>
      </c>
      <c r="J117" s="88" t="n">
        <v>0</v>
      </c>
      <c r="K117" s="89" t="n">
        <v>0.047</v>
      </c>
      <c r="L117" s="80" t="s">
        <v>873</v>
      </c>
      <c r="M117" s="101" t="s">
        <v>15417</v>
      </c>
    </row>
    <row r="118" customFormat="false" ht="18" hidden="false" customHeight="false" outlineLevel="0" collapsed="false">
      <c r="A118" s="80" t="n">
        <v>118</v>
      </c>
      <c r="B118" s="81" t="s">
        <v>1170</v>
      </c>
      <c r="C118" s="82" t="s">
        <v>1171</v>
      </c>
      <c r="D118" s="84" t="s">
        <v>49</v>
      </c>
      <c r="E118" s="85" t="s">
        <v>16</v>
      </c>
      <c r="F118" s="86" t="s">
        <v>17</v>
      </c>
      <c r="G118" s="88" t="s">
        <v>886</v>
      </c>
      <c r="H118" s="88" t="s">
        <v>887</v>
      </c>
      <c r="I118" s="87" t="n">
        <v>32370</v>
      </c>
      <c r="J118" s="87" t="n">
        <v>38668</v>
      </c>
      <c r="K118" s="94" t="n">
        <v>0.266</v>
      </c>
      <c r="L118" s="80" t="s">
        <v>873</v>
      </c>
      <c r="M118" s="101" t="s">
        <v>15417</v>
      </c>
    </row>
    <row r="119" customFormat="false" ht="18" hidden="false" customHeight="false" outlineLevel="0" collapsed="false">
      <c r="A119" s="80" t="n">
        <v>119</v>
      </c>
      <c r="B119" s="81" t="s">
        <v>1172</v>
      </c>
      <c r="C119" s="82" t="s">
        <v>1173</v>
      </c>
      <c r="D119" s="84" t="s">
        <v>49</v>
      </c>
      <c r="E119" s="85" t="s">
        <v>16</v>
      </c>
      <c r="F119" s="86" t="s">
        <v>17</v>
      </c>
      <c r="G119" s="87" t="n">
        <v>66283</v>
      </c>
      <c r="H119" s="88" t="s">
        <v>1174</v>
      </c>
      <c r="I119" s="87" t="n">
        <v>10440</v>
      </c>
      <c r="J119" s="87" t="n">
        <v>26249</v>
      </c>
      <c r="K119" s="89" t="n">
        <v>0.219</v>
      </c>
      <c r="L119" s="80" t="s">
        <v>873</v>
      </c>
      <c r="M119" s="101" t="s">
        <v>15417</v>
      </c>
    </row>
    <row r="120" customFormat="false" ht="18" hidden="false" customHeight="false" outlineLevel="0" collapsed="false">
      <c r="A120" s="80" t="n">
        <v>120</v>
      </c>
      <c r="B120" s="81" t="s">
        <v>1175</v>
      </c>
      <c r="C120" s="82" t="s">
        <v>1176</v>
      </c>
      <c r="D120" s="84" t="s">
        <v>49</v>
      </c>
      <c r="E120" s="85" t="s">
        <v>16</v>
      </c>
      <c r="F120" s="86" t="s">
        <v>17</v>
      </c>
      <c r="G120" s="88" t="s">
        <v>886</v>
      </c>
      <c r="H120" s="88" t="s">
        <v>887</v>
      </c>
      <c r="I120" s="87" t="n">
        <v>5742</v>
      </c>
      <c r="J120" s="88" t="n">
        <v>0</v>
      </c>
      <c r="K120" s="89" t="n">
        <v>0.022</v>
      </c>
      <c r="L120" s="80" t="s">
        <v>873</v>
      </c>
      <c r="M120" s="101" t="s">
        <v>15417</v>
      </c>
    </row>
    <row r="121" customFormat="false" ht="18" hidden="false" customHeight="false" outlineLevel="0" collapsed="false">
      <c r="A121" s="80" t="n">
        <v>121</v>
      </c>
      <c r="B121" s="81" t="s">
        <v>1177</v>
      </c>
      <c r="C121" s="82" t="s">
        <v>1178</v>
      </c>
      <c r="D121" s="84" t="s">
        <v>49</v>
      </c>
      <c r="E121" s="85" t="s">
        <v>16</v>
      </c>
      <c r="F121" s="86" t="s">
        <v>17</v>
      </c>
      <c r="G121" s="87" t="n">
        <v>61955</v>
      </c>
      <c r="H121" s="88" t="s">
        <v>1024</v>
      </c>
      <c r="I121" s="87" t="n">
        <v>4698</v>
      </c>
      <c r="J121" s="88" t="n">
        <v>0</v>
      </c>
      <c r="K121" s="89" t="n">
        <v>0.029</v>
      </c>
      <c r="L121" s="80" t="s">
        <v>873</v>
      </c>
      <c r="M121" s="101" t="s">
        <v>15417</v>
      </c>
    </row>
    <row r="122" customFormat="false" ht="27" hidden="false" customHeight="false" outlineLevel="0" collapsed="false">
      <c r="A122" s="80" t="n">
        <v>122</v>
      </c>
      <c r="B122" s="81" t="s">
        <v>1179</v>
      </c>
      <c r="C122" s="82" t="s">
        <v>1180</v>
      </c>
      <c r="D122" s="84" t="s">
        <v>50</v>
      </c>
      <c r="E122" s="85" t="s">
        <v>16</v>
      </c>
      <c r="F122" s="86" t="s">
        <v>17</v>
      </c>
      <c r="G122" s="87" t="n">
        <v>27924</v>
      </c>
      <c r="H122" s="88" t="n">
        <v>0</v>
      </c>
      <c r="I122" s="87" t="n">
        <v>4000</v>
      </c>
      <c r="J122" s="88" t="n">
        <v>0</v>
      </c>
      <c r="K122" s="89" t="n">
        <v>0.143</v>
      </c>
      <c r="L122" s="80" t="s">
        <v>873</v>
      </c>
      <c r="M122" s="101" t="s">
        <v>15417</v>
      </c>
    </row>
    <row r="123" customFormat="false" ht="18" hidden="false" customHeight="false" outlineLevel="0" collapsed="false">
      <c r="A123" s="80" t="n">
        <v>123</v>
      </c>
      <c r="B123" s="81" t="s">
        <v>1181</v>
      </c>
      <c r="C123" s="82" t="s">
        <v>1182</v>
      </c>
      <c r="D123" s="84" t="s">
        <v>50</v>
      </c>
      <c r="E123" s="85" t="s">
        <v>9</v>
      </c>
      <c r="F123" s="86" t="s">
        <v>17</v>
      </c>
      <c r="G123" s="88" t="s">
        <v>1183</v>
      </c>
      <c r="H123" s="87" t="n">
        <v>85372</v>
      </c>
      <c r="I123" s="87" t="n">
        <v>23751</v>
      </c>
      <c r="J123" s="88" t="n">
        <v>0</v>
      </c>
      <c r="K123" s="89" t="n">
        <v>0.052</v>
      </c>
      <c r="L123" s="80" t="s">
        <v>873</v>
      </c>
      <c r="M123" s="101" t="s">
        <v>15417</v>
      </c>
    </row>
    <row r="124" customFormat="false" ht="18" hidden="false" customHeight="false" outlineLevel="0" collapsed="false">
      <c r="A124" s="80" t="n">
        <v>124</v>
      </c>
      <c r="B124" s="81" t="s">
        <v>1184</v>
      </c>
      <c r="C124" s="82" t="s">
        <v>1185</v>
      </c>
      <c r="D124" s="84" t="s">
        <v>51</v>
      </c>
      <c r="E124" s="85" t="s">
        <v>16</v>
      </c>
      <c r="F124" s="86" t="s">
        <v>17</v>
      </c>
      <c r="G124" s="87" t="n">
        <v>27924</v>
      </c>
      <c r="H124" s="88" t="n">
        <v>0</v>
      </c>
      <c r="I124" s="87" t="n">
        <v>1000</v>
      </c>
      <c r="J124" s="88" t="n">
        <v>0</v>
      </c>
      <c r="K124" s="89" t="n">
        <v>0.036</v>
      </c>
      <c r="L124" s="80" t="s">
        <v>873</v>
      </c>
      <c r="M124" s="101" t="s">
        <v>15417</v>
      </c>
    </row>
    <row r="125" customFormat="false" ht="18" hidden="false" customHeight="false" outlineLevel="0" collapsed="false">
      <c r="A125" s="80" t="n">
        <v>125</v>
      </c>
      <c r="B125" s="81" t="s">
        <v>1186</v>
      </c>
      <c r="C125" s="82" t="s">
        <v>1187</v>
      </c>
      <c r="D125" s="84" t="s">
        <v>51</v>
      </c>
      <c r="E125" s="85" t="s">
        <v>9</v>
      </c>
      <c r="F125" s="86" t="s">
        <v>17</v>
      </c>
      <c r="G125" s="88" t="s">
        <v>876</v>
      </c>
      <c r="H125" s="87" t="n">
        <v>35193</v>
      </c>
      <c r="I125" s="87" t="n">
        <v>10366</v>
      </c>
      <c r="J125" s="88" t="n">
        <v>0</v>
      </c>
      <c r="K125" s="89" t="n">
        <v>0.07</v>
      </c>
      <c r="L125" s="80" t="s">
        <v>873</v>
      </c>
      <c r="M125" s="101" t="s">
        <v>15417</v>
      </c>
    </row>
    <row r="126" customFormat="false" ht="18" hidden="false" customHeight="false" outlineLevel="0" collapsed="false">
      <c r="A126" s="80" t="n">
        <v>126</v>
      </c>
      <c r="B126" s="81" t="s">
        <v>1188</v>
      </c>
      <c r="C126" s="82" t="s">
        <v>1189</v>
      </c>
      <c r="D126" s="84" t="s">
        <v>51</v>
      </c>
      <c r="E126" s="85" t="s">
        <v>16</v>
      </c>
      <c r="F126" s="86" t="s">
        <v>17</v>
      </c>
      <c r="G126" s="88" t="s">
        <v>991</v>
      </c>
      <c r="H126" s="88" t="s">
        <v>992</v>
      </c>
      <c r="I126" s="87" t="n">
        <v>26100</v>
      </c>
      <c r="J126" s="87" t="n">
        <v>64498</v>
      </c>
      <c r="K126" s="94" t="n">
        <v>0.336</v>
      </c>
      <c r="L126" s="80" t="s">
        <v>873</v>
      </c>
      <c r="M126" s="101" t="s">
        <v>15417</v>
      </c>
    </row>
    <row r="127" customFormat="false" ht="18" hidden="false" customHeight="false" outlineLevel="0" collapsed="false">
      <c r="A127" s="80" t="n">
        <v>127</v>
      </c>
      <c r="B127" s="81" t="s">
        <v>1190</v>
      </c>
      <c r="C127" s="82" t="s">
        <v>1191</v>
      </c>
      <c r="D127" s="84" t="s">
        <v>51</v>
      </c>
      <c r="E127" s="85" t="s">
        <v>16</v>
      </c>
      <c r="F127" s="86" t="s">
        <v>17</v>
      </c>
      <c r="G127" s="87" t="n">
        <v>60597</v>
      </c>
      <c r="H127" s="88" t="s">
        <v>898</v>
      </c>
      <c r="I127" s="87" t="n">
        <v>14877</v>
      </c>
      <c r="J127" s="88" t="n">
        <v>0</v>
      </c>
      <c r="K127" s="89" t="n">
        <v>0.091</v>
      </c>
      <c r="L127" s="80" t="s">
        <v>873</v>
      </c>
      <c r="M127" s="101" t="s">
        <v>15417</v>
      </c>
    </row>
    <row r="128" customFormat="false" ht="18" hidden="false" customHeight="false" outlineLevel="0" collapsed="false">
      <c r="A128" s="80" t="n">
        <v>128</v>
      </c>
      <c r="B128" s="81" t="s">
        <v>1192</v>
      </c>
      <c r="C128" s="82" t="s">
        <v>1193</v>
      </c>
      <c r="D128" s="84" t="s">
        <v>51</v>
      </c>
      <c r="E128" s="85" t="s">
        <v>16</v>
      </c>
      <c r="F128" s="86" t="s">
        <v>17</v>
      </c>
      <c r="G128" s="88" t="s">
        <v>1194</v>
      </c>
      <c r="H128" s="88" t="s">
        <v>1195</v>
      </c>
      <c r="I128" s="87" t="n">
        <v>1827</v>
      </c>
      <c r="J128" s="88" t="n">
        <v>0</v>
      </c>
      <c r="K128" s="89" t="n">
        <v>0.007</v>
      </c>
      <c r="L128" s="80" t="s">
        <v>873</v>
      </c>
      <c r="M128" s="101" t="s">
        <v>15417</v>
      </c>
    </row>
    <row r="129" customFormat="false" ht="18" hidden="false" customHeight="false" outlineLevel="0" collapsed="false">
      <c r="A129" s="80" t="n">
        <v>129</v>
      </c>
      <c r="B129" s="81" t="s">
        <v>1196</v>
      </c>
      <c r="C129" s="82" t="s">
        <v>1197</v>
      </c>
      <c r="D129" s="84" t="s">
        <v>51</v>
      </c>
      <c r="E129" s="85" t="s">
        <v>10</v>
      </c>
      <c r="F129" s="86" t="s">
        <v>17</v>
      </c>
      <c r="G129" s="87" t="n">
        <v>15900</v>
      </c>
      <c r="H129" s="88" t="n">
        <v>0</v>
      </c>
      <c r="I129" s="88" t="n">
        <v>306</v>
      </c>
      <c r="J129" s="88" t="n">
        <v>0</v>
      </c>
      <c r="K129" s="89" t="n">
        <v>0.019</v>
      </c>
      <c r="L129" s="80" t="s">
        <v>873</v>
      </c>
      <c r="M129" s="101" t="s">
        <v>15417</v>
      </c>
    </row>
    <row r="130" customFormat="false" ht="18" hidden="false" customHeight="false" outlineLevel="0" collapsed="false">
      <c r="A130" s="80" t="n">
        <v>130</v>
      </c>
      <c r="B130" s="81" t="s">
        <v>1198</v>
      </c>
      <c r="C130" s="82" t="s">
        <v>1199</v>
      </c>
      <c r="D130" s="84" t="s">
        <v>51</v>
      </c>
      <c r="E130" s="85" t="s">
        <v>10</v>
      </c>
      <c r="F130" s="86" t="s">
        <v>17</v>
      </c>
      <c r="G130" s="87" t="n">
        <v>15900</v>
      </c>
      <c r="H130" s="88" t="n">
        <v>0</v>
      </c>
      <c r="I130" s="88" t="n">
        <v>306</v>
      </c>
      <c r="J130" s="88" t="n">
        <v>0</v>
      </c>
      <c r="K130" s="89" t="n">
        <v>0.019</v>
      </c>
      <c r="L130" s="80" t="s">
        <v>873</v>
      </c>
      <c r="M130" s="101" t="s">
        <v>15417</v>
      </c>
    </row>
    <row r="131" customFormat="false" ht="27" hidden="false" customHeight="false" outlineLevel="0" collapsed="false">
      <c r="A131" s="80" t="n">
        <v>131</v>
      </c>
      <c r="B131" s="81" t="s">
        <v>1200</v>
      </c>
      <c r="C131" s="82" t="s">
        <v>1201</v>
      </c>
      <c r="D131" s="84" t="s">
        <v>52</v>
      </c>
      <c r="E131" s="85" t="s">
        <v>16</v>
      </c>
      <c r="F131" s="86" t="s">
        <v>17</v>
      </c>
      <c r="G131" s="87" t="n">
        <v>27924</v>
      </c>
      <c r="H131" s="88" t="n">
        <v>0</v>
      </c>
      <c r="I131" s="87" t="n">
        <v>4957</v>
      </c>
      <c r="J131" s="88" t="n">
        <v>0</v>
      </c>
      <c r="K131" s="89" t="n">
        <v>0.178</v>
      </c>
      <c r="L131" s="80" t="s">
        <v>873</v>
      </c>
      <c r="M131" s="101" t="s">
        <v>15417</v>
      </c>
    </row>
    <row r="132" customFormat="false" ht="18" hidden="false" customHeight="false" outlineLevel="0" collapsed="false">
      <c r="A132" s="80" t="n">
        <v>132</v>
      </c>
      <c r="B132" s="81" t="s">
        <v>1202</v>
      </c>
      <c r="C132" s="82" t="s">
        <v>1203</v>
      </c>
      <c r="D132" s="84" t="s">
        <v>52</v>
      </c>
      <c r="E132" s="85" t="s">
        <v>11</v>
      </c>
      <c r="F132" s="93" t="s">
        <v>881</v>
      </c>
      <c r="G132" s="87" t="n">
        <v>81844</v>
      </c>
      <c r="H132" s="87" t="n">
        <v>26970</v>
      </c>
      <c r="I132" s="87" t="n">
        <v>61630</v>
      </c>
      <c r="J132" s="88" t="n">
        <v>0</v>
      </c>
      <c r="K132" s="96" t="n">
        <v>0.566</v>
      </c>
      <c r="L132" s="80" t="s">
        <v>873</v>
      </c>
      <c r="M132" s="101" t="s">
        <v>15417</v>
      </c>
    </row>
    <row r="133" customFormat="false" ht="18" hidden="false" customHeight="false" outlineLevel="0" collapsed="false">
      <c r="A133" s="80" t="n">
        <v>133</v>
      </c>
      <c r="B133" s="81" t="s">
        <v>1204</v>
      </c>
      <c r="C133" s="82" t="s">
        <v>1205</v>
      </c>
      <c r="D133" s="84" t="s">
        <v>52</v>
      </c>
      <c r="E133" s="85" t="s">
        <v>9</v>
      </c>
      <c r="F133" s="86" t="s">
        <v>17</v>
      </c>
      <c r="G133" s="88" t="s">
        <v>876</v>
      </c>
      <c r="H133" s="87" t="n">
        <v>35193</v>
      </c>
      <c r="I133" s="88" t="n">
        <v>0</v>
      </c>
      <c r="J133" s="88" t="n">
        <v>0</v>
      </c>
      <c r="K133" s="89" t="n">
        <v>0</v>
      </c>
      <c r="L133" s="80" t="s">
        <v>873</v>
      </c>
      <c r="M133" s="101" t="s">
        <v>15417</v>
      </c>
    </row>
    <row r="134" customFormat="false" ht="18" hidden="false" customHeight="false" outlineLevel="0" collapsed="false">
      <c r="A134" s="80" t="n">
        <v>134</v>
      </c>
      <c r="B134" s="81" t="s">
        <v>1206</v>
      </c>
      <c r="C134" s="82" t="s">
        <v>1207</v>
      </c>
      <c r="D134" s="84" t="s">
        <v>52</v>
      </c>
      <c r="E134" s="85" t="s">
        <v>10</v>
      </c>
      <c r="F134" s="86" t="s">
        <v>17</v>
      </c>
      <c r="G134" s="87" t="n">
        <v>15910</v>
      </c>
      <c r="H134" s="87" t="n">
        <v>9990</v>
      </c>
      <c r="I134" s="88" t="n">
        <v>261</v>
      </c>
      <c r="J134" s="88" t="n">
        <v>0</v>
      </c>
      <c r="K134" s="89" t="n">
        <v>0.01</v>
      </c>
      <c r="L134" s="80" t="s">
        <v>873</v>
      </c>
      <c r="M134" s="101" t="s">
        <v>15417</v>
      </c>
    </row>
    <row r="135" customFormat="false" ht="18" hidden="false" customHeight="false" outlineLevel="0" collapsed="false">
      <c r="A135" s="80" t="n">
        <v>135</v>
      </c>
      <c r="B135" s="81" t="s">
        <v>1208</v>
      </c>
      <c r="C135" s="82" t="s">
        <v>1209</v>
      </c>
      <c r="D135" s="84" t="s">
        <v>52</v>
      </c>
      <c r="E135" s="85" t="s">
        <v>10</v>
      </c>
      <c r="F135" s="86" t="s">
        <v>17</v>
      </c>
      <c r="G135" s="87" t="n">
        <v>15910</v>
      </c>
      <c r="H135" s="87" t="n">
        <v>9990</v>
      </c>
      <c r="I135" s="88" t="n">
        <v>0</v>
      </c>
      <c r="J135" s="88" t="n">
        <v>0</v>
      </c>
      <c r="K135" s="89" t="n">
        <v>0</v>
      </c>
      <c r="L135" s="80" t="s">
        <v>873</v>
      </c>
      <c r="M135" s="101" t="s">
        <v>15417</v>
      </c>
    </row>
    <row r="136" customFormat="false" ht="18" hidden="false" customHeight="false" outlineLevel="0" collapsed="false">
      <c r="A136" s="80" t="n">
        <v>136</v>
      </c>
      <c r="B136" s="81" t="s">
        <v>1210</v>
      </c>
      <c r="C136" s="82" t="s">
        <v>1211</v>
      </c>
      <c r="D136" s="84" t="s">
        <v>52</v>
      </c>
      <c r="E136" s="85" t="s">
        <v>10</v>
      </c>
      <c r="F136" s="93" t="s">
        <v>881</v>
      </c>
      <c r="G136" s="87" t="n">
        <v>15910</v>
      </c>
      <c r="H136" s="87" t="n">
        <v>9990</v>
      </c>
      <c r="I136" s="87" t="n">
        <v>14874</v>
      </c>
      <c r="J136" s="87" t="n">
        <v>9883</v>
      </c>
      <c r="K136" s="92" t="n">
        <v>0.956</v>
      </c>
      <c r="L136" s="80" t="s">
        <v>873</v>
      </c>
      <c r="M136" s="101" t="s">
        <v>15417</v>
      </c>
    </row>
    <row r="137" customFormat="false" ht="15" hidden="false" customHeight="false" outlineLevel="0" collapsed="false">
      <c r="A137" s="80" t="n">
        <v>137</v>
      </c>
      <c r="B137" s="81" t="s">
        <v>1212</v>
      </c>
      <c r="C137" s="82" t="s">
        <v>1213</v>
      </c>
      <c r="D137" s="84" t="s">
        <v>53</v>
      </c>
      <c r="E137" s="85" t="s">
        <v>16</v>
      </c>
      <c r="F137" s="86" t="s">
        <v>17</v>
      </c>
      <c r="G137" s="88" t="s">
        <v>1214</v>
      </c>
      <c r="H137" s="87" t="n">
        <v>95632</v>
      </c>
      <c r="I137" s="87" t="n">
        <v>7806</v>
      </c>
      <c r="J137" s="88" t="n">
        <v>0</v>
      </c>
      <c r="K137" s="89" t="n">
        <v>0.031</v>
      </c>
      <c r="L137" s="80" t="s">
        <v>873</v>
      </c>
      <c r="M137" s="101" t="s">
        <v>15417</v>
      </c>
    </row>
    <row r="138" customFormat="false" ht="15" hidden="false" customHeight="false" outlineLevel="0" collapsed="false">
      <c r="A138" s="80" t="n">
        <v>138</v>
      </c>
      <c r="B138" s="81" t="s">
        <v>1215</v>
      </c>
      <c r="C138" s="82" t="s">
        <v>1216</v>
      </c>
      <c r="D138" s="84" t="s">
        <v>53</v>
      </c>
      <c r="E138" s="85" t="s">
        <v>16</v>
      </c>
      <c r="F138" s="86" t="s">
        <v>17</v>
      </c>
      <c r="G138" s="88" t="s">
        <v>1217</v>
      </c>
      <c r="H138" s="88" t="s">
        <v>1218</v>
      </c>
      <c r="I138" s="87" t="n">
        <v>10788</v>
      </c>
      <c r="J138" s="88" t="n">
        <v>0</v>
      </c>
      <c r="K138" s="89" t="n">
        <v>0.027</v>
      </c>
      <c r="L138" s="80" t="s">
        <v>873</v>
      </c>
      <c r="M138" s="101" t="s">
        <v>15417</v>
      </c>
    </row>
    <row r="139" customFormat="false" ht="18" hidden="false" customHeight="false" outlineLevel="0" collapsed="false">
      <c r="A139" s="80" t="n">
        <v>139</v>
      </c>
      <c r="B139" s="81" t="s">
        <v>1219</v>
      </c>
      <c r="C139" s="82" t="s">
        <v>1220</v>
      </c>
      <c r="D139" s="84" t="s">
        <v>53</v>
      </c>
      <c r="E139" s="85" t="s">
        <v>9</v>
      </c>
      <c r="F139" s="93" t="s">
        <v>881</v>
      </c>
      <c r="G139" s="88" t="s">
        <v>1221</v>
      </c>
      <c r="H139" s="87" t="n">
        <v>54958</v>
      </c>
      <c r="I139" s="87" t="n">
        <v>76473</v>
      </c>
      <c r="J139" s="87" t="n">
        <v>13230</v>
      </c>
      <c r="K139" s="94" t="n">
        <v>0.303</v>
      </c>
      <c r="L139" s="80" t="s">
        <v>873</v>
      </c>
      <c r="M139" s="101" t="s">
        <v>15417</v>
      </c>
    </row>
    <row r="140" customFormat="false" ht="18" hidden="false" customHeight="false" outlineLevel="0" collapsed="false">
      <c r="A140" s="80" t="n">
        <v>140</v>
      </c>
      <c r="B140" s="81" t="s">
        <v>1222</v>
      </c>
      <c r="C140" s="82" t="s">
        <v>1223</v>
      </c>
      <c r="D140" s="84" t="s">
        <v>53</v>
      </c>
      <c r="E140" s="85" t="s">
        <v>9</v>
      </c>
      <c r="F140" s="86" t="s">
        <v>17</v>
      </c>
      <c r="G140" s="88" t="s">
        <v>913</v>
      </c>
      <c r="H140" s="87" t="n">
        <v>85047</v>
      </c>
      <c r="I140" s="87" t="n">
        <v>49068</v>
      </c>
      <c r="J140" s="87" t="n">
        <v>3000</v>
      </c>
      <c r="K140" s="89" t="n">
        <v>0.115</v>
      </c>
      <c r="L140" s="80" t="s">
        <v>873</v>
      </c>
      <c r="M140" s="101" t="s">
        <v>15417</v>
      </c>
    </row>
    <row r="141" customFormat="false" ht="18" hidden="false" customHeight="false" outlineLevel="0" collapsed="false">
      <c r="A141" s="80" t="n">
        <v>141</v>
      </c>
      <c r="B141" s="81" t="s">
        <v>1224</v>
      </c>
      <c r="C141" s="82" t="s">
        <v>1225</v>
      </c>
      <c r="D141" s="84" t="s">
        <v>53</v>
      </c>
      <c r="E141" s="85" t="s">
        <v>16</v>
      </c>
      <c r="F141" s="86" t="s">
        <v>17</v>
      </c>
      <c r="G141" s="88" t="s">
        <v>991</v>
      </c>
      <c r="H141" s="88" t="s">
        <v>1226</v>
      </c>
      <c r="I141" s="87" t="n">
        <v>5481</v>
      </c>
      <c r="J141" s="87" t="n">
        <v>49465</v>
      </c>
      <c r="K141" s="89" t="n">
        <v>0.208</v>
      </c>
      <c r="L141" s="80" t="s">
        <v>873</v>
      </c>
      <c r="M141" s="101" t="s">
        <v>15417</v>
      </c>
    </row>
    <row r="142" customFormat="false" ht="18" hidden="false" customHeight="false" outlineLevel="0" collapsed="false">
      <c r="A142" s="80" t="n">
        <v>142</v>
      </c>
      <c r="B142" s="81" t="s">
        <v>1227</v>
      </c>
      <c r="C142" s="82" t="s">
        <v>1228</v>
      </c>
      <c r="D142" s="84" t="s">
        <v>53</v>
      </c>
      <c r="E142" s="85" t="s">
        <v>16</v>
      </c>
      <c r="F142" s="86" t="s">
        <v>17</v>
      </c>
      <c r="G142" s="87" t="n">
        <v>65353</v>
      </c>
      <c r="H142" s="88" t="s">
        <v>1229</v>
      </c>
      <c r="I142" s="88" t="n">
        <v>522</v>
      </c>
      <c r="J142" s="88" t="n">
        <v>0</v>
      </c>
      <c r="K142" s="89" t="n">
        <v>0.003</v>
      </c>
      <c r="L142" s="80" t="s">
        <v>873</v>
      </c>
      <c r="M142" s="101" t="s">
        <v>15417</v>
      </c>
    </row>
    <row r="143" customFormat="false" ht="18" hidden="false" customHeight="false" outlineLevel="0" collapsed="false">
      <c r="A143" s="80" t="n">
        <v>143</v>
      </c>
      <c r="B143" s="81" t="s">
        <v>1230</v>
      </c>
      <c r="C143" s="82" t="s">
        <v>1231</v>
      </c>
      <c r="D143" s="84" t="s">
        <v>53</v>
      </c>
      <c r="E143" s="85" t="s">
        <v>16</v>
      </c>
      <c r="F143" s="86" t="s">
        <v>17</v>
      </c>
      <c r="G143" s="88" t="s">
        <v>886</v>
      </c>
      <c r="H143" s="88" t="s">
        <v>1232</v>
      </c>
      <c r="I143" s="88" t="n">
        <v>0</v>
      </c>
      <c r="J143" s="88" t="n">
        <v>0</v>
      </c>
      <c r="K143" s="89" t="n">
        <v>0</v>
      </c>
      <c r="L143" s="80" t="s">
        <v>873</v>
      </c>
      <c r="M143" s="101" t="s">
        <v>15417</v>
      </c>
    </row>
    <row r="144" customFormat="false" ht="18" hidden="false" customHeight="false" outlineLevel="0" collapsed="false">
      <c r="A144" s="80" t="n">
        <v>144</v>
      </c>
      <c r="B144" s="81" t="s">
        <v>1233</v>
      </c>
      <c r="C144" s="82" t="s">
        <v>1234</v>
      </c>
      <c r="D144" s="84" t="s">
        <v>53</v>
      </c>
      <c r="E144" s="85" t="s">
        <v>16</v>
      </c>
      <c r="F144" s="86" t="s">
        <v>17</v>
      </c>
      <c r="G144" s="88" t="s">
        <v>886</v>
      </c>
      <c r="H144" s="88" t="s">
        <v>1232</v>
      </c>
      <c r="I144" s="88" t="n">
        <v>0</v>
      </c>
      <c r="J144" s="88" t="n">
        <v>0</v>
      </c>
      <c r="K144" s="89" t="n">
        <v>0</v>
      </c>
      <c r="L144" s="80" t="s">
        <v>873</v>
      </c>
      <c r="M144" s="101" t="s">
        <v>15417</v>
      </c>
    </row>
    <row r="145" customFormat="false" ht="18" hidden="false" customHeight="false" outlineLevel="0" collapsed="false">
      <c r="A145" s="80" t="n">
        <v>145</v>
      </c>
      <c r="B145" s="81" t="s">
        <v>1235</v>
      </c>
      <c r="C145" s="82" t="s">
        <v>1236</v>
      </c>
      <c r="D145" s="84" t="s">
        <v>53</v>
      </c>
      <c r="E145" s="85" t="s">
        <v>16</v>
      </c>
      <c r="F145" s="86" t="s">
        <v>17</v>
      </c>
      <c r="G145" s="87" t="n">
        <v>67441</v>
      </c>
      <c r="H145" s="87" t="n">
        <v>87378</v>
      </c>
      <c r="I145" s="88" t="n">
        <v>0</v>
      </c>
      <c r="J145" s="88" t="n">
        <v>0</v>
      </c>
      <c r="K145" s="89" t="n">
        <v>0</v>
      </c>
      <c r="L145" s="80" t="s">
        <v>873</v>
      </c>
      <c r="M145" s="101" t="s">
        <v>15417</v>
      </c>
    </row>
    <row r="146" customFormat="false" ht="18" hidden="false" customHeight="false" outlineLevel="0" collapsed="false">
      <c r="A146" s="80" t="n">
        <v>146</v>
      </c>
      <c r="B146" s="81" t="s">
        <v>1237</v>
      </c>
      <c r="C146" s="82" t="s">
        <v>1238</v>
      </c>
      <c r="D146" s="84" t="s">
        <v>53</v>
      </c>
      <c r="E146" s="85" t="s">
        <v>11</v>
      </c>
      <c r="F146" s="93" t="s">
        <v>881</v>
      </c>
      <c r="G146" s="88" t="s">
        <v>1239</v>
      </c>
      <c r="H146" s="88" t="n">
        <v>0</v>
      </c>
      <c r="I146" s="88" t="s">
        <v>1240</v>
      </c>
      <c r="J146" s="88" t="n">
        <v>0</v>
      </c>
      <c r="K146" s="94" t="n">
        <v>0.356</v>
      </c>
      <c r="L146" s="80" t="s">
        <v>873</v>
      </c>
      <c r="M146" s="101" t="s">
        <v>15417</v>
      </c>
    </row>
    <row r="147" customFormat="false" ht="27" hidden="false" customHeight="false" outlineLevel="0" collapsed="false">
      <c r="A147" s="80" t="n">
        <v>147</v>
      </c>
      <c r="B147" s="81" t="s">
        <v>1241</v>
      </c>
      <c r="C147" s="82" t="s">
        <v>1242</v>
      </c>
      <c r="D147" s="84" t="s">
        <v>53</v>
      </c>
      <c r="E147" s="85" t="s">
        <v>10</v>
      </c>
      <c r="F147" s="93" t="s">
        <v>881</v>
      </c>
      <c r="G147" s="87" t="n">
        <v>15900</v>
      </c>
      <c r="H147" s="88" t="n">
        <v>0</v>
      </c>
      <c r="I147" s="87" t="n">
        <v>15701</v>
      </c>
      <c r="J147" s="88" t="n">
        <v>0</v>
      </c>
      <c r="K147" s="92" t="n">
        <v>0.987</v>
      </c>
      <c r="L147" s="80" t="s">
        <v>873</v>
      </c>
      <c r="M147" s="101" t="s">
        <v>15417</v>
      </c>
    </row>
    <row r="148" customFormat="false" ht="18" hidden="false" customHeight="false" outlineLevel="0" collapsed="false">
      <c r="A148" s="80" t="n">
        <v>148</v>
      </c>
      <c r="B148" s="81" t="s">
        <v>1243</v>
      </c>
      <c r="C148" s="82" t="s">
        <v>1244</v>
      </c>
      <c r="D148" s="84" t="s">
        <v>53</v>
      </c>
      <c r="E148" s="85" t="s">
        <v>10</v>
      </c>
      <c r="F148" s="86" t="s">
        <v>17</v>
      </c>
      <c r="G148" s="87" t="n">
        <v>16000</v>
      </c>
      <c r="H148" s="88" t="n">
        <v>0</v>
      </c>
      <c r="I148" s="87" t="n">
        <v>3393</v>
      </c>
      <c r="J148" s="88" t="n">
        <v>0</v>
      </c>
      <c r="K148" s="89" t="n">
        <v>0.212</v>
      </c>
      <c r="L148" s="80" t="s">
        <v>873</v>
      </c>
      <c r="M148" s="101" t="s">
        <v>15417</v>
      </c>
    </row>
    <row r="149" customFormat="false" ht="18" hidden="false" customHeight="false" outlineLevel="0" collapsed="false">
      <c r="A149" s="80" t="n">
        <v>149</v>
      </c>
      <c r="B149" s="81" t="s">
        <v>1245</v>
      </c>
      <c r="C149" s="82" t="s">
        <v>1246</v>
      </c>
      <c r="D149" s="84" t="s">
        <v>53</v>
      </c>
      <c r="E149" s="85" t="s">
        <v>10</v>
      </c>
      <c r="F149" s="86" t="s">
        <v>17</v>
      </c>
      <c r="G149" s="87" t="n">
        <v>15900</v>
      </c>
      <c r="H149" s="88" t="n">
        <v>0</v>
      </c>
      <c r="I149" s="87" t="n">
        <v>2349</v>
      </c>
      <c r="J149" s="88" t="n">
        <v>0</v>
      </c>
      <c r="K149" s="89" t="n">
        <v>0.148</v>
      </c>
      <c r="L149" s="80" t="s">
        <v>873</v>
      </c>
      <c r="M149" s="101" t="s">
        <v>15417</v>
      </c>
    </row>
    <row r="150" customFormat="false" ht="27" hidden="false" customHeight="false" outlineLevel="0" collapsed="false">
      <c r="A150" s="80" t="n">
        <v>150</v>
      </c>
      <c r="B150" s="81" t="s">
        <v>1247</v>
      </c>
      <c r="C150" s="82" t="s">
        <v>1248</v>
      </c>
      <c r="D150" s="84" t="s">
        <v>53</v>
      </c>
      <c r="E150" s="85" t="s">
        <v>10</v>
      </c>
      <c r="F150" s="86" t="s">
        <v>17</v>
      </c>
      <c r="G150" s="87" t="n">
        <v>15900</v>
      </c>
      <c r="H150" s="88" t="n">
        <v>0</v>
      </c>
      <c r="I150" s="87" t="n">
        <v>6525</v>
      </c>
      <c r="J150" s="88" t="n">
        <v>0</v>
      </c>
      <c r="K150" s="94" t="n">
        <v>0.41</v>
      </c>
      <c r="L150" s="80" t="s">
        <v>873</v>
      </c>
      <c r="M150" s="101" t="s">
        <v>15417</v>
      </c>
    </row>
    <row r="151" customFormat="false" ht="27" hidden="false" customHeight="false" outlineLevel="0" collapsed="false">
      <c r="A151" s="80" t="n">
        <v>151</v>
      </c>
      <c r="B151" s="81" t="s">
        <v>1249</v>
      </c>
      <c r="C151" s="82" t="s">
        <v>1250</v>
      </c>
      <c r="D151" s="84" t="s">
        <v>53</v>
      </c>
      <c r="E151" s="85" t="s">
        <v>10</v>
      </c>
      <c r="F151" s="86" t="s">
        <v>17</v>
      </c>
      <c r="G151" s="87" t="n">
        <v>15900</v>
      </c>
      <c r="H151" s="88" t="n">
        <v>0</v>
      </c>
      <c r="I151" s="87" t="n">
        <v>7047</v>
      </c>
      <c r="J151" s="88" t="n">
        <v>0</v>
      </c>
      <c r="K151" s="94" t="n">
        <v>0.443</v>
      </c>
      <c r="L151" s="80" t="s">
        <v>873</v>
      </c>
      <c r="M151" s="101" t="s">
        <v>15417</v>
      </c>
    </row>
    <row r="152" customFormat="false" ht="18" hidden="false" customHeight="false" outlineLevel="0" collapsed="false">
      <c r="A152" s="80" t="n">
        <v>152</v>
      </c>
      <c r="B152" s="81" t="s">
        <v>1251</v>
      </c>
      <c r="C152" s="82" t="s">
        <v>1252</v>
      </c>
      <c r="D152" s="84" t="s">
        <v>54</v>
      </c>
      <c r="E152" s="85" t="s">
        <v>16</v>
      </c>
      <c r="F152" s="86" t="s">
        <v>17</v>
      </c>
      <c r="G152" s="87" t="n">
        <v>27924</v>
      </c>
      <c r="H152" s="88" t="n">
        <v>0</v>
      </c>
      <c r="I152" s="87" t="n">
        <v>5000</v>
      </c>
      <c r="J152" s="88" t="n">
        <v>0</v>
      </c>
      <c r="K152" s="89" t="n">
        <v>0.179</v>
      </c>
      <c r="L152" s="80" t="s">
        <v>873</v>
      </c>
      <c r="M152" s="101" t="s">
        <v>15417</v>
      </c>
    </row>
    <row r="153" customFormat="false" ht="18" hidden="false" customHeight="false" outlineLevel="0" collapsed="false">
      <c r="A153" s="80" t="n">
        <v>153</v>
      </c>
      <c r="B153" s="81" t="s">
        <v>1253</v>
      </c>
      <c r="C153" s="82" t="s">
        <v>1254</v>
      </c>
      <c r="D153" s="84" t="s">
        <v>54</v>
      </c>
      <c r="E153" s="85" t="s">
        <v>16</v>
      </c>
      <c r="F153" s="86" t="s">
        <v>17</v>
      </c>
      <c r="G153" s="88" t="s">
        <v>991</v>
      </c>
      <c r="H153" s="88" t="s">
        <v>992</v>
      </c>
      <c r="I153" s="87" t="n">
        <v>1305</v>
      </c>
      <c r="J153" s="88" t="n">
        <v>0</v>
      </c>
      <c r="K153" s="89" t="n">
        <v>0.005</v>
      </c>
      <c r="L153" s="80" t="s">
        <v>873</v>
      </c>
      <c r="M153" s="101" t="s">
        <v>15417</v>
      </c>
    </row>
    <row r="154" customFormat="false" ht="18" hidden="false" customHeight="false" outlineLevel="0" collapsed="false">
      <c r="A154" s="80" t="n">
        <v>154</v>
      </c>
      <c r="B154" s="81" t="s">
        <v>1255</v>
      </c>
      <c r="C154" s="82" t="s">
        <v>1256</v>
      </c>
      <c r="D154" s="84" t="s">
        <v>54</v>
      </c>
      <c r="E154" s="85" t="s">
        <v>16</v>
      </c>
      <c r="F154" s="86" t="s">
        <v>17</v>
      </c>
      <c r="G154" s="87" t="n">
        <v>60597</v>
      </c>
      <c r="H154" s="88" t="s">
        <v>898</v>
      </c>
      <c r="I154" s="87" t="n">
        <v>1305</v>
      </c>
      <c r="J154" s="88" t="n">
        <v>0</v>
      </c>
      <c r="K154" s="89" t="n">
        <v>0.008</v>
      </c>
      <c r="L154" s="80" t="s">
        <v>873</v>
      </c>
      <c r="M154" s="101" t="s">
        <v>15417</v>
      </c>
    </row>
    <row r="155" customFormat="false" ht="18" hidden="false" customHeight="false" outlineLevel="0" collapsed="false">
      <c r="A155" s="80" t="n">
        <v>155</v>
      </c>
      <c r="B155" s="81" t="s">
        <v>1257</v>
      </c>
      <c r="C155" s="82" t="s">
        <v>1258</v>
      </c>
      <c r="D155" s="84" t="s">
        <v>54</v>
      </c>
      <c r="E155" s="85" t="s">
        <v>16</v>
      </c>
      <c r="F155" s="86" t="s">
        <v>17</v>
      </c>
      <c r="G155" s="87" t="n">
        <v>60597</v>
      </c>
      <c r="H155" s="88" t="s">
        <v>898</v>
      </c>
      <c r="I155" s="87" t="n">
        <v>1305</v>
      </c>
      <c r="J155" s="88" t="n">
        <v>0</v>
      </c>
      <c r="K155" s="89" t="n">
        <v>0.008</v>
      </c>
      <c r="L155" s="80" t="s">
        <v>873</v>
      </c>
      <c r="M155" s="101" t="s">
        <v>15417</v>
      </c>
    </row>
    <row r="156" customFormat="false" ht="18" hidden="false" customHeight="false" outlineLevel="0" collapsed="false">
      <c r="A156" s="80" t="n">
        <v>156</v>
      </c>
      <c r="B156" s="81" t="s">
        <v>1259</v>
      </c>
      <c r="C156" s="82" t="s">
        <v>1260</v>
      </c>
      <c r="D156" s="84" t="s">
        <v>54</v>
      </c>
      <c r="E156" s="85" t="s">
        <v>16</v>
      </c>
      <c r="F156" s="86" t="s">
        <v>17</v>
      </c>
      <c r="G156" s="88" t="s">
        <v>1261</v>
      </c>
      <c r="H156" s="88" t="s">
        <v>1262</v>
      </c>
      <c r="I156" s="88" t="n">
        <v>261</v>
      </c>
      <c r="J156" s="88" t="n">
        <v>0</v>
      </c>
      <c r="K156" s="89" t="n">
        <v>0.001</v>
      </c>
      <c r="L156" s="80" t="s">
        <v>873</v>
      </c>
      <c r="M156" s="101" t="s">
        <v>15417</v>
      </c>
    </row>
    <row r="157" customFormat="false" ht="27" hidden="false" customHeight="false" outlineLevel="0" collapsed="false">
      <c r="A157" s="80" t="n">
        <v>157</v>
      </c>
      <c r="B157" s="81" t="s">
        <v>1263</v>
      </c>
      <c r="C157" s="82" t="s">
        <v>1264</v>
      </c>
      <c r="D157" s="84" t="s">
        <v>54</v>
      </c>
      <c r="E157" s="85" t="s">
        <v>10</v>
      </c>
      <c r="F157" s="91" t="s">
        <v>18</v>
      </c>
      <c r="G157" s="87" t="n">
        <v>16000</v>
      </c>
      <c r="H157" s="88" t="n">
        <v>0</v>
      </c>
      <c r="I157" s="87" t="n">
        <v>14782</v>
      </c>
      <c r="J157" s="88" t="n">
        <v>0</v>
      </c>
      <c r="K157" s="92" t="n">
        <v>0.924</v>
      </c>
      <c r="L157" s="80" t="s">
        <v>873</v>
      </c>
      <c r="M157" s="101" t="s">
        <v>15417</v>
      </c>
    </row>
    <row r="158" customFormat="false" ht="18" hidden="false" customHeight="false" outlineLevel="0" collapsed="false">
      <c r="A158" s="80" t="n">
        <v>158</v>
      </c>
      <c r="B158" s="81" t="s">
        <v>1265</v>
      </c>
      <c r="C158" s="82" t="s">
        <v>1266</v>
      </c>
      <c r="D158" s="84" t="s">
        <v>54</v>
      </c>
      <c r="E158" s="85" t="s">
        <v>12</v>
      </c>
      <c r="F158" s="93" t="s">
        <v>881</v>
      </c>
      <c r="G158" s="88" t="s">
        <v>1267</v>
      </c>
      <c r="H158" s="88" t="n">
        <v>0</v>
      </c>
      <c r="I158" s="88" t="s">
        <v>1268</v>
      </c>
      <c r="J158" s="88" t="n">
        <v>0</v>
      </c>
      <c r="K158" s="94" t="n">
        <v>0.453</v>
      </c>
      <c r="L158" s="80" t="s">
        <v>873</v>
      </c>
      <c r="M158" s="101" t="s">
        <v>15417</v>
      </c>
    </row>
    <row r="159" customFormat="false" ht="27" hidden="false" customHeight="false" outlineLevel="0" collapsed="false">
      <c r="A159" s="80" t="n">
        <v>159</v>
      </c>
      <c r="B159" s="81" t="s">
        <v>1269</v>
      </c>
      <c r="C159" s="82" t="s">
        <v>1270</v>
      </c>
      <c r="D159" s="84" t="s">
        <v>55</v>
      </c>
      <c r="E159" s="85" t="s">
        <v>16</v>
      </c>
      <c r="F159" s="86" t="s">
        <v>17</v>
      </c>
      <c r="G159" s="87" t="n">
        <v>27924</v>
      </c>
      <c r="H159" s="88" t="n">
        <v>0</v>
      </c>
      <c r="I159" s="87" t="n">
        <v>16690</v>
      </c>
      <c r="J159" s="88" t="n">
        <v>0</v>
      </c>
      <c r="K159" s="96" t="n">
        <v>0.598</v>
      </c>
      <c r="L159" s="80" t="s">
        <v>873</v>
      </c>
      <c r="M159" s="101" t="s">
        <v>15417</v>
      </c>
    </row>
    <row r="160" customFormat="false" ht="18" hidden="false" customHeight="false" outlineLevel="0" collapsed="false">
      <c r="A160" s="80" t="n">
        <v>160</v>
      </c>
      <c r="B160" s="81" t="s">
        <v>1271</v>
      </c>
      <c r="C160" s="82" t="s">
        <v>1272</v>
      </c>
      <c r="D160" s="84" t="s">
        <v>55</v>
      </c>
      <c r="E160" s="85" t="s">
        <v>16</v>
      </c>
      <c r="F160" s="86" t="s">
        <v>17</v>
      </c>
      <c r="G160" s="88" t="s">
        <v>1273</v>
      </c>
      <c r="H160" s="87" t="n">
        <v>68236</v>
      </c>
      <c r="I160" s="87" t="n">
        <v>11549</v>
      </c>
      <c r="J160" s="88" t="n">
        <v>0</v>
      </c>
      <c r="K160" s="89" t="n">
        <v>0.068</v>
      </c>
      <c r="L160" s="80" t="s">
        <v>873</v>
      </c>
      <c r="M160" s="101" t="s">
        <v>15417</v>
      </c>
    </row>
    <row r="161" customFormat="false" ht="15" hidden="false" customHeight="false" outlineLevel="0" collapsed="false">
      <c r="A161" s="80" t="n">
        <v>161</v>
      </c>
      <c r="B161" s="81" t="s">
        <v>1274</v>
      </c>
      <c r="C161" s="82" t="s">
        <v>1275</v>
      </c>
      <c r="D161" s="84" t="s">
        <v>55</v>
      </c>
      <c r="E161" s="85" t="s">
        <v>16</v>
      </c>
      <c r="F161" s="86" t="s">
        <v>17</v>
      </c>
      <c r="G161" s="88" t="s">
        <v>1276</v>
      </c>
      <c r="H161" s="87" t="n">
        <v>28576</v>
      </c>
      <c r="I161" s="87" t="n">
        <v>10458</v>
      </c>
      <c r="J161" s="88" t="n">
        <v>0</v>
      </c>
      <c r="K161" s="89" t="n">
        <v>0.072</v>
      </c>
      <c r="L161" s="80" t="s">
        <v>873</v>
      </c>
      <c r="M161" s="101" t="s">
        <v>15417</v>
      </c>
    </row>
    <row r="162" customFormat="false" ht="18" hidden="false" customHeight="false" outlineLevel="0" collapsed="false">
      <c r="A162" s="80" t="n">
        <v>162</v>
      </c>
      <c r="B162" s="81" t="s">
        <v>1277</v>
      </c>
      <c r="C162" s="82" t="s">
        <v>1278</v>
      </c>
      <c r="D162" s="84" t="s">
        <v>55</v>
      </c>
      <c r="E162" s="85" t="s">
        <v>16</v>
      </c>
      <c r="F162" s="86" t="s">
        <v>17</v>
      </c>
      <c r="G162" s="88" t="s">
        <v>1276</v>
      </c>
      <c r="H162" s="87" t="n">
        <v>28576</v>
      </c>
      <c r="I162" s="87" t="n">
        <v>10458</v>
      </c>
      <c r="J162" s="87" t="n">
        <v>5451</v>
      </c>
      <c r="K162" s="89" t="n">
        <v>0.11</v>
      </c>
      <c r="L162" s="80" t="s">
        <v>873</v>
      </c>
      <c r="M162" s="101" t="s">
        <v>15417</v>
      </c>
    </row>
    <row r="163" customFormat="false" ht="18" hidden="false" customHeight="false" outlineLevel="0" collapsed="false">
      <c r="A163" s="80" t="n">
        <v>163</v>
      </c>
      <c r="B163" s="81" t="s">
        <v>1279</v>
      </c>
      <c r="C163" s="82" t="s">
        <v>1280</v>
      </c>
      <c r="D163" s="84" t="s">
        <v>55</v>
      </c>
      <c r="E163" s="85" t="s">
        <v>9</v>
      </c>
      <c r="F163" s="93" t="s">
        <v>881</v>
      </c>
      <c r="G163" s="88" t="s">
        <v>876</v>
      </c>
      <c r="H163" s="87" t="n">
        <v>35193</v>
      </c>
      <c r="I163" s="88" t="s">
        <v>1281</v>
      </c>
      <c r="J163" s="87" t="n">
        <v>6250</v>
      </c>
      <c r="K163" s="96" t="n">
        <v>0.742</v>
      </c>
      <c r="L163" s="80" t="s">
        <v>873</v>
      </c>
      <c r="M163" s="101" t="s">
        <v>15417</v>
      </c>
    </row>
    <row r="164" customFormat="false" ht="27" hidden="false" customHeight="false" outlineLevel="0" collapsed="false">
      <c r="A164" s="80" t="n">
        <v>164</v>
      </c>
      <c r="B164" s="81" t="s">
        <v>1282</v>
      </c>
      <c r="C164" s="82" t="s">
        <v>1283</v>
      </c>
      <c r="D164" s="84" t="s">
        <v>55</v>
      </c>
      <c r="E164" s="85" t="s">
        <v>10</v>
      </c>
      <c r="F164" s="93" t="s">
        <v>881</v>
      </c>
      <c r="G164" s="87" t="n">
        <v>15910</v>
      </c>
      <c r="H164" s="87" t="n">
        <v>9990</v>
      </c>
      <c r="I164" s="87" t="n">
        <v>15138</v>
      </c>
      <c r="J164" s="87" t="n">
        <v>9759</v>
      </c>
      <c r="K164" s="92" t="n">
        <v>0.961</v>
      </c>
      <c r="L164" s="80" t="s">
        <v>873</v>
      </c>
      <c r="M164" s="101" t="s">
        <v>15417</v>
      </c>
    </row>
    <row r="165" customFormat="false" ht="18" hidden="false" customHeight="false" outlineLevel="0" collapsed="false">
      <c r="A165" s="80" t="n">
        <v>165</v>
      </c>
      <c r="B165" s="81" t="s">
        <v>1284</v>
      </c>
      <c r="C165" s="82" t="s">
        <v>1285</v>
      </c>
      <c r="D165" s="84" t="s">
        <v>55</v>
      </c>
      <c r="E165" s="85" t="s">
        <v>16</v>
      </c>
      <c r="F165" s="86" t="s">
        <v>17</v>
      </c>
      <c r="G165" s="87" t="n">
        <v>65353</v>
      </c>
      <c r="H165" s="88" t="s">
        <v>1286</v>
      </c>
      <c r="I165" s="88" t="n">
        <v>261</v>
      </c>
      <c r="J165" s="88" t="n">
        <v>0</v>
      </c>
      <c r="K165" s="89" t="n">
        <v>0.002</v>
      </c>
      <c r="L165" s="80" t="s">
        <v>873</v>
      </c>
      <c r="M165" s="101" t="s">
        <v>15417</v>
      </c>
    </row>
    <row r="166" customFormat="false" ht="18" hidden="false" customHeight="false" outlineLevel="0" collapsed="false">
      <c r="A166" s="80" t="n">
        <v>166</v>
      </c>
      <c r="B166" s="81" t="s">
        <v>1287</v>
      </c>
      <c r="C166" s="82" t="s">
        <v>1288</v>
      </c>
      <c r="D166" s="84" t="s">
        <v>55</v>
      </c>
      <c r="E166" s="85" t="s">
        <v>16</v>
      </c>
      <c r="F166" s="86" t="s">
        <v>17</v>
      </c>
      <c r="G166" s="87" t="n">
        <v>64909</v>
      </c>
      <c r="H166" s="88" t="s">
        <v>1067</v>
      </c>
      <c r="I166" s="88" t="n">
        <v>0</v>
      </c>
      <c r="J166" s="88" t="n">
        <v>0</v>
      </c>
      <c r="K166" s="89" t="n">
        <v>0</v>
      </c>
      <c r="L166" s="80" t="s">
        <v>873</v>
      </c>
      <c r="M166" s="101" t="s">
        <v>15417</v>
      </c>
    </row>
    <row r="167" customFormat="false" ht="18" hidden="false" customHeight="false" outlineLevel="0" collapsed="false">
      <c r="A167" s="80" t="n">
        <v>167</v>
      </c>
      <c r="B167" s="81" t="s">
        <v>1289</v>
      </c>
      <c r="C167" s="82" t="s">
        <v>1290</v>
      </c>
      <c r="D167" s="84" t="s">
        <v>55</v>
      </c>
      <c r="E167" s="85" t="s">
        <v>10</v>
      </c>
      <c r="F167" s="93" t="s">
        <v>881</v>
      </c>
      <c r="G167" s="87" t="n">
        <v>15910</v>
      </c>
      <c r="H167" s="87" t="n">
        <v>9990</v>
      </c>
      <c r="I167" s="87" t="n">
        <v>15138</v>
      </c>
      <c r="J167" s="87" t="n">
        <v>9911</v>
      </c>
      <c r="K167" s="92" t="n">
        <v>0.967</v>
      </c>
      <c r="L167" s="80" t="s">
        <v>873</v>
      </c>
      <c r="M167" s="101" t="s">
        <v>15417</v>
      </c>
    </row>
    <row r="168" customFormat="false" ht="36" hidden="false" customHeight="false" outlineLevel="0" collapsed="false">
      <c r="A168" s="80" t="n">
        <v>168</v>
      </c>
      <c r="B168" s="81" t="s">
        <v>1291</v>
      </c>
      <c r="C168" s="82" t="s">
        <v>1292</v>
      </c>
      <c r="D168" s="84" t="s">
        <v>56</v>
      </c>
      <c r="E168" s="85" t="s">
        <v>9</v>
      </c>
      <c r="F168" s="86" t="s">
        <v>17</v>
      </c>
      <c r="G168" s="87" t="n">
        <v>43975</v>
      </c>
      <c r="H168" s="87" t="n">
        <v>11891</v>
      </c>
      <c r="I168" s="87" t="n">
        <v>5200</v>
      </c>
      <c r="J168" s="88" t="n">
        <v>0</v>
      </c>
      <c r="K168" s="89" t="n">
        <v>0.093</v>
      </c>
      <c r="L168" s="80" t="s">
        <v>873</v>
      </c>
      <c r="M168" s="101" t="s">
        <v>15417</v>
      </c>
    </row>
    <row r="169" customFormat="false" ht="15" hidden="false" customHeight="false" outlineLevel="0" collapsed="false">
      <c r="A169" s="80" t="n">
        <v>169</v>
      </c>
      <c r="B169" s="81" t="s">
        <v>1293</v>
      </c>
      <c r="C169" s="82" t="s">
        <v>1294</v>
      </c>
      <c r="D169" s="84" t="s">
        <v>56</v>
      </c>
      <c r="E169" s="85" t="s">
        <v>10</v>
      </c>
      <c r="F169" s="93" t="s">
        <v>881</v>
      </c>
      <c r="G169" s="87" t="n">
        <v>15910</v>
      </c>
      <c r="H169" s="87" t="n">
        <v>9990</v>
      </c>
      <c r="I169" s="87" t="n">
        <v>15021</v>
      </c>
      <c r="J169" s="87" t="n">
        <v>9808</v>
      </c>
      <c r="K169" s="92" t="n">
        <v>0.959</v>
      </c>
      <c r="L169" s="80" t="s">
        <v>873</v>
      </c>
      <c r="M169" s="101" t="s">
        <v>15417</v>
      </c>
    </row>
    <row r="170" customFormat="false" ht="18" hidden="false" customHeight="false" outlineLevel="0" collapsed="false">
      <c r="A170" s="80" t="n">
        <v>170</v>
      </c>
      <c r="B170" s="81" t="s">
        <v>1295</v>
      </c>
      <c r="C170" s="82" t="s">
        <v>1296</v>
      </c>
      <c r="D170" s="84" t="s">
        <v>56</v>
      </c>
      <c r="E170" s="85" t="s">
        <v>9</v>
      </c>
      <c r="F170" s="93" t="s">
        <v>881</v>
      </c>
      <c r="G170" s="88" t="s">
        <v>876</v>
      </c>
      <c r="H170" s="87" t="n">
        <v>35193</v>
      </c>
      <c r="I170" s="87" t="n">
        <v>39628</v>
      </c>
      <c r="J170" s="87" t="n">
        <v>11700</v>
      </c>
      <c r="K170" s="94" t="n">
        <v>0.348</v>
      </c>
      <c r="L170" s="80" t="s">
        <v>873</v>
      </c>
      <c r="M170" s="101" t="s">
        <v>15417</v>
      </c>
    </row>
    <row r="171" customFormat="false" ht="27" hidden="false" customHeight="false" outlineLevel="0" collapsed="false">
      <c r="A171" s="80" t="n">
        <v>171</v>
      </c>
      <c r="B171" s="81" t="s">
        <v>1297</v>
      </c>
      <c r="C171" s="82" t="s">
        <v>1298</v>
      </c>
      <c r="D171" s="84" t="s">
        <v>56</v>
      </c>
      <c r="E171" s="85" t="s">
        <v>16</v>
      </c>
      <c r="F171" s="86" t="s">
        <v>17</v>
      </c>
      <c r="G171" s="87" t="n">
        <v>61955</v>
      </c>
      <c r="H171" s="88" t="s">
        <v>1024</v>
      </c>
      <c r="I171" s="87" t="n">
        <v>7438</v>
      </c>
      <c r="J171" s="87" t="n">
        <v>38142</v>
      </c>
      <c r="K171" s="94" t="n">
        <v>0.281</v>
      </c>
      <c r="L171" s="80" t="s">
        <v>873</v>
      </c>
      <c r="M171" s="101" t="s">
        <v>15417</v>
      </c>
    </row>
    <row r="172" customFormat="false" ht="18" hidden="false" customHeight="false" outlineLevel="0" collapsed="false">
      <c r="A172" s="80" t="n">
        <v>172</v>
      </c>
      <c r="B172" s="81" t="s">
        <v>1299</v>
      </c>
      <c r="C172" s="82" t="s">
        <v>1300</v>
      </c>
      <c r="D172" s="84" t="s">
        <v>56</v>
      </c>
      <c r="E172" s="85" t="s">
        <v>16</v>
      </c>
      <c r="F172" s="86" t="s">
        <v>17</v>
      </c>
      <c r="G172" s="88" t="s">
        <v>886</v>
      </c>
      <c r="H172" s="88" t="s">
        <v>1232</v>
      </c>
      <c r="I172" s="87" t="n">
        <v>10175</v>
      </c>
      <c r="J172" s="87" t="n">
        <v>53993</v>
      </c>
      <c r="K172" s="89" t="n">
        <v>0.241</v>
      </c>
      <c r="L172" s="80" t="s">
        <v>873</v>
      </c>
      <c r="M172" s="101" t="s">
        <v>15417</v>
      </c>
    </row>
    <row r="173" customFormat="false" ht="27" hidden="false" customHeight="false" outlineLevel="0" collapsed="false">
      <c r="A173" s="80" t="n">
        <v>173</v>
      </c>
      <c r="B173" s="81" t="s">
        <v>1301</v>
      </c>
      <c r="C173" s="82" t="s">
        <v>1302</v>
      </c>
      <c r="D173" s="84" t="s">
        <v>56</v>
      </c>
      <c r="E173" s="85" t="s">
        <v>16</v>
      </c>
      <c r="F173" s="86" t="s">
        <v>17</v>
      </c>
      <c r="G173" s="88" t="s">
        <v>886</v>
      </c>
      <c r="H173" s="88" t="s">
        <v>1232</v>
      </c>
      <c r="I173" s="87" t="n">
        <v>10175</v>
      </c>
      <c r="J173" s="87" t="n">
        <v>53993</v>
      </c>
      <c r="K173" s="89" t="n">
        <v>0.241</v>
      </c>
      <c r="L173" s="80" t="s">
        <v>873</v>
      </c>
      <c r="M173" s="101" t="s">
        <v>15417</v>
      </c>
    </row>
    <row r="174" customFormat="false" ht="18" hidden="false" customHeight="false" outlineLevel="0" collapsed="false">
      <c r="A174" s="80" t="n">
        <v>174</v>
      </c>
      <c r="B174" s="81" t="s">
        <v>1303</v>
      </c>
      <c r="C174" s="82" t="s">
        <v>1304</v>
      </c>
      <c r="D174" s="84" t="s">
        <v>57</v>
      </c>
      <c r="E174" s="85" t="s">
        <v>16</v>
      </c>
      <c r="F174" s="86" t="s">
        <v>17</v>
      </c>
      <c r="G174" s="87" t="n">
        <v>27924</v>
      </c>
      <c r="H174" s="88" t="n">
        <v>0</v>
      </c>
      <c r="I174" s="87" t="n">
        <v>2215</v>
      </c>
      <c r="J174" s="88" t="n">
        <v>0</v>
      </c>
      <c r="K174" s="89" t="n">
        <v>0.079</v>
      </c>
      <c r="L174" s="80" t="s">
        <v>873</v>
      </c>
      <c r="M174" s="101" t="s">
        <v>15417</v>
      </c>
    </row>
    <row r="175" customFormat="false" ht="18" hidden="false" customHeight="false" outlineLevel="0" collapsed="false">
      <c r="A175" s="80" t="n">
        <v>175</v>
      </c>
      <c r="B175" s="81" t="s">
        <v>1305</v>
      </c>
      <c r="C175" s="82" t="s">
        <v>1306</v>
      </c>
      <c r="D175" s="84" t="s">
        <v>57</v>
      </c>
      <c r="E175" s="85" t="s">
        <v>16</v>
      </c>
      <c r="F175" s="86" t="s">
        <v>17</v>
      </c>
      <c r="G175" s="88" t="s">
        <v>1307</v>
      </c>
      <c r="H175" s="87" t="n">
        <v>88180</v>
      </c>
      <c r="I175" s="87" t="n">
        <v>21672</v>
      </c>
      <c r="J175" s="87" t="n">
        <v>4600</v>
      </c>
      <c r="K175" s="89" t="n">
        <v>0.078</v>
      </c>
      <c r="L175" s="80" t="s">
        <v>873</v>
      </c>
      <c r="M175" s="101" t="s">
        <v>15417</v>
      </c>
    </row>
    <row r="176" customFormat="false" ht="18" hidden="false" customHeight="false" outlineLevel="0" collapsed="false">
      <c r="A176" s="80" t="n">
        <v>176</v>
      </c>
      <c r="B176" s="81" t="s">
        <v>1308</v>
      </c>
      <c r="C176" s="82" t="s">
        <v>1309</v>
      </c>
      <c r="D176" s="84" t="s">
        <v>57</v>
      </c>
      <c r="E176" s="85" t="s">
        <v>16</v>
      </c>
      <c r="F176" s="86" t="s">
        <v>17</v>
      </c>
      <c r="G176" s="88" t="s">
        <v>1307</v>
      </c>
      <c r="H176" s="87" t="n">
        <v>88180</v>
      </c>
      <c r="I176" s="87" t="n">
        <v>23736</v>
      </c>
      <c r="J176" s="87" t="n">
        <v>4600</v>
      </c>
      <c r="K176" s="89" t="n">
        <v>0.085</v>
      </c>
      <c r="L176" s="80" t="s">
        <v>873</v>
      </c>
      <c r="M176" s="101" t="s">
        <v>15417</v>
      </c>
    </row>
    <row r="177" customFormat="false" ht="18" hidden="false" customHeight="false" outlineLevel="0" collapsed="false">
      <c r="A177" s="80" t="n">
        <v>177</v>
      </c>
      <c r="B177" s="81" t="s">
        <v>1310</v>
      </c>
      <c r="C177" s="82" t="s">
        <v>1311</v>
      </c>
      <c r="D177" s="84" t="s">
        <v>57</v>
      </c>
      <c r="E177" s="85" t="s">
        <v>9</v>
      </c>
      <c r="F177" s="86" t="s">
        <v>17</v>
      </c>
      <c r="G177" s="88" t="s">
        <v>1312</v>
      </c>
      <c r="H177" s="87" t="n">
        <v>93657</v>
      </c>
      <c r="I177" s="87" t="n">
        <v>2193</v>
      </c>
      <c r="J177" s="88" t="n">
        <v>0</v>
      </c>
      <c r="K177" s="89" t="n">
        <v>0.005</v>
      </c>
      <c r="L177" s="80" t="s">
        <v>873</v>
      </c>
      <c r="M177" s="101" t="s">
        <v>15417</v>
      </c>
    </row>
    <row r="178" customFormat="false" ht="18" hidden="false" customHeight="false" outlineLevel="0" collapsed="false">
      <c r="A178" s="80" t="n">
        <v>178</v>
      </c>
      <c r="B178" s="81" t="s">
        <v>1313</v>
      </c>
      <c r="C178" s="82" t="s">
        <v>1314</v>
      </c>
      <c r="D178" s="84" t="s">
        <v>57</v>
      </c>
      <c r="E178" s="85" t="s">
        <v>16</v>
      </c>
      <c r="F178" s="86" t="s">
        <v>17</v>
      </c>
      <c r="G178" s="87" t="n">
        <v>60598</v>
      </c>
      <c r="H178" s="88" t="s">
        <v>1074</v>
      </c>
      <c r="I178" s="88" t="n">
        <v>0</v>
      </c>
      <c r="J178" s="88" t="n">
        <v>0</v>
      </c>
      <c r="K178" s="89" t="n">
        <v>0</v>
      </c>
      <c r="L178" s="80" t="s">
        <v>873</v>
      </c>
      <c r="M178" s="101" t="s">
        <v>15417</v>
      </c>
    </row>
    <row r="179" customFormat="false" ht="27" hidden="false" customHeight="false" outlineLevel="0" collapsed="false">
      <c r="A179" s="80" t="n">
        <v>179</v>
      </c>
      <c r="B179" s="81" t="s">
        <v>1315</v>
      </c>
      <c r="C179" s="82" t="s">
        <v>1316</v>
      </c>
      <c r="D179" s="84" t="s">
        <v>58</v>
      </c>
      <c r="E179" s="85" t="s">
        <v>16</v>
      </c>
      <c r="F179" s="86" t="s">
        <v>17</v>
      </c>
      <c r="G179" s="87" t="n">
        <v>27924</v>
      </c>
      <c r="H179" s="88" t="n">
        <v>0</v>
      </c>
      <c r="I179" s="88" t="n">
        <v>800</v>
      </c>
      <c r="J179" s="88" t="n">
        <v>0</v>
      </c>
      <c r="K179" s="89" t="n">
        <v>0.029</v>
      </c>
      <c r="L179" s="80" t="s">
        <v>873</v>
      </c>
      <c r="M179" s="101" t="s">
        <v>15417</v>
      </c>
    </row>
    <row r="180" customFormat="false" ht="18" hidden="false" customHeight="false" outlineLevel="0" collapsed="false">
      <c r="A180" s="80" t="n">
        <v>180</v>
      </c>
      <c r="B180" s="81" t="s">
        <v>1317</v>
      </c>
      <c r="C180" s="82" t="s">
        <v>1318</v>
      </c>
      <c r="D180" s="84" t="s">
        <v>58</v>
      </c>
      <c r="E180" s="85" t="s">
        <v>9</v>
      </c>
      <c r="F180" s="86" t="s">
        <v>17</v>
      </c>
      <c r="G180" s="88" t="s">
        <v>876</v>
      </c>
      <c r="H180" s="87" t="n">
        <v>35193</v>
      </c>
      <c r="I180" s="87" t="n">
        <v>7569</v>
      </c>
      <c r="J180" s="88" t="n">
        <v>0</v>
      </c>
      <c r="K180" s="89" t="n">
        <v>0.051</v>
      </c>
      <c r="L180" s="80" t="s">
        <v>873</v>
      </c>
      <c r="M180" s="101" t="s">
        <v>15417</v>
      </c>
    </row>
    <row r="181" customFormat="false" ht="27" hidden="false" customHeight="false" outlineLevel="0" collapsed="false">
      <c r="A181" s="80" t="n">
        <v>181</v>
      </c>
      <c r="B181" s="81" t="s">
        <v>1319</v>
      </c>
      <c r="C181" s="82" t="s">
        <v>1320</v>
      </c>
      <c r="D181" s="84" t="s">
        <v>58</v>
      </c>
      <c r="E181" s="85" t="s">
        <v>10</v>
      </c>
      <c r="F181" s="93" t="s">
        <v>881</v>
      </c>
      <c r="G181" s="87" t="n">
        <v>15910</v>
      </c>
      <c r="H181" s="87" t="n">
        <v>9990</v>
      </c>
      <c r="I181" s="87" t="n">
        <v>4532</v>
      </c>
      <c r="J181" s="87" t="n">
        <v>9144</v>
      </c>
      <c r="K181" s="96" t="n">
        <v>0.528</v>
      </c>
      <c r="L181" s="80" t="s">
        <v>873</v>
      </c>
      <c r="M181" s="101" t="s">
        <v>15417</v>
      </c>
    </row>
    <row r="182" customFormat="false" ht="18" hidden="false" customHeight="false" outlineLevel="0" collapsed="false">
      <c r="A182" s="80" t="n">
        <v>182</v>
      </c>
      <c r="B182" s="81" t="s">
        <v>1321</v>
      </c>
      <c r="C182" s="82" t="s">
        <v>1322</v>
      </c>
      <c r="D182" s="84" t="s">
        <v>58</v>
      </c>
      <c r="E182" s="85" t="s">
        <v>11</v>
      </c>
      <c r="F182" s="93" t="s">
        <v>881</v>
      </c>
      <c r="G182" s="88" t="s">
        <v>1323</v>
      </c>
      <c r="H182" s="88" t="s">
        <v>1324</v>
      </c>
      <c r="I182" s="88" t="s">
        <v>1325</v>
      </c>
      <c r="J182" s="88" t="s">
        <v>1326</v>
      </c>
      <c r="K182" s="96" t="n">
        <v>0.573</v>
      </c>
      <c r="L182" s="80" t="s">
        <v>873</v>
      </c>
      <c r="M182" s="101" t="s">
        <v>15417</v>
      </c>
    </row>
    <row r="183" customFormat="false" ht="18" hidden="false" customHeight="false" outlineLevel="0" collapsed="false">
      <c r="A183" s="80" t="n">
        <v>183</v>
      </c>
      <c r="B183" s="81" t="s">
        <v>1327</v>
      </c>
      <c r="C183" s="82" t="s">
        <v>1328</v>
      </c>
      <c r="D183" s="84" t="s">
        <v>59</v>
      </c>
      <c r="E183" s="85" t="s">
        <v>16</v>
      </c>
      <c r="F183" s="86" t="s">
        <v>17</v>
      </c>
      <c r="G183" s="87" t="n">
        <v>27924</v>
      </c>
      <c r="H183" s="88" t="n">
        <v>0</v>
      </c>
      <c r="I183" s="87" t="n">
        <v>4800</v>
      </c>
      <c r="J183" s="88" t="n">
        <v>0</v>
      </c>
      <c r="K183" s="89" t="n">
        <v>0.172</v>
      </c>
      <c r="L183" s="80" t="s">
        <v>873</v>
      </c>
      <c r="M183" s="101" t="s">
        <v>15417</v>
      </c>
    </row>
    <row r="184" customFormat="false" ht="18" hidden="false" customHeight="false" outlineLevel="0" collapsed="false">
      <c r="A184" s="80" t="n">
        <v>184</v>
      </c>
      <c r="B184" s="81" t="s">
        <v>1329</v>
      </c>
      <c r="C184" s="82" t="s">
        <v>1330</v>
      </c>
      <c r="D184" s="84" t="s">
        <v>59</v>
      </c>
      <c r="E184" s="85" t="s">
        <v>16</v>
      </c>
      <c r="F184" s="86" t="s">
        <v>17</v>
      </c>
      <c r="G184" s="88" t="s">
        <v>1307</v>
      </c>
      <c r="H184" s="87" t="n">
        <v>88180</v>
      </c>
      <c r="I184" s="87" t="n">
        <v>57000</v>
      </c>
      <c r="J184" s="87" t="n">
        <v>4600</v>
      </c>
      <c r="K184" s="89" t="n">
        <v>0.184</v>
      </c>
      <c r="L184" s="80" t="s">
        <v>873</v>
      </c>
      <c r="M184" s="101" t="s">
        <v>15417</v>
      </c>
    </row>
    <row r="185" customFormat="false" ht="18" hidden="false" customHeight="false" outlineLevel="0" collapsed="false">
      <c r="A185" s="80" t="n">
        <v>185</v>
      </c>
      <c r="B185" s="81" t="s">
        <v>1331</v>
      </c>
      <c r="C185" s="82" t="s">
        <v>1332</v>
      </c>
      <c r="D185" s="84" t="s">
        <v>59</v>
      </c>
      <c r="E185" s="85" t="s">
        <v>16</v>
      </c>
      <c r="F185" s="86" t="s">
        <v>17</v>
      </c>
      <c r="G185" s="88" t="s">
        <v>1307</v>
      </c>
      <c r="H185" s="87" t="n">
        <v>88180</v>
      </c>
      <c r="I185" s="87" t="n">
        <v>56578</v>
      </c>
      <c r="J185" s="87" t="n">
        <v>4600</v>
      </c>
      <c r="K185" s="89" t="n">
        <v>0.183</v>
      </c>
      <c r="L185" s="80" t="s">
        <v>873</v>
      </c>
      <c r="M185" s="101" t="s">
        <v>15417</v>
      </c>
    </row>
    <row r="186" customFormat="false" ht="18" hidden="false" customHeight="false" outlineLevel="0" collapsed="false">
      <c r="A186" s="80" t="n">
        <v>186</v>
      </c>
      <c r="B186" s="81" t="s">
        <v>1333</v>
      </c>
      <c r="C186" s="82" t="s">
        <v>1334</v>
      </c>
      <c r="D186" s="84" t="s">
        <v>59</v>
      </c>
      <c r="E186" s="85" t="s">
        <v>9</v>
      </c>
      <c r="F186" s="86" t="s">
        <v>17</v>
      </c>
      <c r="G186" s="88" t="s">
        <v>1335</v>
      </c>
      <c r="H186" s="87" t="n">
        <v>94907</v>
      </c>
      <c r="I186" s="87" t="n">
        <v>60291</v>
      </c>
      <c r="J186" s="87" t="n">
        <v>25099</v>
      </c>
      <c r="K186" s="89" t="n">
        <v>0.182</v>
      </c>
      <c r="L186" s="80" t="s">
        <v>873</v>
      </c>
      <c r="M186" s="101" t="s">
        <v>15417</v>
      </c>
    </row>
    <row r="187" customFormat="false" ht="18" hidden="false" customHeight="false" outlineLevel="0" collapsed="false">
      <c r="A187" s="80" t="n">
        <v>187</v>
      </c>
      <c r="B187" s="81" t="s">
        <v>1336</v>
      </c>
      <c r="C187" s="82" t="s">
        <v>1337</v>
      </c>
      <c r="D187" s="84" t="s">
        <v>59</v>
      </c>
      <c r="E187" s="85" t="s">
        <v>16</v>
      </c>
      <c r="F187" s="86" t="s">
        <v>17</v>
      </c>
      <c r="G187" s="88" t="s">
        <v>991</v>
      </c>
      <c r="H187" s="88" t="s">
        <v>992</v>
      </c>
      <c r="I187" s="87" t="n">
        <v>1305</v>
      </c>
      <c r="J187" s="88" t="n">
        <v>0</v>
      </c>
      <c r="K187" s="89" t="n">
        <v>0.005</v>
      </c>
      <c r="L187" s="80" t="s">
        <v>873</v>
      </c>
      <c r="M187" s="101" t="s">
        <v>15417</v>
      </c>
    </row>
    <row r="188" customFormat="false" ht="15" hidden="false" customHeight="false" outlineLevel="0" collapsed="false">
      <c r="A188" s="80" t="n">
        <v>188</v>
      </c>
      <c r="B188" s="81" t="s">
        <v>1338</v>
      </c>
      <c r="C188" s="82" t="s">
        <v>1339</v>
      </c>
      <c r="D188" s="84" t="s">
        <v>59</v>
      </c>
      <c r="E188" s="85" t="s">
        <v>12</v>
      </c>
      <c r="F188" s="93" t="s">
        <v>881</v>
      </c>
      <c r="G188" s="88" t="s">
        <v>1340</v>
      </c>
      <c r="H188" s="88" t="n">
        <v>0</v>
      </c>
      <c r="I188" s="88" t="s">
        <v>1341</v>
      </c>
      <c r="J188" s="88" t="n">
        <v>0</v>
      </c>
      <c r="K188" s="94" t="n">
        <v>0.305</v>
      </c>
      <c r="L188" s="80" t="s">
        <v>873</v>
      </c>
      <c r="M188" s="101" t="s">
        <v>15417</v>
      </c>
    </row>
    <row r="189" customFormat="false" ht="18" hidden="false" customHeight="false" outlineLevel="0" collapsed="false">
      <c r="A189" s="80" t="n">
        <v>189</v>
      </c>
      <c r="B189" s="81" t="s">
        <v>1342</v>
      </c>
      <c r="C189" s="82" t="s">
        <v>1343</v>
      </c>
      <c r="D189" s="84" t="s">
        <v>59</v>
      </c>
      <c r="E189" s="85" t="s">
        <v>12</v>
      </c>
      <c r="F189" s="93" t="s">
        <v>881</v>
      </c>
      <c r="G189" s="88" t="s">
        <v>1344</v>
      </c>
      <c r="H189" s="88" t="n">
        <v>0</v>
      </c>
      <c r="I189" s="88" t="s">
        <v>1345</v>
      </c>
      <c r="J189" s="88" t="n">
        <v>0</v>
      </c>
      <c r="K189" s="96" t="n">
        <v>0.707</v>
      </c>
      <c r="L189" s="80" t="s">
        <v>873</v>
      </c>
      <c r="M189" s="101" t="s">
        <v>15417</v>
      </c>
    </row>
    <row r="190" customFormat="false" ht="18" hidden="false" customHeight="false" outlineLevel="0" collapsed="false">
      <c r="A190" s="80" t="n">
        <v>190</v>
      </c>
      <c r="B190" s="81" t="s">
        <v>1346</v>
      </c>
      <c r="C190" s="82" t="s">
        <v>1347</v>
      </c>
      <c r="D190" s="84" t="s">
        <v>60</v>
      </c>
      <c r="E190" s="85" t="s">
        <v>16</v>
      </c>
      <c r="F190" s="86" t="s">
        <v>17</v>
      </c>
      <c r="G190" s="87" t="n">
        <v>27924</v>
      </c>
      <c r="H190" s="88" t="n">
        <v>0</v>
      </c>
      <c r="I190" s="88" t="n">
        <v>90</v>
      </c>
      <c r="J190" s="88" t="n">
        <v>0</v>
      </c>
      <c r="K190" s="89" t="n">
        <v>0.003</v>
      </c>
      <c r="L190" s="80" t="s">
        <v>873</v>
      </c>
      <c r="M190" s="101" t="s">
        <v>15417</v>
      </c>
    </row>
    <row r="191" customFormat="false" ht="18" hidden="false" customHeight="false" outlineLevel="0" collapsed="false">
      <c r="A191" s="80" t="n">
        <v>191</v>
      </c>
      <c r="B191" s="81" t="s">
        <v>1348</v>
      </c>
      <c r="C191" s="82" t="s">
        <v>1349</v>
      </c>
      <c r="D191" s="84" t="s">
        <v>60</v>
      </c>
      <c r="E191" s="85" t="s">
        <v>9</v>
      </c>
      <c r="F191" s="86" t="s">
        <v>17</v>
      </c>
      <c r="G191" s="87" t="n">
        <v>43975</v>
      </c>
      <c r="H191" s="87" t="n">
        <v>11891</v>
      </c>
      <c r="I191" s="87" t="n">
        <v>5019</v>
      </c>
      <c r="J191" s="88" t="n">
        <v>0</v>
      </c>
      <c r="K191" s="89" t="n">
        <v>0.09</v>
      </c>
      <c r="L191" s="80" t="s">
        <v>873</v>
      </c>
      <c r="M191" s="101" t="s">
        <v>15417</v>
      </c>
    </row>
    <row r="192" customFormat="false" ht="15" hidden="false" customHeight="false" outlineLevel="0" collapsed="false">
      <c r="A192" s="80" t="n">
        <v>192</v>
      </c>
      <c r="B192" s="81" t="s">
        <v>1350</v>
      </c>
      <c r="C192" s="82" t="s">
        <v>1351</v>
      </c>
      <c r="D192" s="84" t="s">
        <v>61</v>
      </c>
      <c r="E192" s="85" t="s">
        <v>11</v>
      </c>
      <c r="F192" s="93" t="s">
        <v>881</v>
      </c>
      <c r="G192" s="88" t="s">
        <v>1352</v>
      </c>
      <c r="H192" s="87" t="n">
        <v>67478</v>
      </c>
      <c r="I192" s="88" t="s">
        <v>1353</v>
      </c>
      <c r="J192" s="88" t="n">
        <v>0</v>
      </c>
      <c r="K192" s="94" t="n">
        <v>0.354</v>
      </c>
      <c r="L192" s="80" t="s">
        <v>873</v>
      </c>
      <c r="M192" s="101" t="s">
        <v>15417</v>
      </c>
    </row>
    <row r="193" customFormat="false" ht="18" hidden="false" customHeight="false" outlineLevel="0" collapsed="false">
      <c r="A193" s="80" t="n">
        <v>193</v>
      </c>
      <c r="B193" s="81" t="s">
        <v>1354</v>
      </c>
      <c r="C193" s="82" t="s">
        <v>1355</v>
      </c>
      <c r="D193" s="84" t="s">
        <v>62</v>
      </c>
      <c r="E193" s="85" t="s">
        <v>16</v>
      </c>
      <c r="F193" s="86" t="s">
        <v>17</v>
      </c>
      <c r="G193" s="87" t="n">
        <v>27924</v>
      </c>
      <c r="H193" s="88" t="n">
        <v>0</v>
      </c>
      <c r="I193" s="87" t="n">
        <v>4702</v>
      </c>
      <c r="J193" s="88" t="n">
        <v>0</v>
      </c>
      <c r="K193" s="89" t="n">
        <v>0.168</v>
      </c>
      <c r="L193" s="80" t="s">
        <v>873</v>
      </c>
      <c r="M193" s="101" t="s">
        <v>15417</v>
      </c>
    </row>
    <row r="194" customFormat="false" ht="18" hidden="false" customHeight="false" outlineLevel="0" collapsed="false">
      <c r="A194" s="80" t="n">
        <v>194</v>
      </c>
      <c r="B194" s="81" t="s">
        <v>1356</v>
      </c>
      <c r="C194" s="82" t="s">
        <v>1357</v>
      </c>
      <c r="D194" s="84" t="s">
        <v>62</v>
      </c>
      <c r="E194" s="85" t="s">
        <v>16</v>
      </c>
      <c r="F194" s="86" t="s">
        <v>17</v>
      </c>
      <c r="G194" s="88" t="s">
        <v>1358</v>
      </c>
      <c r="H194" s="88" t="s">
        <v>1359</v>
      </c>
      <c r="I194" s="87" t="n">
        <v>19991</v>
      </c>
      <c r="J194" s="88" t="n">
        <v>0</v>
      </c>
      <c r="K194" s="89" t="n">
        <v>0.063</v>
      </c>
      <c r="L194" s="80" t="s">
        <v>873</v>
      </c>
      <c r="M194" s="101" t="s">
        <v>15417</v>
      </c>
    </row>
    <row r="195" customFormat="false" ht="18" hidden="false" customHeight="false" outlineLevel="0" collapsed="false">
      <c r="A195" s="80" t="n">
        <v>195</v>
      </c>
      <c r="B195" s="81" t="s">
        <v>1360</v>
      </c>
      <c r="C195" s="82" t="s">
        <v>1361</v>
      </c>
      <c r="D195" s="84" t="s">
        <v>62</v>
      </c>
      <c r="E195" s="85" t="s">
        <v>9</v>
      </c>
      <c r="F195" s="86" t="s">
        <v>17</v>
      </c>
      <c r="G195" s="88" t="s">
        <v>913</v>
      </c>
      <c r="H195" s="87" t="n">
        <v>85047</v>
      </c>
      <c r="I195" s="88" t="s">
        <v>1362</v>
      </c>
      <c r="J195" s="87" t="n">
        <v>7272</v>
      </c>
      <c r="K195" s="96" t="n">
        <v>0.531</v>
      </c>
      <c r="L195" s="80" t="s">
        <v>873</v>
      </c>
      <c r="M195" s="101" t="s">
        <v>15417</v>
      </c>
    </row>
    <row r="196" customFormat="false" ht="18" hidden="false" customHeight="false" outlineLevel="0" collapsed="false">
      <c r="A196" s="80" t="n">
        <v>196</v>
      </c>
      <c r="B196" s="81" t="s">
        <v>1363</v>
      </c>
      <c r="C196" s="82" t="s">
        <v>1364</v>
      </c>
      <c r="D196" s="84" t="s">
        <v>62</v>
      </c>
      <c r="E196" s="85" t="s">
        <v>16</v>
      </c>
      <c r="F196" s="86" t="s">
        <v>17</v>
      </c>
      <c r="G196" s="87" t="n">
        <v>68408</v>
      </c>
      <c r="H196" s="88" t="s">
        <v>1365</v>
      </c>
      <c r="I196" s="87" t="n">
        <v>1305</v>
      </c>
      <c r="J196" s="88" t="n">
        <v>0</v>
      </c>
      <c r="K196" s="89" t="n">
        <v>0.007</v>
      </c>
      <c r="L196" s="80" t="s">
        <v>873</v>
      </c>
      <c r="M196" s="101" t="s">
        <v>15417</v>
      </c>
    </row>
    <row r="197" customFormat="false" ht="18" hidden="false" customHeight="false" outlineLevel="0" collapsed="false">
      <c r="A197" s="80" t="n">
        <v>197</v>
      </c>
      <c r="B197" s="81" t="s">
        <v>1366</v>
      </c>
      <c r="C197" s="82" t="s">
        <v>1367</v>
      </c>
      <c r="D197" s="84" t="s">
        <v>62</v>
      </c>
      <c r="E197" s="85" t="s">
        <v>16</v>
      </c>
      <c r="F197" s="86" t="s">
        <v>17</v>
      </c>
      <c r="G197" s="87" t="n">
        <v>65353</v>
      </c>
      <c r="H197" s="88" t="s">
        <v>1368</v>
      </c>
      <c r="I197" s="87" t="n">
        <v>1827</v>
      </c>
      <c r="J197" s="88" t="n">
        <v>0</v>
      </c>
      <c r="K197" s="89" t="n">
        <v>0.011</v>
      </c>
      <c r="L197" s="80" t="s">
        <v>873</v>
      </c>
      <c r="M197" s="101" t="s">
        <v>15417</v>
      </c>
    </row>
    <row r="198" customFormat="false" ht="18" hidden="false" customHeight="false" outlineLevel="0" collapsed="false">
      <c r="A198" s="80" t="n">
        <v>198</v>
      </c>
      <c r="B198" s="81" t="s">
        <v>1369</v>
      </c>
      <c r="C198" s="82" t="s">
        <v>1370</v>
      </c>
      <c r="D198" s="84" t="s">
        <v>62</v>
      </c>
      <c r="E198" s="85" t="s">
        <v>10</v>
      </c>
      <c r="F198" s="93" t="s">
        <v>881</v>
      </c>
      <c r="G198" s="87" t="n">
        <v>15909</v>
      </c>
      <c r="H198" s="88" t="n">
        <v>0</v>
      </c>
      <c r="I198" s="87" t="n">
        <v>5505</v>
      </c>
      <c r="J198" s="88" t="n">
        <v>0</v>
      </c>
      <c r="K198" s="94" t="n">
        <v>0.346</v>
      </c>
      <c r="L198" s="80" t="s">
        <v>873</v>
      </c>
      <c r="M198" s="101" t="s">
        <v>15417</v>
      </c>
    </row>
    <row r="199" customFormat="false" ht="18" hidden="false" customHeight="false" outlineLevel="0" collapsed="false">
      <c r="A199" s="80" t="n">
        <v>199</v>
      </c>
      <c r="B199" s="81" t="s">
        <v>1371</v>
      </c>
      <c r="C199" s="82" t="s">
        <v>1372</v>
      </c>
      <c r="D199" s="84" t="s">
        <v>63</v>
      </c>
      <c r="E199" s="85" t="s">
        <v>16</v>
      </c>
      <c r="F199" s="86" t="s">
        <v>17</v>
      </c>
      <c r="G199" s="87" t="n">
        <v>27924</v>
      </c>
      <c r="H199" s="88" t="n">
        <v>0</v>
      </c>
      <c r="I199" s="87" t="n">
        <v>14966</v>
      </c>
      <c r="J199" s="88" t="n">
        <v>0</v>
      </c>
      <c r="K199" s="96" t="n">
        <v>0.536</v>
      </c>
      <c r="L199" s="80" t="s">
        <v>873</v>
      </c>
      <c r="M199" s="101" t="s">
        <v>15417</v>
      </c>
    </row>
    <row r="200" customFormat="false" ht="18" hidden="false" customHeight="false" outlineLevel="0" collapsed="false">
      <c r="A200" s="80" t="n">
        <v>200</v>
      </c>
      <c r="B200" s="81" t="s">
        <v>1373</v>
      </c>
      <c r="C200" s="82" t="s">
        <v>1374</v>
      </c>
      <c r="D200" s="84" t="s">
        <v>63</v>
      </c>
      <c r="E200" s="85" t="s">
        <v>16</v>
      </c>
      <c r="F200" s="86" t="s">
        <v>17</v>
      </c>
      <c r="G200" s="87" t="n">
        <v>50152</v>
      </c>
      <c r="H200" s="87" t="n">
        <v>36526</v>
      </c>
      <c r="I200" s="87" t="n">
        <v>19918</v>
      </c>
      <c r="J200" s="88" t="n">
        <v>0</v>
      </c>
      <c r="K200" s="89" t="n">
        <v>0.23</v>
      </c>
      <c r="L200" s="80" t="s">
        <v>873</v>
      </c>
      <c r="M200" s="101" t="s">
        <v>15417</v>
      </c>
    </row>
    <row r="201" customFormat="false" ht="27" hidden="false" customHeight="false" outlineLevel="0" collapsed="false">
      <c r="A201" s="80" t="n">
        <v>201</v>
      </c>
      <c r="B201" s="81" t="s">
        <v>1375</v>
      </c>
      <c r="C201" s="82" t="s">
        <v>1376</v>
      </c>
      <c r="D201" s="84" t="s">
        <v>63</v>
      </c>
      <c r="E201" s="85" t="s">
        <v>16</v>
      </c>
      <c r="F201" s="86" t="s">
        <v>17</v>
      </c>
      <c r="G201" s="87" t="n">
        <v>65562</v>
      </c>
      <c r="H201" s="88" t="s">
        <v>1377</v>
      </c>
      <c r="I201" s="87" t="n">
        <v>4517</v>
      </c>
      <c r="J201" s="87" t="n">
        <v>26722</v>
      </c>
      <c r="K201" s="89" t="n">
        <v>0.181</v>
      </c>
      <c r="L201" s="80" t="s">
        <v>873</v>
      </c>
      <c r="M201" s="101" t="s">
        <v>15417</v>
      </c>
    </row>
    <row r="202" customFormat="false" ht="18" hidden="false" customHeight="false" outlineLevel="0" collapsed="false">
      <c r="A202" s="80" t="n">
        <v>202</v>
      </c>
      <c r="B202" s="81" t="s">
        <v>1378</v>
      </c>
      <c r="C202" s="82" t="s">
        <v>1379</v>
      </c>
      <c r="D202" s="84" t="s">
        <v>63</v>
      </c>
      <c r="E202" s="85" t="s">
        <v>11</v>
      </c>
      <c r="F202" s="93" t="s">
        <v>881</v>
      </c>
      <c r="G202" s="87" t="n">
        <v>5400</v>
      </c>
      <c r="H202" s="88" t="n">
        <v>0</v>
      </c>
      <c r="I202" s="87" t="n">
        <v>1800</v>
      </c>
      <c r="J202" s="88" t="n">
        <v>0</v>
      </c>
      <c r="K202" s="94" t="n">
        <v>0.333</v>
      </c>
      <c r="L202" s="80" t="s">
        <v>873</v>
      </c>
      <c r="M202" s="101" t="s">
        <v>15417</v>
      </c>
    </row>
    <row r="203" customFormat="false" ht="27" hidden="false" customHeight="false" outlineLevel="0" collapsed="false">
      <c r="A203" s="80" t="n">
        <v>203</v>
      </c>
      <c r="B203" s="81" t="s">
        <v>1380</v>
      </c>
      <c r="C203" s="82" t="s">
        <v>1381</v>
      </c>
      <c r="D203" s="84" t="s">
        <v>63</v>
      </c>
      <c r="E203" s="85" t="s">
        <v>11</v>
      </c>
      <c r="F203" s="93" t="s">
        <v>881</v>
      </c>
      <c r="G203" s="87" t="n">
        <v>8100</v>
      </c>
      <c r="H203" s="88" t="n">
        <v>0</v>
      </c>
      <c r="I203" s="87" t="n">
        <v>7461</v>
      </c>
      <c r="J203" s="88" t="n">
        <v>0</v>
      </c>
      <c r="K203" s="92" t="n">
        <v>0.921</v>
      </c>
      <c r="L203" s="80" t="s">
        <v>873</v>
      </c>
      <c r="M203" s="101" t="s">
        <v>15417</v>
      </c>
    </row>
    <row r="204" customFormat="false" ht="18" hidden="false" customHeight="false" outlineLevel="0" collapsed="false">
      <c r="A204" s="80" t="n">
        <v>204</v>
      </c>
      <c r="B204" s="81" t="s">
        <v>1382</v>
      </c>
      <c r="C204" s="82" t="s">
        <v>1383</v>
      </c>
      <c r="D204" s="84" t="s">
        <v>63</v>
      </c>
      <c r="E204" s="85" t="s">
        <v>10</v>
      </c>
      <c r="F204" s="93" t="s">
        <v>881</v>
      </c>
      <c r="G204" s="87" t="n">
        <v>15910</v>
      </c>
      <c r="H204" s="87" t="n">
        <v>9990</v>
      </c>
      <c r="I204" s="87" t="n">
        <v>15138</v>
      </c>
      <c r="J204" s="87" t="n">
        <v>9883</v>
      </c>
      <c r="K204" s="92" t="n">
        <v>0.966</v>
      </c>
      <c r="L204" s="80" t="s">
        <v>873</v>
      </c>
      <c r="M204" s="101" t="s">
        <v>15417</v>
      </c>
    </row>
    <row r="205" customFormat="false" ht="27" hidden="false" customHeight="false" outlineLevel="0" collapsed="false">
      <c r="A205" s="80" t="n">
        <v>205</v>
      </c>
      <c r="B205" s="81" t="s">
        <v>1384</v>
      </c>
      <c r="C205" s="82" t="s">
        <v>1385</v>
      </c>
      <c r="D205" s="84" t="s">
        <v>64</v>
      </c>
      <c r="E205" s="85" t="s">
        <v>16</v>
      </c>
      <c r="F205" s="86" t="s">
        <v>17</v>
      </c>
      <c r="G205" s="87" t="n">
        <v>27924</v>
      </c>
      <c r="H205" s="88" t="n">
        <v>0</v>
      </c>
      <c r="I205" s="87" t="n">
        <v>11419</v>
      </c>
      <c r="J205" s="88" t="n">
        <v>0</v>
      </c>
      <c r="K205" s="94" t="n">
        <v>0.409</v>
      </c>
      <c r="L205" s="80" t="s">
        <v>873</v>
      </c>
      <c r="M205" s="101" t="s">
        <v>15417</v>
      </c>
    </row>
    <row r="206" customFormat="false" ht="18" hidden="false" customHeight="false" outlineLevel="0" collapsed="false">
      <c r="A206" s="80" t="n">
        <v>206</v>
      </c>
      <c r="B206" s="81" t="s">
        <v>1386</v>
      </c>
      <c r="C206" s="82" t="s">
        <v>1387</v>
      </c>
      <c r="D206" s="84" t="s">
        <v>64</v>
      </c>
      <c r="E206" s="85" t="s">
        <v>10</v>
      </c>
      <c r="F206" s="93" t="s">
        <v>881</v>
      </c>
      <c r="G206" s="87" t="n">
        <v>15910</v>
      </c>
      <c r="H206" s="87" t="n">
        <v>9990</v>
      </c>
      <c r="I206" s="87" t="n">
        <v>14602</v>
      </c>
      <c r="J206" s="87" t="n">
        <v>9891</v>
      </c>
      <c r="K206" s="92" t="n">
        <v>0.946</v>
      </c>
      <c r="L206" s="80" t="s">
        <v>873</v>
      </c>
      <c r="M206" s="101" t="s">
        <v>15417</v>
      </c>
    </row>
    <row r="207" customFormat="false" ht="18" hidden="false" customHeight="false" outlineLevel="0" collapsed="false">
      <c r="A207" s="80" t="n">
        <v>207</v>
      </c>
      <c r="B207" s="81" t="s">
        <v>1388</v>
      </c>
      <c r="C207" s="82" t="s">
        <v>1389</v>
      </c>
      <c r="D207" s="84" t="s">
        <v>64</v>
      </c>
      <c r="E207" s="85" t="s">
        <v>9</v>
      </c>
      <c r="F207" s="86" t="s">
        <v>17</v>
      </c>
      <c r="G207" s="88" t="s">
        <v>876</v>
      </c>
      <c r="H207" s="87" t="n">
        <v>35193</v>
      </c>
      <c r="I207" s="87" t="n">
        <v>65250</v>
      </c>
      <c r="J207" s="87" t="n">
        <v>4026</v>
      </c>
      <c r="K207" s="94" t="n">
        <v>0.469</v>
      </c>
      <c r="L207" s="80" t="s">
        <v>873</v>
      </c>
      <c r="M207" s="101" t="s">
        <v>15417</v>
      </c>
    </row>
    <row r="208" customFormat="false" ht="18" hidden="false" customHeight="false" outlineLevel="0" collapsed="false">
      <c r="A208" s="80" t="n">
        <v>208</v>
      </c>
      <c r="B208" s="81" t="s">
        <v>1390</v>
      </c>
      <c r="C208" s="82" t="s">
        <v>1391</v>
      </c>
      <c r="D208" s="84" t="s">
        <v>64</v>
      </c>
      <c r="E208" s="85" t="s">
        <v>10</v>
      </c>
      <c r="F208" s="93" t="s">
        <v>881</v>
      </c>
      <c r="G208" s="87" t="n">
        <v>15910</v>
      </c>
      <c r="H208" s="87" t="n">
        <v>9990</v>
      </c>
      <c r="I208" s="87" t="n">
        <v>14946</v>
      </c>
      <c r="J208" s="87" t="n">
        <v>9891</v>
      </c>
      <c r="K208" s="92" t="n">
        <v>0.959</v>
      </c>
      <c r="L208" s="80" t="s">
        <v>873</v>
      </c>
      <c r="M208" s="101" t="s">
        <v>15417</v>
      </c>
    </row>
    <row r="209" customFormat="false" ht="18" hidden="false" customHeight="false" outlineLevel="0" collapsed="false">
      <c r="A209" s="80" t="n">
        <v>209</v>
      </c>
      <c r="B209" s="81" t="s">
        <v>1392</v>
      </c>
      <c r="C209" s="82" t="s">
        <v>1393</v>
      </c>
      <c r="D209" s="84" t="s">
        <v>64</v>
      </c>
      <c r="E209" s="85" t="s">
        <v>16</v>
      </c>
      <c r="F209" s="86" t="s">
        <v>17</v>
      </c>
      <c r="G209" s="87" t="n">
        <v>67803</v>
      </c>
      <c r="H209" s="87" t="n">
        <v>94565</v>
      </c>
      <c r="I209" s="87" t="n">
        <v>3132</v>
      </c>
      <c r="J209" s="88" t="n">
        <v>0</v>
      </c>
      <c r="K209" s="89" t="n">
        <v>0.019</v>
      </c>
      <c r="L209" s="80" t="s">
        <v>873</v>
      </c>
      <c r="M209" s="101" t="s">
        <v>15417</v>
      </c>
    </row>
    <row r="210" customFormat="false" ht="18" hidden="false" customHeight="false" outlineLevel="0" collapsed="false">
      <c r="A210" s="80" t="n">
        <v>210</v>
      </c>
      <c r="B210" s="81" t="s">
        <v>1394</v>
      </c>
      <c r="C210" s="82" t="s">
        <v>1395</v>
      </c>
      <c r="D210" s="84" t="s">
        <v>65</v>
      </c>
      <c r="E210" s="85" t="s">
        <v>16</v>
      </c>
      <c r="F210" s="86" t="s">
        <v>17</v>
      </c>
      <c r="G210" s="87" t="n">
        <v>27924</v>
      </c>
      <c r="H210" s="88" t="n">
        <v>0</v>
      </c>
      <c r="I210" s="87" t="n">
        <v>1000</v>
      </c>
      <c r="J210" s="88" t="n">
        <v>0</v>
      </c>
      <c r="K210" s="89" t="n">
        <v>0.036</v>
      </c>
      <c r="L210" s="80" t="s">
        <v>873</v>
      </c>
      <c r="M210" s="101" t="s">
        <v>15417</v>
      </c>
    </row>
    <row r="211" customFormat="false" ht="18" hidden="false" customHeight="false" outlineLevel="0" collapsed="false">
      <c r="A211" s="80" t="n">
        <v>211</v>
      </c>
      <c r="B211" s="81" t="s">
        <v>1396</v>
      </c>
      <c r="C211" s="82" t="s">
        <v>1397</v>
      </c>
      <c r="D211" s="84" t="s">
        <v>65</v>
      </c>
      <c r="E211" s="85" t="s">
        <v>16</v>
      </c>
      <c r="F211" s="86" t="s">
        <v>17</v>
      </c>
      <c r="G211" s="88" t="s">
        <v>1398</v>
      </c>
      <c r="H211" s="88" t="s">
        <v>1399</v>
      </c>
      <c r="I211" s="87" t="n">
        <v>23638</v>
      </c>
      <c r="J211" s="88" t="n">
        <v>0</v>
      </c>
      <c r="K211" s="89" t="n">
        <v>0.06</v>
      </c>
      <c r="L211" s="80" t="s">
        <v>873</v>
      </c>
      <c r="M211" s="101" t="s">
        <v>15417</v>
      </c>
    </row>
    <row r="212" customFormat="false" ht="18" hidden="false" customHeight="false" outlineLevel="0" collapsed="false">
      <c r="A212" s="80" t="n">
        <v>212</v>
      </c>
      <c r="B212" s="81" t="s">
        <v>1400</v>
      </c>
      <c r="C212" s="82" t="s">
        <v>1401</v>
      </c>
      <c r="D212" s="84" t="s">
        <v>65</v>
      </c>
      <c r="E212" s="85" t="s">
        <v>10</v>
      </c>
      <c r="F212" s="93" t="s">
        <v>881</v>
      </c>
      <c r="G212" s="87" t="n">
        <v>15900</v>
      </c>
      <c r="H212" s="88" t="n">
        <v>0</v>
      </c>
      <c r="I212" s="87" t="n">
        <v>15660</v>
      </c>
      <c r="J212" s="88" t="n">
        <v>0</v>
      </c>
      <c r="K212" s="92" t="n">
        <v>0.985</v>
      </c>
      <c r="L212" s="80" t="s">
        <v>873</v>
      </c>
      <c r="M212" s="101" t="s">
        <v>15417</v>
      </c>
    </row>
    <row r="213" customFormat="false" ht="27" hidden="false" customHeight="false" outlineLevel="0" collapsed="false">
      <c r="A213" s="80" t="n">
        <v>213</v>
      </c>
      <c r="B213" s="81" t="s">
        <v>1402</v>
      </c>
      <c r="C213" s="82" t="s">
        <v>1403</v>
      </c>
      <c r="D213" s="84" t="s">
        <v>65</v>
      </c>
      <c r="E213" s="85" t="s">
        <v>10</v>
      </c>
      <c r="F213" s="93" t="s">
        <v>881</v>
      </c>
      <c r="G213" s="87" t="n">
        <v>15900</v>
      </c>
      <c r="H213" s="88" t="n">
        <v>0</v>
      </c>
      <c r="I213" s="87" t="n">
        <v>15660</v>
      </c>
      <c r="J213" s="88" t="n">
        <v>0</v>
      </c>
      <c r="K213" s="92" t="n">
        <v>0.985</v>
      </c>
      <c r="L213" s="80" t="s">
        <v>873</v>
      </c>
      <c r="M213" s="101" t="s">
        <v>15417</v>
      </c>
    </row>
    <row r="214" customFormat="false" ht="27" hidden="false" customHeight="false" outlineLevel="0" collapsed="false">
      <c r="A214" s="80" t="n">
        <v>214</v>
      </c>
      <c r="B214" s="81" t="s">
        <v>1404</v>
      </c>
      <c r="C214" s="82" t="s">
        <v>1405</v>
      </c>
      <c r="D214" s="84" t="s">
        <v>66</v>
      </c>
      <c r="E214" s="85" t="s">
        <v>16</v>
      </c>
      <c r="F214" s="86" t="s">
        <v>17</v>
      </c>
      <c r="G214" s="87" t="n">
        <v>27924</v>
      </c>
      <c r="H214" s="88" t="n">
        <v>0</v>
      </c>
      <c r="I214" s="88" t="n">
        <v>600</v>
      </c>
      <c r="J214" s="88" t="n">
        <v>0</v>
      </c>
      <c r="K214" s="89" t="n">
        <v>0.021</v>
      </c>
      <c r="L214" s="80" t="s">
        <v>873</v>
      </c>
      <c r="M214" s="101" t="s">
        <v>15417</v>
      </c>
    </row>
    <row r="215" customFormat="false" ht="18" hidden="false" customHeight="false" outlineLevel="0" collapsed="false">
      <c r="A215" s="80" t="n">
        <v>215</v>
      </c>
      <c r="B215" s="81" t="s">
        <v>1406</v>
      </c>
      <c r="C215" s="82" t="s">
        <v>1407</v>
      </c>
      <c r="D215" s="84" t="s">
        <v>66</v>
      </c>
      <c r="E215" s="85" t="s">
        <v>9</v>
      </c>
      <c r="F215" s="86" t="s">
        <v>17</v>
      </c>
      <c r="G215" s="87" t="n">
        <v>43975</v>
      </c>
      <c r="H215" s="87" t="n">
        <v>11891</v>
      </c>
      <c r="I215" s="88" t="n">
        <v>260</v>
      </c>
      <c r="J215" s="88" t="n">
        <v>0</v>
      </c>
      <c r="K215" s="89" t="n">
        <v>0.005</v>
      </c>
      <c r="L215" s="80" t="s">
        <v>873</v>
      </c>
      <c r="M215" s="101" t="s">
        <v>15417</v>
      </c>
    </row>
    <row r="216" customFormat="false" ht="27" hidden="false" customHeight="false" outlineLevel="0" collapsed="false">
      <c r="A216" s="80" t="n">
        <v>216</v>
      </c>
      <c r="B216" s="81" t="s">
        <v>1408</v>
      </c>
      <c r="C216" s="82" t="s">
        <v>1409</v>
      </c>
      <c r="D216" s="84" t="s">
        <v>66</v>
      </c>
      <c r="E216" s="85" t="s">
        <v>9</v>
      </c>
      <c r="F216" s="86" t="s">
        <v>17</v>
      </c>
      <c r="G216" s="88" t="s">
        <v>1410</v>
      </c>
      <c r="H216" s="87" t="n">
        <v>67501</v>
      </c>
      <c r="I216" s="87" t="n">
        <v>27467</v>
      </c>
      <c r="J216" s="87" t="n">
        <v>1258</v>
      </c>
      <c r="K216" s="89" t="n">
        <v>0.103</v>
      </c>
      <c r="L216" s="80" t="s">
        <v>873</v>
      </c>
      <c r="M216" s="101" t="s">
        <v>15417</v>
      </c>
    </row>
    <row r="217" customFormat="false" ht="18" hidden="false" customHeight="false" outlineLevel="0" collapsed="false">
      <c r="A217" s="80" t="n">
        <v>217</v>
      </c>
      <c r="B217" s="81" t="s">
        <v>1411</v>
      </c>
      <c r="C217" s="82" t="s">
        <v>1412</v>
      </c>
      <c r="D217" s="84" t="s">
        <v>66</v>
      </c>
      <c r="E217" s="85" t="s">
        <v>11</v>
      </c>
      <c r="F217" s="93" t="s">
        <v>881</v>
      </c>
      <c r="G217" s="88" t="s">
        <v>1413</v>
      </c>
      <c r="H217" s="87" t="n">
        <v>89864</v>
      </c>
      <c r="I217" s="88" t="s">
        <v>1414</v>
      </c>
      <c r="J217" s="87" t="n">
        <v>12384</v>
      </c>
      <c r="K217" s="96" t="n">
        <v>0.617</v>
      </c>
      <c r="L217" s="80" t="s">
        <v>873</v>
      </c>
      <c r="M217" s="101" t="s">
        <v>15417</v>
      </c>
    </row>
    <row r="218" customFormat="false" ht="18" hidden="false" customHeight="false" outlineLevel="0" collapsed="false">
      <c r="A218" s="80" t="n">
        <v>218</v>
      </c>
      <c r="B218" s="81" t="s">
        <v>1415</v>
      </c>
      <c r="C218" s="82" t="s">
        <v>1416</v>
      </c>
      <c r="D218" s="84" t="s">
        <v>67</v>
      </c>
      <c r="E218" s="85" t="s">
        <v>16</v>
      </c>
      <c r="F218" s="86" t="s">
        <v>17</v>
      </c>
      <c r="G218" s="87" t="n">
        <v>7000</v>
      </c>
      <c r="H218" s="88" t="n">
        <v>0</v>
      </c>
      <c r="I218" s="87" t="n">
        <v>5010</v>
      </c>
      <c r="J218" s="88" t="n">
        <v>0</v>
      </c>
      <c r="K218" s="96" t="n">
        <v>0.716</v>
      </c>
      <c r="L218" s="80" t="s">
        <v>873</v>
      </c>
      <c r="M218" s="101" t="s">
        <v>15417</v>
      </c>
    </row>
    <row r="219" customFormat="false" ht="18" hidden="false" customHeight="false" outlineLevel="0" collapsed="false">
      <c r="A219" s="80" t="n">
        <v>219</v>
      </c>
      <c r="B219" s="81" t="s">
        <v>1417</v>
      </c>
      <c r="C219" s="82" t="s">
        <v>1418</v>
      </c>
      <c r="D219" s="84" t="s">
        <v>67</v>
      </c>
      <c r="E219" s="85" t="s">
        <v>16</v>
      </c>
      <c r="F219" s="86" t="s">
        <v>17</v>
      </c>
      <c r="G219" s="87" t="n">
        <v>7000</v>
      </c>
      <c r="H219" s="88" t="n">
        <v>0</v>
      </c>
      <c r="I219" s="87" t="n">
        <v>5010</v>
      </c>
      <c r="J219" s="88" t="n">
        <v>0</v>
      </c>
      <c r="K219" s="96" t="n">
        <v>0.716</v>
      </c>
      <c r="L219" s="80" t="s">
        <v>873</v>
      </c>
      <c r="M219" s="101" t="s">
        <v>15417</v>
      </c>
    </row>
    <row r="220" customFormat="false" ht="18" hidden="false" customHeight="false" outlineLevel="0" collapsed="false">
      <c r="A220" s="80" t="n">
        <v>220</v>
      </c>
      <c r="B220" s="81" t="s">
        <v>1419</v>
      </c>
      <c r="C220" s="82" t="s">
        <v>1420</v>
      </c>
      <c r="D220" s="84" t="s">
        <v>67</v>
      </c>
      <c r="E220" s="85" t="s">
        <v>16</v>
      </c>
      <c r="F220" s="86" t="s">
        <v>17</v>
      </c>
      <c r="G220" s="87" t="n">
        <v>27924</v>
      </c>
      <c r="H220" s="88" t="n">
        <v>0</v>
      </c>
      <c r="I220" s="87" t="n">
        <v>1600</v>
      </c>
      <c r="J220" s="88" t="n">
        <v>0</v>
      </c>
      <c r="K220" s="89" t="n">
        <v>0.057</v>
      </c>
      <c r="L220" s="80" t="s">
        <v>873</v>
      </c>
      <c r="M220" s="101" t="s">
        <v>15417</v>
      </c>
    </row>
    <row r="221" customFormat="false" ht="18" hidden="false" customHeight="false" outlineLevel="0" collapsed="false">
      <c r="A221" s="80" t="n">
        <v>221</v>
      </c>
      <c r="B221" s="81" t="s">
        <v>1421</v>
      </c>
      <c r="C221" s="82" t="s">
        <v>1422</v>
      </c>
      <c r="D221" s="84" t="s">
        <v>67</v>
      </c>
      <c r="E221" s="85" t="s">
        <v>9</v>
      </c>
      <c r="F221" s="86" t="s">
        <v>17</v>
      </c>
      <c r="G221" s="88" t="s">
        <v>910</v>
      </c>
      <c r="H221" s="87" t="n">
        <v>94880</v>
      </c>
      <c r="I221" s="88" t="s">
        <v>1423</v>
      </c>
      <c r="J221" s="87" t="n">
        <v>12202</v>
      </c>
      <c r="K221" s="94" t="n">
        <v>0.285</v>
      </c>
      <c r="L221" s="80" t="s">
        <v>873</v>
      </c>
      <c r="M221" s="101" t="s">
        <v>15417</v>
      </c>
    </row>
    <row r="222" customFormat="false" ht="18" hidden="false" customHeight="false" outlineLevel="0" collapsed="false">
      <c r="A222" s="80" t="n">
        <v>222</v>
      </c>
      <c r="B222" s="81" t="s">
        <v>1424</v>
      </c>
      <c r="C222" s="82" t="s">
        <v>1425</v>
      </c>
      <c r="D222" s="84" t="s">
        <v>67</v>
      </c>
      <c r="E222" s="85" t="s">
        <v>10</v>
      </c>
      <c r="F222" s="93" t="s">
        <v>881</v>
      </c>
      <c r="G222" s="87" t="n">
        <v>15910</v>
      </c>
      <c r="H222" s="87" t="n">
        <v>9990</v>
      </c>
      <c r="I222" s="87" t="n">
        <v>15894</v>
      </c>
      <c r="J222" s="87" t="n">
        <v>9919</v>
      </c>
      <c r="K222" s="92" t="n">
        <v>0.997</v>
      </c>
      <c r="L222" s="80" t="s">
        <v>873</v>
      </c>
      <c r="M222" s="101" t="s">
        <v>15417</v>
      </c>
    </row>
    <row r="223" customFormat="false" ht="18" hidden="false" customHeight="false" outlineLevel="0" collapsed="false">
      <c r="A223" s="80" t="n">
        <v>223</v>
      </c>
      <c r="B223" s="81" t="s">
        <v>1426</v>
      </c>
      <c r="C223" s="82" t="s">
        <v>1427</v>
      </c>
      <c r="D223" s="84" t="s">
        <v>67</v>
      </c>
      <c r="E223" s="85" t="s">
        <v>11</v>
      </c>
      <c r="F223" s="93" t="s">
        <v>881</v>
      </c>
      <c r="G223" s="87" t="n">
        <v>15910</v>
      </c>
      <c r="H223" s="87" t="n">
        <v>9990</v>
      </c>
      <c r="I223" s="87" t="n">
        <v>15884</v>
      </c>
      <c r="J223" s="87" t="n">
        <v>9058</v>
      </c>
      <c r="K223" s="92" t="n">
        <v>0.963</v>
      </c>
      <c r="L223" s="80" t="s">
        <v>873</v>
      </c>
      <c r="M223" s="101" t="s">
        <v>15417</v>
      </c>
    </row>
    <row r="224" customFormat="false" ht="27" hidden="false" customHeight="false" outlineLevel="0" collapsed="false">
      <c r="A224" s="80" t="n">
        <v>224</v>
      </c>
      <c r="B224" s="81" t="s">
        <v>1428</v>
      </c>
      <c r="C224" s="82" t="s">
        <v>1429</v>
      </c>
      <c r="D224" s="84" t="s">
        <v>67</v>
      </c>
      <c r="E224" s="85" t="s">
        <v>16</v>
      </c>
      <c r="F224" s="86" t="s">
        <v>17</v>
      </c>
      <c r="G224" s="88" t="s">
        <v>1261</v>
      </c>
      <c r="H224" s="88" t="s">
        <v>1262</v>
      </c>
      <c r="I224" s="88" t="n">
        <v>0</v>
      </c>
      <c r="J224" s="88" t="n">
        <v>0</v>
      </c>
      <c r="K224" s="89" t="n">
        <v>0</v>
      </c>
      <c r="L224" s="80" t="s">
        <v>873</v>
      </c>
      <c r="M224" s="101" t="s">
        <v>15417</v>
      </c>
    </row>
    <row r="225" customFormat="false" ht="27" hidden="false" customHeight="false" outlineLevel="0" collapsed="false">
      <c r="A225" s="80" t="n">
        <v>225</v>
      </c>
      <c r="B225" s="81" t="s">
        <v>1430</v>
      </c>
      <c r="C225" s="82" t="s">
        <v>1431</v>
      </c>
      <c r="D225" s="84" t="s">
        <v>67</v>
      </c>
      <c r="E225" s="85" t="s">
        <v>10</v>
      </c>
      <c r="F225" s="86" t="s">
        <v>17</v>
      </c>
      <c r="G225" s="87" t="n">
        <v>15900</v>
      </c>
      <c r="H225" s="88" t="n">
        <v>0</v>
      </c>
      <c r="I225" s="88" t="n">
        <v>783</v>
      </c>
      <c r="J225" s="88" t="n">
        <v>0</v>
      </c>
      <c r="K225" s="89" t="n">
        <v>0.049</v>
      </c>
      <c r="L225" s="80" t="s">
        <v>873</v>
      </c>
      <c r="M225" s="101" t="s">
        <v>15417</v>
      </c>
    </row>
    <row r="226" customFormat="false" ht="18" hidden="false" customHeight="false" outlineLevel="0" collapsed="false">
      <c r="A226" s="80" t="n">
        <v>226</v>
      </c>
      <c r="B226" s="81" t="s">
        <v>1432</v>
      </c>
      <c r="C226" s="82" t="s">
        <v>1433</v>
      </c>
      <c r="D226" s="84" t="s">
        <v>68</v>
      </c>
      <c r="E226" s="85" t="s">
        <v>16</v>
      </c>
      <c r="F226" s="86" t="s">
        <v>17</v>
      </c>
      <c r="G226" s="87" t="n">
        <v>27923</v>
      </c>
      <c r="H226" s="88" t="n">
        <v>0</v>
      </c>
      <c r="I226" s="87" t="n">
        <v>7200</v>
      </c>
      <c r="J226" s="88" t="n">
        <v>0</v>
      </c>
      <c r="K226" s="94" t="n">
        <v>0.258</v>
      </c>
      <c r="L226" s="80" t="s">
        <v>873</v>
      </c>
      <c r="M226" s="101" t="s">
        <v>15417</v>
      </c>
    </row>
    <row r="227" customFormat="false" ht="18" hidden="false" customHeight="false" outlineLevel="0" collapsed="false">
      <c r="A227" s="80" t="n">
        <v>227</v>
      </c>
      <c r="B227" s="81" t="s">
        <v>1434</v>
      </c>
      <c r="C227" s="82" t="s">
        <v>1435</v>
      </c>
      <c r="D227" s="84" t="s">
        <v>68</v>
      </c>
      <c r="E227" s="85" t="s">
        <v>16</v>
      </c>
      <c r="F227" s="86" t="s">
        <v>17</v>
      </c>
      <c r="G227" s="88" t="s">
        <v>1436</v>
      </c>
      <c r="H227" s="87" t="n">
        <v>95553</v>
      </c>
      <c r="I227" s="87" t="n">
        <v>47968</v>
      </c>
      <c r="J227" s="88" t="n">
        <v>0</v>
      </c>
      <c r="K227" s="89" t="n">
        <v>0.194</v>
      </c>
      <c r="L227" s="80" t="s">
        <v>873</v>
      </c>
      <c r="M227" s="101" t="s">
        <v>15417</v>
      </c>
    </row>
    <row r="228" customFormat="false" ht="18" hidden="false" customHeight="false" outlineLevel="0" collapsed="false">
      <c r="A228" s="80" t="n">
        <v>228</v>
      </c>
      <c r="B228" s="81" t="s">
        <v>1437</v>
      </c>
      <c r="C228" s="82" t="s">
        <v>1438</v>
      </c>
      <c r="D228" s="84" t="s">
        <v>68</v>
      </c>
      <c r="E228" s="85" t="s">
        <v>16</v>
      </c>
      <c r="F228" s="86" t="s">
        <v>17</v>
      </c>
      <c r="G228" s="87" t="n">
        <v>50542</v>
      </c>
      <c r="H228" s="87" t="n">
        <v>38418</v>
      </c>
      <c r="I228" s="87" t="n">
        <v>32458</v>
      </c>
      <c r="J228" s="88" t="n">
        <v>0</v>
      </c>
      <c r="K228" s="94" t="n">
        <v>0.365</v>
      </c>
      <c r="L228" s="80" t="s">
        <v>873</v>
      </c>
      <c r="M228" s="101" t="s">
        <v>15417</v>
      </c>
    </row>
    <row r="229" customFormat="false" ht="18" hidden="false" customHeight="false" outlineLevel="0" collapsed="false">
      <c r="A229" s="80" t="n">
        <v>229</v>
      </c>
      <c r="B229" s="81" t="s">
        <v>1439</v>
      </c>
      <c r="C229" s="82" t="s">
        <v>1440</v>
      </c>
      <c r="D229" s="84" t="s">
        <v>68</v>
      </c>
      <c r="E229" s="85" t="s">
        <v>9</v>
      </c>
      <c r="F229" s="86" t="s">
        <v>17</v>
      </c>
      <c r="G229" s="88" t="s">
        <v>1441</v>
      </c>
      <c r="H229" s="87" t="n">
        <v>38885</v>
      </c>
      <c r="I229" s="87" t="n">
        <v>70992</v>
      </c>
      <c r="J229" s="87" t="n">
        <v>4020</v>
      </c>
      <c r="K229" s="94" t="n">
        <v>0.447</v>
      </c>
      <c r="L229" s="80" t="s">
        <v>873</v>
      </c>
      <c r="M229" s="101" t="s">
        <v>15417</v>
      </c>
    </row>
    <row r="230" customFormat="false" ht="18" hidden="false" customHeight="false" outlineLevel="0" collapsed="false">
      <c r="A230" s="80" t="n">
        <v>230</v>
      </c>
      <c r="B230" s="81" t="s">
        <v>1442</v>
      </c>
      <c r="C230" s="82" t="s">
        <v>1443</v>
      </c>
      <c r="D230" s="84" t="s">
        <v>68</v>
      </c>
      <c r="E230" s="85" t="s">
        <v>9</v>
      </c>
      <c r="F230" s="86" t="s">
        <v>17</v>
      </c>
      <c r="G230" s="88" t="s">
        <v>1444</v>
      </c>
      <c r="H230" s="87" t="n">
        <v>44291</v>
      </c>
      <c r="I230" s="87" t="n">
        <v>57942</v>
      </c>
      <c r="J230" s="87" t="n">
        <v>4374</v>
      </c>
      <c r="K230" s="94" t="n">
        <v>0.293</v>
      </c>
      <c r="L230" s="80" t="s">
        <v>873</v>
      </c>
      <c r="M230" s="101" t="s">
        <v>15417</v>
      </c>
    </row>
    <row r="231" customFormat="false" ht="15" hidden="false" customHeight="false" outlineLevel="0" collapsed="false">
      <c r="A231" s="80" t="n">
        <v>231</v>
      </c>
      <c r="B231" s="81" t="s">
        <v>1445</v>
      </c>
      <c r="C231" s="82" t="s">
        <v>1446</v>
      </c>
      <c r="D231" s="84" t="s">
        <v>68</v>
      </c>
      <c r="E231" s="85" t="s">
        <v>12</v>
      </c>
      <c r="F231" s="93" t="s">
        <v>881</v>
      </c>
      <c r="G231" s="88" t="s">
        <v>1447</v>
      </c>
      <c r="H231" s="88" t="n">
        <v>0</v>
      </c>
      <c r="I231" s="88" t="s">
        <v>1448</v>
      </c>
      <c r="J231" s="88" t="n">
        <v>0</v>
      </c>
      <c r="K231" s="92" t="n">
        <v>0.992</v>
      </c>
      <c r="L231" s="80" t="s">
        <v>873</v>
      </c>
      <c r="M231" s="101" t="s">
        <v>15417</v>
      </c>
    </row>
    <row r="232" customFormat="false" ht="18" hidden="false" customHeight="false" outlineLevel="0" collapsed="false">
      <c r="A232" s="80" t="n">
        <v>232</v>
      </c>
      <c r="B232" s="81" t="s">
        <v>1449</v>
      </c>
      <c r="C232" s="82" t="s">
        <v>1450</v>
      </c>
      <c r="D232" s="84" t="s">
        <v>69</v>
      </c>
      <c r="E232" s="85" t="s">
        <v>16</v>
      </c>
      <c r="F232" s="86" t="s">
        <v>17</v>
      </c>
      <c r="G232" s="87" t="n">
        <v>27924</v>
      </c>
      <c r="H232" s="88" t="n">
        <v>0</v>
      </c>
      <c r="I232" s="87" t="n">
        <v>7115</v>
      </c>
      <c r="J232" s="88" t="n">
        <v>0</v>
      </c>
      <c r="K232" s="94" t="n">
        <v>0.255</v>
      </c>
      <c r="L232" s="80" t="s">
        <v>873</v>
      </c>
      <c r="M232" s="101" t="s">
        <v>15417</v>
      </c>
    </row>
    <row r="233" customFormat="false" ht="18" hidden="false" customHeight="false" outlineLevel="0" collapsed="false">
      <c r="A233" s="80" t="n">
        <v>233</v>
      </c>
      <c r="B233" s="81" t="s">
        <v>1451</v>
      </c>
      <c r="C233" s="82" t="s">
        <v>1452</v>
      </c>
      <c r="D233" s="84" t="s">
        <v>69</v>
      </c>
      <c r="E233" s="85" t="s">
        <v>9</v>
      </c>
      <c r="F233" s="86" t="s">
        <v>17</v>
      </c>
      <c r="G233" s="88" t="s">
        <v>876</v>
      </c>
      <c r="H233" s="87" t="n">
        <v>35193</v>
      </c>
      <c r="I233" s="87" t="n">
        <v>12528</v>
      </c>
      <c r="J233" s="88" t="n">
        <v>0</v>
      </c>
      <c r="K233" s="89" t="n">
        <v>0.085</v>
      </c>
      <c r="L233" s="80" t="s">
        <v>873</v>
      </c>
      <c r="M233" s="101" t="s">
        <v>15417</v>
      </c>
    </row>
    <row r="234" customFormat="false" ht="27" hidden="false" customHeight="false" outlineLevel="0" collapsed="false">
      <c r="A234" s="80" t="n">
        <v>234</v>
      </c>
      <c r="B234" s="81" t="s">
        <v>1453</v>
      </c>
      <c r="C234" s="82" t="s">
        <v>1454</v>
      </c>
      <c r="D234" s="84" t="s">
        <v>69</v>
      </c>
      <c r="E234" s="85" t="s">
        <v>16</v>
      </c>
      <c r="F234" s="86" t="s">
        <v>17</v>
      </c>
      <c r="G234" s="88" t="s">
        <v>1261</v>
      </c>
      <c r="H234" s="88" t="s">
        <v>1455</v>
      </c>
      <c r="I234" s="88" t="n">
        <v>261</v>
      </c>
      <c r="J234" s="88" t="n">
        <v>0</v>
      </c>
      <c r="K234" s="89" t="n">
        <v>0.001</v>
      </c>
      <c r="L234" s="80" t="s">
        <v>873</v>
      </c>
      <c r="M234" s="101" t="s">
        <v>15417</v>
      </c>
    </row>
    <row r="235" customFormat="false" ht="27" hidden="false" customHeight="false" outlineLevel="0" collapsed="false">
      <c r="A235" s="80" t="n">
        <v>235</v>
      </c>
      <c r="B235" s="81" t="s">
        <v>1456</v>
      </c>
      <c r="C235" s="82" t="s">
        <v>1457</v>
      </c>
      <c r="D235" s="84" t="s">
        <v>69</v>
      </c>
      <c r="E235" s="85" t="s">
        <v>16</v>
      </c>
      <c r="F235" s="86" t="s">
        <v>17</v>
      </c>
      <c r="G235" s="88" t="s">
        <v>1261</v>
      </c>
      <c r="H235" s="88" t="s">
        <v>1458</v>
      </c>
      <c r="I235" s="88" t="n">
        <v>0</v>
      </c>
      <c r="J235" s="88" t="n">
        <v>0</v>
      </c>
      <c r="K235" s="89" t="n">
        <v>0</v>
      </c>
      <c r="L235" s="80" t="s">
        <v>873</v>
      </c>
      <c r="M235" s="101" t="s">
        <v>15417</v>
      </c>
    </row>
    <row r="236" customFormat="false" ht="18" hidden="false" customHeight="false" outlineLevel="0" collapsed="false">
      <c r="A236" s="80" t="n">
        <v>236</v>
      </c>
      <c r="B236" s="81" t="s">
        <v>1459</v>
      </c>
      <c r="C236" s="82" t="s">
        <v>1460</v>
      </c>
      <c r="D236" s="84" t="s">
        <v>69</v>
      </c>
      <c r="E236" s="85" t="s">
        <v>10</v>
      </c>
      <c r="F236" s="93" t="s">
        <v>881</v>
      </c>
      <c r="G236" s="87" t="n">
        <v>15900</v>
      </c>
      <c r="H236" s="88" t="n">
        <v>0</v>
      </c>
      <c r="I236" s="87" t="n">
        <v>15596</v>
      </c>
      <c r="J236" s="88" t="n">
        <v>0</v>
      </c>
      <c r="K236" s="92" t="n">
        <v>0.981</v>
      </c>
      <c r="L236" s="80" t="s">
        <v>873</v>
      </c>
      <c r="M236" s="101" t="s">
        <v>15417</v>
      </c>
    </row>
    <row r="237" customFormat="false" ht="27" hidden="false" customHeight="false" outlineLevel="0" collapsed="false">
      <c r="A237" s="80" t="n">
        <v>237</v>
      </c>
      <c r="B237" s="81" t="s">
        <v>1461</v>
      </c>
      <c r="C237" s="82" t="s">
        <v>1462</v>
      </c>
      <c r="D237" s="84" t="s">
        <v>69</v>
      </c>
      <c r="E237" s="85" t="s">
        <v>10</v>
      </c>
      <c r="F237" s="93" t="s">
        <v>881</v>
      </c>
      <c r="G237" s="87" t="n">
        <v>15900</v>
      </c>
      <c r="H237" s="88" t="n">
        <v>0</v>
      </c>
      <c r="I237" s="87" t="n">
        <v>13366</v>
      </c>
      <c r="J237" s="88" t="n">
        <v>0</v>
      </c>
      <c r="K237" s="92" t="n">
        <v>0.841</v>
      </c>
      <c r="L237" s="80" t="s">
        <v>873</v>
      </c>
      <c r="M237" s="101" t="s">
        <v>15417</v>
      </c>
    </row>
    <row r="238" customFormat="false" ht="18" hidden="false" customHeight="false" outlineLevel="0" collapsed="false">
      <c r="A238" s="80" t="n">
        <v>238</v>
      </c>
      <c r="B238" s="81" t="s">
        <v>1463</v>
      </c>
      <c r="C238" s="82" t="s">
        <v>1464</v>
      </c>
      <c r="D238" s="84" t="s">
        <v>70</v>
      </c>
      <c r="E238" s="85" t="s">
        <v>16</v>
      </c>
      <c r="F238" s="86" t="s">
        <v>17</v>
      </c>
      <c r="G238" s="87" t="n">
        <v>27924</v>
      </c>
      <c r="H238" s="88" t="n">
        <v>0</v>
      </c>
      <c r="I238" s="87" t="n">
        <v>6860</v>
      </c>
      <c r="J238" s="88" t="n">
        <v>0</v>
      </c>
      <c r="K238" s="89" t="n">
        <v>0.246</v>
      </c>
      <c r="L238" s="80" t="s">
        <v>873</v>
      </c>
      <c r="M238" s="101" t="s">
        <v>15417</v>
      </c>
    </row>
    <row r="239" customFormat="false" ht="18" hidden="false" customHeight="false" outlineLevel="0" collapsed="false">
      <c r="A239" s="80" t="n">
        <v>239</v>
      </c>
      <c r="B239" s="81" t="s">
        <v>1465</v>
      </c>
      <c r="C239" s="82" t="s">
        <v>1466</v>
      </c>
      <c r="D239" s="84" t="s">
        <v>70</v>
      </c>
      <c r="E239" s="85" t="s">
        <v>9</v>
      </c>
      <c r="F239" s="93" t="s">
        <v>881</v>
      </c>
      <c r="G239" s="88" t="s">
        <v>1101</v>
      </c>
      <c r="H239" s="87" t="n">
        <v>35137</v>
      </c>
      <c r="I239" s="87" t="n">
        <v>52474</v>
      </c>
      <c r="J239" s="87" t="n">
        <v>4068</v>
      </c>
      <c r="K239" s="94" t="n">
        <v>0.384</v>
      </c>
      <c r="L239" s="80" t="s">
        <v>873</v>
      </c>
      <c r="M239" s="101" t="s">
        <v>15417</v>
      </c>
    </row>
    <row r="240" customFormat="false" ht="18" hidden="false" customHeight="false" outlineLevel="0" collapsed="false">
      <c r="A240" s="80" t="n">
        <v>240</v>
      </c>
      <c r="B240" s="81" t="s">
        <v>1467</v>
      </c>
      <c r="C240" s="82" t="s">
        <v>1468</v>
      </c>
      <c r="D240" s="84" t="s">
        <v>70</v>
      </c>
      <c r="E240" s="85" t="s">
        <v>16</v>
      </c>
      <c r="F240" s="86" t="s">
        <v>17</v>
      </c>
      <c r="G240" s="88" t="s">
        <v>1130</v>
      </c>
      <c r="H240" s="88" t="s">
        <v>1469</v>
      </c>
      <c r="I240" s="87" t="n">
        <v>3915</v>
      </c>
      <c r="J240" s="88" t="n">
        <v>0</v>
      </c>
      <c r="K240" s="89" t="n">
        <v>0.015</v>
      </c>
      <c r="L240" s="80" t="s">
        <v>873</v>
      </c>
      <c r="M240" s="101" t="s">
        <v>15417</v>
      </c>
    </row>
    <row r="241" customFormat="false" ht="18" hidden="false" customHeight="false" outlineLevel="0" collapsed="false">
      <c r="A241" s="80" t="n">
        <v>241</v>
      </c>
      <c r="B241" s="81" t="s">
        <v>1470</v>
      </c>
      <c r="C241" s="82" t="s">
        <v>1471</v>
      </c>
      <c r="D241" s="84" t="s">
        <v>70</v>
      </c>
      <c r="E241" s="85" t="s">
        <v>16</v>
      </c>
      <c r="F241" s="86" t="s">
        <v>17</v>
      </c>
      <c r="G241" s="87" t="n">
        <v>30803</v>
      </c>
      <c r="H241" s="87" t="n">
        <v>30091</v>
      </c>
      <c r="I241" s="87" t="n">
        <v>17710</v>
      </c>
      <c r="J241" s="88" t="n">
        <v>0</v>
      </c>
      <c r="K241" s="94" t="n">
        <v>0.291</v>
      </c>
      <c r="L241" s="80" t="s">
        <v>873</v>
      </c>
      <c r="M241" s="101" t="s">
        <v>15417</v>
      </c>
    </row>
    <row r="242" customFormat="false" ht="18" hidden="false" customHeight="false" outlineLevel="0" collapsed="false">
      <c r="A242" s="80" t="n">
        <v>242</v>
      </c>
      <c r="B242" s="81" t="s">
        <v>1472</v>
      </c>
      <c r="C242" s="82" t="s">
        <v>1473</v>
      </c>
      <c r="D242" s="84" t="s">
        <v>71</v>
      </c>
      <c r="E242" s="85" t="s">
        <v>16</v>
      </c>
      <c r="F242" s="86" t="s">
        <v>17</v>
      </c>
      <c r="G242" s="87" t="n">
        <v>27924</v>
      </c>
      <c r="H242" s="88" t="n">
        <v>0</v>
      </c>
      <c r="I242" s="87" t="n">
        <v>13499</v>
      </c>
      <c r="J242" s="88" t="n">
        <v>0</v>
      </c>
      <c r="K242" s="94" t="n">
        <v>0.483</v>
      </c>
      <c r="L242" s="80" t="s">
        <v>873</v>
      </c>
      <c r="M242" s="101" t="s">
        <v>15417</v>
      </c>
    </row>
    <row r="243" customFormat="false" ht="18" hidden="false" customHeight="false" outlineLevel="0" collapsed="false">
      <c r="A243" s="80" t="n">
        <v>243</v>
      </c>
      <c r="B243" s="81" t="s">
        <v>1474</v>
      </c>
      <c r="C243" s="82" t="s">
        <v>1475</v>
      </c>
      <c r="D243" s="84" t="s">
        <v>72</v>
      </c>
      <c r="E243" s="85" t="s">
        <v>16</v>
      </c>
      <c r="F243" s="86" t="s">
        <v>17</v>
      </c>
      <c r="G243" s="87" t="n">
        <v>27924</v>
      </c>
      <c r="H243" s="88" t="n">
        <v>0</v>
      </c>
      <c r="I243" s="87" t="n">
        <v>8398</v>
      </c>
      <c r="J243" s="88" t="n">
        <v>0</v>
      </c>
      <c r="K243" s="94" t="n">
        <v>0.301</v>
      </c>
      <c r="L243" s="80" t="s">
        <v>873</v>
      </c>
      <c r="M243" s="101" t="s">
        <v>15417</v>
      </c>
    </row>
    <row r="244" customFormat="false" ht="18" hidden="false" customHeight="false" outlineLevel="0" collapsed="false">
      <c r="A244" s="80" t="n">
        <v>244</v>
      </c>
      <c r="B244" s="81" t="s">
        <v>1476</v>
      </c>
      <c r="C244" s="82" t="s">
        <v>1477</v>
      </c>
      <c r="D244" s="84" t="s">
        <v>72</v>
      </c>
      <c r="E244" s="85" t="s">
        <v>16</v>
      </c>
      <c r="F244" s="86" t="s">
        <v>17</v>
      </c>
      <c r="G244" s="87" t="n">
        <v>79081</v>
      </c>
      <c r="H244" s="87" t="n">
        <v>86429</v>
      </c>
      <c r="I244" s="87" t="n">
        <v>17184</v>
      </c>
      <c r="J244" s="88" t="n">
        <v>0</v>
      </c>
      <c r="K244" s="89" t="n">
        <v>0.104</v>
      </c>
      <c r="L244" s="80" t="s">
        <v>873</v>
      </c>
      <c r="M244" s="101" t="s">
        <v>15417</v>
      </c>
    </row>
    <row r="245" customFormat="false" ht="18" hidden="false" customHeight="false" outlineLevel="0" collapsed="false">
      <c r="A245" s="80" t="n">
        <v>245</v>
      </c>
      <c r="B245" s="81" t="s">
        <v>1478</v>
      </c>
      <c r="C245" s="82" t="s">
        <v>1479</v>
      </c>
      <c r="D245" s="84" t="s">
        <v>72</v>
      </c>
      <c r="E245" s="85" t="s">
        <v>11</v>
      </c>
      <c r="F245" s="93" t="s">
        <v>881</v>
      </c>
      <c r="G245" s="88" t="s">
        <v>1480</v>
      </c>
      <c r="H245" s="87" t="n">
        <v>81750</v>
      </c>
      <c r="I245" s="88" t="s">
        <v>1481</v>
      </c>
      <c r="J245" s="88" t="n">
        <v>0</v>
      </c>
      <c r="K245" s="94" t="n">
        <v>0.341</v>
      </c>
      <c r="L245" s="80" t="s">
        <v>873</v>
      </c>
      <c r="M245" s="101" t="s">
        <v>15417</v>
      </c>
    </row>
    <row r="246" customFormat="false" ht="18" hidden="false" customHeight="false" outlineLevel="0" collapsed="false">
      <c r="A246" s="80" t="n">
        <v>246</v>
      </c>
      <c r="B246" s="81" t="s">
        <v>1482</v>
      </c>
      <c r="C246" s="82" t="s">
        <v>1483</v>
      </c>
      <c r="D246" s="84" t="s">
        <v>72</v>
      </c>
      <c r="E246" s="85" t="s">
        <v>10</v>
      </c>
      <c r="F246" s="93" t="s">
        <v>881</v>
      </c>
      <c r="G246" s="87" t="n">
        <v>15910</v>
      </c>
      <c r="H246" s="87" t="n">
        <v>9990</v>
      </c>
      <c r="I246" s="87" t="n">
        <v>15888</v>
      </c>
      <c r="J246" s="87" t="n">
        <v>9811</v>
      </c>
      <c r="K246" s="92" t="n">
        <v>0.992</v>
      </c>
      <c r="L246" s="80" t="s">
        <v>873</v>
      </c>
      <c r="M246" s="101" t="s">
        <v>15417</v>
      </c>
    </row>
    <row r="247" customFormat="false" ht="15" hidden="false" customHeight="false" outlineLevel="0" collapsed="false">
      <c r="A247" s="80" t="n">
        <v>247</v>
      </c>
      <c r="B247" s="81" t="s">
        <v>1484</v>
      </c>
      <c r="C247" s="82" t="s">
        <v>1485</v>
      </c>
      <c r="D247" s="84" t="s">
        <v>72</v>
      </c>
      <c r="E247" s="85" t="s">
        <v>10</v>
      </c>
      <c r="F247" s="93" t="s">
        <v>881</v>
      </c>
      <c r="G247" s="87" t="n">
        <v>15910</v>
      </c>
      <c r="H247" s="87" t="n">
        <v>9990</v>
      </c>
      <c r="I247" s="87" t="n">
        <v>15399</v>
      </c>
      <c r="J247" s="87" t="n">
        <v>9811</v>
      </c>
      <c r="K247" s="92" t="n">
        <v>0.973</v>
      </c>
      <c r="L247" s="80" t="s">
        <v>873</v>
      </c>
      <c r="M247" s="101" t="s">
        <v>15417</v>
      </c>
    </row>
    <row r="248" customFormat="false" ht="18" hidden="false" customHeight="false" outlineLevel="0" collapsed="false">
      <c r="A248" s="80" t="n">
        <v>248</v>
      </c>
      <c r="B248" s="81" t="s">
        <v>1486</v>
      </c>
      <c r="C248" s="82" t="s">
        <v>1487</v>
      </c>
      <c r="D248" s="84" t="s">
        <v>72</v>
      </c>
      <c r="E248" s="85" t="s">
        <v>9</v>
      </c>
      <c r="F248" s="93" t="s">
        <v>881</v>
      </c>
      <c r="G248" s="88" t="s">
        <v>876</v>
      </c>
      <c r="H248" s="87" t="n">
        <v>35193</v>
      </c>
      <c r="I248" s="87" t="n">
        <v>45720</v>
      </c>
      <c r="J248" s="87" t="n">
        <v>4184</v>
      </c>
      <c r="K248" s="94" t="n">
        <v>0.338</v>
      </c>
      <c r="L248" s="80" t="s">
        <v>873</v>
      </c>
      <c r="M248" s="101" t="s">
        <v>15417</v>
      </c>
    </row>
    <row r="249" customFormat="false" ht="18" hidden="false" customHeight="false" outlineLevel="0" collapsed="false">
      <c r="A249" s="80" t="n">
        <v>249</v>
      </c>
      <c r="B249" s="81" t="s">
        <v>1488</v>
      </c>
      <c r="C249" s="82" t="s">
        <v>1489</v>
      </c>
      <c r="D249" s="84" t="s">
        <v>72</v>
      </c>
      <c r="E249" s="85" t="s">
        <v>12</v>
      </c>
      <c r="F249" s="93" t="s">
        <v>881</v>
      </c>
      <c r="G249" s="88" t="s">
        <v>1490</v>
      </c>
      <c r="H249" s="88" t="n">
        <v>0</v>
      </c>
      <c r="I249" s="87" t="n">
        <v>94260</v>
      </c>
      <c r="J249" s="88" t="n">
        <v>0</v>
      </c>
      <c r="K249" s="96" t="n">
        <v>0.773</v>
      </c>
      <c r="L249" s="80" t="s">
        <v>873</v>
      </c>
      <c r="M249" s="101" t="s">
        <v>15417</v>
      </c>
    </row>
    <row r="250" customFormat="false" ht="18" hidden="false" customHeight="false" outlineLevel="0" collapsed="false">
      <c r="A250" s="80" t="n">
        <v>250</v>
      </c>
      <c r="B250" s="81" t="s">
        <v>1491</v>
      </c>
      <c r="C250" s="82" t="s">
        <v>1492</v>
      </c>
      <c r="D250" s="84" t="s">
        <v>73</v>
      </c>
      <c r="E250" s="85" t="s">
        <v>16</v>
      </c>
      <c r="F250" s="86" t="s">
        <v>17</v>
      </c>
      <c r="G250" s="87" t="n">
        <v>27924</v>
      </c>
      <c r="H250" s="88" t="n">
        <v>0</v>
      </c>
      <c r="I250" s="87" t="n">
        <v>5655</v>
      </c>
      <c r="J250" s="88" t="n">
        <v>0</v>
      </c>
      <c r="K250" s="89" t="n">
        <v>0.203</v>
      </c>
      <c r="L250" s="80" t="s">
        <v>873</v>
      </c>
      <c r="M250" s="101" t="s">
        <v>15417</v>
      </c>
    </row>
    <row r="251" customFormat="false" ht="27" hidden="false" customHeight="false" outlineLevel="0" collapsed="false">
      <c r="A251" s="80" t="n">
        <v>251</v>
      </c>
      <c r="B251" s="81" t="s">
        <v>1493</v>
      </c>
      <c r="C251" s="82" t="s">
        <v>1494</v>
      </c>
      <c r="D251" s="84" t="s">
        <v>73</v>
      </c>
      <c r="E251" s="85" t="s">
        <v>10</v>
      </c>
      <c r="F251" s="93" t="s">
        <v>881</v>
      </c>
      <c r="G251" s="87" t="n">
        <v>15910</v>
      </c>
      <c r="H251" s="87" t="n">
        <v>9990</v>
      </c>
      <c r="I251" s="87" t="n">
        <v>15406</v>
      </c>
      <c r="J251" s="87" t="n">
        <v>9689</v>
      </c>
      <c r="K251" s="92" t="n">
        <v>0.969</v>
      </c>
      <c r="L251" s="80" t="s">
        <v>873</v>
      </c>
      <c r="M251" s="101" t="s">
        <v>15417</v>
      </c>
    </row>
    <row r="252" customFormat="false" ht="18" hidden="false" customHeight="false" outlineLevel="0" collapsed="false">
      <c r="A252" s="80" t="n">
        <v>252</v>
      </c>
      <c r="B252" s="81" t="s">
        <v>1495</v>
      </c>
      <c r="C252" s="82" t="s">
        <v>1496</v>
      </c>
      <c r="D252" s="84" t="s">
        <v>73</v>
      </c>
      <c r="E252" s="85" t="s">
        <v>9</v>
      </c>
      <c r="F252" s="93" t="s">
        <v>881</v>
      </c>
      <c r="G252" s="87" t="n">
        <v>43975</v>
      </c>
      <c r="H252" s="87" t="n">
        <v>11891</v>
      </c>
      <c r="I252" s="87" t="n">
        <v>21584</v>
      </c>
      <c r="J252" s="88" t="n">
        <v>0</v>
      </c>
      <c r="K252" s="94" t="n">
        <v>0.386</v>
      </c>
      <c r="L252" s="80" t="s">
        <v>873</v>
      </c>
      <c r="M252" s="101" t="s">
        <v>15417</v>
      </c>
    </row>
    <row r="253" customFormat="false" ht="18" hidden="false" customHeight="false" outlineLevel="0" collapsed="false">
      <c r="A253" s="80" t="n">
        <v>253</v>
      </c>
      <c r="B253" s="81" t="s">
        <v>1497</v>
      </c>
      <c r="C253" s="82" t="s">
        <v>1498</v>
      </c>
      <c r="D253" s="84" t="s">
        <v>73</v>
      </c>
      <c r="E253" s="85" t="s">
        <v>16</v>
      </c>
      <c r="F253" s="86" t="s">
        <v>17</v>
      </c>
      <c r="G253" s="88" t="s">
        <v>1499</v>
      </c>
      <c r="H253" s="88" t="s">
        <v>1500</v>
      </c>
      <c r="I253" s="87" t="n">
        <v>3271</v>
      </c>
      <c r="J253" s="88" t="n">
        <v>0</v>
      </c>
      <c r="K253" s="89" t="n">
        <v>0.012</v>
      </c>
      <c r="L253" s="80" t="s">
        <v>873</v>
      </c>
      <c r="M253" s="101" t="s">
        <v>15417</v>
      </c>
    </row>
    <row r="254" customFormat="false" ht="18" hidden="false" customHeight="false" outlineLevel="0" collapsed="false">
      <c r="A254" s="80" t="n">
        <v>254</v>
      </c>
      <c r="B254" s="81" t="s">
        <v>1501</v>
      </c>
      <c r="C254" s="82" t="s">
        <v>1502</v>
      </c>
      <c r="D254" s="84" t="s">
        <v>73</v>
      </c>
      <c r="E254" s="85" t="s">
        <v>16</v>
      </c>
      <c r="F254" s="86" t="s">
        <v>17</v>
      </c>
      <c r="G254" s="87" t="n">
        <v>60728</v>
      </c>
      <c r="H254" s="88" t="s">
        <v>1503</v>
      </c>
      <c r="I254" s="87" t="n">
        <v>19694</v>
      </c>
      <c r="J254" s="88" t="n">
        <v>0</v>
      </c>
      <c r="K254" s="89" t="n">
        <v>0.12</v>
      </c>
      <c r="L254" s="80" t="s">
        <v>873</v>
      </c>
      <c r="M254" s="101" t="s">
        <v>15417</v>
      </c>
    </row>
    <row r="255" customFormat="false" ht="18" hidden="false" customHeight="false" outlineLevel="0" collapsed="false">
      <c r="A255" s="80" t="n">
        <v>255</v>
      </c>
      <c r="B255" s="81" t="s">
        <v>1504</v>
      </c>
      <c r="C255" s="82" t="s">
        <v>1505</v>
      </c>
      <c r="D255" s="84" t="s">
        <v>73</v>
      </c>
      <c r="E255" s="85" t="s">
        <v>16</v>
      </c>
      <c r="F255" s="86" t="s">
        <v>17</v>
      </c>
      <c r="G255" s="88" t="s">
        <v>1506</v>
      </c>
      <c r="H255" s="88" t="s">
        <v>1507</v>
      </c>
      <c r="I255" s="87" t="n">
        <v>9064</v>
      </c>
      <c r="J255" s="88" t="n">
        <v>0</v>
      </c>
      <c r="K255" s="89" t="n">
        <v>0.034</v>
      </c>
      <c r="L255" s="80" t="s">
        <v>873</v>
      </c>
      <c r="M255" s="101" t="s">
        <v>15417</v>
      </c>
    </row>
    <row r="256" customFormat="false" ht="18" hidden="false" customHeight="false" outlineLevel="0" collapsed="false">
      <c r="A256" s="80" t="n">
        <v>256</v>
      </c>
      <c r="B256" s="81" t="s">
        <v>1508</v>
      </c>
      <c r="C256" s="82" t="s">
        <v>1509</v>
      </c>
      <c r="D256" s="84" t="s">
        <v>73</v>
      </c>
      <c r="E256" s="85" t="s">
        <v>11</v>
      </c>
      <c r="F256" s="93" t="s">
        <v>881</v>
      </c>
      <c r="G256" s="88" t="s">
        <v>1510</v>
      </c>
      <c r="H256" s="87" t="n">
        <v>75489</v>
      </c>
      <c r="I256" s="88" t="s">
        <v>1511</v>
      </c>
      <c r="J256" s="88" t="n">
        <v>0</v>
      </c>
      <c r="K256" s="96" t="n">
        <v>0.519</v>
      </c>
      <c r="L256" s="80" t="s">
        <v>873</v>
      </c>
      <c r="M256" s="101" t="s">
        <v>15417</v>
      </c>
    </row>
    <row r="257" customFormat="false" ht="18" hidden="false" customHeight="false" outlineLevel="0" collapsed="false">
      <c r="A257" s="80" t="n">
        <v>257</v>
      </c>
      <c r="B257" s="81" t="s">
        <v>1512</v>
      </c>
      <c r="C257" s="82" t="s">
        <v>1513</v>
      </c>
      <c r="D257" s="84" t="s">
        <v>73</v>
      </c>
      <c r="E257" s="85" t="s">
        <v>11</v>
      </c>
      <c r="F257" s="93" t="s">
        <v>881</v>
      </c>
      <c r="G257" s="87" t="n">
        <v>3000</v>
      </c>
      <c r="H257" s="88" t="n">
        <v>0</v>
      </c>
      <c r="I257" s="87" t="n">
        <v>1479</v>
      </c>
      <c r="J257" s="88" t="n">
        <v>0</v>
      </c>
      <c r="K257" s="94" t="n">
        <v>0.493</v>
      </c>
      <c r="L257" s="80" t="s">
        <v>873</v>
      </c>
      <c r="M257" s="101" t="s">
        <v>15417</v>
      </c>
    </row>
    <row r="258" customFormat="false" ht="18" hidden="false" customHeight="false" outlineLevel="0" collapsed="false">
      <c r="A258" s="80" t="n">
        <v>258</v>
      </c>
      <c r="B258" s="81" t="s">
        <v>1514</v>
      </c>
      <c r="C258" s="82" t="s">
        <v>1515</v>
      </c>
      <c r="D258" s="84" t="s">
        <v>73</v>
      </c>
      <c r="E258" s="85" t="s">
        <v>10</v>
      </c>
      <c r="F258" s="93" t="s">
        <v>881</v>
      </c>
      <c r="G258" s="87" t="n">
        <v>15910</v>
      </c>
      <c r="H258" s="87" t="n">
        <v>9990</v>
      </c>
      <c r="I258" s="87" t="n">
        <v>12456</v>
      </c>
      <c r="J258" s="87" t="n">
        <v>9689</v>
      </c>
      <c r="K258" s="92" t="n">
        <v>0.855</v>
      </c>
      <c r="L258" s="80" t="s">
        <v>873</v>
      </c>
      <c r="M258" s="101" t="s">
        <v>15417</v>
      </c>
    </row>
    <row r="259" customFormat="false" ht="18" hidden="false" customHeight="false" outlineLevel="0" collapsed="false">
      <c r="A259" s="80" t="n">
        <v>259</v>
      </c>
      <c r="B259" s="81" t="s">
        <v>1516</v>
      </c>
      <c r="C259" s="82" t="s">
        <v>1517</v>
      </c>
      <c r="D259" s="84" t="s">
        <v>30</v>
      </c>
      <c r="E259" s="85" t="s">
        <v>9</v>
      </c>
      <c r="F259" s="93" t="s">
        <v>881</v>
      </c>
      <c r="G259" s="87" t="n">
        <v>43975</v>
      </c>
      <c r="H259" s="87" t="n">
        <v>11891</v>
      </c>
      <c r="I259" s="87" t="n">
        <v>28328</v>
      </c>
      <c r="J259" s="87" t="n">
        <v>2702</v>
      </c>
      <c r="K259" s="96" t="n">
        <v>0.555</v>
      </c>
      <c r="L259" s="80" t="s">
        <v>873</v>
      </c>
      <c r="M259" s="101" t="s">
        <v>15417</v>
      </c>
    </row>
    <row r="260" customFormat="false" ht="18" hidden="false" customHeight="false" outlineLevel="0" collapsed="false">
      <c r="A260" s="80" t="n">
        <v>260</v>
      </c>
      <c r="B260" s="81" t="s">
        <v>1518</v>
      </c>
      <c r="C260" s="82" t="s">
        <v>1519</v>
      </c>
      <c r="D260" s="84" t="s">
        <v>30</v>
      </c>
      <c r="E260" s="85" t="s">
        <v>10</v>
      </c>
      <c r="F260" s="93" t="s">
        <v>881</v>
      </c>
      <c r="G260" s="87" t="n">
        <v>15900</v>
      </c>
      <c r="H260" s="88" t="n">
        <v>0</v>
      </c>
      <c r="I260" s="87" t="n">
        <v>14122</v>
      </c>
      <c r="J260" s="88" t="n">
        <v>0</v>
      </c>
      <c r="K260" s="92" t="n">
        <v>0.888</v>
      </c>
      <c r="L260" s="80" t="s">
        <v>873</v>
      </c>
      <c r="M260" s="101" t="s">
        <v>15417</v>
      </c>
    </row>
    <row r="261" customFormat="false" ht="27" hidden="false" customHeight="false" outlineLevel="0" collapsed="false">
      <c r="A261" s="80" t="n">
        <v>261</v>
      </c>
      <c r="B261" s="81" t="s">
        <v>1520</v>
      </c>
      <c r="C261" s="82" t="s">
        <v>1521</v>
      </c>
      <c r="D261" s="84" t="s">
        <v>74</v>
      </c>
      <c r="E261" s="85" t="s">
        <v>16</v>
      </c>
      <c r="F261" s="86" t="s">
        <v>17</v>
      </c>
      <c r="G261" s="87" t="n">
        <v>27924</v>
      </c>
      <c r="H261" s="88" t="n">
        <v>0</v>
      </c>
      <c r="I261" s="87" t="n">
        <v>5600</v>
      </c>
      <c r="J261" s="88" t="n">
        <v>0</v>
      </c>
      <c r="K261" s="89" t="n">
        <v>0.201</v>
      </c>
      <c r="L261" s="80" t="s">
        <v>873</v>
      </c>
      <c r="M261" s="101" t="s">
        <v>15417</v>
      </c>
    </row>
    <row r="262" customFormat="false" ht="18" hidden="false" customHeight="false" outlineLevel="0" collapsed="false">
      <c r="A262" s="80" t="n">
        <v>262</v>
      </c>
      <c r="B262" s="81" t="s">
        <v>1522</v>
      </c>
      <c r="C262" s="82" t="s">
        <v>1523</v>
      </c>
      <c r="D262" s="84" t="s">
        <v>74</v>
      </c>
      <c r="E262" s="85" t="s">
        <v>16</v>
      </c>
      <c r="F262" s="86" t="s">
        <v>17</v>
      </c>
      <c r="G262" s="87" t="n">
        <v>55502</v>
      </c>
      <c r="H262" s="87" t="n">
        <v>68565</v>
      </c>
      <c r="I262" s="88" t="n">
        <v>0</v>
      </c>
      <c r="J262" s="88" t="n">
        <v>0</v>
      </c>
      <c r="K262" s="89" t="n">
        <v>0</v>
      </c>
      <c r="L262" s="80" t="s">
        <v>873</v>
      </c>
      <c r="M262" s="101" t="s">
        <v>15417</v>
      </c>
    </row>
    <row r="263" customFormat="false" ht="18" hidden="false" customHeight="false" outlineLevel="0" collapsed="false">
      <c r="A263" s="80" t="n">
        <v>263</v>
      </c>
      <c r="B263" s="81" t="s">
        <v>1524</v>
      </c>
      <c r="C263" s="82" t="s">
        <v>1525</v>
      </c>
      <c r="D263" s="84" t="s">
        <v>75</v>
      </c>
      <c r="E263" s="85" t="s">
        <v>16</v>
      </c>
      <c r="F263" s="86" t="s">
        <v>17</v>
      </c>
      <c r="G263" s="87" t="n">
        <v>39848</v>
      </c>
      <c r="H263" s="87" t="n">
        <v>52561</v>
      </c>
      <c r="I263" s="87" t="n">
        <v>1000</v>
      </c>
      <c r="J263" s="88" t="n">
        <v>0</v>
      </c>
      <c r="K263" s="89" t="n">
        <v>0.011</v>
      </c>
      <c r="L263" s="80" t="s">
        <v>873</v>
      </c>
      <c r="M263" s="101" t="s">
        <v>15417</v>
      </c>
    </row>
    <row r="264" customFormat="false" ht="18" hidden="false" customHeight="false" outlineLevel="0" collapsed="false">
      <c r="A264" s="80" t="n">
        <v>264</v>
      </c>
      <c r="B264" s="81" t="s">
        <v>1526</v>
      </c>
      <c r="C264" s="82" t="s">
        <v>1527</v>
      </c>
      <c r="D264" s="84" t="s">
        <v>75</v>
      </c>
      <c r="E264" s="85" t="s">
        <v>9</v>
      </c>
      <c r="F264" s="86" t="s">
        <v>17</v>
      </c>
      <c r="G264" s="87" t="n">
        <v>43975</v>
      </c>
      <c r="H264" s="87" t="n">
        <v>11891</v>
      </c>
      <c r="I264" s="87" t="n">
        <v>13913</v>
      </c>
      <c r="J264" s="88" t="n">
        <v>0</v>
      </c>
      <c r="K264" s="89" t="n">
        <v>0.249</v>
      </c>
      <c r="L264" s="80" t="s">
        <v>873</v>
      </c>
      <c r="M264" s="101" t="s">
        <v>15417</v>
      </c>
    </row>
    <row r="265" customFormat="false" ht="27" hidden="false" customHeight="false" outlineLevel="0" collapsed="false">
      <c r="A265" s="80" t="n">
        <v>265</v>
      </c>
      <c r="B265" s="81" t="s">
        <v>1528</v>
      </c>
      <c r="C265" s="82" t="s">
        <v>1529</v>
      </c>
      <c r="D265" s="84" t="s">
        <v>75</v>
      </c>
      <c r="E265" s="85" t="s">
        <v>16</v>
      </c>
      <c r="F265" s="86" t="s">
        <v>17</v>
      </c>
      <c r="G265" s="87" t="n">
        <v>60597</v>
      </c>
      <c r="H265" s="88" t="s">
        <v>1530</v>
      </c>
      <c r="I265" s="88" t="n">
        <v>261</v>
      </c>
      <c r="J265" s="88" t="n">
        <v>0</v>
      </c>
      <c r="K265" s="89" t="n">
        <v>0.002</v>
      </c>
      <c r="L265" s="80" t="s">
        <v>873</v>
      </c>
      <c r="M265" s="101" t="s">
        <v>15417</v>
      </c>
    </row>
    <row r="266" customFormat="false" ht="18" hidden="false" customHeight="false" outlineLevel="0" collapsed="false">
      <c r="A266" s="80" t="n">
        <v>266</v>
      </c>
      <c r="B266" s="81" t="s">
        <v>1531</v>
      </c>
      <c r="C266" s="82" t="s">
        <v>1532</v>
      </c>
      <c r="D266" s="84" t="s">
        <v>75</v>
      </c>
      <c r="E266" s="85" t="s">
        <v>10</v>
      </c>
      <c r="F266" s="91" t="s">
        <v>18</v>
      </c>
      <c r="G266" s="87" t="n">
        <v>15909</v>
      </c>
      <c r="H266" s="88" t="n">
        <v>0</v>
      </c>
      <c r="I266" s="87" t="n">
        <v>15798</v>
      </c>
      <c r="J266" s="88" t="n">
        <v>0</v>
      </c>
      <c r="K266" s="92" t="n">
        <v>0.993</v>
      </c>
      <c r="L266" s="80" t="s">
        <v>873</v>
      </c>
      <c r="M266" s="101" t="s">
        <v>15417</v>
      </c>
    </row>
    <row r="267" customFormat="false" ht="18" hidden="false" customHeight="false" outlineLevel="0" collapsed="false">
      <c r="A267" s="80" t="n">
        <v>267</v>
      </c>
      <c r="B267" s="81" t="s">
        <v>1533</v>
      </c>
      <c r="C267" s="82" t="s">
        <v>1534</v>
      </c>
      <c r="D267" s="84" t="s">
        <v>76</v>
      </c>
      <c r="E267" s="85" t="s">
        <v>16</v>
      </c>
      <c r="F267" s="86" t="s">
        <v>17</v>
      </c>
      <c r="G267" s="87" t="n">
        <v>27924</v>
      </c>
      <c r="H267" s="88" t="n">
        <v>0</v>
      </c>
      <c r="I267" s="87" t="n">
        <v>1320</v>
      </c>
      <c r="J267" s="88" t="n">
        <v>0</v>
      </c>
      <c r="K267" s="89" t="n">
        <v>0.047</v>
      </c>
      <c r="L267" s="80" t="s">
        <v>873</v>
      </c>
      <c r="M267" s="101" t="s">
        <v>15417</v>
      </c>
    </row>
    <row r="268" customFormat="false" ht="18" hidden="false" customHeight="false" outlineLevel="0" collapsed="false">
      <c r="A268" s="80" t="n">
        <v>268</v>
      </c>
      <c r="B268" s="81" t="s">
        <v>1535</v>
      </c>
      <c r="C268" s="82" t="s">
        <v>1536</v>
      </c>
      <c r="D268" s="84" t="s">
        <v>76</v>
      </c>
      <c r="E268" s="85" t="s">
        <v>16</v>
      </c>
      <c r="F268" s="86" t="s">
        <v>17</v>
      </c>
      <c r="G268" s="88" t="s">
        <v>1307</v>
      </c>
      <c r="H268" s="87" t="n">
        <v>88180</v>
      </c>
      <c r="I268" s="87" t="n">
        <v>8600</v>
      </c>
      <c r="J268" s="87" t="n">
        <v>1495</v>
      </c>
      <c r="K268" s="89" t="n">
        <v>0.03</v>
      </c>
      <c r="L268" s="80" t="s">
        <v>873</v>
      </c>
      <c r="M268" s="101" t="s">
        <v>15417</v>
      </c>
    </row>
    <row r="269" customFormat="false" ht="15" hidden="false" customHeight="false" outlineLevel="0" collapsed="false">
      <c r="A269" s="80" t="n">
        <v>269</v>
      </c>
      <c r="B269" s="81" t="s">
        <v>1537</v>
      </c>
      <c r="C269" s="82" t="s">
        <v>1538</v>
      </c>
      <c r="D269" s="84" t="s">
        <v>76</v>
      </c>
      <c r="E269" s="85" t="s">
        <v>16</v>
      </c>
      <c r="F269" s="86" t="s">
        <v>17</v>
      </c>
      <c r="G269" s="88" t="s">
        <v>1307</v>
      </c>
      <c r="H269" s="87" t="n">
        <v>88180</v>
      </c>
      <c r="I269" s="87" t="n">
        <v>10320</v>
      </c>
      <c r="J269" s="87" t="n">
        <v>2070</v>
      </c>
      <c r="K269" s="89" t="n">
        <v>0.037</v>
      </c>
      <c r="L269" s="80" t="s">
        <v>873</v>
      </c>
      <c r="M269" s="101" t="s">
        <v>15417</v>
      </c>
    </row>
    <row r="270" customFormat="false" ht="18" hidden="false" customHeight="false" outlineLevel="0" collapsed="false">
      <c r="A270" s="80" t="n">
        <v>270</v>
      </c>
      <c r="B270" s="81" t="s">
        <v>1539</v>
      </c>
      <c r="C270" s="82" t="s">
        <v>1540</v>
      </c>
      <c r="D270" s="84" t="s">
        <v>76</v>
      </c>
      <c r="E270" s="85" t="s">
        <v>9</v>
      </c>
      <c r="F270" s="86" t="s">
        <v>17</v>
      </c>
      <c r="G270" s="88" t="s">
        <v>876</v>
      </c>
      <c r="H270" s="87" t="n">
        <v>35193</v>
      </c>
      <c r="I270" s="87" t="n">
        <v>19037</v>
      </c>
      <c r="J270" s="88" t="n">
        <v>0</v>
      </c>
      <c r="K270" s="89" t="n">
        <v>0.129</v>
      </c>
      <c r="L270" s="80" t="s">
        <v>873</v>
      </c>
      <c r="M270" s="101" t="s">
        <v>15417</v>
      </c>
    </row>
    <row r="271" customFormat="false" ht="18" hidden="false" customHeight="false" outlineLevel="0" collapsed="false">
      <c r="A271" s="80" t="n">
        <v>271</v>
      </c>
      <c r="B271" s="81" t="s">
        <v>1541</v>
      </c>
      <c r="C271" s="82" t="s">
        <v>1542</v>
      </c>
      <c r="D271" s="84" t="s">
        <v>76</v>
      </c>
      <c r="E271" s="85" t="s">
        <v>10</v>
      </c>
      <c r="F271" s="93" t="s">
        <v>881</v>
      </c>
      <c r="G271" s="87" t="n">
        <v>15910</v>
      </c>
      <c r="H271" s="87" t="n">
        <v>9990</v>
      </c>
      <c r="I271" s="87" t="n">
        <v>7408</v>
      </c>
      <c r="J271" s="87" t="n">
        <v>9896</v>
      </c>
      <c r="K271" s="96" t="n">
        <v>0.668</v>
      </c>
      <c r="L271" s="80" t="s">
        <v>873</v>
      </c>
      <c r="M271" s="101" t="s">
        <v>15417</v>
      </c>
    </row>
    <row r="272" customFormat="false" ht="18" hidden="false" customHeight="false" outlineLevel="0" collapsed="false">
      <c r="A272" s="80" t="n">
        <v>272</v>
      </c>
      <c r="B272" s="81" t="s">
        <v>1543</v>
      </c>
      <c r="C272" s="82" t="s">
        <v>1544</v>
      </c>
      <c r="D272" s="84" t="s">
        <v>77</v>
      </c>
      <c r="E272" s="85" t="s">
        <v>16</v>
      </c>
      <c r="F272" s="86" t="s">
        <v>17</v>
      </c>
      <c r="G272" s="87" t="n">
        <v>27924</v>
      </c>
      <c r="H272" s="88" t="n">
        <v>0</v>
      </c>
      <c r="I272" s="88" t="n">
        <v>600</v>
      </c>
      <c r="J272" s="88" t="n">
        <v>0</v>
      </c>
      <c r="K272" s="89" t="n">
        <v>0.021</v>
      </c>
      <c r="L272" s="80" t="s">
        <v>873</v>
      </c>
      <c r="M272" s="101" t="s">
        <v>15417</v>
      </c>
    </row>
    <row r="273" customFormat="false" ht="18" hidden="false" customHeight="false" outlineLevel="0" collapsed="false">
      <c r="A273" s="80" t="n">
        <v>273</v>
      </c>
      <c r="B273" s="81" t="s">
        <v>1545</v>
      </c>
      <c r="C273" s="82" t="s">
        <v>1546</v>
      </c>
      <c r="D273" s="84" t="s">
        <v>78</v>
      </c>
      <c r="E273" s="85" t="s">
        <v>16</v>
      </c>
      <c r="F273" s="86" t="s">
        <v>17</v>
      </c>
      <c r="G273" s="87" t="n">
        <v>27924</v>
      </c>
      <c r="H273" s="88" t="n">
        <v>0</v>
      </c>
      <c r="I273" s="87" t="n">
        <v>7050</v>
      </c>
      <c r="J273" s="88" t="n">
        <v>0</v>
      </c>
      <c r="K273" s="94" t="n">
        <v>0.252</v>
      </c>
      <c r="L273" s="80" t="s">
        <v>873</v>
      </c>
      <c r="M273" s="101" t="s">
        <v>15417</v>
      </c>
    </row>
    <row r="274" customFormat="false" ht="18" hidden="false" customHeight="false" outlineLevel="0" collapsed="false">
      <c r="A274" s="80" t="n">
        <v>274</v>
      </c>
      <c r="B274" s="81" t="s">
        <v>1547</v>
      </c>
      <c r="C274" s="82" t="s">
        <v>1548</v>
      </c>
      <c r="D274" s="84" t="s">
        <v>78</v>
      </c>
      <c r="E274" s="85" t="s">
        <v>9</v>
      </c>
      <c r="F274" s="93" t="s">
        <v>881</v>
      </c>
      <c r="G274" s="87" t="n">
        <v>43975</v>
      </c>
      <c r="H274" s="87" t="n">
        <v>11891</v>
      </c>
      <c r="I274" s="87" t="n">
        <v>41220</v>
      </c>
      <c r="J274" s="87" t="n">
        <v>4200</v>
      </c>
      <c r="K274" s="92" t="n">
        <v>0.813</v>
      </c>
      <c r="L274" s="80" t="s">
        <v>873</v>
      </c>
      <c r="M274" s="101" t="s">
        <v>15417</v>
      </c>
    </row>
    <row r="275" customFormat="false" ht="18" hidden="false" customHeight="false" outlineLevel="0" collapsed="false">
      <c r="A275" s="80" t="n">
        <v>275</v>
      </c>
      <c r="B275" s="81" t="s">
        <v>1549</v>
      </c>
      <c r="C275" s="82" t="s">
        <v>1550</v>
      </c>
      <c r="D275" s="84" t="s">
        <v>78</v>
      </c>
      <c r="E275" s="85" t="s">
        <v>10</v>
      </c>
      <c r="F275" s="93" t="s">
        <v>881</v>
      </c>
      <c r="G275" s="87" t="n">
        <v>16000</v>
      </c>
      <c r="H275" s="88" t="n">
        <v>0</v>
      </c>
      <c r="I275" s="87" t="n">
        <v>10962</v>
      </c>
      <c r="J275" s="88" t="n">
        <v>0</v>
      </c>
      <c r="K275" s="96" t="n">
        <v>0.685</v>
      </c>
      <c r="L275" s="80" t="s">
        <v>873</v>
      </c>
      <c r="M275" s="101" t="s">
        <v>15417</v>
      </c>
    </row>
    <row r="276" customFormat="false" ht="27" hidden="false" customHeight="false" outlineLevel="0" collapsed="false">
      <c r="A276" s="80" t="n">
        <v>276</v>
      </c>
      <c r="B276" s="81" t="s">
        <v>1551</v>
      </c>
      <c r="C276" s="82" t="s">
        <v>1552</v>
      </c>
      <c r="D276" s="84" t="s">
        <v>78</v>
      </c>
      <c r="E276" s="85" t="s">
        <v>10</v>
      </c>
      <c r="F276" s="93" t="s">
        <v>881</v>
      </c>
      <c r="G276" s="87" t="n">
        <v>16000</v>
      </c>
      <c r="H276" s="88" t="n">
        <v>0</v>
      </c>
      <c r="I276" s="87" t="n">
        <v>8352</v>
      </c>
      <c r="J276" s="88" t="n">
        <v>0</v>
      </c>
      <c r="K276" s="96" t="n">
        <v>0.522</v>
      </c>
      <c r="L276" s="80" t="s">
        <v>873</v>
      </c>
      <c r="M276" s="101" t="s">
        <v>15417</v>
      </c>
    </row>
    <row r="277" customFormat="false" ht="18" hidden="false" customHeight="false" outlineLevel="0" collapsed="false">
      <c r="A277" s="80" t="n">
        <v>277</v>
      </c>
      <c r="B277" s="81" t="s">
        <v>1553</v>
      </c>
      <c r="C277" s="82" t="s">
        <v>1554</v>
      </c>
      <c r="D277" s="84" t="s">
        <v>79</v>
      </c>
      <c r="E277" s="85" t="s">
        <v>10</v>
      </c>
      <c r="F277" s="93" t="s">
        <v>881</v>
      </c>
      <c r="G277" s="87" t="n">
        <v>15910</v>
      </c>
      <c r="H277" s="87" t="n">
        <v>9990</v>
      </c>
      <c r="I277" s="87" t="n">
        <v>15868</v>
      </c>
      <c r="J277" s="87" t="n">
        <v>9811</v>
      </c>
      <c r="K277" s="92" t="n">
        <v>0.991</v>
      </c>
      <c r="L277" s="80" t="s">
        <v>873</v>
      </c>
      <c r="M277" s="101" t="s">
        <v>15417</v>
      </c>
    </row>
    <row r="278" customFormat="false" ht="18" hidden="false" customHeight="false" outlineLevel="0" collapsed="false">
      <c r="A278" s="80" t="n">
        <v>278</v>
      </c>
      <c r="B278" s="81" t="s">
        <v>1555</v>
      </c>
      <c r="C278" s="82" t="s">
        <v>1556</v>
      </c>
      <c r="D278" s="84" t="s">
        <v>79</v>
      </c>
      <c r="E278" s="85" t="s">
        <v>10</v>
      </c>
      <c r="F278" s="93" t="s">
        <v>881</v>
      </c>
      <c r="G278" s="87" t="n">
        <v>15910</v>
      </c>
      <c r="H278" s="87" t="n">
        <v>9990</v>
      </c>
      <c r="I278" s="87" t="n">
        <v>13650</v>
      </c>
      <c r="J278" s="87" t="n">
        <v>9811</v>
      </c>
      <c r="K278" s="92" t="n">
        <v>0.906</v>
      </c>
      <c r="L278" s="80" t="s">
        <v>873</v>
      </c>
      <c r="M278" s="101" t="s">
        <v>15417</v>
      </c>
    </row>
    <row r="279" customFormat="false" ht="27" hidden="false" customHeight="false" outlineLevel="0" collapsed="false">
      <c r="A279" s="80" t="n">
        <v>279</v>
      </c>
      <c r="B279" s="81" t="s">
        <v>1557</v>
      </c>
      <c r="C279" s="82" t="s">
        <v>1558</v>
      </c>
      <c r="D279" s="84" t="s">
        <v>79</v>
      </c>
      <c r="E279" s="85" t="s">
        <v>9</v>
      </c>
      <c r="F279" s="86" t="s">
        <v>17</v>
      </c>
      <c r="G279" s="88" t="s">
        <v>876</v>
      </c>
      <c r="H279" s="87" t="n">
        <v>35193</v>
      </c>
      <c r="I279" s="88" t="n">
        <v>783</v>
      </c>
      <c r="J279" s="88" t="n">
        <v>0</v>
      </c>
      <c r="K279" s="89" t="n">
        <v>0.005</v>
      </c>
      <c r="L279" s="80" t="s">
        <v>873</v>
      </c>
      <c r="M279" s="101" t="s">
        <v>15417</v>
      </c>
    </row>
    <row r="280" customFormat="false" ht="18" hidden="false" customHeight="false" outlineLevel="0" collapsed="false">
      <c r="A280" s="80" t="n">
        <v>280</v>
      </c>
      <c r="B280" s="81" t="s">
        <v>1559</v>
      </c>
      <c r="C280" s="82" t="s">
        <v>1560</v>
      </c>
      <c r="D280" s="84" t="s">
        <v>79</v>
      </c>
      <c r="E280" s="85" t="s">
        <v>10</v>
      </c>
      <c r="F280" s="93" t="s">
        <v>881</v>
      </c>
      <c r="G280" s="87" t="n">
        <v>15910</v>
      </c>
      <c r="H280" s="87" t="n">
        <v>9990</v>
      </c>
      <c r="I280" s="87" t="n">
        <v>14095</v>
      </c>
      <c r="J280" s="87" t="n">
        <v>9811</v>
      </c>
      <c r="K280" s="92" t="n">
        <v>0.923</v>
      </c>
      <c r="L280" s="80" t="s">
        <v>873</v>
      </c>
      <c r="M280" s="101" t="s">
        <v>15417</v>
      </c>
    </row>
    <row r="281" customFormat="false" ht="27" hidden="false" customHeight="false" outlineLevel="0" collapsed="false">
      <c r="A281" s="80" t="n">
        <v>281</v>
      </c>
      <c r="B281" s="81" t="s">
        <v>1561</v>
      </c>
      <c r="C281" s="82" t="s">
        <v>1562</v>
      </c>
      <c r="D281" s="84" t="s">
        <v>42</v>
      </c>
      <c r="E281" s="85" t="s">
        <v>16</v>
      </c>
      <c r="F281" s="86" t="s">
        <v>17</v>
      </c>
      <c r="G281" s="87" t="n">
        <v>27924</v>
      </c>
      <c r="H281" s="88" t="n">
        <v>0</v>
      </c>
      <c r="I281" s="87" t="n">
        <v>5400</v>
      </c>
      <c r="J281" s="88" t="n">
        <v>0</v>
      </c>
      <c r="K281" s="89" t="n">
        <v>0.193</v>
      </c>
      <c r="L281" s="80" t="s">
        <v>873</v>
      </c>
      <c r="M281" s="101" t="s">
        <v>15417</v>
      </c>
    </row>
    <row r="282" customFormat="false" ht="18" hidden="false" customHeight="false" outlineLevel="0" collapsed="false">
      <c r="A282" s="80" t="n">
        <v>282</v>
      </c>
      <c r="B282" s="81" t="s">
        <v>1563</v>
      </c>
      <c r="C282" s="82" t="s">
        <v>1564</v>
      </c>
      <c r="D282" s="84" t="s">
        <v>42</v>
      </c>
      <c r="E282" s="85" t="s">
        <v>16</v>
      </c>
      <c r="F282" s="86" t="s">
        <v>17</v>
      </c>
      <c r="G282" s="87" t="n">
        <v>60894</v>
      </c>
      <c r="H282" s="87" t="n">
        <v>44207</v>
      </c>
      <c r="I282" s="87" t="n">
        <v>19994</v>
      </c>
      <c r="J282" s="88" t="n">
        <v>0</v>
      </c>
      <c r="K282" s="89" t="n">
        <v>0.19</v>
      </c>
      <c r="L282" s="80" t="s">
        <v>873</v>
      </c>
      <c r="M282" s="101" t="s">
        <v>15417</v>
      </c>
    </row>
    <row r="283" customFormat="false" ht="18" hidden="false" customHeight="false" outlineLevel="0" collapsed="false">
      <c r="A283" s="80" t="n">
        <v>283</v>
      </c>
      <c r="B283" s="81" t="s">
        <v>1565</v>
      </c>
      <c r="C283" s="82" t="s">
        <v>1566</v>
      </c>
      <c r="D283" s="84" t="s">
        <v>42</v>
      </c>
      <c r="E283" s="85" t="s">
        <v>9</v>
      </c>
      <c r="F283" s="86" t="s">
        <v>17</v>
      </c>
      <c r="G283" s="87" t="n">
        <v>43975</v>
      </c>
      <c r="H283" s="87" t="n">
        <v>11891</v>
      </c>
      <c r="I283" s="87" t="n">
        <v>6525</v>
      </c>
      <c r="J283" s="88" t="n">
        <v>0</v>
      </c>
      <c r="K283" s="89" t="n">
        <v>0.117</v>
      </c>
      <c r="L283" s="80" t="s">
        <v>873</v>
      </c>
      <c r="M283" s="101" t="s">
        <v>15417</v>
      </c>
    </row>
    <row r="284" customFormat="false" ht="18" hidden="false" customHeight="false" outlineLevel="0" collapsed="false">
      <c r="A284" s="80" t="n">
        <v>284</v>
      </c>
      <c r="B284" s="81" t="s">
        <v>1567</v>
      </c>
      <c r="C284" s="82" t="s">
        <v>1568</v>
      </c>
      <c r="D284" s="84" t="s">
        <v>42</v>
      </c>
      <c r="E284" s="85" t="s">
        <v>16</v>
      </c>
      <c r="F284" s="86" t="s">
        <v>17</v>
      </c>
      <c r="G284" s="88" t="s">
        <v>1569</v>
      </c>
      <c r="H284" s="88" t="s">
        <v>1570</v>
      </c>
      <c r="I284" s="88" t="n">
        <v>261</v>
      </c>
      <c r="J284" s="88" t="n">
        <v>0</v>
      </c>
      <c r="K284" s="89" t="n">
        <v>0.001</v>
      </c>
      <c r="L284" s="80" t="s">
        <v>873</v>
      </c>
      <c r="M284" s="101" t="s">
        <v>15417</v>
      </c>
    </row>
    <row r="285" customFormat="false" ht="18" hidden="false" customHeight="false" outlineLevel="0" collapsed="false">
      <c r="A285" s="80" t="n">
        <v>285</v>
      </c>
      <c r="B285" s="81" t="s">
        <v>1571</v>
      </c>
      <c r="C285" s="82" t="s">
        <v>1572</v>
      </c>
      <c r="D285" s="84" t="s">
        <v>42</v>
      </c>
      <c r="E285" s="85" t="s">
        <v>16</v>
      </c>
      <c r="F285" s="86" t="s">
        <v>17</v>
      </c>
      <c r="G285" s="88" t="s">
        <v>886</v>
      </c>
      <c r="H285" s="88" t="s">
        <v>1232</v>
      </c>
      <c r="I285" s="88" t="n">
        <v>0</v>
      </c>
      <c r="J285" s="88" t="n">
        <v>0</v>
      </c>
      <c r="K285" s="89" t="n">
        <v>0</v>
      </c>
      <c r="L285" s="80" t="s">
        <v>873</v>
      </c>
      <c r="M285" s="101" t="s">
        <v>15417</v>
      </c>
    </row>
    <row r="286" customFormat="false" ht="18" hidden="false" customHeight="false" outlineLevel="0" collapsed="false">
      <c r="A286" s="80" t="n">
        <v>286</v>
      </c>
      <c r="B286" s="81" t="s">
        <v>1573</v>
      </c>
      <c r="C286" s="82" t="s">
        <v>1574</v>
      </c>
      <c r="D286" s="84" t="s">
        <v>42</v>
      </c>
      <c r="E286" s="85" t="s">
        <v>16</v>
      </c>
      <c r="F286" s="86" t="s">
        <v>17</v>
      </c>
      <c r="G286" s="88" t="s">
        <v>886</v>
      </c>
      <c r="H286" s="88" t="s">
        <v>1232</v>
      </c>
      <c r="I286" s="87" t="n">
        <v>1827</v>
      </c>
      <c r="J286" s="88" t="n">
        <v>0</v>
      </c>
      <c r="K286" s="89" t="n">
        <v>0.007</v>
      </c>
      <c r="L286" s="80" t="s">
        <v>873</v>
      </c>
      <c r="M286" s="101" t="s">
        <v>15417</v>
      </c>
    </row>
    <row r="287" customFormat="false" ht="18" hidden="false" customHeight="false" outlineLevel="0" collapsed="false">
      <c r="A287" s="80" t="n">
        <v>287</v>
      </c>
      <c r="B287" s="81" t="s">
        <v>1575</v>
      </c>
      <c r="C287" s="82" t="s">
        <v>1576</v>
      </c>
      <c r="D287" s="84" t="s">
        <v>42</v>
      </c>
      <c r="E287" s="85" t="s">
        <v>16</v>
      </c>
      <c r="F287" s="86" t="s">
        <v>17</v>
      </c>
      <c r="G287" s="87" t="n">
        <v>67441</v>
      </c>
      <c r="H287" s="87" t="n">
        <v>87378</v>
      </c>
      <c r="I287" s="88" t="n">
        <v>0</v>
      </c>
      <c r="J287" s="88" t="n">
        <v>0</v>
      </c>
      <c r="K287" s="89" t="n">
        <v>0</v>
      </c>
      <c r="L287" s="80" t="s">
        <v>873</v>
      </c>
      <c r="M287" s="101" t="s">
        <v>15417</v>
      </c>
    </row>
    <row r="288" customFormat="false" ht="18" hidden="false" customHeight="false" outlineLevel="0" collapsed="false">
      <c r="A288" s="80" t="n">
        <v>288</v>
      </c>
      <c r="B288" s="81" t="s">
        <v>1577</v>
      </c>
      <c r="C288" s="82" t="s">
        <v>1578</v>
      </c>
      <c r="D288" s="84" t="s">
        <v>42</v>
      </c>
      <c r="E288" s="85" t="s">
        <v>10</v>
      </c>
      <c r="F288" s="86" t="s">
        <v>17</v>
      </c>
      <c r="G288" s="87" t="n">
        <v>15900</v>
      </c>
      <c r="H288" s="88" t="n">
        <v>0</v>
      </c>
      <c r="I288" s="88" t="n">
        <v>0</v>
      </c>
      <c r="J288" s="88" t="n">
        <v>0</v>
      </c>
      <c r="K288" s="89" t="n">
        <v>0</v>
      </c>
      <c r="L288" s="80" t="s">
        <v>873</v>
      </c>
      <c r="M288" s="101" t="s">
        <v>15417</v>
      </c>
    </row>
    <row r="289" customFormat="false" ht="27" hidden="false" customHeight="false" outlineLevel="0" collapsed="false">
      <c r="A289" s="80" t="n">
        <v>289</v>
      </c>
      <c r="B289" s="81" t="s">
        <v>1579</v>
      </c>
      <c r="C289" s="82" t="s">
        <v>1580</v>
      </c>
      <c r="D289" s="84" t="s">
        <v>42</v>
      </c>
      <c r="E289" s="85" t="s">
        <v>10</v>
      </c>
      <c r="F289" s="86" t="s">
        <v>17</v>
      </c>
      <c r="G289" s="87" t="n">
        <v>15900</v>
      </c>
      <c r="H289" s="88" t="n">
        <v>0</v>
      </c>
      <c r="I289" s="88" t="n">
        <v>0</v>
      </c>
      <c r="J289" s="88" t="n">
        <v>0</v>
      </c>
      <c r="K289" s="89" t="n">
        <v>0</v>
      </c>
      <c r="L289" s="80" t="s">
        <v>873</v>
      </c>
      <c r="M289" s="101" t="s">
        <v>15417</v>
      </c>
    </row>
    <row r="290" customFormat="false" ht="18" hidden="false" customHeight="false" outlineLevel="0" collapsed="false">
      <c r="A290" s="80" t="n">
        <v>290</v>
      </c>
      <c r="B290" s="81" t="s">
        <v>1581</v>
      </c>
      <c r="C290" s="82" t="s">
        <v>1582</v>
      </c>
      <c r="D290" s="84" t="s">
        <v>80</v>
      </c>
      <c r="E290" s="85" t="s">
        <v>9</v>
      </c>
      <c r="F290" s="93" t="s">
        <v>881</v>
      </c>
      <c r="G290" s="87" t="n">
        <v>43975</v>
      </c>
      <c r="H290" s="87" t="n">
        <v>11891</v>
      </c>
      <c r="I290" s="87" t="n">
        <v>38953</v>
      </c>
      <c r="J290" s="87" t="n">
        <v>10650</v>
      </c>
      <c r="K290" s="92" t="n">
        <v>0.888</v>
      </c>
      <c r="L290" s="80" t="s">
        <v>873</v>
      </c>
      <c r="M290" s="101" t="s">
        <v>15417</v>
      </c>
    </row>
    <row r="291" customFormat="false" ht="18" hidden="false" customHeight="false" outlineLevel="0" collapsed="false">
      <c r="A291" s="80" t="n">
        <v>291</v>
      </c>
      <c r="B291" s="81" t="s">
        <v>1583</v>
      </c>
      <c r="C291" s="82" t="s">
        <v>1584</v>
      </c>
      <c r="D291" s="84" t="s">
        <v>80</v>
      </c>
      <c r="E291" s="85" t="s">
        <v>9</v>
      </c>
      <c r="F291" s="93" t="s">
        <v>881</v>
      </c>
      <c r="G291" s="87" t="n">
        <v>43975</v>
      </c>
      <c r="H291" s="87" t="n">
        <v>11891</v>
      </c>
      <c r="I291" s="87" t="n">
        <v>29232</v>
      </c>
      <c r="J291" s="87" t="n">
        <v>10650</v>
      </c>
      <c r="K291" s="96" t="n">
        <v>0.714</v>
      </c>
      <c r="L291" s="80" t="s">
        <v>873</v>
      </c>
      <c r="M291" s="101" t="s">
        <v>15417</v>
      </c>
    </row>
    <row r="292" customFormat="false" ht="18" hidden="false" customHeight="false" outlineLevel="0" collapsed="false">
      <c r="A292" s="80" t="n">
        <v>292</v>
      </c>
      <c r="B292" s="81" t="s">
        <v>1585</v>
      </c>
      <c r="C292" s="82" t="s">
        <v>1586</v>
      </c>
      <c r="D292" s="84" t="s">
        <v>80</v>
      </c>
      <c r="E292" s="85" t="s">
        <v>11</v>
      </c>
      <c r="F292" s="93" t="s">
        <v>881</v>
      </c>
      <c r="G292" s="88" t="s">
        <v>1587</v>
      </c>
      <c r="H292" s="88" t="s">
        <v>1588</v>
      </c>
      <c r="I292" s="88" t="s">
        <v>1589</v>
      </c>
      <c r="J292" s="88" t="s">
        <v>1590</v>
      </c>
      <c r="K292" s="94" t="n">
        <v>0.482</v>
      </c>
      <c r="L292" s="80" t="s">
        <v>873</v>
      </c>
      <c r="M292" s="101" t="s">
        <v>15417</v>
      </c>
    </row>
    <row r="293" customFormat="false" ht="27" hidden="false" customHeight="false" outlineLevel="0" collapsed="false">
      <c r="A293" s="80" t="n">
        <v>293</v>
      </c>
      <c r="B293" s="81" t="s">
        <v>1591</v>
      </c>
      <c r="C293" s="82" t="s">
        <v>1592</v>
      </c>
      <c r="D293" s="84" t="s">
        <v>80</v>
      </c>
      <c r="E293" s="85" t="s">
        <v>10</v>
      </c>
      <c r="F293" s="91" t="s">
        <v>18</v>
      </c>
      <c r="G293" s="87" t="n">
        <v>15909</v>
      </c>
      <c r="H293" s="88" t="n">
        <v>0</v>
      </c>
      <c r="I293" s="87" t="n">
        <v>15900</v>
      </c>
      <c r="J293" s="88" t="n">
        <v>0</v>
      </c>
      <c r="K293" s="92" t="n">
        <v>0.999</v>
      </c>
      <c r="L293" s="80" t="s">
        <v>873</v>
      </c>
      <c r="M293" s="101" t="s">
        <v>15417</v>
      </c>
    </row>
    <row r="294" customFormat="false" ht="18" hidden="false" customHeight="false" outlineLevel="0" collapsed="false">
      <c r="A294" s="80" t="n">
        <v>294</v>
      </c>
      <c r="B294" s="81" t="s">
        <v>1593</v>
      </c>
      <c r="C294" s="82" t="s">
        <v>1594</v>
      </c>
      <c r="D294" s="84" t="s">
        <v>81</v>
      </c>
      <c r="E294" s="85" t="s">
        <v>16</v>
      </c>
      <c r="F294" s="86" t="s">
        <v>17</v>
      </c>
      <c r="G294" s="87" t="n">
        <v>27924</v>
      </c>
      <c r="H294" s="88" t="n">
        <v>0</v>
      </c>
      <c r="I294" s="87" t="n">
        <v>1070</v>
      </c>
      <c r="J294" s="88" t="n">
        <v>0</v>
      </c>
      <c r="K294" s="89" t="n">
        <v>0.038</v>
      </c>
      <c r="L294" s="80" t="s">
        <v>873</v>
      </c>
      <c r="M294" s="101" t="s">
        <v>15417</v>
      </c>
    </row>
    <row r="295" customFormat="false" ht="15" hidden="false" customHeight="false" outlineLevel="0" collapsed="false">
      <c r="A295" s="80" t="n">
        <v>295</v>
      </c>
      <c r="B295" s="81" t="s">
        <v>1595</v>
      </c>
      <c r="C295" s="82" t="s">
        <v>1596</v>
      </c>
      <c r="D295" s="84" t="s">
        <v>81</v>
      </c>
      <c r="E295" s="85" t="s">
        <v>16</v>
      </c>
      <c r="F295" s="86" t="s">
        <v>17</v>
      </c>
      <c r="G295" s="88" t="s">
        <v>1597</v>
      </c>
      <c r="H295" s="87" t="n">
        <v>78610</v>
      </c>
      <c r="I295" s="87" t="n">
        <v>8084</v>
      </c>
      <c r="J295" s="88" t="n">
        <v>0</v>
      </c>
      <c r="K295" s="89" t="n">
        <v>0.041</v>
      </c>
      <c r="L295" s="80" t="s">
        <v>873</v>
      </c>
      <c r="M295" s="101" t="s">
        <v>15417</v>
      </c>
    </row>
    <row r="296" customFormat="false" ht="18" hidden="false" customHeight="false" outlineLevel="0" collapsed="false">
      <c r="A296" s="80" t="n">
        <v>296</v>
      </c>
      <c r="B296" s="81" t="s">
        <v>1598</v>
      </c>
      <c r="C296" s="82" t="s">
        <v>1599</v>
      </c>
      <c r="D296" s="84" t="s">
        <v>81</v>
      </c>
      <c r="E296" s="85" t="s">
        <v>10</v>
      </c>
      <c r="F296" s="93" t="s">
        <v>881</v>
      </c>
      <c r="G296" s="87" t="n">
        <v>15910</v>
      </c>
      <c r="H296" s="87" t="n">
        <v>9990</v>
      </c>
      <c r="I296" s="87" t="n">
        <v>11574</v>
      </c>
      <c r="J296" s="87" t="n">
        <v>9902</v>
      </c>
      <c r="K296" s="92" t="n">
        <v>0.829</v>
      </c>
      <c r="L296" s="80" t="s">
        <v>873</v>
      </c>
      <c r="M296" s="101" t="s">
        <v>15417</v>
      </c>
    </row>
    <row r="297" customFormat="false" ht="18" hidden="false" customHeight="false" outlineLevel="0" collapsed="false">
      <c r="A297" s="80" t="n">
        <v>297</v>
      </c>
      <c r="B297" s="81" t="s">
        <v>1600</v>
      </c>
      <c r="C297" s="82" t="s">
        <v>1601</v>
      </c>
      <c r="D297" s="84" t="s">
        <v>81</v>
      </c>
      <c r="E297" s="85" t="s">
        <v>9</v>
      </c>
      <c r="F297" s="86" t="s">
        <v>17</v>
      </c>
      <c r="G297" s="88" t="s">
        <v>913</v>
      </c>
      <c r="H297" s="87" t="n">
        <v>85047</v>
      </c>
      <c r="I297" s="87" t="n">
        <v>10920</v>
      </c>
      <c r="J297" s="88" t="n">
        <v>0</v>
      </c>
      <c r="K297" s="89" t="n">
        <v>0.024</v>
      </c>
      <c r="L297" s="80" t="s">
        <v>873</v>
      </c>
      <c r="M297" s="101" t="s">
        <v>15417</v>
      </c>
    </row>
    <row r="298" customFormat="false" ht="18" hidden="false" customHeight="false" outlineLevel="0" collapsed="false">
      <c r="A298" s="80" t="n">
        <v>298</v>
      </c>
      <c r="B298" s="81" t="s">
        <v>1602</v>
      </c>
      <c r="C298" s="82" t="s">
        <v>1603</v>
      </c>
      <c r="D298" s="84" t="s">
        <v>81</v>
      </c>
      <c r="E298" s="85" t="s">
        <v>16</v>
      </c>
      <c r="F298" s="86" t="s">
        <v>17</v>
      </c>
      <c r="G298" s="87" t="n">
        <v>66643</v>
      </c>
      <c r="H298" s="88" t="s">
        <v>1604</v>
      </c>
      <c r="I298" s="88" t="n">
        <v>783</v>
      </c>
      <c r="J298" s="88" t="n">
        <v>0</v>
      </c>
      <c r="K298" s="89" t="n">
        <v>0.005</v>
      </c>
      <c r="L298" s="80" t="s">
        <v>873</v>
      </c>
      <c r="M298" s="101" t="s">
        <v>15417</v>
      </c>
    </row>
    <row r="299" customFormat="false" ht="18" hidden="false" customHeight="false" outlineLevel="0" collapsed="false">
      <c r="A299" s="80" t="n">
        <v>299</v>
      </c>
      <c r="B299" s="81" t="s">
        <v>1605</v>
      </c>
      <c r="C299" s="82" t="s">
        <v>1606</v>
      </c>
      <c r="D299" s="84" t="s">
        <v>81</v>
      </c>
      <c r="E299" s="85" t="s">
        <v>10</v>
      </c>
      <c r="F299" s="93" t="s">
        <v>881</v>
      </c>
      <c r="G299" s="87" t="n">
        <v>15910</v>
      </c>
      <c r="H299" s="87" t="n">
        <v>9990</v>
      </c>
      <c r="I299" s="87" t="n">
        <v>6786</v>
      </c>
      <c r="J299" s="87" t="n">
        <v>9902</v>
      </c>
      <c r="K299" s="96" t="n">
        <v>0.644</v>
      </c>
      <c r="L299" s="80" t="s">
        <v>873</v>
      </c>
      <c r="M299" s="101" t="s">
        <v>15417</v>
      </c>
    </row>
    <row r="300" customFormat="false" ht="18" hidden="false" customHeight="false" outlineLevel="0" collapsed="false">
      <c r="A300" s="80" t="n">
        <v>300</v>
      </c>
      <c r="B300" s="81" t="s">
        <v>1607</v>
      </c>
      <c r="C300" s="82" t="s">
        <v>1608</v>
      </c>
      <c r="D300" s="84" t="s">
        <v>82</v>
      </c>
      <c r="E300" s="85" t="s">
        <v>9</v>
      </c>
      <c r="F300" s="86" t="s">
        <v>17</v>
      </c>
      <c r="G300" s="88" t="s">
        <v>876</v>
      </c>
      <c r="H300" s="87" t="n">
        <v>35193</v>
      </c>
      <c r="I300" s="88" t="n">
        <v>725</v>
      </c>
      <c r="J300" s="88" t="n">
        <v>0</v>
      </c>
      <c r="K300" s="89" t="n">
        <v>0.005</v>
      </c>
      <c r="L300" s="80" t="s">
        <v>873</v>
      </c>
      <c r="M300" s="101" t="s">
        <v>15417</v>
      </c>
    </row>
    <row r="301" customFormat="false" ht="18" hidden="false" customHeight="false" outlineLevel="0" collapsed="false">
      <c r="A301" s="80" t="n">
        <v>301</v>
      </c>
      <c r="B301" s="81" t="s">
        <v>1609</v>
      </c>
      <c r="C301" s="82" t="s">
        <v>1610</v>
      </c>
      <c r="D301" s="84" t="s">
        <v>82</v>
      </c>
      <c r="E301" s="85" t="s">
        <v>10</v>
      </c>
      <c r="F301" s="93" t="s">
        <v>881</v>
      </c>
      <c r="G301" s="87" t="n">
        <v>16000</v>
      </c>
      <c r="H301" s="88" t="n">
        <v>0</v>
      </c>
      <c r="I301" s="87" t="n">
        <v>5742</v>
      </c>
      <c r="J301" s="88" t="n">
        <v>0</v>
      </c>
      <c r="K301" s="94" t="n">
        <v>0.359</v>
      </c>
      <c r="L301" s="80" t="s">
        <v>873</v>
      </c>
      <c r="M301" s="101" t="s">
        <v>15417</v>
      </c>
    </row>
    <row r="302" customFormat="false" ht="18" hidden="false" customHeight="false" outlineLevel="0" collapsed="false">
      <c r="A302" s="80" t="n">
        <v>302</v>
      </c>
      <c r="B302" s="81" t="s">
        <v>1611</v>
      </c>
      <c r="C302" s="82" t="s">
        <v>1612</v>
      </c>
      <c r="D302" s="84" t="s">
        <v>82</v>
      </c>
      <c r="E302" s="85" t="s">
        <v>16</v>
      </c>
      <c r="F302" s="86" t="s">
        <v>17</v>
      </c>
      <c r="G302" s="88" t="s">
        <v>1499</v>
      </c>
      <c r="H302" s="88" t="s">
        <v>1500</v>
      </c>
      <c r="I302" s="87" t="n">
        <v>9679</v>
      </c>
      <c r="J302" s="88" t="n">
        <v>0</v>
      </c>
      <c r="K302" s="89" t="n">
        <v>0.036</v>
      </c>
      <c r="L302" s="80" t="s">
        <v>873</v>
      </c>
      <c r="M302" s="101" t="s">
        <v>15417</v>
      </c>
    </row>
    <row r="303" customFormat="false" ht="18" hidden="false" customHeight="false" outlineLevel="0" collapsed="false">
      <c r="A303" s="80" t="n">
        <v>303</v>
      </c>
      <c r="B303" s="81" t="s">
        <v>1613</v>
      </c>
      <c r="C303" s="82" t="s">
        <v>1614</v>
      </c>
      <c r="D303" s="84" t="s">
        <v>82</v>
      </c>
      <c r="E303" s="85" t="s">
        <v>16</v>
      </c>
      <c r="F303" s="86" t="s">
        <v>17</v>
      </c>
      <c r="G303" s="87" t="n">
        <v>61955</v>
      </c>
      <c r="H303" s="88" t="s">
        <v>1024</v>
      </c>
      <c r="I303" s="87" t="n">
        <v>8854</v>
      </c>
      <c r="J303" s="88" t="n">
        <v>0</v>
      </c>
      <c r="K303" s="89" t="n">
        <v>0.055</v>
      </c>
      <c r="L303" s="80" t="s">
        <v>873</v>
      </c>
      <c r="M303" s="101" t="s">
        <v>15417</v>
      </c>
    </row>
    <row r="304" customFormat="false" ht="18" hidden="false" customHeight="false" outlineLevel="0" collapsed="false">
      <c r="A304" s="80" t="n">
        <v>304</v>
      </c>
      <c r="B304" s="81" t="s">
        <v>1615</v>
      </c>
      <c r="C304" s="82" t="s">
        <v>1616</v>
      </c>
      <c r="D304" s="84" t="s">
        <v>82</v>
      </c>
      <c r="E304" s="85" t="s">
        <v>11</v>
      </c>
      <c r="F304" s="93" t="s">
        <v>881</v>
      </c>
      <c r="G304" s="88" t="s">
        <v>1617</v>
      </c>
      <c r="H304" s="88" t="s">
        <v>1618</v>
      </c>
      <c r="I304" s="88" t="s">
        <v>1619</v>
      </c>
      <c r="J304" s="88" t="s">
        <v>1620</v>
      </c>
      <c r="K304" s="92" t="n">
        <v>0.815</v>
      </c>
      <c r="L304" s="80" t="s">
        <v>873</v>
      </c>
      <c r="M304" s="101" t="s">
        <v>15417</v>
      </c>
    </row>
    <row r="305" customFormat="false" ht="18" hidden="false" customHeight="false" outlineLevel="0" collapsed="false">
      <c r="A305" s="80" t="n">
        <v>305</v>
      </c>
      <c r="B305" s="81" t="s">
        <v>1621</v>
      </c>
      <c r="C305" s="82" t="s">
        <v>1622</v>
      </c>
      <c r="D305" s="84" t="s">
        <v>82</v>
      </c>
      <c r="E305" s="85" t="s">
        <v>10</v>
      </c>
      <c r="F305" s="93" t="s">
        <v>881</v>
      </c>
      <c r="G305" s="87" t="n">
        <v>16000</v>
      </c>
      <c r="H305" s="88" t="n">
        <v>0</v>
      </c>
      <c r="I305" s="87" t="n">
        <v>9657</v>
      </c>
      <c r="J305" s="88" t="n">
        <v>0</v>
      </c>
      <c r="K305" s="96" t="n">
        <v>0.604</v>
      </c>
      <c r="L305" s="80" t="s">
        <v>873</v>
      </c>
      <c r="M305" s="101" t="s">
        <v>15417</v>
      </c>
    </row>
    <row r="306" customFormat="false" ht="27" hidden="false" customHeight="false" outlineLevel="0" collapsed="false">
      <c r="A306" s="80" t="n">
        <v>306</v>
      </c>
      <c r="B306" s="81" t="s">
        <v>1623</v>
      </c>
      <c r="C306" s="82" t="s">
        <v>1624</v>
      </c>
      <c r="D306" s="84" t="s">
        <v>83</v>
      </c>
      <c r="E306" s="85" t="s">
        <v>16</v>
      </c>
      <c r="F306" s="86" t="s">
        <v>17</v>
      </c>
      <c r="G306" s="87" t="n">
        <v>27924</v>
      </c>
      <c r="H306" s="88" t="n">
        <v>0</v>
      </c>
      <c r="I306" s="87" t="n">
        <v>8715</v>
      </c>
      <c r="J306" s="88" t="n">
        <v>0</v>
      </c>
      <c r="K306" s="94" t="n">
        <v>0.312</v>
      </c>
      <c r="L306" s="80" t="s">
        <v>873</v>
      </c>
      <c r="M306" s="101" t="s">
        <v>15417</v>
      </c>
    </row>
    <row r="307" customFormat="false" ht="18" hidden="false" customHeight="false" outlineLevel="0" collapsed="false">
      <c r="A307" s="80" t="n">
        <v>307</v>
      </c>
      <c r="B307" s="81" t="s">
        <v>1625</v>
      </c>
      <c r="C307" s="82" t="s">
        <v>1626</v>
      </c>
      <c r="D307" s="84" t="s">
        <v>83</v>
      </c>
      <c r="E307" s="85" t="s">
        <v>16</v>
      </c>
      <c r="F307" s="86" t="s">
        <v>17</v>
      </c>
      <c r="G307" s="88" t="s">
        <v>1627</v>
      </c>
      <c r="H307" s="88" t="s">
        <v>1628</v>
      </c>
      <c r="I307" s="87" t="n">
        <v>4659</v>
      </c>
      <c r="J307" s="88" t="n">
        <v>0</v>
      </c>
      <c r="K307" s="89" t="n">
        <v>0.018</v>
      </c>
      <c r="L307" s="80" t="s">
        <v>873</v>
      </c>
      <c r="M307" s="101" t="s">
        <v>15417</v>
      </c>
    </row>
    <row r="308" customFormat="false" ht="18" hidden="false" customHeight="false" outlineLevel="0" collapsed="false">
      <c r="A308" s="80" t="n">
        <v>308</v>
      </c>
      <c r="B308" s="81" t="s">
        <v>1629</v>
      </c>
      <c r="C308" s="82" t="s">
        <v>1630</v>
      </c>
      <c r="D308" s="84" t="s">
        <v>83</v>
      </c>
      <c r="E308" s="85" t="s">
        <v>16</v>
      </c>
      <c r="F308" s="86" t="s">
        <v>17</v>
      </c>
      <c r="G308" s="88" t="s">
        <v>1276</v>
      </c>
      <c r="H308" s="87" t="n">
        <v>28576</v>
      </c>
      <c r="I308" s="87" t="n">
        <v>17593</v>
      </c>
      <c r="J308" s="88" t="n">
        <v>0</v>
      </c>
      <c r="K308" s="89" t="n">
        <v>0.121</v>
      </c>
      <c r="L308" s="80" t="s">
        <v>873</v>
      </c>
      <c r="M308" s="101" t="s">
        <v>15417</v>
      </c>
    </row>
    <row r="309" customFormat="false" ht="18" hidden="false" customHeight="false" outlineLevel="0" collapsed="false">
      <c r="A309" s="80" t="n">
        <v>309</v>
      </c>
      <c r="B309" s="81" t="s">
        <v>1631</v>
      </c>
      <c r="C309" s="82" t="s">
        <v>1632</v>
      </c>
      <c r="D309" s="84" t="s">
        <v>83</v>
      </c>
      <c r="E309" s="85" t="s">
        <v>10</v>
      </c>
      <c r="F309" s="86" t="s">
        <v>17</v>
      </c>
      <c r="G309" s="87" t="n">
        <v>15910</v>
      </c>
      <c r="H309" s="87" t="n">
        <v>9990</v>
      </c>
      <c r="I309" s="88" t="n">
        <v>0</v>
      </c>
      <c r="J309" s="88" t="n">
        <v>0</v>
      </c>
      <c r="K309" s="89" t="n">
        <v>0</v>
      </c>
      <c r="L309" s="80" t="s">
        <v>873</v>
      </c>
      <c r="M309" s="101" t="s">
        <v>15417</v>
      </c>
    </row>
    <row r="310" customFormat="false" ht="18" hidden="false" customHeight="false" outlineLevel="0" collapsed="false">
      <c r="A310" s="80" t="n">
        <v>310</v>
      </c>
      <c r="B310" s="81" t="s">
        <v>1633</v>
      </c>
      <c r="C310" s="82" t="s">
        <v>1634</v>
      </c>
      <c r="D310" s="84" t="s">
        <v>83</v>
      </c>
      <c r="E310" s="85" t="s">
        <v>9</v>
      </c>
      <c r="F310" s="86" t="s">
        <v>17</v>
      </c>
      <c r="G310" s="88" t="s">
        <v>913</v>
      </c>
      <c r="H310" s="87" t="n">
        <v>85047</v>
      </c>
      <c r="I310" s="88" t="s">
        <v>1635</v>
      </c>
      <c r="J310" s="87" t="n">
        <v>1458</v>
      </c>
      <c r="K310" s="94" t="n">
        <v>0.376</v>
      </c>
      <c r="L310" s="80" t="s">
        <v>873</v>
      </c>
      <c r="M310" s="101" t="s">
        <v>15417</v>
      </c>
    </row>
    <row r="311" customFormat="false" ht="27" hidden="false" customHeight="false" outlineLevel="0" collapsed="false">
      <c r="A311" s="80" t="n">
        <v>311</v>
      </c>
      <c r="B311" s="81" t="s">
        <v>1636</v>
      </c>
      <c r="C311" s="82" t="s">
        <v>1637</v>
      </c>
      <c r="D311" s="84" t="s">
        <v>83</v>
      </c>
      <c r="E311" s="85" t="s">
        <v>10</v>
      </c>
      <c r="F311" s="93" t="s">
        <v>881</v>
      </c>
      <c r="G311" s="87" t="n">
        <v>15910</v>
      </c>
      <c r="H311" s="87" t="n">
        <v>9990</v>
      </c>
      <c r="I311" s="87" t="n">
        <v>15129</v>
      </c>
      <c r="J311" s="87" t="n">
        <v>9885</v>
      </c>
      <c r="K311" s="92" t="n">
        <v>0.966</v>
      </c>
      <c r="L311" s="80" t="s">
        <v>873</v>
      </c>
      <c r="M311" s="101" t="s">
        <v>15417</v>
      </c>
    </row>
    <row r="312" customFormat="false" ht="18" hidden="false" customHeight="false" outlineLevel="0" collapsed="false">
      <c r="A312" s="80" t="n">
        <v>312</v>
      </c>
      <c r="B312" s="81" t="s">
        <v>1638</v>
      </c>
      <c r="C312" s="82" t="s">
        <v>1639</v>
      </c>
      <c r="D312" s="84" t="s">
        <v>83</v>
      </c>
      <c r="E312" s="85" t="s">
        <v>16</v>
      </c>
      <c r="F312" s="86" t="s">
        <v>17</v>
      </c>
      <c r="G312" s="87" t="n">
        <v>66307</v>
      </c>
      <c r="H312" s="88" t="s">
        <v>1640</v>
      </c>
      <c r="I312" s="87" t="n">
        <v>1827</v>
      </c>
      <c r="J312" s="88" t="n">
        <v>0</v>
      </c>
      <c r="K312" s="89" t="n">
        <v>0.01</v>
      </c>
      <c r="L312" s="80" t="s">
        <v>873</v>
      </c>
      <c r="M312" s="101" t="s">
        <v>15417</v>
      </c>
    </row>
    <row r="313" customFormat="false" ht="18" hidden="false" customHeight="false" outlineLevel="0" collapsed="false">
      <c r="A313" s="80" t="n">
        <v>313</v>
      </c>
      <c r="B313" s="81" t="s">
        <v>1641</v>
      </c>
      <c r="C313" s="82" t="s">
        <v>1642</v>
      </c>
      <c r="D313" s="84" t="s">
        <v>83</v>
      </c>
      <c r="E313" s="85" t="s">
        <v>16</v>
      </c>
      <c r="F313" s="86" t="s">
        <v>17</v>
      </c>
      <c r="G313" s="87" t="n">
        <v>77789</v>
      </c>
      <c r="H313" s="88" t="s">
        <v>1643</v>
      </c>
      <c r="I313" s="87" t="n">
        <v>1827</v>
      </c>
      <c r="J313" s="88" t="n">
        <v>0</v>
      </c>
      <c r="K313" s="89" t="n">
        <v>0.009</v>
      </c>
      <c r="L313" s="80" t="s">
        <v>873</v>
      </c>
      <c r="M313" s="101" t="s">
        <v>15417</v>
      </c>
    </row>
    <row r="314" customFormat="false" ht="18" hidden="false" customHeight="false" outlineLevel="0" collapsed="false">
      <c r="A314" s="80" t="n">
        <v>314</v>
      </c>
      <c r="B314" s="81" t="s">
        <v>1644</v>
      </c>
      <c r="C314" s="82" t="s">
        <v>1645</v>
      </c>
      <c r="D314" s="84" t="s">
        <v>83</v>
      </c>
      <c r="E314" s="85" t="s">
        <v>16</v>
      </c>
      <c r="F314" s="86" t="s">
        <v>17</v>
      </c>
      <c r="G314" s="87" t="n">
        <v>64919</v>
      </c>
      <c r="H314" s="88" t="s">
        <v>1646</v>
      </c>
      <c r="I314" s="88" t="n">
        <v>0</v>
      </c>
      <c r="J314" s="88" t="n">
        <v>0</v>
      </c>
      <c r="K314" s="89" t="n">
        <v>0</v>
      </c>
      <c r="L314" s="80" t="s">
        <v>873</v>
      </c>
      <c r="M314" s="101" t="s">
        <v>15417</v>
      </c>
    </row>
    <row r="315" customFormat="false" ht="18" hidden="false" customHeight="false" outlineLevel="0" collapsed="false">
      <c r="A315" s="80" t="n">
        <v>315</v>
      </c>
      <c r="B315" s="81" t="s">
        <v>1647</v>
      </c>
      <c r="C315" s="82" t="s">
        <v>1648</v>
      </c>
      <c r="D315" s="84" t="s">
        <v>83</v>
      </c>
      <c r="E315" s="85" t="s">
        <v>11</v>
      </c>
      <c r="F315" s="93" t="s">
        <v>881</v>
      </c>
      <c r="G315" s="88" t="s">
        <v>1649</v>
      </c>
      <c r="H315" s="88" t="s">
        <v>1650</v>
      </c>
      <c r="I315" s="88" t="s">
        <v>1651</v>
      </c>
      <c r="J315" s="88" t="s">
        <v>1652</v>
      </c>
      <c r="K315" s="92" t="n">
        <v>0.905</v>
      </c>
      <c r="L315" s="80" t="s">
        <v>873</v>
      </c>
      <c r="M315" s="101" t="s">
        <v>15417</v>
      </c>
    </row>
    <row r="316" customFormat="false" ht="18" hidden="false" customHeight="false" outlineLevel="0" collapsed="false">
      <c r="A316" s="80" t="n">
        <v>316</v>
      </c>
      <c r="B316" s="81" t="s">
        <v>1653</v>
      </c>
      <c r="C316" s="82" t="s">
        <v>1654</v>
      </c>
      <c r="D316" s="84" t="s">
        <v>83</v>
      </c>
      <c r="E316" s="85" t="s">
        <v>10</v>
      </c>
      <c r="F316" s="91" t="s">
        <v>18</v>
      </c>
      <c r="G316" s="87" t="n">
        <v>15000</v>
      </c>
      <c r="H316" s="88" t="n">
        <v>0</v>
      </c>
      <c r="I316" s="87" t="n">
        <v>14987</v>
      </c>
      <c r="J316" s="88" t="n">
        <v>0</v>
      </c>
      <c r="K316" s="92" t="n">
        <v>0.999</v>
      </c>
      <c r="L316" s="80" t="s">
        <v>873</v>
      </c>
      <c r="M316" s="101" t="s">
        <v>15417</v>
      </c>
    </row>
    <row r="317" customFormat="false" ht="18" hidden="false" customHeight="false" outlineLevel="0" collapsed="false">
      <c r="A317" s="80" t="n">
        <v>317</v>
      </c>
      <c r="B317" s="81" t="s">
        <v>1655</v>
      </c>
      <c r="C317" s="82" t="s">
        <v>1656</v>
      </c>
      <c r="D317" s="84" t="s">
        <v>84</v>
      </c>
      <c r="E317" s="85" t="s">
        <v>16</v>
      </c>
      <c r="F317" s="86" t="s">
        <v>17</v>
      </c>
      <c r="G317" s="88" t="s">
        <v>1657</v>
      </c>
      <c r="H317" s="87" t="n">
        <v>65639</v>
      </c>
      <c r="I317" s="87" t="n">
        <v>67726</v>
      </c>
      <c r="J317" s="87" t="n">
        <v>21300</v>
      </c>
      <c r="K317" s="94" t="n">
        <v>0.499</v>
      </c>
      <c r="L317" s="80" t="s">
        <v>873</v>
      </c>
      <c r="M317" s="101" t="s">
        <v>15417</v>
      </c>
    </row>
    <row r="318" customFormat="false" ht="15" hidden="false" customHeight="false" outlineLevel="0" collapsed="false">
      <c r="A318" s="80" t="n">
        <v>318</v>
      </c>
      <c r="B318" s="81" t="s">
        <v>1658</v>
      </c>
      <c r="C318" s="82" t="s">
        <v>1659</v>
      </c>
      <c r="D318" s="84" t="s">
        <v>84</v>
      </c>
      <c r="E318" s="85" t="s">
        <v>11</v>
      </c>
      <c r="F318" s="93" t="s">
        <v>881</v>
      </c>
      <c r="G318" s="88" t="s">
        <v>1480</v>
      </c>
      <c r="H318" s="87" t="n">
        <v>79518</v>
      </c>
      <c r="I318" s="88" t="s">
        <v>1660</v>
      </c>
      <c r="J318" s="88" t="n">
        <v>0</v>
      </c>
      <c r="K318" s="94" t="n">
        <v>0.339</v>
      </c>
      <c r="L318" s="80" t="s">
        <v>873</v>
      </c>
      <c r="M318" s="101" t="s">
        <v>15417</v>
      </c>
    </row>
    <row r="319" customFormat="false" ht="18" hidden="false" customHeight="false" outlineLevel="0" collapsed="false">
      <c r="A319" s="80" t="n">
        <v>319</v>
      </c>
      <c r="B319" s="81" t="s">
        <v>1661</v>
      </c>
      <c r="C319" s="82" t="s">
        <v>1662</v>
      </c>
      <c r="D319" s="84" t="s">
        <v>84</v>
      </c>
      <c r="E319" s="85" t="s">
        <v>9</v>
      </c>
      <c r="F319" s="93" t="s">
        <v>881</v>
      </c>
      <c r="G319" s="87" t="n">
        <v>43975</v>
      </c>
      <c r="H319" s="87" t="n">
        <v>11891</v>
      </c>
      <c r="I319" s="87" t="n">
        <v>42761</v>
      </c>
      <c r="J319" s="87" t="n">
        <v>8465</v>
      </c>
      <c r="K319" s="92" t="n">
        <v>0.917</v>
      </c>
      <c r="L319" s="80" t="s">
        <v>873</v>
      </c>
      <c r="M319" s="101" t="s">
        <v>15417</v>
      </c>
    </row>
    <row r="320" customFormat="false" ht="27" hidden="false" customHeight="false" outlineLevel="0" collapsed="false">
      <c r="A320" s="80" t="n">
        <v>320</v>
      </c>
      <c r="B320" s="81" t="s">
        <v>1663</v>
      </c>
      <c r="C320" s="82" t="s">
        <v>1664</v>
      </c>
      <c r="D320" s="84" t="s">
        <v>84</v>
      </c>
      <c r="E320" s="85" t="s">
        <v>10</v>
      </c>
      <c r="F320" s="93" t="s">
        <v>881</v>
      </c>
      <c r="G320" s="87" t="n">
        <v>15910</v>
      </c>
      <c r="H320" s="87" t="n">
        <v>9990</v>
      </c>
      <c r="I320" s="87" t="n">
        <v>15882</v>
      </c>
      <c r="J320" s="87" t="n">
        <v>9808</v>
      </c>
      <c r="K320" s="92" t="n">
        <v>0.992</v>
      </c>
      <c r="L320" s="80" t="s">
        <v>873</v>
      </c>
      <c r="M320" s="101" t="s">
        <v>15417</v>
      </c>
    </row>
    <row r="321" customFormat="false" ht="18" hidden="false" customHeight="false" outlineLevel="0" collapsed="false">
      <c r="A321" s="80" t="n">
        <v>321</v>
      </c>
      <c r="B321" s="81" t="s">
        <v>1665</v>
      </c>
      <c r="C321" s="82" t="s">
        <v>1666</v>
      </c>
      <c r="D321" s="84" t="s">
        <v>85</v>
      </c>
      <c r="E321" s="85" t="s">
        <v>16</v>
      </c>
      <c r="F321" s="86" t="s">
        <v>17</v>
      </c>
      <c r="G321" s="87" t="n">
        <v>27924</v>
      </c>
      <c r="H321" s="88" t="n">
        <v>0</v>
      </c>
      <c r="I321" s="87" t="n">
        <v>2800</v>
      </c>
      <c r="J321" s="88" t="n">
        <v>0</v>
      </c>
      <c r="K321" s="89" t="n">
        <v>0.1</v>
      </c>
      <c r="L321" s="80" t="s">
        <v>873</v>
      </c>
      <c r="M321" s="101" t="s">
        <v>15417</v>
      </c>
    </row>
    <row r="322" customFormat="false" ht="18" hidden="false" customHeight="false" outlineLevel="0" collapsed="false">
      <c r="A322" s="80" t="n">
        <v>322</v>
      </c>
      <c r="B322" s="81" t="s">
        <v>1667</v>
      </c>
      <c r="C322" s="82" t="s">
        <v>1668</v>
      </c>
      <c r="D322" s="84" t="s">
        <v>85</v>
      </c>
      <c r="E322" s="85" t="s">
        <v>16</v>
      </c>
      <c r="F322" s="86" t="s">
        <v>17</v>
      </c>
      <c r="G322" s="87" t="n">
        <v>27924</v>
      </c>
      <c r="H322" s="88" t="n">
        <v>0</v>
      </c>
      <c r="I322" s="87" t="n">
        <v>1000</v>
      </c>
      <c r="J322" s="88" t="n">
        <v>0</v>
      </c>
      <c r="K322" s="89" t="n">
        <v>0.036</v>
      </c>
      <c r="L322" s="80" t="s">
        <v>873</v>
      </c>
      <c r="M322" s="101" t="s">
        <v>15417</v>
      </c>
    </row>
    <row r="323" customFormat="false" ht="15" hidden="false" customHeight="false" outlineLevel="0" collapsed="false">
      <c r="A323" s="80" t="n">
        <v>323</v>
      </c>
      <c r="B323" s="81" t="s">
        <v>1669</v>
      </c>
      <c r="C323" s="82" t="s">
        <v>1670</v>
      </c>
      <c r="D323" s="84" t="s">
        <v>85</v>
      </c>
      <c r="E323" s="85" t="s">
        <v>9</v>
      </c>
      <c r="F323" s="93" t="s">
        <v>881</v>
      </c>
      <c r="G323" s="88" t="s">
        <v>1671</v>
      </c>
      <c r="H323" s="87" t="n">
        <v>54547</v>
      </c>
      <c r="I323" s="87" t="n">
        <v>87031</v>
      </c>
      <c r="J323" s="87" t="n">
        <v>13328</v>
      </c>
      <c r="K323" s="96" t="n">
        <v>0.535</v>
      </c>
      <c r="L323" s="80" t="s">
        <v>873</v>
      </c>
      <c r="M323" s="101" t="s">
        <v>15417</v>
      </c>
    </row>
    <row r="324" customFormat="false" ht="27" hidden="false" customHeight="false" outlineLevel="0" collapsed="false">
      <c r="A324" s="80" t="n">
        <v>324</v>
      </c>
      <c r="B324" s="81" t="s">
        <v>1672</v>
      </c>
      <c r="C324" s="82" t="s">
        <v>1673</v>
      </c>
      <c r="D324" s="84" t="s">
        <v>85</v>
      </c>
      <c r="E324" s="85" t="s">
        <v>16</v>
      </c>
      <c r="F324" s="86" t="s">
        <v>17</v>
      </c>
      <c r="G324" s="88" t="s">
        <v>1194</v>
      </c>
      <c r="H324" s="88" t="s">
        <v>1195</v>
      </c>
      <c r="I324" s="87" t="n">
        <v>1827</v>
      </c>
      <c r="J324" s="88" t="n">
        <v>0</v>
      </c>
      <c r="K324" s="89" t="n">
        <v>0.007</v>
      </c>
      <c r="L324" s="80" t="s">
        <v>873</v>
      </c>
      <c r="M324" s="101" t="s">
        <v>15417</v>
      </c>
    </row>
    <row r="325" customFormat="false" ht="15" hidden="false" customHeight="false" outlineLevel="0" collapsed="false">
      <c r="A325" s="80" t="n">
        <v>325</v>
      </c>
      <c r="B325" s="81" t="s">
        <v>1674</v>
      </c>
      <c r="C325" s="82" t="s">
        <v>1675</v>
      </c>
      <c r="D325" s="84" t="s">
        <v>85</v>
      </c>
      <c r="E325" s="85" t="s">
        <v>11</v>
      </c>
      <c r="F325" s="93" t="s">
        <v>881</v>
      </c>
      <c r="G325" s="88" t="s">
        <v>1676</v>
      </c>
      <c r="H325" s="87" t="n">
        <v>54266</v>
      </c>
      <c r="I325" s="88" t="s">
        <v>1677</v>
      </c>
      <c r="J325" s="88" t="n">
        <v>0</v>
      </c>
      <c r="K325" s="96" t="n">
        <v>0.602</v>
      </c>
      <c r="L325" s="80" t="s">
        <v>873</v>
      </c>
      <c r="M325" s="101" t="s">
        <v>15417</v>
      </c>
    </row>
    <row r="326" customFormat="false" ht="18" hidden="false" customHeight="false" outlineLevel="0" collapsed="false">
      <c r="A326" s="80" t="n">
        <v>326</v>
      </c>
      <c r="B326" s="81" t="s">
        <v>1678</v>
      </c>
      <c r="C326" s="82" t="s">
        <v>1679</v>
      </c>
      <c r="D326" s="84" t="s">
        <v>85</v>
      </c>
      <c r="E326" s="85" t="s">
        <v>10</v>
      </c>
      <c r="F326" s="86" t="s">
        <v>17</v>
      </c>
      <c r="G326" s="87" t="n">
        <v>15900</v>
      </c>
      <c r="H326" s="88" t="n">
        <v>0</v>
      </c>
      <c r="I326" s="88" t="n">
        <v>682</v>
      </c>
      <c r="J326" s="88" t="n">
        <v>0</v>
      </c>
      <c r="K326" s="89" t="n">
        <v>0.043</v>
      </c>
      <c r="L326" s="80" t="s">
        <v>873</v>
      </c>
      <c r="M326" s="101" t="s">
        <v>15417</v>
      </c>
    </row>
    <row r="327" customFormat="false" ht="18" hidden="false" customHeight="false" outlineLevel="0" collapsed="false">
      <c r="A327" s="80" t="n">
        <v>327</v>
      </c>
      <c r="B327" s="81" t="s">
        <v>1680</v>
      </c>
      <c r="C327" s="82" t="s">
        <v>1681</v>
      </c>
      <c r="D327" s="84" t="s">
        <v>86</v>
      </c>
      <c r="E327" s="85" t="s">
        <v>16</v>
      </c>
      <c r="F327" s="86" t="s">
        <v>17</v>
      </c>
      <c r="G327" s="87" t="n">
        <v>39848</v>
      </c>
      <c r="H327" s="87" t="n">
        <v>54397</v>
      </c>
      <c r="I327" s="87" t="n">
        <v>18400</v>
      </c>
      <c r="J327" s="88" t="n">
        <v>0</v>
      </c>
      <c r="K327" s="89" t="n">
        <v>0.195</v>
      </c>
      <c r="L327" s="80" t="s">
        <v>873</v>
      </c>
      <c r="M327" s="101" t="s">
        <v>15417</v>
      </c>
    </row>
    <row r="328" customFormat="false" ht="15" hidden="false" customHeight="false" outlineLevel="0" collapsed="false">
      <c r="A328" s="80" t="n">
        <v>328</v>
      </c>
      <c r="B328" s="81" t="s">
        <v>1682</v>
      </c>
      <c r="C328" s="82" t="s">
        <v>1683</v>
      </c>
      <c r="D328" s="84" t="s">
        <v>86</v>
      </c>
      <c r="E328" s="85" t="s">
        <v>9</v>
      </c>
      <c r="F328" s="86" t="s">
        <v>17</v>
      </c>
      <c r="G328" s="88" t="s">
        <v>910</v>
      </c>
      <c r="H328" s="87" t="n">
        <v>94880</v>
      </c>
      <c r="I328" s="88" t="s">
        <v>1684</v>
      </c>
      <c r="J328" s="87" t="n">
        <v>11762</v>
      </c>
      <c r="K328" s="94" t="n">
        <v>0.285</v>
      </c>
      <c r="L328" s="80" t="s">
        <v>873</v>
      </c>
      <c r="M328" s="101" t="s">
        <v>15417</v>
      </c>
    </row>
    <row r="329" customFormat="false" ht="18" hidden="false" customHeight="false" outlineLevel="0" collapsed="false">
      <c r="A329" s="80" t="n">
        <v>329</v>
      </c>
      <c r="B329" s="81" t="s">
        <v>1685</v>
      </c>
      <c r="C329" s="82" t="s">
        <v>1686</v>
      </c>
      <c r="D329" s="84" t="s">
        <v>87</v>
      </c>
      <c r="E329" s="85" t="s">
        <v>16</v>
      </c>
      <c r="F329" s="86" t="s">
        <v>17</v>
      </c>
      <c r="G329" s="87" t="n">
        <v>78984</v>
      </c>
      <c r="H329" s="87" t="n">
        <v>89818</v>
      </c>
      <c r="I329" s="87" t="n">
        <v>31575</v>
      </c>
      <c r="J329" s="87" t="n">
        <v>32337</v>
      </c>
      <c r="K329" s="94" t="n">
        <v>0.379</v>
      </c>
      <c r="L329" s="80" t="s">
        <v>873</v>
      </c>
      <c r="M329" s="101" t="s">
        <v>15417</v>
      </c>
    </row>
    <row r="330" customFormat="false" ht="15" hidden="false" customHeight="false" outlineLevel="0" collapsed="false">
      <c r="A330" s="80" t="n">
        <v>330</v>
      </c>
      <c r="B330" s="81" t="s">
        <v>1687</v>
      </c>
      <c r="C330" s="82" t="s">
        <v>1688</v>
      </c>
      <c r="D330" s="84" t="s">
        <v>87</v>
      </c>
      <c r="E330" s="85" t="s">
        <v>11</v>
      </c>
      <c r="F330" s="91" t="s">
        <v>18</v>
      </c>
      <c r="G330" s="88" t="s">
        <v>1689</v>
      </c>
      <c r="H330" s="87" t="n">
        <v>34180</v>
      </c>
      <c r="I330" s="87" t="n">
        <v>76055</v>
      </c>
      <c r="J330" s="88" t="n">
        <v>0</v>
      </c>
      <c r="K330" s="96" t="n">
        <v>0.548</v>
      </c>
      <c r="L330" s="80" t="s">
        <v>873</v>
      </c>
      <c r="M330" s="101" t="s">
        <v>15417</v>
      </c>
    </row>
    <row r="331" customFormat="false" ht="18" hidden="false" customHeight="false" outlineLevel="0" collapsed="false">
      <c r="A331" s="80" t="n">
        <v>331</v>
      </c>
      <c r="B331" s="81" t="s">
        <v>1690</v>
      </c>
      <c r="C331" s="82" t="s">
        <v>1691</v>
      </c>
      <c r="D331" s="84" t="s">
        <v>87</v>
      </c>
      <c r="E331" s="85" t="s">
        <v>9</v>
      </c>
      <c r="F331" s="93" t="s">
        <v>881</v>
      </c>
      <c r="G331" s="88" t="s">
        <v>876</v>
      </c>
      <c r="H331" s="87" t="n">
        <v>35193</v>
      </c>
      <c r="I331" s="87" t="n">
        <v>57055</v>
      </c>
      <c r="J331" s="87" t="n">
        <v>21297</v>
      </c>
      <c r="K331" s="96" t="n">
        <v>0.531</v>
      </c>
      <c r="L331" s="80" t="s">
        <v>873</v>
      </c>
      <c r="M331" s="101" t="s">
        <v>15417</v>
      </c>
    </row>
    <row r="332" customFormat="false" ht="27" hidden="false" customHeight="false" outlineLevel="0" collapsed="false">
      <c r="A332" s="80" t="n">
        <v>332</v>
      </c>
      <c r="B332" s="81" t="s">
        <v>1692</v>
      </c>
      <c r="C332" s="82" t="s">
        <v>1693</v>
      </c>
      <c r="D332" s="84" t="s">
        <v>87</v>
      </c>
      <c r="E332" s="85" t="s">
        <v>16</v>
      </c>
      <c r="F332" s="86" t="s">
        <v>17</v>
      </c>
      <c r="G332" s="87" t="n">
        <v>63370</v>
      </c>
      <c r="H332" s="88" t="s">
        <v>1694</v>
      </c>
      <c r="I332" s="87" t="n">
        <v>7696</v>
      </c>
      <c r="J332" s="87" t="n">
        <v>38846</v>
      </c>
      <c r="K332" s="94" t="n">
        <v>0.284</v>
      </c>
      <c r="L332" s="80" t="s">
        <v>873</v>
      </c>
      <c r="M332" s="101" t="s">
        <v>15417</v>
      </c>
    </row>
    <row r="333" customFormat="false" ht="18" hidden="false" customHeight="false" outlineLevel="0" collapsed="false">
      <c r="A333" s="80" t="n">
        <v>333</v>
      </c>
      <c r="B333" s="81" t="s">
        <v>1695</v>
      </c>
      <c r="C333" s="82" t="s">
        <v>1696</v>
      </c>
      <c r="D333" s="84" t="s">
        <v>87</v>
      </c>
      <c r="E333" s="85" t="s">
        <v>16</v>
      </c>
      <c r="F333" s="86" t="s">
        <v>17</v>
      </c>
      <c r="G333" s="88" t="s">
        <v>886</v>
      </c>
      <c r="H333" s="88" t="s">
        <v>887</v>
      </c>
      <c r="I333" s="87" t="n">
        <v>9291</v>
      </c>
      <c r="J333" s="87" t="n">
        <v>53993</v>
      </c>
      <c r="K333" s="89" t="n">
        <v>0.237</v>
      </c>
      <c r="L333" s="80" t="s">
        <v>873</v>
      </c>
      <c r="M333" s="101" t="s">
        <v>15417</v>
      </c>
    </row>
    <row r="334" customFormat="false" ht="27" hidden="false" customHeight="false" outlineLevel="0" collapsed="false">
      <c r="A334" s="80" t="n">
        <v>334</v>
      </c>
      <c r="B334" s="81" t="s">
        <v>1697</v>
      </c>
      <c r="C334" s="82" t="s">
        <v>1698</v>
      </c>
      <c r="D334" s="84" t="s">
        <v>87</v>
      </c>
      <c r="E334" s="85" t="s">
        <v>10</v>
      </c>
      <c r="F334" s="91" t="s">
        <v>18</v>
      </c>
      <c r="G334" s="87" t="n">
        <v>16000</v>
      </c>
      <c r="H334" s="88" t="n">
        <v>0</v>
      </c>
      <c r="I334" s="87" t="n">
        <v>15178</v>
      </c>
      <c r="J334" s="88" t="n">
        <v>0</v>
      </c>
      <c r="K334" s="92" t="n">
        <v>0.949</v>
      </c>
      <c r="L334" s="80" t="s">
        <v>873</v>
      </c>
      <c r="M334" s="101" t="s">
        <v>15417</v>
      </c>
    </row>
    <row r="335" customFormat="false" ht="27" hidden="false" customHeight="false" outlineLevel="0" collapsed="false">
      <c r="A335" s="80" t="n">
        <v>335</v>
      </c>
      <c r="B335" s="81" t="s">
        <v>1699</v>
      </c>
      <c r="C335" s="82" t="s">
        <v>1700</v>
      </c>
      <c r="D335" s="84" t="s">
        <v>87</v>
      </c>
      <c r="E335" s="85" t="s">
        <v>10</v>
      </c>
      <c r="F335" s="91" t="s">
        <v>18</v>
      </c>
      <c r="G335" s="87" t="n">
        <v>16000</v>
      </c>
      <c r="H335" s="88" t="n">
        <v>0</v>
      </c>
      <c r="I335" s="87" t="n">
        <v>15114</v>
      </c>
      <c r="J335" s="88" t="n">
        <v>0</v>
      </c>
      <c r="K335" s="92" t="n">
        <v>0.945</v>
      </c>
      <c r="L335" s="80" t="s">
        <v>873</v>
      </c>
      <c r="M335" s="101" t="s">
        <v>15417</v>
      </c>
    </row>
    <row r="336" customFormat="false" ht="18" hidden="false" customHeight="false" outlineLevel="0" collapsed="false">
      <c r="A336" s="80" t="n">
        <v>336</v>
      </c>
      <c r="B336" s="81" t="s">
        <v>1701</v>
      </c>
      <c r="C336" s="82" t="s">
        <v>1702</v>
      </c>
      <c r="D336" s="84" t="s">
        <v>88</v>
      </c>
      <c r="E336" s="85" t="s">
        <v>16</v>
      </c>
      <c r="F336" s="86" t="s">
        <v>17</v>
      </c>
      <c r="G336" s="87" t="n">
        <v>78984</v>
      </c>
      <c r="H336" s="87" t="n">
        <v>89818</v>
      </c>
      <c r="I336" s="87" t="n">
        <v>29232</v>
      </c>
      <c r="J336" s="87" t="n">
        <v>28380</v>
      </c>
      <c r="K336" s="94" t="n">
        <v>0.341</v>
      </c>
      <c r="L336" s="80" t="s">
        <v>873</v>
      </c>
      <c r="M336" s="101" t="s">
        <v>15417</v>
      </c>
    </row>
    <row r="337" customFormat="false" ht="27" hidden="false" customHeight="false" outlineLevel="0" collapsed="false">
      <c r="A337" s="80" t="n">
        <v>337</v>
      </c>
      <c r="B337" s="81" t="s">
        <v>1703</v>
      </c>
      <c r="C337" s="82" t="s">
        <v>1704</v>
      </c>
      <c r="D337" s="84" t="s">
        <v>88</v>
      </c>
      <c r="E337" s="85" t="s">
        <v>10</v>
      </c>
      <c r="F337" s="93" t="s">
        <v>881</v>
      </c>
      <c r="G337" s="87" t="n">
        <v>15910</v>
      </c>
      <c r="H337" s="87" t="n">
        <v>9990</v>
      </c>
      <c r="I337" s="87" t="n">
        <v>13194</v>
      </c>
      <c r="J337" s="87" t="n">
        <v>9919</v>
      </c>
      <c r="K337" s="92" t="n">
        <v>0.892</v>
      </c>
      <c r="L337" s="80" t="s">
        <v>873</v>
      </c>
      <c r="M337" s="101" t="s">
        <v>15417</v>
      </c>
    </row>
    <row r="338" customFormat="false" ht="18" hidden="false" customHeight="false" outlineLevel="0" collapsed="false">
      <c r="A338" s="80" t="n">
        <v>338</v>
      </c>
      <c r="B338" s="81" t="s">
        <v>1705</v>
      </c>
      <c r="C338" s="82" t="s">
        <v>1706</v>
      </c>
      <c r="D338" s="84" t="s">
        <v>88</v>
      </c>
      <c r="E338" s="85" t="s">
        <v>10</v>
      </c>
      <c r="F338" s="93" t="s">
        <v>881</v>
      </c>
      <c r="G338" s="87" t="n">
        <v>15909</v>
      </c>
      <c r="H338" s="88" t="n">
        <v>0</v>
      </c>
      <c r="I338" s="87" t="n">
        <v>12412</v>
      </c>
      <c r="J338" s="88" t="n">
        <v>0</v>
      </c>
      <c r="K338" s="96" t="n">
        <v>0.78</v>
      </c>
      <c r="L338" s="80" t="s">
        <v>873</v>
      </c>
      <c r="M338" s="101" t="s">
        <v>15417</v>
      </c>
    </row>
    <row r="339" customFormat="false" ht="27" hidden="false" customHeight="false" outlineLevel="0" collapsed="false">
      <c r="A339" s="80" t="n">
        <v>339</v>
      </c>
      <c r="B339" s="81" t="s">
        <v>1707</v>
      </c>
      <c r="C339" s="82" t="s">
        <v>1708</v>
      </c>
      <c r="D339" s="84" t="s">
        <v>46</v>
      </c>
      <c r="E339" s="85" t="s">
        <v>16</v>
      </c>
      <c r="F339" s="86" t="s">
        <v>17</v>
      </c>
      <c r="G339" s="87" t="n">
        <v>27924</v>
      </c>
      <c r="H339" s="88" t="n">
        <v>0</v>
      </c>
      <c r="I339" s="87" t="n">
        <v>1894</v>
      </c>
      <c r="J339" s="88" t="n">
        <v>0</v>
      </c>
      <c r="K339" s="89" t="n">
        <v>0.068</v>
      </c>
      <c r="L339" s="80" t="s">
        <v>873</v>
      </c>
      <c r="M339" s="101" t="s">
        <v>15417</v>
      </c>
    </row>
    <row r="340" customFormat="false" ht="18" hidden="false" customHeight="false" outlineLevel="0" collapsed="false">
      <c r="A340" s="80" t="n">
        <v>340</v>
      </c>
      <c r="B340" s="81" t="s">
        <v>1709</v>
      </c>
      <c r="C340" s="82" t="s">
        <v>1710</v>
      </c>
      <c r="D340" s="84" t="s">
        <v>46</v>
      </c>
      <c r="E340" s="85" t="s">
        <v>9</v>
      </c>
      <c r="F340" s="86" t="s">
        <v>17</v>
      </c>
      <c r="G340" s="88" t="s">
        <v>913</v>
      </c>
      <c r="H340" s="87" t="n">
        <v>85047</v>
      </c>
      <c r="I340" s="87" t="n">
        <v>45118</v>
      </c>
      <c r="J340" s="87" t="n">
        <v>3000</v>
      </c>
      <c r="K340" s="89" t="n">
        <v>0.107</v>
      </c>
      <c r="L340" s="80" t="s">
        <v>873</v>
      </c>
      <c r="M340" s="101" t="s">
        <v>15417</v>
      </c>
    </row>
    <row r="341" customFormat="false" ht="27" hidden="false" customHeight="false" outlineLevel="0" collapsed="false">
      <c r="A341" s="80" t="n">
        <v>341</v>
      </c>
      <c r="B341" s="81" t="s">
        <v>1711</v>
      </c>
      <c r="C341" s="82" t="s">
        <v>1712</v>
      </c>
      <c r="D341" s="84" t="s">
        <v>46</v>
      </c>
      <c r="E341" s="85" t="s">
        <v>16</v>
      </c>
      <c r="F341" s="86" t="s">
        <v>17</v>
      </c>
      <c r="G341" s="87" t="n">
        <v>91419</v>
      </c>
      <c r="H341" s="88" t="s">
        <v>1713</v>
      </c>
      <c r="I341" s="87" t="n">
        <v>6003</v>
      </c>
      <c r="J341" s="88" t="n">
        <v>0</v>
      </c>
      <c r="K341" s="89" t="n">
        <v>0.027</v>
      </c>
      <c r="L341" s="80" t="s">
        <v>873</v>
      </c>
      <c r="M341" s="101" t="s">
        <v>15417</v>
      </c>
    </row>
    <row r="342" customFormat="false" ht="18" hidden="false" customHeight="false" outlineLevel="0" collapsed="false">
      <c r="A342" s="80" t="n">
        <v>342</v>
      </c>
      <c r="B342" s="81" t="s">
        <v>1714</v>
      </c>
      <c r="C342" s="82" t="s">
        <v>1715</v>
      </c>
      <c r="D342" s="84" t="s">
        <v>46</v>
      </c>
      <c r="E342" s="85" t="s">
        <v>16</v>
      </c>
      <c r="F342" s="86" t="s">
        <v>17</v>
      </c>
      <c r="G342" s="87" t="n">
        <v>69123</v>
      </c>
      <c r="H342" s="88" t="s">
        <v>1716</v>
      </c>
      <c r="I342" s="87" t="n">
        <v>6003</v>
      </c>
      <c r="J342" s="88" t="n">
        <v>0</v>
      </c>
      <c r="K342" s="89" t="n">
        <v>0.035</v>
      </c>
      <c r="L342" s="80" t="s">
        <v>873</v>
      </c>
      <c r="M342" s="101" t="s">
        <v>15417</v>
      </c>
    </row>
    <row r="343" customFormat="false" ht="27" hidden="false" customHeight="false" outlineLevel="0" collapsed="false">
      <c r="A343" s="80" t="n">
        <v>343</v>
      </c>
      <c r="B343" s="81" t="s">
        <v>1717</v>
      </c>
      <c r="C343" s="82" t="s">
        <v>1718</v>
      </c>
      <c r="D343" s="84" t="s">
        <v>46</v>
      </c>
      <c r="E343" s="85" t="s">
        <v>16</v>
      </c>
      <c r="F343" s="86" t="s">
        <v>17</v>
      </c>
      <c r="G343" s="87" t="n">
        <v>65348</v>
      </c>
      <c r="H343" s="88" t="s">
        <v>1719</v>
      </c>
      <c r="I343" s="88" t="n">
        <v>261</v>
      </c>
      <c r="J343" s="88" t="n">
        <v>0</v>
      </c>
      <c r="K343" s="89" t="n">
        <v>0.002</v>
      </c>
      <c r="L343" s="80" t="s">
        <v>873</v>
      </c>
      <c r="M343" s="101" t="s">
        <v>15417</v>
      </c>
    </row>
    <row r="344" customFormat="false" ht="18" hidden="false" customHeight="false" outlineLevel="0" collapsed="false">
      <c r="A344" s="80" t="n">
        <v>344</v>
      </c>
      <c r="B344" s="81" t="s">
        <v>1720</v>
      </c>
      <c r="C344" s="82" t="s">
        <v>1721</v>
      </c>
      <c r="D344" s="84" t="s">
        <v>46</v>
      </c>
      <c r="E344" s="85" t="s">
        <v>11</v>
      </c>
      <c r="F344" s="93" t="s">
        <v>881</v>
      </c>
      <c r="G344" s="88" t="s">
        <v>1722</v>
      </c>
      <c r="H344" s="88" t="s">
        <v>1723</v>
      </c>
      <c r="I344" s="88" t="s">
        <v>1724</v>
      </c>
      <c r="J344" s="88" t="s">
        <v>1725</v>
      </c>
      <c r="K344" s="92" t="n">
        <v>0.85</v>
      </c>
      <c r="L344" s="80" t="s">
        <v>873</v>
      </c>
      <c r="M344" s="101" t="s">
        <v>15417</v>
      </c>
    </row>
    <row r="345" customFormat="false" ht="18" hidden="false" customHeight="false" outlineLevel="0" collapsed="false">
      <c r="A345" s="80" t="n">
        <v>345</v>
      </c>
      <c r="B345" s="81" t="s">
        <v>1726</v>
      </c>
      <c r="C345" s="82" t="s">
        <v>1727</v>
      </c>
      <c r="D345" s="84" t="s">
        <v>46</v>
      </c>
      <c r="E345" s="85" t="s">
        <v>10</v>
      </c>
      <c r="F345" s="93" t="s">
        <v>881</v>
      </c>
      <c r="G345" s="87" t="n">
        <v>16000</v>
      </c>
      <c r="H345" s="88" t="n">
        <v>0</v>
      </c>
      <c r="I345" s="87" t="n">
        <v>9396</v>
      </c>
      <c r="J345" s="88" t="n">
        <v>0</v>
      </c>
      <c r="K345" s="96" t="n">
        <v>0.587</v>
      </c>
      <c r="L345" s="80" t="s">
        <v>873</v>
      </c>
      <c r="M345" s="101" t="s">
        <v>15417</v>
      </c>
    </row>
    <row r="346" customFormat="false" ht="18" hidden="false" customHeight="false" outlineLevel="0" collapsed="false">
      <c r="A346" s="80" t="n">
        <v>346</v>
      </c>
      <c r="B346" s="81" t="s">
        <v>1728</v>
      </c>
      <c r="C346" s="82" t="s">
        <v>1729</v>
      </c>
      <c r="D346" s="84" t="s">
        <v>46</v>
      </c>
      <c r="E346" s="85" t="s">
        <v>10</v>
      </c>
      <c r="F346" s="93" t="s">
        <v>881</v>
      </c>
      <c r="G346" s="87" t="n">
        <v>16000</v>
      </c>
      <c r="H346" s="88" t="n">
        <v>0</v>
      </c>
      <c r="I346" s="87" t="n">
        <v>8613</v>
      </c>
      <c r="J346" s="88" t="n">
        <v>0</v>
      </c>
      <c r="K346" s="96" t="n">
        <v>0.538</v>
      </c>
      <c r="L346" s="80" t="s">
        <v>873</v>
      </c>
      <c r="M346" s="101" t="s">
        <v>15417</v>
      </c>
    </row>
    <row r="347" customFormat="false" ht="15" hidden="false" customHeight="false" outlineLevel="0" collapsed="false">
      <c r="A347" s="80" t="n">
        <v>347</v>
      </c>
      <c r="B347" s="81" t="s">
        <v>1730</v>
      </c>
      <c r="C347" s="82" t="s">
        <v>1731</v>
      </c>
      <c r="D347" s="84" t="s">
        <v>89</v>
      </c>
      <c r="E347" s="85" t="s">
        <v>16</v>
      </c>
      <c r="F347" s="86" t="s">
        <v>17</v>
      </c>
      <c r="G347" s="88" t="s">
        <v>1732</v>
      </c>
      <c r="H347" s="88" t="s">
        <v>1733</v>
      </c>
      <c r="I347" s="87" t="n">
        <v>7104</v>
      </c>
      <c r="J347" s="87" t="n">
        <v>3220</v>
      </c>
      <c r="K347" s="89" t="n">
        <v>0.019</v>
      </c>
      <c r="L347" s="80" t="s">
        <v>873</v>
      </c>
      <c r="M347" s="101" t="s">
        <v>15417</v>
      </c>
    </row>
    <row r="348" customFormat="false" ht="18" hidden="false" customHeight="false" outlineLevel="0" collapsed="false">
      <c r="A348" s="80" t="n">
        <v>348</v>
      </c>
      <c r="B348" s="81" t="s">
        <v>1734</v>
      </c>
      <c r="C348" s="82" t="s">
        <v>1735</v>
      </c>
      <c r="D348" s="84" t="s">
        <v>89</v>
      </c>
      <c r="E348" s="85" t="s">
        <v>9</v>
      </c>
      <c r="F348" s="86" t="s">
        <v>17</v>
      </c>
      <c r="G348" s="87" t="n">
        <v>43975</v>
      </c>
      <c r="H348" s="87" t="n">
        <v>11891</v>
      </c>
      <c r="I348" s="88" t="n">
        <v>761</v>
      </c>
      <c r="J348" s="88" t="n">
        <v>0</v>
      </c>
      <c r="K348" s="89" t="n">
        <v>0.014</v>
      </c>
      <c r="L348" s="80" t="s">
        <v>873</v>
      </c>
      <c r="M348" s="101" t="s">
        <v>15417</v>
      </c>
    </row>
    <row r="349" customFormat="false" ht="18" hidden="false" customHeight="false" outlineLevel="0" collapsed="false">
      <c r="A349" s="80" t="n">
        <v>349</v>
      </c>
      <c r="B349" s="81" t="s">
        <v>1736</v>
      </c>
      <c r="C349" s="82" t="s">
        <v>1737</v>
      </c>
      <c r="D349" s="84" t="s">
        <v>89</v>
      </c>
      <c r="E349" s="85" t="s">
        <v>16</v>
      </c>
      <c r="F349" s="86" t="s">
        <v>17</v>
      </c>
      <c r="G349" s="87" t="n">
        <v>84473</v>
      </c>
      <c r="H349" s="88" t="s">
        <v>1738</v>
      </c>
      <c r="I349" s="87" t="n">
        <v>5481</v>
      </c>
      <c r="J349" s="88" t="n">
        <v>0</v>
      </c>
      <c r="K349" s="89" t="n">
        <v>0.029</v>
      </c>
      <c r="L349" s="80" t="s">
        <v>873</v>
      </c>
      <c r="M349" s="101" t="s">
        <v>15417</v>
      </c>
    </row>
    <row r="350" customFormat="false" ht="18" hidden="false" customHeight="false" outlineLevel="0" collapsed="false">
      <c r="A350" s="80" t="n">
        <v>350</v>
      </c>
      <c r="B350" s="81" t="s">
        <v>1739</v>
      </c>
      <c r="C350" s="82" t="s">
        <v>1740</v>
      </c>
      <c r="D350" s="84" t="s">
        <v>89</v>
      </c>
      <c r="E350" s="85" t="s">
        <v>16</v>
      </c>
      <c r="F350" s="86" t="s">
        <v>17</v>
      </c>
      <c r="G350" s="88" t="s">
        <v>886</v>
      </c>
      <c r="H350" s="88" t="s">
        <v>887</v>
      </c>
      <c r="I350" s="87" t="n">
        <v>8091</v>
      </c>
      <c r="J350" s="87" t="n">
        <v>64933</v>
      </c>
      <c r="K350" s="94" t="n">
        <v>0.274</v>
      </c>
      <c r="L350" s="80" t="s">
        <v>873</v>
      </c>
      <c r="M350" s="101" t="s">
        <v>15417</v>
      </c>
    </row>
    <row r="351" customFormat="false" ht="18" hidden="false" customHeight="false" outlineLevel="0" collapsed="false">
      <c r="A351" s="80" t="n">
        <v>351</v>
      </c>
      <c r="B351" s="81" t="s">
        <v>1741</v>
      </c>
      <c r="C351" s="82" t="s">
        <v>1742</v>
      </c>
      <c r="D351" s="84" t="s">
        <v>90</v>
      </c>
      <c r="E351" s="85" t="s">
        <v>16</v>
      </c>
      <c r="F351" s="86" t="s">
        <v>17</v>
      </c>
      <c r="G351" s="87" t="n">
        <v>33307</v>
      </c>
      <c r="H351" s="87" t="n">
        <v>51919</v>
      </c>
      <c r="I351" s="87" t="n">
        <v>1950</v>
      </c>
      <c r="J351" s="88" t="n">
        <v>0</v>
      </c>
      <c r="K351" s="89" t="n">
        <v>0.023</v>
      </c>
      <c r="L351" s="80" t="s">
        <v>873</v>
      </c>
      <c r="M351" s="101" t="s">
        <v>15417</v>
      </c>
    </row>
    <row r="352" customFormat="false" ht="18" hidden="false" customHeight="false" outlineLevel="0" collapsed="false">
      <c r="A352" s="80" t="n">
        <v>352</v>
      </c>
      <c r="B352" s="81" t="s">
        <v>1743</v>
      </c>
      <c r="C352" s="82" t="s">
        <v>1744</v>
      </c>
      <c r="D352" s="84" t="s">
        <v>90</v>
      </c>
      <c r="E352" s="85" t="s">
        <v>9</v>
      </c>
      <c r="F352" s="93" t="s">
        <v>881</v>
      </c>
      <c r="G352" s="88" t="s">
        <v>1112</v>
      </c>
      <c r="H352" s="87" t="n">
        <v>93630</v>
      </c>
      <c r="I352" s="88" t="s">
        <v>1745</v>
      </c>
      <c r="J352" s="87" t="n">
        <v>32746</v>
      </c>
      <c r="K352" s="94" t="n">
        <v>0.437</v>
      </c>
      <c r="L352" s="80" t="s">
        <v>873</v>
      </c>
      <c r="M352" s="101" t="s">
        <v>15417</v>
      </c>
    </row>
    <row r="353" customFormat="false" ht="18" hidden="false" customHeight="false" outlineLevel="0" collapsed="false">
      <c r="A353" s="80" t="n">
        <v>353</v>
      </c>
      <c r="B353" s="81" t="s">
        <v>1746</v>
      </c>
      <c r="C353" s="82" t="s">
        <v>1747</v>
      </c>
      <c r="D353" s="84" t="s">
        <v>90</v>
      </c>
      <c r="E353" s="85" t="s">
        <v>10</v>
      </c>
      <c r="F353" s="93" t="s">
        <v>881</v>
      </c>
      <c r="G353" s="87" t="n">
        <v>15910</v>
      </c>
      <c r="H353" s="87" t="n">
        <v>9990</v>
      </c>
      <c r="I353" s="87" t="n">
        <v>14616</v>
      </c>
      <c r="J353" s="87" t="n">
        <v>9919</v>
      </c>
      <c r="K353" s="92" t="n">
        <v>0.947</v>
      </c>
      <c r="L353" s="80" t="s">
        <v>873</v>
      </c>
      <c r="M353" s="101" t="s">
        <v>15417</v>
      </c>
    </row>
    <row r="354" customFormat="false" ht="18" hidden="false" customHeight="false" outlineLevel="0" collapsed="false">
      <c r="A354" s="80" t="n">
        <v>354</v>
      </c>
      <c r="B354" s="81" t="s">
        <v>1748</v>
      </c>
      <c r="C354" s="82" t="s">
        <v>1749</v>
      </c>
      <c r="D354" s="84" t="s">
        <v>90</v>
      </c>
      <c r="E354" s="85" t="s">
        <v>10</v>
      </c>
      <c r="F354" s="93" t="s">
        <v>881</v>
      </c>
      <c r="G354" s="87" t="n">
        <v>15910</v>
      </c>
      <c r="H354" s="87" t="n">
        <v>9990</v>
      </c>
      <c r="I354" s="87" t="n">
        <v>15462</v>
      </c>
      <c r="J354" s="87" t="n">
        <v>9811</v>
      </c>
      <c r="K354" s="92" t="n">
        <v>0.976</v>
      </c>
      <c r="L354" s="80" t="s">
        <v>873</v>
      </c>
      <c r="M354" s="101" t="s">
        <v>15417</v>
      </c>
    </row>
    <row r="355" customFormat="false" ht="18" hidden="false" customHeight="false" outlineLevel="0" collapsed="false">
      <c r="A355" s="80" t="n">
        <v>355</v>
      </c>
      <c r="B355" s="81" t="s">
        <v>1750</v>
      </c>
      <c r="C355" s="82" t="s">
        <v>1751</v>
      </c>
      <c r="D355" s="84" t="s">
        <v>91</v>
      </c>
      <c r="E355" s="85" t="s">
        <v>16</v>
      </c>
      <c r="F355" s="86" t="s">
        <v>17</v>
      </c>
      <c r="G355" s="87" t="n">
        <v>27924</v>
      </c>
      <c r="H355" s="88" t="n">
        <v>0</v>
      </c>
      <c r="I355" s="87" t="n">
        <v>7831</v>
      </c>
      <c r="J355" s="88" t="n">
        <v>0</v>
      </c>
      <c r="K355" s="94" t="n">
        <v>0.28</v>
      </c>
      <c r="L355" s="80" t="s">
        <v>873</v>
      </c>
      <c r="M355" s="101" t="s">
        <v>15417</v>
      </c>
    </row>
    <row r="356" customFormat="false" ht="18" hidden="false" customHeight="false" outlineLevel="0" collapsed="false">
      <c r="A356" s="80" t="n">
        <v>356</v>
      </c>
      <c r="B356" s="81" t="s">
        <v>1752</v>
      </c>
      <c r="C356" s="82" t="s">
        <v>1753</v>
      </c>
      <c r="D356" s="84" t="s">
        <v>91</v>
      </c>
      <c r="E356" s="85" t="s">
        <v>16</v>
      </c>
      <c r="F356" s="86" t="s">
        <v>17</v>
      </c>
      <c r="G356" s="87" t="n">
        <v>78984</v>
      </c>
      <c r="H356" s="87" t="n">
        <v>90094</v>
      </c>
      <c r="I356" s="87" t="n">
        <v>2900</v>
      </c>
      <c r="J356" s="88" t="n">
        <v>0</v>
      </c>
      <c r="K356" s="89" t="n">
        <v>0.017</v>
      </c>
      <c r="L356" s="80" t="s">
        <v>873</v>
      </c>
      <c r="M356" s="101" t="s">
        <v>15417</v>
      </c>
    </row>
    <row r="357" customFormat="false" ht="18" hidden="false" customHeight="false" outlineLevel="0" collapsed="false">
      <c r="A357" s="80" t="n">
        <v>357</v>
      </c>
      <c r="B357" s="81" t="s">
        <v>1754</v>
      </c>
      <c r="C357" s="82" t="s">
        <v>1755</v>
      </c>
      <c r="D357" s="84" t="s">
        <v>91</v>
      </c>
      <c r="E357" s="85" t="s">
        <v>9</v>
      </c>
      <c r="F357" s="93" t="s">
        <v>881</v>
      </c>
      <c r="G357" s="87" t="n">
        <v>43975</v>
      </c>
      <c r="H357" s="87" t="n">
        <v>11891</v>
      </c>
      <c r="I357" s="87" t="n">
        <v>21000</v>
      </c>
      <c r="J357" s="88" t="n">
        <v>0</v>
      </c>
      <c r="K357" s="94" t="n">
        <v>0.376</v>
      </c>
      <c r="L357" s="80" t="s">
        <v>873</v>
      </c>
      <c r="M357" s="101" t="s">
        <v>15417</v>
      </c>
    </row>
    <row r="358" customFormat="false" ht="27" hidden="false" customHeight="false" outlineLevel="0" collapsed="false">
      <c r="A358" s="80" t="n">
        <v>358</v>
      </c>
      <c r="B358" s="81" t="s">
        <v>1756</v>
      </c>
      <c r="C358" s="82" t="s">
        <v>1757</v>
      </c>
      <c r="D358" s="84" t="s">
        <v>91</v>
      </c>
      <c r="E358" s="85" t="s">
        <v>10</v>
      </c>
      <c r="F358" s="93" t="s">
        <v>881</v>
      </c>
      <c r="G358" s="87" t="n">
        <v>15910</v>
      </c>
      <c r="H358" s="87" t="n">
        <v>9990</v>
      </c>
      <c r="I358" s="87" t="n">
        <v>15094</v>
      </c>
      <c r="J358" s="87" t="n">
        <v>9914</v>
      </c>
      <c r="K358" s="92" t="n">
        <v>0.966</v>
      </c>
      <c r="L358" s="80" t="s">
        <v>873</v>
      </c>
      <c r="M358" s="101" t="s">
        <v>15417</v>
      </c>
    </row>
    <row r="359" customFormat="false" ht="27" hidden="false" customHeight="false" outlineLevel="0" collapsed="false">
      <c r="A359" s="80" t="n">
        <v>359</v>
      </c>
      <c r="B359" s="81" t="s">
        <v>1758</v>
      </c>
      <c r="C359" s="82" t="s">
        <v>1759</v>
      </c>
      <c r="D359" s="84" t="s">
        <v>91</v>
      </c>
      <c r="E359" s="85" t="s">
        <v>10</v>
      </c>
      <c r="F359" s="93" t="s">
        <v>881</v>
      </c>
      <c r="G359" s="87" t="n">
        <v>15910</v>
      </c>
      <c r="H359" s="87" t="n">
        <v>9990</v>
      </c>
      <c r="I359" s="87" t="n">
        <v>14939</v>
      </c>
      <c r="J359" s="87" t="n">
        <v>9907</v>
      </c>
      <c r="K359" s="92" t="n">
        <v>0.959</v>
      </c>
      <c r="L359" s="80" t="s">
        <v>873</v>
      </c>
      <c r="M359" s="101" t="s">
        <v>15417</v>
      </c>
    </row>
    <row r="360" customFormat="false" ht="27" hidden="false" customHeight="false" outlineLevel="0" collapsed="false">
      <c r="A360" s="80" t="n">
        <v>360</v>
      </c>
      <c r="B360" s="81" t="s">
        <v>1760</v>
      </c>
      <c r="C360" s="82" t="s">
        <v>1761</v>
      </c>
      <c r="D360" s="84" t="s">
        <v>91</v>
      </c>
      <c r="E360" s="85" t="s">
        <v>10</v>
      </c>
      <c r="F360" s="91" t="s">
        <v>18</v>
      </c>
      <c r="G360" s="87" t="n">
        <v>16000</v>
      </c>
      <c r="H360" s="88" t="n">
        <v>0</v>
      </c>
      <c r="I360" s="87" t="n">
        <v>15411</v>
      </c>
      <c r="J360" s="88" t="n">
        <v>0</v>
      </c>
      <c r="K360" s="92" t="n">
        <v>0.963</v>
      </c>
      <c r="L360" s="80" t="s">
        <v>873</v>
      </c>
      <c r="M360" s="101" t="s">
        <v>15417</v>
      </c>
    </row>
    <row r="361" customFormat="false" ht="18" hidden="false" customHeight="false" outlineLevel="0" collapsed="false">
      <c r="A361" s="80" t="n">
        <v>361</v>
      </c>
      <c r="B361" s="81" t="s">
        <v>1762</v>
      </c>
      <c r="C361" s="82" t="s">
        <v>1763</v>
      </c>
      <c r="D361" s="84" t="s">
        <v>92</v>
      </c>
      <c r="E361" s="85" t="s">
        <v>16</v>
      </c>
      <c r="F361" s="86" t="s">
        <v>17</v>
      </c>
      <c r="G361" s="87" t="n">
        <v>27924</v>
      </c>
      <c r="H361" s="88" t="n">
        <v>0</v>
      </c>
      <c r="I361" s="87" t="n">
        <v>18248</v>
      </c>
      <c r="J361" s="88" t="n">
        <v>0</v>
      </c>
      <c r="K361" s="96" t="n">
        <v>0.653</v>
      </c>
      <c r="L361" s="80" t="s">
        <v>873</v>
      </c>
      <c r="M361" s="101" t="s">
        <v>15417</v>
      </c>
    </row>
    <row r="362" customFormat="false" ht="15" hidden="false" customHeight="false" outlineLevel="0" collapsed="false">
      <c r="A362" s="80" t="n">
        <v>362</v>
      </c>
      <c r="B362" s="81" t="s">
        <v>1764</v>
      </c>
      <c r="C362" s="82" t="s">
        <v>1765</v>
      </c>
      <c r="D362" s="84" t="s">
        <v>92</v>
      </c>
      <c r="E362" s="85" t="s">
        <v>16</v>
      </c>
      <c r="F362" s="86" t="s">
        <v>17</v>
      </c>
      <c r="G362" s="88" t="s">
        <v>1766</v>
      </c>
      <c r="H362" s="88" t="s">
        <v>1767</v>
      </c>
      <c r="I362" s="87" t="n">
        <v>47732</v>
      </c>
      <c r="J362" s="88" t="n">
        <v>0</v>
      </c>
      <c r="K362" s="89" t="n">
        <v>0.119</v>
      </c>
      <c r="L362" s="80" t="s">
        <v>873</v>
      </c>
      <c r="M362" s="101" t="s">
        <v>15417</v>
      </c>
    </row>
    <row r="363" customFormat="false" ht="18" hidden="false" customHeight="false" outlineLevel="0" collapsed="false">
      <c r="A363" s="80" t="n">
        <v>363</v>
      </c>
      <c r="B363" s="81" t="s">
        <v>1768</v>
      </c>
      <c r="C363" s="82" t="s">
        <v>1769</v>
      </c>
      <c r="D363" s="84" t="s">
        <v>92</v>
      </c>
      <c r="E363" s="85" t="s">
        <v>9</v>
      </c>
      <c r="F363" s="86" t="s">
        <v>17</v>
      </c>
      <c r="G363" s="88" t="s">
        <v>913</v>
      </c>
      <c r="H363" s="87" t="n">
        <v>85047</v>
      </c>
      <c r="I363" s="88" t="s">
        <v>1770</v>
      </c>
      <c r="J363" s="87" t="n">
        <v>5670</v>
      </c>
      <c r="K363" s="94" t="n">
        <v>0.368</v>
      </c>
      <c r="L363" s="80" t="s">
        <v>873</v>
      </c>
      <c r="M363" s="101" t="s">
        <v>15417</v>
      </c>
    </row>
    <row r="364" customFormat="false" ht="18" hidden="false" customHeight="false" outlineLevel="0" collapsed="false">
      <c r="A364" s="80" t="n">
        <v>364</v>
      </c>
      <c r="B364" s="81" t="s">
        <v>1771</v>
      </c>
      <c r="C364" s="82" t="s">
        <v>1772</v>
      </c>
      <c r="D364" s="84" t="s">
        <v>92</v>
      </c>
      <c r="E364" s="85" t="s">
        <v>10</v>
      </c>
      <c r="F364" s="93" t="s">
        <v>881</v>
      </c>
      <c r="G364" s="87" t="n">
        <v>15910</v>
      </c>
      <c r="H364" s="87" t="n">
        <v>9990</v>
      </c>
      <c r="I364" s="87" t="n">
        <v>15320</v>
      </c>
      <c r="J364" s="87" t="n">
        <v>9899</v>
      </c>
      <c r="K364" s="92" t="n">
        <v>0.974</v>
      </c>
      <c r="L364" s="80" t="s">
        <v>873</v>
      </c>
      <c r="M364" s="101" t="s">
        <v>15417</v>
      </c>
    </row>
    <row r="365" customFormat="false" ht="18" hidden="false" customHeight="false" outlineLevel="0" collapsed="false">
      <c r="A365" s="80" t="n">
        <v>365</v>
      </c>
      <c r="B365" s="81" t="s">
        <v>1773</v>
      </c>
      <c r="C365" s="82" t="s">
        <v>1774</v>
      </c>
      <c r="D365" s="84" t="s">
        <v>92</v>
      </c>
      <c r="E365" s="85" t="s">
        <v>10</v>
      </c>
      <c r="F365" s="93" t="s">
        <v>881</v>
      </c>
      <c r="G365" s="87" t="n">
        <v>15910</v>
      </c>
      <c r="H365" s="87" t="n">
        <v>9990</v>
      </c>
      <c r="I365" s="87" t="n">
        <v>15319</v>
      </c>
      <c r="J365" s="87" t="n">
        <v>9823</v>
      </c>
      <c r="K365" s="92" t="n">
        <v>0.971</v>
      </c>
      <c r="L365" s="80" t="s">
        <v>873</v>
      </c>
      <c r="M365" s="101" t="s">
        <v>15417</v>
      </c>
    </row>
    <row r="366" customFormat="false" ht="18" hidden="false" customHeight="false" outlineLevel="0" collapsed="false">
      <c r="A366" s="80" t="n">
        <v>366</v>
      </c>
      <c r="B366" s="81" t="s">
        <v>1775</v>
      </c>
      <c r="C366" s="82" t="s">
        <v>1776</v>
      </c>
      <c r="D366" s="84" t="s">
        <v>92</v>
      </c>
      <c r="E366" s="85" t="s">
        <v>16</v>
      </c>
      <c r="F366" s="86" t="s">
        <v>17</v>
      </c>
      <c r="G366" s="87" t="n">
        <v>87875</v>
      </c>
      <c r="H366" s="88" t="s">
        <v>1777</v>
      </c>
      <c r="I366" s="87" t="n">
        <v>1305</v>
      </c>
      <c r="J366" s="88" t="n">
        <v>0</v>
      </c>
      <c r="K366" s="89" t="n">
        <v>0.006</v>
      </c>
      <c r="L366" s="80" t="s">
        <v>873</v>
      </c>
      <c r="M366" s="101" t="s">
        <v>15417</v>
      </c>
    </row>
    <row r="367" customFormat="false" ht="18" hidden="false" customHeight="false" outlineLevel="0" collapsed="false">
      <c r="A367" s="80" t="n">
        <v>367</v>
      </c>
      <c r="B367" s="81" t="s">
        <v>1778</v>
      </c>
      <c r="C367" s="82" t="s">
        <v>1779</v>
      </c>
      <c r="D367" s="84" t="s">
        <v>92</v>
      </c>
      <c r="E367" s="85" t="s">
        <v>11</v>
      </c>
      <c r="F367" s="93" t="s">
        <v>881</v>
      </c>
      <c r="G367" s="88" t="s">
        <v>1780</v>
      </c>
      <c r="H367" s="88" t="s">
        <v>1781</v>
      </c>
      <c r="I367" s="88" t="s">
        <v>1782</v>
      </c>
      <c r="J367" s="88" t="s">
        <v>1783</v>
      </c>
      <c r="K367" s="96" t="n">
        <v>0.547</v>
      </c>
      <c r="L367" s="80" t="s">
        <v>873</v>
      </c>
      <c r="M367" s="101" t="s">
        <v>15417</v>
      </c>
    </row>
    <row r="368" customFormat="false" ht="27" hidden="false" customHeight="false" outlineLevel="0" collapsed="false">
      <c r="A368" s="80" t="n">
        <v>368</v>
      </c>
      <c r="B368" s="81" t="s">
        <v>1784</v>
      </c>
      <c r="C368" s="82" t="s">
        <v>1785</v>
      </c>
      <c r="D368" s="84" t="s">
        <v>20</v>
      </c>
      <c r="E368" s="85" t="s">
        <v>10</v>
      </c>
      <c r="F368" s="86" t="s">
        <v>17</v>
      </c>
      <c r="G368" s="87" t="n">
        <v>15910</v>
      </c>
      <c r="H368" s="87" t="n">
        <v>9990</v>
      </c>
      <c r="I368" s="88" t="n">
        <v>158</v>
      </c>
      <c r="J368" s="88" t="n">
        <v>0</v>
      </c>
      <c r="K368" s="89" t="n">
        <v>0.006</v>
      </c>
      <c r="L368" s="80" t="s">
        <v>873</v>
      </c>
      <c r="M368" s="101" t="s">
        <v>15417</v>
      </c>
    </row>
    <row r="369" customFormat="false" ht="27" hidden="false" customHeight="false" outlineLevel="0" collapsed="false">
      <c r="A369" s="80" t="n">
        <v>369</v>
      </c>
      <c r="B369" s="81" t="s">
        <v>1786</v>
      </c>
      <c r="C369" s="82" t="s">
        <v>1787</v>
      </c>
      <c r="D369" s="84" t="s">
        <v>20</v>
      </c>
      <c r="E369" s="85" t="s">
        <v>10</v>
      </c>
      <c r="F369" s="91" t="s">
        <v>18</v>
      </c>
      <c r="G369" s="87" t="n">
        <v>15909</v>
      </c>
      <c r="H369" s="88" t="n">
        <v>0</v>
      </c>
      <c r="I369" s="87" t="n">
        <v>15207</v>
      </c>
      <c r="J369" s="88" t="n">
        <v>0</v>
      </c>
      <c r="K369" s="92" t="n">
        <v>0.956</v>
      </c>
      <c r="L369" s="80" t="s">
        <v>873</v>
      </c>
      <c r="M369" s="101" t="s">
        <v>15417</v>
      </c>
    </row>
    <row r="370" customFormat="false" ht="27" hidden="false" customHeight="false" outlineLevel="0" collapsed="false">
      <c r="A370" s="80" t="n">
        <v>370</v>
      </c>
      <c r="B370" s="81" t="s">
        <v>1788</v>
      </c>
      <c r="C370" s="82" t="s">
        <v>1789</v>
      </c>
      <c r="D370" s="84" t="s">
        <v>93</v>
      </c>
      <c r="E370" s="85" t="s">
        <v>16</v>
      </c>
      <c r="F370" s="86" t="s">
        <v>17</v>
      </c>
      <c r="G370" s="87" t="n">
        <v>27924</v>
      </c>
      <c r="H370" s="88" t="n">
        <v>0</v>
      </c>
      <c r="I370" s="87" t="n">
        <v>1800</v>
      </c>
      <c r="J370" s="88" t="n">
        <v>0</v>
      </c>
      <c r="K370" s="89" t="n">
        <v>0.064</v>
      </c>
      <c r="L370" s="80" t="s">
        <v>873</v>
      </c>
      <c r="M370" s="101" t="s">
        <v>15417</v>
      </c>
    </row>
    <row r="371" customFormat="false" ht="27" hidden="false" customHeight="false" outlineLevel="0" collapsed="false">
      <c r="A371" s="80" t="n">
        <v>371</v>
      </c>
      <c r="B371" s="81" t="s">
        <v>1790</v>
      </c>
      <c r="C371" s="82" t="s">
        <v>1791</v>
      </c>
      <c r="D371" s="84" t="s">
        <v>93</v>
      </c>
      <c r="E371" s="85" t="s">
        <v>9</v>
      </c>
      <c r="F371" s="93" t="s">
        <v>881</v>
      </c>
      <c r="G371" s="88" t="s">
        <v>1792</v>
      </c>
      <c r="H371" s="87" t="n">
        <v>59459</v>
      </c>
      <c r="I371" s="88" t="s">
        <v>1793</v>
      </c>
      <c r="J371" s="87" t="n">
        <v>12806</v>
      </c>
      <c r="K371" s="96" t="n">
        <v>0.743</v>
      </c>
      <c r="L371" s="80" t="s">
        <v>873</v>
      </c>
      <c r="M371" s="101" t="s">
        <v>15417</v>
      </c>
    </row>
    <row r="372" customFormat="false" ht="27" hidden="false" customHeight="false" outlineLevel="0" collapsed="false">
      <c r="A372" s="80" t="n">
        <v>372</v>
      </c>
      <c r="B372" s="81" t="s">
        <v>1794</v>
      </c>
      <c r="C372" s="82" t="s">
        <v>1795</v>
      </c>
      <c r="D372" s="84" t="s">
        <v>93</v>
      </c>
      <c r="E372" s="85" t="s">
        <v>10</v>
      </c>
      <c r="F372" s="93" t="s">
        <v>881</v>
      </c>
      <c r="G372" s="87" t="n">
        <v>15900</v>
      </c>
      <c r="H372" s="88" t="n">
        <v>0</v>
      </c>
      <c r="I372" s="87" t="n">
        <v>15793</v>
      </c>
      <c r="J372" s="88" t="n">
        <v>0</v>
      </c>
      <c r="K372" s="92" t="n">
        <v>0.993</v>
      </c>
      <c r="L372" s="80" t="s">
        <v>873</v>
      </c>
      <c r="M372" s="101" t="s">
        <v>15417</v>
      </c>
    </row>
    <row r="373" customFormat="false" ht="18" hidden="false" customHeight="false" outlineLevel="0" collapsed="false">
      <c r="A373" s="80" t="n">
        <v>373</v>
      </c>
      <c r="B373" s="81" t="s">
        <v>1796</v>
      </c>
      <c r="C373" s="82" t="s">
        <v>1797</v>
      </c>
      <c r="D373" s="84" t="s">
        <v>94</v>
      </c>
      <c r="E373" s="85" t="s">
        <v>16</v>
      </c>
      <c r="F373" s="86" t="s">
        <v>17</v>
      </c>
      <c r="G373" s="88" t="s">
        <v>903</v>
      </c>
      <c r="H373" s="88" t="s">
        <v>904</v>
      </c>
      <c r="I373" s="88" t="n">
        <v>0</v>
      </c>
      <c r="J373" s="88" t="n">
        <v>0</v>
      </c>
      <c r="K373" s="89" t="n">
        <v>0</v>
      </c>
      <c r="L373" s="80" t="s">
        <v>873</v>
      </c>
      <c r="M373" s="101" t="s">
        <v>15417</v>
      </c>
    </row>
    <row r="374" customFormat="false" ht="27" hidden="false" customHeight="false" outlineLevel="0" collapsed="false">
      <c r="A374" s="80" t="n">
        <v>374</v>
      </c>
      <c r="B374" s="81" t="s">
        <v>1798</v>
      </c>
      <c r="C374" s="82" t="s">
        <v>1799</v>
      </c>
      <c r="D374" s="84" t="s">
        <v>94</v>
      </c>
      <c r="E374" s="85" t="s">
        <v>9</v>
      </c>
      <c r="F374" s="86" t="s">
        <v>17</v>
      </c>
      <c r="G374" s="88" t="s">
        <v>1335</v>
      </c>
      <c r="H374" s="87" t="n">
        <v>94907</v>
      </c>
      <c r="I374" s="88" t="s">
        <v>1800</v>
      </c>
      <c r="J374" s="87" t="n">
        <v>10275</v>
      </c>
      <c r="K374" s="94" t="n">
        <v>0.387</v>
      </c>
      <c r="L374" s="80" t="s">
        <v>873</v>
      </c>
      <c r="M374" s="101" t="s">
        <v>15417</v>
      </c>
    </row>
    <row r="375" customFormat="false" ht="18" hidden="false" customHeight="false" outlineLevel="0" collapsed="false">
      <c r="A375" s="80" t="n">
        <v>375</v>
      </c>
      <c r="B375" s="81" t="s">
        <v>1801</v>
      </c>
      <c r="C375" s="82" t="s">
        <v>1802</v>
      </c>
      <c r="D375" s="84" t="s">
        <v>94</v>
      </c>
      <c r="E375" s="85" t="s">
        <v>10</v>
      </c>
      <c r="F375" s="93" t="s">
        <v>881</v>
      </c>
      <c r="G375" s="87" t="n">
        <v>15900</v>
      </c>
      <c r="H375" s="88" t="n">
        <v>0</v>
      </c>
      <c r="I375" s="87" t="n">
        <v>15885</v>
      </c>
      <c r="J375" s="88" t="n">
        <v>0</v>
      </c>
      <c r="K375" s="92" t="n">
        <v>0.999</v>
      </c>
      <c r="L375" s="80" t="s">
        <v>873</v>
      </c>
      <c r="M375" s="101" t="s">
        <v>15417</v>
      </c>
    </row>
    <row r="376" customFormat="false" ht="27" hidden="false" customHeight="false" outlineLevel="0" collapsed="false">
      <c r="A376" s="80" t="n">
        <v>376</v>
      </c>
      <c r="B376" s="81" t="s">
        <v>1803</v>
      </c>
      <c r="C376" s="82" t="s">
        <v>1804</v>
      </c>
      <c r="D376" s="84" t="s">
        <v>94</v>
      </c>
      <c r="E376" s="85" t="s">
        <v>10</v>
      </c>
      <c r="F376" s="93" t="s">
        <v>881</v>
      </c>
      <c r="G376" s="87" t="n">
        <v>15900</v>
      </c>
      <c r="H376" s="88" t="n">
        <v>0</v>
      </c>
      <c r="I376" s="87" t="n">
        <v>15891</v>
      </c>
      <c r="J376" s="88" t="n">
        <v>0</v>
      </c>
      <c r="K376" s="92" t="n">
        <v>0.999</v>
      </c>
      <c r="L376" s="80" t="s">
        <v>873</v>
      </c>
      <c r="M376" s="101" t="s">
        <v>15417</v>
      </c>
    </row>
    <row r="377" customFormat="false" ht="18" hidden="false" customHeight="false" outlineLevel="0" collapsed="false">
      <c r="A377" s="80" t="n">
        <v>377</v>
      </c>
      <c r="B377" s="81" t="s">
        <v>1805</v>
      </c>
      <c r="C377" s="82" t="s">
        <v>1806</v>
      </c>
      <c r="D377" s="84" t="s">
        <v>95</v>
      </c>
      <c r="E377" s="85" t="s">
        <v>16</v>
      </c>
      <c r="F377" s="86" t="s">
        <v>17</v>
      </c>
      <c r="G377" s="87" t="n">
        <v>27924</v>
      </c>
      <c r="H377" s="88" t="n">
        <v>0</v>
      </c>
      <c r="I377" s="87" t="n">
        <v>7990</v>
      </c>
      <c r="J377" s="88" t="n">
        <v>0</v>
      </c>
      <c r="K377" s="94" t="n">
        <v>0.286</v>
      </c>
      <c r="L377" s="80" t="s">
        <v>873</v>
      </c>
      <c r="M377" s="101" t="s">
        <v>15417</v>
      </c>
    </row>
    <row r="378" customFormat="false" ht="18" hidden="false" customHeight="false" outlineLevel="0" collapsed="false">
      <c r="A378" s="80" t="n">
        <v>378</v>
      </c>
      <c r="B378" s="81" t="s">
        <v>1807</v>
      </c>
      <c r="C378" s="82" t="s">
        <v>1808</v>
      </c>
      <c r="D378" s="84" t="s">
        <v>95</v>
      </c>
      <c r="E378" s="85" t="s">
        <v>10</v>
      </c>
      <c r="F378" s="93" t="s">
        <v>881</v>
      </c>
      <c r="G378" s="87" t="n">
        <v>15910</v>
      </c>
      <c r="H378" s="87" t="n">
        <v>9990</v>
      </c>
      <c r="I378" s="87" t="n">
        <v>15290</v>
      </c>
      <c r="J378" s="87" t="n">
        <v>9903</v>
      </c>
      <c r="K378" s="92" t="n">
        <v>0.973</v>
      </c>
      <c r="L378" s="80" t="s">
        <v>873</v>
      </c>
      <c r="M378" s="101" t="s">
        <v>15417</v>
      </c>
    </row>
    <row r="379" customFormat="false" ht="27" hidden="false" customHeight="false" outlineLevel="0" collapsed="false">
      <c r="A379" s="80" t="n">
        <v>379</v>
      </c>
      <c r="B379" s="81" t="s">
        <v>1809</v>
      </c>
      <c r="C379" s="82" t="s">
        <v>1810</v>
      </c>
      <c r="D379" s="84" t="s">
        <v>95</v>
      </c>
      <c r="E379" s="85" t="s">
        <v>9</v>
      </c>
      <c r="F379" s="93" t="s">
        <v>881</v>
      </c>
      <c r="G379" s="87" t="n">
        <v>43975</v>
      </c>
      <c r="H379" s="87" t="n">
        <v>11891</v>
      </c>
      <c r="I379" s="87" t="n">
        <v>40077</v>
      </c>
      <c r="J379" s="87" t="n">
        <v>4224</v>
      </c>
      <c r="K379" s="96" t="n">
        <v>0.793</v>
      </c>
      <c r="L379" s="80" t="s">
        <v>873</v>
      </c>
      <c r="M379" s="101" t="s">
        <v>15417</v>
      </c>
    </row>
    <row r="380" customFormat="false" ht="27" hidden="false" customHeight="false" outlineLevel="0" collapsed="false">
      <c r="A380" s="80" t="n">
        <v>380</v>
      </c>
      <c r="B380" s="81" t="s">
        <v>1811</v>
      </c>
      <c r="C380" s="82" t="s">
        <v>1812</v>
      </c>
      <c r="D380" s="84" t="s">
        <v>95</v>
      </c>
      <c r="E380" s="85" t="s">
        <v>16</v>
      </c>
      <c r="F380" s="86" t="s">
        <v>17</v>
      </c>
      <c r="G380" s="87" t="n">
        <v>65353</v>
      </c>
      <c r="H380" s="88" t="s">
        <v>1286</v>
      </c>
      <c r="I380" s="88" t="n">
        <v>0</v>
      </c>
      <c r="J380" s="88" t="n">
        <v>0</v>
      </c>
      <c r="K380" s="89" t="n">
        <v>0</v>
      </c>
      <c r="L380" s="80" t="s">
        <v>873</v>
      </c>
      <c r="M380" s="101" t="s">
        <v>15417</v>
      </c>
    </row>
    <row r="381" customFormat="false" ht="15" hidden="false" customHeight="false" outlineLevel="0" collapsed="false">
      <c r="A381" s="80" t="n">
        <v>381</v>
      </c>
      <c r="B381" s="81" t="s">
        <v>1813</v>
      </c>
      <c r="C381" s="82" t="s">
        <v>1814</v>
      </c>
      <c r="D381" s="84" t="s">
        <v>95</v>
      </c>
      <c r="E381" s="85" t="s">
        <v>11</v>
      </c>
      <c r="F381" s="93" t="s">
        <v>881</v>
      </c>
      <c r="G381" s="88" t="s">
        <v>1815</v>
      </c>
      <c r="H381" s="88" t="s">
        <v>1816</v>
      </c>
      <c r="I381" s="88" t="s">
        <v>1817</v>
      </c>
      <c r="J381" s="88" t="s">
        <v>1818</v>
      </c>
      <c r="K381" s="96" t="n">
        <v>0.575</v>
      </c>
      <c r="L381" s="80" t="s">
        <v>873</v>
      </c>
      <c r="M381" s="101" t="s">
        <v>15417</v>
      </c>
    </row>
    <row r="382" customFormat="false" ht="27" hidden="false" customHeight="false" outlineLevel="0" collapsed="false">
      <c r="A382" s="80" t="n">
        <v>382</v>
      </c>
      <c r="B382" s="81" t="s">
        <v>1819</v>
      </c>
      <c r="C382" s="82" t="s">
        <v>1820</v>
      </c>
      <c r="D382" s="84" t="s">
        <v>96</v>
      </c>
      <c r="E382" s="85" t="s">
        <v>16</v>
      </c>
      <c r="F382" s="86" t="s">
        <v>17</v>
      </c>
      <c r="G382" s="87" t="n">
        <v>27924</v>
      </c>
      <c r="H382" s="88" t="n">
        <v>0</v>
      </c>
      <c r="I382" s="87" t="n">
        <v>6000</v>
      </c>
      <c r="J382" s="88" t="n">
        <v>0</v>
      </c>
      <c r="K382" s="89" t="n">
        <v>0.215</v>
      </c>
      <c r="L382" s="80" t="s">
        <v>873</v>
      </c>
      <c r="M382" s="101" t="s">
        <v>15417</v>
      </c>
    </row>
    <row r="383" customFormat="false" ht="18" hidden="false" customHeight="false" outlineLevel="0" collapsed="false">
      <c r="A383" s="80" t="n">
        <v>383</v>
      </c>
      <c r="B383" s="81" t="s">
        <v>1821</v>
      </c>
      <c r="C383" s="82" t="s">
        <v>1822</v>
      </c>
      <c r="D383" s="84" t="s">
        <v>96</v>
      </c>
      <c r="E383" s="85" t="s">
        <v>16</v>
      </c>
      <c r="F383" s="86" t="s">
        <v>17</v>
      </c>
      <c r="G383" s="88" t="s">
        <v>1823</v>
      </c>
      <c r="H383" s="87" t="n">
        <v>65552</v>
      </c>
      <c r="I383" s="87" t="n">
        <v>16400</v>
      </c>
      <c r="J383" s="88" t="n">
        <v>0</v>
      </c>
      <c r="K383" s="89" t="n">
        <v>0.099</v>
      </c>
      <c r="L383" s="80" t="s">
        <v>873</v>
      </c>
      <c r="M383" s="101" t="s">
        <v>15417</v>
      </c>
    </row>
    <row r="384" customFormat="false" ht="15" hidden="false" customHeight="false" outlineLevel="0" collapsed="false">
      <c r="A384" s="80" t="n">
        <v>384</v>
      </c>
      <c r="B384" s="81" t="s">
        <v>1824</v>
      </c>
      <c r="C384" s="82" t="s">
        <v>1825</v>
      </c>
      <c r="D384" s="84" t="s">
        <v>96</v>
      </c>
      <c r="E384" s="85" t="s">
        <v>9</v>
      </c>
      <c r="F384" s="93" t="s">
        <v>881</v>
      </c>
      <c r="G384" s="88" t="s">
        <v>1101</v>
      </c>
      <c r="H384" s="87" t="n">
        <v>35137</v>
      </c>
      <c r="I384" s="88" t="s">
        <v>1826</v>
      </c>
      <c r="J384" s="87" t="n">
        <v>5940</v>
      </c>
      <c r="K384" s="96" t="n">
        <v>0.725</v>
      </c>
      <c r="L384" s="80" t="s">
        <v>873</v>
      </c>
      <c r="M384" s="101" t="s">
        <v>15417</v>
      </c>
    </row>
    <row r="385" customFormat="false" ht="18" hidden="false" customHeight="false" outlineLevel="0" collapsed="false">
      <c r="A385" s="80" t="n">
        <v>385</v>
      </c>
      <c r="B385" s="81" t="s">
        <v>1827</v>
      </c>
      <c r="C385" s="82" t="s">
        <v>1828</v>
      </c>
      <c r="D385" s="84" t="s">
        <v>96</v>
      </c>
      <c r="E385" s="85" t="s">
        <v>9</v>
      </c>
      <c r="F385" s="93" t="s">
        <v>881</v>
      </c>
      <c r="G385" s="88" t="s">
        <v>1829</v>
      </c>
      <c r="H385" s="87" t="n">
        <v>35428</v>
      </c>
      <c r="I385" s="88" t="s">
        <v>1830</v>
      </c>
      <c r="J385" s="87" t="n">
        <v>5940</v>
      </c>
      <c r="K385" s="96" t="n">
        <v>0.727</v>
      </c>
      <c r="L385" s="80" t="s">
        <v>873</v>
      </c>
      <c r="M385" s="101" t="s">
        <v>15417</v>
      </c>
    </row>
    <row r="386" customFormat="false" ht="27" hidden="false" customHeight="false" outlineLevel="0" collapsed="false">
      <c r="A386" s="80" t="n">
        <v>386</v>
      </c>
      <c r="B386" s="81" t="s">
        <v>1831</v>
      </c>
      <c r="C386" s="82" t="s">
        <v>1832</v>
      </c>
      <c r="D386" s="84" t="s">
        <v>96</v>
      </c>
      <c r="E386" s="85" t="s">
        <v>10</v>
      </c>
      <c r="F386" s="93" t="s">
        <v>881</v>
      </c>
      <c r="G386" s="87" t="n">
        <v>15910</v>
      </c>
      <c r="H386" s="87" t="n">
        <v>9990</v>
      </c>
      <c r="I386" s="87" t="n">
        <v>14938</v>
      </c>
      <c r="J386" s="87" t="n">
        <v>9905</v>
      </c>
      <c r="K386" s="92" t="n">
        <v>0.959</v>
      </c>
      <c r="L386" s="80" t="s">
        <v>873</v>
      </c>
      <c r="M386" s="101" t="s">
        <v>15417</v>
      </c>
    </row>
    <row r="387" customFormat="false" ht="18" hidden="false" customHeight="false" outlineLevel="0" collapsed="false">
      <c r="A387" s="80" t="n">
        <v>387</v>
      </c>
      <c r="B387" s="81" t="s">
        <v>1833</v>
      </c>
      <c r="C387" s="82" t="s">
        <v>1834</v>
      </c>
      <c r="D387" s="84" t="s">
        <v>96</v>
      </c>
      <c r="E387" s="85" t="s">
        <v>11</v>
      </c>
      <c r="F387" s="93" t="s">
        <v>881</v>
      </c>
      <c r="G387" s="87" t="n">
        <v>15160</v>
      </c>
      <c r="H387" s="88" t="n">
        <v>0</v>
      </c>
      <c r="I387" s="87" t="n">
        <v>7560</v>
      </c>
      <c r="J387" s="88" t="n">
        <v>0</v>
      </c>
      <c r="K387" s="94" t="n">
        <v>0.499</v>
      </c>
      <c r="L387" s="80" t="s">
        <v>873</v>
      </c>
      <c r="M387" s="101" t="s">
        <v>15417</v>
      </c>
    </row>
    <row r="388" customFormat="false" ht="18" hidden="false" customHeight="false" outlineLevel="0" collapsed="false">
      <c r="A388" s="80" t="n">
        <v>388</v>
      </c>
      <c r="B388" s="81" t="s">
        <v>1835</v>
      </c>
      <c r="C388" s="82" t="s">
        <v>1836</v>
      </c>
      <c r="D388" s="84" t="s">
        <v>96</v>
      </c>
      <c r="E388" s="85" t="s">
        <v>11</v>
      </c>
      <c r="F388" s="93" t="s">
        <v>881</v>
      </c>
      <c r="G388" s="87" t="n">
        <v>8100</v>
      </c>
      <c r="H388" s="88" t="n">
        <v>0</v>
      </c>
      <c r="I388" s="87" t="n">
        <v>7400</v>
      </c>
      <c r="J388" s="88" t="n">
        <v>0</v>
      </c>
      <c r="K388" s="92" t="n">
        <v>0.914</v>
      </c>
      <c r="L388" s="80" t="s">
        <v>873</v>
      </c>
      <c r="M388" s="101" t="s">
        <v>15417</v>
      </c>
    </row>
    <row r="389" customFormat="false" ht="18" hidden="false" customHeight="false" outlineLevel="0" collapsed="false">
      <c r="A389" s="80" t="n">
        <v>389</v>
      </c>
      <c r="B389" s="81" t="s">
        <v>1837</v>
      </c>
      <c r="C389" s="82" t="s">
        <v>1838</v>
      </c>
      <c r="D389" s="84" t="s">
        <v>96</v>
      </c>
      <c r="E389" s="85" t="s">
        <v>11</v>
      </c>
      <c r="F389" s="93" t="s">
        <v>881</v>
      </c>
      <c r="G389" s="87" t="n">
        <v>8100</v>
      </c>
      <c r="H389" s="88" t="n">
        <v>0</v>
      </c>
      <c r="I389" s="87" t="n">
        <v>7500</v>
      </c>
      <c r="J389" s="88" t="n">
        <v>0</v>
      </c>
      <c r="K389" s="92" t="n">
        <v>0.926</v>
      </c>
      <c r="L389" s="80" t="s">
        <v>873</v>
      </c>
      <c r="M389" s="101" t="s">
        <v>15417</v>
      </c>
    </row>
    <row r="390" customFormat="false" ht="18" hidden="false" customHeight="false" outlineLevel="0" collapsed="false">
      <c r="A390" s="80" t="n">
        <v>390</v>
      </c>
      <c r="B390" s="81" t="s">
        <v>1839</v>
      </c>
      <c r="C390" s="82" t="s">
        <v>1840</v>
      </c>
      <c r="D390" s="84" t="s">
        <v>97</v>
      </c>
      <c r="E390" s="85" t="s">
        <v>16</v>
      </c>
      <c r="F390" s="86" t="s">
        <v>17</v>
      </c>
      <c r="G390" s="87" t="n">
        <v>27924</v>
      </c>
      <c r="H390" s="88" t="n">
        <v>0</v>
      </c>
      <c r="I390" s="87" t="n">
        <v>7072</v>
      </c>
      <c r="J390" s="88" t="n">
        <v>0</v>
      </c>
      <c r="K390" s="94" t="n">
        <v>0.253</v>
      </c>
      <c r="L390" s="80" t="s">
        <v>873</v>
      </c>
      <c r="M390" s="101" t="s">
        <v>15417</v>
      </c>
    </row>
    <row r="391" customFormat="false" ht="15" hidden="false" customHeight="false" outlineLevel="0" collapsed="false">
      <c r="A391" s="80" t="n">
        <v>391</v>
      </c>
      <c r="B391" s="81" t="s">
        <v>1841</v>
      </c>
      <c r="C391" s="82" t="s">
        <v>1842</v>
      </c>
      <c r="D391" s="84" t="s">
        <v>97</v>
      </c>
      <c r="E391" s="85" t="s">
        <v>16</v>
      </c>
      <c r="F391" s="86" t="s">
        <v>17</v>
      </c>
      <c r="G391" s="88" t="s">
        <v>1843</v>
      </c>
      <c r="H391" s="87" t="n">
        <v>68277</v>
      </c>
      <c r="I391" s="87" t="n">
        <v>17627</v>
      </c>
      <c r="J391" s="88" t="n">
        <v>0</v>
      </c>
      <c r="K391" s="89" t="n">
        <v>0.104</v>
      </c>
      <c r="L391" s="80" t="s">
        <v>873</v>
      </c>
      <c r="M391" s="101" t="s">
        <v>15417</v>
      </c>
    </row>
    <row r="392" customFormat="false" ht="18" hidden="false" customHeight="false" outlineLevel="0" collapsed="false">
      <c r="A392" s="80" t="n">
        <v>392</v>
      </c>
      <c r="B392" s="81" t="s">
        <v>1844</v>
      </c>
      <c r="C392" s="82" t="s">
        <v>1845</v>
      </c>
      <c r="D392" s="84" t="s">
        <v>97</v>
      </c>
      <c r="E392" s="85" t="s">
        <v>16</v>
      </c>
      <c r="F392" s="86" t="s">
        <v>17</v>
      </c>
      <c r="G392" s="88" t="s">
        <v>1130</v>
      </c>
      <c r="H392" s="88" t="s">
        <v>1469</v>
      </c>
      <c r="I392" s="88" t="n">
        <v>0</v>
      </c>
      <c r="J392" s="88" t="n">
        <v>0</v>
      </c>
      <c r="K392" s="89" t="n">
        <v>0</v>
      </c>
      <c r="L392" s="80" t="s">
        <v>873</v>
      </c>
      <c r="M392" s="101" t="s">
        <v>15417</v>
      </c>
    </row>
    <row r="393" customFormat="false" ht="27" hidden="false" customHeight="false" outlineLevel="0" collapsed="false">
      <c r="A393" s="80" t="n">
        <v>393</v>
      </c>
      <c r="B393" s="81" t="s">
        <v>1846</v>
      </c>
      <c r="C393" s="82" t="s">
        <v>1847</v>
      </c>
      <c r="D393" s="84" t="s">
        <v>97</v>
      </c>
      <c r="E393" s="85" t="s">
        <v>16</v>
      </c>
      <c r="F393" s="86" t="s">
        <v>17</v>
      </c>
      <c r="G393" s="87" t="n">
        <v>65353</v>
      </c>
      <c r="H393" s="88" t="s">
        <v>1848</v>
      </c>
      <c r="I393" s="88" t="n">
        <v>0</v>
      </c>
      <c r="J393" s="88" t="n">
        <v>0</v>
      </c>
      <c r="K393" s="89" t="n">
        <v>0</v>
      </c>
      <c r="L393" s="80" t="s">
        <v>873</v>
      </c>
      <c r="M393" s="101" t="s">
        <v>15417</v>
      </c>
    </row>
    <row r="394" customFormat="false" ht="15" hidden="false" customHeight="false" outlineLevel="0" collapsed="false">
      <c r="A394" s="80" t="n">
        <v>394</v>
      </c>
      <c r="B394" s="81" t="s">
        <v>1849</v>
      </c>
      <c r="C394" s="82" t="s">
        <v>1850</v>
      </c>
      <c r="D394" s="84" t="s">
        <v>97</v>
      </c>
      <c r="E394" s="85" t="s">
        <v>11</v>
      </c>
      <c r="F394" s="93" t="s">
        <v>881</v>
      </c>
      <c r="G394" s="88" t="s">
        <v>1851</v>
      </c>
      <c r="H394" s="87" t="n">
        <v>75099</v>
      </c>
      <c r="I394" s="88" t="s">
        <v>1852</v>
      </c>
      <c r="J394" s="88" t="n">
        <v>0</v>
      </c>
      <c r="K394" s="96" t="n">
        <v>0.747</v>
      </c>
      <c r="L394" s="80" t="s">
        <v>873</v>
      </c>
      <c r="M394" s="101" t="s">
        <v>15417</v>
      </c>
    </row>
    <row r="395" customFormat="false" ht="15" hidden="false" customHeight="false" outlineLevel="0" collapsed="false">
      <c r="A395" s="80" t="n">
        <v>395</v>
      </c>
      <c r="B395" s="81" t="s">
        <v>1853</v>
      </c>
      <c r="C395" s="82" t="s">
        <v>1854</v>
      </c>
      <c r="D395" s="84" t="s">
        <v>97</v>
      </c>
      <c r="E395" s="85" t="s">
        <v>11</v>
      </c>
      <c r="F395" s="93" t="s">
        <v>881</v>
      </c>
      <c r="G395" s="88" t="s">
        <v>1855</v>
      </c>
      <c r="H395" s="87" t="n">
        <v>79034</v>
      </c>
      <c r="I395" s="88" t="s">
        <v>1856</v>
      </c>
      <c r="J395" s="88" t="n">
        <v>0</v>
      </c>
      <c r="K395" s="96" t="n">
        <v>0.564</v>
      </c>
      <c r="L395" s="80" t="s">
        <v>873</v>
      </c>
      <c r="M395" s="101" t="s">
        <v>15417</v>
      </c>
    </row>
    <row r="396" customFormat="false" ht="18" hidden="false" customHeight="false" outlineLevel="0" collapsed="false">
      <c r="A396" s="80" t="n">
        <v>396</v>
      </c>
      <c r="B396" s="81" t="s">
        <v>1857</v>
      </c>
      <c r="C396" s="82" t="s">
        <v>1858</v>
      </c>
      <c r="D396" s="84" t="s">
        <v>97</v>
      </c>
      <c r="E396" s="85" t="s">
        <v>12</v>
      </c>
      <c r="F396" s="93" t="s">
        <v>881</v>
      </c>
      <c r="G396" s="88" t="s">
        <v>1859</v>
      </c>
      <c r="H396" s="88" t="n">
        <v>0</v>
      </c>
      <c r="I396" s="88" t="s">
        <v>1860</v>
      </c>
      <c r="J396" s="88" t="n">
        <v>0</v>
      </c>
      <c r="K396" s="92" t="n">
        <v>0.803</v>
      </c>
      <c r="L396" s="80" t="s">
        <v>873</v>
      </c>
      <c r="M396" s="101" t="s">
        <v>15417</v>
      </c>
    </row>
    <row r="397" customFormat="false" ht="18" hidden="false" customHeight="false" outlineLevel="0" collapsed="false">
      <c r="A397" s="80" t="n">
        <v>397</v>
      </c>
      <c r="B397" s="81" t="s">
        <v>1861</v>
      </c>
      <c r="C397" s="82" t="s">
        <v>1862</v>
      </c>
      <c r="D397" s="84" t="s">
        <v>98</v>
      </c>
      <c r="E397" s="85" t="s">
        <v>16</v>
      </c>
      <c r="F397" s="86" t="s">
        <v>17</v>
      </c>
      <c r="G397" s="87" t="n">
        <v>27924</v>
      </c>
      <c r="H397" s="88" t="n">
        <v>0</v>
      </c>
      <c r="I397" s="87" t="n">
        <v>7850</v>
      </c>
      <c r="J397" s="88" t="n">
        <v>0</v>
      </c>
      <c r="K397" s="94" t="n">
        <v>0.281</v>
      </c>
      <c r="L397" s="80" t="s">
        <v>873</v>
      </c>
      <c r="M397" s="101" t="s">
        <v>15417</v>
      </c>
    </row>
    <row r="398" customFormat="false" ht="15" hidden="false" customHeight="false" outlineLevel="0" collapsed="false">
      <c r="A398" s="80" t="n">
        <v>398</v>
      </c>
      <c r="B398" s="81" t="s">
        <v>1863</v>
      </c>
      <c r="C398" s="82" t="s">
        <v>1864</v>
      </c>
      <c r="D398" s="84" t="s">
        <v>98</v>
      </c>
      <c r="E398" s="85" t="s">
        <v>16</v>
      </c>
      <c r="F398" s="86" t="s">
        <v>17</v>
      </c>
      <c r="G398" s="88" t="s">
        <v>903</v>
      </c>
      <c r="H398" s="88" t="s">
        <v>1865</v>
      </c>
      <c r="I398" s="88" t="n">
        <v>165</v>
      </c>
      <c r="J398" s="88" t="n">
        <v>0</v>
      </c>
      <c r="K398" s="89" t="n">
        <v>0.001</v>
      </c>
      <c r="L398" s="80" t="s">
        <v>873</v>
      </c>
      <c r="M398" s="101" t="s">
        <v>15417</v>
      </c>
    </row>
    <row r="399" customFormat="false" ht="18" hidden="false" customHeight="false" outlineLevel="0" collapsed="false">
      <c r="A399" s="80" t="n">
        <v>399</v>
      </c>
      <c r="B399" s="81" t="s">
        <v>1866</v>
      </c>
      <c r="C399" s="82" t="s">
        <v>1867</v>
      </c>
      <c r="D399" s="84" t="s">
        <v>98</v>
      </c>
      <c r="E399" s="85" t="s">
        <v>9</v>
      </c>
      <c r="F399" s="86" t="s">
        <v>17</v>
      </c>
      <c r="G399" s="88" t="s">
        <v>1312</v>
      </c>
      <c r="H399" s="87" t="n">
        <v>93657</v>
      </c>
      <c r="I399" s="87" t="n">
        <v>51828</v>
      </c>
      <c r="J399" s="87" t="n">
        <v>5805</v>
      </c>
      <c r="K399" s="89" t="n">
        <v>0.123</v>
      </c>
      <c r="L399" s="80" t="s">
        <v>873</v>
      </c>
      <c r="M399" s="101" t="s">
        <v>15417</v>
      </c>
    </row>
    <row r="400" customFormat="false" ht="18" hidden="false" customHeight="false" outlineLevel="0" collapsed="false">
      <c r="A400" s="80" t="n">
        <v>400</v>
      </c>
      <c r="B400" s="81" t="s">
        <v>1868</v>
      </c>
      <c r="C400" s="82" t="s">
        <v>1869</v>
      </c>
      <c r="D400" s="84" t="s">
        <v>98</v>
      </c>
      <c r="E400" s="85" t="s">
        <v>16</v>
      </c>
      <c r="F400" s="86" t="s">
        <v>17</v>
      </c>
      <c r="G400" s="87" t="n">
        <v>60363</v>
      </c>
      <c r="H400" s="88" t="s">
        <v>1074</v>
      </c>
      <c r="I400" s="88" t="n">
        <v>0</v>
      </c>
      <c r="J400" s="88" t="n">
        <v>0</v>
      </c>
      <c r="K400" s="89" t="n">
        <v>0</v>
      </c>
      <c r="L400" s="80" t="s">
        <v>873</v>
      </c>
      <c r="M400" s="101" t="s">
        <v>15417</v>
      </c>
    </row>
    <row r="401" customFormat="false" ht="18" hidden="false" customHeight="false" outlineLevel="0" collapsed="false">
      <c r="A401" s="80" t="n">
        <v>401</v>
      </c>
      <c r="B401" s="81" t="s">
        <v>1870</v>
      </c>
      <c r="C401" s="82" t="s">
        <v>1871</v>
      </c>
      <c r="D401" s="84" t="s">
        <v>24</v>
      </c>
      <c r="E401" s="85" t="s">
        <v>16</v>
      </c>
      <c r="F401" s="86" t="s">
        <v>17</v>
      </c>
      <c r="G401" s="88" t="s">
        <v>991</v>
      </c>
      <c r="H401" s="88" t="s">
        <v>1054</v>
      </c>
      <c r="I401" s="88" t="n">
        <v>783</v>
      </c>
      <c r="J401" s="88" t="n">
        <v>0</v>
      </c>
      <c r="K401" s="89" t="n">
        <v>0.003</v>
      </c>
      <c r="L401" s="80" t="s">
        <v>873</v>
      </c>
      <c r="M401" s="101" t="s">
        <v>15417</v>
      </c>
    </row>
    <row r="402" customFormat="false" ht="18" hidden="false" customHeight="false" outlineLevel="0" collapsed="false">
      <c r="A402" s="80" t="n">
        <v>402</v>
      </c>
      <c r="B402" s="81" t="s">
        <v>1872</v>
      </c>
      <c r="C402" s="82" t="s">
        <v>1873</v>
      </c>
      <c r="D402" s="84" t="s">
        <v>24</v>
      </c>
      <c r="E402" s="85" t="s">
        <v>16</v>
      </c>
      <c r="F402" s="86" t="s">
        <v>17</v>
      </c>
      <c r="G402" s="87" t="n">
        <v>64926</v>
      </c>
      <c r="H402" s="88" t="s">
        <v>1027</v>
      </c>
      <c r="I402" s="88" t="n">
        <v>522</v>
      </c>
      <c r="J402" s="88" t="n">
        <v>0</v>
      </c>
      <c r="K402" s="89" t="n">
        <v>0.003</v>
      </c>
      <c r="L402" s="80" t="s">
        <v>873</v>
      </c>
      <c r="M402" s="101" t="s">
        <v>15417</v>
      </c>
    </row>
    <row r="403" customFormat="false" ht="18" hidden="false" customHeight="false" outlineLevel="0" collapsed="false">
      <c r="A403" s="80" t="n">
        <v>403</v>
      </c>
      <c r="B403" s="81" t="s">
        <v>1874</v>
      </c>
      <c r="C403" s="82" t="s">
        <v>1875</v>
      </c>
      <c r="D403" s="84" t="s">
        <v>24</v>
      </c>
      <c r="E403" s="85" t="s">
        <v>16</v>
      </c>
      <c r="F403" s="86" t="s">
        <v>17</v>
      </c>
      <c r="G403" s="88" t="s">
        <v>991</v>
      </c>
      <c r="H403" s="88" t="s">
        <v>992</v>
      </c>
      <c r="I403" s="88" t="n">
        <v>522</v>
      </c>
      <c r="J403" s="88" t="n">
        <v>0</v>
      </c>
      <c r="K403" s="89" t="n">
        <v>0.002</v>
      </c>
      <c r="L403" s="80" t="s">
        <v>873</v>
      </c>
      <c r="M403" s="101" t="s">
        <v>15417</v>
      </c>
    </row>
    <row r="404" customFormat="false" ht="18" hidden="false" customHeight="false" outlineLevel="0" collapsed="false">
      <c r="A404" s="80" t="n">
        <v>404</v>
      </c>
      <c r="B404" s="81" t="s">
        <v>1876</v>
      </c>
      <c r="C404" s="82" t="s">
        <v>1877</v>
      </c>
      <c r="D404" s="84" t="s">
        <v>24</v>
      </c>
      <c r="E404" s="85" t="s">
        <v>16</v>
      </c>
      <c r="F404" s="86" t="s">
        <v>17</v>
      </c>
      <c r="G404" s="88" t="s">
        <v>991</v>
      </c>
      <c r="H404" s="88" t="s">
        <v>992</v>
      </c>
      <c r="I404" s="87" t="n">
        <v>1305</v>
      </c>
      <c r="J404" s="88" t="n">
        <v>0</v>
      </c>
      <c r="K404" s="89" t="n">
        <v>0.005</v>
      </c>
      <c r="L404" s="80" t="s">
        <v>873</v>
      </c>
      <c r="M404" s="101" t="s">
        <v>15417</v>
      </c>
    </row>
    <row r="405" customFormat="false" ht="18" hidden="false" customHeight="false" outlineLevel="0" collapsed="false">
      <c r="A405" s="80" t="n">
        <v>405</v>
      </c>
      <c r="B405" s="81" t="s">
        <v>1878</v>
      </c>
      <c r="C405" s="82" t="s">
        <v>1879</v>
      </c>
      <c r="D405" s="84" t="s">
        <v>24</v>
      </c>
      <c r="E405" s="85" t="s">
        <v>16</v>
      </c>
      <c r="F405" s="86" t="s">
        <v>17</v>
      </c>
      <c r="G405" s="87" t="n">
        <v>60597</v>
      </c>
      <c r="H405" s="88" t="s">
        <v>898</v>
      </c>
      <c r="I405" s="88" t="n">
        <v>783</v>
      </c>
      <c r="J405" s="88" t="n">
        <v>0</v>
      </c>
      <c r="K405" s="89" t="n">
        <v>0.005</v>
      </c>
      <c r="L405" s="80" t="s">
        <v>873</v>
      </c>
      <c r="M405" s="101" t="s">
        <v>15417</v>
      </c>
    </row>
    <row r="406" customFormat="false" ht="18" hidden="false" customHeight="false" outlineLevel="0" collapsed="false">
      <c r="A406" s="80" t="n">
        <v>406</v>
      </c>
      <c r="B406" s="81" t="s">
        <v>1880</v>
      </c>
      <c r="C406" s="82" t="s">
        <v>1881</v>
      </c>
      <c r="D406" s="84" t="s">
        <v>24</v>
      </c>
      <c r="E406" s="85" t="s">
        <v>16</v>
      </c>
      <c r="F406" s="86" t="s">
        <v>17</v>
      </c>
      <c r="G406" s="88" t="s">
        <v>991</v>
      </c>
      <c r="H406" s="88" t="s">
        <v>1054</v>
      </c>
      <c r="I406" s="88" t="n">
        <v>783</v>
      </c>
      <c r="J406" s="88" t="n">
        <v>0</v>
      </c>
      <c r="K406" s="89" t="n">
        <v>0.003</v>
      </c>
      <c r="L406" s="80" t="s">
        <v>873</v>
      </c>
      <c r="M406" s="101" t="s">
        <v>15417</v>
      </c>
    </row>
    <row r="407" customFormat="false" ht="18" hidden="false" customHeight="false" outlineLevel="0" collapsed="false">
      <c r="A407" s="80" t="n">
        <v>407</v>
      </c>
      <c r="B407" s="81" t="s">
        <v>1882</v>
      </c>
      <c r="C407" s="82" t="s">
        <v>1883</v>
      </c>
      <c r="D407" s="84" t="s">
        <v>24</v>
      </c>
      <c r="E407" s="85" t="s">
        <v>16</v>
      </c>
      <c r="F407" s="86" t="s">
        <v>17</v>
      </c>
      <c r="G407" s="87" t="n">
        <v>60597</v>
      </c>
      <c r="H407" s="88" t="s">
        <v>898</v>
      </c>
      <c r="I407" s="88" t="n">
        <v>783</v>
      </c>
      <c r="J407" s="88" t="n">
        <v>0</v>
      </c>
      <c r="K407" s="89" t="n">
        <v>0.005</v>
      </c>
      <c r="L407" s="80" t="s">
        <v>873</v>
      </c>
      <c r="M407" s="101" t="s">
        <v>15417</v>
      </c>
    </row>
    <row r="408" customFormat="false" ht="18" hidden="false" customHeight="false" outlineLevel="0" collapsed="false">
      <c r="A408" s="80" t="n">
        <v>408</v>
      </c>
      <c r="B408" s="81" t="s">
        <v>1884</v>
      </c>
      <c r="C408" s="82" t="s">
        <v>1885</v>
      </c>
      <c r="D408" s="84" t="s">
        <v>24</v>
      </c>
      <c r="E408" s="85" t="s">
        <v>16</v>
      </c>
      <c r="F408" s="86" t="s">
        <v>17</v>
      </c>
      <c r="G408" s="88" t="s">
        <v>991</v>
      </c>
      <c r="H408" s="88" t="s">
        <v>992</v>
      </c>
      <c r="I408" s="88" t="n">
        <v>783</v>
      </c>
      <c r="J408" s="88" t="n">
        <v>0</v>
      </c>
      <c r="K408" s="89" t="n">
        <v>0.003</v>
      </c>
      <c r="L408" s="80" t="s">
        <v>873</v>
      </c>
      <c r="M408" s="101" t="s">
        <v>15417</v>
      </c>
    </row>
    <row r="409" customFormat="false" ht="18" hidden="false" customHeight="false" outlineLevel="0" collapsed="false">
      <c r="A409" s="80" t="n">
        <v>409</v>
      </c>
      <c r="B409" s="81" t="s">
        <v>1886</v>
      </c>
      <c r="C409" s="82" t="s">
        <v>1887</v>
      </c>
      <c r="D409" s="84" t="s">
        <v>24</v>
      </c>
      <c r="E409" s="85" t="s">
        <v>11</v>
      </c>
      <c r="F409" s="93" t="s">
        <v>881</v>
      </c>
      <c r="G409" s="88" t="s">
        <v>876</v>
      </c>
      <c r="H409" s="87" t="n">
        <v>35193</v>
      </c>
      <c r="I409" s="88" t="s">
        <v>1888</v>
      </c>
      <c r="J409" s="88" t="n">
        <v>0</v>
      </c>
      <c r="K409" s="96" t="n">
        <v>0.712</v>
      </c>
      <c r="L409" s="80" t="s">
        <v>873</v>
      </c>
      <c r="M409" s="101" t="s">
        <v>15417</v>
      </c>
    </row>
    <row r="410" customFormat="false" ht="18" hidden="false" customHeight="false" outlineLevel="0" collapsed="false">
      <c r="A410" s="80" t="n">
        <v>410</v>
      </c>
      <c r="B410" s="81" t="s">
        <v>1889</v>
      </c>
      <c r="C410" s="82" t="s">
        <v>1890</v>
      </c>
      <c r="D410" s="84" t="s">
        <v>100</v>
      </c>
      <c r="E410" s="85" t="s">
        <v>16</v>
      </c>
      <c r="F410" s="86" t="s">
        <v>17</v>
      </c>
      <c r="G410" s="88" t="s">
        <v>1843</v>
      </c>
      <c r="H410" s="87" t="n">
        <v>68277</v>
      </c>
      <c r="I410" s="87" t="n">
        <v>1841</v>
      </c>
      <c r="J410" s="88" t="n">
        <v>0</v>
      </c>
      <c r="K410" s="89" t="n">
        <v>0.011</v>
      </c>
      <c r="L410" s="80" t="s">
        <v>873</v>
      </c>
      <c r="M410" s="101" t="s">
        <v>15417</v>
      </c>
    </row>
    <row r="411" customFormat="false" ht="18" hidden="false" customHeight="false" outlineLevel="0" collapsed="false">
      <c r="A411" s="80" t="n">
        <v>411</v>
      </c>
      <c r="B411" s="81" t="s">
        <v>1891</v>
      </c>
      <c r="C411" s="82" t="s">
        <v>1892</v>
      </c>
      <c r="D411" s="84" t="s">
        <v>100</v>
      </c>
      <c r="E411" s="85" t="s">
        <v>9</v>
      </c>
      <c r="F411" s="86" t="s">
        <v>17</v>
      </c>
      <c r="G411" s="88" t="s">
        <v>1101</v>
      </c>
      <c r="H411" s="87" t="n">
        <v>35137</v>
      </c>
      <c r="I411" s="88" t="n">
        <v>522</v>
      </c>
      <c r="J411" s="88" t="n">
        <v>0</v>
      </c>
      <c r="K411" s="89" t="n">
        <v>0.004</v>
      </c>
      <c r="L411" s="80" t="s">
        <v>873</v>
      </c>
      <c r="M411" s="101" t="s">
        <v>15417</v>
      </c>
    </row>
    <row r="412" customFormat="false" ht="15" hidden="false" customHeight="false" outlineLevel="0" collapsed="false">
      <c r="A412" s="80" t="n">
        <v>412</v>
      </c>
      <c r="B412" s="81" t="s">
        <v>1893</v>
      </c>
      <c r="C412" s="82" t="s">
        <v>1894</v>
      </c>
      <c r="D412" s="84" t="s">
        <v>100</v>
      </c>
      <c r="E412" s="85" t="s">
        <v>11</v>
      </c>
      <c r="F412" s="93" t="s">
        <v>881</v>
      </c>
      <c r="G412" s="88" t="s">
        <v>1895</v>
      </c>
      <c r="H412" s="88" t="s">
        <v>1896</v>
      </c>
      <c r="I412" s="88" t="s">
        <v>1897</v>
      </c>
      <c r="J412" s="88" t="n">
        <v>0</v>
      </c>
      <c r="K412" s="96" t="n">
        <v>0.542</v>
      </c>
      <c r="L412" s="80" t="s">
        <v>873</v>
      </c>
      <c r="M412" s="101" t="s">
        <v>15417</v>
      </c>
    </row>
    <row r="413" customFormat="false" ht="27" hidden="false" customHeight="false" outlineLevel="0" collapsed="false">
      <c r="A413" s="80" t="n">
        <v>413</v>
      </c>
      <c r="B413" s="81" t="s">
        <v>1898</v>
      </c>
      <c r="C413" s="82" t="s">
        <v>1899</v>
      </c>
      <c r="D413" s="84" t="s">
        <v>100</v>
      </c>
      <c r="E413" s="85" t="s">
        <v>10</v>
      </c>
      <c r="F413" s="86" t="s">
        <v>17</v>
      </c>
      <c r="G413" s="87" t="n">
        <v>16000</v>
      </c>
      <c r="H413" s="88" t="n">
        <v>0</v>
      </c>
      <c r="I413" s="88" t="n">
        <v>522</v>
      </c>
      <c r="J413" s="88" t="n">
        <v>0</v>
      </c>
      <c r="K413" s="89" t="n">
        <v>0.033</v>
      </c>
      <c r="L413" s="80" t="s">
        <v>873</v>
      </c>
      <c r="M413" s="101" t="s">
        <v>15417</v>
      </c>
    </row>
    <row r="414" customFormat="false" ht="27" hidden="false" customHeight="false" outlineLevel="0" collapsed="false">
      <c r="A414" s="80" t="n">
        <v>414</v>
      </c>
      <c r="B414" s="81" t="s">
        <v>1900</v>
      </c>
      <c r="C414" s="82" t="s">
        <v>1901</v>
      </c>
      <c r="D414" s="84" t="s">
        <v>100</v>
      </c>
      <c r="E414" s="85" t="s">
        <v>10</v>
      </c>
      <c r="F414" s="86" t="s">
        <v>17</v>
      </c>
      <c r="G414" s="87" t="n">
        <v>16000</v>
      </c>
      <c r="H414" s="88" t="n">
        <v>0</v>
      </c>
      <c r="I414" s="88" t="n">
        <v>261</v>
      </c>
      <c r="J414" s="88" t="n">
        <v>0</v>
      </c>
      <c r="K414" s="89" t="n">
        <v>0.016</v>
      </c>
      <c r="L414" s="80" t="s">
        <v>873</v>
      </c>
      <c r="M414" s="101" t="s">
        <v>15417</v>
      </c>
    </row>
    <row r="415" customFormat="false" ht="18" hidden="false" customHeight="false" outlineLevel="0" collapsed="false">
      <c r="A415" s="80" t="n">
        <v>415</v>
      </c>
      <c r="B415" s="81" t="s">
        <v>1902</v>
      </c>
      <c r="C415" s="82" t="s">
        <v>1903</v>
      </c>
      <c r="D415" s="84" t="s">
        <v>101</v>
      </c>
      <c r="E415" s="85" t="s">
        <v>10</v>
      </c>
      <c r="F415" s="93" t="s">
        <v>881</v>
      </c>
      <c r="G415" s="87" t="n">
        <v>15910</v>
      </c>
      <c r="H415" s="87" t="n">
        <v>9990</v>
      </c>
      <c r="I415" s="87" t="n">
        <v>15444</v>
      </c>
      <c r="J415" s="87" t="n">
        <v>9280</v>
      </c>
      <c r="K415" s="92" t="n">
        <v>0.955</v>
      </c>
      <c r="L415" s="80" t="s">
        <v>873</v>
      </c>
      <c r="M415" s="101" t="s">
        <v>15417</v>
      </c>
    </row>
    <row r="416" customFormat="false" ht="18" hidden="false" customHeight="false" outlineLevel="0" collapsed="false">
      <c r="A416" s="80" t="n">
        <v>416</v>
      </c>
      <c r="B416" s="81" t="s">
        <v>1904</v>
      </c>
      <c r="C416" s="82" t="s">
        <v>1905</v>
      </c>
      <c r="D416" s="84" t="s">
        <v>101</v>
      </c>
      <c r="E416" s="85" t="s">
        <v>16</v>
      </c>
      <c r="F416" s="86" t="s">
        <v>17</v>
      </c>
      <c r="G416" s="88" t="s">
        <v>1906</v>
      </c>
      <c r="H416" s="88" t="s">
        <v>1907</v>
      </c>
      <c r="I416" s="88" t="n">
        <v>0</v>
      </c>
      <c r="J416" s="88" t="n">
        <v>0</v>
      </c>
      <c r="K416" s="89" t="n">
        <v>0</v>
      </c>
      <c r="L416" s="80" t="s">
        <v>873</v>
      </c>
      <c r="M416" s="101" t="s">
        <v>15417</v>
      </c>
    </row>
    <row r="417" customFormat="false" ht="18" hidden="false" customHeight="false" outlineLevel="0" collapsed="false">
      <c r="A417" s="80" t="n">
        <v>417</v>
      </c>
      <c r="B417" s="81" t="s">
        <v>1908</v>
      </c>
      <c r="C417" s="82" t="s">
        <v>1909</v>
      </c>
      <c r="D417" s="84" t="s">
        <v>101</v>
      </c>
      <c r="E417" s="85" t="s">
        <v>10</v>
      </c>
      <c r="F417" s="93" t="s">
        <v>881</v>
      </c>
      <c r="G417" s="87" t="n">
        <v>15910</v>
      </c>
      <c r="H417" s="87" t="n">
        <v>9990</v>
      </c>
      <c r="I417" s="87" t="n">
        <v>15705</v>
      </c>
      <c r="J417" s="87" t="n">
        <v>9883</v>
      </c>
      <c r="K417" s="92" t="n">
        <v>0.988</v>
      </c>
      <c r="L417" s="80" t="s">
        <v>873</v>
      </c>
      <c r="M417" s="101" t="s">
        <v>15418</v>
      </c>
    </row>
    <row r="418" customFormat="false" ht="15" hidden="false" customHeight="false" outlineLevel="0" collapsed="false">
      <c r="A418" s="80" t="n">
        <v>418</v>
      </c>
      <c r="B418" s="81" t="s">
        <v>1910</v>
      </c>
      <c r="C418" s="82" t="s">
        <v>1911</v>
      </c>
      <c r="D418" s="84" t="s">
        <v>104</v>
      </c>
      <c r="E418" s="85" t="s">
        <v>9</v>
      </c>
      <c r="F418" s="91" t="s">
        <v>18</v>
      </c>
      <c r="G418" s="88" t="s">
        <v>876</v>
      </c>
      <c r="H418" s="87" t="n">
        <v>35193</v>
      </c>
      <c r="I418" s="88" t="s">
        <v>1912</v>
      </c>
      <c r="J418" s="88" t="n">
        <v>0</v>
      </c>
      <c r="K418" s="96" t="n">
        <v>0.754</v>
      </c>
      <c r="L418" s="80" t="s">
        <v>873</v>
      </c>
      <c r="M418" s="101" t="s">
        <v>15417</v>
      </c>
    </row>
    <row r="419" customFormat="false" ht="15" hidden="false" customHeight="false" outlineLevel="0" collapsed="false">
      <c r="A419" s="80" t="n">
        <v>419</v>
      </c>
      <c r="B419" s="81" t="s">
        <v>1913</v>
      </c>
      <c r="C419" s="82" t="s">
        <v>1914</v>
      </c>
      <c r="D419" s="84" t="s">
        <v>104</v>
      </c>
      <c r="E419" s="85" t="s">
        <v>10</v>
      </c>
      <c r="F419" s="91" t="s">
        <v>18</v>
      </c>
      <c r="G419" s="87" t="n">
        <v>13000</v>
      </c>
      <c r="H419" s="88" t="n">
        <v>0</v>
      </c>
      <c r="I419" s="87" t="n">
        <v>12879</v>
      </c>
      <c r="J419" s="88" t="n">
        <v>0</v>
      </c>
      <c r="K419" s="92" t="n">
        <v>0.991</v>
      </c>
      <c r="L419" s="80" t="s">
        <v>873</v>
      </c>
      <c r="M419" s="101" t="s">
        <v>15417</v>
      </c>
    </row>
    <row r="420" customFormat="false" ht="18" hidden="false" customHeight="false" outlineLevel="0" collapsed="false">
      <c r="A420" s="80" t="n">
        <v>420</v>
      </c>
      <c r="B420" s="81" t="s">
        <v>1915</v>
      </c>
      <c r="C420" s="82" t="s">
        <v>1916</v>
      </c>
      <c r="D420" s="84" t="s">
        <v>107</v>
      </c>
      <c r="E420" s="85" t="s">
        <v>9</v>
      </c>
      <c r="F420" s="93" t="s">
        <v>881</v>
      </c>
      <c r="G420" s="88" t="s">
        <v>913</v>
      </c>
      <c r="H420" s="87" t="n">
        <v>85047</v>
      </c>
      <c r="I420" s="88" t="s">
        <v>1917</v>
      </c>
      <c r="J420" s="87" t="n">
        <v>23568</v>
      </c>
      <c r="K420" s="92" t="n">
        <v>0.839</v>
      </c>
      <c r="L420" s="80" t="s">
        <v>873</v>
      </c>
      <c r="M420" s="101" t="s">
        <v>15417</v>
      </c>
    </row>
    <row r="421" customFormat="false" ht="18" hidden="false" customHeight="false" outlineLevel="0" collapsed="false">
      <c r="A421" s="80" t="n">
        <v>421</v>
      </c>
      <c r="B421" s="81" t="s">
        <v>1918</v>
      </c>
      <c r="C421" s="82" t="s">
        <v>1919</v>
      </c>
      <c r="D421" s="84" t="s">
        <v>107</v>
      </c>
      <c r="E421" s="85" t="s">
        <v>16</v>
      </c>
      <c r="F421" s="86" t="s">
        <v>17</v>
      </c>
      <c r="G421" s="87" t="n">
        <v>64365</v>
      </c>
      <c r="H421" s="87" t="n">
        <v>97190</v>
      </c>
      <c r="I421" s="88" t="n">
        <v>0</v>
      </c>
      <c r="J421" s="88" t="n">
        <v>0</v>
      </c>
      <c r="K421" s="89" t="n">
        <v>0</v>
      </c>
      <c r="L421" s="80" t="s">
        <v>873</v>
      </c>
      <c r="M421" s="101" t="s">
        <v>15417</v>
      </c>
    </row>
    <row r="422" customFormat="false" ht="18" hidden="false" customHeight="false" outlineLevel="0" collapsed="false">
      <c r="A422" s="80" t="n">
        <v>422</v>
      </c>
      <c r="B422" s="81" t="s">
        <v>1920</v>
      </c>
      <c r="C422" s="82" t="s">
        <v>1921</v>
      </c>
      <c r="D422" s="84" t="s">
        <v>107</v>
      </c>
      <c r="E422" s="85" t="s">
        <v>16</v>
      </c>
      <c r="F422" s="86" t="s">
        <v>17</v>
      </c>
      <c r="G422" s="87" t="n">
        <v>64495</v>
      </c>
      <c r="H422" s="87" t="n">
        <v>97750</v>
      </c>
      <c r="I422" s="87" t="n">
        <v>1566</v>
      </c>
      <c r="J422" s="88" t="n">
        <v>0</v>
      </c>
      <c r="K422" s="89" t="n">
        <v>0.01</v>
      </c>
      <c r="L422" s="80" t="s">
        <v>873</v>
      </c>
      <c r="M422" s="101" t="s">
        <v>15417</v>
      </c>
    </row>
    <row r="423" customFormat="false" ht="15" hidden="false" customHeight="false" outlineLevel="0" collapsed="false">
      <c r="A423" s="80" t="n">
        <v>423</v>
      </c>
      <c r="B423" s="81" t="s">
        <v>1922</v>
      </c>
      <c r="C423" s="82" t="s">
        <v>1923</v>
      </c>
      <c r="D423" s="84" t="s">
        <v>107</v>
      </c>
      <c r="E423" s="85" t="s">
        <v>11</v>
      </c>
      <c r="F423" s="93" t="s">
        <v>881</v>
      </c>
      <c r="G423" s="88" t="s">
        <v>1924</v>
      </c>
      <c r="H423" s="87" t="n">
        <v>70396</v>
      </c>
      <c r="I423" s="88" t="s">
        <v>1925</v>
      </c>
      <c r="J423" s="87" t="n">
        <v>22190</v>
      </c>
      <c r="K423" s="92" t="n">
        <v>0.864</v>
      </c>
      <c r="L423" s="80" t="s">
        <v>873</v>
      </c>
      <c r="M423" s="101" t="s">
        <v>15417</v>
      </c>
    </row>
    <row r="424" customFormat="false" ht="18" hidden="false" customHeight="false" outlineLevel="0" collapsed="false">
      <c r="A424" s="80" t="n">
        <v>424</v>
      </c>
      <c r="B424" s="81" t="s">
        <v>1926</v>
      </c>
      <c r="C424" s="82" t="s">
        <v>1927</v>
      </c>
      <c r="D424" s="84" t="s">
        <v>107</v>
      </c>
      <c r="E424" s="85" t="s">
        <v>10</v>
      </c>
      <c r="F424" s="91" t="s">
        <v>18</v>
      </c>
      <c r="G424" s="87" t="n">
        <v>13000</v>
      </c>
      <c r="H424" s="88" t="n">
        <v>0</v>
      </c>
      <c r="I424" s="87" t="n">
        <v>11484</v>
      </c>
      <c r="J424" s="88" t="n">
        <v>0</v>
      </c>
      <c r="K424" s="92" t="n">
        <v>0.883</v>
      </c>
      <c r="L424" s="80" t="s">
        <v>873</v>
      </c>
      <c r="M424" s="101" t="s">
        <v>15417</v>
      </c>
    </row>
    <row r="425" customFormat="false" ht="15" hidden="false" customHeight="false" outlineLevel="0" collapsed="false">
      <c r="A425" s="80" t="n">
        <v>425</v>
      </c>
      <c r="B425" s="81" t="s">
        <v>1928</v>
      </c>
      <c r="C425" s="82" t="s">
        <v>1929</v>
      </c>
      <c r="D425" s="84" t="s">
        <v>108</v>
      </c>
      <c r="E425" s="85" t="s">
        <v>9</v>
      </c>
      <c r="F425" s="86" t="s">
        <v>17</v>
      </c>
      <c r="G425" s="88" t="s">
        <v>1930</v>
      </c>
      <c r="H425" s="87" t="n">
        <v>45659</v>
      </c>
      <c r="I425" s="87" t="n">
        <v>74646</v>
      </c>
      <c r="J425" s="88" t="n">
        <v>0</v>
      </c>
      <c r="K425" s="94" t="n">
        <v>0.432</v>
      </c>
      <c r="L425" s="80" t="s">
        <v>873</v>
      </c>
      <c r="M425" s="101" t="s">
        <v>15417</v>
      </c>
    </row>
    <row r="426" customFormat="false" ht="15" hidden="false" customHeight="false" outlineLevel="0" collapsed="false">
      <c r="A426" s="80" t="n">
        <v>426</v>
      </c>
      <c r="B426" s="81" t="s">
        <v>1931</v>
      </c>
      <c r="C426" s="82" t="s">
        <v>1932</v>
      </c>
      <c r="D426" s="84" t="s">
        <v>108</v>
      </c>
      <c r="E426" s="85" t="s">
        <v>10</v>
      </c>
      <c r="F426" s="86" t="s">
        <v>17</v>
      </c>
      <c r="G426" s="87" t="n">
        <v>15910</v>
      </c>
      <c r="H426" s="87" t="n">
        <v>9990</v>
      </c>
      <c r="I426" s="87" t="n">
        <v>12528</v>
      </c>
      <c r="J426" s="88" t="n">
        <v>0</v>
      </c>
      <c r="K426" s="94" t="n">
        <v>0.484</v>
      </c>
      <c r="L426" s="80" t="s">
        <v>873</v>
      </c>
      <c r="M426" s="101" t="s">
        <v>15417</v>
      </c>
    </row>
    <row r="427" customFormat="false" ht="18" hidden="false" customHeight="false" outlineLevel="0" collapsed="false">
      <c r="A427" s="80" t="n">
        <v>427</v>
      </c>
      <c r="B427" s="81" t="s">
        <v>1933</v>
      </c>
      <c r="C427" s="82" t="s">
        <v>1934</v>
      </c>
      <c r="D427" s="84" t="s">
        <v>108</v>
      </c>
      <c r="E427" s="85" t="s">
        <v>9</v>
      </c>
      <c r="F427" s="86" t="s">
        <v>17</v>
      </c>
      <c r="G427" s="88" t="s">
        <v>1930</v>
      </c>
      <c r="H427" s="87" t="n">
        <v>45659</v>
      </c>
      <c r="I427" s="88" t="s">
        <v>1935</v>
      </c>
      <c r="J427" s="88" t="n">
        <v>0</v>
      </c>
      <c r="K427" s="96" t="n">
        <v>0.586</v>
      </c>
      <c r="L427" s="80" t="s">
        <v>873</v>
      </c>
      <c r="M427" s="101" t="s">
        <v>15417</v>
      </c>
    </row>
    <row r="428" customFormat="false" ht="18" hidden="false" customHeight="false" outlineLevel="0" collapsed="false">
      <c r="A428" s="80" t="n">
        <v>428</v>
      </c>
      <c r="B428" s="81" t="s">
        <v>1936</v>
      </c>
      <c r="C428" s="82" t="s">
        <v>1937</v>
      </c>
      <c r="D428" s="84" t="s">
        <v>110</v>
      </c>
      <c r="E428" s="85" t="s">
        <v>9</v>
      </c>
      <c r="F428" s="93" t="s">
        <v>881</v>
      </c>
      <c r="G428" s="88" t="s">
        <v>876</v>
      </c>
      <c r="H428" s="87" t="n">
        <v>35193</v>
      </c>
      <c r="I428" s="88" t="s">
        <v>1938</v>
      </c>
      <c r="J428" s="87" t="n">
        <v>29067</v>
      </c>
      <c r="K428" s="92" t="n">
        <v>0.955</v>
      </c>
      <c r="L428" s="80" t="s">
        <v>873</v>
      </c>
      <c r="M428" s="101" t="s">
        <v>15417</v>
      </c>
    </row>
    <row r="429" customFormat="false" ht="15" hidden="false" customHeight="false" outlineLevel="0" collapsed="false">
      <c r="A429" s="80" t="n">
        <v>429</v>
      </c>
      <c r="B429" s="81" t="s">
        <v>1939</v>
      </c>
      <c r="C429" s="82" t="s">
        <v>1940</v>
      </c>
      <c r="D429" s="84" t="s">
        <v>110</v>
      </c>
      <c r="E429" s="85" t="s">
        <v>9</v>
      </c>
      <c r="F429" s="93" t="s">
        <v>881</v>
      </c>
      <c r="G429" s="88" t="s">
        <v>913</v>
      </c>
      <c r="H429" s="87" t="n">
        <v>85047</v>
      </c>
      <c r="I429" s="88" t="s">
        <v>1941</v>
      </c>
      <c r="J429" s="87" t="n">
        <v>74994</v>
      </c>
      <c r="K429" s="96" t="n">
        <v>0.663</v>
      </c>
      <c r="L429" s="80" t="s">
        <v>873</v>
      </c>
      <c r="M429" s="101" t="s">
        <v>15417</v>
      </c>
    </row>
    <row r="430" customFormat="false" ht="15" hidden="false" customHeight="false" outlineLevel="0" collapsed="false">
      <c r="A430" s="80" t="n">
        <v>430</v>
      </c>
      <c r="B430" s="81" t="s">
        <v>1942</v>
      </c>
      <c r="C430" s="82" t="s">
        <v>1943</v>
      </c>
      <c r="D430" s="84" t="s">
        <v>110</v>
      </c>
      <c r="E430" s="85" t="s">
        <v>9</v>
      </c>
      <c r="F430" s="93" t="s">
        <v>881</v>
      </c>
      <c r="G430" s="88" t="s">
        <v>913</v>
      </c>
      <c r="H430" s="87" t="n">
        <v>85047</v>
      </c>
      <c r="I430" s="88" t="s">
        <v>1944</v>
      </c>
      <c r="J430" s="87" t="n">
        <v>74994</v>
      </c>
      <c r="K430" s="96" t="n">
        <v>0.684</v>
      </c>
      <c r="L430" s="80" t="s">
        <v>873</v>
      </c>
      <c r="M430" s="101" t="s">
        <v>15417</v>
      </c>
    </row>
    <row r="431" customFormat="false" ht="18" hidden="false" customHeight="false" outlineLevel="0" collapsed="false">
      <c r="A431" s="80" t="n">
        <v>431</v>
      </c>
      <c r="B431" s="81" t="s">
        <v>1945</v>
      </c>
      <c r="C431" s="82" t="s">
        <v>1946</v>
      </c>
      <c r="D431" s="84" t="s">
        <v>110</v>
      </c>
      <c r="E431" s="85" t="s">
        <v>9</v>
      </c>
      <c r="F431" s="86" t="s">
        <v>17</v>
      </c>
      <c r="G431" s="88" t="s">
        <v>913</v>
      </c>
      <c r="H431" s="87" t="n">
        <v>85047</v>
      </c>
      <c r="I431" s="87" t="n">
        <v>53244</v>
      </c>
      <c r="J431" s="87" t="n">
        <v>74994</v>
      </c>
      <c r="K431" s="94" t="n">
        <v>0.284</v>
      </c>
      <c r="L431" s="80" t="s">
        <v>873</v>
      </c>
      <c r="M431" s="101" t="s">
        <v>15417</v>
      </c>
    </row>
    <row r="432" customFormat="false" ht="18" hidden="false" customHeight="false" outlineLevel="0" collapsed="false">
      <c r="A432" s="80" t="n">
        <v>432</v>
      </c>
      <c r="B432" s="81" t="s">
        <v>1947</v>
      </c>
      <c r="C432" s="82" t="s">
        <v>1948</v>
      </c>
      <c r="D432" s="84" t="s">
        <v>110</v>
      </c>
      <c r="E432" s="85" t="s">
        <v>9</v>
      </c>
      <c r="F432" s="86" t="s">
        <v>17</v>
      </c>
      <c r="G432" s="88" t="s">
        <v>913</v>
      </c>
      <c r="H432" s="87" t="n">
        <v>85047</v>
      </c>
      <c r="I432" s="88" t="s">
        <v>1949</v>
      </c>
      <c r="J432" s="87" t="n">
        <v>74994</v>
      </c>
      <c r="K432" s="96" t="n">
        <v>0.618</v>
      </c>
      <c r="L432" s="80" t="s">
        <v>873</v>
      </c>
      <c r="M432" s="101" t="s">
        <v>15417</v>
      </c>
    </row>
    <row r="433" customFormat="false" ht="18" hidden="false" customHeight="false" outlineLevel="0" collapsed="false">
      <c r="A433" s="80" t="n">
        <v>433</v>
      </c>
      <c r="B433" s="81" t="s">
        <v>1950</v>
      </c>
      <c r="C433" s="82" t="s">
        <v>1951</v>
      </c>
      <c r="D433" s="84" t="s">
        <v>110</v>
      </c>
      <c r="E433" s="85" t="s">
        <v>11</v>
      </c>
      <c r="F433" s="91" t="s">
        <v>18</v>
      </c>
      <c r="G433" s="87" t="n">
        <v>11639</v>
      </c>
      <c r="H433" s="87" t="n">
        <v>10534</v>
      </c>
      <c r="I433" s="87" t="n">
        <v>3710</v>
      </c>
      <c r="J433" s="87" t="n">
        <v>6753</v>
      </c>
      <c r="K433" s="94" t="n">
        <v>0.472</v>
      </c>
      <c r="L433" s="80" t="s">
        <v>873</v>
      </c>
      <c r="M433" s="101" t="s">
        <v>15417</v>
      </c>
    </row>
    <row r="434" customFormat="false" ht="18" hidden="false" customHeight="false" outlineLevel="0" collapsed="false">
      <c r="A434" s="80" t="n">
        <v>434</v>
      </c>
      <c r="B434" s="81" t="s">
        <v>1952</v>
      </c>
      <c r="C434" s="82" t="s">
        <v>1953</v>
      </c>
      <c r="D434" s="84" t="s">
        <v>110</v>
      </c>
      <c r="E434" s="85" t="s">
        <v>11</v>
      </c>
      <c r="F434" s="91" t="s">
        <v>18</v>
      </c>
      <c r="G434" s="87" t="n">
        <v>11639</v>
      </c>
      <c r="H434" s="87" t="n">
        <v>10534</v>
      </c>
      <c r="I434" s="87" t="n">
        <v>6284</v>
      </c>
      <c r="J434" s="87" t="n">
        <v>6470</v>
      </c>
      <c r="K434" s="96" t="n">
        <v>0.575</v>
      </c>
      <c r="L434" s="80" t="s">
        <v>873</v>
      </c>
      <c r="M434" s="101" t="s">
        <v>15417</v>
      </c>
    </row>
    <row r="435" customFormat="false" ht="27" hidden="false" customHeight="false" outlineLevel="0" collapsed="false">
      <c r="A435" s="80" t="n">
        <v>435</v>
      </c>
      <c r="B435" s="81" t="s">
        <v>1954</v>
      </c>
      <c r="C435" s="82" t="s">
        <v>1955</v>
      </c>
      <c r="D435" s="84" t="s">
        <v>110</v>
      </c>
      <c r="E435" s="85" t="s">
        <v>11</v>
      </c>
      <c r="F435" s="93" t="s">
        <v>881</v>
      </c>
      <c r="G435" s="87" t="n">
        <v>11639</v>
      </c>
      <c r="H435" s="87" t="n">
        <v>10590</v>
      </c>
      <c r="I435" s="87" t="n">
        <v>10264</v>
      </c>
      <c r="J435" s="87" t="n">
        <v>6642</v>
      </c>
      <c r="K435" s="96" t="n">
        <v>0.761</v>
      </c>
      <c r="L435" s="80" t="s">
        <v>873</v>
      </c>
      <c r="M435" s="101" t="s">
        <v>15417</v>
      </c>
    </row>
    <row r="436" customFormat="false" ht="18" hidden="false" customHeight="false" outlineLevel="0" collapsed="false">
      <c r="A436" s="80" t="n">
        <v>436</v>
      </c>
      <c r="B436" s="81" t="s">
        <v>1956</v>
      </c>
      <c r="C436" s="82" t="s">
        <v>1957</v>
      </c>
      <c r="D436" s="84" t="s">
        <v>110</v>
      </c>
      <c r="E436" s="85" t="s">
        <v>10</v>
      </c>
      <c r="F436" s="91" t="s">
        <v>18</v>
      </c>
      <c r="G436" s="87" t="n">
        <v>13000</v>
      </c>
      <c r="H436" s="88" t="n">
        <v>0</v>
      </c>
      <c r="I436" s="87" t="n">
        <v>11474</v>
      </c>
      <c r="J436" s="88" t="n">
        <v>0</v>
      </c>
      <c r="K436" s="92" t="n">
        <v>0.883</v>
      </c>
      <c r="L436" s="80" t="s">
        <v>873</v>
      </c>
      <c r="M436" s="101" t="s">
        <v>15417</v>
      </c>
    </row>
    <row r="437" customFormat="false" ht="27" hidden="false" customHeight="false" outlineLevel="0" collapsed="false">
      <c r="A437" s="80" t="n">
        <v>437</v>
      </c>
      <c r="B437" s="81" t="s">
        <v>1958</v>
      </c>
      <c r="C437" s="82" t="s">
        <v>1959</v>
      </c>
      <c r="D437" s="84" t="s">
        <v>110</v>
      </c>
      <c r="E437" s="85" t="s">
        <v>10</v>
      </c>
      <c r="F437" s="91" t="s">
        <v>18</v>
      </c>
      <c r="G437" s="87" t="n">
        <v>13000</v>
      </c>
      <c r="H437" s="88" t="n">
        <v>0</v>
      </c>
      <c r="I437" s="87" t="n">
        <v>8874</v>
      </c>
      <c r="J437" s="88" t="n">
        <v>0</v>
      </c>
      <c r="K437" s="96" t="n">
        <v>0.683</v>
      </c>
      <c r="L437" s="80" t="s">
        <v>873</v>
      </c>
      <c r="M437" s="101" t="s">
        <v>15417</v>
      </c>
    </row>
    <row r="438" customFormat="false" ht="15" hidden="false" customHeight="false" outlineLevel="0" collapsed="false">
      <c r="A438" s="80" t="n">
        <v>438</v>
      </c>
      <c r="B438" s="81" t="s">
        <v>1960</v>
      </c>
      <c r="C438" s="82" t="s">
        <v>1961</v>
      </c>
      <c r="D438" s="84" t="s">
        <v>110</v>
      </c>
      <c r="E438" s="85" t="s">
        <v>10</v>
      </c>
      <c r="F438" s="86" t="s">
        <v>17</v>
      </c>
      <c r="G438" s="87" t="n">
        <v>15910</v>
      </c>
      <c r="H438" s="87" t="n">
        <v>9990</v>
      </c>
      <c r="I438" s="87" t="n">
        <v>1044</v>
      </c>
      <c r="J438" s="88" t="n">
        <v>0</v>
      </c>
      <c r="K438" s="89" t="n">
        <v>0.04</v>
      </c>
      <c r="L438" s="80" t="s">
        <v>873</v>
      </c>
      <c r="M438" s="101" t="s">
        <v>15417</v>
      </c>
    </row>
    <row r="439" customFormat="false" ht="15" hidden="false" customHeight="false" outlineLevel="0" collapsed="false">
      <c r="A439" s="80" t="n">
        <v>439</v>
      </c>
      <c r="B439" s="81" t="s">
        <v>1962</v>
      </c>
      <c r="C439" s="82" t="s">
        <v>1963</v>
      </c>
      <c r="D439" s="84" t="s">
        <v>112</v>
      </c>
      <c r="E439" s="85" t="s">
        <v>9</v>
      </c>
      <c r="F439" s="93" t="s">
        <v>881</v>
      </c>
      <c r="G439" s="88" t="s">
        <v>876</v>
      </c>
      <c r="H439" s="87" t="n">
        <v>35193</v>
      </c>
      <c r="I439" s="88" t="s">
        <v>1964</v>
      </c>
      <c r="J439" s="87" t="n">
        <v>12000</v>
      </c>
      <c r="K439" s="92" t="n">
        <v>0.828</v>
      </c>
      <c r="L439" s="80" t="s">
        <v>873</v>
      </c>
      <c r="M439" s="101" t="s">
        <v>15417</v>
      </c>
    </row>
    <row r="440" customFormat="false" ht="15" hidden="false" customHeight="false" outlineLevel="0" collapsed="false">
      <c r="A440" s="80" t="n">
        <v>440</v>
      </c>
      <c r="B440" s="81" t="s">
        <v>1965</v>
      </c>
      <c r="C440" s="82" t="s">
        <v>1966</v>
      </c>
      <c r="D440" s="84" t="s">
        <v>112</v>
      </c>
      <c r="E440" s="85" t="s">
        <v>11</v>
      </c>
      <c r="F440" s="93" t="s">
        <v>881</v>
      </c>
      <c r="G440" s="88" t="s">
        <v>876</v>
      </c>
      <c r="H440" s="87" t="n">
        <v>35193</v>
      </c>
      <c r="I440" s="87" t="n">
        <v>75633</v>
      </c>
      <c r="J440" s="87" t="n">
        <v>12000</v>
      </c>
      <c r="K440" s="96" t="n">
        <v>0.594</v>
      </c>
      <c r="L440" s="80" t="s">
        <v>873</v>
      </c>
      <c r="M440" s="101" t="s">
        <v>15417</v>
      </c>
    </row>
    <row r="441" customFormat="false" ht="18" hidden="false" customHeight="false" outlineLevel="0" collapsed="false">
      <c r="A441" s="80" t="n">
        <v>441</v>
      </c>
      <c r="B441" s="81" t="s">
        <v>1967</v>
      </c>
      <c r="C441" s="82" t="s">
        <v>1968</v>
      </c>
      <c r="D441" s="84" t="s">
        <v>112</v>
      </c>
      <c r="E441" s="85" t="s">
        <v>10</v>
      </c>
      <c r="F441" s="91" t="s">
        <v>18</v>
      </c>
      <c r="G441" s="87" t="n">
        <v>13000</v>
      </c>
      <c r="H441" s="88" t="n">
        <v>0</v>
      </c>
      <c r="I441" s="87" t="n">
        <v>11411</v>
      </c>
      <c r="J441" s="88" t="n">
        <v>0</v>
      </c>
      <c r="K441" s="92" t="n">
        <v>0.878</v>
      </c>
      <c r="L441" s="80" t="s">
        <v>873</v>
      </c>
      <c r="M441" s="101" t="s">
        <v>15417</v>
      </c>
    </row>
    <row r="442" customFormat="false" ht="18" hidden="false" customHeight="false" outlineLevel="0" collapsed="false">
      <c r="A442" s="80" t="n">
        <v>442</v>
      </c>
      <c r="B442" s="81" t="s">
        <v>1969</v>
      </c>
      <c r="C442" s="82" t="s">
        <v>1970</v>
      </c>
      <c r="D442" s="84" t="s">
        <v>112</v>
      </c>
      <c r="E442" s="85" t="s">
        <v>10</v>
      </c>
      <c r="F442" s="91" t="s">
        <v>18</v>
      </c>
      <c r="G442" s="87" t="n">
        <v>13000</v>
      </c>
      <c r="H442" s="88" t="n">
        <v>0</v>
      </c>
      <c r="I442" s="87" t="n">
        <v>12755</v>
      </c>
      <c r="J442" s="88" t="n">
        <v>0</v>
      </c>
      <c r="K442" s="92" t="n">
        <v>0.981</v>
      </c>
      <c r="L442" s="80" t="s">
        <v>873</v>
      </c>
      <c r="M442" s="101" t="s">
        <v>15417</v>
      </c>
    </row>
    <row r="443" customFormat="false" ht="18" hidden="false" customHeight="false" outlineLevel="0" collapsed="false">
      <c r="A443" s="80" t="n">
        <v>443</v>
      </c>
      <c r="B443" s="81" t="s">
        <v>1971</v>
      </c>
      <c r="C443" s="82" t="s">
        <v>1972</v>
      </c>
      <c r="D443" s="84" t="s">
        <v>115</v>
      </c>
      <c r="E443" s="85" t="s">
        <v>11</v>
      </c>
      <c r="F443" s="86" t="s">
        <v>17</v>
      </c>
      <c r="G443" s="87" t="n">
        <v>25000</v>
      </c>
      <c r="H443" s="88" t="n">
        <v>0</v>
      </c>
      <c r="I443" s="87" t="n">
        <v>24720</v>
      </c>
      <c r="J443" s="88" t="n">
        <v>0</v>
      </c>
      <c r="K443" s="92" t="n">
        <v>0.989</v>
      </c>
      <c r="L443" s="80" t="s">
        <v>873</v>
      </c>
      <c r="M443" s="101" t="s">
        <v>15417</v>
      </c>
    </row>
    <row r="444" customFormat="false" ht="18" hidden="false" customHeight="false" outlineLevel="0" collapsed="false">
      <c r="A444" s="80" t="n">
        <v>444</v>
      </c>
      <c r="B444" s="81" t="s">
        <v>1973</v>
      </c>
      <c r="C444" s="82" t="s">
        <v>1974</v>
      </c>
      <c r="D444" s="84" t="s">
        <v>115</v>
      </c>
      <c r="E444" s="85" t="s">
        <v>9</v>
      </c>
      <c r="F444" s="93" t="s">
        <v>881</v>
      </c>
      <c r="G444" s="88" t="s">
        <v>1975</v>
      </c>
      <c r="H444" s="87" t="n">
        <v>61898</v>
      </c>
      <c r="I444" s="88" t="s">
        <v>1976</v>
      </c>
      <c r="J444" s="87" t="n">
        <v>6864</v>
      </c>
      <c r="K444" s="96" t="n">
        <v>0.5</v>
      </c>
      <c r="L444" s="80" t="s">
        <v>873</v>
      </c>
      <c r="M444" s="101" t="s">
        <v>15417</v>
      </c>
    </row>
    <row r="445" customFormat="false" ht="18" hidden="false" customHeight="false" outlineLevel="0" collapsed="false">
      <c r="A445" s="80" t="n">
        <v>445</v>
      </c>
      <c r="B445" s="81" t="s">
        <v>1977</v>
      </c>
      <c r="C445" s="82" t="s">
        <v>1978</v>
      </c>
      <c r="D445" s="84" t="s">
        <v>115</v>
      </c>
      <c r="E445" s="85" t="s">
        <v>9</v>
      </c>
      <c r="F445" s="93" t="s">
        <v>881</v>
      </c>
      <c r="G445" s="88" t="s">
        <v>1979</v>
      </c>
      <c r="H445" s="87" t="n">
        <v>57138</v>
      </c>
      <c r="I445" s="88" t="s">
        <v>1980</v>
      </c>
      <c r="J445" s="87" t="n">
        <v>6864</v>
      </c>
      <c r="K445" s="94" t="n">
        <v>0.407</v>
      </c>
      <c r="L445" s="80" t="s">
        <v>873</v>
      </c>
      <c r="M445" s="101" t="s">
        <v>15417</v>
      </c>
    </row>
    <row r="446" customFormat="false" ht="15" hidden="false" customHeight="false" outlineLevel="0" collapsed="false">
      <c r="A446" s="80" t="n">
        <v>446</v>
      </c>
      <c r="B446" s="81" t="s">
        <v>1981</v>
      </c>
      <c r="C446" s="82" t="s">
        <v>1982</v>
      </c>
      <c r="D446" s="84" t="s">
        <v>115</v>
      </c>
      <c r="E446" s="85" t="s">
        <v>9</v>
      </c>
      <c r="F446" s="93" t="s">
        <v>881</v>
      </c>
      <c r="G446" s="88" t="s">
        <v>1983</v>
      </c>
      <c r="H446" s="87" t="n">
        <v>62030</v>
      </c>
      <c r="I446" s="88" t="s">
        <v>1984</v>
      </c>
      <c r="J446" s="87" t="n">
        <v>6888</v>
      </c>
      <c r="K446" s="94" t="n">
        <v>0.496</v>
      </c>
      <c r="L446" s="80" t="s">
        <v>873</v>
      </c>
      <c r="M446" s="101" t="s">
        <v>15417</v>
      </c>
    </row>
    <row r="447" customFormat="false" ht="18" hidden="false" customHeight="false" outlineLevel="0" collapsed="false">
      <c r="A447" s="80" t="n">
        <v>447</v>
      </c>
      <c r="B447" s="81" t="s">
        <v>1985</v>
      </c>
      <c r="C447" s="82" t="s">
        <v>1986</v>
      </c>
      <c r="D447" s="84" t="s">
        <v>115</v>
      </c>
      <c r="E447" s="85" t="s">
        <v>9</v>
      </c>
      <c r="F447" s="93" t="s">
        <v>881</v>
      </c>
      <c r="G447" s="88" t="s">
        <v>1987</v>
      </c>
      <c r="H447" s="87" t="n">
        <v>21910</v>
      </c>
      <c r="I447" s="88" t="s">
        <v>1988</v>
      </c>
      <c r="J447" s="87" t="n">
        <v>3519</v>
      </c>
      <c r="K447" s="92" t="n">
        <v>0.868</v>
      </c>
      <c r="L447" s="80" t="s">
        <v>873</v>
      </c>
      <c r="M447" s="101" t="s">
        <v>15417</v>
      </c>
    </row>
    <row r="448" customFormat="false" ht="18" hidden="false" customHeight="false" outlineLevel="0" collapsed="false">
      <c r="A448" s="80" t="n">
        <v>448</v>
      </c>
      <c r="B448" s="81" t="s">
        <v>1989</v>
      </c>
      <c r="C448" s="82" t="s">
        <v>1990</v>
      </c>
      <c r="D448" s="84" t="s">
        <v>115</v>
      </c>
      <c r="E448" s="85" t="s">
        <v>10</v>
      </c>
      <c r="F448" s="91" t="s">
        <v>18</v>
      </c>
      <c r="G448" s="87" t="n">
        <v>15000</v>
      </c>
      <c r="H448" s="88" t="n">
        <v>0</v>
      </c>
      <c r="I448" s="87" t="n">
        <v>13467</v>
      </c>
      <c r="J448" s="88" t="n">
        <v>0</v>
      </c>
      <c r="K448" s="92" t="n">
        <v>0.898</v>
      </c>
      <c r="L448" s="80" t="s">
        <v>873</v>
      </c>
      <c r="M448" s="101" t="s">
        <v>15417</v>
      </c>
    </row>
    <row r="449" customFormat="false" ht="18" hidden="false" customHeight="false" outlineLevel="0" collapsed="false">
      <c r="A449" s="80" t="n">
        <v>449</v>
      </c>
      <c r="B449" s="81" t="s">
        <v>1991</v>
      </c>
      <c r="C449" s="82" t="s">
        <v>1992</v>
      </c>
      <c r="D449" s="84" t="s">
        <v>115</v>
      </c>
      <c r="E449" s="85" t="s">
        <v>10</v>
      </c>
      <c r="F449" s="91" t="s">
        <v>18</v>
      </c>
      <c r="G449" s="87" t="n">
        <v>13000</v>
      </c>
      <c r="H449" s="88" t="n">
        <v>0</v>
      </c>
      <c r="I449" s="87" t="n">
        <v>12136</v>
      </c>
      <c r="J449" s="88" t="n">
        <v>0</v>
      </c>
      <c r="K449" s="92" t="n">
        <v>0.934</v>
      </c>
      <c r="L449" s="80" t="s">
        <v>873</v>
      </c>
      <c r="M449" s="101" t="s">
        <v>15417</v>
      </c>
    </row>
    <row r="450" customFormat="false" ht="15" hidden="false" customHeight="false" outlineLevel="0" collapsed="false">
      <c r="A450" s="80" t="n">
        <v>450</v>
      </c>
      <c r="B450" s="81" t="s">
        <v>1993</v>
      </c>
      <c r="C450" s="82" t="s">
        <v>1994</v>
      </c>
      <c r="D450" s="84" t="s">
        <v>103</v>
      </c>
      <c r="E450" s="85" t="s">
        <v>11</v>
      </c>
      <c r="F450" s="86" t="s">
        <v>17</v>
      </c>
      <c r="G450" s="87" t="n">
        <v>41148</v>
      </c>
      <c r="H450" s="87" t="n">
        <v>7453</v>
      </c>
      <c r="I450" s="87" t="n">
        <v>37056</v>
      </c>
      <c r="J450" s="88" t="n">
        <v>0</v>
      </c>
      <c r="K450" s="96" t="n">
        <v>0.762</v>
      </c>
      <c r="L450" s="80" t="s">
        <v>873</v>
      </c>
      <c r="M450" s="101" t="s">
        <v>15417</v>
      </c>
    </row>
    <row r="451" customFormat="false" ht="18" hidden="false" customHeight="false" outlineLevel="0" collapsed="false">
      <c r="A451" s="80" t="n">
        <v>451</v>
      </c>
      <c r="B451" s="81" t="s">
        <v>1995</v>
      </c>
      <c r="C451" s="82" t="s">
        <v>1996</v>
      </c>
      <c r="D451" s="84" t="s">
        <v>103</v>
      </c>
      <c r="E451" s="85" t="s">
        <v>9</v>
      </c>
      <c r="F451" s="86" t="s">
        <v>17</v>
      </c>
      <c r="G451" s="88" t="s">
        <v>1924</v>
      </c>
      <c r="H451" s="87" t="n">
        <v>70396</v>
      </c>
      <c r="I451" s="88" t="s">
        <v>1997</v>
      </c>
      <c r="J451" s="87" t="n">
        <v>60515</v>
      </c>
      <c r="K451" s="94" t="n">
        <v>0.461</v>
      </c>
      <c r="L451" s="80" t="s">
        <v>873</v>
      </c>
      <c r="M451" s="101" t="s">
        <v>15417</v>
      </c>
    </row>
    <row r="452" customFormat="false" ht="18" hidden="false" customHeight="false" outlineLevel="0" collapsed="false">
      <c r="A452" s="80" t="n">
        <v>452</v>
      </c>
      <c r="B452" s="81" t="s">
        <v>1998</v>
      </c>
      <c r="C452" s="82" t="s">
        <v>1999</v>
      </c>
      <c r="D452" s="84" t="s">
        <v>103</v>
      </c>
      <c r="E452" s="85" t="s">
        <v>11</v>
      </c>
      <c r="F452" s="93" t="s">
        <v>881</v>
      </c>
      <c r="G452" s="88" t="s">
        <v>1924</v>
      </c>
      <c r="H452" s="87" t="n">
        <v>70396</v>
      </c>
      <c r="I452" s="88" t="s">
        <v>2000</v>
      </c>
      <c r="J452" s="87" t="n">
        <v>22314</v>
      </c>
      <c r="K452" s="92" t="n">
        <v>0.86</v>
      </c>
      <c r="L452" s="80" t="s">
        <v>873</v>
      </c>
      <c r="M452" s="101" t="s">
        <v>15417</v>
      </c>
    </row>
    <row r="453" customFormat="false" ht="18" hidden="false" customHeight="false" outlineLevel="0" collapsed="false">
      <c r="A453" s="80" t="n">
        <v>453</v>
      </c>
      <c r="B453" s="81" t="s">
        <v>2001</v>
      </c>
      <c r="C453" s="82" t="s">
        <v>2002</v>
      </c>
      <c r="D453" s="84" t="s">
        <v>103</v>
      </c>
      <c r="E453" s="85" t="s">
        <v>11</v>
      </c>
      <c r="F453" s="93" t="s">
        <v>881</v>
      </c>
      <c r="G453" s="88" t="s">
        <v>1924</v>
      </c>
      <c r="H453" s="87" t="n">
        <v>70396</v>
      </c>
      <c r="I453" s="88" t="s">
        <v>2003</v>
      </c>
      <c r="J453" s="87" t="n">
        <v>22308</v>
      </c>
      <c r="K453" s="92" t="n">
        <v>0.819</v>
      </c>
      <c r="L453" s="80" t="s">
        <v>873</v>
      </c>
      <c r="M453" s="101" t="s">
        <v>15417</v>
      </c>
    </row>
    <row r="454" customFormat="false" ht="18" hidden="false" customHeight="false" outlineLevel="0" collapsed="false">
      <c r="A454" s="80" t="n">
        <v>454</v>
      </c>
      <c r="B454" s="81" t="s">
        <v>2004</v>
      </c>
      <c r="C454" s="82" t="s">
        <v>2005</v>
      </c>
      <c r="D454" s="84" t="s">
        <v>103</v>
      </c>
      <c r="E454" s="85" t="s">
        <v>11</v>
      </c>
      <c r="F454" s="93" t="s">
        <v>881</v>
      </c>
      <c r="G454" s="88" t="s">
        <v>1480</v>
      </c>
      <c r="H454" s="87" t="n">
        <v>79518</v>
      </c>
      <c r="I454" s="88" t="s">
        <v>2006</v>
      </c>
      <c r="J454" s="87" t="n">
        <v>22314</v>
      </c>
      <c r="K454" s="96" t="n">
        <v>0.749</v>
      </c>
      <c r="L454" s="80" t="s">
        <v>873</v>
      </c>
      <c r="M454" s="101" t="s">
        <v>15417</v>
      </c>
    </row>
    <row r="455" customFormat="false" ht="18" hidden="false" customHeight="false" outlineLevel="0" collapsed="false">
      <c r="A455" s="80" t="n">
        <v>455</v>
      </c>
      <c r="B455" s="81" t="s">
        <v>2007</v>
      </c>
      <c r="C455" s="82" t="s">
        <v>2008</v>
      </c>
      <c r="D455" s="84" t="s">
        <v>103</v>
      </c>
      <c r="E455" s="85" t="s">
        <v>9</v>
      </c>
      <c r="F455" s="86" t="s">
        <v>17</v>
      </c>
      <c r="G455" s="88" t="s">
        <v>913</v>
      </c>
      <c r="H455" s="87" t="n">
        <v>85047</v>
      </c>
      <c r="I455" s="87" t="n">
        <v>70470</v>
      </c>
      <c r="J455" s="87" t="n">
        <v>69828</v>
      </c>
      <c r="K455" s="94" t="n">
        <v>0.311</v>
      </c>
      <c r="L455" s="80" t="s">
        <v>873</v>
      </c>
      <c r="M455" s="101" t="s">
        <v>15417</v>
      </c>
    </row>
    <row r="456" customFormat="false" ht="18" hidden="false" customHeight="false" outlineLevel="0" collapsed="false">
      <c r="A456" s="80" t="n">
        <v>456</v>
      </c>
      <c r="B456" s="81" t="s">
        <v>2009</v>
      </c>
      <c r="C456" s="82" t="s">
        <v>2010</v>
      </c>
      <c r="D456" s="84" t="s">
        <v>103</v>
      </c>
      <c r="E456" s="85" t="s">
        <v>9</v>
      </c>
      <c r="F456" s="86" t="s">
        <v>17</v>
      </c>
      <c r="G456" s="88" t="s">
        <v>913</v>
      </c>
      <c r="H456" s="87" t="n">
        <v>85047</v>
      </c>
      <c r="I456" s="87" t="n">
        <v>69948</v>
      </c>
      <c r="J456" s="87" t="n">
        <v>69828</v>
      </c>
      <c r="K456" s="94" t="n">
        <v>0.31</v>
      </c>
      <c r="L456" s="80" t="s">
        <v>873</v>
      </c>
      <c r="M456" s="101" t="s">
        <v>15417</v>
      </c>
    </row>
    <row r="457" customFormat="false" ht="15" hidden="false" customHeight="false" outlineLevel="0" collapsed="false">
      <c r="A457" s="80" t="n">
        <v>457</v>
      </c>
      <c r="B457" s="81" t="s">
        <v>2011</v>
      </c>
      <c r="C457" s="82" t="s">
        <v>2012</v>
      </c>
      <c r="D457" s="84" t="s">
        <v>117</v>
      </c>
      <c r="E457" s="85" t="s">
        <v>9</v>
      </c>
      <c r="F457" s="93" t="s">
        <v>881</v>
      </c>
      <c r="G457" s="88" t="s">
        <v>876</v>
      </c>
      <c r="H457" s="87" t="n">
        <v>35193</v>
      </c>
      <c r="I457" s="88" t="s">
        <v>2013</v>
      </c>
      <c r="J457" s="87" t="n">
        <v>12000</v>
      </c>
      <c r="K457" s="92" t="n">
        <v>0.836</v>
      </c>
      <c r="L457" s="80" t="s">
        <v>873</v>
      </c>
      <c r="M457" s="101" t="s">
        <v>15417</v>
      </c>
    </row>
    <row r="458" customFormat="false" ht="18" hidden="false" customHeight="false" outlineLevel="0" collapsed="false">
      <c r="A458" s="80" t="n">
        <v>458</v>
      </c>
      <c r="B458" s="81" t="s">
        <v>2014</v>
      </c>
      <c r="C458" s="82" t="s">
        <v>2015</v>
      </c>
      <c r="D458" s="84" t="s">
        <v>117</v>
      </c>
      <c r="E458" s="85" t="s">
        <v>9</v>
      </c>
      <c r="F458" s="93" t="s">
        <v>881</v>
      </c>
      <c r="G458" s="88" t="s">
        <v>876</v>
      </c>
      <c r="H458" s="87" t="n">
        <v>35193</v>
      </c>
      <c r="I458" s="88" t="s">
        <v>2016</v>
      </c>
      <c r="J458" s="87" t="n">
        <v>12000</v>
      </c>
      <c r="K458" s="92" t="n">
        <v>0.832</v>
      </c>
      <c r="L458" s="80" t="s">
        <v>873</v>
      </c>
      <c r="M458" s="101" t="s">
        <v>15417</v>
      </c>
    </row>
    <row r="459" customFormat="false" ht="18" hidden="false" customHeight="false" outlineLevel="0" collapsed="false">
      <c r="A459" s="80" t="n">
        <v>459</v>
      </c>
      <c r="B459" s="81" t="s">
        <v>2017</v>
      </c>
      <c r="C459" s="82" t="s">
        <v>2018</v>
      </c>
      <c r="D459" s="84" t="s">
        <v>117</v>
      </c>
      <c r="E459" s="85" t="s">
        <v>9</v>
      </c>
      <c r="F459" s="93" t="s">
        <v>881</v>
      </c>
      <c r="G459" s="88" t="s">
        <v>876</v>
      </c>
      <c r="H459" s="87" t="n">
        <v>35193</v>
      </c>
      <c r="I459" s="88" t="s">
        <v>2019</v>
      </c>
      <c r="J459" s="87" t="n">
        <v>12000</v>
      </c>
      <c r="K459" s="92" t="n">
        <v>0.831</v>
      </c>
      <c r="L459" s="80" t="s">
        <v>873</v>
      </c>
      <c r="M459" s="101" t="s">
        <v>15417</v>
      </c>
    </row>
    <row r="460" customFormat="false" ht="18" hidden="false" customHeight="false" outlineLevel="0" collapsed="false">
      <c r="A460" s="80" t="n">
        <v>460</v>
      </c>
      <c r="B460" s="81" t="s">
        <v>2020</v>
      </c>
      <c r="C460" s="82" t="s">
        <v>2021</v>
      </c>
      <c r="D460" s="84" t="s">
        <v>117</v>
      </c>
      <c r="E460" s="85" t="s">
        <v>9</v>
      </c>
      <c r="F460" s="93" t="s">
        <v>881</v>
      </c>
      <c r="G460" s="88" t="s">
        <v>876</v>
      </c>
      <c r="H460" s="87" t="n">
        <v>35193</v>
      </c>
      <c r="I460" s="88" t="s">
        <v>2022</v>
      </c>
      <c r="J460" s="87" t="n">
        <v>12000</v>
      </c>
      <c r="K460" s="92" t="n">
        <v>0.803</v>
      </c>
      <c r="L460" s="80" t="s">
        <v>873</v>
      </c>
      <c r="M460" s="101" t="s">
        <v>15417</v>
      </c>
    </row>
    <row r="461" customFormat="false" ht="18" hidden="false" customHeight="false" outlineLevel="0" collapsed="false">
      <c r="A461" s="80" t="n">
        <v>461</v>
      </c>
      <c r="B461" s="81" t="s">
        <v>2023</v>
      </c>
      <c r="C461" s="82" t="s">
        <v>2024</v>
      </c>
      <c r="D461" s="84" t="s">
        <v>117</v>
      </c>
      <c r="E461" s="85" t="s">
        <v>9</v>
      </c>
      <c r="F461" s="93" t="s">
        <v>881</v>
      </c>
      <c r="G461" s="88" t="s">
        <v>876</v>
      </c>
      <c r="H461" s="87" t="n">
        <v>35193</v>
      </c>
      <c r="I461" s="88" t="s">
        <v>2025</v>
      </c>
      <c r="J461" s="87" t="n">
        <v>12000</v>
      </c>
      <c r="K461" s="92" t="n">
        <v>0.816</v>
      </c>
      <c r="L461" s="80" t="s">
        <v>873</v>
      </c>
      <c r="M461" s="101" t="s">
        <v>15417</v>
      </c>
    </row>
    <row r="462" customFormat="false" ht="18" hidden="false" customHeight="false" outlineLevel="0" collapsed="false">
      <c r="A462" s="80" t="n">
        <v>462</v>
      </c>
      <c r="B462" s="81" t="s">
        <v>2026</v>
      </c>
      <c r="C462" s="82" t="s">
        <v>2027</v>
      </c>
      <c r="D462" s="84" t="s">
        <v>117</v>
      </c>
      <c r="E462" s="85" t="s">
        <v>9</v>
      </c>
      <c r="F462" s="86" t="s">
        <v>17</v>
      </c>
      <c r="G462" s="88" t="s">
        <v>876</v>
      </c>
      <c r="H462" s="87" t="n">
        <v>35193</v>
      </c>
      <c r="I462" s="87" t="n">
        <v>94320</v>
      </c>
      <c r="J462" s="87" t="n">
        <v>12000</v>
      </c>
      <c r="K462" s="96" t="n">
        <v>0.72</v>
      </c>
      <c r="L462" s="80" t="s">
        <v>873</v>
      </c>
      <c r="M462" s="101" t="s">
        <v>15417</v>
      </c>
    </row>
    <row r="463" customFormat="false" ht="18" hidden="false" customHeight="false" outlineLevel="0" collapsed="false">
      <c r="A463" s="80" t="n">
        <v>463</v>
      </c>
      <c r="B463" s="81" t="s">
        <v>2028</v>
      </c>
      <c r="C463" s="82" t="s">
        <v>2029</v>
      </c>
      <c r="D463" s="84" t="s">
        <v>117</v>
      </c>
      <c r="E463" s="85" t="s">
        <v>16</v>
      </c>
      <c r="F463" s="86" t="s">
        <v>17</v>
      </c>
      <c r="G463" s="87" t="n">
        <v>68565</v>
      </c>
      <c r="H463" s="88" t="s">
        <v>2030</v>
      </c>
      <c r="I463" s="87" t="n">
        <v>4404</v>
      </c>
      <c r="J463" s="88" t="n">
        <v>0</v>
      </c>
      <c r="K463" s="89" t="n">
        <v>0.026</v>
      </c>
      <c r="L463" s="80" t="s">
        <v>873</v>
      </c>
      <c r="M463" s="101" t="s">
        <v>15417</v>
      </c>
    </row>
    <row r="464" customFormat="false" ht="18" hidden="false" customHeight="false" outlineLevel="0" collapsed="false">
      <c r="A464" s="80" t="n">
        <v>464</v>
      </c>
      <c r="B464" s="81" t="s">
        <v>2031</v>
      </c>
      <c r="C464" s="82" t="s">
        <v>2032</v>
      </c>
      <c r="D464" s="84" t="s">
        <v>117</v>
      </c>
      <c r="E464" s="85" t="s">
        <v>12</v>
      </c>
      <c r="F464" s="86" t="s">
        <v>17</v>
      </c>
      <c r="G464" s="88" t="s">
        <v>2033</v>
      </c>
      <c r="H464" s="88" t="n">
        <v>0</v>
      </c>
      <c r="I464" s="88" t="s">
        <v>2034</v>
      </c>
      <c r="J464" s="88" t="n">
        <v>0</v>
      </c>
      <c r="K464" s="96" t="n">
        <v>0.654</v>
      </c>
      <c r="L464" s="80" t="s">
        <v>873</v>
      </c>
      <c r="M464" s="101" t="s">
        <v>15417</v>
      </c>
    </row>
    <row r="465" customFormat="false" ht="15" hidden="false" customHeight="false" outlineLevel="0" collapsed="false">
      <c r="A465" s="80" t="n">
        <v>465</v>
      </c>
      <c r="B465" s="81" t="s">
        <v>2035</v>
      </c>
      <c r="C465" s="82" t="s">
        <v>2036</v>
      </c>
      <c r="D465" s="84" t="s">
        <v>117</v>
      </c>
      <c r="E465" s="85" t="s">
        <v>10</v>
      </c>
      <c r="F465" s="91" t="s">
        <v>18</v>
      </c>
      <c r="G465" s="87" t="n">
        <v>13000</v>
      </c>
      <c r="H465" s="88" t="n">
        <v>0</v>
      </c>
      <c r="I465" s="87" t="n">
        <v>12621</v>
      </c>
      <c r="J465" s="88" t="n">
        <v>0</v>
      </c>
      <c r="K465" s="92" t="n">
        <v>0.971</v>
      </c>
      <c r="L465" s="80" t="s">
        <v>873</v>
      </c>
      <c r="M465" s="101" t="s">
        <v>15417</v>
      </c>
    </row>
    <row r="466" customFormat="false" ht="15" hidden="false" customHeight="false" outlineLevel="0" collapsed="false">
      <c r="A466" s="80" t="n">
        <v>466</v>
      </c>
      <c r="B466" s="81" t="s">
        <v>2037</v>
      </c>
      <c r="C466" s="82" t="s">
        <v>2038</v>
      </c>
      <c r="D466" s="84" t="s">
        <v>119</v>
      </c>
      <c r="E466" s="85" t="s">
        <v>9</v>
      </c>
      <c r="F466" s="86" t="s">
        <v>17</v>
      </c>
      <c r="G466" s="88" t="s">
        <v>876</v>
      </c>
      <c r="H466" s="87" t="n">
        <v>35193</v>
      </c>
      <c r="I466" s="87" t="n">
        <v>14591</v>
      </c>
      <c r="J466" s="88" t="n">
        <v>0</v>
      </c>
      <c r="K466" s="89" t="n">
        <v>0.099</v>
      </c>
      <c r="L466" s="80" t="s">
        <v>873</v>
      </c>
      <c r="M466" s="101" t="s">
        <v>15417</v>
      </c>
    </row>
    <row r="467" customFormat="false" ht="18" hidden="false" customHeight="false" outlineLevel="0" collapsed="false">
      <c r="A467" s="80" t="n">
        <v>467</v>
      </c>
      <c r="B467" s="81" t="s">
        <v>2039</v>
      </c>
      <c r="C467" s="82" t="s">
        <v>2040</v>
      </c>
      <c r="D467" s="84" t="s">
        <v>119</v>
      </c>
      <c r="E467" s="85" t="s">
        <v>16</v>
      </c>
      <c r="F467" s="86" t="s">
        <v>17</v>
      </c>
      <c r="G467" s="87" t="n">
        <v>68565</v>
      </c>
      <c r="H467" s="88" t="s">
        <v>2030</v>
      </c>
      <c r="I467" s="87" t="n">
        <v>3120</v>
      </c>
      <c r="J467" s="87" t="n">
        <v>43661</v>
      </c>
      <c r="K467" s="94" t="n">
        <v>0.277</v>
      </c>
      <c r="L467" s="80" t="s">
        <v>873</v>
      </c>
      <c r="M467" s="101" t="s">
        <v>15417</v>
      </c>
    </row>
    <row r="468" customFormat="false" ht="18" hidden="false" customHeight="false" outlineLevel="0" collapsed="false">
      <c r="A468" s="80" t="n">
        <v>468</v>
      </c>
      <c r="B468" s="81" t="s">
        <v>2041</v>
      </c>
      <c r="C468" s="82" t="s">
        <v>2042</v>
      </c>
      <c r="D468" s="84" t="s">
        <v>119</v>
      </c>
      <c r="E468" s="85" t="s">
        <v>11</v>
      </c>
      <c r="F468" s="86" t="s">
        <v>17</v>
      </c>
      <c r="G468" s="88" t="s">
        <v>2043</v>
      </c>
      <c r="H468" s="88" t="n">
        <v>0</v>
      </c>
      <c r="I468" s="88" t="s">
        <v>2044</v>
      </c>
      <c r="J468" s="88" t="n">
        <v>0</v>
      </c>
      <c r="K468" s="96" t="n">
        <v>0.671</v>
      </c>
      <c r="L468" s="80" t="s">
        <v>873</v>
      </c>
      <c r="M468" s="101" t="s">
        <v>15417</v>
      </c>
    </row>
    <row r="469" customFormat="false" ht="15" hidden="false" customHeight="false" outlineLevel="0" collapsed="false">
      <c r="A469" s="80" t="n">
        <v>469</v>
      </c>
      <c r="B469" s="81" t="s">
        <v>2045</v>
      </c>
      <c r="C469" s="82" t="s">
        <v>2046</v>
      </c>
      <c r="D469" s="84" t="s">
        <v>119</v>
      </c>
      <c r="E469" s="85" t="s">
        <v>11</v>
      </c>
      <c r="F469" s="86" t="s">
        <v>17</v>
      </c>
      <c r="G469" s="88" t="s">
        <v>1924</v>
      </c>
      <c r="H469" s="87" t="n">
        <v>70396</v>
      </c>
      <c r="I469" s="88" t="s">
        <v>2047</v>
      </c>
      <c r="J469" s="88" t="n">
        <v>0</v>
      </c>
      <c r="K469" s="94" t="n">
        <v>0.361</v>
      </c>
      <c r="L469" s="80" t="s">
        <v>873</v>
      </c>
      <c r="M469" s="101" t="s">
        <v>15417</v>
      </c>
    </row>
    <row r="470" customFormat="false" ht="18" hidden="false" customHeight="false" outlineLevel="0" collapsed="false">
      <c r="A470" s="80" t="n">
        <v>470</v>
      </c>
      <c r="B470" s="81" t="s">
        <v>2048</v>
      </c>
      <c r="C470" s="82" t="s">
        <v>2049</v>
      </c>
      <c r="D470" s="84" t="s">
        <v>119</v>
      </c>
      <c r="E470" s="85" t="s">
        <v>10</v>
      </c>
      <c r="F470" s="91" t="s">
        <v>18</v>
      </c>
      <c r="G470" s="87" t="n">
        <v>13000</v>
      </c>
      <c r="H470" s="88" t="n">
        <v>0</v>
      </c>
      <c r="I470" s="87" t="n">
        <v>12343</v>
      </c>
      <c r="J470" s="88" t="n">
        <v>0</v>
      </c>
      <c r="K470" s="92" t="n">
        <v>0.949</v>
      </c>
      <c r="L470" s="80" t="s">
        <v>873</v>
      </c>
      <c r="M470" s="101" t="s">
        <v>15417</v>
      </c>
    </row>
    <row r="471" customFormat="false" ht="18" hidden="false" customHeight="false" outlineLevel="0" collapsed="false">
      <c r="A471" s="80" t="n">
        <v>471</v>
      </c>
      <c r="B471" s="81" t="s">
        <v>2050</v>
      </c>
      <c r="C471" s="82" t="s">
        <v>2051</v>
      </c>
      <c r="D471" s="84" t="s">
        <v>119</v>
      </c>
      <c r="E471" s="85" t="s">
        <v>10</v>
      </c>
      <c r="F471" s="86" t="s">
        <v>17</v>
      </c>
      <c r="G471" s="87" t="n">
        <v>13000</v>
      </c>
      <c r="H471" s="88" t="n">
        <v>0</v>
      </c>
      <c r="I471" s="87" t="n">
        <v>7546</v>
      </c>
      <c r="J471" s="88" t="n">
        <v>0</v>
      </c>
      <c r="K471" s="96" t="n">
        <v>0.58</v>
      </c>
      <c r="L471" s="80" t="s">
        <v>873</v>
      </c>
      <c r="M471" s="101" t="s">
        <v>15417</v>
      </c>
    </row>
    <row r="472" customFormat="false" ht="15" hidden="false" customHeight="false" outlineLevel="0" collapsed="false">
      <c r="A472" s="80" t="n">
        <v>472</v>
      </c>
      <c r="B472" s="81" t="s">
        <v>2052</v>
      </c>
      <c r="C472" s="82" t="s">
        <v>2053</v>
      </c>
      <c r="D472" s="84" t="s">
        <v>119</v>
      </c>
      <c r="E472" s="85" t="s">
        <v>12</v>
      </c>
      <c r="F472" s="86" t="s">
        <v>17</v>
      </c>
      <c r="G472" s="88" t="s">
        <v>2054</v>
      </c>
      <c r="H472" s="88" t="n">
        <v>0</v>
      </c>
      <c r="I472" s="88" t="s">
        <v>2055</v>
      </c>
      <c r="J472" s="88" t="n">
        <v>0</v>
      </c>
      <c r="K472" s="96" t="n">
        <v>0.62</v>
      </c>
      <c r="L472" s="80" t="s">
        <v>873</v>
      </c>
      <c r="M472" s="101" t="s">
        <v>15417</v>
      </c>
    </row>
    <row r="473" customFormat="false" ht="15" hidden="false" customHeight="false" outlineLevel="0" collapsed="false">
      <c r="A473" s="80" t="n">
        <v>473</v>
      </c>
      <c r="B473" s="81" t="s">
        <v>2056</v>
      </c>
      <c r="C473" s="82" t="s">
        <v>2057</v>
      </c>
      <c r="D473" s="84" t="s">
        <v>122</v>
      </c>
      <c r="E473" s="85" t="s">
        <v>16</v>
      </c>
      <c r="F473" s="86" t="s">
        <v>17</v>
      </c>
      <c r="G473" s="87" t="n">
        <v>6954</v>
      </c>
      <c r="H473" s="87" t="n">
        <v>6688</v>
      </c>
      <c r="I473" s="88" t="n">
        <v>408</v>
      </c>
      <c r="J473" s="88" t="n">
        <v>0</v>
      </c>
      <c r="K473" s="89" t="n">
        <v>0.03</v>
      </c>
      <c r="L473" s="80" t="s">
        <v>873</v>
      </c>
      <c r="M473" s="101" t="s">
        <v>15417</v>
      </c>
    </row>
    <row r="474" customFormat="false" ht="15" hidden="false" customHeight="false" outlineLevel="0" collapsed="false">
      <c r="A474" s="80" t="n">
        <v>474</v>
      </c>
      <c r="B474" s="81" t="s">
        <v>2058</v>
      </c>
      <c r="C474" s="82" t="s">
        <v>2059</v>
      </c>
      <c r="D474" s="84" t="s">
        <v>122</v>
      </c>
      <c r="E474" s="85" t="s">
        <v>16</v>
      </c>
      <c r="F474" s="86" t="s">
        <v>17</v>
      </c>
      <c r="G474" s="87" t="n">
        <v>6954</v>
      </c>
      <c r="H474" s="87" t="n">
        <v>6688</v>
      </c>
      <c r="I474" s="88" t="n">
        <v>408</v>
      </c>
      <c r="J474" s="88" t="n">
        <v>0</v>
      </c>
      <c r="K474" s="89" t="n">
        <v>0.03</v>
      </c>
      <c r="L474" s="80" t="s">
        <v>873</v>
      </c>
      <c r="M474" s="101" t="s">
        <v>15417</v>
      </c>
    </row>
    <row r="475" customFormat="false" ht="18" hidden="false" customHeight="false" outlineLevel="0" collapsed="false">
      <c r="A475" s="80" t="n">
        <v>475</v>
      </c>
      <c r="B475" s="81" t="s">
        <v>2060</v>
      </c>
      <c r="C475" s="82" t="s">
        <v>2061</v>
      </c>
      <c r="D475" s="84" t="s">
        <v>122</v>
      </c>
      <c r="E475" s="85" t="s">
        <v>9</v>
      </c>
      <c r="F475" s="86" t="s">
        <v>17</v>
      </c>
      <c r="G475" s="88" t="s">
        <v>2062</v>
      </c>
      <c r="H475" s="87" t="n">
        <v>45241</v>
      </c>
      <c r="I475" s="88" t="n">
        <v>520</v>
      </c>
      <c r="J475" s="88" t="n">
        <v>0</v>
      </c>
      <c r="K475" s="89" t="n">
        <v>0.002</v>
      </c>
      <c r="L475" s="80" t="s">
        <v>873</v>
      </c>
      <c r="M475" s="101" t="s">
        <v>15417</v>
      </c>
    </row>
    <row r="476" customFormat="false" ht="18" hidden="false" customHeight="false" outlineLevel="0" collapsed="false">
      <c r="A476" s="80" t="n">
        <v>476</v>
      </c>
      <c r="B476" s="81" t="s">
        <v>2063</v>
      </c>
      <c r="C476" s="82" t="s">
        <v>2064</v>
      </c>
      <c r="D476" s="84" t="s">
        <v>122</v>
      </c>
      <c r="E476" s="85" t="s">
        <v>9</v>
      </c>
      <c r="F476" s="86" t="s">
        <v>17</v>
      </c>
      <c r="G476" s="88" t="s">
        <v>2065</v>
      </c>
      <c r="H476" s="87" t="n">
        <v>42834</v>
      </c>
      <c r="I476" s="88" t="n">
        <v>520</v>
      </c>
      <c r="J476" s="88" t="n">
        <v>0</v>
      </c>
      <c r="K476" s="89" t="n">
        <v>0.003</v>
      </c>
      <c r="L476" s="80" t="s">
        <v>873</v>
      </c>
      <c r="M476" s="101" t="s">
        <v>15417</v>
      </c>
    </row>
    <row r="477" customFormat="false" ht="18" hidden="false" customHeight="false" outlineLevel="0" collapsed="false">
      <c r="A477" s="80" t="n">
        <v>477</v>
      </c>
      <c r="B477" s="81" t="s">
        <v>2066</v>
      </c>
      <c r="C477" s="82" t="s">
        <v>2067</v>
      </c>
      <c r="D477" s="84" t="s">
        <v>122</v>
      </c>
      <c r="E477" s="85" t="s">
        <v>9</v>
      </c>
      <c r="F477" s="86" t="s">
        <v>17</v>
      </c>
      <c r="G477" s="88" t="s">
        <v>2068</v>
      </c>
      <c r="H477" s="87" t="n">
        <v>83635</v>
      </c>
      <c r="I477" s="87" t="n">
        <v>3390</v>
      </c>
      <c r="J477" s="88" t="n">
        <v>0</v>
      </c>
      <c r="K477" s="89" t="n">
        <v>0.008</v>
      </c>
      <c r="L477" s="80" t="s">
        <v>873</v>
      </c>
      <c r="M477" s="101" t="s">
        <v>15417</v>
      </c>
    </row>
    <row r="478" customFormat="false" ht="18" hidden="false" customHeight="false" outlineLevel="0" collapsed="false">
      <c r="A478" s="80" t="n">
        <v>478</v>
      </c>
      <c r="B478" s="81" t="s">
        <v>2069</v>
      </c>
      <c r="C478" s="82" t="s">
        <v>2070</v>
      </c>
      <c r="D478" s="84" t="s">
        <v>122</v>
      </c>
      <c r="E478" s="85" t="s">
        <v>9</v>
      </c>
      <c r="F478" s="86" t="s">
        <v>17</v>
      </c>
      <c r="G478" s="88" t="s">
        <v>2068</v>
      </c>
      <c r="H478" s="87" t="n">
        <v>83635</v>
      </c>
      <c r="I478" s="87" t="n">
        <v>3130</v>
      </c>
      <c r="J478" s="88" t="n">
        <v>0</v>
      </c>
      <c r="K478" s="89" t="n">
        <v>0.008</v>
      </c>
      <c r="L478" s="80" t="s">
        <v>873</v>
      </c>
      <c r="M478" s="101" t="s">
        <v>15417</v>
      </c>
    </row>
    <row r="479" customFormat="false" ht="18" hidden="false" customHeight="false" outlineLevel="0" collapsed="false">
      <c r="A479" s="80" t="n">
        <v>479</v>
      </c>
      <c r="B479" s="81" t="s">
        <v>2071</v>
      </c>
      <c r="C479" s="82" t="s">
        <v>2072</v>
      </c>
      <c r="D479" s="84" t="s">
        <v>125</v>
      </c>
      <c r="E479" s="85" t="s">
        <v>16</v>
      </c>
      <c r="F479" s="86" t="s">
        <v>17</v>
      </c>
      <c r="G479" s="88" t="s">
        <v>2073</v>
      </c>
      <c r="H479" s="88" t="s">
        <v>2074</v>
      </c>
      <c r="I479" s="88" t="n">
        <v>204</v>
      </c>
      <c r="J479" s="88" t="n">
        <v>0</v>
      </c>
      <c r="K479" s="89" t="n">
        <v>0</v>
      </c>
      <c r="L479" s="80" t="s">
        <v>873</v>
      </c>
      <c r="M479" s="101" t="s">
        <v>15417</v>
      </c>
    </row>
    <row r="480" customFormat="false" ht="15" hidden="false" customHeight="false" outlineLevel="0" collapsed="false">
      <c r="A480" s="80" t="n">
        <v>480</v>
      </c>
      <c r="B480" s="81" t="s">
        <v>2075</v>
      </c>
      <c r="C480" s="82" t="s">
        <v>2076</v>
      </c>
      <c r="D480" s="84" t="s">
        <v>125</v>
      </c>
      <c r="E480" s="85" t="s">
        <v>16</v>
      </c>
      <c r="F480" s="86" t="s">
        <v>17</v>
      </c>
      <c r="G480" s="87" t="n">
        <v>42057</v>
      </c>
      <c r="H480" s="87" t="n">
        <v>12001</v>
      </c>
      <c r="I480" s="87" t="n">
        <v>5083</v>
      </c>
      <c r="J480" s="88" t="n">
        <v>0</v>
      </c>
      <c r="K480" s="89" t="n">
        <v>0.094</v>
      </c>
      <c r="L480" s="80" t="s">
        <v>873</v>
      </c>
      <c r="M480" s="101" t="s">
        <v>15417</v>
      </c>
    </row>
    <row r="481" customFormat="false" ht="18" hidden="false" customHeight="false" outlineLevel="0" collapsed="false">
      <c r="A481" s="80" t="n">
        <v>481</v>
      </c>
      <c r="B481" s="81" t="s">
        <v>2077</v>
      </c>
      <c r="C481" s="82" t="s">
        <v>2078</v>
      </c>
      <c r="D481" s="84" t="s">
        <v>125</v>
      </c>
      <c r="E481" s="85" t="s">
        <v>16</v>
      </c>
      <c r="F481" s="86" t="s">
        <v>17</v>
      </c>
      <c r="G481" s="87" t="n">
        <v>27928</v>
      </c>
      <c r="H481" s="87" t="n">
        <v>27924</v>
      </c>
      <c r="I481" s="87" t="n">
        <v>5304</v>
      </c>
      <c r="J481" s="88" t="n">
        <v>0</v>
      </c>
      <c r="K481" s="89" t="n">
        <v>0.095</v>
      </c>
      <c r="L481" s="80" t="s">
        <v>873</v>
      </c>
      <c r="M481" s="101" t="s">
        <v>15417</v>
      </c>
    </row>
    <row r="482" customFormat="false" ht="15" hidden="false" customHeight="false" outlineLevel="0" collapsed="false">
      <c r="A482" s="80" t="n">
        <v>482</v>
      </c>
      <c r="B482" s="81" t="s">
        <v>2079</v>
      </c>
      <c r="C482" s="82" t="s">
        <v>2080</v>
      </c>
      <c r="D482" s="84" t="s">
        <v>125</v>
      </c>
      <c r="E482" s="85" t="s">
        <v>9</v>
      </c>
      <c r="F482" s="86" t="s">
        <v>17</v>
      </c>
      <c r="G482" s="88" t="s">
        <v>2081</v>
      </c>
      <c r="H482" s="87" t="n">
        <v>90191</v>
      </c>
      <c r="I482" s="88" t="s">
        <v>2082</v>
      </c>
      <c r="J482" s="88" t="n">
        <v>0</v>
      </c>
      <c r="K482" s="92" t="n">
        <v>0.8</v>
      </c>
      <c r="L482" s="80" t="s">
        <v>873</v>
      </c>
      <c r="M482" s="101" t="s">
        <v>15417</v>
      </c>
    </row>
    <row r="483" customFormat="false" ht="18" hidden="false" customHeight="false" outlineLevel="0" collapsed="false">
      <c r="A483" s="80" t="n">
        <v>483</v>
      </c>
      <c r="B483" s="81" t="s">
        <v>2083</v>
      </c>
      <c r="C483" s="82" t="s">
        <v>2084</v>
      </c>
      <c r="D483" s="84" t="s">
        <v>125</v>
      </c>
      <c r="E483" s="85" t="s">
        <v>9</v>
      </c>
      <c r="F483" s="86" t="s">
        <v>17</v>
      </c>
      <c r="G483" s="88" t="s">
        <v>2081</v>
      </c>
      <c r="H483" s="87" t="n">
        <v>90191</v>
      </c>
      <c r="I483" s="88" t="s">
        <v>2085</v>
      </c>
      <c r="J483" s="88" t="n">
        <v>0</v>
      </c>
      <c r="K483" s="94" t="n">
        <v>0.338</v>
      </c>
      <c r="L483" s="80" t="s">
        <v>873</v>
      </c>
      <c r="M483" s="101" t="s">
        <v>15417</v>
      </c>
    </row>
    <row r="484" customFormat="false" ht="15" hidden="false" customHeight="false" outlineLevel="0" collapsed="false">
      <c r="A484" s="80" t="n">
        <v>484</v>
      </c>
      <c r="B484" s="81" t="s">
        <v>2086</v>
      </c>
      <c r="C484" s="82" t="s">
        <v>2087</v>
      </c>
      <c r="D484" s="84" t="s">
        <v>125</v>
      </c>
      <c r="E484" s="85" t="s">
        <v>13</v>
      </c>
      <c r="F484" s="93" t="s">
        <v>881</v>
      </c>
      <c r="G484" s="87" t="n">
        <v>69857</v>
      </c>
      <c r="H484" s="87" t="n">
        <v>68803</v>
      </c>
      <c r="I484" s="87" t="n">
        <v>62501</v>
      </c>
      <c r="J484" s="87" t="n">
        <v>64465</v>
      </c>
      <c r="K484" s="92" t="n">
        <v>0.916</v>
      </c>
      <c r="L484" s="80" t="s">
        <v>873</v>
      </c>
      <c r="M484" s="101" t="s">
        <v>15417</v>
      </c>
    </row>
    <row r="485" customFormat="false" ht="15" hidden="false" customHeight="false" outlineLevel="0" collapsed="false">
      <c r="A485" s="80" t="n">
        <v>485</v>
      </c>
      <c r="B485" s="81" t="s">
        <v>2088</v>
      </c>
      <c r="C485" s="82" t="s">
        <v>2089</v>
      </c>
      <c r="D485" s="84" t="s">
        <v>125</v>
      </c>
      <c r="E485" s="85" t="s">
        <v>13</v>
      </c>
      <c r="F485" s="91" t="s">
        <v>18</v>
      </c>
      <c r="G485" s="88" t="s">
        <v>2090</v>
      </c>
      <c r="H485" s="88" t="s">
        <v>2091</v>
      </c>
      <c r="I485" s="88" t="s">
        <v>2092</v>
      </c>
      <c r="J485" s="88" t="s">
        <v>2093</v>
      </c>
      <c r="K485" s="94" t="n">
        <v>0.448</v>
      </c>
      <c r="L485" s="80" t="s">
        <v>873</v>
      </c>
      <c r="M485" s="101" t="s">
        <v>15417</v>
      </c>
    </row>
    <row r="486" customFormat="false" ht="18" hidden="false" customHeight="false" outlineLevel="0" collapsed="false">
      <c r="A486" s="80" t="n">
        <v>486</v>
      </c>
      <c r="B486" s="81" t="s">
        <v>2094</v>
      </c>
      <c r="C486" s="82" t="s">
        <v>2095</v>
      </c>
      <c r="D486" s="84" t="s">
        <v>125</v>
      </c>
      <c r="E486" s="85" t="s">
        <v>11</v>
      </c>
      <c r="F486" s="91" t="s">
        <v>18</v>
      </c>
      <c r="G486" s="88" t="s">
        <v>2096</v>
      </c>
      <c r="H486" s="88" t="s">
        <v>2097</v>
      </c>
      <c r="I486" s="88" t="s">
        <v>2098</v>
      </c>
      <c r="J486" s="88" t="s">
        <v>2099</v>
      </c>
      <c r="K486" s="92" t="n">
        <v>0.942</v>
      </c>
      <c r="L486" s="80" t="s">
        <v>873</v>
      </c>
      <c r="M486" s="101" t="s">
        <v>15417</v>
      </c>
    </row>
    <row r="487" customFormat="false" ht="18" hidden="false" customHeight="false" outlineLevel="0" collapsed="false">
      <c r="A487" s="80" t="n">
        <v>487</v>
      </c>
      <c r="B487" s="81" t="s">
        <v>2100</v>
      </c>
      <c r="C487" s="82" t="s">
        <v>2101</v>
      </c>
      <c r="D487" s="84" t="s">
        <v>125</v>
      </c>
      <c r="E487" s="85" t="s">
        <v>10</v>
      </c>
      <c r="F487" s="91" t="s">
        <v>18</v>
      </c>
      <c r="G487" s="87" t="n">
        <v>13000</v>
      </c>
      <c r="H487" s="88" t="n">
        <v>0</v>
      </c>
      <c r="I487" s="87" t="n">
        <v>12607</v>
      </c>
      <c r="J487" s="88" t="n">
        <v>0</v>
      </c>
      <c r="K487" s="92" t="n">
        <v>0.97</v>
      </c>
      <c r="L487" s="80" t="s">
        <v>873</v>
      </c>
      <c r="M487" s="101" t="s">
        <v>15417</v>
      </c>
    </row>
    <row r="488" customFormat="false" ht="15" hidden="false" customHeight="false" outlineLevel="0" collapsed="false">
      <c r="A488" s="80" t="n">
        <v>488</v>
      </c>
      <c r="B488" s="81" t="s">
        <v>2102</v>
      </c>
      <c r="C488" s="82" t="s">
        <v>2103</v>
      </c>
      <c r="D488" s="84" t="s">
        <v>125</v>
      </c>
      <c r="E488" s="85" t="s">
        <v>12</v>
      </c>
      <c r="F488" s="86" t="s">
        <v>17</v>
      </c>
      <c r="G488" s="88" t="s">
        <v>2104</v>
      </c>
      <c r="H488" s="88" t="n">
        <v>0</v>
      </c>
      <c r="I488" s="88" t="s">
        <v>2105</v>
      </c>
      <c r="J488" s="88" t="n">
        <v>0</v>
      </c>
      <c r="K488" s="96" t="n">
        <v>0.514</v>
      </c>
      <c r="L488" s="80" t="s">
        <v>873</v>
      </c>
      <c r="M488" s="101" t="s">
        <v>15417</v>
      </c>
    </row>
    <row r="489" customFormat="false" ht="18" hidden="false" customHeight="false" outlineLevel="0" collapsed="false">
      <c r="A489" s="80" t="n">
        <v>489</v>
      </c>
      <c r="B489" s="81" t="s">
        <v>2106</v>
      </c>
      <c r="C489" s="82" t="s">
        <v>2107</v>
      </c>
      <c r="D489" s="84" t="s">
        <v>125</v>
      </c>
      <c r="E489" s="85" t="s">
        <v>12</v>
      </c>
      <c r="F489" s="91" t="s">
        <v>18</v>
      </c>
      <c r="G489" s="87" t="n">
        <v>85000</v>
      </c>
      <c r="H489" s="88" t="n">
        <v>0</v>
      </c>
      <c r="I489" s="87" t="n">
        <v>82950</v>
      </c>
      <c r="J489" s="88" t="n">
        <v>0</v>
      </c>
      <c r="K489" s="92" t="n">
        <v>0.976</v>
      </c>
      <c r="L489" s="80" t="s">
        <v>873</v>
      </c>
      <c r="M489" s="101" t="s">
        <v>15417</v>
      </c>
    </row>
    <row r="490" customFormat="false" ht="18" hidden="false" customHeight="false" outlineLevel="0" collapsed="false">
      <c r="A490" s="80" t="n">
        <v>490</v>
      </c>
      <c r="B490" s="81" t="s">
        <v>2108</v>
      </c>
      <c r="C490" s="82" t="s">
        <v>2109</v>
      </c>
      <c r="D490" s="84" t="s">
        <v>128</v>
      </c>
      <c r="E490" s="85" t="s">
        <v>9</v>
      </c>
      <c r="F490" s="91" t="s">
        <v>18</v>
      </c>
      <c r="G490" s="88" t="s">
        <v>876</v>
      </c>
      <c r="H490" s="87" t="n">
        <v>35193</v>
      </c>
      <c r="I490" s="88" t="s">
        <v>2110</v>
      </c>
      <c r="J490" s="87" t="n">
        <v>12000</v>
      </c>
      <c r="K490" s="96" t="n">
        <v>0.78</v>
      </c>
      <c r="L490" s="80" t="s">
        <v>873</v>
      </c>
      <c r="M490" s="101" t="s">
        <v>15417</v>
      </c>
    </row>
    <row r="491" customFormat="false" ht="18" hidden="false" customHeight="false" outlineLevel="0" collapsed="false">
      <c r="A491" s="80" t="n">
        <v>491</v>
      </c>
      <c r="B491" s="81" t="s">
        <v>2111</v>
      </c>
      <c r="C491" s="82" t="s">
        <v>2112</v>
      </c>
      <c r="D491" s="84" t="s">
        <v>128</v>
      </c>
      <c r="E491" s="85" t="s">
        <v>9</v>
      </c>
      <c r="F491" s="91" t="s">
        <v>18</v>
      </c>
      <c r="G491" s="87" t="n">
        <v>43975</v>
      </c>
      <c r="H491" s="87" t="n">
        <v>11891</v>
      </c>
      <c r="I491" s="87" t="n">
        <v>30672</v>
      </c>
      <c r="J491" s="87" t="n">
        <v>5100</v>
      </c>
      <c r="K491" s="96" t="n">
        <v>0.64</v>
      </c>
      <c r="L491" s="80" t="s">
        <v>873</v>
      </c>
      <c r="M491" s="101" t="s">
        <v>15417</v>
      </c>
    </row>
    <row r="492" customFormat="false" ht="18" hidden="false" customHeight="false" outlineLevel="0" collapsed="false">
      <c r="A492" s="80" t="n">
        <v>492</v>
      </c>
      <c r="B492" s="81" t="s">
        <v>2113</v>
      </c>
      <c r="C492" s="82" t="s">
        <v>2114</v>
      </c>
      <c r="D492" s="84" t="s">
        <v>128</v>
      </c>
      <c r="E492" s="85" t="s">
        <v>9</v>
      </c>
      <c r="F492" s="91" t="s">
        <v>18</v>
      </c>
      <c r="G492" s="87" t="n">
        <v>43975</v>
      </c>
      <c r="H492" s="87" t="n">
        <v>11891</v>
      </c>
      <c r="I492" s="87" t="n">
        <v>24436</v>
      </c>
      <c r="J492" s="88" t="n">
        <v>0</v>
      </c>
      <c r="K492" s="94" t="n">
        <v>0.437</v>
      </c>
      <c r="L492" s="80" t="s">
        <v>873</v>
      </c>
      <c r="M492" s="101" t="s">
        <v>15417</v>
      </c>
    </row>
    <row r="493" customFormat="false" ht="18" hidden="false" customHeight="false" outlineLevel="0" collapsed="false">
      <c r="A493" s="80" t="n">
        <v>493</v>
      </c>
      <c r="B493" s="81" t="s">
        <v>2115</v>
      </c>
      <c r="C493" s="82" t="s">
        <v>2116</v>
      </c>
      <c r="D493" s="84" t="s">
        <v>128</v>
      </c>
      <c r="E493" s="85" t="s">
        <v>10</v>
      </c>
      <c r="F493" s="91" t="s">
        <v>18</v>
      </c>
      <c r="G493" s="87" t="n">
        <v>13000</v>
      </c>
      <c r="H493" s="88" t="n">
        <v>0</v>
      </c>
      <c r="I493" s="87" t="n">
        <v>12724</v>
      </c>
      <c r="J493" s="88" t="n">
        <v>0</v>
      </c>
      <c r="K493" s="92" t="n">
        <v>0.979</v>
      </c>
      <c r="L493" s="80" t="s">
        <v>873</v>
      </c>
      <c r="M493" s="101" t="s">
        <v>15417</v>
      </c>
    </row>
    <row r="494" customFormat="false" ht="18" hidden="false" customHeight="false" outlineLevel="0" collapsed="false">
      <c r="A494" s="80" t="n">
        <v>494</v>
      </c>
      <c r="B494" s="81" t="s">
        <v>2117</v>
      </c>
      <c r="C494" s="82" t="s">
        <v>2118</v>
      </c>
      <c r="D494" s="84" t="s">
        <v>128</v>
      </c>
      <c r="E494" s="85" t="s">
        <v>10</v>
      </c>
      <c r="F494" s="91" t="s">
        <v>18</v>
      </c>
      <c r="G494" s="87" t="n">
        <v>13000</v>
      </c>
      <c r="H494" s="88" t="n">
        <v>0</v>
      </c>
      <c r="I494" s="87" t="n">
        <v>12995</v>
      </c>
      <c r="J494" s="88" t="n">
        <v>0</v>
      </c>
      <c r="K494" s="92" t="n">
        <v>1</v>
      </c>
      <c r="L494" s="80" t="s">
        <v>873</v>
      </c>
      <c r="M494" s="101" t="s">
        <v>15417</v>
      </c>
    </row>
    <row r="495" customFormat="false" ht="18" hidden="false" customHeight="false" outlineLevel="0" collapsed="false">
      <c r="A495" s="80" t="n">
        <v>495</v>
      </c>
      <c r="B495" s="81" t="s">
        <v>2119</v>
      </c>
      <c r="C495" s="82" t="s">
        <v>2120</v>
      </c>
      <c r="D495" s="84" t="s">
        <v>128</v>
      </c>
      <c r="E495" s="85" t="s">
        <v>10</v>
      </c>
      <c r="F495" s="91" t="s">
        <v>18</v>
      </c>
      <c r="G495" s="87" t="n">
        <v>13000</v>
      </c>
      <c r="H495" s="88" t="n">
        <v>0</v>
      </c>
      <c r="I495" s="87" t="n">
        <v>12775</v>
      </c>
      <c r="J495" s="88" t="n">
        <v>0</v>
      </c>
      <c r="K495" s="92" t="n">
        <v>0.983</v>
      </c>
      <c r="L495" s="80" t="s">
        <v>873</v>
      </c>
      <c r="M495" s="101" t="s">
        <v>15417</v>
      </c>
    </row>
    <row r="496" customFormat="false" ht="18" hidden="false" customHeight="false" outlineLevel="0" collapsed="false">
      <c r="A496" s="80" t="n">
        <v>496</v>
      </c>
      <c r="B496" s="81" t="s">
        <v>2121</v>
      </c>
      <c r="C496" s="82" t="s">
        <v>2122</v>
      </c>
      <c r="D496" s="84" t="s">
        <v>130</v>
      </c>
      <c r="E496" s="85" t="s">
        <v>9</v>
      </c>
      <c r="F496" s="91" t="s">
        <v>18</v>
      </c>
      <c r="G496" s="87" t="n">
        <v>43975</v>
      </c>
      <c r="H496" s="87" t="n">
        <v>11891</v>
      </c>
      <c r="I496" s="87" t="n">
        <v>43912</v>
      </c>
      <c r="J496" s="88" t="n">
        <v>0</v>
      </c>
      <c r="K496" s="96" t="n">
        <v>0.786</v>
      </c>
      <c r="L496" s="80" t="s">
        <v>873</v>
      </c>
      <c r="M496" s="101" t="s">
        <v>15417</v>
      </c>
    </row>
    <row r="497" customFormat="false" ht="18" hidden="false" customHeight="false" outlineLevel="0" collapsed="false">
      <c r="A497" s="80" t="n">
        <v>497</v>
      </c>
      <c r="B497" s="81" t="s">
        <v>2123</v>
      </c>
      <c r="C497" s="82" t="s">
        <v>2124</v>
      </c>
      <c r="D497" s="84" t="s">
        <v>130</v>
      </c>
      <c r="E497" s="85" t="s">
        <v>10</v>
      </c>
      <c r="F497" s="91" t="s">
        <v>18</v>
      </c>
      <c r="G497" s="87" t="n">
        <v>13000</v>
      </c>
      <c r="H497" s="88" t="n">
        <v>0</v>
      </c>
      <c r="I497" s="87" t="n">
        <v>12140</v>
      </c>
      <c r="J497" s="88" t="n">
        <v>0</v>
      </c>
      <c r="K497" s="92" t="n">
        <v>0.934</v>
      </c>
      <c r="L497" s="80" t="s">
        <v>873</v>
      </c>
      <c r="M497" s="101" t="s">
        <v>15417</v>
      </c>
    </row>
    <row r="498" customFormat="false" ht="15" hidden="false" customHeight="false" outlineLevel="0" collapsed="false">
      <c r="A498" s="80" t="n">
        <v>498</v>
      </c>
      <c r="B498" s="81" t="s">
        <v>2125</v>
      </c>
      <c r="C498" s="82" t="s">
        <v>2126</v>
      </c>
      <c r="D498" s="84" t="s">
        <v>130</v>
      </c>
      <c r="E498" s="85" t="s">
        <v>12</v>
      </c>
      <c r="F498" s="91" t="s">
        <v>18</v>
      </c>
      <c r="G498" s="88" t="s">
        <v>2127</v>
      </c>
      <c r="H498" s="88" t="n">
        <v>0</v>
      </c>
      <c r="I498" s="88" t="s">
        <v>2128</v>
      </c>
      <c r="J498" s="88" t="n">
        <v>0</v>
      </c>
      <c r="K498" s="96" t="n">
        <v>0.561</v>
      </c>
      <c r="L498" s="80" t="s">
        <v>873</v>
      </c>
      <c r="M498" s="101" t="s">
        <v>15417</v>
      </c>
    </row>
    <row r="499" customFormat="false" ht="15" hidden="false" customHeight="false" outlineLevel="0" collapsed="false">
      <c r="A499" s="80" t="n">
        <v>499</v>
      </c>
      <c r="B499" s="81" t="s">
        <v>2129</v>
      </c>
      <c r="C499" s="82" t="s">
        <v>2130</v>
      </c>
      <c r="D499" s="84" t="s">
        <v>130</v>
      </c>
      <c r="E499" s="85" t="s">
        <v>12</v>
      </c>
      <c r="F499" s="91" t="s">
        <v>18</v>
      </c>
      <c r="G499" s="88" t="s">
        <v>2131</v>
      </c>
      <c r="H499" s="87" t="n">
        <v>68234</v>
      </c>
      <c r="I499" s="88" t="s">
        <v>2132</v>
      </c>
      <c r="J499" s="88" t="n">
        <v>0</v>
      </c>
      <c r="K499" s="94" t="n">
        <v>0.411</v>
      </c>
      <c r="L499" s="80" t="s">
        <v>873</v>
      </c>
      <c r="M499" s="101" t="s">
        <v>15417</v>
      </c>
    </row>
    <row r="500" customFormat="false" ht="18" hidden="false" customHeight="false" outlineLevel="0" collapsed="false">
      <c r="A500" s="80" t="n">
        <v>500</v>
      </c>
      <c r="B500" s="81" t="s">
        <v>2133</v>
      </c>
      <c r="C500" s="82" t="s">
        <v>2134</v>
      </c>
      <c r="D500" s="84" t="s">
        <v>131</v>
      </c>
      <c r="E500" s="85" t="s">
        <v>9</v>
      </c>
      <c r="F500" s="86" t="s">
        <v>17</v>
      </c>
      <c r="G500" s="87" t="n">
        <v>43975</v>
      </c>
      <c r="H500" s="87" t="n">
        <v>11891</v>
      </c>
      <c r="I500" s="87" t="n">
        <v>40400</v>
      </c>
      <c r="J500" s="88" t="n">
        <v>0</v>
      </c>
      <c r="K500" s="96" t="n">
        <v>0.723</v>
      </c>
      <c r="L500" s="80" t="s">
        <v>873</v>
      </c>
      <c r="M500" s="101" t="s">
        <v>15417</v>
      </c>
    </row>
    <row r="501" customFormat="false" ht="15" hidden="false" customHeight="false" outlineLevel="0" collapsed="false">
      <c r="A501" s="80" t="n">
        <v>501</v>
      </c>
      <c r="B501" s="81" t="s">
        <v>2135</v>
      </c>
      <c r="C501" s="82" t="s">
        <v>2136</v>
      </c>
      <c r="D501" s="84" t="s">
        <v>131</v>
      </c>
      <c r="E501" s="85" t="s">
        <v>10</v>
      </c>
      <c r="F501" s="91" t="s">
        <v>18</v>
      </c>
      <c r="G501" s="87" t="n">
        <v>12000</v>
      </c>
      <c r="H501" s="88" t="n">
        <v>0</v>
      </c>
      <c r="I501" s="87" t="n">
        <v>11907</v>
      </c>
      <c r="J501" s="88" t="n">
        <v>0</v>
      </c>
      <c r="K501" s="92" t="n">
        <v>0.992</v>
      </c>
      <c r="L501" s="80" t="s">
        <v>873</v>
      </c>
      <c r="M501" s="101" t="s">
        <v>15417</v>
      </c>
    </row>
    <row r="502" customFormat="false" ht="18" hidden="false" customHeight="false" outlineLevel="0" collapsed="false">
      <c r="A502" s="80" t="n">
        <v>502</v>
      </c>
      <c r="B502" s="81" t="s">
        <v>2137</v>
      </c>
      <c r="C502" s="82" t="s">
        <v>2138</v>
      </c>
      <c r="D502" s="84" t="s">
        <v>133</v>
      </c>
      <c r="E502" s="85" t="s">
        <v>9</v>
      </c>
      <c r="F502" s="93" t="s">
        <v>881</v>
      </c>
      <c r="G502" s="88" t="s">
        <v>876</v>
      </c>
      <c r="H502" s="87" t="n">
        <v>35193</v>
      </c>
      <c r="I502" s="88" t="s">
        <v>2139</v>
      </c>
      <c r="J502" s="87" t="n">
        <v>15623</v>
      </c>
      <c r="K502" s="96" t="n">
        <v>0.79</v>
      </c>
      <c r="L502" s="80" t="s">
        <v>873</v>
      </c>
      <c r="M502" s="101" t="s">
        <v>15417</v>
      </c>
    </row>
    <row r="503" customFormat="false" ht="18" hidden="false" customHeight="false" outlineLevel="0" collapsed="false">
      <c r="A503" s="80" t="n">
        <v>503</v>
      </c>
      <c r="B503" s="81" t="s">
        <v>2140</v>
      </c>
      <c r="C503" s="82" t="s">
        <v>2141</v>
      </c>
      <c r="D503" s="84" t="s">
        <v>133</v>
      </c>
      <c r="E503" s="85" t="s">
        <v>9</v>
      </c>
      <c r="F503" s="93" t="s">
        <v>881</v>
      </c>
      <c r="G503" s="88" t="s">
        <v>876</v>
      </c>
      <c r="H503" s="87" t="n">
        <v>35193</v>
      </c>
      <c r="I503" s="87" t="n">
        <v>99963</v>
      </c>
      <c r="J503" s="87" t="n">
        <v>17177</v>
      </c>
      <c r="K503" s="96" t="n">
        <v>0.794</v>
      </c>
      <c r="L503" s="80" t="s">
        <v>873</v>
      </c>
      <c r="M503" s="101" t="s">
        <v>15417</v>
      </c>
    </row>
    <row r="504" customFormat="false" ht="18" hidden="false" customHeight="false" outlineLevel="0" collapsed="false">
      <c r="A504" s="80" t="n">
        <v>504</v>
      </c>
      <c r="B504" s="81" t="s">
        <v>2142</v>
      </c>
      <c r="C504" s="82" t="s">
        <v>2143</v>
      </c>
      <c r="D504" s="84" t="s">
        <v>133</v>
      </c>
      <c r="E504" s="85" t="s">
        <v>9</v>
      </c>
      <c r="F504" s="93" t="s">
        <v>881</v>
      </c>
      <c r="G504" s="88" t="s">
        <v>876</v>
      </c>
      <c r="H504" s="87" t="n">
        <v>35193</v>
      </c>
      <c r="I504" s="88" t="s">
        <v>2144</v>
      </c>
      <c r="J504" s="87" t="n">
        <v>16385</v>
      </c>
      <c r="K504" s="96" t="n">
        <v>0.79</v>
      </c>
      <c r="L504" s="80" t="s">
        <v>873</v>
      </c>
      <c r="M504" s="101" t="s">
        <v>15417</v>
      </c>
    </row>
    <row r="505" customFormat="false" ht="15" hidden="false" customHeight="false" outlineLevel="0" collapsed="false">
      <c r="A505" s="80" t="n">
        <v>505</v>
      </c>
      <c r="B505" s="81" t="s">
        <v>2145</v>
      </c>
      <c r="C505" s="82" t="s">
        <v>2146</v>
      </c>
      <c r="D505" s="84" t="s">
        <v>133</v>
      </c>
      <c r="E505" s="85" t="s">
        <v>9</v>
      </c>
      <c r="F505" s="93" t="s">
        <v>881</v>
      </c>
      <c r="G505" s="88" t="s">
        <v>876</v>
      </c>
      <c r="H505" s="87" t="n">
        <v>35193</v>
      </c>
      <c r="I505" s="88" t="s">
        <v>2147</v>
      </c>
      <c r="J505" s="87" t="n">
        <v>17885</v>
      </c>
      <c r="K505" s="92" t="n">
        <v>0.864</v>
      </c>
      <c r="L505" s="80" t="s">
        <v>873</v>
      </c>
      <c r="M505" s="101" t="s">
        <v>15417</v>
      </c>
    </row>
    <row r="506" customFormat="false" ht="18" hidden="false" customHeight="false" outlineLevel="0" collapsed="false">
      <c r="A506" s="80" t="n">
        <v>506</v>
      </c>
      <c r="B506" s="81" t="s">
        <v>2148</v>
      </c>
      <c r="C506" s="82" t="s">
        <v>2149</v>
      </c>
      <c r="D506" s="84" t="s">
        <v>133</v>
      </c>
      <c r="E506" s="85" t="s">
        <v>16</v>
      </c>
      <c r="F506" s="86" t="s">
        <v>17</v>
      </c>
      <c r="G506" s="88" t="s">
        <v>991</v>
      </c>
      <c r="H506" s="88" t="s">
        <v>2150</v>
      </c>
      <c r="I506" s="87" t="n">
        <v>2087</v>
      </c>
      <c r="J506" s="88" t="n">
        <v>0</v>
      </c>
      <c r="K506" s="89" t="n">
        <v>0.008</v>
      </c>
      <c r="L506" s="80" t="s">
        <v>873</v>
      </c>
      <c r="M506" s="101" t="s">
        <v>15417</v>
      </c>
    </row>
    <row r="507" customFormat="false" ht="18" hidden="false" customHeight="false" outlineLevel="0" collapsed="false">
      <c r="A507" s="80" t="n">
        <v>507</v>
      </c>
      <c r="B507" s="81" t="s">
        <v>2151</v>
      </c>
      <c r="C507" s="82" t="s">
        <v>2152</v>
      </c>
      <c r="D507" s="84" t="s">
        <v>133</v>
      </c>
      <c r="E507" s="85" t="s">
        <v>16</v>
      </c>
      <c r="F507" s="86" t="s">
        <v>17</v>
      </c>
      <c r="G507" s="87" t="n">
        <v>60597</v>
      </c>
      <c r="H507" s="87" t="n">
        <v>99249</v>
      </c>
      <c r="I507" s="88" t="n">
        <v>519</v>
      </c>
      <c r="J507" s="88" t="n">
        <v>0</v>
      </c>
      <c r="K507" s="89" t="n">
        <v>0.003</v>
      </c>
      <c r="L507" s="80" t="s">
        <v>873</v>
      </c>
      <c r="M507" s="101" t="s">
        <v>15417</v>
      </c>
    </row>
    <row r="508" customFormat="false" ht="18" hidden="false" customHeight="false" outlineLevel="0" collapsed="false">
      <c r="A508" s="80" t="n">
        <v>508</v>
      </c>
      <c r="B508" s="81" t="s">
        <v>2153</v>
      </c>
      <c r="C508" s="82" t="s">
        <v>2154</v>
      </c>
      <c r="D508" s="84" t="s">
        <v>133</v>
      </c>
      <c r="E508" s="85" t="s">
        <v>11</v>
      </c>
      <c r="F508" s="86" t="s">
        <v>17</v>
      </c>
      <c r="G508" s="88" t="s">
        <v>2155</v>
      </c>
      <c r="H508" s="88" t="s">
        <v>2156</v>
      </c>
      <c r="I508" s="88" t="s">
        <v>2157</v>
      </c>
      <c r="J508" s="88" t="s">
        <v>2158</v>
      </c>
      <c r="K508" s="92" t="n">
        <v>0.906</v>
      </c>
      <c r="L508" s="80" t="s">
        <v>873</v>
      </c>
      <c r="M508" s="101" t="s">
        <v>15417</v>
      </c>
    </row>
    <row r="509" customFormat="false" ht="15" hidden="false" customHeight="false" outlineLevel="0" collapsed="false">
      <c r="A509" s="80" t="n">
        <v>509</v>
      </c>
      <c r="B509" s="81" t="s">
        <v>2159</v>
      </c>
      <c r="C509" s="82" t="s">
        <v>2160</v>
      </c>
      <c r="D509" s="84" t="s">
        <v>133</v>
      </c>
      <c r="E509" s="85" t="s">
        <v>10</v>
      </c>
      <c r="F509" s="93" t="s">
        <v>881</v>
      </c>
      <c r="G509" s="87" t="n">
        <v>13000</v>
      </c>
      <c r="H509" s="88" t="n">
        <v>0</v>
      </c>
      <c r="I509" s="87" t="n">
        <v>11484</v>
      </c>
      <c r="J509" s="88" t="n">
        <v>0</v>
      </c>
      <c r="K509" s="92" t="n">
        <v>0.883</v>
      </c>
      <c r="L509" s="80" t="s">
        <v>873</v>
      </c>
      <c r="M509" s="101" t="s">
        <v>15417</v>
      </c>
    </row>
    <row r="510" customFormat="false" ht="18" hidden="false" customHeight="false" outlineLevel="0" collapsed="false">
      <c r="A510" s="80" t="n">
        <v>510</v>
      </c>
      <c r="B510" s="81" t="s">
        <v>2161</v>
      </c>
      <c r="C510" s="82" t="s">
        <v>2162</v>
      </c>
      <c r="D510" s="84" t="s">
        <v>136</v>
      </c>
      <c r="E510" s="85" t="s">
        <v>9</v>
      </c>
      <c r="F510" s="86" t="s">
        <v>17</v>
      </c>
      <c r="G510" s="88" t="s">
        <v>876</v>
      </c>
      <c r="H510" s="87" t="n">
        <v>35193</v>
      </c>
      <c r="I510" s="87" t="n">
        <v>31842</v>
      </c>
      <c r="J510" s="88" t="n">
        <v>0</v>
      </c>
      <c r="K510" s="89" t="n">
        <v>0.216</v>
      </c>
      <c r="L510" s="80" t="s">
        <v>873</v>
      </c>
      <c r="M510" s="101" t="s">
        <v>15417</v>
      </c>
    </row>
    <row r="511" customFormat="false" ht="18" hidden="false" customHeight="false" outlineLevel="0" collapsed="false">
      <c r="A511" s="80" t="n">
        <v>511</v>
      </c>
      <c r="B511" s="81" t="s">
        <v>2163</v>
      </c>
      <c r="C511" s="82" t="s">
        <v>2164</v>
      </c>
      <c r="D511" s="84" t="s">
        <v>136</v>
      </c>
      <c r="E511" s="85" t="s">
        <v>9</v>
      </c>
      <c r="F511" s="91" t="s">
        <v>18</v>
      </c>
      <c r="G511" s="88" t="s">
        <v>876</v>
      </c>
      <c r="H511" s="87" t="n">
        <v>35193</v>
      </c>
      <c r="I511" s="87" t="n">
        <v>62640</v>
      </c>
      <c r="J511" s="88" t="n">
        <v>0</v>
      </c>
      <c r="K511" s="94" t="n">
        <v>0.424</v>
      </c>
      <c r="L511" s="80" t="s">
        <v>873</v>
      </c>
      <c r="M511" s="101" t="s">
        <v>15417</v>
      </c>
    </row>
    <row r="512" customFormat="false" ht="18" hidden="false" customHeight="false" outlineLevel="0" collapsed="false">
      <c r="A512" s="80" t="n">
        <v>512</v>
      </c>
      <c r="B512" s="81" t="s">
        <v>2165</v>
      </c>
      <c r="C512" s="82" t="s">
        <v>2166</v>
      </c>
      <c r="D512" s="84" t="s">
        <v>136</v>
      </c>
      <c r="E512" s="85" t="s">
        <v>9</v>
      </c>
      <c r="F512" s="91" t="s">
        <v>18</v>
      </c>
      <c r="G512" s="88" t="s">
        <v>876</v>
      </c>
      <c r="H512" s="87" t="n">
        <v>35193</v>
      </c>
      <c r="I512" s="87" t="n">
        <v>51678</v>
      </c>
      <c r="J512" s="88" t="n">
        <v>0</v>
      </c>
      <c r="K512" s="94" t="n">
        <v>0.35</v>
      </c>
      <c r="L512" s="80" t="s">
        <v>873</v>
      </c>
      <c r="M512" s="101" t="s">
        <v>15417</v>
      </c>
    </row>
    <row r="513" customFormat="false" ht="18" hidden="false" customHeight="false" outlineLevel="0" collapsed="false">
      <c r="A513" s="80" t="n">
        <v>513</v>
      </c>
      <c r="B513" s="81" t="s">
        <v>2167</v>
      </c>
      <c r="C513" s="82" t="s">
        <v>2168</v>
      </c>
      <c r="D513" s="84" t="s">
        <v>136</v>
      </c>
      <c r="E513" s="85" t="s">
        <v>10</v>
      </c>
      <c r="F513" s="93" t="s">
        <v>881</v>
      </c>
      <c r="G513" s="87" t="n">
        <v>13000</v>
      </c>
      <c r="H513" s="88" t="n">
        <v>0</v>
      </c>
      <c r="I513" s="87" t="n">
        <v>10962</v>
      </c>
      <c r="J513" s="88" t="n">
        <v>0</v>
      </c>
      <c r="K513" s="92" t="n">
        <v>0.843</v>
      </c>
      <c r="L513" s="80" t="s">
        <v>873</v>
      </c>
      <c r="M513" s="101" t="s">
        <v>15417</v>
      </c>
    </row>
    <row r="514" customFormat="false" ht="18" hidden="false" customHeight="false" outlineLevel="0" collapsed="false">
      <c r="A514" s="80" t="n">
        <v>514</v>
      </c>
      <c r="B514" s="81" t="s">
        <v>2169</v>
      </c>
      <c r="C514" s="82" t="s">
        <v>2170</v>
      </c>
      <c r="D514" s="84" t="s">
        <v>138</v>
      </c>
      <c r="E514" s="85" t="s">
        <v>9</v>
      </c>
      <c r="F514" s="93" t="s">
        <v>881</v>
      </c>
      <c r="G514" s="88" t="s">
        <v>913</v>
      </c>
      <c r="H514" s="87" t="n">
        <v>85047</v>
      </c>
      <c r="I514" s="88" t="s">
        <v>2171</v>
      </c>
      <c r="J514" s="87" t="n">
        <v>8060</v>
      </c>
      <c r="K514" s="94" t="n">
        <v>0.439</v>
      </c>
      <c r="L514" s="80" t="s">
        <v>873</v>
      </c>
      <c r="M514" s="101" t="s">
        <v>15417</v>
      </c>
    </row>
    <row r="515" customFormat="false" ht="18" hidden="false" customHeight="false" outlineLevel="0" collapsed="false">
      <c r="A515" s="80" t="n">
        <v>515</v>
      </c>
      <c r="B515" s="81" t="s">
        <v>2172</v>
      </c>
      <c r="C515" s="82" t="s">
        <v>2173</v>
      </c>
      <c r="D515" s="84" t="s">
        <v>138</v>
      </c>
      <c r="E515" s="85" t="s">
        <v>9</v>
      </c>
      <c r="F515" s="93" t="s">
        <v>881</v>
      </c>
      <c r="G515" s="88" t="s">
        <v>876</v>
      </c>
      <c r="H515" s="87" t="n">
        <v>35193</v>
      </c>
      <c r="I515" s="87" t="n">
        <v>63162</v>
      </c>
      <c r="J515" s="87" t="n">
        <v>3902</v>
      </c>
      <c r="K515" s="94" t="n">
        <v>0.454</v>
      </c>
      <c r="L515" s="80" t="s">
        <v>873</v>
      </c>
      <c r="M515" s="101" t="s">
        <v>15417</v>
      </c>
    </row>
    <row r="516" customFormat="false" ht="18" hidden="false" customHeight="false" outlineLevel="0" collapsed="false">
      <c r="A516" s="80" t="n">
        <v>516</v>
      </c>
      <c r="B516" s="81" t="s">
        <v>2174</v>
      </c>
      <c r="C516" s="82" t="s">
        <v>2175</v>
      </c>
      <c r="D516" s="84" t="s">
        <v>138</v>
      </c>
      <c r="E516" s="85" t="s">
        <v>9</v>
      </c>
      <c r="F516" s="93" t="s">
        <v>881</v>
      </c>
      <c r="G516" s="88" t="s">
        <v>876</v>
      </c>
      <c r="H516" s="87" t="n">
        <v>35193</v>
      </c>
      <c r="I516" s="87" t="n">
        <v>72297</v>
      </c>
      <c r="J516" s="87" t="n">
        <v>5182</v>
      </c>
      <c r="K516" s="96" t="n">
        <v>0.525</v>
      </c>
      <c r="L516" s="80" t="s">
        <v>873</v>
      </c>
      <c r="M516" s="101" t="s">
        <v>15417</v>
      </c>
    </row>
    <row r="517" customFormat="false" ht="18" hidden="false" customHeight="false" outlineLevel="0" collapsed="false">
      <c r="A517" s="80" t="n">
        <v>517</v>
      </c>
      <c r="B517" s="81" t="s">
        <v>2176</v>
      </c>
      <c r="C517" s="82" t="s">
        <v>2177</v>
      </c>
      <c r="D517" s="84" t="s">
        <v>138</v>
      </c>
      <c r="E517" s="85" t="s">
        <v>10</v>
      </c>
      <c r="F517" s="93" t="s">
        <v>881</v>
      </c>
      <c r="G517" s="87" t="n">
        <v>15910</v>
      </c>
      <c r="H517" s="87" t="n">
        <v>9990</v>
      </c>
      <c r="I517" s="87" t="n">
        <v>14649</v>
      </c>
      <c r="J517" s="87" t="n">
        <v>7656</v>
      </c>
      <c r="K517" s="92" t="n">
        <v>0.861</v>
      </c>
      <c r="L517" s="80" t="s">
        <v>873</v>
      </c>
      <c r="M517" s="101" t="s">
        <v>15417</v>
      </c>
    </row>
    <row r="518" customFormat="false" ht="18" hidden="false" customHeight="false" outlineLevel="0" collapsed="false">
      <c r="A518" s="80" t="n">
        <v>518</v>
      </c>
      <c r="B518" s="81" t="s">
        <v>2178</v>
      </c>
      <c r="C518" s="82" t="s">
        <v>2179</v>
      </c>
      <c r="D518" s="84" t="s">
        <v>138</v>
      </c>
      <c r="E518" s="85" t="s">
        <v>10</v>
      </c>
      <c r="F518" s="93" t="s">
        <v>881</v>
      </c>
      <c r="G518" s="87" t="n">
        <v>15910</v>
      </c>
      <c r="H518" s="87" t="n">
        <v>9990</v>
      </c>
      <c r="I518" s="87" t="n">
        <v>14649</v>
      </c>
      <c r="J518" s="87" t="n">
        <v>7656</v>
      </c>
      <c r="K518" s="92" t="n">
        <v>0.861</v>
      </c>
      <c r="L518" s="80" t="s">
        <v>873</v>
      </c>
      <c r="M518" s="101" t="s">
        <v>15417</v>
      </c>
    </row>
    <row r="519" customFormat="false" ht="18" hidden="false" customHeight="false" outlineLevel="0" collapsed="false">
      <c r="A519" s="80" t="n">
        <v>519</v>
      </c>
      <c r="B519" s="81" t="s">
        <v>2180</v>
      </c>
      <c r="C519" s="82" t="s">
        <v>2181</v>
      </c>
      <c r="D519" s="84" t="s">
        <v>138</v>
      </c>
      <c r="E519" s="85" t="s">
        <v>9</v>
      </c>
      <c r="F519" s="93" t="s">
        <v>881</v>
      </c>
      <c r="G519" s="88" t="s">
        <v>876</v>
      </c>
      <c r="H519" s="87" t="n">
        <v>35193</v>
      </c>
      <c r="I519" s="87" t="n">
        <v>42282</v>
      </c>
      <c r="J519" s="87" t="n">
        <v>4223</v>
      </c>
      <c r="K519" s="94" t="n">
        <v>0.315</v>
      </c>
      <c r="L519" s="80" t="s">
        <v>873</v>
      </c>
      <c r="M519" s="101" t="s">
        <v>15417</v>
      </c>
    </row>
    <row r="520" customFormat="false" ht="18" hidden="false" customHeight="false" outlineLevel="0" collapsed="false">
      <c r="A520" s="80" t="n">
        <v>520</v>
      </c>
      <c r="B520" s="81" t="s">
        <v>2182</v>
      </c>
      <c r="C520" s="82" t="s">
        <v>2183</v>
      </c>
      <c r="D520" s="84" t="s">
        <v>138</v>
      </c>
      <c r="E520" s="85" t="s">
        <v>9</v>
      </c>
      <c r="F520" s="93" t="s">
        <v>881</v>
      </c>
      <c r="G520" s="88" t="s">
        <v>876</v>
      </c>
      <c r="H520" s="87" t="n">
        <v>35193</v>
      </c>
      <c r="I520" s="87" t="n">
        <v>70470</v>
      </c>
      <c r="J520" s="87" t="n">
        <v>4140</v>
      </c>
      <c r="K520" s="96" t="n">
        <v>0.505</v>
      </c>
      <c r="L520" s="80" t="s">
        <v>873</v>
      </c>
      <c r="M520" s="101" t="s">
        <v>15417</v>
      </c>
    </row>
    <row r="521" customFormat="false" ht="18" hidden="false" customHeight="false" outlineLevel="0" collapsed="false">
      <c r="A521" s="80" t="n">
        <v>521</v>
      </c>
      <c r="B521" s="81" t="s">
        <v>2184</v>
      </c>
      <c r="C521" s="82" t="s">
        <v>2185</v>
      </c>
      <c r="D521" s="84" t="s">
        <v>138</v>
      </c>
      <c r="E521" s="85" t="s">
        <v>9</v>
      </c>
      <c r="F521" s="93" t="s">
        <v>881</v>
      </c>
      <c r="G521" s="88" t="s">
        <v>876</v>
      </c>
      <c r="H521" s="87" t="n">
        <v>35193</v>
      </c>
      <c r="I521" s="87" t="n">
        <v>82734</v>
      </c>
      <c r="J521" s="87" t="n">
        <v>5296</v>
      </c>
      <c r="K521" s="96" t="n">
        <v>0.596</v>
      </c>
      <c r="L521" s="80" t="s">
        <v>873</v>
      </c>
      <c r="M521" s="101" t="s">
        <v>15417</v>
      </c>
    </row>
    <row r="522" customFormat="false" ht="18" hidden="false" customHeight="false" outlineLevel="0" collapsed="false">
      <c r="A522" s="80" t="n">
        <v>522</v>
      </c>
      <c r="B522" s="81" t="s">
        <v>2186</v>
      </c>
      <c r="C522" s="82" t="s">
        <v>2187</v>
      </c>
      <c r="D522" s="84" t="s">
        <v>138</v>
      </c>
      <c r="E522" s="85" t="s">
        <v>10</v>
      </c>
      <c r="F522" s="91" t="s">
        <v>18</v>
      </c>
      <c r="G522" s="87" t="n">
        <v>13000</v>
      </c>
      <c r="H522" s="88" t="n">
        <v>0</v>
      </c>
      <c r="I522" s="87" t="n">
        <v>11679</v>
      </c>
      <c r="J522" s="88" t="n">
        <v>0</v>
      </c>
      <c r="K522" s="92" t="n">
        <v>0.898</v>
      </c>
      <c r="L522" s="80" t="s">
        <v>873</v>
      </c>
      <c r="M522" s="101" t="s">
        <v>15417</v>
      </c>
    </row>
    <row r="523" customFormat="false" ht="18" hidden="false" customHeight="false" outlineLevel="0" collapsed="false">
      <c r="A523" s="80" t="n">
        <v>523</v>
      </c>
      <c r="B523" s="81" t="s">
        <v>2188</v>
      </c>
      <c r="C523" s="82" t="s">
        <v>2189</v>
      </c>
      <c r="D523" s="84" t="s">
        <v>138</v>
      </c>
      <c r="E523" s="85" t="s">
        <v>10</v>
      </c>
      <c r="F523" s="91" t="s">
        <v>18</v>
      </c>
      <c r="G523" s="87" t="n">
        <v>13000</v>
      </c>
      <c r="H523" s="88" t="n">
        <v>0</v>
      </c>
      <c r="I523" s="87" t="n">
        <v>12528</v>
      </c>
      <c r="J523" s="88" t="n">
        <v>0</v>
      </c>
      <c r="K523" s="92" t="n">
        <v>0.964</v>
      </c>
      <c r="L523" s="80" t="s">
        <v>873</v>
      </c>
      <c r="M523" s="101" t="s">
        <v>15417</v>
      </c>
    </row>
    <row r="524" customFormat="false" ht="15" hidden="false" customHeight="false" outlineLevel="0" collapsed="false">
      <c r="A524" s="80" t="n">
        <v>524</v>
      </c>
      <c r="B524" s="81" t="s">
        <v>2190</v>
      </c>
      <c r="C524" s="82" t="s">
        <v>2191</v>
      </c>
      <c r="D524" s="84" t="s">
        <v>139</v>
      </c>
      <c r="E524" s="85" t="s">
        <v>9</v>
      </c>
      <c r="F524" s="93" t="s">
        <v>881</v>
      </c>
      <c r="G524" s="88" t="s">
        <v>876</v>
      </c>
      <c r="H524" s="87" t="n">
        <v>35193</v>
      </c>
      <c r="I524" s="87" t="n">
        <v>71253</v>
      </c>
      <c r="J524" s="87" t="n">
        <v>5950</v>
      </c>
      <c r="K524" s="96" t="n">
        <v>0.523</v>
      </c>
      <c r="L524" s="80" t="s">
        <v>873</v>
      </c>
      <c r="M524" s="101" t="s">
        <v>15417</v>
      </c>
    </row>
    <row r="525" customFormat="false" ht="18" hidden="false" customHeight="false" outlineLevel="0" collapsed="false">
      <c r="A525" s="80" t="n">
        <v>525</v>
      </c>
      <c r="B525" s="81" t="s">
        <v>2192</v>
      </c>
      <c r="C525" s="82" t="s">
        <v>2193</v>
      </c>
      <c r="D525" s="84" t="s">
        <v>139</v>
      </c>
      <c r="E525" s="85" t="s">
        <v>10</v>
      </c>
      <c r="F525" s="93" t="s">
        <v>881</v>
      </c>
      <c r="G525" s="87" t="n">
        <v>15910</v>
      </c>
      <c r="H525" s="87" t="n">
        <v>9990</v>
      </c>
      <c r="I525" s="87" t="n">
        <v>14355</v>
      </c>
      <c r="J525" s="87" t="n">
        <v>7685</v>
      </c>
      <c r="K525" s="92" t="n">
        <v>0.851</v>
      </c>
      <c r="L525" s="80" t="s">
        <v>873</v>
      </c>
      <c r="M525" s="101" t="s">
        <v>15417</v>
      </c>
    </row>
    <row r="526" customFormat="false" ht="18" hidden="false" customHeight="false" outlineLevel="0" collapsed="false">
      <c r="A526" s="80" t="n">
        <v>526</v>
      </c>
      <c r="B526" s="81" t="s">
        <v>2194</v>
      </c>
      <c r="C526" s="82" t="s">
        <v>2195</v>
      </c>
      <c r="D526" s="84" t="s">
        <v>139</v>
      </c>
      <c r="E526" s="85" t="s">
        <v>10</v>
      </c>
      <c r="F526" s="93" t="s">
        <v>881</v>
      </c>
      <c r="G526" s="87" t="n">
        <v>15910</v>
      </c>
      <c r="H526" s="87" t="n">
        <v>9990</v>
      </c>
      <c r="I526" s="87" t="n">
        <v>12528</v>
      </c>
      <c r="J526" s="88" t="n">
        <v>0</v>
      </c>
      <c r="K526" s="94" t="n">
        <v>0.484</v>
      </c>
      <c r="L526" s="80" t="s">
        <v>873</v>
      </c>
      <c r="M526" s="101" t="s">
        <v>15417</v>
      </c>
    </row>
    <row r="527" customFormat="false" ht="18" hidden="false" customHeight="false" outlineLevel="0" collapsed="false">
      <c r="A527" s="80" t="n">
        <v>527</v>
      </c>
      <c r="B527" s="81" t="s">
        <v>2196</v>
      </c>
      <c r="C527" s="82" t="s">
        <v>2197</v>
      </c>
      <c r="D527" s="84" t="s">
        <v>139</v>
      </c>
      <c r="E527" s="85" t="s">
        <v>9</v>
      </c>
      <c r="F527" s="93" t="s">
        <v>881</v>
      </c>
      <c r="G527" s="88" t="s">
        <v>876</v>
      </c>
      <c r="H527" s="87" t="n">
        <v>35193</v>
      </c>
      <c r="I527" s="87" t="n">
        <v>58725</v>
      </c>
      <c r="J527" s="87" t="n">
        <v>5950</v>
      </c>
      <c r="K527" s="94" t="n">
        <v>0.438</v>
      </c>
      <c r="L527" s="80" t="s">
        <v>873</v>
      </c>
      <c r="M527" s="101" t="s">
        <v>15417</v>
      </c>
    </row>
    <row r="528" customFormat="false" ht="15" hidden="false" customHeight="false" outlineLevel="0" collapsed="false">
      <c r="A528" s="80" t="n">
        <v>528</v>
      </c>
      <c r="B528" s="81" t="s">
        <v>2198</v>
      </c>
      <c r="C528" s="82" t="s">
        <v>2199</v>
      </c>
      <c r="D528" s="84" t="s">
        <v>139</v>
      </c>
      <c r="E528" s="85" t="s">
        <v>9</v>
      </c>
      <c r="F528" s="93" t="s">
        <v>881</v>
      </c>
      <c r="G528" s="88" t="s">
        <v>876</v>
      </c>
      <c r="H528" s="87" t="n">
        <v>35193</v>
      </c>
      <c r="I528" s="87" t="n">
        <v>49590</v>
      </c>
      <c r="J528" s="87" t="n">
        <v>5950</v>
      </c>
      <c r="K528" s="94" t="n">
        <v>0.376</v>
      </c>
      <c r="L528" s="80" t="s">
        <v>873</v>
      </c>
      <c r="M528" s="101" t="s">
        <v>15417</v>
      </c>
    </row>
    <row r="529" customFormat="false" ht="15" hidden="false" customHeight="false" outlineLevel="0" collapsed="false">
      <c r="A529" s="80" t="n">
        <v>529</v>
      </c>
      <c r="B529" s="81" t="s">
        <v>2200</v>
      </c>
      <c r="C529" s="82" t="s">
        <v>2201</v>
      </c>
      <c r="D529" s="84" t="s">
        <v>139</v>
      </c>
      <c r="E529" s="85" t="s">
        <v>10</v>
      </c>
      <c r="F529" s="93" t="s">
        <v>881</v>
      </c>
      <c r="G529" s="87" t="n">
        <v>15910</v>
      </c>
      <c r="H529" s="87" t="n">
        <v>9990</v>
      </c>
      <c r="I529" s="87" t="n">
        <v>15660</v>
      </c>
      <c r="J529" s="87" t="n">
        <v>7678</v>
      </c>
      <c r="K529" s="92" t="n">
        <v>0.901</v>
      </c>
      <c r="L529" s="80" t="s">
        <v>873</v>
      </c>
      <c r="M529" s="101" t="s">
        <v>15417</v>
      </c>
    </row>
    <row r="530" customFormat="false" ht="15" hidden="false" customHeight="false" outlineLevel="0" collapsed="false">
      <c r="A530" s="80" t="n">
        <v>530</v>
      </c>
      <c r="B530" s="81" t="s">
        <v>2202</v>
      </c>
      <c r="C530" s="82" t="s">
        <v>2203</v>
      </c>
      <c r="D530" s="84" t="s">
        <v>140</v>
      </c>
      <c r="E530" s="85" t="s">
        <v>16</v>
      </c>
      <c r="F530" s="86" t="s">
        <v>17</v>
      </c>
      <c r="G530" s="88" t="s">
        <v>931</v>
      </c>
      <c r="H530" s="88" t="s">
        <v>2204</v>
      </c>
      <c r="I530" s="88" t="s">
        <v>2205</v>
      </c>
      <c r="J530" s="88" t="s">
        <v>2206</v>
      </c>
      <c r="K530" s="94" t="n">
        <v>0.358</v>
      </c>
      <c r="L530" s="80" t="s">
        <v>873</v>
      </c>
      <c r="M530" s="101" t="s">
        <v>15417</v>
      </c>
    </row>
    <row r="531" customFormat="false" ht="15" hidden="false" customHeight="false" outlineLevel="0" collapsed="false">
      <c r="A531" s="80" t="n">
        <v>531</v>
      </c>
      <c r="B531" s="81" t="s">
        <v>2207</v>
      </c>
      <c r="C531" s="82" t="s">
        <v>2208</v>
      </c>
      <c r="D531" s="84" t="s">
        <v>140</v>
      </c>
      <c r="E531" s="85" t="s">
        <v>16</v>
      </c>
      <c r="F531" s="86" t="s">
        <v>17</v>
      </c>
      <c r="G531" s="88" t="s">
        <v>2209</v>
      </c>
      <c r="H531" s="88" t="s">
        <v>2210</v>
      </c>
      <c r="I531" s="88" t="s">
        <v>2211</v>
      </c>
      <c r="J531" s="88" t="s">
        <v>2212</v>
      </c>
      <c r="K531" s="94" t="n">
        <v>0.424</v>
      </c>
      <c r="L531" s="80" t="s">
        <v>873</v>
      </c>
      <c r="M531" s="101" t="s">
        <v>15417</v>
      </c>
    </row>
    <row r="532" customFormat="false" ht="15" hidden="false" customHeight="false" outlineLevel="0" collapsed="false">
      <c r="A532" s="80" t="n">
        <v>532</v>
      </c>
      <c r="B532" s="81" t="s">
        <v>2213</v>
      </c>
      <c r="C532" s="82" t="s">
        <v>2214</v>
      </c>
      <c r="D532" s="84" t="s">
        <v>140</v>
      </c>
      <c r="E532" s="85" t="s">
        <v>9</v>
      </c>
      <c r="F532" s="86" t="s">
        <v>17</v>
      </c>
      <c r="G532" s="88" t="s">
        <v>913</v>
      </c>
      <c r="H532" s="87" t="n">
        <v>85047</v>
      </c>
      <c r="I532" s="88" t="s">
        <v>2215</v>
      </c>
      <c r="J532" s="87" t="n">
        <v>74694</v>
      </c>
      <c r="K532" s="96" t="n">
        <v>0.569</v>
      </c>
      <c r="L532" s="80" t="s">
        <v>873</v>
      </c>
      <c r="M532" s="101" t="s">
        <v>15417</v>
      </c>
    </row>
    <row r="533" customFormat="false" ht="15" hidden="false" customHeight="false" outlineLevel="0" collapsed="false">
      <c r="A533" s="80" t="n">
        <v>533</v>
      </c>
      <c r="B533" s="81" t="s">
        <v>2216</v>
      </c>
      <c r="C533" s="82" t="s">
        <v>2217</v>
      </c>
      <c r="D533" s="84" t="s">
        <v>140</v>
      </c>
      <c r="E533" s="85" t="s">
        <v>9</v>
      </c>
      <c r="F533" s="93" t="s">
        <v>881</v>
      </c>
      <c r="G533" s="88" t="s">
        <v>876</v>
      </c>
      <c r="H533" s="87" t="n">
        <v>35193</v>
      </c>
      <c r="I533" s="88" t="s">
        <v>2218</v>
      </c>
      <c r="J533" s="87" t="n">
        <v>29010</v>
      </c>
      <c r="K533" s="92" t="n">
        <v>0.948</v>
      </c>
      <c r="L533" s="80" t="s">
        <v>873</v>
      </c>
      <c r="M533" s="101" t="s">
        <v>15417</v>
      </c>
    </row>
    <row r="534" customFormat="false" ht="15" hidden="false" customHeight="false" outlineLevel="0" collapsed="false">
      <c r="A534" s="80" t="n">
        <v>534</v>
      </c>
      <c r="B534" s="81" t="s">
        <v>2219</v>
      </c>
      <c r="C534" s="82" t="s">
        <v>2220</v>
      </c>
      <c r="D534" s="84" t="s">
        <v>140</v>
      </c>
      <c r="E534" s="85" t="s">
        <v>9</v>
      </c>
      <c r="F534" s="86" t="s">
        <v>17</v>
      </c>
      <c r="G534" s="88" t="s">
        <v>913</v>
      </c>
      <c r="H534" s="87" t="n">
        <v>85047</v>
      </c>
      <c r="I534" s="87" t="n">
        <v>24273</v>
      </c>
      <c r="J534" s="87" t="n">
        <v>74936</v>
      </c>
      <c r="K534" s="89" t="n">
        <v>0.22</v>
      </c>
      <c r="L534" s="80" t="s">
        <v>873</v>
      </c>
      <c r="M534" s="101" t="s">
        <v>15417</v>
      </c>
    </row>
    <row r="535" customFormat="false" ht="15" hidden="false" customHeight="false" outlineLevel="0" collapsed="false">
      <c r="A535" s="80" t="n">
        <v>535</v>
      </c>
      <c r="B535" s="81" t="s">
        <v>2221</v>
      </c>
      <c r="C535" s="82" t="s">
        <v>2222</v>
      </c>
      <c r="D535" s="84" t="s">
        <v>140</v>
      </c>
      <c r="E535" s="85" t="s">
        <v>9</v>
      </c>
      <c r="F535" s="93" t="s">
        <v>881</v>
      </c>
      <c r="G535" s="88" t="s">
        <v>913</v>
      </c>
      <c r="H535" s="87" t="n">
        <v>85047</v>
      </c>
      <c r="I535" s="88" t="s">
        <v>2223</v>
      </c>
      <c r="J535" s="87" t="n">
        <v>75038</v>
      </c>
      <c r="K535" s="92" t="n">
        <v>0.959</v>
      </c>
      <c r="L535" s="80" t="s">
        <v>873</v>
      </c>
      <c r="M535" s="101" t="s">
        <v>15417</v>
      </c>
    </row>
    <row r="536" customFormat="false" ht="15" hidden="false" customHeight="false" outlineLevel="0" collapsed="false">
      <c r="A536" s="80" t="n">
        <v>536</v>
      </c>
      <c r="B536" s="81" t="s">
        <v>2224</v>
      </c>
      <c r="C536" s="82" t="s">
        <v>2225</v>
      </c>
      <c r="D536" s="84" t="s">
        <v>140</v>
      </c>
      <c r="E536" s="85" t="s">
        <v>9</v>
      </c>
      <c r="F536" s="93" t="s">
        <v>881</v>
      </c>
      <c r="G536" s="88" t="s">
        <v>913</v>
      </c>
      <c r="H536" s="87" t="n">
        <v>85047</v>
      </c>
      <c r="I536" s="88" t="s">
        <v>2226</v>
      </c>
      <c r="J536" s="87" t="n">
        <v>74936</v>
      </c>
      <c r="K536" s="92" t="n">
        <v>0.956</v>
      </c>
      <c r="L536" s="80" t="s">
        <v>873</v>
      </c>
      <c r="M536" s="101" t="s">
        <v>15417</v>
      </c>
    </row>
    <row r="537" customFormat="false" ht="15" hidden="false" customHeight="false" outlineLevel="0" collapsed="false">
      <c r="A537" s="80" t="n">
        <v>537</v>
      </c>
      <c r="B537" s="81" t="s">
        <v>2227</v>
      </c>
      <c r="C537" s="82" t="s">
        <v>2228</v>
      </c>
      <c r="D537" s="84" t="s">
        <v>140</v>
      </c>
      <c r="E537" s="85" t="s">
        <v>9</v>
      </c>
      <c r="F537" s="93" t="s">
        <v>881</v>
      </c>
      <c r="G537" s="88" t="s">
        <v>913</v>
      </c>
      <c r="H537" s="87" t="n">
        <v>85047</v>
      </c>
      <c r="I537" s="88" t="s">
        <v>2229</v>
      </c>
      <c r="J537" s="87" t="n">
        <v>74948</v>
      </c>
      <c r="K537" s="92" t="n">
        <v>0.804</v>
      </c>
      <c r="L537" s="80" t="s">
        <v>873</v>
      </c>
      <c r="M537" s="101" t="s">
        <v>15417</v>
      </c>
    </row>
    <row r="538" customFormat="false" ht="15" hidden="false" customHeight="false" outlineLevel="0" collapsed="false">
      <c r="A538" s="80" t="n">
        <v>538</v>
      </c>
      <c r="B538" s="81" t="s">
        <v>2230</v>
      </c>
      <c r="C538" s="82" t="s">
        <v>2231</v>
      </c>
      <c r="D538" s="84" t="s">
        <v>140</v>
      </c>
      <c r="E538" s="85" t="s">
        <v>9</v>
      </c>
      <c r="F538" s="93" t="s">
        <v>881</v>
      </c>
      <c r="G538" s="88" t="s">
        <v>913</v>
      </c>
      <c r="H538" s="87" t="n">
        <v>85047</v>
      </c>
      <c r="I538" s="88" t="s">
        <v>2232</v>
      </c>
      <c r="J538" s="87" t="n">
        <v>74936</v>
      </c>
      <c r="K538" s="92" t="n">
        <v>0.823</v>
      </c>
      <c r="L538" s="80" t="s">
        <v>873</v>
      </c>
      <c r="M538" s="101" t="s">
        <v>15417</v>
      </c>
    </row>
    <row r="539" customFormat="false" ht="15" hidden="false" customHeight="false" outlineLevel="0" collapsed="false">
      <c r="A539" s="80" t="n">
        <v>539</v>
      </c>
      <c r="B539" s="81" t="s">
        <v>2233</v>
      </c>
      <c r="C539" s="82" t="s">
        <v>2234</v>
      </c>
      <c r="D539" s="84" t="s">
        <v>141</v>
      </c>
      <c r="E539" s="85" t="s">
        <v>11</v>
      </c>
      <c r="F539" s="86" t="s">
        <v>17</v>
      </c>
      <c r="G539" s="88" t="s">
        <v>2235</v>
      </c>
      <c r="H539" s="87" t="n">
        <v>80845</v>
      </c>
      <c r="I539" s="88" t="s">
        <v>2236</v>
      </c>
      <c r="J539" s="87" t="n">
        <v>73200</v>
      </c>
      <c r="K539" s="92" t="n">
        <v>0.981</v>
      </c>
      <c r="L539" s="80" t="s">
        <v>873</v>
      </c>
      <c r="M539" s="101" t="s">
        <v>15417</v>
      </c>
    </row>
    <row r="540" customFormat="false" ht="18" hidden="false" customHeight="false" outlineLevel="0" collapsed="false">
      <c r="A540" s="80" t="n">
        <v>540</v>
      </c>
      <c r="B540" s="81" t="s">
        <v>2237</v>
      </c>
      <c r="C540" s="82" t="s">
        <v>2238</v>
      </c>
      <c r="D540" s="84" t="s">
        <v>141</v>
      </c>
      <c r="E540" s="85" t="s">
        <v>9</v>
      </c>
      <c r="F540" s="86" t="s">
        <v>17</v>
      </c>
      <c r="G540" s="88" t="s">
        <v>913</v>
      </c>
      <c r="H540" s="87" t="n">
        <v>85047</v>
      </c>
      <c r="I540" s="88" t="s">
        <v>2239</v>
      </c>
      <c r="J540" s="88" t="n">
        <v>0</v>
      </c>
      <c r="K540" s="94" t="n">
        <v>0.25</v>
      </c>
      <c r="L540" s="80" t="s">
        <v>873</v>
      </c>
      <c r="M540" s="101" t="s">
        <v>15417</v>
      </c>
    </row>
    <row r="541" customFormat="false" ht="15" hidden="false" customHeight="false" outlineLevel="0" collapsed="false">
      <c r="A541" s="80" t="n">
        <v>541</v>
      </c>
      <c r="B541" s="81" t="s">
        <v>2240</v>
      </c>
      <c r="C541" s="82" t="s">
        <v>2241</v>
      </c>
      <c r="D541" s="84" t="s">
        <v>142</v>
      </c>
      <c r="E541" s="85" t="s">
        <v>9</v>
      </c>
      <c r="F541" s="91" t="s">
        <v>18</v>
      </c>
      <c r="G541" s="88" t="s">
        <v>876</v>
      </c>
      <c r="H541" s="87" t="n">
        <v>35193</v>
      </c>
      <c r="I541" s="87" t="n">
        <v>81102</v>
      </c>
      <c r="J541" s="87" t="n">
        <v>11991</v>
      </c>
      <c r="K541" s="96" t="n">
        <v>0.631</v>
      </c>
      <c r="L541" s="80" t="s">
        <v>873</v>
      </c>
      <c r="M541" s="101" t="s">
        <v>15417</v>
      </c>
    </row>
    <row r="542" customFormat="false" ht="15" hidden="false" customHeight="false" outlineLevel="0" collapsed="false">
      <c r="A542" s="80" t="n">
        <v>542</v>
      </c>
      <c r="B542" s="81" t="s">
        <v>2242</v>
      </c>
      <c r="C542" s="82" t="s">
        <v>2243</v>
      </c>
      <c r="D542" s="84" t="s">
        <v>142</v>
      </c>
      <c r="E542" s="85" t="s">
        <v>9</v>
      </c>
      <c r="F542" s="91" t="s">
        <v>18</v>
      </c>
      <c r="G542" s="87" t="n">
        <v>43975</v>
      </c>
      <c r="H542" s="87" t="n">
        <v>11891</v>
      </c>
      <c r="I542" s="87" t="n">
        <v>43479</v>
      </c>
      <c r="J542" s="87" t="n">
        <v>5100</v>
      </c>
      <c r="K542" s="92" t="n">
        <v>0.87</v>
      </c>
      <c r="L542" s="80" t="s">
        <v>873</v>
      </c>
      <c r="M542" s="101" t="s">
        <v>15417</v>
      </c>
    </row>
    <row r="543" customFormat="false" ht="15" hidden="false" customHeight="false" outlineLevel="0" collapsed="false">
      <c r="A543" s="80" t="n">
        <v>543</v>
      </c>
      <c r="B543" s="81" t="s">
        <v>2244</v>
      </c>
      <c r="C543" s="82" t="s">
        <v>2245</v>
      </c>
      <c r="D543" s="84" t="s">
        <v>142</v>
      </c>
      <c r="E543" s="85" t="s">
        <v>9</v>
      </c>
      <c r="F543" s="91" t="s">
        <v>18</v>
      </c>
      <c r="G543" s="87" t="n">
        <v>43975</v>
      </c>
      <c r="H543" s="87" t="n">
        <v>11891</v>
      </c>
      <c r="I543" s="87" t="n">
        <v>43560</v>
      </c>
      <c r="J543" s="87" t="n">
        <v>5096</v>
      </c>
      <c r="K543" s="92" t="n">
        <v>0.871</v>
      </c>
      <c r="L543" s="80" t="s">
        <v>873</v>
      </c>
      <c r="M543" s="101" t="s">
        <v>15417</v>
      </c>
    </row>
    <row r="544" customFormat="false" ht="15" hidden="false" customHeight="false" outlineLevel="0" collapsed="false">
      <c r="A544" s="80" t="n">
        <v>544</v>
      </c>
      <c r="B544" s="81" t="s">
        <v>2246</v>
      </c>
      <c r="C544" s="82" t="s">
        <v>2247</v>
      </c>
      <c r="D544" s="84" t="s">
        <v>142</v>
      </c>
      <c r="E544" s="85" t="s">
        <v>11</v>
      </c>
      <c r="F544" s="93" t="s">
        <v>881</v>
      </c>
      <c r="G544" s="88" t="s">
        <v>2248</v>
      </c>
      <c r="H544" s="87" t="n">
        <v>62242</v>
      </c>
      <c r="I544" s="88" t="s">
        <v>2249</v>
      </c>
      <c r="J544" s="87" t="n">
        <v>14989</v>
      </c>
      <c r="K544" s="96" t="n">
        <v>0.599</v>
      </c>
      <c r="L544" s="80" t="s">
        <v>873</v>
      </c>
      <c r="M544" s="101" t="s">
        <v>15417</v>
      </c>
    </row>
    <row r="545" customFormat="false" ht="15" hidden="false" customHeight="false" outlineLevel="0" collapsed="false">
      <c r="A545" s="80" t="n">
        <v>545</v>
      </c>
      <c r="B545" s="81" t="s">
        <v>2250</v>
      </c>
      <c r="C545" s="82" t="s">
        <v>2251</v>
      </c>
      <c r="D545" s="84" t="s">
        <v>142</v>
      </c>
      <c r="E545" s="85" t="s">
        <v>11</v>
      </c>
      <c r="F545" s="91" t="s">
        <v>18</v>
      </c>
      <c r="G545" s="87" t="n">
        <v>28367</v>
      </c>
      <c r="H545" s="88" t="s">
        <v>2252</v>
      </c>
      <c r="I545" s="87" t="n">
        <v>27665</v>
      </c>
      <c r="J545" s="88" t="s">
        <v>2253</v>
      </c>
      <c r="K545" s="96" t="n">
        <v>0.78</v>
      </c>
      <c r="L545" s="80" t="s">
        <v>873</v>
      </c>
      <c r="M545" s="101" t="s">
        <v>15417</v>
      </c>
    </row>
    <row r="546" customFormat="false" ht="18" hidden="false" customHeight="false" outlineLevel="0" collapsed="false">
      <c r="A546" s="80" t="n">
        <v>546</v>
      </c>
      <c r="B546" s="81" t="s">
        <v>2254</v>
      </c>
      <c r="C546" s="82" t="s">
        <v>2255</v>
      </c>
      <c r="D546" s="84" t="s">
        <v>142</v>
      </c>
      <c r="E546" s="85" t="s">
        <v>10</v>
      </c>
      <c r="F546" s="91" t="s">
        <v>18</v>
      </c>
      <c r="G546" s="87" t="n">
        <v>13000</v>
      </c>
      <c r="H546" s="88" t="n">
        <v>0</v>
      </c>
      <c r="I546" s="87" t="n">
        <v>10440</v>
      </c>
      <c r="J546" s="88" t="n">
        <v>0</v>
      </c>
      <c r="K546" s="92" t="n">
        <v>0.803</v>
      </c>
      <c r="L546" s="80" t="s">
        <v>873</v>
      </c>
      <c r="M546" s="101" t="s">
        <v>15417</v>
      </c>
    </row>
    <row r="547" customFormat="false" ht="18" hidden="false" customHeight="false" outlineLevel="0" collapsed="false">
      <c r="A547" s="80" t="n">
        <v>547</v>
      </c>
      <c r="B547" s="81" t="s">
        <v>2256</v>
      </c>
      <c r="C547" s="82" t="s">
        <v>2257</v>
      </c>
      <c r="D547" s="84" t="s">
        <v>142</v>
      </c>
      <c r="E547" s="85" t="s">
        <v>10</v>
      </c>
      <c r="F547" s="91" t="s">
        <v>18</v>
      </c>
      <c r="G547" s="87" t="n">
        <v>13000</v>
      </c>
      <c r="H547" s="88" t="n">
        <v>0</v>
      </c>
      <c r="I547" s="87" t="n">
        <v>12526</v>
      </c>
      <c r="J547" s="88" t="n">
        <v>0</v>
      </c>
      <c r="K547" s="92" t="n">
        <v>0.964</v>
      </c>
      <c r="L547" s="80" t="s">
        <v>873</v>
      </c>
      <c r="M547" s="101" t="s">
        <v>15417</v>
      </c>
    </row>
    <row r="548" customFormat="false" ht="15" hidden="false" customHeight="false" outlineLevel="0" collapsed="false">
      <c r="A548" s="80" t="n">
        <v>548</v>
      </c>
      <c r="B548" s="81" t="s">
        <v>2258</v>
      </c>
      <c r="C548" s="82" t="s">
        <v>2259</v>
      </c>
      <c r="D548" s="84" t="s">
        <v>143</v>
      </c>
      <c r="E548" s="85" t="s">
        <v>11</v>
      </c>
      <c r="F548" s="93" t="s">
        <v>881</v>
      </c>
      <c r="G548" s="88" t="s">
        <v>1480</v>
      </c>
      <c r="H548" s="87" t="n">
        <v>79518</v>
      </c>
      <c r="I548" s="88" t="s">
        <v>2260</v>
      </c>
      <c r="J548" s="87" t="n">
        <v>6933</v>
      </c>
      <c r="K548" s="94" t="n">
        <v>0.343</v>
      </c>
      <c r="L548" s="80" t="s">
        <v>873</v>
      </c>
      <c r="M548" s="101" t="s">
        <v>15417</v>
      </c>
    </row>
    <row r="549" customFormat="false" ht="15" hidden="false" customHeight="false" outlineLevel="0" collapsed="false">
      <c r="A549" s="80" t="n">
        <v>549</v>
      </c>
      <c r="B549" s="81" t="s">
        <v>2261</v>
      </c>
      <c r="C549" s="82" t="s">
        <v>2262</v>
      </c>
      <c r="D549" s="84" t="s">
        <v>143</v>
      </c>
      <c r="E549" s="85" t="s">
        <v>9</v>
      </c>
      <c r="F549" s="86" t="s">
        <v>17</v>
      </c>
      <c r="G549" s="88" t="s">
        <v>1480</v>
      </c>
      <c r="H549" s="87" t="n">
        <v>79518</v>
      </c>
      <c r="I549" s="88" t="n">
        <v>522</v>
      </c>
      <c r="J549" s="88" t="n">
        <v>0</v>
      </c>
      <c r="K549" s="89" t="n">
        <v>0.001</v>
      </c>
      <c r="L549" s="80" t="s">
        <v>873</v>
      </c>
      <c r="M549" s="101" t="s">
        <v>15417</v>
      </c>
    </row>
    <row r="550" customFormat="false" ht="18" hidden="false" customHeight="false" outlineLevel="0" collapsed="false">
      <c r="A550" s="80" t="n">
        <v>550</v>
      </c>
      <c r="B550" s="81" t="s">
        <v>2263</v>
      </c>
      <c r="C550" s="82" t="s">
        <v>2264</v>
      </c>
      <c r="D550" s="84" t="s">
        <v>143</v>
      </c>
      <c r="E550" s="85" t="s">
        <v>10</v>
      </c>
      <c r="F550" s="86" t="s">
        <v>17</v>
      </c>
      <c r="G550" s="87" t="n">
        <v>15910</v>
      </c>
      <c r="H550" s="87" t="n">
        <v>9990</v>
      </c>
      <c r="I550" s="87" t="n">
        <v>14763</v>
      </c>
      <c r="J550" s="87" t="n">
        <v>7656</v>
      </c>
      <c r="K550" s="92" t="n">
        <v>0.866</v>
      </c>
      <c r="L550" s="80" t="s">
        <v>873</v>
      </c>
      <c r="M550" s="101" t="s">
        <v>15417</v>
      </c>
    </row>
    <row r="551" customFormat="false" ht="15" hidden="false" customHeight="false" outlineLevel="0" collapsed="false">
      <c r="A551" s="80" t="n">
        <v>551</v>
      </c>
      <c r="B551" s="81" t="s">
        <v>2265</v>
      </c>
      <c r="C551" s="82" t="s">
        <v>2266</v>
      </c>
      <c r="D551" s="84" t="s">
        <v>143</v>
      </c>
      <c r="E551" s="85" t="s">
        <v>9</v>
      </c>
      <c r="F551" s="93" t="s">
        <v>881</v>
      </c>
      <c r="G551" s="88" t="s">
        <v>913</v>
      </c>
      <c r="H551" s="87" t="n">
        <v>85047</v>
      </c>
      <c r="I551" s="88" t="s">
        <v>2267</v>
      </c>
      <c r="J551" s="87" t="n">
        <v>5680</v>
      </c>
      <c r="K551" s="94" t="n">
        <v>0.443</v>
      </c>
      <c r="L551" s="80" t="s">
        <v>873</v>
      </c>
      <c r="M551" s="101" t="s">
        <v>15417</v>
      </c>
    </row>
    <row r="552" customFormat="false" ht="15" hidden="false" customHeight="false" outlineLevel="0" collapsed="false">
      <c r="A552" s="80" t="n">
        <v>552</v>
      </c>
      <c r="B552" s="81" t="s">
        <v>2268</v>
      </c>
      <c r="C552" s="82" t="s">
        <v>2269</v>
      </c>
      <c r="D552" s="84" t="s">
        <v>143</v>
      </c>
      <c r="E552" s="85" t="s">
        <v>9</v>
      </c>
      <c r="F552" s="86" t="s">
        <v>17</v>
      </c>
      <c r="G552" s="88" t="s">
        <v>913</v>
      </c>
      <c r="H552" s="87" t="n">
        <v>85047</v>
      </c>
      <c r="I552" s="87" t="n">
        <v>7047</v>
      </c>
      <c r="J552" s="88" t="n">
        <v>0</v>
      </c>
      <c r="K552" s="89" t="n">
        <v>0.016</v>
      </c>
      <c r="L552" s="80" t="s">
        <v>873</v>
      </c>
      <c r="M552" s="101" t="s">
        <v>15417</v>
      </c>
    </row>
    <row r="553" customFormat="false" ht="18" hidden="false" customHeight="false" outlineLevel="0" collapsed="false">
      <c r="A553" s="80" t="n">
        <v>553</v>
      </c>
      <c r="B553" s="81" t="s">
        <v>2270</v>
      </c>
      <c r="C553" s="82" t="s">
        <v>2271</v>
      </c>
      <c r="D553" s="84" t="s">
        <v>143</v>
      </c>
      <c r="E553" s="85" t="s">
        <v>16</v>
      </c>
      <c r="F553" s="86" t="s">
        <v>17</v>
      </c>
      <c r="G553" s="88" t="s">
        <v>991</v>
      </c>
      <c r="H553" s="88" t="s">
        <v>2150</v>
      </c>
      <c r="I553" s="87" t="n">
        <v>1826</v>
      </c>
      <c r="J553" s="88" t="n">
        <v>0</v>
      </c>
      <c r="K553" s="89" t="n">
        <v>0.007</v>
      </c>
      <c r="L553" s="80" t="s">
        <v>873</v>
      </c>
      <c r="M553" s="101" t="s">
        <v>15417</v>
      </c>
    </row>
    <row r="554" customFormat="false" ht="18" hidden="false" customHeight="false" outlineLevel="0" collapsed="false">
      <c r="A554" s="80" t="n">
        <v>554</v>
      </c>
      <c r="B554" s="81" t="s">
        <v>2272</v>
      </c>
      <c r="C554" s="82" t="s">
        <v>2273</v>
      </c>
      <c r="D554" s="84" t="s">
        <v>143</v>
      </c>
      <c r="E554" s="85" t="s">
        <v>16</v>
      </c>
      <c r="F554" s="86" t="s">
        <v>17</v>
      </c>
      <c r="G554" s="87" t="n">
        <v>60598</v>
      </c>
      <c r="H554" s="87" t="n">
        <v>99249</v>
      </c>
      <c r="I554" s="87" t="n">
        <v>8091</v>
      </c>
      <c r="J554" s="88" t="n">
        <v>0</v>
      </c>
      <c r="K554" s="89" t="n">
        <v>0.051</v>
      </c>
      <c r="L554" s="80" t="s">
        <v>873</v>
      </c>
      <c r="M554" s="101" t="s">
        <v>15417</v>
      </c>
    </row>
    <row r="555" customFormat="false" ht="18" hidden="false" customHeight="false" outlineLevel="0" collapsed="false">
      <c r="A555" s="80" t="n">
        <v>555</v>
      </c>
      <c r="B555" s="81" t="s">
        <v>2274</v>
      </c>
      <c r="C555" s="82" t="s">
        <v>2275</v>
      </c>
      <c r="D555" s="84" t="s">
        <v>143</v>
      </c>
      <c r="E555" s="85" t="s">
        <v>10</v>
      </c>
      <c r="F555" s="91" t="s">
        <v>18</v>
      </c>
      <c r="G555" s="87" t="n">
        <v>10000</v>
      </c>
      <c r="H555" s="88" t="n">
        <v>0</v>
      </c>
      <c r="I555" s="87" t="n">
        <v>9657</v>
      </c>
      <c r="J555" s="88" t="n">
        <v>0</v>
      </c>
      <c r="K555" s="92" t="n">
        <v>0.966</v>
      </c>
      <c r="L555" s="80" t="s">
        <v>873</v>
      </c>
      <c r="M555" s="101" t="s">
        <v>15417</v>
      </c>
    </row>
    <row r="556" customFormat="false" ht="15" hidden="false" customHeight="false" outlineLevel="0" collapsed="false">
      <c r="A556" s="80" t="n">
        <v>556</v>
      </c>
      <c r="B556" s="81" t="s">
        <v>2276</v>
      </c>
      <c r="C556" s="82" t="s">
        <v>2277</v>
      </c>
      <c r="D556" s="84" t="s">
        <v>144</v>
      </c>
      <c r="E556" s="85" t="s">
        <v>9</v>
      </c>
      <c r="F556" s="91" t="s">
        <v>18</v>
      </c>
      <c r="G556" s="88" t="s">
        <v>876</v>
      </c>
      <c r="H556" s="87" t="n">
        <v>35193</v>
      </c>
      <c r="I556" s="87" t="n">
        <v>92720</v>
      </c>
      <c r="J556" s="87" t="n">
        <v>11991</v>
      </c>
      <c r="K556" s="96" t="n">
        <v>0.709</v>
      </c>
      <c r="L556" s="80" t="s">
        <v>873</v>
      </c>
      <c r="M556" s="101" t="s">
        <v>15417</v>
      </c>
    </row>
    <row r="557" customFormat="false" ht="15" hidden="false" customHeight="false" outlineLevel="0" collapsed="false">
      <c r="A557" s="80" t="n">
        <v>557</v>
      </c>
      <c r="B557" s="81" t="s">
        <v>2278</v>
      </c>
      <c r="C557" s="82" t="s">
        <v>2279</v>
      </c>
      <c r="D557" s="84" t="s">
        <v>144</v>
      </c>
      <c r="E557" s="85" t="s">
        <v>10</v>
      </c>
      <c r="F557" s="93" t="s">
        <v>881</v>
      </c>
      <c r="G557" s="87" t="n">
        <v>5000</v>
      </c>
      <c r="H557" s="88" t="n">
        <v>0</v>
      </c>
      <c r="I557" s="87" t="n">
        <v>4821</v>
      </c>
      <c r="J557" s="88" t="n">
        <v>0</v>
      </c>
      <c r="K557" s="92" t="n">
        <v>0.964</v>
      </c>
      <c r="L557" s="80" t="s">
        <v>873</v>
      </c>
      <c r="M557" s="101" t="s">
        <v>15417</v>
      </c>
    </row>
    <row r="558" customFormat="false" ht="18" hidden="false" customHeight="false" outlineLevel="0" collapsed="false">
      <c r="A558" s="80" t="n">
        <v>558</v>
      </c>
      <c r="B558" s="81" t="s">
        <v>2280</v>
      </c>
      <c r="C558" s="82" t="s">
        <v>2281</v>
      </c>
      <c r="D558" s="84" t="s">
        <v>145</v>
      </c>
      <c r="E558" s="85" t="s">
        <v>11</v>
      </c>
      <c r="F558" s="93" t="s">
        <v>881</v>
      </c>
      <c r="G558" s="88" t="s">
        <v>1480</v>
      </c>
      <c r="H558" s="87" t="n">
        <v>79518</v>
      </c>
      <c r="I558" s="88" t="s">
        <v>2282</v>
      </c>
      <c r="J558" s="87" t="n">
        <v>23560</v>
      </c>
      <c r="K558" s="92" t="n">
        <v>0.866</v>
      </c>
      <c r="L558" s="80" t="s">
        <v>873</v>
      </c>
      <c r="M558" s="101" t="s">
        <v>15417</v>
      </c>
    </row>
    <row r="559" customFormat="false" ht="18" hidden="false" customHeight="false" outlineLevel="0" collapsed="false">
      <c r="A559" s="80" t="n">
        <v>559</v>
      </c>
      <c r="B559" s="81" t="s">
        <v>2283</v>
      </c>
      <c r="C559" s="82" t="s">
        <v>2284</v>
      </c>
      <c r="D559" s="84" t="s">
        <v>145</v>
      </c>
      <c r="E559" s="85" t="s">
        <v>9</v>
      </c>
      <c r="F559" s="93" t="s">
        <v>881</v>
      </c>
      <c r="G559" s="88" t="s">
        <v>876</v>
      </c>
      <c r="H559" s="87" t="n">
        <v>35193</v>
      </c>
      <c r="I559" s="88" t="s">
        <v>2285</v>
      </c>
      <c r="J559" s="87" t="n">
        <v>12481</v>
      </c>
      <c r="K559" s="92" t="n">
        <v>0.827</v>
      </c>
      <c r="L559" s="80" t="s">
        <v>873</v>
      </c>
      <c r="M559" s="101" t="s">
        <v>15417</v>
      </c>
    </row>
    <row r="560" customFormat="false" ht="15" hidden="false" customHeight="false" outlineLevel="0" collapsed="false">
      <c r="A560" s="80" t="n">
        <v>560</v>
      </c>
      <c r="B560" s="81" t="s">
        <v>2286</v>
      </c>
      <c r="C560" s="82" t="s">
        <v>2287</v>
      </c>
      <c r="D560" s="84" t="s">
        <v>145</v>
      </c>
      <c r="E560" s="85" t="s">
        <v>10</v>
      </c>
      <c r="F560" s="86" t="s">
        <v>17</v>
      </c>
      <c r="G560" s="87" t="n">
        <v>15000</v>
      </c>
      <c r="H560" s="88" t="n">
        <v>0</v>
      </c>
      <c r="I560" s="87" t="n">
        <v>14768</v>
      </c>
      <c r="J560" s="88" t="n">
        <v>0</v>
      </c>
      <c r="K560" s="92" t="n">
        <v>0.985</v>
      </c>
      <c r="L560" s="80" t="s">
        <v>873</v>
      </c>
      <c r="M560" s="101" t="s">
        <v>15417</v>
      </c>
    </row>
    <row r="561" customFormat="false" ht="15" hidden="false" customHeight="false" outlineLevel="0" collapsed="false">
      <c r="A561" s="80" t="n">
        <v>561</v>
      </c>
      <c r="B561" s="81" t="s">
        <v>2288</v>
      </c>
      <c r="C561" s="82" t="s">
        <v>2289</v>
      </c>
      <c r="D561" s="84" t="s">
        <v>145</v>
      </c>
      <c r="E561" s="85" t="s">
        <v>12</v>
      </c>
      <c r="F561" s="86" t="s">
        <v>17</v>
      </c>
      <c r="G561" s="88" t="s">
        <v>2290</v>
      </c>
      <c r="H561" s="88" t="n">
        <v>0</v>
      </c>
      <c r="I561" s="87" t="n">
        <v>81456</v>
      </c>
      <c r="J561" s="88" t="n">
        <v>0</v>
      </c>
      <c r="K561" s="96" t="n">
        <v>0.761</v>
      </c>
      <c r="L561" s="80" t="s">
        <v>873</v>
      </c>
      <c r="M561" s="101" t="s">
        <v>15417</v>
      </c>
    </row>
    <row r="562" customFormat="false" ht="18" hidden="false" customHeight="false" outlineLevel="0" collapsed="false">
      <c r="A562" s="80" t="n">
        <v>562</v>
      </c>
      <c r="B562" s="81" t="s">
        <v>2291</v>
      </c>
      <c r="C562" s="82" t="s">
        <v>2292</v>
      </c>
      <c r="D562" s="84" t="s">
        <v>145</v>
      </c>
      <c r="E562" s="85" t="s">
        <v>12</v>
      </c>
      <c r="F562" s="86" t="s">
        <v>17</v>
      </c>
      <c r="G562" s="87" t="n">
        <v>95000</v>
      </c>
      <c r="H562" s="88" t="n">
        <v>0</v>
      </c>
      <c r="I562" s="87" t="n">
        <v>93980</v>
      </c>
      <c r="J562" s="88" t="n">
        <v>0</v>
      </c>
      <c r="K562" s="92" t="n">
        <v>0.989</v>
      </c>
      <c r="L562" s="80" t="s">
        <v>873</v>
      </c>
      <c r="M562" s="101" t="s">
        <v>15417</v>
      </c>
    </row>
    <row r="563" customFormat="false" ht="15" hidden="false" customHeight="false" outlineLevel="0" collapsed="false">
      <c r="A563" s="80" t="n">
        <v>563</v>
      </c>
      <c r="B563" s="81" t="s">
        <v>2293</v>
      </c>
      <c r="C563" s="82" t="s">
        <v>2294</v>
      </c>
      <c r="D563" s="84" t="s">
        <v>146</v>
      </c>
      <c r="E563" s="85" t="s">
        <v>16</v>
      </c>
      <c r="F563" s="86" t="s">
        <v>17</v>
      </c>
      <c r="G563" s="88" t="s">
        <v>2295</v>
      </c>
      <c r="H563" s="87" t="n">
        <v>92000</v>
      </c>
      <c r="I563" s="87" t="n">
        <v>34626</v>
      </c>
      <c r="J563" s="87" t="n">
        <v>13400</v>
      </c>
      <c r="K563" s="89" t="n">
        <v>0.14</v>
      </c>
      <c r="L563" s="80" t="s">
        <v>873</v>
      </c>
      <c r="M563" s="101" t="s">
        <v>15417</v>
      </c>
    </row>
    <row r="564" customFormat="false" ht="15" hidden="false" customHeight="false" outlineLevel="0" collapsed="false">
      <c r="A564" s="80" t="n">
        <v>564</v>
      </c>
      <c r="B564" s="81" t="s">
        <v>2296</v>
      </c>
      <c r="C564" s="82" t="s">
        <v>2297</v>
      </c>
      <c r="D564" s="84" t="s">
        <v>146</v>
      </c>
      <c r="E564" s="85" t="s">
        <v>16</v>
      </c>
      <c r="F564" s="86" t="s">
        <v>17</v>
      </c>
      <c r="G564" s="88" t="s">
        <v>2295</v>
      </c>
      <c r="H564" s="87" t="n">
        <v>92000</v>
      </c>
      <c r="I564" s="87" t="n">
        <v>21924</v>
      </c>
      <c r="J564" s="87" t="n">
        <v>3000</v>
      </c>
      <c r="K564" s="89" t="n">
        <v>0.073</v>
      </c>
      <c r="L564" s="80" t="s">
        <v>873</v>
      </c>
      <c r="M564" s="101" t="s">
        <v>15417</v>
      </c>
    </row>
    <row r="565" customFormat="false" ht="18" hidden="false" customHeight="false" outlineLevel="0" collapsed="false">
      <c r="A565" s="80" t="n">
        <v>565</v>
      </c>
      <c r="B565" s="81" t="s">
        <v>2298</v>
      </c>
      <c r="C565" s="82" t="s">
        <v>2299</v>
      </c>
      <c r="D565" s="84" t="s">
        <v>146</v>
      </c>
      <c r="E565" s="85" t="s">
        <v>9</v>
      </c>
      <c r="F565" s="93" t="s">
        <v>881</v>
      </c>
      <c r="G565" s="88" t="s">
        <v>2300</v>
      </c>
      <c r="H565" s="87" t="n">
        <v>39726</v>
      </c>
      <c r="I565" s="88" t="s">
        <v>2301</v>
      </c>
      <c r="J565" s="87" t="n">
        <v>6594</v>
      </c>
      <c r="K565" s="96" t="n">
        <v>0.753</v>
      </c>
      <c r="L565" s="80" t="s">
        <v>873</v>
      </c>
      <c r="M565" s="101" t="s">
        <v>15417</v>
      </c>
    </row>
    <row r="566" customFormat="false" ht="15" hidden="false" customHeight="false" outlineLevel="0" collapsed="false">
      <c r="A566" s="80" t="n">
        <v>566</v>
      </c>
      <c r="B566" s="81" t="s">
        <v>2302</v>
      </c>
      <c r="C566" s="82" t="s">
        <v>2303</v>
      </c>
      <c r="D566" s="84" t="s">
        <v>146</v>
      </c>
      <c r="E566" s="85" t="s">
        <v>9</v>
      </c>
      <c r="F566" s="93" t="s">
        <v>881</v>
      </c>
      <c r="G566" s="88" t="s">
        <v>2304</v>
      </c>
      <c r="H566" s="87" t="n">
        <v>20027</v>
      </c>
      <c r="I566" s="88" t="s">
        <v>2305</v>
      </c>
      <c r="J566" s="87" t="n">
        <v>3420</v>
      </c>
      <c r="K566" s="92" t="n">
        <v>0.873</v>
      </c>
      <c r="L566" s="80" t="s">
        <v>873</v>
      </c>
      <c r="M566" s="101" t="s">
        <v>15417</v>
      </c>
    </row>
    <row r="567" customFormat="false" ht="15" hidden="false" customHeight="false" outlineLevel="0" collapsed="false">
      <c r="A567" s="80" t="n">
        <v>567</v>
      </c>
      <c r="B567" s="81" t="s">
        <v>2306</v>
      </c>
      <c r="C567" s="82" t="s">
        <v>2307</v>
      </c>
      <c r="D567" s="84" t="s">
        <v>146</v>
      </c>
      <c r="E567" s="85" t="s">
        <v>11</v>
      </c>
      <c r="F567" s="86" t="s">
        <v>17</v>
      </c>
      <c r="G567" s="87" t="n">
        <v>11766</v>
      </c>
      <c r="H567" s="87" t="n">
        <v>9226</v>
      </c>
      <c r="I567" s="87" t="n">
        <v>6188</v>
      </c>
      <c r="J567" s="87" t="n">
        <v>6828</v>
      </c>
      <c r="K567" s="96" t="n">
        <v>0.62</v>
      </c>
      <c r="L567" s="80" t="s">
        <v>873</v>
      </c>
      <c r="M567" s="101" t="s">
        <v>15417</v>
      </c>
    </row>
    <row r="568" customFormat="false" ht="18" hidden="false" customHeight="false" outlineLevel="0" collapsed="false">
      <c r="A568" s="80" t="n">
        <v>568</v>
      </c>
      <c r="B568" s="81" t="s">
        <v>2308</v>
      </c>
      <c r="C568" s="82" t="s">
        <v>2309</v>
      </c>
      <c r="D568" s="84" t="s">
        <v>146</v>
      </c>
      <c r="E568" s="85" t="s">
        <v>10</v>
      </c>
      <c r="F568" s="93" t="s">
        <v>881</v>
      </c>
      <c r="G568" s="87" t="n">
        <v>15000</v>
      </c>
      <c r="H568" s="88" t="n">
        <v>0</v>
      </c>
      <c r="I568" s="87" t="n">
        <v>12883</v>
      </c>
      <c r="J568" s="88" t="n">
        <v>0</v>
      </c>
      <c r="K568" s="92" t="n">
        <v>0.859</v>
      </c>
      <c r="L568" s="80" t="s">
        <v>873</v>
      </c>
      <c r="M568" s="101" t="s">
        <v>15417</v>
      </c>
    </row>
    <row r="569" customFormat="false" ht="18" hidden="false" customHeight="false" outlineLevel="0" collapsed="false">
      <c r="A569" s="80" t="n">
        <v>569</v>
      </c>
      <c r="B569" s="81" t="s">
        <v>2310</v>
      </c>
      <c r="C569" s="82" t="s">
        <v>2311</v>
      </c>
      <c r="D569" s="84" t="s">
        <v>147</v>
      </c>
      <c r="E569" s="85" t="s">
        <v>9</v>
      </c>
      <c r="F569" s="86" t="s">
        <v>17</v>
      </c>
      <c r="G569" s="87" t="n">
        <v>94888</v>
      </c>
      <c r="H569" s="87" t="n">
        <v>32473</v>
      </c>
      <c r="I569" s="87" t="n">
        <v>53230</v>
      </c>
      <c r="J569" s="88" t="n">
        <v>0</v>
      </c>
      <c r="K569" s="94" t="n">
        <v>0.418</v>
      </c>
      <c r="L569" s="80" t="s">
        <v>873</v>
      </c>
      <c r="M569" s="101" t="s">
        <v>15417</v>
      </c>
    </row>
    <row r="570" customFormat="false" ht="18" hidden="false" customHeight="false" outlineLevel="0" collapsed="false">
      <c r="A570" s="80" t="n">
        <v>570</v>
      </c>
      <c r="B570" s="81" t="s">
        <v>2312</v>
      </c>
      <c r="C570" s="82" t="s">
        <v>2313</v>
      </c>
      <c r="D570" s="84" t="s">
        <v>147</v>
      </c>
      <c r="E570" s="85" t="s">
        <v>11</v>
      </c>
      <c r="F570" s="86" t="s">
        <v>17</v>
      </c>
      <c r="G570" s="87" t="n">
        <v>95827</v>
      </c>
      <c r="H570" s="87" t="n">
        <v>31530</v>
      </c>
      <c r="I570" s="87" t="n">
        <v>58242</v>
      </c>
      <c r="J570" s="88" t="n">
        <v>0</v>
      </c>
      <c r="K570" s="94" t="n">
        <v>0.457</v>
      </c>
      <c r="L570" s="80" t="s">
        <v>873</v>
      </c>
      <c r="M570" s="101" t="s">
        <v>15417</v>
      </c>
    </row>
    <row r="571" customFormat="false" ht="18" hidden="false" customHeight="false" outlineLevel="0" collapsed="false">
      <c r="A571" s="80" t="n">
        <v>571</v>
      </c>
      <c r="B571" s="81" t="s">
        <v>2314</v>
      </c>
      <c r="C571" s="82" t="s">
        <v>2315</v>
      </c>
      <c r="D571" s="84" t="s">
        <v>147</v>
      </c>
      <c r="E571" s="85" t="s">
        <v>9</v>
      </c>
      <c r="F571" s="86" t="s">
        <v>17</v>
      </c>
      <c r="G571" s="87" t="n">
        <v>88950</v>
      </c>
      <c r="H571" s="87" t="n">
        <v>44150</v>
      </c>
      <c r="I571" s="87" t="n">
        <v>39140</v>
      </c>
      <c r="J571" s="88" t="n">
        <v>0</v>
      </c>
      <c r="K571" s="94" t="n">
        <v>0.294</v>
      </c>
      <c r="L571" s="80" t="s">
        <v>873</v>
      </c>
      <c r="M571" s="101" t="s">
        <v>15417</v>
      </c>
    </row>
    <row r="572" customFormat="false" ht="15" hidden="false" customHeight="false" outlineLevel="0" collapsed="false">
      <c r="A572" s="80" t="n">
        <v>572</v>
      </c>
      <c r="B572" s="81" t="s">
        <v>2316</v>
      </c>
      <c r="C572" s="82" t="s">
        <v>2317</v>
      </c>
      <c r="D572" s="84" t="s">
        <v>147</v>
      </c>
      <c r="E572" s="85" t="s">
        <v>10</v>
      </c>
      <c r="F572" s="86" t="s">
        <v>17</v>
      </c>
      <c r="G572" s="87" t="n">
        <v>13000</v>
      </c>
      <c r="H572" s="88" t="n">
        <v>0</v>
      </c>
      <c r="I572" s="87" t="n">
        <v>6261</v>
      </c>
      <c r="J572" s="88" t="n">
        <v>0</v>
      </c>
      <c r="K572" s="94" t="n">
        <v>0.482</v>
      </c>
      <c r="L572" s="80" t="s">
        <v>873</v>
      </c>
      <c r="M572" s="101" t="s">
        <v>15417</v>
      </c>
    </row>
    <row r="573" customFormat="false" ht="15" hidden="false" customHeight="false" outlineLevel="0" collapsed="false">
      <c r="A573" s="80" t="n">
        <v>573</v>
      </c>
      <c r="B573" s="81" t="s">
        <v>2318</v>
      </c>
      <c r="C573" s="82" t="s">
        <v>2319</v>
      </c>
      <c r="D573" s="84" t="s">
        <v>147</v>
      </c>
      <c r="E573" s="85" t="s">
        <v>10</v>
      </c>
      <c r="F573" s="91" t="s">
        <v>18</v>
      </c>
      <c r="G573" s="87" t="n">
        <v>13000</v>
      </c>
      <c r="H573" s="88" t="n">
        <v>0</v>
      </c>
      <c r="I573" s="87" t="n">
        <v>6261</v>
      </c>
      <c r="J573" s="88" t="n">
        <v>0</v>
      </c>
      <c r="K573" s="94" t="n">
        <v>0.482</v>
      </c>
      <c r="L573" s="80" t="s">
        <v>873</v>
      </c>
      <c r="M573" s="101" t="s">
        <v>15417</v>
      </c>
    </row>
    <row r="574" customFormat="false" ht="15" hidden="false" customHeight="false" outlineLevel="0" collapsed="false">
      <c r="A574" s="80" t="n">
        <v>574</v>
      </c>
      <c r="B574" s="81" t="s">
        <v>2320</v>
      </c>
      <c r="C574" s="82" t="s">
        <v>2321</v>
      </c>
      <c r="D574" s="84" t="s">
        <v>148</v>
      </c>
      <c r="E574" s="85" t="s">
        <v>9</v>
      </c>
      <c r="F574" s="93" t="s">
        <v>881</v>
      </c>
      <c r="G574" s="88" t="s">
        <v>876</v>
      </c>
      <c r="H574" s="87" t="n">
        <v>35193</v>
      </c>
      <c r="I574" s="88" t="s">
        <v>2322</v>
      </c>
      <c r="J574" s="87" t="n">
        <v>11991</v>
      </c>
      <c r="K574" s="92" t="n">
        <v>0.81</v>
      </c>
      <c r="L574" s="80" t="s">
        <v>873</v>
      </c>
      <c r="M574" s="101" t="s">
        <v>15417</v>
      </c>
    </row>
    <row r="575" customFormat="false" ht="15" hidden="false" customHeight="false" outlineLevel="0" collapsed="false">
      <c r="A575" s="80" t="n">
        <v>575</v>
      </c>
      <c r="B575" s="81" t="s">
        <v>2323</v>
      </c>
      <c r="C575" s="82" t="s">
        <v>2324</v>
      </c>
      <c r="D575" s="84" t="s">
        <v>148</v>
      </c>
      <c r="E575" s="85" t="s">
        <v>9</v>
      </c>
      <c r="F575" s="93" t="s">
        <v>881</v>
      </c>
      <c r="G575" s="88" t="s">
        <v>876</v>
      </c>
      <c r="H575" s="87" t="n">
        <v>35193</v>
      </c>
      <c r="I575" s="88" t="s">
        <v>2325</v>
      </c>
      <c r="J575" s="87" t="n">
        <v>11991</v>
      </c>
      <c r="K575" s="92" t="n">
        <v>0.813</v>
      </c>
      <c r="L575" s="80" t="s">
        <v>873</v>
      </c>
      <c r="M575" s="101" t="s">
        <v>15417</v>
      </c>
    </row>
    <row r="576" customFormat="false" ht="15" hidden="false" customHeight="false" outlineLevel="0" collapsed="false">
      <c r="A576" s="80" t="n">
        <v>576</v>
      </c>
      <c r="B576" s="81" t="s">
        <v>2326</v>
      </c>
      <c r="C576" s="82" t="s">
        <v>2327</v>
      </c>
      <c r="D576" s="84" t="s">
        <v>148</v>
      </c>
      <c r="E576" s="85" t="s">
        <v>9</v>
      </c>
      <c r="F576" s="93" t="s">
        <v>881</v>
      </c>
      <c r="G576" s="88" t="s">
        <v>876</v>
      </c>
      <c r="H576" s="87" t="n">
        <v>35193</v>
      </c>
      <c r="I576" s="87" t="n">
        <v>73951</v>
      </c>
      <c r="J576" s="87" t="n">
        <v>12000</v>
      </c>
      <c r="K576" s="96" t="n">
        <v>0.582</v>
      </c>
      <c r="L576" s="80" t="s">
        <v>873</v>
      </c>
      <c r="M576" s="101" t="s">
        <v>15417</v>
      </c>
    </row>
    <row r="577" customFormat="false" ht="15" hidden="false" customHeight="false" outlineLevel="0" collapsed="false">
      <c r="A577" s="80" t="n">
        <v>577</v>
      </c>
      <c r="B577" s="81" t="s">
        <v>2328</v>
      </c>
      <c r="C577" s="82" t="s">
        <v>2329</v>
      </c>
      <c r="D577" s="84" t="s">
        <v>148</v>
      </c>
      <c r="E577" s="85" t="s">
        <v>10</v>
      </c>
      <c r="F577" s="91" t="s">
        <v>18</v>
      </c>
      <c r="G577" s="87" t="n">
        <v>13000</v>
      </c>
      <c r="H577" s="88" t="n">
        <v>0</v>
      </c>
      <c r="I577" s="87" t="n">
        <v>12829</v>
      </c>
      <c r="J577" s="88" t="n">
        <v>0</v>
      </c>
      <c r="K577" s="92" t="n">
        <v>0.987</v>
      </c>
      <c r="L577" s="80" t="s">
        <v>873</v>
      </c>
      <c r="M577" s="101" t="s">
        <v>15417</v>
      </c>
    </row>
    <row r="578" customFormat="false" ht="15" hidden="false" customHeight="false" outlineLevel="0" collapsed="false">
      <c r="A578" s="80" t="n">
        <v>578</v>
      </c>
      <c r="B578" s="81" t="s">
        <v>2330</v>
      </c>
      <c r="C578" s="82" t="s">
        <v>2331</v>
      </c>
      <c r="D578" s="84" t="s">
        <v>148</v>
      </c>
      <c r="E578" s="85" t="s">
        <v>9</v>
      </c>
      <c r="F578" s="86" t="s">
        <v>17</v>
      </c>
      <c r="G578" s="88" t="s">
        <v>876</v>
      </c>
      <c r="H578" s="87" t="n">
        <v>35193</v>
      </c>
      <c r="I578" s="87" t="n">
        <v>33015</v>
      </c>
      <c r="J578" s="88" t="n">
        <v>0</v>
      </c>
      <c r="K578" s="89" t="n">
        <v>0.224</v>
      </c>
      <c r="L578" s="80" t="s">
        <v>873</v>
      </c>
      <c r="M578" s="101" t="s">
        <v>15417</v>
      </c>
    </row>
    <row r="579" customFormat="false" ht="18" hidden="false" customHeight="false" outlineLevel="0" collapsed="false">
      <c r="A579" s="80" t="n">
        <v>579</v>
      </c>
      <c r="B579" s="81" t="s">
        <v>2332</v>
      </c>
      <c r="C579" s="82" t="s">
        <v>2333</v>
      </c>
      <c r="D579" s="84" t="s">
        <v>149</v>
      </c>
      <c r="E579" s="85" t="s">
        <v>16</v>
      </c>
      <c r="F579" s="86" t="s">
        <v>17</v>
      </c>
      <c r="G579" s="88" t="s">
        <v>931</v>
      </c>
      <c r="H579" s="88" t="s">
        <v>2204</v>
      </c>
      <c r="I579" s="88" t="s">
        <v>2334</v>
      </c>
      <c r="J579" s="88" t="s">
        <v>2335</v>
      </c>
      <c r="K579" s="94" t="n">
        <v>0.386</v>
      </c>
      <c r="L579" s="80" t="s">
        <v>873</v>
      </c>
      <c r="M579" s="101" t="s">
        <v>15417</v>
      </c>
    </row>
    <row r="580" customFormat="false" ht="18" hidden="false" customHeight="false" outlineLevel="0" collapsed="false">
      <c r="A580" s="80" t="n">
        <v>580</v>
      </c>
      <c r="B580" s="81" t="s">
        <v>2336</v>
      </c>
      <c r="C580" s="82" t="s">
        <v>2337</v>
      </c>
      <c r="D580" s="84" t="s">
        <v>149</v>
      </c>
      <c r="E580" s="85" t="s">
        <v>9</v>
      </c>
      <c r="F580" s="86" t="s">
        <v>17</v>
      </c>
      <c r="G580" s="88" t="s">
        <v>913</v>
      </c>
      <c r="H580" s="87" t="n">
        <v>85047</v>
      </c>
      <c r="I580" s="88" t="s">
        <v>2338</v>
      </c>
      <c r="J580" s="87" t="n">
        <v>9547</v>
      </c>
      <c r="K580" s="94" t="n">
        <v>0.439</v>
      </c>
      <c r="L580" s="80" t="s">
        <v>873</v>
      </c>
      <c r="M580" s="101" t="s">
        <v>15417</v>
      </c>
    </row>
    <row r="581" customFormat="false" ht="18" hidden="false" customHeight="false" outlineLevel="0" collapsed="false">
      <c r="A581" s="80" t="n">
        <v>581</v>
      </c>
      <c r="B581" s="81" t="s">
        <v>2339</v>
      </c>
      <c r="C581" s="82" t="s">
        <v>2340</v>
      </c>
      <c r="D581" s="84" t="s">
        <v>149</v>
      </c>
      <c r="E581" s="85" t="s">
        <v>9</v>
      </c>
      <c r="F581" s="86" t="s">
        <v>17</v>
      </c>
      <c r="G581" s="88" t="s">
        <v>913</v>
      </c>
      <c r="H581" s="87" t="n">
        <v>85047</v>
      </c>
      <c r="I581" s="88" t="s">
        <v>2341</v>
      </c>
      <c r="J581" s="87" t="n">
        <v>9535</v>
      </c>
      <c r="K581" s="94" t="n">
        <v>0.441</v>
      </c>
      <c r="L581" s="80" t="s">
        <v>873</v>
      </c>
      <c r="M581" s="101" t="s">
        <v>15417</v>
      </c>
    </row>
    <row r="582" customFormat="false" ht="15" hidden="false" customHeight="false" outlineLevel="0" collapsed="false">
      <c r="A582" s="80" t="n">
        <v>582</v>
      </c>
      <c r="B582" s="81" t="s">
        <v>2342</v>
      </c>
      <c r="C582" s="82" t="s">
        <v>2343</v>
      </c>
      <c r="D582" s="84" t="s">
        <v>149</v>
      </c>
      <c r="E582" s="85" t="s">
        <v>10</v>
      </c>
      <c r="F582" s="93" t="s">
        <v>881</v>
      </c>
      <c r="G582" s="87" t="n">
        <v>13000</v>
      </c>
      <c r="H582" s="88" t="n">
        <v>0</v>
      </c>
      <c r="I582" s="87" t="n">
        <v>12984</v>
      </c>
      <c r="J582" s="88" t="n">
        <v>0</v>
      </c>
      <c r="K582" s="92" t="n">
        <v>0.999</v>
      </c>
      <c r="L582" s="80" t="s">
        <v>873</v>
      </c>
      <c r="M582" s="101" t="s">
        <v>15417</v>
      </c>
    </row>
    <row r="583" customFormat="false" ht="15" hidden="false" customHeight="false" outlineLevel="0" collapsed="false">
      <c r="A583" s="80" t="n">
        <v>583</v>
      </c>
      <c r="B583" s="81" t="s">
        <v>2344</v>
      </c>
      <c r="C583" s="82" t="s">
        <v>2345</v>
      </c>
      <c r="D583" s="84" t="s">
        <v>149</v>
      </c>
      <c r="E583" s="85" t="s">
        <v>10</v>
      </c>
      <c r="F583" s="93" t="s">
        <v>881</v>
      </c>
      <c r="G583" s="87" t="n">
        <v>13000</v>
      </c>
      <c r="H583" s="88" t="n">
        <v>0</v>
      </c>
      <c r="I583" s="87" t="n">
        <v>12977</v>
      </c>
      <c r="J583" s="88" t="n">
        <v>0</v>
      </c>
      <c r="K583" s="92" t="n">
        <v>0.998</v>
      </c>
      <c r="L583" s="80" t="s">
        <v>873</v>
      </c>
      <c r="M583" s="101" t="s">
        <v>15417</v>
      </c>
    </row>
    <row r="584" customFormat="false" ht="18" hidden="false" customHeight="false" outlineLevel="0" collapsed="false">
      <c r="A584" s="80" t="n">
        <v>584</v>
      </c>
      <c r="B584" s="81" t="s">
        <v>2346</v>
      </c>
      <c r="C584" s="82" t="s">
        <v>2347</v>
      </c>
      <c r="D584" s="84" t="s">
        <v>150</v>
      </c>
      <c r="E584" s="85" t="s">
        <v>13</v>
      </c>
      <c r="F584" s="93" t="s">
        <v>881</v>
      </c>
      <c r="G584" s="88" t="s">
        <v>2348</v>
      </c>
      <c r="H584" s="87" t="n">
        <v>88596</v>
      </c>
      <c r="I584" s="88" t="s">
        <v>2349</v>
      </c>
      <c r="J584" s="87" t="n">
        <v>78085</v>
      </c>
      <c r="K584" s="92" t="n">
        <v>0.946</v>
      </c>
      <c r="L584" s="80" t="s">
        <v>873</v>
      </c>
      <c r="M584" s="101" t="s">
        <v>15417</v>
      </c>
    </row>
    <row r="585" customFormat="false" ht="18" hidden="false" customHeight="false" outlineLevel="0" collapsed="false">
      <c r="A585" s="80" t="n">
        <v>585</v>
      </c>
      <c r="B585" s="81" t="s">
        <v>2350</v>
      </c>
      <c r="C585" s="82" t="s">
        <v>2351</v>
      </c>
      <c r="D585" s="84" t="s">
        <v>150</v>
      </c>
      <c r="E585" s="85" t="s">
        <v>13</v>
      </c>
      <c r="F585" s="93" t="s">
        <v>881</v>
      </c>
      <c r="G585" s="88" t="s">
        <v>2352</v>
      </c>
      <c r="H585" s="88" t="s">
        <v>2353</v>
      </c>
      <c r="I585" s="88" t="s">
        <v>2354</v>
      </c>
      <c r="J585" s="87" t="n">
        <v>95545</v>
      </c>
      <c r="K585" s="92" t="n">
        <v>0.913</v>
      </c>
      <c r="L585" s="80" t="s">
        <v>873</v>
      </c>
      <c r="M585" s="101" t="s">
        <v>15417</v>
      </c>
    </row>
    <row r="586" customFormat="false" ht="18" hidden="false" customHeight="false" outlineLevel="0" collapsed="false">
      <c r="A586" s="80" t="n">
        <v>586</v>
      </c>
      <c r="B586" s="81" t="s">
        <v>2355</v>
      </c>
      <c r="C586" s="82" t="s">
        <v>2356</v>
      </c>
      <c r="D586" s="84" t="s">
        <v>150</v>
      </c>
      <c r="E586" s="85" t="s">
        <v>11</v>
      </c>
      <c r="F586" s="93" t="s">
        <v>881</v>
      </c>
      <c r="G586" s="88" t="s">
        <v>2357</v>
      </c>
      <c r="H586" s="87" t="n">
        <v>75375</v>
      </c>
      <c r="I586" s="88" t="s">
        <v>2358</v>
      </c>
      <c r="J586" s="87" t="n">
        <v>62400</v>
      </c>
      <c r="K586" s="92" t="n">
        <v>0.96</v>
      </c>
      <c r="L586" s="80" t="s">
        <v>873</v>
      </c>
      <c r="M586" s="101" t="s">
        <v>15417</v>
      </c>
    </row>
    <row r="587" customFormat="false" ht="18" hidden="false" customHeight="false" outlineLevel="0" collapsed="false">
      <c r="A587" s="80" t="n">
        <v>587</v>
      </c>
      <c r="B587" s="81" t="s">
        <v>2359</v>
      </c>
      <c r="C587" s="82" t="s">
        <v>2360</v>
      </c>
      <c r="D587" s="84" t="s">
        <v>150</v>
      </c>
      <c r="E587" s="85" t="s">
        <v>11</v>
      </c>
      <c r="F587" s="93" t="s">
        <v>881</v>
      </c>
      <c r="G587" s="88" t="s">
        <v>2361</v>
      </c>
      <c r="H587" s="87" t="n">
        <v>69751</v>
      </c>
      <c r="I587" s="88" t="s">
        <v>2362</v>
      </c>
      <c r="J587" s="87" t="n">
        <v>62953</v>
      </c>
      <c r="K587" s="92" t="n">
        <v>0.978</v>
      </c>
      <c r="L587" s="80" t="s">
        <v>873</v>
      </c>
      <c r="M587" s="101" t="s">
        <v>15417</v>
      </c>
    </row>
    <row r="588" customFormat="false" ht="15" hidden="false" customHeight="false" outlineLevel="0" collapsed="false">
      <c r="A588" s="80" t="n">
        <v>588</v>
      </c>
      <c r="B588" s="81" t="s">
        <v>2363</v>
      </c>
      <c r="C588" s="82" t="s">
        <v>2364</v>
      </c>
      <c r="D588" s="84" t="s">
        <v>150</v>
      </c>
      <c r="E588" s="85" t="s">
        <v>11</v>
      </c>
      <c r="F588" s="93" t="s">
        <v>881</v>
      </c>
      <c r="G588" s="88" t="s">
        <v>2365</v>
      </c>
      <c r="H588" s="87" t="n">
        <v>80564</v>
      </c>
      <c r="I588" s="88" t="s">
        <v>2366</v>
      </c>
      <c r="J588" s="87" t="n">
        <v>72000</v>
      </c>
      <c r="K588" s="92" t="n">
        <v>0.958</v>
      </c>
      <c r="L588" s="80" t="s">
        <v>873</v>
      </c>
      <c r="M588" s="101" t="s">
        <v>15417</v>
      </c>
    </row>
    <row r="589" customFormat="false" ht="18" hidden="false" customHeight="false" outlineLevel="0" collapsed="false">
      <c r="A589" s="80" t="n">
        <v>589</v>
      </c>
      <c r="B589" s="81" t="s">
        <v>2367</v>
      </c>
      <c r="C589" s="82" t="s">
        <v>2368</v>
      </c>
      <c r="D589" s="84" t="s">
        <v>150</v>
      </c>
      <c r="E589" s="85" t="s">
        <v>11</v>
      </c>
      <c r="F589" s="93" t="s">
        <v>881</v>
      </c>
      <c r="G589" s="88" t="s">
        <v>2369</v>
      </c>
      <c r="H589" s="87" t="n">
        <v>79712</v>
      </c>
      <c r="I589" s="88" t="s">
        <v>2370</v>
      </c>
      <c r="J589" s="87" t="n">
        <v>76087</v>
      </c>
      <c r="K589" s="92" t="n">
        <v>0.989</v>
      </c>
      <c r="L589" s="80" t="s">
        <v>873</v>
      </c>
      <c r="M589" s="101" t="s">
        <v>15417</v>
      </c>
    </row>
    <row r="590" customFormat="false" ht="15" hidden="false" customHeight="false" outlineLevel="0" collapsed="false">
      <c r="A590" s="80" t="n">
        <v>590</v>
      </c>
      <c r="B590" s="81" t="s">
        <v>2371</v>
      </c>
      <c r="C590" s="82" t="s">
        <v>2372</v>
      </c>
      <c r="D590" s="84" t="s">
        <v>150</v>
      </c>
      <c r="E590" s="85" t="s">
        <v>11</v>
      </c>
      <c r="F590" s="93" t="s">
        <v>881</v>
      </c>
      <c r="G590" s="88" t="s">
        <v>2373</v>
      </c>
      <c r="H590" s="87" t="n">
        <v>79480</v>
      </c>
      <c r="I590" s="88" t="s">
        <v>2374</v>
      </c>
      <c r="J590" s="87" t="n">
        <v>72000</v>
      </c>
      <c r="K590" s="92" t="n">
        <v>0.974</v>
      </c>
      <c r="L590" s="80" t="s">
        <v>873</v>
      </c>
      <c r="M590" s="101" t="s">
        <v>15417</v>
      </c>
    </row>
    <row r="591" customFormat="false" ht="15" hidden="false" customHeight="false" outlineLevel="0" collapsed="false">
      <c r="A591" s="80" t="n">
        <v>591</v>
      </c>
      <c r="B591" s="81" t="s">
        <v>2375</v>
      </c>
      <c r="C591" s="82" t="s">
        <v>2376</v>
      </c>
      <c r="D591" s="84" t="s">
        <v>150</v>
      </c>
      <c r="E591" s="85" t="s">
        <v>11</v>
      </c>
      <c r="F591" s="86" t="s">
        <v>17</v>
      </c>
      <c r="G591" s="88" t="s">
        <v>2377</v>
      </c>
      <c r="H591" s="87" t="n">
        <v>21007</v>
      </c>
      <c r="I591" s="88" t="s">
        <v>2378</v>
      </c>
      <c r="J591" s="88" t="n">
        <v>0</v>
      </c>
      <c r="K591" s="92" t="n">
        <v>0.832</v>
      </c>
      <c r="L591" s="80" t="s">
        <v>873</v>
      </c>
      <c r="M591" s="101" t="s">
        <v>15417</v>
      </c>
    </row>
    <row r="592" customFormat="false" ht="15" hidden="false" customHeight="false" outlineLevel="0" collapsed="false">
      <c r="A592" s="80" t="n">
        <v>592</v>
      </c>
      <c r="B592" s="81" t="s">
        <v>2379</v>
      </c>
      <c r="C592" s="82" t="s">
        <v>2380</v>
      </c>
      <c r="D592" s="84" t="s">
        <v>150</v>
      </c>
      <c r="E592" s="85" t="s">
        <v>9</v>
      </c>
      <c r="F592" s="86" t="s">
        <v>17</v>
      </c>
      <c r="G592" s="88" t="s">
        <v>2381</v>
      </c>
      <c r="H592" s="87" t="n">
        <v>71203</v>
      </c>
      <c r="I592" s="88" t="s">
        <v>2382</v>
      </c>
      <c r="J592" s="88" t="n">
        <v>0</v>
      </c>
      <c r="K592" s="96" t="n">
        <v>0.762</v>
      </c>
      <c r="L592" s="80" t="s">
        <v>873</v>
      </c>
      <c r="M592" s="101" t="s">
        <v>15417</v>
      </c>
    </row>
    <row r="593" customFormat="false" ht="15" hidden="false" customHeight="false" outlineLevel="0" collapsed="false">
      <c r="A593" s="80" t="n">
        <v>593</v>
      </c>
      <c r="B593" s="81" t="s">
        <v>2383</v>
      </c>
      <c r="C593" s="82" t="s">
        <v>2384</v>
      </c>
      <c r="D593" s="84" t="s">
        <v>150</v>
      </c>
      <c r="E593" s="85" t="s">
        <v>9</v>
      </c>
      <c r="F593" s="86" t="s">
        <v>17</v>
      </c>
      <c r="G593" s="88" t="s">
        <v>2385</v>
      </c>
      <c r="H593" s="87" t="n">
        <v>92072</v>
      </c>
      <c r="I593" s="88" t="s">
        <v>2386</v>
      </c>
      <c r="J593" s="88" t="n">
        <v>0</v>
      </c>
      <c r="K593" s="96" t="n">
        <v>0.658</v>
      </c>
      <c r="L593" s="80" t="s">
        <v>873</v>
      </c>
      <c r="M593" s="101" t="s">
        <v>15417</v>
      </c>
    </row>
    <row r="594" customFormat="false" ht="15" hidden="false" customHeight="false" outlineLevel="0" collapsed="false">
      <c r="A594" s="80" t="n">
        <v>594</v>
      </c>
      <c r="B594" s="81" t="s">
        <v>2387</v>
      </c>
      <c r="C594" s="82" t="s">
        <v>2388</v>
      </c>
      <c r="D594" s="84" t="s">
        <v>150</v>
      </c>
      <c r="E594" s="85" t="s">
        <v>9</v>
      </c>
      <c r="F594" s="86" t="s">
        <v>17</v>
      </c>
      <c r="G594" s="88" t="s">
        <v>2389</v>
      </c>
      <c r="H594" s="87" t="n">
        <v>88249</v>
      </c>
      <c r="I594" s="88" t="s">
        <v>2390</v>
      </c>
      <c r="J594" s="88" t="n">
        <v>0</v>
      </c>
      <c r="K594" s="96" t="n">
        <v>0.796</v>
      </c>
      <c r="L594" s="80" t="s">
        <v>873</v>
      </c>
      <c r="M594" s="101" t="s">
        <v>15417</v>
      </c>
    </row>
    <row r="595" customFormat="false" ht="18" hidden="false" customHeight="false" outlineLevel="0" collapsed="false">
      <c r="A595" s="80" t="n">
        <v>595</v>
      </c>
      <c r="B595" s="81" t="s">
        <v>2391</v>
      </c>
      <c r="C595" s="82" t="s">
        <v>2392</v>
      </c>
      <c r="D595" s="84" t="s">
        <v>151</v>
      </c>
      <c r="E595" s="85" t="s">
        <v>9</v>
      </c>
      <c r="F595" s="93" t="s">
        <v>881</v>
      </c>
      <c r="G595" s="88" t="s">
        <v>913</v>
      </c>
      <c r="H595" s="87" t="n">
        <v>85047</v>
      </c>
      <c r="I595" s="88" t="s">
        <v>2393</v>
      </c>
      <c r="J595" s="87" t="n">
        <v>10866</v>
      </c>
      <c r="K595" s="96" t="n">
        <v>0.772</v>
      </c>
      <c r="L595" s="80" t="s">
        <v>873</v>
      </c>
      <c r="M595" s="101" t="s">
        <v>15417</v>
      </c>
    </row>
    <row r="596" customFormat="false" ht="15" hidden="false" customHeight="false" outlineLevel="0" collapsed="false">
      <c r="A596" s="80" t="n">
        <v>596</v>
      </c>
      <c r="B596" s="81" t="s">
        <v>2394</v>
      </c>
      <c r="C596" s="82" t="s">
        <v>2395</v>
      </c>
      <c r="D596" s="84" t="s">
        <v>151</v>
      </c>
      <c r="E596" s="85" t="s">
        <v>9</v>
      </c>
      <c r="F596" s="86" t="s">
        <v>17</v>
      </c>
      <c r="G596" s="88" t="s">
        <v>913</v>
      </c>
      <c r="H596" s="87" t="n">
        <v>85047</v>
      </c>
      <c r="I596" s="87" t="n">
        <v>18531</v>
      </c>
      <c r="J596" s="88" t="n">
        <v>0</v>
      </c>
      <c r="K596" s="89" t="n">
        <v>0.041</v>
      </c>
      <c r="L596" s="80" t="s">
        <v>873</v>
      </c>
      <c r="M596" s="101" t="s">
        <v>15417</v>
      </c>
    </row>
    <row r="597" customFormat="false" ht="15" hidden="false" customHeight="false" outlineLevel="0" collapsed="false">
      <c r="A597" s="80" t="n">
        <v>597</v>
      </c>
      <c r="B597" s="81" t="s">
        <v>2396</v>
      </c>
      <c r="C597" s="82" t="s">
        <v>2397</v>
      </c>
      <c r="D597" s="84" t="s">
        <v>152</v>
      </c>
      <c r="E597" s="85" t="s">
        <v>14</v>
      </c>
      <c r="F597" s="86" t="s">
        <v>17</v>
      </c>
      <c r="G597" s="88" t="n">
        <v>0</v>
      </c>
      <c r="H597" s="88" t="n">
        <v>0</v>
      </c>
      <c r="I597" s="88" t="n">
        <v>0</v>
      </c>
      <c r="J597" s="88" t="n">
        <v>0</v>
      </c>
      <c r="K597" s="80" t="s">
        <v>873</v>
      </c>
      <c r="L597" s="80" t="s">
        <v>873</v>
      </c>
      <c r="M597" s="101" t="s">
        <v>15417</v>
      </c>
    </row>
    <row r="598" customFormat="false" ht="15" hidden="false" customHeight="false" outlineLevel="0" collapsed="false">
      <c r="A598" s="80" t="n">
        <v>598</v>
      </c>
      <c r="B598" s="81" t="s">
        <v>2398</v>
      </c>
      <c r="C598" s="82" t="s">
        <v>2399</v>
      </c>
      <c r="D598" s="84" t="s">
        <v>152</v>
      </c>
      <c r="E598" s="85" t="s">
        <v>9</v>
      </c>
      <c r="F598" s="91" t="s">
        <v>18</v>
      </c>
      <c r="G598" s="87" t="n">
        <v>43975</v>
      </c>
      <c r="H598" s="87" t="n">
        <v>11891</v>
      </c>
      <c r="I598" s="87" t="n">
        <v>40221</v>
      </c>
      <c r="J598" s="88" t="n">
        <v>0</v>
      </c>
      <c r="K598" s="96" t="n">
        <v>0.72</v>
      </c>
      <c r="L598" s="80" t="s">
        <v>873</v>
      </c>
      <c r="M598" s="101" t="s">
        <v>15417</v>
      </c>
    </row>
    <row r="599" customFormat="false" ht="18" hidden="false" customHeight="false" outlineLevel="0" collapsed="false">
      <c r="A599" s="80" t="n">
        <v>599</v>
      </c>
      <c r="B599" s="81" t="s">
        <v>2400</v>
      </c>
      <c r="C599" s="82" t="s">
        <v>2401</v>
      </c>
      <c r="D599" s="84" t="s">
        <v>152</v>
      </c>
      <c r="E599" s="85" t="s">
        <v>9</v>
      </c>
      <c r="F599" s="91" t="s">
        <v>18</v>
      </c>
      <c r="G599" s="87" t="n">
        <v>43975</v>
      </c>
      <c r="H599" s="87" t="n">
        <v>11891</v>
      </c>
      <c r="I599" s="87" t="n">
        <v>40326</v>
      </c>
      <c r="J599" s="88" t="n">
        <v>0</v>
      </c>
      <c r="K599" s="96" t="n">
        <v>0.722</v>
      </c>
      <c r="L599" s="80" t="s">
        <v>873</v>
      </c>
      <c r="M599" s="101" t="s">
        <v>15417</v>
      </c>
    </row>
    <row r="600" customFormat="false" ht="15" hidden="false" customHeight="false" outlineLevel="0" collapsed="false">
      <c r="A600" s="80" t="n">
        <v>600</v>
      </c>
      <c r="B600" s="81" t="s">
        <v>2402</v>
      </c>
      <c r="C600" s="82" t="s">
        <v>2403</v>
      </c>
      <c r="D600" s="84" t="s">
        <v>153</v>
      </c>
      <c r="E600" s="85" t="s">
        <v>9</v>
      </c>
      <c r="F600" s="86" t="s">
        <v>17</v>
      </c>
      <c r="G600" s="88" t="s">
        <v>876</v>
      </c>
      <c r="H600" s="87" t="n">
        <v>35193</v>
      </c>
      <c r="I600" s="87" t="n">
        <v>10152</v>
      </c>
      <c r="J600" s="88" t="n">
        <v>0</v>
      </c>
      <c r="K600" s="89" t="n">
        <v>0.069</v>
      </c>
      <c r="L600" s="80" t="s">
        <v>873</v>
      </c>
      <c r="M600" s="101" t="s">
        <v>15417</v>
      </c>
    </row>
    <row r="601" customFormat="false" ht="18" hidden="false" customHeight="false" outlineLevel="0" collapsed="false">
      <c r="A601" s="80" t="n">
        <v>601</v>
      </c>
      <c r="B601" s="81" t="s">
        <v>2404</v>
      </c>
      <c r="C601" s="82" t="s">
        <v>2405</v>
      </c>
      <c r="D601" s="84" t="s">
        <v>153</v>
      </c>
      <c r="E601" s="85" t="s">
        <v>10</v>
      </c>
      <c r="F601" s="93" t="s">
        <v>881</v>
      </c>
      <c r="G601" s="87" t="n">
        <v>13000</v>
      </c>
      <c r="H601" s="88" t="n">
        <v>0</v>
      </c>
      <c r="I601" s="87" t="n">
        <v>6264</v>
      </c>
      <c r="J601" s="88" t="n">
        <v>0</v>
      </c>
      <c r="K601" s="94" t="n">
        <v>0.482</v>
      </c>
      <c r="L601" s="80" t="s">
        <v>873</v>
      </c>
      <c r="M601" s="101" t="s">
        <v>15417</v>
      </c>
    </row>
    <row r="602" customFormat="false" ht="18" hidden="false" customHeight="false" outlineLevel="0" collapsed="false">
      <c r="A602" s="80" t="n">
        <v>602</v>
      </c>
      <c r="B602" s="81" t="s">
        <v>2406</v>
      </c>
      <c r="C602" s="82" t="s">
        <v>2407</v>
      </c>
      <c r="D602" s="84" t="s">
        <v>154</v>
      </c>
      <c r="E602" s="85" t="s">
        <v>9</v>
      </c>
      <c r="F602" s="86" t="s">
        <v>17</v>
      </c>
      <c r="G602" s="88" t="s">
        <v>2408</v>
      </c>
      <c r="H602" s="87" t="n">
        <v>33961</v>
      </c>
      <c r="I602" s="88" t="s">
        <v>2409</v>
      </c>
      <c r="J602" s="88" t="n">
        <v>0</v>
      </c>
      <c r="K602" s="94" t="n">
        <v>0.476</v>
      </c>
      <c r="L602" s="80" t="s">
        <v>873</v>
      </c>
      <c r="M602" s="101" t="s">
        <v>15417</v>
      </c>
    </row>
    <row r="603" customFormat="false" ht="18" hidden="false" customHeight="false" outlineLevel="0" collapsed="false">
      <c r="A603" s="80" t="n">
        <v>603</v>
      </c>
      <c r="B603" s="81" t="s">
        <v>2410</v>
      </c>
      <c r="C603" s="82" t="s">
        <v>2411</v>
      </c>
      <c r="D603" s="84" t="s">
        <v>154</v>
      </c>
      <c r="E603" s="85" t="s">
        <v>9</v>
      </c>
      <c r="F603" s="86" t="s">
        <v>17</v>
      </c>
      <c r="G603" s="88" t="s">
        <v>2412</v>
      </c>
      <c r="H603" s="87" t="n">
        <v>21976</v>
      </c>
      <c r="I603" s="87" t="n">
        <v>2320</v>
      </c>
      <c r="J603" s="88" t="n">
        <v>0</v>
      </c>
      <c r="K603" s="89" t="n">
        <v>0.015</v>
      </c>
      <c r="L603" s="80" t="s">
        <v>873</v>
      </c>
      <c r="M603" s="101" t="s">
        <v>15417</v>
      </c>
    </row>
    <row r="604" customFormat="false" ht="18" hidden="false" customHeight="false" outlineLevel="0" collapsed="false">
      <c r="A604" s="80" t="n">
        <v>604</v>
      </c>
      <c r="B604" s="81" t="s">
        <v>2413</v>
      </c>
      <c r="C604" s="82" t="s">
        <v>2414</v>
      </c>
      <c r="D604" s="84" t="s">
        <v>154</v>
      </c>
      <c r="E604" s="85" t="s">
        <v>16</v>
      </c>
      <c r="F604" s="86" t="s">
        <v>17</v>
      </c>
      <c r="G604" s="88" t="s">
        <v>991</v>
      </c>
      <c r="H604" s="88" t="s">
        <v>2150</v>
      </c>
      <c r="I604" s="87" t="n">
        <v>1818</v>
      </c>
      <c r="J604" s="88" t="n">
        <v>0</v>
      </c>
      <c r="K604" s="89" t="n">
        <v>0.007</v>
      </c>
      <c r="L604" s="80" t="s">
        <v>873</v>
      </c>
      <c r="M604" s="101" t="s">
        <v>15417</v>
      </c>
    </row>
    <row r="605" customFormat="false" ht="18" hidden="false" customHeight="false" outlineLevel="0" collapsed="false">
      <c r="A605" s="80" t="n">
        <v>605</v>
      </c>
      <c r="B605" s="81" t="s">
        <v>2415</v>
      </c>
      <c r="C605" s="82" t="s">
        <v>2416</v>
      </c>
      <c r="D605" s="84" t="s">
        <v>154</v>
      </c>
      <c r="E605" s="85" t="s">
        <v>10</v>
      </c>
      <c r="F605" s="93" t="s">
        <v>881</v>
      </c>
      <c r="G605" s="87" t="n">
        <v>13000</v>
      </c>
      <c r="H605" s="88" t="n">
        <v>0</v>
      </c>
      <c r="I605" s="87" t="n">
        <v>6260</v>
      </c>
      <c r="J605" s="88" t="n">
        <v>0</v>
      </c>
      <c r="K605" s="94" t="n">
        <v>0.482</v>
      </c>
      <c r="L605" s="80" t="s">
        <v>873</v>
      </c>
      <c r="M605" s="101" t="s">
        <v>15417</v>
      </c>
    </row>
    <row r="606" customFormat="false" ht="18" hidden="false" customHeight="false" outlineLevel="0" collapsed="false">
      <c r="A606" s="80" t="n">
        <v>606</v>
      </c>
      <c r="B606" s="81" t="s">
        <v>2417</v>
      </c>
      <c r="C606" s="82" t="s">
        <v>2418</v>
      </c>
      <c r="D606" s="84" t="s">
        <v>154</v>
      </c>
      <c r="E606" s="85" t="s">
        <v>12</v>
      </c>
      <c r="F606" s="93" t="s">
        <v>881</v>
      </c>
      <c r="G606" s="88" t="s">
        <v>2419</v>
      </c>
      <c r="H606" s="87" t="n">
        <v>59946</v>
      </c>
      <c r="I606" s="87" t="n">
        <v>93650</v>
      </c>
      <c r="J606" s="88" t="n">
        <v>0</v>
      </c>
      <c r="K606" s="94" t="n">
        <v>0.347</v>
      </c>
      <c r="L606" s="80" t="s">
        <v>873</v>
      </c>
      <c r="M606" s="101" t="s">
        <v>15417</v>
      </c>
    </row>
    <row r="607" customFormat="false" ht="18" hidden="false" customHeight="false" outlineLevel="0" collapsed="false">
      <c r="A607" s="80" t="n">
        <v>607</v>
      </c>
      <c r="B607" s="81" t="s">
        <v>2420</v>
      </c>
      <c r="C607" s="82" t="s">
        <v>2421</v>
      </c>
      <c r="D607" s="84" t="s">
        <v>155</v>
      </c>
      <c r="E607" s="85" t="s">
        <v>16</v>
      </c>
      <c r="F607" s="86" t="s">
        <v>17</v>
      </c>
      <c r="G607" s="88" t="s">
        <v>2422</v>
      </c>
      <c r="H607" s="87" t="n">
        <v>48300</v>
      </c>
      <c r="I607" s="87" t="n">
        <v>71985</v>
      </c>
      <c r="J607" s="87" t="n">
        <v>28600</v>
      </c>
      <c r="K607" s="96" t="n">
        <v>0.58</v>
      </c>
      <c r="L607" s="80" t="s">
        <v>873</v>
      </c>
      <c r="M607" s="101" t="s">
        <v>15417</v>
      </c>
    </row>
    <row r="608" customFormat="false" ht="18" hidden="false" customHeight="false" outlineLevel="0" collapsed="false">
      <c r="A608" s="80" t="n">
        <v>608</v>
      </c>
      <c r="B608" s="81" t="s">
        <v>2423</v>
      </c>
      <c r="C608" s="82" t="s">
        <v>2424</v>
      </c>
      <c r="D608" s="84" t="s">
        <v>155</v>
      </c>
      <c r="E608" s="85" t="s">
        <v>9</v>
      </c>
      <c r="F608" s="91" t="s">
        <v>18</v>
      </c>
      <c r="G608" s="88" t="s">
        <v>913</v>
      </c>
      <c r="H608" s="87" t="n">
        <v>85047</v>
      </c>
      <c r="I608" s="88" t="s">
        <v>2425</v>
      </c>
      <c r="J608" s="87" t="n">
        <v>84096</v>
      </c>
      <c r="K608" s="92" t="n">
        <v>0.998</v>
      </c>
      <c r="L608" s="80" t="s">
        <v>873</v>
      </c>
      <c r="M608" s="101" t="s">
        <v>15417</v>
      </c>
    </row>
    <row r="609" customFormat="false" ht="18" hidden="false" customHeight="false" outlineLevel="0" collapsed="false">
      <c r="A609" s="80" t="n">
        <v>609</v>
      </c>
      <c r="B609" s="81" t="s">
        <v>2426</v>
      </c>
      <c r="C609" s="82" t="s">
        <v>2427</v>
      </c>
      <c r="D609" s="84" t="s">
        <v>155</v>
      </c>
      <c r="E609" s="85" t="s">
        <v>9</v>
      </c>
      <c r="F609" s="93" t="s">
        <v>881</v>
      </c>
      <c r="G609" s="88" t="s">
        <v>913</v>
      </c>
      <c r="H609" s="87" t="n">
        <v>85047</v>
      </c>
      <c r="I609" s="88" t="s">
        <v>2428</v>
      </c>
      <c r="J609" s="87" t="n">
        <v>84895</v>
      </c>
      <c r="K609" s="92" t="n">
        <v>1</v>
      </c>
      <c r="L609" s="80" t="s">
        <v>873</v>
      </c>
      <c r="M609" s="101" t="s">
        <v>15417</v>
      </c>
    </row>
    <row r="610" customFormat="false" ht="18" hidden="false" customHeight="false" outlineLevel="0" collapsed="false">
      <c r="A610" s="80" t="n">
        <v>610</v>
      </c>
      <c r="B610" s="81" t="s">
        <v>2429</v>
      </c>
      <c r="C610" s="82" t="s">
        <v>2430</v>
      </c>
      <c r="D610" s="84" t="s">
        <v>155</v>
      </c>
      <c r="E610" s="85" t="s">
        <v>16</v>
      </c>
      <c r="F610" s="86" t="s">
        <v>17</v>
      </c>
      <c r="G610" s="87" t="n">
        <v>77793</v>
      </c>
      <c r="H610" s="87" t="n">
        <v>87520</v>
      </c>
      <c r="I610" s="87" t="n">
        <v>4932</v>
      </c>
      <c r="J610" s="87" t="n">
        <v>23055</v>
      </c>
      <c r="K610" s="89" t="n">
        <v>0.169</v>
      </c>
      <c r="L610" s="80" t="s">
        <v>873</v>
      </c>
      <c r="M610" s="101" t="s">
        <v>15417</v>
      </c>
    </row>
    <row r="611" customFormat="false" ht="18" hidden="false" customHeight="false" outlineLevel="0" collapsed="false">
      <c r="A611" s="80" t="n">
        <v>611</v>
      </c>
      <c r="B611" s="81" t="s">
        <v>2431</v>
      </c>
      <c r="C611" s="82" t="s">
        <v>2432</v>
      </c>
      <c r="D611" s="84" t="s">
        <v>155</v>
      </c>
      <c r="E611" s="85" t="s">
        <v>16</v>
      </c>
      <c r="F611" s="86" t="s">
        <v>17</v>
      </c>
      <c r="G611" s="87" t="n">
        <v>60469</v>
      </c>
      <c r="H611" s="87" t="n">
        <v>85946</v>
      </c>
      <c r="I611" s="87" t="n">
        <v>3400</v>
      </c>
      <c r="J611" s="87" t="n">
        <v>21750</v>
      </c>
      <c r="K611" s="89" t="n">
        <v>0.172</v>
      </c>
      <c r="L611" s="80" t="s">
        <v>873</v>
      </c>
      <c r="M611" s="101" t="s">
        <v>15417</v>
      </c>
    </row>
    <row r="612" customFormat="false" ht="27" hidden="false" customHeight="false" outlineLevel="0" collapsed="false">
      <c r="A612" s="80" t="n">
        <v>612</v>
      </c>
      <c r="B612" s="81" t="s">
        <v>2433</v>
      </c>
      <c r="C612" s="82" t="s">
        <v>2434</v>
      </c>
      <c r="D612" s="84" t="s">
        <v>155</v>
      </c>
      <c r="E612" s="85" t="s">
        <v>16</v>
      </c>
      <c r="F612" s="86" t="s">
        <v>17</v>
      </c>
      <c r="G612" s="87" t="n">
        <v>66529</v>
      </c>
      <c r="H612" s="87" t="n">
        <v>95991</v>
      </c>
      <c r="I612" s="88" t="n">
        <v>900</v>
      </c>
      <c r="J612" s="87" t="n">
        <v>21750</v>
      </c>
      <c r="K612" s="89" t="n">
        <v>0.139</v>
      </c>
      <c r="L612" s="80" t="s">
        <v>873</v>
      </c>
      <c r="M612" s="101" t="s">
        <v>15417</v>
      </c>
    </row>
    <row r="613" customFormat="false" ht="18" hidden="false" customHeight="false" outlineLevel="0" collapsed="false">
      <c r="A613" s="80" t="n">
        <v>613</v>
      </c>
      <c r="B613" s="81" t="s">
        <v>2435</v>
      </c>
      <c r="C613" s="82" t="s">
        <v>2436</v>
      </c>
      <c r="D613" s="84" t="s">
        <v>155</v>
      </c>
      <c r="E613" s="85" t="s">
        <v>11</v>
      </c>
      <c r="F613" s="93" t="s">
        <v>881</v>
      </c>
      <c r="G613" s="88" t="s">
        <v>2437</v>
      </c>
      <c r="H613" s="87" t="n">
        <v>81115</v>
      </c>
      <c r="I613" s="88" t="s">
        <v>2438</v>
      </c>
      <c r="J613" s="87" t="n">
        <v>57997</v>
      </c>
      <c r="K613" s="92" t="n">
        <v>0.943</v>
      </c>
      <c r="L613" s="80" t="s">
        <v>873</v>
      </c>
      <c r="M613" s="101" t="s">
        <v>15417</v>
      </c>
    </row>
    <row r="614" customFormat="false" ht="18" hidden="false" customHeight="false" outlineLevel="0" collapsed="false">
      <c r="A614" s="80" t="n">
        <v>614</v>
      </c>
      <c r="B614" s="81" t="s">
        <v>2439</v>
      </c>
      <c r="C614" s="82" t="s">
        <v>2440</v>
      </c>
      <c r="D614" s="84" t="s">
        <v>155</v>
      </c>
      <c r="E614" s="85" t="s">
        <v>11</v>
      </c>
      <c r="F614" s="93" t="s">
        <v>881</v>
      </c>
      <c r="G614" s="88" t="s">
        <v>2437</v>
      </c>
      <c r="H614" s="87" t="n">
        <v>81115</v>
      </c>
      <c r="I614" s="88" t="s">
        <v>2441</v>
      </c>
      <c r="J614" s="87" t="n">
        <v>57987</v>
      </c>
      <c r="K614" s="92" t="n">
        <v>0.947</v>
      </c>
      <c r="L614" s="80" t="s">
        <v>873</v>
      </c>
      <c r="M614" s="101" t="s">
        <v>15417</v>
      </c>
    </row>
    <row r="615" customFormat="false" ht="18" hidden="false" customHeight="false" outlineLevel="0" collapsed="false">
      <c r="A615" s="80" t="n">
        <v>615</v>
      </c>
      <c r="B615" s="81" t="s">
        <v>2442</v>
      </c>
      <c r="C615" s="82" t="s">
        <v>2443</v>
      </c>
      <c r="D615" s="84" t="s">
        <v>155</v>
      </c>
      <c r="E615" s="85" t="s">
        <v>13</v>
      </c>
      <c r="F615" s="93" t="s">
        <v>881</v>
      </c>
      <c r="G615" s="87" t="n">
        <v>78219</v>
      </c>
      <c r="H615" s="87" t="n">
        <v>19618</v>
      </c>
      <c r="I615" s="87" t="n">
        <v>77019</v>
      </c>
      <c r="J615" s="87" t="n">
        <v>14998</v>
      </c>
      <c r="K615" s="92" t="n">
        <v>0.941</v>
      </c>
      <c r="L615" s="80" t="s">
        <v>873</v>
      </c>
      <c r="M615" s="101" t="s">
        <v>15417</v>
      </c>
    </row>
    <row r="616" customFormat="false" ht="18" hidden="false" customHeight="false" outlineLevel="0" collapsed="false">
      <c r="A616" s="80" t="n">
        <v>616</v>
      </c>
      <c r="B616" s="81" t="s">
        <v>2444</v>
      </c>
      <c r="C616" s="82" t="s">
        <v>2445</v>
      </c>
      <c r="D616" s="84" t="s">
        <v>155</v>
      </c>
      <c r="E616" s="85" t="s">
        <v>13</v>
      </c>
      <c r="F616" s="93" t="s">
        <v>881</v>
      </c>
      <c r="G616" s="87" t="n">
        <v>78219</v>
      </c>
      <c r="H616" s="87" t="n">
        <v>19618</v>
      </c>
      <c r="I616" s="87" t="n">
        <v>76471</v>
      </c>
      <c r="J616" s="87" t="n">
        <v>14986</v>
      </c>
      <c r="K616" s="92" t="n">
        <v>0.935</v>
      </c>
      <c r="L616" s="80" t="s">
        <v>873</v>
      </c>
      <c r="M616" s="101" t="s">
        <v>15417</v>
      </c>
    </row>
    <row r="617" customFormat="false" ht="18" hidden="false" customHeight="false" outlineLevel="0" collapsed="false">
      <c r="A617" s="80" t="n">
        <v>617</v>
      </c>
      <c r="B617" s="81" t="s">
        <v>2446</v>
      </c>
      <c r="C617" s="82" t="s">
        <v>2447</v>
      </c>
      <c r="D617" s="84" t="s">
        <v>155</v>
      </c>
      <c r="E617" s="85" t="s">
        <v>13</v>
      </c>
      <c r="F617" s="93" t="s">
        <v>881</v>
      </c>
      <c r="G617" s="87" t="n">
        <v>78219</v>
      </c>
      <c r="H617" s="87" t="n">
        <v>19618</v>
      </c>
      <c r="I617" s="87" t="n">
        <v>77513</v>
      </c>
      <c r="J617" s="87" t="n">
        <v>10997</v>
      </c>
      <c r="K617" s="92" t="n">
        <v>0.905</v>
      </c>
      <c r="L617" s="80" t="s">
        <v>873</v>
      </c>
      <c r="M617" s="101" t="s">
        <v>15417</v>
      </c>
    </row>
    <row r="618" customFormat="false" ht="18" hidden="false" customHeight="false" outlineLevel="0" collapsed="false">
      <c r="A618" s="80" t="n">
        <v>618</v>
      </c>
      <c r="B618" s="81" t="s">
        <v>2448</v>
      </c>
      <c r="C618" s="82" t="s">
        <v>2449</v>
      </c>
      <c r="D618" s="84" t="s">
        <v>155</v>
      </c>
      <c r="E618" s="85" t="s">
        <v>13</v>
      </c>
      <c r="F618" s="93" t="s">
        <v>881</v>
      </c>
      <c r="G618" s="87" t="n">
        <v>78219</v>
      </c>
      <c r="H618" s="87" t="n">
        <v>19618</v>
      </c>
      <c r="I618" s="87" t="n">
        <v>77138</v>
      </c>
      <c r="J618" s="87" t="n">
        <v>14988</v>
      </c>
      <c r="K618" s="92" t="n">
        <v>0.942</v>
      </c>
      <c r="L618" s="80" t="s">
        <v>873</v>
      </c>
      <c r="M618" s="101" t="s">
        <v>15417</v>
      </c>
    </row>
    <row r="619" customFormat="false" ht="18" hidden="false" customHeight="false" outlineLevel="0" collapsed="false">
      <c r="A619" s="80" t="n">
        <v>619</v>
      </c>
      <c r="B619" s="81" t="s">
        <v>2450</v>
      </c>
      <c r="C619" s="82" t="s">
        <v>2451</v>
      </c>
      <c r="D619" s="84" t="s">
        <v>155</v>
      </c>
      <c r="E619" s="85" t="s">
        <v>13</v>
      </c>
      <c r="F619" s="93" t="s">
        <v>881</v>
      </c>
      <c r="G619" s="87" t="n">
        <v>77966</v>
      </c>
      <c r="H619" s="87" t="n">
        <v>19582</v>
      </c>
      <c r="I619" s="87" t="n">
        <v>75168</v>
      </c>
      <c r="J619" s="87" t="n">
        <v>14987</v>
      </c>
      <c r="K619" s="92" t="n">
        <v>0.924</v>
      </c>
      <c r="L619" s="80" t="s">
        <v>873</v>
      </c>
      <c r="M619" s="101" t="s">
        <v>15417</v>
      </c>
    </row>
    <row r="620" customFormat="false" ht="18" hidden="false" customHeight="false" outlineLevel="0" collapsed="false">
      <c r="A620" s="80" t="n">
        <v>620</v>
      </c>
      <c r="B620" s="81" t="s">
        <v>2452</v>
      </c>
      <c r="C620" s="82" t="s">
        <v>2453</v>
      </c>
      <c r="D620" s="84" t="s">
        <v>155</v>
      </c>
      <c r="E620" s="85" t="s">
        <v>11</v>
      </c>
      <c r="F620" s="93" t="s">
        <v>881</v>
      </c>
      <c r="G620" s="88" t="s">
        <v>2437</v>
      </c>
      <c r="H620" s="87" t="n">
        <v>81115</v>
      </c>
      <c r="I620" s="88" t="s">
        <v>2454</v>
      </c>
      <c r="J620" s="87" t="n">
        <v>57987</v>
      </c>
      <c r="K620" s="92" t="n">
        <v>0.949</v>
      </c>
      <c r="L620" s="80" t="s">
        <v>873</v>
      </c>
      <c r="M620" s="101" t="s">
        <v>15417</v>
      </c>
    </row>
    <row r="621" customFormat="false" ht="18" hidden="false" customHeight="false" outlineLevel="0" collapsed="false">
      <c r="A621" s="80" t="n">
        <v>621</v>
      </c>
      <c r="B621" s="81" t="s">
        <v>2455</v>
      </c>
      <c r="C621" s="82" t="s">
        <v>2456</v>
      </c>
      <c r="D621" s="84" t="s">
        <v>155</v>
      </c>
      <c r="E621" s="85" t="s">
        <v>10</v>
      </c>
      <c r="F621" s="93" t="s">
        <v>881</v>
      </c>
      <c r="G621" s="87" t="n">
        <v>15910</v>
      </c>
      <c r="H621" s="87" t="n">
        <v>9990</v>
      </c>
      <c r="I621" s="87" t="n">
        <v>15655</v>
      </c>
      <c r="J621" s="87" t="n">
        <v>7566</v>
      </c>
      <c r="K621" s="92" t="n">
        <v>0.897</v>
      </c>
      <c r="L621" s="80" t="s">
        <v>873</v>
      </c>
      <c r="M621" s="101" t="s">
        <v>15417</v>
      </c>
    </row>
    <row r="622" customFormat="false" ht="18" hidden="false" customHeight="false" outlineLevel="0" collapsed="false">
      <c r="A622" s="80" t="n">
        <v>622</v>
      </c>
      <c r="B622" s="81" t="s">
        <v>2457</v>
      </c>
      <c r="C622" s="82" t="s">
        <v>2458</v>
      </c>
      <c r="D622" s="84" t="s">
        <v>156</v>
      </c>
      <c r="E622" s="85" t="s">
        <v>9</v>
      </c>
      <c r="F622" s="93" t="s">
        <v>881</v>
      </c>
      <c r="G622" s="88" t="s">
        <v>876</v>
      </c>
      <c r="H622" s="87" t="n">
        <v>35193</v>
      </c>
      <c r="I622" s="88" t="s">
        <v>2459</v>
      </c>
      <c r="J622" s="87" t="n">
        <v>12000</v>
      </c>
      <c r="K622" s="92" t="n">
        <v>0.815</v>
      </c>
      <c r="L622" s="80" t="s">
        <v>873</v>
      </c>
      <c r="M622" s="101" t="s">
        <v>15417</v>
      </c>
    </row>
    <row r="623" customFormat="false" ht="18" hidden="false" customHeight="false" outlineLevel="0" collapsed="false">
      <c r="A623" s="80" t="n">
        <v>623</v>
      </c>
      <c r="B623" s="81" t="s">
        <v>2460</v>
      </c>
      <c r="C623" s="82" t="s">
        <v>2461</v>
      </c>
      <c r="D623" s="84" t="s">
        <v>156</v>
      </c>
      <c r="E623" s="85" t="s">
        <v>9</v>
      </c>
      <c r="F623" s="93" t="s">
        <v>881</v>
      </c>
      <c r="G623" s="88" t="s">
        <v>876</v>
      </c>
      <c r="H623" s="87" t="n">
        <v>35193</v>
      </c>
      <c r="I623" s="88" t="s">
        <v>2462</v>
      </c>
      <c r="J623" s="87" t="n">
        <v>12000</v>
      </c>
      <c r="K623" s="92" t="n">
        <v>0.843</v>
      </c>
      <c r="L623" s="80" t="s">
        <v>873</v>
      </c>
      <c r="M623" s="101" t="s">
        <v>15417</v>
      </c>
    </row>
    <row r="624" customFormat="false" ht="18" hidden="false" customHeight="false" outlineLevel="0" collapsed="false">
      <c r="A624" s="80" t="n">
        <v>624</v>
      </c>
      <c r="B624" s="81" t="s">
        <v>2463</v>
      </c>
      <c r="C624" s="82" t="s">
        <v>2464</v>
      </c>
      <c r="D624" s="84" t="s">
        <v>156</v>
      </c>
      <c r="E624" s="85" t="s">
        <v>9</v>
      </c>
      <c r="F624" s="93" t="s">
        <v>881</v>
      </c>
      <c r="G624" s="88" t="s">
        <v>876</v>
      </c>
      <c r="H624" s="87" t="n">
        <v>35193</v>
      </c>
      <c r="I624" s="87" t="n">
        <v>96111</v>
      </c>
      <c r="J624" s="87" t="n">
        <v>12000</v>
      </c>
      <c r="K624" s="96" t="n">
        <v>0.732</v>
      </c>
      <c r="L624" s="80" t="s">
        <v>873</v>
      </c>
      <c r="M624" s="101" t="s">
        <v>15417</v>
      </c>
    </row>
    <row r="625" customFormat="false" ht="18" hidden="false" customHeight="false" outlineLevel="0" collapsed="false">
      <c r="A625" s="80" t="n">
        <v>625</v>
      </c>
      <c r="B625" s="81" t="s">
        <v>2465</v>
      </c>
      <c r="C625" s="82" t="s">
        <v>2466</v>
      </c>
      <c r="D625" s="84" t="s">
        <v>156</v>
      </c>
      <c r="E625" s="85" t="s">
        <v>10</v>
      </c>
      <c r="F625" s="91" t="s">
        <v>18</v>
      </c>
      <c r="G625" s="87" t="n">
        <v>15000</v>
      </c>
      <c r="H625" s="88" t="n">
        <v>0</v>
      </c>
      <c r="I625" s="87" t="n">
        <v>12946</v>
      </c>
      <c r="J625" s="88" t="n">
        <v>0</v>
      </c>
      <c r="K625" s="92" t="n">
        <v>0.863</v>
      </c>
      <c r="L625" s="80" t="s">
        <v>873</v>
      </c>
      <c r="M625" s="101" t="s">
        <v>15417</v>
      </c>
    </row>
    <row r="626" customFormat="false" ht="27" hidden="false" customHeight="false" outlineLevel="0" collapsed="false">
      <c r="A626" s="80" t="n">
        <v>626</v>
      </c>
      <c r="B626" s="81" t="s">
        <v>2467</v>
      </c>
      <c r="C626" s="82" t="s">
        <v>2468</v>
      </c>
      <c r="D626" s="84" t="s">
        <v>157</v>
      </c>
      <c r="E626" s="85" t="s">
        <v>9</v>
      </c>
      <c r="F626" s="93" t="s">
        <v>881</v>
      </c>
      <c r="G626" s="88" t="s">
        <v>913</v>
      </c>
      <c r="H626" s="87" t="n">
        <v>85047</v>
      </c>
      <c r="I626" s="88" t="s">
        <v>2469</v>
      </c>
      <c r="J626" s="87" t="n">
        <v>75240</v>
      </c>
      <c r="K626" s="92" t="n">
        <v>0.966</v>
      </c>
      <c r="L626" s="80" t="s">
        <v>873</v>
      </c>
      <c r="M626" s="101" t="s">
        <v>15417</v>
      </c>
    </row>
    <row r="627" customFormat="false" ht="15" hidden="false" customHeight="false" outlineLevel="0" collapsed="false">
      <c r="A627" s="80" t="n">
        <v>627</v>
      </c>
      <c r="B627" s="81" t="s">
        <v>2470</v>
      </c>
      <c r="C627" s="82" t="s">
        <v>2471</v>
      </c>
      <c r="D627" s="84" t="s">
        <v>157</v>
      </c>
      <c r="E627" s="85" t="s">
        <v>9</v>
      </c>
      <c r="F627" s="93" t="s">
        <v>881</v>
      </c>
      <c r="G627" s="88" t="s">
        <v>913</v>
      </c>
      <c r="H627" s="87" t="n">
        <v>85047</v>
      </c>
      <c r="I627" s="88" t="s">
        <v>2472</v>
      </c>
      <c r="J627" s="87" t="n">
        <v>75240</v>
      </c>
      <c r="K627" s="92" t="n">
        <v>0.955</v>
      </c>
      <c r="L627" s="80" t="s">
        <v>873</v>
      </c>
      <c r="M627" s="101" t="s">
        <v>15417</v>
      </c>
    </row>
    <row r="628" customFormat="false" ht="18" hidden="false" customHeight="false" outlineLevel="0" collapsed="false">
      <c r="A628" s="80" t="n">
        <v>628</v>
      </c>
      <c r="B628" s="81" t="s">
        <v>2473</v>
      </c>
      <c r="C628" s="82" t="s">
        <v>2474</v>
      </c>
      <c r="D628" s="84" t="s">
        <v>157</v>
      </c>
      <c r="E628" s="85" t="s">
        <v>9</v>
      </c>
      <c r="F628" s="93" t="s">
        <v>881</v>
      </c>
      <c r="G628" s="88" t="s">
        <v>913</v>
      </c>
      <c r="H628" s="87" t="n">
        <v>85047</v>
      </c>
      <c r="I628" s="88" t="s">
        <v>2475</v>
      </c>
      <c r="J628" s="87" t="n">
        <v>75287</v>
      </c>
      <c r="K628" s="92" t="n">
        <v>0.97</v>
      </c>
      <c r="L628" s="80" t="s">
        <v>873</v>
      </c>
      <c r="M628" s="101" t="s">
        <v>15417</v>
      </c>
    </row>
    <row r="629" customFormat="false" ht="15" hidden="false" customHeight="false" outlineLevel="0" collapsed="false">
      <c r="A629" s="80" t="n">
        <v>629</v>
      </c>
      <c r="B629" s="81" t="s">
        <v>2476</v>
      </c>
      <c r="C629" s="82" t="s">
        <v>2477</v>
      </c>
      <c r="D629" s="84" t="s">
        <v>157</v>
      </c>
      <c r="E629" s="85" t="s">
        <v>10</v>
      </c>
      <c r="F629" s="91" t="s">
        <v>18</v>
      </c>
      <c r="G629" s="87" t="n">
        <v>13000</v>
      </c>
      <c r="H629" s="88" t="n">
        <v>0</v>
      </c>
      <c r="I629" s="87" t="n">
        <v>12859</v>
      </c>
      <c r="J629" s="88" t="n">
        <v>0</v>
      </c>
      <c r="K629" s="92" t="n">
        <v>0.989</v>
      </c>
      <c r="L629" s="80" t="s">
        <v>873</v>
      </c>
      <c r="M629" s="101" t="s">
        <v>15417</v>
      </c>
    </row>
    <row r="630" customFormat="false" ht="15" hidden="false" customHeight="false" outlineLevel="0" collapsed="false">
      <c r="A630" s="80" t="n">
        <v>630</v>
      </c>
      <c r="B630" s="81" t="s">
        <v>2478</v>
      </c>
      <c r="C630" s="82" t="s">
        <v>2479</v>
      </c>
      <c r="D630" s="84" t="s">
        <v>157</v>
      </c>
      <c r="E630" s="85" t="s">
        <v>10</v>
      </c>
      <c r="F630" s="91" t="s">
        <v>18</v>
      </c>
      <c r="G630" s="87" t="n">
        <v>13000</v>
      </c>
      <c r="H630" s="88" t="n">
        <v>0</v>
      </c>
      <c r="I630" s="87" t="n">
        <v>13000</v>
      </c>
      <c r="J630" s="88" t="n">
        <v>0</v>
      </c>
      <c r="K630" s="92" t="n">
        <v>1</v>
      </c>
      <c r="L630" s="80" t="s">
        <v>873</v>
      </c>
      <c r="M630" s="101" t="s">
        <v>15417</v>
      </c>
    </row>
    <row r="631" customFormat="false" ht="15" hidden="false" customHeight="false" outlineLevel="0" collapsed="false">
      <c r="A631" s="80" t="n">
        <v>631</v>
      </c>
      <c r="B631" s="81" t="s">
        <v>2480</v>
      </c>
      <c r="C631" s="82" t="s">
        <v>2481</v>
      </c>
      <c r="D631" s="84" t="s">
        <v>158</v>
      </c>
      <c r="E631" s="85" t="s">
        <v>16</v>
      </c>
      <c r="F631" s="86" t="s">
        <v>17</v>
      </c>
      <c r="G631" s="88" t="s">
        <v>2073</v>
      </c>
      <c r="H631" s="88" t="s">
        <v>2074</v>
      </c>
      <c r="I631" s="87" t="n">
        <v>2600</v>
      </c>
      <c r="J631" s="88" t="n">
        <v>0</v>
      </c>
      <c r="K631" s="89" t="n">
        <v>0.004</v>
      </c>
      <c r="L631" s="80" t="s">
        <v>873</v>
      </c>
      <c r="M631" s="101" t="s">
        <v>15417</v>
      </c>
    </row>
    <row r="632" customFormat="false" ht="15" hidden="false" customHeight="false" outlineLevel="0" collapsed="false">
      <c r="A632" s="80" t="n">
        <v>632</v>
      </c>
      <c r="B632" s="81" t="s">
        <v>2482</v>
      </c>
      <c r="C632" s="82" t="s">
        <v>2483</v>
      </c>
      <c r="D632" s="84" t="s">
        <v>158</v>
      </c>
      <c r="E632" s="85" t="s">
        <v>16</v>
      </c>
      <c r="F632" s="86" t="s">
        <v>17</v>
      </c>
      <c r="G632" s="87" t="n">
        <v>27898</v>
      </c>
      <c r="H632" s="87" t="n">
        <v>27493</v>
      </c>
      <c r="I632" s="87" t="n">
        <v>9680</v>
      </c>
      <c r="J632" s="88" t="n">
        <v>0</v>
      </c>
      <c r="K632" s="89" t="n">
        <v>0.175</v>
      </c>
      <c r="L632" s="80" t="s">
        <v>873</v>
      </c>
      <c r="M632" s="101" t="s">
        <v>15417</v>
      </c>
    </row>
    <row r="633" customFormat="false" ht="18" hidden="false" customHeight="false" outlineLevel="0" collapsed="false">
      <c r="A633" s="80" t="n">
        <v>633</v>
      </c>
      <c r="B633" s="81" t="s">
        <v>2484</v>
      </c>
      <c r="C633" s="82" t="s">
        <v>2485</v>
      </c>
      <c r="D633" s="84" t="s">
        <v>158</v>
      </c>
      <c r="E633" s="85" t="s">
        <v>9</v>
      </c>
      <c r="F633" s="86" t="s">
        <v>17</v>
      </c>
      <c r="G633" s="88" t="s">
        <v>2486</v>
      </c>
      <c r="H633" s="87" t="n">
        <v>63033</v>
      </c>
      <c r="I633" s="88" t="s">
        <v>2487</v>
      </c>
      <c r="J633" s="88" t="n">
        <v>0</v>
      </c>
      <c r="K633" s="94" t="n">
        <v>0.46</v>
      </c>
      <c r="L633" s="80" t="s">
        <v>873</v>
      </c>
      <c r="M633" s="101" t="s">
        <v>15417</v>
      </c>
    </row>
    <row r="634" customFormat="false" ht="18" hidden="false" customHeight="false" outlineLevel="0" collapsed="false">
      <c r="A634" s="80" t="n">
        <v>634</v>
      </c>
      <c r="B634" s="81" t="s">
        <v>2488</v>
      </c>
      <c r="C634" s="82" t="s">
        <v>2489</v>
      </c>
      <c r="D634" s="84" t="s">
        <v>158</v>
      </c>
      <c r="E634" s="85" t="s">
        <v>9</v>
      </c>
      <c r="F634" s="86" t="s">
        <v>17</v>
      </c>
      <c r="G634" s="88" t="s">
        <v>2490</v>
      </c>
      <c r="H634" s="87" t="n">
        <v>84531</v>
      </c>
      <c r="I634" s="88" t="s">
        <v>2491</v>
      </c>
      <c r="J634" s="88" t="n">
        <v>0</v>
      </c>
      <c r="K634" s="89" t="n">
        <v>0.229</v>
      </c>
      <c r="L634" s="97" t="n">
        <v>1040</v>
      </c>
      <c r="M634" s="101" t="s">
        <v>15417</v>
      </c>
    </row>
    <row r="635" customFormat="false" ht="18" hidden="false" customHeight="false" outlineLevel="0" collapsed="false">
      <c r="A635" s="80" t="n">
        <v>635</v>
      </c>
      <c r="B635" s="81" t="s">
        <v>2492</v>
      </c>
      <c r="C635" s="82" t="s">
        <v>2493</v>
      </c>
      <c r="D635" s="84" t="s">
        <v>158</v>
      </c>
      <c r="E635" s="85" t="s">
        <v>16</v>
      </c>
      <c r="F635" s="86" t="s">
        <v>17</v>
      </c>
      <c r="G635" s="87" t="n">
        <v>68565</v>
      </c>
      <c r="H635" s="88" t="s">
        <v>2030</v>
      </c>
      <c r="I635" s="87" t="n">
        <v>7294</v>
      </c>
      <c r="J635" s="87" t="n">
        <v>43661</v>
      </c>
      <c r="K635" s="94" t="n">
        <v>0.302</v>
      </c>
      <c r="L635" s="80" t="s">
        <v>873</v>
      </c>
      <c r="M635" s="101" t="s">
        <v>15417</v>
      </c>
    </row>
    <row r="636" customFormat="false" ht="18" hidden="false" customHeight="false" outlineLevel="0" collapsed="false">
      <c r="A636" s="80" t="n">
        <v>636</v>
      </c>
      <c r="B636" s="81" t="s">
        <v>2494</v>
      </c>
      <c r="C636" s="82" t="s">
        <v>2495</v>
      </c>
      <c r="D636" s="84" t="s">
        <v>158</v>
      </c>
      <c r="E636" s="85" t="s">
        <v>16</v>
      </c>
      <c r="F636" s="86" t="s">
        <v>17</v>
      </c>
      <c r="G636" s="87" t="n">
        <v>68565</v>
      </c>
      <c r="H636" s="88" t="s">
        <v>2030</v>
      </c>
      <c r="I636" s="87" t="n">
        <v>11714</v>
      </c>
      <c r="J636" s="87" t="n">
        <v>43661</v>
      </c>
      <c r="K636" s="94" t="n">
        <v>0.328</v>
      </c>
      <c r="L636" s="80" t="s">
        <v>873</v>
      </c>
      <c r="M636" s="101" t="s">
        <v>15417</v>
      </c>
    </row>
    <row r="637" customFormat="false" ht="15" hidden="false" customHeight="false" outlineLevel="0" collapsed="false">
      <c r="A637" s="80" t="n">
        <v>637</v>
      </c>
      <c r="B637" s="81" t="s">
        <v>2496</v>
      </c>
      <c r="C637" s="82" t="s">
        <v>2497</v>
      </c>
      <c r="D637" s="84" t="s">
        <v>158</v>
      </c>
      <c r="E637" s="85" t="s">
        <v>11</v>
      </c>
      <c r="F637" s="86" t="s">
        <v>17</v>
      </c>
      <c r="G637" s="88" t="s">
        <v>2498</v>
      </c>
      <c r="H637" s="88" t="s">
        <v>2499</v>
      </c>
      <c r="I637" s="88" t="s">
        <v>2500</v>
      </c>
      <c r="J637" s="88" t="s">
        <v>2501</v>
      </c>
      <c r="K637" s="92" t="n">
        <v>0.956</v>
      </c>
      <c r="L637" s="80" t="s">
        <v>873</v>
      </c>
      <c r="M637" s="101" t="s">
        <v>15417</v>
      </c>
    </row>
    <row r="638" customFormat="false" ht="18" hidden="false" customHeight="false" outlineLevel="0" collapsed="false">
      <c r="A638" s="80" t="n">
        <v>638</v>
      </c>
      <c r="B638" s="81" t="s">
        <v>2502</v>
      </c>
      <c r="C638" s="82" t="s">
        <v>2503</v>
      </c>
      <c r="D638" s="84" t="s">
        <v>158</v>
      </c>
      <c r="E638" s="85" t="s">
        <v>11</v>
      </c>
      <c r="F638" s="93" t="s">
        <v>881</v>
      </c>
      <c r="G638" s="88" t="s">
        <v>2504</v>
      </c>
      <c r="H638" s="87" t="n">
        <v>30625</v>
      </c>
      <c r="I638" s="87" t="n">
        <v>67146</v>
      </c>
      <c r="J638" s="87" t="n">
        <v>28728</v>
      </c>
      <c r="K638" s="94" t="n">
        <v>0.484</v>
      </c>
      <c r="L638" s="80" t="s">
        <v>873</v>
      </c>
      <c r="M638" s="101" t="s">
        <v>15417</v>
      </c>
    </row>
    <row r="639" customFormat="false" ht="15" hidden="false" customHeight="false" outlineLevel="0" collapsed="false">
      <c r="A639" s="80" t="n">
        <v>639</v>
      </c>
      <c r="B639" s="81" t="s">
        <v>2505</v>
      </c>
      <c r="C639" s="82" t="s">
        <v>2506</v>
      </c>
      <c r="D639" s="84" t="s">
        <v>158</v>
      </c>
      <c r="E639" s="85" t="s">
        <v>11</v>
      </c>
      <c r="F639" s="93" t="s">
        <v>881</v>
      </c>
      <c r="G639" s="88" t="s">
        <v>2507</v>
      </c>
      <c r="H639" s="88" t="s">
        <v>2508</v>
      </c>
      <c r="I639" s="88" t="s">
        <v>2509</v>
      </c>
      <c r="J639" s="88" t="s">
        <v>2510</v>
      </c>
      <c r="K639" s="94" t="n">
        <v>0.361</v>
      </c>
      <c r="L639" s="80" t="s">
        <v>873</v>
      </c>
      <c r="M639" s="101" t="s">
        <v>15417</v>
      </c>
    </row>
    <row r="640" customFormat="false" ht="18" hidden="false" customHeight="false" outlineLevel="0" collapsed="false">
      <c r="A640" s="80" t="n">
        <v>640</v>
      </c>
      <c r="B640" s="81" t="s">
        <v>2511</v>
      </c>
      <c r="C640" s="82" t="s">
        <v>2512</v>
      </c>
      <c r="D640" s="84" t="s">
        <v>159</v>
      </c>
      <c r="E640" s="85" t="s">
        <v>10</v>
      </c>
      <c r="F640" s="86" t="s">
        <v>17</v>
      </c>
      <c r="G640" s="87" t="n">
        <v>15910</v>
      </c>
      <c r="H640" s="87" t="n">
        <v>9990</v>
      </c>
      <c r="I640" s="87" t="n">
        <v>15523</v>
      </c>
      <c r="J640" s="88" t="n">
        <v>0</v>
      </c>
      <c r="K640" s="96" t="n">
        <v>0.599</v>
      </c>
      <c r="L640" s="80" t="s">
        <v>873</v>
      </c>
      <c r="M640" s="101" t="s">
        <v>15417</v>
      </c>
    </row>
    <row r="641" customFormat="false" ht="18" hidden="false" customHeight="false" outlineLevel="0" collapsed="false">
      <c r="A641" s="80" t="n">
        <v>641</v>
      </c>
      <c r="B641" s="81" t="s">
        <v>2513</v>
      </c>
      <c r="C641" s="82" t="s">
        <v>2514</v>
      </c>
      <c r="D641" s="84" t="s">
        <v>159</v>
      </c>
      <c r="E641" s="85" t="s">
        <v>10</v>
      </c>
      <c r="F641" s="86" t="s">
        <v>17</v>
      </c>
      <c r="G641" s="87" t="n">
        <v>15910</v>
      </c>
      <c r="H641" s="87" t="n">
        <v>9990</v>
      </c>
      <c r="I641" s="87" t="n">
        <v>9650</v>
      </c>
      <c r="J641" s="88" t="n">
        <v>0</v>
      </c>
      <c r="K641" s="94" t="n">
        <v>0.373</v>
      </c>
      <c r="L641" s="80" t="s">
        <v>873</v>
      </c>
      <c r="M641" s="101" t="s">
        <v>15417</v>
      </c>
    </row>
    <row r="642" customFormat="false" ht="18" hidden="false" customHeight="false" outlineLevel="0" collapsed="false">
      <c r="A642" s="80" t="n">
        <v>642</v>
      </c>
      <c r="B642" s="81" t="s">
        <v>2515</v>
      </c>
      <c r="C642" s="82" t="s">
        <v>2516</v>
      </c>
      <c r="D642" s="84" t="s">
        <v>159</v>
      </c>
      <c r="E642" s="85" t="s">
        <v>9</v>
      </c>
      <c r="F642" s="86" t="s">
        <v>17</v>
      </c>
      <c r="G642" s="88" t="s">
        <v>2517</v>
      </c>
      <c r="H642" s="87" t="n">
        <v>83385</v>
      </c>
      <c r="I642" s="88" t="s">
        <v>2518</v>
      </c>
      <c r="J642" s="88" t="n">
        <v>0</v>
      </c>
      <c r="K642" s="96" t="n">
        <v>0.572</v>
      </c>
      <c r="L642" s="80" t="s">
        <v>873</v>
      </c>
      <c r="M642" s="101" t="s">
        <v>15417</v>
      </c>
    </row>
    <row r="643" customFormat="false" ht="18" hidden="false" customHeight="false" outlineLevel="0" collapsed="false">
      <c r="A643" s="80" t="n">
        <v>643</v>
      </c>
      <c r="B643" s="81" t="s">
        <v>2519</v>
      </c>
      <c r="C643" s="82" t="s">
        <v>2520</v>
      </c>
      <c r="D643" s="84" t="s">
        <v>159</v>
      </c>
      <c r="E643" s="85" t="s">
        <v>9</v>
      </c>
      <c r="F643" s="86" t="s">
        <v>17</v>
      </c>
      <c r="G643" s="88" t="s">
        <v>2521</v>
      </c>
      <c r="H643" s="87" t="n">
        <v>81946</v>
      </c>
      <c r="I643" s="88" t="s">
        <v>2522</v>
      </c>
      <c r="J643" s="88" t="n">
        <v>0</v>
      </c>
      <c r="K643" s="94" t="n">
        <v>0.334</v>
      </c>
      <c r="L643" s="80" t="s">
        <v>873</v>
      </c>
      <c r="M643" s="101" t="s">
        <v>15417</v>
      </c>
    </row>
    <row r="644" customFormat="false" ht="18" hidden="false" customHeight="false" outlineLevel="0" collapsed="false">
      <c r="A644" s="80" t="n">
        <v>644</v>
      </c>
      <c r="B644" s="81" t="s">
        <v>2523</v>
      </c>
      <c r="C644" s="82" t="s">
        <v>2524</v>
      </c>
      <c r="D644" s="84" t="s">
        <v>159</v>
      </c>
      <c r="E644" s="85" t="s">
        <v>9</v>
      </c>
      <c r="F644" s="86" t="s">
        <v>17</v>
      </c>
      <c r="G644" s="88" t="s">
        <v>2521</v>
      </c>
      <c r="H644" s="87" t="n">
        <v>81946</v>
      </c>
      <c r="I644" s="88" t="s">
        <v>2525</v>
      </c>
      <c r="J644" s="88" t="n">
        <v>0</v>
      </c>
      <c r="K644" s="94" t="n">
        <v>0.349</v>
      </c>
      <c r="L644" s="80" t="s">
        <v>873</v>
      </c>
      <c r="M644" s="101" t="s">
        <v>15417</v>
      </c>
    </row>
    <row r="645" customFormat="false" ht="15" hidden="false" customHeight="false" outlineLevel="0" collapsed="false">
      <c r="A645" s="80" t="n">
        <v>645</v>
      </c>
      <c r="B645" s="81" t="s">
        <v>2526</v>
      </c>
      <c r="C645" s="82" t="s">
        <v>2527</v>
      </c>
      <c r="D645" s="84" t="s">
        <v>159</v>
      </c>
      <c r="E645" s="85" t="s">
        <v>11</v>
      </c>
      <c r="F645" s="86" t="s">
        <v>17</v>
      </c>
      <c r="G645" s="88" t="s">
        <v>2528</v>
      </c>
      <c r="H645" s="87" t="n">
        <v>66643</v>
      </c>
      <c r="I645" s="88" t="s">
        <v>2529</v>
      </c>
      <c r="J645" s="88" t="n">
        <v>0</v>
      </c>
      <c r="K645" s="96" t="n">
        <v>0.694</v>
      </c>
      <c r="L645" s="80" t="s">
        <v>873</v>
      </c>
      <c r="M645" s="101" t="s">
        <v>15417</v>
      </c>
    </row>
    <row r="646" customFormat="false" ht="18" hidden="false" customHeight="false" outlineLevel="0" collapsed="false">
      <c r="A646" s="80" t="n">
        <v>646</v>
      </c>
      <c r="B646" s="81" t="s">
        <v>2530</v>
      </c>
      <c r="C646" s="82" t="s">
        <v>2531</v>
      </c>
      <c r="D646" s="84" t="s">
        <v>159</v>
      </c>
      <c r="E646" s="85" t="s">
        <v>11</v>
      </c>
      <c r="F646" s="86" t="s">
        <v>17</v>
      </c>
      <c r="G646" s="87" t="n">
        <v>11639</v>
      </c>
      <c r="H646" s="87" t="n">
        <v>10590</v>
      </c>
      <c r="I646" s="87" t="n">
        <v>7537</v>
      </c>
      <c r="J646" s="88" t="n">
        <v>0</v>
      </c>
      <c r="K646" s="94" t="n">
        <v>0.339</v>
      </c>
      <c r="L646" s="80" t="s">
        <v>873</v>
      </c>
      <c r="M646" s="101" t="s">
        <v>15417</v>
      </c>
    </row>
    <row r="647" customFormat="false" ht="15" hidden="false" customHeight="false" outlineLevel="0" collapsed="false">
      <c r="A647" s="80" t="n">
        <v>647</v>
      </c>
      <c r="B647" s="81" t="s">
        <v>2532</v>
      </c>
      <c r="C647" s="82" t="s">
        <v>2533</v>
      </c>
      <c r="D647" s="84" t="s">
        <v>159</v>
      </c>
      <c r="E647" s="85" t="s">
        <v>11</v>
      </c>
      <c r="F647" s="86" t="s">
        <v>17</v>
      </c>
      <c r="G647" s="88" t="s">
        <v>2534</v>
      </c>
      <c r="H647" s="88" t="s">
        <v>2535</v>
      </c>
      <c r="I647" s="88" t="s">
        <v>2536</v>
      </c>
      <c r="J647" s="88" t="n">
        <v>0</v>
      </c>
      <c r="K647" s="96" t="n">
        <v>0.679</v>
      </c>
      <c r="L647" s="80" t="s">
        <v>873</v>
      </c>
      <c r="M647" s="101" t="s">
        <v>15417</v>
      </c>
    </row>
    <row r="648" customFormat="false" ht="18" hidden="false" customHeight="false" outlineLevel="0" collapsed="false">
      <c r="A648" s="80" t="n">
        <v>648</v>
      </c>
      <c r="B648" s="81" t="s">
        <v>2537</v>
      </c>
      <c r="C648" s="82" t="s">
        <v>2538</v>
      </c>
      <c r="D648" s="84" t="s">
        <v>160</v>
      </c>
      <c r="E648" s="85" t="s">
        <v>9</v>
      </c>
      <c r="F648" s="93" t="s">
        <v>881</v>
      </c>
      <c r="G648" s="88" t="s">
        <v>913</v>
      </c>
      <c r="H648" s="87" t="n">
        <v>85047</v>
      </c>
      <c r="I648" s="88" t="s">
        <v>2539</v>
      </c>
      <c r="J648" s="87" t="n">
        <v>12984</v>
      </c>
      <c r="K648" s="96" t="n">
        <v>0.644</v>
      </c>
      <c r="L648" s="80" t="s">
        <v>873</v>
      </c>
      <c r="M648" s="101" t="s">
        <v>15417</v>
      </c>
    </row>
    <row r="649" customFormat="false" ht="18" hidden="false" customHeight="false" outlineLevel="0" collapsed="false">
      <c r="A649" s="80" t="n">
        <v>649</v>
      </c>
      <c r="B649" s="81" t="s">
        <v>2540</v>
      </c>
      <c r="C649" s="82" t="s">
        <v>2541</v>
      </c>
      <c r="D649" s="84" t="s">
        <v>160</v>
      </c>
      <c r="E649" s="85" t="s">
        <v>16</v>
      </c>
      <c r="F649" s="86" t="s">
        <v>17</v>
      </c>
      <c r="G649" s="87" t="n">
        <v>60598</v>
      </c>
      <c r="H649" s="87" t="n">
        <v>99249</v>
      </c>
      <c r="I649" s="88" t="n">
        <v>522</v>
      </c>
      <c r="J649" s="88" t="n">
        <v>0</v>
      </c>
      <c r="K649" s="89" t="n">
        <v>0.003</v>
      </c>
      <c r="L649" s="80" t="s">
        <v>873</v>
      </c>
      <c r="M649" s="101" t="s">
        <v>15417</v>
      </c>
    </row>
    <row r="650" customFormat="false" ht="15" hidden="false" customHeight="false" outlineLevel="0" collapsed="false">
      <c r="A650" s="80" t="n">
        <v>650</v>
      </c>
      <c r="B650" s="81" t="s">
        <v>2542</v>
      </c>
      <c r="C650" s="82" t="s">
        <v>2543</v>
      </c>
      <c r="D650" s="84" t="s">
        <v>160</v>
      </c>
      <c r="E650" s="85" t="s">
        <v>10</v>
      </c>
      <c r="F650" s="91" t="s">
        <v>18</v>
      </c>
      <c r="G650" s="87" t="n">
        <v>13000</v>
      </c>
      <c r="H650" s="88" t="n">
        <v>0</v>
      </c>
      <c r="I650" s="87" t="n">
        <v>12945</v>
      </c>
      <c r="J650" s="88" t="n">
        <v>0</v>
      </c>
      <c r="K650" s="92" t="n">
        <v>0.996</v>
      </c>
      <c r="L650" s="80" t="s">
        <v>873</v>
      </c>
      <c r="M650" s="101" t="s">
        <v>15417</v>
      </c>
    </row>
    <row r="651" customFormat="false" ht="15" hidden="false" customHeight="false" outlineLevel="0" collapsed="false">
      <c r="A651" s="80" t="n">
        <v>651</v>
      </c>
      <c r="B651" s="81" t="s">
        <v>2544</v>
      </c>
      <c r="C651" s="82" t="s">
        <v>2545</v>
      </c>
      <c r="D651" s="84" t="s">
        <v>161</v>
      </c>
      <c r="E651" s="85" t="s">
        <v>16</v>
      </c>
      <c r="F651" s="86" t="s">
        <v>17</v>
      </c>
      <c r="G651" s="88" t="s">
        <v>2546</v>
      </c>
      <c r="H651" s="88" t="s">
        <v>2547</v>
      </c>
      <c r="I651" s="88" t="s">
        <v>2548</v>
      </c>
      <c r="J651" s="88" t="s">
        <v>2549</v>
      </c>
      <c r="K651" s="96" t="n">
        <v>0.693</v>
      </c>
      <c r="L651" s="80" t="s">
        <v>873</v>
      </c>
      <c r="M651" s="101" t="s">
        <v>15417</v>
      </c>
    </row>
    <row r="652" customFormat="false" ht="18" hidden="false" customHeight="false" outlineLevel="0" collapsed="false">
      <c r="A652" s="80" t="n">
        <v>652</v>
      </c>
      <c r="B652" s="81" t="s">
        <v>2550</v>
      </c>
      <c r="C652" s="82" t="s">
        <v>2551</v>
      </c>
      <c r="D652" s="84" t="s">
        <v>161</v>
      </c>
      <c r="E652" s="85" t="s">
        <v>16</v>
      </c>
      <c r="F652" s="86" t="s">
        <v>17</v>
      </c>
      <c r="G652" s="88" t="s">
        <v>2552</v>
      </c>
      <c r="H652" s="87" t="n">
        <v>44300</v>
      </c>
      <c r="I652" s="87" t="n">
        <v>74766</v>
      </c>
      <c r="J652" s="88" t="n">
        <v>0</v>
      </c>
      <c r="K652" s="96" t="n">
        <v>0.512</v>
      </c>
      <c r="L652" s="80" t="s">
        <v>873</v>
      </c>
      <c r="M652" s="101" t="s">
        <v>15417</v>
      </c>
    </row>
    <row r="653" customFormat="false" ht="15" hidden="false" customHeight="false" outlineLevel="0" collapsed="false">
      <c r="A653" s="80" t="n">
        <v>653</v>
      </c>
      <c r="B653" s="81" t="s">
        <v>2553</v>
      </c>
      <c r="C653" s="82" t="s">
        <v>2554</v>
      </c>
      <c r="D653" s="84" t="s">
        <v>161</v>
      </c>
      <c r="E653" s="85" t="s">
        <v>16</v>
      </c>
      <c r="F653" s="86" t="s">
        <v>17</v>
      </c>
      <c r="G653" s="88" t="s">
        <v>2552</v>
      </c>
      <c r="H653" s="87" t="n">
        <v>44300</v>
      </c>
      <c r="I653" s="87" t="n">
        <v>74766</v>
      </c>
      <c r="J653" s="88" t="n">
        <v>0</v>
      </c>
      <c r="K653" s="96" t="n">
        <v>0.512</v>
      </c>
      <c r="L653" s="80" t="s">
        <v>873</v>
      </c>
      <c r="M653" s="101" t="s">
        <v>15417</v>
      </c>
    </row>
    <row r="654" customFormat="false" ht="18" hidden="false" customHeight="false" outlineLevel="0" collapsed="false">
      <c r="A654" s="80" t="n">
        <v>654</v>
      </c>
      <c r="B654" s="81" t="s">
        <v>2555</v>
      </c>
      <c r="C654" s="82" t="s">
        <v>2556</v>
      </c>
      <c r="D654" s="84" t="s">
        <v>161</v>
      </c>
      <c r="E654" s="85" t="s">
        <v>16</v>
      </c>
      <c r="F654" s="86" t="s">
        <v>17</v>
      </c>
      <c r="G654" s="88" t="s">
        <v>2552</v>
      </c>
      <c r="H654" s="87" t="n">
        <v>44300</v>
      </c>
      <c r="I654" s="87" t="n">
        <v>78276</v>
      </c>
      <c r="J654" s="88" t="n">
        <v>0</v>
      </c>
      <c r="K654" s="96" t="n">
        <v>0.536</v>
      </c>
      <c r="L654" s="80" t="s">
        <v>873</v>
      </c>
      <c r="M654" s="101" t="s">
        <v>15417</v>
      </c>
    </row>
    <row r="655" customFormat="false" ht="15" hidden="false" customHeight="false" outlineLevel="0" collapsed="false">
      <c r="A655" s="80" t="n">
        <v>655</v>
      </c>
      <c r="B655" s="81" t="s">
        <v>2557</v>
      </c>
      <c r="C655" s="82" t="s">
        <v>2558</v>
      </c>
      <c r="D655" s="84" t="s">
        <v>161</v>
      </c>
      <c r="E655" s="85" t="s">
        <v>16</v>
      </c>
      <c r="F655" s="86" t="s">
        <v>17</v>
      </c>
      <c r="G655" s="88" t="s">
        <v>2552</v>
      </c>
      <c r="H655" s="87" t="n">
        <v>44300</v>
      </c>
      <c r="I655" s="87" t="n">
        <v>27360</v>
      </c>
      <c r="J655" s="88" t="n">
        <v>0</v>
      </c>
      <c r="K655" s="89" t="n">
        <v>0.187</v>
      </c>
      <c r="L655" s="80" t="s">
        <v>873</v>
      </c>
      <c r="M655" s="101" t="s">
        <v>15417</v>
      </c>
    </row>
    <row r="656" customFormat="false" ht="15" hidden="false" customHeight="false" outlineLevel="0" collapsed="false">
      <c r="A656" s="80" t="n">
        <v>656</v>
      </c>
      <c r="B656" s="81" t="s">
        <v>2559</v>
      </c>
      <c r="C656" s="82" t="s">
        <v>2560</v>
      </c>
      <c r="D656" s="84" t="s">
        <v>161</v>
      </c>
      <c r="E656" s="85" t="s">
        <v>16</v>
      </c>
      <c r="F656" s="86" t="s">
        <v>17</v>
      </c>
      <c r="G656" s="88" t="s">
        <v>2552</v>
      </c>
      <c r="H656" s="87" t="n">
        <v>44300</v>
      </c>
      <c r="I656" s="87" t="n">
        <v>50448</v>
      </c>
      <c r="J656" s="88" t="n">
        <v>0</v>
      </c>
      <c r="K656" s="94" t="n">
        <v>0.346</v>
      </c>
      <c r="L656" s="80" t="s">
        <v>873</v>
      </c>
      <c r="M656" s="101" t="s">
        <v>15417</v>
      </c>
    </row>
    <row r="657" customFormat="false" ht="15" hidden="false" customHeight="false" outlineLevel="0" collapsed="false">
      <c r="A657" s="80" t="n">
        <v>657</v>
      </c>
      <c r="B657" s="81" t="s">
        <v>2561</v>
      </c>
      <c r="C657" s="82" t="s">
        <v>2562</v>
      </c>
      <c r="D657" s="84" t="s">
        <v>161</v>
      </c>
      <c r="E657" s="85" t="s">
        <v>16</v>
      </c>
      <c r="F657" s="86" t="s">
        <v>17</v>
      </c>
      <c r="G657" s="88" t="s">
        <v>2552</v>
      </c>
      <c r="H657" s="87" t="n">
        <v>44300</v>
      </c>
      <c r="I657" s="87" t="n">
        <v>18240</v>
      </c>
      <c r="J657" s="88" t="n">
        <v>0</v>
      </c>
      <c r="K657" s="89" t="n">
        <v>0.125</v>
      </c>
      <c r="L657" s="80" t="s">
        <v>873</v>
      </c>
      <c r="M657" s="101" t="s">
        <v>15417</v>
      </c>
    </row>
    <row r="658" customFormat="false" ht="15" hidden="false" customHeight="false" outlineLevel="0" collapsed="false">
      <c r="A658" s="80" t="n">
        <v>658</v>
      </c>
      <c r="B658" s="81" t="s">
        <v>2563</v>
      </c>
      <c r="C658" s="82" t="s">
        <v>2564</v>
      </c>
      <c r="D658" s="84" t="s">
        <v>161</v>
      </c>
      <c r="E658" s="85" t="s">
        <v>16</v>
      </c>
      <c r="F658" s="86" t="s">
        <v>17</v>
      </c>
      <c r="G658" s="88" t="s">
        <v>2552</v>
      </c>
      <c r="H658" s="87" t="n">
        <v>44300</v>
      </c>
      <c r="I658" s="87" t="n">
        <v>48240</v>
      </c>
      <c r="J658" s="88" t="n">
        <v>0</v>
      </c>
      <c r="K658" s="94" t="n">
        <v>0.33</v>
      </c>
      <c r="L658" s="80" t="s">
        <v>873</v>
      </c>
      <c r="M658" s="101" t="s">
        <v>15417</v>
      </c>
    </row>
    <row r="659" customFormat="false" ht="15" hidden="false" customHeight="false" outlineLevel="0" collapsed="false">
      <c r="A659" s="80" t="n">
        <v>659</v>
      </c>
      <c r="B659" s="81" t="s">
        <v>2565</v>
      </c>
      <c r="C659" s="82" t="s">
        <v>2566</v>
      </c>
      <c r="D659" s="84" t="s">
        <v>161</v>
      </c>
      <c r="E659" s="85" t="s">
        <v>16</v>
      </c>
      <c r="F659" s="86" t="s">
        <v>17</v>
      </c>
      <c r="G659" s="88" t="s">
        <v>2552</v>
      </c>
      <c r="H659" s="87" t="n">
        <v>44300</v>
      </c>
      <c r="I659" s="87" t="n">
        <v>20520</v>
      </c>
      <c r="J659" s="88" t="n">
        <v>0</v>
      </c>
      <c r="K659" s="89" t="n">
        <v>0.141</v>
      </c>
      <c r="L659" s="80" t="s">
        <v>873</v>
      </c>
      <c r="M659" s="101" t="s">
        <v>15417</v>
      </c>
    </row>
    <row r="660" customFormat="false" ht="15" hidden="false" customHeight="false" outlineLevel="0" collapsed="false">
      <c r="A660" s="80" t="n">
        <v>660</v>
      </c>
      <c r="B660" s="81" t="s">
        <v>2567</v>
      </c>
      <c r="C660" s="82" t="s">
        <v>2568</v>
      </c>
      <c r="D660" s="84" t="s">
        <v>161</v>
      </c>
      <c r="E660" s="85" t="s">
        <v>16</v>
      </c>
      <c r="F660" s="86" t="s">
        <v>17</v>
      </c>
      <c r="G660" s="88" t="s">
        <v>2552</v>
      </c>
      <c r="H660" s="87" t="n">
        <v>44300</v>
      </c>
      <c r="I660" s="87" t="n">
        <v>34200</v>
      </c>
      <c r="J660" s="88" t="n">
        <v>0</v>
      </c>
      <c r="K660" s="89" t="n">
        <v>0.234</v>
      </c>
      <c r="L660" s="80" t="s">
        <v>873</v>
      </c>
      <c r="M660" s="101" t="s">
        <v>15417</v>
      </c>
    </row>
    <row r="661" customFormat="false" ht="15" hidden="false" customHeight="false" outlineLevel="0" collapsed="false">
      <c r="A661" s="80" t="n">
        <v>661</v>
      </c>
      <c r="B661" s="81" t="s">
        <v>2569</v>
      </c>
      <c r="C661" s="82" t="s">
        <v>2570</v>
      </c>
      <c r="D661" s="84" t="s">
        <v>161</v>
      </c>
      <c r="E661" s="85" t="s">
        <v>16</v>
      </c>
      <c r="F661" s="86" t="s">
        <v>17</v>
      </c>
      <c r="G661" s="88" t="s">
        <v>2552</v>
      </c>
      <c r="H661" s="87" t="n">
        <v>44300</v>
      </c>
      <c r="I661" s="88" t="n">
        <v>0</v>
      </c>
      <c r="J661" s="88" t="n">
        <v>0</v>
      </c>
      <c r="K661" s="89" t="n">
        <v>0</v>
      </c>
      <c r="L661" s="80" t="s">
        <v>873</v>
      </c>
      <c r="M661" s="101" t="s">
        <v>15417</v>
      </c>
    </row>
    <row r="662" customFormat="false" ht="18" hidden="false" customHeight="false" outlineLevel="0" collapsed="false">
      <c r="A662" s="80" t="n">
        <v>662</v>
      </c>
      <c r="B662" s="81" t="s">
        <v>2571</v>
      </c>
      <c r="C662" s="82" t="s">
        <v>2572</v>
      </c>
      <c r="D662" s="84" t="s">
        <v>161</v>
      </c>
      <c r="E662" s="85" t="s">
        <v>16</v>
      </c>
      <c r="F662" s="86" t="s">
        <v>17</v>
      </c>
      <c r="G662" s="88" t="s">
        <v>2552</v>
      </c>
      <c r="H662" s="87" t="n">
        <v>44300</v>
      </c>
      <c r="I662" s="87" t="n">
        <v>27360</v>
      </c>
      <c r="J662" s="88" t="n">
        <v>0</v>
      </c>
      <c r="K662" s="89" t="n">
        <v>0.187</v>
      </c>
      <c r="L662" s="80" t="s">
        <v>873</v>
      </c>
      <c r="M662" s="101" t="s">
        <v>15417</v>
      </c>
    </row>
    <row r="663" customFormat="false" ht="15" hidden="false" customHeight="false" outlineLevel="0" collapsed="false">
      <c r="A663" s="80" t="n">
        <v>663</v>
      </c>
      <c r="B663" s="81" t="s">
        <v>2573</v>
      </c>
      <c r="C663" s="82" t="s">
        <v>2574</v>
      </c>
      <c r="D663" s="84" t="s">
        <v>161</v>
      </c>
      <c r="E663" s="85" t="s">
        <v>16</v>
      </c>
      <c r="F663" s="86" t="s">
        <v>17</v>
      </c>
      <c r="G663" s="88" t="s">
        <v>2552</v>
      </c>
      <c r="H663" s="87" t="n">
        <v>44300</v>
      </c>
      <c r="I663" s="87" t="n">
        <v>11400</v>
      </c>
      <c r="J663" s="88" t="n">
        <v>0</v>
      </c>
      <c r="K663" s="89" t="n">
        <v>0.078</v>
      </c>
      <c r="L663" s="80" t="s">
        <v>873</v>
      </c>
      <c r="M663" s="101" t="s">
        <v>15417</v>
      </c>
    </row>
    <row r="664" customFormat="false" ht="18" hidden="false" customHeight="false" outlineLevel="0" collapsed="false">
      <c r="A664" s="80" t="n">
        <v>664</v>
      </c>
      <c r="B664" s="81" t="s">
        <v>2575</v>
      </c>
      <c r="C664" s="82" t="s">
        <v>2576</v>
      </c>
      <c r="D664" s="84" t="s">
        <v>161</v>
      </c>
      <c r="E664" s="85" t="s">
        <v>9</v>
      </c>
      <c r="F664" s="86" t="s">
        <v>17</v>
      </c>
      <c r="G664" s="88" t="s">
        <v>876</v>
      </c>
      <c r="H664" s="87" t="n">
        <v>35193</v>
      </c>
      <c r="I664" s="87" t="n">
        <v>8091</v>
      </c>
      <c r="J664" s="88" t="n">
        <v>0</v>
      </c>
      <c r="K664" s="89" t="n">
        <v>0.055</v>
      </c>
      <c r="L664" s="80" t="s">
        <v>873</v>
      </c>
      <c r="M664" s="101" t="s">
        <v>15417</v>
      </c>
    </row>
    <row r="665" customFormat="false" ht="18" hidden="false" customHeight="false" outlineLevel="0" collapsed="false">
      <c r="A665" s="80" t="n">
        <v>665</v>
      </c>
      <c r="B665" s="81" t="s">
        <v>2577</v>
      </c>
      <c r="C665" s="82" t="s">
        <v>2578</v>
      </c>
      <c r="D665" s="84" t="s">
        <v>161</v>
      </c>
      <c r="E665" s="85" t="s">
        <v>9</v>
      </c>
      <c r="F665" s="86" t="s">
        <v>17</v>
      </c>
      <c r="G665" s="88" t="s">
        <v>913</v>
      </c>
      <c r="H665" s="87" t="n">
        <v>85047</v>
      </c>
      <c r="I665" s="87" t="n">
        <v>40622</v>
      </c>
      <c r="J665" s="87" t="n">
        <v>23400</v>
      </c>
      <c r="K665" s="89" t="n">
        <v>0.142</v>
      </c>
      <c r="L665" s="80" t="s">
        <v>873</v>
      </c>
      <c r="M665" s="101" t="s">
        <v>15417</v>
      </c>
    </row>
    <row r="666" customFormat="false" ht="18" hidden="false" customHeight="false" outlineLevel="0" collapsed="false">
      <c r="A666" s="80" t="n">
        <v>666</v>
      </c>
      <c r="B666" s="81" t="s">
        <v>2579</v>
      </c>
      <c r="C666" s="82" t="s">
        <v>2580</v>
      </c>
      <c r="D666" s="84" t="s">
        <v>161</v>
      </c>
      <c r="E666" s="85" t="s">
        <v>9</v>
      </c>
      <c r="F666" s="86" t="s">
        <v>17</v>
      </c>
      <c r="G666" s="88" t="s">
        <v>876</v>
      </c>
      <c r="H666" s="87" t="n">
        <v>35193</v>
      </c>
      <c r="I666" s="87" t="n">
        <v>6264</v>
      </c>
      <c r="J666" s="87" t="n">
        <v>5952</v>
      </c>
      <c r="K666" s="89" t="n">
        <v>0.083</v>
      </c>
      <c r="L666" s="80" t="s">
        <v>873</v>
      </c>
      <c r="M666" s="101" t="s">
        <v>15417</v>
      </c>
    </row>
    <row r="667" customFormat="false" ht="18" hidden="false" customHeight="false" outlineLevel="0" collapsed="false">
      <c r="A667" s="80" t="n">
        <v>667</v>
      </c>
      <c r="B667" s="81" t="s">
        <v>2581</v>
      </c>
      <c r="C667" s="82" t="s">
        <v>2582</v>
      </c>
      <c r="D667" s="84" t="s">
        <v>161</v>
      </c>
      <c r="E667" s="85" t="s">
        <v>9</v>
      </c>
      <c r="F667" s="86" t="s">
        <v>17</v>
      </c>
      <c r="G667" s="88" t="s">
        <v>876</v>
      </c>
      <c r="H667" s="87" t="n">
        <v>35193</v>
      </c>
      <c r="I667" s="87" t="n">
        <v>52944</v>
      </c>
      <c r="J667" s="87" t="n">
        <v>12300</v>
      </c>
      <c r="K667" s="94" t="n">
        <v>0.442</v>
      </c>
      <c r="L667" s="80" t="s">
        <v>873</v>
      </c>
      <c r="M667" s="101" t="s">
        <v>15417</v>
      </c>
    </row>
    <row r="668" customFormat="false" ht="18" hidden="false" customHeight="false" outlineLevel="0" collapsed="false">
      <c r="A668" s="80" t="n">
        <v>668</v>
      </c>
      <c r="B668" s="81" t="s">
        <v>2583</v>
      </c>
      <c r="C668" s="82" t="s">
        <v>2584</v>
      </c>
      <c r="D668" s="84" t="s">
        <v>161</v>
      </c>
      <c r="E668" s="85" t="s">
        <v>10</v>
      </c>
      <c r="F668" s="93" t="s">
        <v>881</v>
      </c>
      <c r="G668" s="87" t="n">
        <v>15910</v>
      </c>
      <c r="H668" s="87" t="n">
        <v>9990</v>
      </c>
      <c r="I668" s="87" t="n">
        <v>12528</v>
      </c>
      <c r="J668" s="87" t="n">
        <v>7656</v>
      </c>
      <c r="K668" s="96" t="n">
        <v>0.779</v>
      </c>
      <c r="L668" s="80" t="s">
        <v>873</v>
      </c>
      <c r="M668" s="101" t="s">
        <v>15417</v>
      </c>
    </row>
    <row r="669" customFormat="false" ht="18" hidden="false" customHeight="false" outlineLevel="0" collapsed="false">
      <c r="A669" s="80" t="n">
        <v>669</v>
      </c>
      <c r="B669" s="81" t="s">
        <v>2585</v>
      </c>
      <c r="C669" s="82" t="s">
        <v>2586</v>
      </c>
      <c r="D669" s="84" t="s">
        <v>161</v>
      </c>
      <c r="E669" s="85" t="s">
        <v>10</v>
      </c>
      <c r="F669" s="93" t="s">
        <v>881</v>
      </c>
      <c r="G669" s="87" t="n">
        <v>15910</v>
      </c>
      <c r="H669" s="87" t="n">
        <v>9990</v>
      </c>
      <c r="I669" s="87" t="n">
        <v>12528</v>
      </c>
      <c r="J669" s="87" t="n">
        <v>7656</v>
      </c>
      <c r="K669" s="96" t="n">
        <v>0.779</v>
      </c>
      <c r="L669" s="80" t="s">
        <v>873</v>
      </c>
      <c r="M669" s="101" t="s">
        <v>15417</v>
      </c>
    </row>
    <row r="670" customFormat="false" ht="18" hidden="false" customHeight="false" outlineLevel="0" collapsed="false">
      <c r="A670" s="80" t="n">
        <v>670</v>
      </c>
      <c r="B670" s="81" t="s">
        <v>2587</v>
      </c>
      <c r="C670" s="82" t="s">
        <v>2588</v>
      </c>
      <c r="D670" s="84" t="s">
        <v>161</v>
      </c>
      <c r="E670" s="85" t="s">
        <v>10</v>
      </c>
      <c r="F670" s="93" t="s">
        <v>881</v>
      </c>
      <c r="G670" s="87" t="n">
        <v>15910</v>
      </c>
      <c r="H670" s="87" t="n">
        <v>9990</v>
      </c>
      <c r="I670" s="87" t="n">
        <v>12528</v>
      </c>
      <c r="J670" s="87" t="n">
        <v>7656</v>
      </c>
      <c r="K670" s="96" t="n">
        <v>0.779</v>
      </c>
      <c r="L670" s="80" t="s">
        <v>873</v>
      </c>
      <c r="M670" s="101" t="s">
        <v>15417</v>
      </c>
    </row>
    <row r="671" customFormat="false" ht="18" hidden="false" customHeight="false" outlineLevel="0" collapsed="false">
      <c r="A671" s="80" t="n">
        <v>671</v>
      </c>
      <c r="B671" s="81" t="s">
        <v>2589</v>
      </c>
      <c r="C671" s="82" t="s">
        <v>2590</v>
      </c>
      <c r="D671" s="84" t="s">
        <v>161</v>
      </c>
      <c r="E671" s="85" t="s">
        <v>10</v>
      </c>
      <c r="F671" s="93" t="s">
        <v>881</v>
      </c>
      <c r="G671" s="87" t="n">
        <v>15910</v>
      </c>
      <c r="H671" s="87" t="n">
        <v>9990</v>
      </c>
      <c r="I671" s="87" t="n">
        <v>12528</v>
      </c>
      <c r="J671" s="87" t="n">
        <v>7656</v>
      </c>
      <c r="K671" s="96" t="n">
        <v>0.779</v>
      </c>
      <c r="L671" s="80" t="s">
        <v>873</v>
      </c>
      <c r="M671" s="101" t="s">
        <v>15417</v>
      </c>
    </row>
    <row r="672" customFormat="false" ht="18" hidden="false" customHeight="false" outlineLevel="0" collapsed="false">
      <c r="A672" s="80" t="n">
        <v>672</v>
      </c>
      <c r="B672" s="81" t="s">
        <v>2591</v>
      </c>
      <c r="C672" s="82" t="s">
        <v>2592</v>
      </c>
      <c r="D672" s="84" t="s">
        <v>161</v>
      </c>
      <c r="E672" s="85" t="s">
        <v>10</v>
      </c>
      <c r="F672" s="93" t="s">
        <v>881</v>
      </c>
      <c r="G672" s="87" t="n">
        <v>15910</v>
      </c>
      <c r="H672" s="87" t="n">
        <v>9990</v>
      </c>
      <c r="I672" s="87" t="n">
        <v>12528</v>
      </c>
      <c r="J672" s="87" t="n">
        <v>7656</v>
      </c>
      <c r="K672" s="96" t="n">
        <v>0.779</v>
      </c>
      <c r="L672" s="80" t="s">
        <v>873</v>
      </c>
      <c r="M672" s="101" t="s">
        <v>15417</v>
      </c>
    </row>
    <row r="673" customFormat="false" ht="18" hidden="false" customHeight="false" outlineLevel="0" collapsed="false">
      <c r="A673" s="80" t="n">
        <v>673</v>
      </c>
      <c r="B673" s="81" t="s">
        <v>2593</v>
      </c>
      <c r="C673" s="82" t="s">
        <v>2594</v>
      </c>
      <c r="D673" s="84" t="s">
        <v>161</v>
      </c>
      <c r="E673" s="85" t="s">
        <v>16</v>
      </c>
      <c r="F673" s="86" t="s">
        <v>17</v>
      </c>
      <c r="G673" s="87" t="n">
        <v>68565</v>
      </c>
      <c r="H673" s="88" t="s">
        <v>2030</v>
      </c>
      <c r="I673" s="87" t="n">
        <v>1519</v>
      </c>
      <c r="J673" s="88" t="n">
        <v>0</v>
      </c>
      <c r="K673" s="89" t="n">
        <v>0.009</v>
      </c>
      <c r="L673" s="80" t="s">
        <v>873</v>
      </c>
      <c r="M673" s="101" t="s">
        <v>15417</v>
      </c>
    </row>
    <row r="674" customFormat="false" ht="18" hidden="false" customHeight="false" outlineLevel="0" collapsed="false">
      <c r="A674" s="80" t="n">
        <v>674</v>
      </c>
      <c r="B674" s="81" t="s">
        <v>2595</v>
      </c>
      <c r="C674" s="82" t="s">
        <v>2596</v>
      </c>
      <c r="D674" s="84" t="s">
        <v>161</v>
      </c>
      <c r="E674" s="85" t="s">
        <v>11</v>
      </c>
      <c r="F674" s="86" t="s">
        <v>17</v>
      </c>
      <c r="G674" s="88" t="s">
        <v>2597</v>
      </c>
      <c r="H674" s="88" t="s">
        <v>2598</v>
      </c>
      <c r="I674" s="88" t="s">
        <v>2599</v>
      </c>
      <c r="J674" s="88" t="s">
        <v>2600</v>
      </c>
      <c r="K674" s="96" t="n">
        <v>0.638</v>
      </c>
      <c r="L674" s="80" t="s">
        <v>873</v>
      </c>
      <c r="M674" s="101" t="s">
        <v>15417</v>
      </c>
    </row>
    <row r="675" customFormat="false" ht="18" hidden="false" customHeight="false" outlineLevel="0" collapsed="false">
      <c r="A675" s="80" t="n">
        <v>675</v>
      </c>
      <c r="B675" s="81" t="s">
        <v>2601</v>
      </c>
      <c r="C675" s="82" t="s">
        <v>2602</v>
      </c>
      <c r="D675" s="84" t="s">
        <v>161</v>
      </c>
      <c r="E675" s="85" t="s">
        <v>10</v>
      </c>
      <c r="F675" s="93" t="s">
        <v>881</v>
      </c>
      <c r="G675" s="87" t="n">
        <v>15910</v>
      </c>
      <c r="H675" s="87" t="n">
        <v>9990</v>
      </c>
      <c r="I675" s="87" t="n">
        <v>12789</v>
      </c>
      <c r="J675" s="87" t="n">
        <v>7656</v>
      </c>
      <c r="K675" s="96" t="n">
        <v>0.789</v>
      </c>
      <c r="L675" s="80" t="s">
        <v>873</v>
      </c>
      <c r="M675" s="101" t="s">
        <v>15417</v>
      </c>
    </row>
    <row r="676" customFormat="false" ht="18" hidden="false" customHeight="false" outlineLevel="0" collapsed="false">
      <c r="A676" s="80" t="n">
        <v>676</v>
      </c>
      <c r="B676" s="81" t="s">
        <v>2603</v>
      </c>
      <c r="C676" s="82" t="s">
        <v>2604</v>
      </c>
      <c r="D676" s="84" t="s">
        <v>161</v>
      </c>
      <c r="E676" s="85" t="s">
        <v>10</v>
      </c>
      <c r="F676" s="93" t="s">
        <v>881</v>
      </c>
      <c r="G676" s="87" t="n">
        <v>15910</v>
      </c>
      <c r="H676" s="87" t="n">
        <v>9990</v>
      </c>
      <c r="I676" s="87" t="n">
        <v>13050</v>
      </c>
      <c r="J676" s="87" t="n">
        <v>7656</v>
      </c>
      <c r="K676" s="96" t="n">
        <v>0.799</v>
      </c>
      <c r="L676" s="80" t="s">
        <v>873</v>
      </c>
      <c r="M676" s="101" t="s">
        <v>15417</v>
      </c>
    </row>
    <row r="677" customFormat="false" ht="18" hidden="false" customHeight="false" outlineLevel="0" collapsed="false">
      <c r="A677" s="80" t="n">
        <v>677</v>
      </c>
      <c r="B677" s="81" t="s">
        <v>2605</v>
      </c>
      <c r="C677" s="82" t="s">
        <v>2606</v>
      </c>
      <c r="D677" s="84" t="s">
        <v>161</v>
      </c>
      <c r="E677" s="85" t="s">
        <v>12</v>
      </c>
      <c r="F677" s="86" t="s">
        <v>17</v>
      </c>
      <c r="G677" s="87" t="n">
        <v>40000</v>
      </c>
      <c r="H677" s="88" t="n">
        <v>0</v>
      </c>
      <c r="I677" s="87" t="n">
        <v>41484</v>
      </c>
      <c r="J677" s="88" t="n">
        <v>0</v>
      </c>
      <c r="K677" s="92" t="n">
        <v>1.037</v>
      </c>
      <c r="L677" s="80" t="s">
        <v>873</v>
      </c>
      <c r="M677" s="101" t="s">
        <v>15417</v>
      </c>
    </row>
    <row r="678" customFormat="false" ht="15" hidden="false" customHeight="false" outlineLevel="0" collapsed="false">
      <c r="A678" s="80" t="n">
        <v>678</v>
      </c>
      <c r="B678" s="81" t="s">
        <v>2607</v>
      </c>
      <c r="C678" s="82" t="s">
        <v>2608</v>
      </c>
      <c r="D678" s="84" t="s">
        <v>127</v>
      </c>
      <c r="E678" s="85" t="s">
        <v>9</v>
      </c>
      <c r="F678" s="86" t="s">
        <v>17</v>
      </c>
      <c r="G678" s="87" t="n">
        <v>77917</v>
      </c>
      <c r="H678" s="87" t="n">
        <v>23413</v>
      </c>
      <c r="I678" s="88" t="n">
        <v>104</v>
      </c>
      <c r="J678" s="88" t="n">
        <v>0</v>
      </c>
      <c r="K678" s="89" t="n">
        <v>0.001</v>
      </c>
      <c r="L678" s="80" t="s">
        <v>873</v>
      </c>
      <c r="M678" s="101" t="s">
        <v>15417</v>
      </c>
    </row>
    <row r="679" customFormat="false" ht="18" hidden="false" customHeight="false" outlineLevel="0" collapsed="false">
      <c r="A679" s="80" t="n">
        <v>679</v>
      </c>
      <c r="B679" s="81" t="s">
        <v>2609</v>
      </c>
      <c r="C679" s="82" t="s">
        <v>2610</v>
      </c>
      <c r="D679" s="84" t="s">
        <v>127</v>
      </c>
      <c r="E679" s="85" t="s">
        <v>9</v>
      </c>
      <c r="F679" s="86" t="s">
        <v>17</v>
      </c>
      <c r="G679" s="87" t="n">
        <v>43975</v>
      </c>
      <c r="H679" s="87" t="n">
        <v>11891</v>
      </c>
      <c r="I679" s="87" t="n">
        <v>36743</v>
      </c>
      <c r="J679" s="88" t="n">
        <v>0</v>
      </c>
      <c r="K679" s="96" t="n">
        <v>0.658</v>
      </c>
      <c r="L679" s="80" t="s">
        <v>873</v>
      </c>
      <c r="M679" s="101" t="s">
        <v>15417</v>
      </c>
    </row>
    <row r="680" customFormat="false" ht="15" hidden="false" customHeight="false" outlineLevel="0" collapsed="false">
      <c r="A680" s="80" t="n">
        <v>680</v>
      </c>
      <c r="B680" s="81" t="s">
        <v>2611</v>
      </c>
      <c r="C680" s="82" t="s">
        <v>2612</v>
      </c>
      <c r="D680" s="84" t="s">
        <v>127</v>
      </c>
      <c r="E680" s="85" t="s">
        <v>11</v>
      </c>
      <c r="F680" s="93" t="s">
        <v>881</v>
      </c>
      <c r="G680" s="88" t="s">
        <v>2613</v>
      </c>
      <c r="H680" s="87" t="n">
        <v>80808</v>
      </c>
      <c r="I680" s="88" t="s">
        <v>2614</v>
      </c>
      <c r="J680" s="87" t="n">
        <v>21014</v>
      </c>
      <c r="K680" s="92" t="n">
        <v>0.869</v>
      </c>
      <c r="L680" s="80" t="s">
        <v>873</v>
      </c>
      <c r="M680" s="101" t="s">
        <v>15417</v>
      </c>
    </row>
    <row r="681" customFormat="false" ht="15" hidden="false" customHeight="false" outlineLevel="0" collapsed="false">
      <c r="A681" s="80" t="n">
        <v>681</v>
      </c>
      <c r="B681" s="81" t="s">
        <v>2615</v>
      </c>
      <c r="C681" s="82" t="s">
        <v>2616</v>
      </c>
      <c r="D681" s="84" t="s">
        <v>162</v>
      </c>
      <c r="E681" s="85" t="s">
        <v>11</v>
      </c>
      <c r="F681" s="91" t="s">
        <v>18</v>
      </c>
      <c r="G681" s="88" t="s">
        <v>2617</v>
      </c>
      <c r="H681" s="87" t="n">
        <v>40793</v>
      </c>
      <c r="I681" s="88" t="s">
        <v>2618</v>
      </c>
      <c r="J681" s="88" t="n">
        <v>0</v>
      </c>
      <c r="K681" s="96" t="n">
        <v>0.775</v>
      </c>
      <c r="L681" s="80" t="s">
        <v>873</v>
      </c>
      <c r="M681" s="101" t="s">
        <v>15417</v>
      </c>
    </row>
    <row r="682" customFormat="false" ht="18" hidden="false" customHeight="false" outlineLevel="0" collapsed="false">
      <c r="A682" s="80" t="n">
        <v>682</v>
      </c>
      <c r="B682" s="81" t="s">
        <v>2619</v>
      </c>
      <c r="C682" s="82" t="s">
        <v>2620</v>
      </c>
      <c r="D682" s="84" t="s">
        <v>162</v>
      </c>
      <c r="E682" s="85" t="s">
        <v>9</v>
      </c>
      <c r="F682" s="93" t="s">
        <v>881</v>
      </c>
      <c r="G682" s="88" t="s">
        <v>2621</v>
      </c>
      <c r="H682" s="87" t="n">
        <v>28796</v>
      </c>
      <c r="I682" s="88" t="s">
        <v>2622</v>
      </c>
      <c r="J682" s="88" t="n">
        <v>0</v>
      </c>
      <c r="K682" s="96" t="n">
        <v>0.769</v>
      </c>
      <c r="L682" s="80" t="s">
        <v>873</v>
      </c>
      <c r="M682" s="101" t="s">
        <v>15417</v>
      </c>
    </row>
    <row r="683" customFormat="false" ht="15" hidden="false" customHeight="false" outlineLevel="0" collapsed="false">
      <c r="A683" s="80" t="n">
        <v>683</v>
      </c>
      <c r="B683" s="81" t="s">
        <v>2623</v>
      </c>
      <c r="C683" s="82" t="s">
        <v>2624</v>
      </c>
      <c r="D683" s="84" t="s">
        <v>162</v>
      </c>
      <c r="E683" s="85" t="s">
        <v>9</v>
      </c>
      <c r="F683" s="86" t="s">
        <v>17</v>
      </c>
      <c r="G683" s="88" t="s">
        <v>2625</v>
      </c>
      <c r="H683" s="87" t="n">
        <v>56363</v>
      </c>
      <c r="I683" s="87" t="n">
        <v>1566</v>
      </c>
      <c r="J683" s="88" t="n">
        <v>0</v>
      </c>
      <c r="K683" s="89" t="n">
        <v>0.008</v>
      </c>
      <c r="L683" s="80" t="s">
        <v>873</v>
      </c>
      <c r="M683" s="101" t="s">
        <v>15417</v>
      </c>
    </row>
    <row r="684" customFormat="false" ht="15" hidden="false" customHeight="false" outlineLevel="0" collapsed="false">
      <c r="A684" s="80" t="n">
        <v>684</v>
      </c>
      <c r="B684" s="81" t="s">
        <v>2626</v>
      </c>
      <c r="C684" s="82" t="s">
        <v>2627</v>
      </c>
      <c r="D684" s="84" t="s">
        <v>162</v>
      </c>
      <c r="E684" s="85" t="s">
        <v>9</v>
      </c>
      <c r="F684" s="91" t="s">
        <v>18</v>
      </c>
      <c r="G684" s="88" t="s">
        <v>2628</v>
      </c>
      <c r="H684" s="87" t="n">
        <v>89308</v>
      </c>
      <c r="I684" s="88" t="s">
        <v>2629</v>
      </c>
      <c r="J684" s="88" t="n">
        <v>0</v>
      </c>
      <c r="K684" s="96" t="n">
        <v>0.623</v>
      </c>
      <c r="L684" s="80" t="s">
        <v>873</v>
      </c>
      <c r="M684" s="101" t="s">
        <v>15417</v>
      </c>
    </row>
    <row r="685" customFormat="false" ht="15" hidden="false" customHeight="false" outlineLevel="0" collapsed="false">
      <c r="A685" s="80" t="n">
        <v>685</v>
      </c>
      <c r="B685" s="81" t="s">
        <v>2630</v>
      </c>
      <c r="C685" s="82" t="s">
        <v>2631</v>
      </c>
      <c r="D685" s="84" t="s">
        <v>162</v>
      </c>
      <c r="E685" s="85" t="s">
        <v>10</v>
      </c>
      <c r="F685" s="91" t="s">
        <v>18</v>
      </c>
      <c r="G685" s="87" t="n">
        <v>15910</v>
      </c>
      <c r="H685" s="87" t="n">
        <v>9990</v>
      </c>
      <c r="I685" s="87" t="n">
        <v>13050</v>
      </c>
      <c r="J685" s="88" t="n">
        <v>0</v>
      </c>
      <c r="K685" s="96" t="n">
        <v>0.504</v>
      </c>
      <c r="L685" s="80" t="s">
        <v>873</v>
      </c>
      <c r="M685" s="101" t="s">
        <v>15417</v>
      </c>
    </row>
    <row r="686" customFormat="false" ht="18" hidden="false" customHeight="false" outlineLevel="0" collapsed="false">
      <c r="A686" s="80" t="n">
        <v>686</v>
      </c>
      <c r="B686" s="81" t="s">
        <v>2632</v>
      </c>
      <c r="C686" s="82" t="s">
        <v>2633</v>
      </c>
      <c r="D686" s="84" t="s">
        <v>162</v>
      </c>
      <c r="E686" s="85" t="s">
        <v>11</v>
      </c>
      <c r="F686" s="93" t="s">
        <v>881</v>
      </c>
      <c r="G686" s="88" t="s">
        <v>2634</v>
      </c>
      <c r="H686" s="88" t="s">
        <v>2635</v>
      </c>
      <c r="I686" s="88" t="s">
        <v>2636</v>
      </c>
      <c r="J686" s="88" t="s">
        <v>2637</v>
      </c>
      <c r="K686" s="92" t="n">
        <v>0.986</v>
      </c>
      <c r="L686" s="80" t="s">
        <v>873</v>
      </c>
      <c r="M686" s="101" t="s">
        <v>15417</v>
      </c>
    </row>
    <row r="687" customFormat="false" ht="15" hidden="false" customHeight="false" outlineLevel="0" collapsed="false">
      <c r="A687" s="80" t="n">
        <v>687</v>
      </c>
      <c r="B687" s="81" t="s">
        <v>2638</v>
      </c>
      <c r="C687" s="82" t="s">
        <v>2639</v>
      </c>
      <c r="D687" s="84" t="s">
        <v>162</v>
      </c>
      <c r="E687" s="85" t="s">
        <v>10</v>
      </c>
      <c r="F687" s="91" t="s">
        <v>18</v>
      </c>
      <c r="G687" s="87" t="n">
        <v>13000</v>
      </c>
      <c r="H687" s="88" t="n">
        <v>0</v>
      </c>
      <c r="I687" s="87" t="n">
        <v>12720</v>
      </c>
      <c r="J687" s="88" t="n">
        <v>0</v>
      </c>
      <c r="K687" s="92" t="n">
        <v>0.978</v>
      </c>
      <c r="L687" s="80" t="s">
        <v>873</v>
      </c>
      <c r="M687" s="101" t="s">
        <v>15417</v>
      </c>
    </row>
    <row r="688" customFormat="false" ht="15" hidden="false" customHeight="false" outlineLevel="0" collapsed="false">
      <c r="A688" s="80" t="n">
        <v>688</v>
      </c>
      <c r="B688" s="81" t="s">
        <v>2640</v>
      </c>
      <c r="C688" s="82" t="s">
        <v>2641</v>
      </c>
      <c r="D688" s="84" t="s">
        <v>162</v>
      </c>
      <c r="E688" s="85" t="s">
        <v>10</v>
      </c>
      <c r="F688" s="91" t="s">
        <v>18</v>
      </c>
      <c r="G688" s="87" t="n">
        <v>13000</v>
      </c>
      <c r="H688" s="88" t="n">
        <v>0</v>
      </c>
      <c r="I688" s="87" t="n">
        <v>12855</v>
      </c>
      <c r="J688" s="88" t="n">
        <v>0</v>
      </c>
      <c r="K688" s="92" t="n">
        <v>0.989</v>
      </c>
      <c r="L688" s="80" t="s">
        <v>873</v>
      </c>
      <c r="M688" s="101" t="s">
        <v>15417</v>
      </c>
    </row>
    <row r="689" customFormat="false" ht="18" hidden="false" customHeight="false" outlineLevel="0" collapsed="false">
      <c r="A689" s="80" t="n">
        <v>689</v>
      </c>
      <c r="B689" s="81" t="s">
        <v>2642</v>
      </c>
      <c r="C689" s="82" t="s">
        <v>2643</v>
      </c>
      <c r="D689" s="84" t="s">
        <v>162</v>
      </c>
      <c r="E689" s="85" t="s">
        <v>12</v>
      </c>
      <c r="F689" s="91" t="s">
        <v>18</v>
      </c>
      <c r="G689" s="88" t="s">
        <v>2104</v>
      </c>
      <c r="H689" s="88" t="n">
        <v>0</v>
      </c>
      <c r="I689" s="88" t="s">
        <v>2644</v>
      </c>
      <c r="J689" s="88" t="n">
        <v>0</v>
      </c>
      <c r="K689" s="92" t="n">
        <v>0.936</v>
      </c>
      <c r="L689" s="80" t="s">
        <v>873</v>
      </c>
      <c r="M689" s="101" t="s">
        <v>15417</v>
      </c>
    </row>
    <row r="690" customFormat="false" ht="18" hidden="false" customHeight="false" outlineLevel="0" collapsed="false">
      <c r="A690" s="80" t="n">
        <v>690</v>
      </c>
      <c r="B690" s="81" t="s">
        <v>2645</v>
      </c>
      <c r="C690" s="82" t="s">
        <v>2646</v>
      </c>
      <c r="D690" s="84" t="s">
        <v>162</v>
      </c>
      <c r="E690" s="85" t="s">
        <v>12</v>
      </c>
      <c r="F690" s="91" t="s">
        <v>18</v>
      </c>
      <c r="G690" s="88" t="s">
        <v>2647</v>
      </c>
      <c r="H690" s="88" t="n">
        <v>0</v>
      </c>
      <c r="I690" s="88" t="s">
        <v>2648</v>
      </c>
      <c r="J690" s="88" t="n">
        <v>0</v>
      </c>
      <c r="K690" s="96" t="n">
        <v>0.529</v>
      </c>
      <c r="L690" s="80" t="s">
        <v>873</v>
      </c>
      <c r="M690" s="101" t="s">
        <v>15417</v>
      </c>
    </row>
    <row r="691" customFormat="false" ht="18" hidden="false" customHeight="false" outlineLevel="0" collapsed="false">
      <c r="A691" s="80" t="n">
        <v>691</v>
      </c>
      <c r="B691" s="81" t="s">
        <v>2649</v>
      </c>
      <c r="C691" s="82" t="s">
        <v>2650</v>
      </c>
      <c r="D691" s="84" t="s">
        <v>163</v>
      </c>
      <c r="E691" s="85" t="s">
        <v>9</v>
      </c>
      <c r="F691" s="86" t="s">
        <v>17</v>
      </c>
      <c r="G691" s="87" t="n">
        <v>88950</v>
      </c>
      <c r="H691" s="87" t="n">
        <v>44150</v>
      </c>
      <c r="I691" s="87" t="n">
        <v>87513</v>
      </c>
      <c r="J691" s="88" t="n">
        <v>0</v>
      </c>
      <c r="K691" s="96" t="n">
        <v>0.657</v>
      </c>
      <c r="L691" s="80" t="s">
        <v>873</v>
      </c>
      <c r="M691" s="101" t="s">
        <v>15417</v>
      </c>
    </row>
    <row r="692" customFormat="false" ht="18" hidden="false" customHeight="false" outlineLevel="0" collapsed="false">
      <c r="A692" s="80" t="n">
        <v>692</v>
      </c>
      <c r="B692" s="81" t="s">
        <v>2651</v>
      </c>
      <c r="C692" s="82" t="s">
        <v>2652</v>
      </c>
      <c r="D692" s="84" t="s">
        <v>163</v>
      </c>
      <c r="E692" s="85" t="s">
        <v>9</v>
      </c>
      <c r="F692" s="86" t="s">
        <v>17</v>
      </c>
      <c r="G692" s="87" t="n">
        <v>88950</v>
      </c>
      <c r="H692" s="87" t="n">
        <v>44150</v>
      </c>
      <c r="I692" s="87" t="n">
        <v>85832</v>
      </c>
      <c r="J692" s="88" t="n">
        <v>0</v>
      </c>
      <c r="K692" s="96" t="n">
        <v>0.645</v>
      </c>
      <c r="L692" s="80" t="s">
        <v>873</v>
      </c>
      <c r="M692" s="101" t="s">
        <v>15417</v>
      </c>
    </row>
    <row r="693" customFormat="false" ht="18" hidden="false" customHeight="false" outlineLevel="0" collapsed="false">
      <c r="A693" s="80" t="n">
        <v>693</v>
      </c>
      <c r="B693" s="81" t="s">
        <v>2653</v>
      </c>
      <c r="C693" s="82" t="s">
        <v>2654</v>
      </c>
      <c r="D693" s="84" t="s">
        <v>163</v>
      </c>
      <c r="E693" s="85" t="s">
        <v>10</v>
      </c>
      <c r="F693" s="86" t="s">
        <v>17</v>
      </c>
      <c r="G693" s="87" t="n">
        <v>10000</v>
      </c>
      <c r="H693" s="88" t="n">
        <v>0</v>
      </c>
      <c r="I693" s="87" t="n">
        <v>3388</v>
      </c>
      <c r="J693" s="88" t="n">
        <v>0</v>
      </c>
      <c r="K693" s="94" t="n">
        <v>0.339</v>
      </c>
      <c r="L693" s="80" t="s">
        <v>873</v>
      </c>
      <c r="M693" s="101" t="s">
        <v>15417</v>
      </c>
    </row>
    <row r="694" customFormat="false" ht="15" hidden="false" customHeight="false" outlineLevel="0" collapsed="false">
      <c r="A694" s="80" t="n">
        <v>694</v>
      </c>
      <c r="B694" s="81" t="s">
        <v>2655</v>
      </c>
      <c r="C694" s="82" t="s">
        <v>2656</v>
      </c>
      <c r="D694" s="84" t="s">
        <v>164</v>
      </c>
      <c r="E694" s="85" t="s">
        <v>9</v>
      </c>
      <c r="F694" s="93" t="s">
        <v>881</v>
      </c>
      <c r="G694" s="88" t="s">
        <v>2657</v>
      </c>
      <c r="H694" s="87" t="n">
        <v>42700</v>
      </c>
      <c r="I694" s="88" t="s">
        <v>2658</v>
      </c>
      <c r="J694" s="88" t="n">
        <v>0</v>
      </c>
      <c r="K694" s="96" t="n">
        <v>0.691</v>
      </c>
      <c r="L694" s="80" t="s">
        <v>873</v>
      </c>
      <c r="M694" s="101" t="s">
        <v>15417</v>
      </c>
    </row>
    <row r="695" customFormat="false" ht="15" hidden="false" customHeight="false" outlineLevel="0" collapsed="false">
      <c r="A695" s="80" t="n">
        <v>695</v>
      </c>
      <c r="B695" s="81" t="s">
        <v>2659</v>
      </c>
      <c r="C695" s="82" t="s">
        <v>2660</v>
      </c>
      <c r="D695" s="84" t="s">
        <v>164</v>
      </c>
      <c r="E695" s="85" t="s">
        <v>9</v>
      </c>
      <c r="F695" s="93" t="s">
        <v>881</v>
      </c>
      <c r="G695" s="88" t="s">
        <v>2661</v>
      </c>
      <c r="H695" s="87" t="n">
        <v>54204</v>
      </c>
      <c r="I695" s="88" t="s">
        <v>2662</v>
      </c>
      <c r="J695" s="88" t="n">
        <v>0</v>
      </c>
      <c r="K695" s="96" t="n">
        <v>0.572</v>
      </c>
      <c r="L695" s="80" t="s">
        <v>873</v>
      </c>
      <c r="M695" s="101" t="s">
        <v>15417</v>
      </c>
    </row>
    <row r="696" customFormat="false" ht="15" hidden="false" customHeight="false" outlineLevel="0" collapsed="false">
      <c r="A696" s="80" t="n">
        <v>696</v>
      </c>
      <c r="B696" s="81" t="s">
        <v>2663</v>
      </c>
      <c r="C696" s="82" t="s">
        <v>2664</v>
      </c>
      <c r="D696" s="84" t="s">
        <v>164</v>
      </c>
      <c r="E696" s="85" t="s">
        <v>16</v>
      </c>
      <c r="F696" s="86" t="s">
        <v>17</v>
      </c>
      <c r="G696" s="88" t="s">
        <v>991</v>
      </c>
      <c r="H696" s="88" t="s">
        <v>2150</v>
      </c>
      <c r="I696" s="87" t="n">
        <v>2337</v>
      </c>
      <c r="J696" s="88" t="n">
        <v>0</v>
      </c>
      <c r="K696" s="89" t="n">
        <v>0.009</v>
      </c>
      <c r="L696" s="80" t="s">
        <v>873</v>
      </c>
      <c r="M696" s="101" t="s">
        <v>15417</v>
      </c>
    </row>
    <row r="697" customFormat="false" ht="18" hidden="false" customHeight="false" outlineLevel="0" collapsed="false">
      <c r="A697" s="80" t="n">
        <v>697</v>
      </c>
      <c r="B697" s="81" t="s">
        <v>2665</v>
      </c>
      <c r="C697" s="82" t="s">
        <v>2666</v>
      </c>
      <c r="D697" s="84" t="s">
        <v>164</v>
      </c>
      <c r="E697" s="85" t="s">
        <v>16</v>
      </c>
      <c r="F697" s="86" t="s">
        <v>17</v>
      </c>
      <c r="G697" s="87" t="n">
        <v>60598</v>
      </c>
      <c r="H697" s="87" t="n">
        <v>99249</v>
      </c>
      <c r="I697" s="87" t="n">
        <v>9361</v>
      </c>
      <c r="J697" s="87" t="n">
        <v>45258</v>
      </c>
      <c r="K697" s="94" t="n">
        <v>0.342</v>
      </c>
      <c r="L697" s="80" t="s">
        <v>873</v>
      </c>
      <c r="M697" s="101" t="s">
        <v>15417</v>
      </c>
    </row>
    <row r="698" customFormat="false" ht="18" hidden="false" customHeight="false" outlineLevel="0" collapsed="false">
      <c r="A698" s="80" t="n">
        <v>698</v>
      </c>
      <c r="B698" s="81" t="s">
        <v>2667</v>
      </c>
      <c r="C698" s="82" t="s">
        <v>2668</v>
      </c>
      <c r="D698" s="84" t="s">
        <v>164</v>
      </c>
      <c r="E698" s="85" t="s">
        <v>10</v>
      </c>
      <c r="F698" s="91" t="s">
        <v>18</v>
      </c>
      <c r="G698" s="87" t="n">
        <v>15000</v>
      </c>
      <c r="H698" s="88" t="n">
        <v>0</v>
      </c>
      <c r="I698" s="87" t="n">
        <v>11824</v>
      </c>
      <c r="J698" s="88" t="n">
        <v>0</v>
      </c>
      <c r="K698" s="96" t="n">
        <v>0.788</v>
      </c>
      <c r="L698" s="80" t="s">
        <v>873</v>
      </c>
      <c r="M698" s="101" t="s">
        <v>15417</v>
      </c>
    </row>
    <row r="699" customFormat="false" ht="18" hidden="false" customHeight="false" outlineLevel="0" collapsed="false">
      <c r="A699" s="80" t="n">
        <v>699</v>
      </c>
      <c r="B699" s="81" t="s">
        <v>2669</v>
      </c>
      <c r="C699" s="82" t="s">
        <v>2670</v>
      </c>
      <c r="D699" s="84" t="s">
        <v>164</v>
      </c>
      <c r="E699" s="85" t="s">
        <v>10</v>
      </c>
      <c r="F699" s="93" t="s">
        <v>881</v>
      </c>
      <c r="G699" s="87" t="n">
        <v>15000</v>
      </c>
      <c r="H699" s="88" t="n">
        <v>0</v>
      </c>
      <c r="I699" s="87" t="n">
        <v>12201</v>
      </c>
      <c r="J699" s="88" t="n">
        <v>0</v>
      </c>
      <c r="K699" s="92" t="n">
        <v>0.813</v>
      </c>
      <c r="L699" s="80" t="s">
        <v>873</v>
      </c>
      <c r="M699" s="101" t="s">
        <v>15417</v>
      </c>
    </row>
    <row r="700" customFormat="false" ht="18" hidden="false" customHeight="false" outlineLevel="0" collapsed="false">
      <c r="A700" s="80" t="n">
        <v>700</v>
      </c>
      <c r="B700" s="81" t="s">
        <v>2671</v>
      </c>
      <c r="C700" s="82" t="s">
        <v>2672</v>
      </c>
      <c r="D700" s="84" t="s">
        <v>164</v>
      </c>
      <c r="E700" s="85" t="s">
        <v>12</v>
      </c>
      <c r="F700" s="93" t="s">
        <v>881</v>
      </c>
      <c r="G700" s="88" t="s">
        <v>2673</v>
      </c>
      <c r="H700" s="88" t="n">
        <v>0</v>
      </c>
      <c r="I700" s="87" t="n">
        <v>58520</v>
      </c>
      <c r="J700" s="88" t="n">
        <v>0</v>
      </c>
      <c r="K700" s="94" t="n">
        <v>0.38</v>
      </c>
      <c r="L700" s="80" t="s">
        <v>873</v>
      </c>
      <c r="M700" s="101" t="s">
        <v>15417</v>
      </c>
    </row>
    <row r="701" customFormat="false" ht="18" hidden="false" customHeight="false" outlineLevel="0" collapsed="false">
      <c r="A701" s="80" t="n">
        <v>701</v>
      </c>
      <c r="B701" s="81" t="s">
        <v>2674</v>
      </c>
      <c r="C701" s="82" t="s">
        <v>2675</v>
      </c>
      <c r="D701" s="84" t="s">
        <v>164</v>
      </c>
      <c r="E701" s="85" t="s">
        <v>12</v>
      </c>
      <c r="F701" s="93" t="s">
        <v>881</v>
      </c>
      <c r="G701" s="88" t="s">
        <v>1649</v>
      </c>
      <c r="H701" s="88" t="n">
        <v>0</v>
      </c>
      <c r="I701" s="87" t="n">
        <v>68897</v>
      </c>
      <c r="J701" s="88" t="n">
        <v>0</v>
      </c>
      <c r="K701" s="94" t="n">
        <v>0.317</v>
      </c>
      <c r="L701" s="80" t="s">
        <v>873</v>
      </c>
      <c r="M701" s="101" t="s">
        <v>15417</v>
      </c>
    </row>
    <row r="702" customFormat="false" ht="15" hidden="false" customHeight="false" outlineLevel="0" collapsed="false">
      <c r="A702" s="80" t="n">
        <v>702</v>
      </c>
      <c r="B702" s="81" t="s">
        <v>2676</v>
      </c>
      <c r="C702" s="82" t="s">
        <v>2677</v>
      </c>
      <c r="D702" s="84" t="s">
        <v>165</v>
      </c>
      <c r="E702" s="85" t="s">
        <v>9</v>
      </c>
      <c r="F702" s="91" t="s">
        <v>18</v>
      </c>
      <c r="G702" s="88" t="s">
        <v>876</v>
      </c>
      <c r="H702" s="87" t="n">
        <v>35193</v>
      </c>
      <c r="I702" s="88" t="s">
        <v>2678</v>
      </c>
      <c r="J702" s="88" t="n">
        <v>0</v>
      </c>
      <c r="K702" s="96" t="n">
        <v>0.691</v>
      </c>
      <c r="L702" s="80" t="s">
        <v>873</v>
      </c>
      <c r="M702" s="101" t="s">
        <v>15417</v>
      </c>
    </row>
    <row r="703" customFormat="false" ht="15" hidden="false" customHeight="false" outlineLevel="0" collapsed="false">
      <c r="A703" s="80" t="n">
        <v>703</v>
      </c>
      <c r="B703" s="81" t="s">
        <v>2679</v>
      </c>
      <c r="C703" s="82" t="s">
        <v>2680</v>
      </c>
      <c r="D703" s="84" t="s">
        <v>165</v>
      </c>
      <c r="E703" s="85" t="s">
        <v>9</v>
      </c>
      <c r="F703" s="86" t="s">
        <v>17</v>
      </c>
      <c r="G703" s="88" t="s">
        <v>913</v>
      </c>
      <c r="H703" s="87" t="n">
        <v>85047</v>
      </c>
      <c r="I703" s="87" t="n">
        <v>9396</v>
      </c>
      <c r="J703" s="88" t="n">
        <v>0</v>
      </c>
      <c r="K703" s="89" t="n">
        <v>0.021</v>
      </c>
      <c r="L703" s="80" t="s">
        <v>873</v>
      </c>
      <c r="M703" s="101" t="s">
        <v>15417</v>
      </c>
    </row>
    <row r="704" customFormat="false" ht="18" hidden="false" customHeight="false" outlineLevel="0" collapsed="false">
      <c r="A704" s="80" t="n">
        <v>704</v>
      </c>
      <c r="B704" s="81" t="s">
        <v>2681</v>
      </c>
      <c r="C704" s="82" t="s">
        <v>2682</v>
      </c>
      <c r="D704" s="84" t="s">
        <v>165</v>
      </c>
      <c r="E704" s="85" t="s">
        <v>11</v>
      </c>
      <c r="F704" s="93" t="s">
        <v>881</v>
      </c>
      <c r="G704" s="87" t="n">
        <v>11639</v>
      </c>
      <c r="H704" s="87" t="n">
        <v>10590</v>
      </c>
      <c r="I704" s="87" t="n">
        <v>8868</v>
      </c>
      <c r="J704" s="87" t="n">
        <v>6399</v>
      </c>
      <c r="K704" s="96" t="n">
        <v>0.687</v>
      </c>
      <c r="L704" s="80" t="s">
        <v>873</v>
      </c>
      <c r="M704" s="101" t="s">
        <v>15417</v>
      </c>
    </row>
    <row r="705" customFormat="false" ht="15" hidden="false" customHeight="false" outlineLevel="0" collapsed="false">
      <c r="A705" s="80" t="n">
        <v>705</v>
      </c>
      <c r="B705" s="81" t="s">
        <v>2683</v>
      </c>
      <c r="C705" s="82" t="s">
        <v>2684</v>
      </c>
      <c r="D705" s="84" t="s">
        <v>165</v>
      </c>
      <c r="E705" s="85" t="s">
        <v>11</v>
      </c>
      <c r="F705" s="93" t="s">
        <v>881</v>
      </c>
      <c r="G705" s="88" t="s">
        <v>2685</v>
      </c>
      <c r="H705" s="88" t="s">
        <v>2686</v>
      </c>
      <c r="I705" s="87" t="n">
        <v>83760</v>
      </c>
      <c r="J705" s="87" t="n">
        <v>73378</v>
      </c>
      <c r="K705" s="96" t="n">
        <v>0.671</v>
      </c>
      <c r="L705" s="80" t="s">
        <v>873</v>
      </c>
      <c r="M705" s="101" t="s">
        <v>15417</v>
      </c>
    </row>
    <row r="706" customFormat="false" ht="15" hidden="false" customHeight="false" outlineLevel="0" collapsed="false">
      <c r="A706" s="80" t="n">
        <v>706</v>
      </c>
      <c r="B706" s="81" t="s">
        <v>2687</v>
      </c>
      <c r="C706" s="82" t="s">
        <v>2688</v>
      </c>
      <c r="D706" s="84" t="s">
        <v>165</v>
      </c>
      <c r="E706" s="85" t="s">
        <v>10</v>
      </c>
      <c r="F706" s="91" t="s">
        <v>18</v>
      </c>
      <c r="G706" s="87" t="n">
        <v>13000</v>
      </c>
      <c r="H706" s="88" t="n">
        <v>0</v>
      </c>
      <c r="I706" s="87" t="n">
        <v>11223</v>
      </c>
      <c r="J706" s="88" t="n">
        <v>0</v>
      </c>
      <c r="K706" s="92" t="n">
        <v>0.863</v>
      </c>
      <c r="L706" s="80" t="s">
        <v>873</v>
      </c>
      <c r="M706" s="101" t="s">
        <v>15417</v>
      </c>
    </row>
    <row r="707" customFormat="false" ht="15" hidden="false" customHeight="false" outlineLevel="0" collapsed="false">
      <c r="A707" s="80" t="n">
        <v>707</v>
      </c>
      <c r="B707" s="81" t="s">
        <v>2689</v>
      </c>
      <c r="C707" s="82" t="s">
        <v>2690</v>
      </c>
      <c r="D707" s="84" t="s">
        <v>165</v>
      </c>
      <c r="E707" s="85" t="s">
        <v>10</v>
      </c>
      <c r="F707" s="91" t="s">
        <v>18</v>
      </c>
      <c r="G707" s="87" t="n">
        <v>13000</v>
      </c>
      <c r="H707" s="88" t="n">
        <v>0</v>
      </c>
      <c r="I707" s="87" t="n">
        <v>12905</v>
      </c>
      <c r="J707" s="88" t="n">
        <v>0</v>
      </c>
      <c r="K707" s="92" t="n">
        <v>0.993</v>
      </c>
      <c r="L707" s="80" t="s">
        <v>873</v>
      </c>
      <c r="M707" s="101" t="s">
        <v>15417</v>
      </c>
    </row>
    <row r="708" customFormat="false" ht="18" hidden="false" customHeight="false" outlineLevel="0" collapsed="false">
      <c r="A708" s="80" t="n">
        <v>708</v>
      </c>
      <c r="B708" s="81" t="s">
        <v>2691</v>
      </c>
      <c r="C708" s="82" t="s">
        <v>2692</v>
      </c>
      <c r="D708" s="84" t="s">
        <v>166</v>
      </c>
      <c r="E708" s="85" t="s">
        <v>10</v>
      </c>
      <c r="F708" s="86" t="s">
        <v>17</v>
      </c>
      <c r="G708" s="87" t="n">
        <v>13000</v>
      </c>
      <c r="H708" s="88" t="n">
        <v>0</v>
      </c>
      <c r="I708" s="87" t="n">
        <v>12896</v>
      </c>
      <c r="J708" s="88" t="n">
        <v>0</v>
      </c>
      <c r="K708" s="92" t="n">
        <v>0.992</v>
      </c>
      <c r="L708" s="80" t="s">
        <v>873</v>
      </c>
      <c r="M708" s="101" t="s">
        <v>15417</v>
      </c>
    </row>
    <row r="709" customFormat="false" ht="18" hidden="false" customHeight="false" outlineLevel="0" collapsed="false">
      <c r="A709" s="80" t="n">
        <v>709</v>
      </c>
      <c r="B709" s="81" t="s">
        <v>2693</v>
      </c>
      <c r="C709" s="82" t="s">
        <v>2694</v>
      </c>
      <c r="D709" s="84" t="s">
        <v>167</v>
      </c>
      <c r="E709" s="85" t="s">
        <v>9</v>
      </c>
      <c r="F709" s="93" t="s">
        <v>881</v>
      </c>
      <c r="G709" s="88" t="s">
        <v>876</v>
      </c>
      <c r="H709" s="87" t="n">
        <v>35193</v>
      </c>
      <c r="I709" s="88" t="s">
        <v>2695</v>
      </c>
      <c r="J709" s="87" t="n">
        <v>12000</v>
      </c>
      <c r="K709" s="92" t="n">
        <v>0.832</v>
      </c>
      <c r="L709" s="80" t="s">
        <v>873</v>
      </c>
      <c r="M709" s="101" t="s">
        <v>15417</v>
      </c>
    </row>
    <row r="710" customFormat="false" ht="18" hidden="false" customHeight="false" outlineLevel="0" collapsed="false">
      <c r="A710" s="80" t="n">
        <v>710</v>
      </c>
      <c r="B710" s="81" t="s">
        <v>2696</v>
      </c>
      <c r="C710" s="82" t="s">
        <v>2697</v>
      </c>
      <c r="D710" s="84" t="s">
        <v>167</v>
      </c>
      <c r="E710" s="85" t="s">
        <v>9</v>
      </c>
      <c r="F710" s="93" t="s">
        <v>881</v>
      </c>
      <c r="G710" s="88" t="s">
        <v>876</v>
      </c>
      <c r="H710" s="87" t="n">
        <v>35193</v>
      </c>
      <c r="I710" s="88" t="s">
        <v>2698</v>
      </c>
      <c r="J710" s="87" t="n">
        <v>12000</v>
      </c>
      <c r="K710" s="96" t="n">
        <v>0.799</v>
      </c>
      <c r="L710" s="80" t="s">
        <v>873</v>
      </c>
      <c r="M710" s="101" t="s">
        <v>15417</v>
      </c>
    </row>
    <row r="711" customFormat="false" ht="18" hidden="false" customHeight="false" outlineLevel="0" collapsed="false">
      <c r="A711" s="80" t="n">
        <v>711</v>
      </c>
      <c r="B711" s="81" t="s">
        <v>2699</v>
      </c>
      <c r="C711" s="82" t="s">
        <v>2700</v>
      </c>
      <c r="D711" s="84" t="s">
        <v>167</v>
      </c>
      <c r="E711" s="85" t="s">
        <v>9</v>
      </c>
      <c r="F711" s="93" t="s">
        <v>881</v>
      </c>
      <c r="G711" s="87" t="n">
        <v>43975</v>
      </c>
      <c r="H711" s="87" t="n">
        <v>11891</v>
      </c>
      <c r="I711" s="87" t="n">
        <v>42413</v>
      </c>
      <c r="J711" s="88" t="n">
        <v>0</v>
      </c>
      <c r="K711" s="96" t="n">
        <v>0.759</v>
      </c>
      <c r="L711" s="80" t="s">
        <v>873</v>
      </c>
      <c r="M711" s="101" t="s">
        <v>15417</v>
      </c>
    </row>
    <row r="712" customFormat="false" ht="18" hidden="false" customHeight="false" outlineLevel="0" collapsed="false">
      <c r="A712" s="80" t="n">
        <v>712</v>
      </c>
      <c r="B712" s="81" t="s">
        <v>2701</v>
      </c>
      <c r="C712" s="82" t="s">
        <v>2702</v>
      </c>
      <c r="D712" s="84" t="s">
        <v>167</v>
      </c>
      <c r="E712" s="85" t="s">
        <v>9</v>
      </c>
      <c r="F712" s="93" t="s">
        <v>881</v>
      </c>
      <c r="G712" s="88" t="s">
        <v>876</v>
      </c>
      <c r="H712" s="87" t="n">
        <v>35193</v>
      </c>
      <c r="I712" s="87" t="n">
        <v>91100</v>
      </c>
      <c r="J712" s="88" t="n">
        <v>0</v>
      </c>
      <c r="K712" s="96" t="n">
        <v>0.617</v>
      </c>
      <c r="L712" s="80" t="s">
        <v>873</v>
      </c>
      <c r="M712" s="101" t="s">
        <v>15417</v>
      </c>
    </row>
    <row r="713" customFormat="false" ht="18" hidden="false" customHeight="false" outlineLevel="0" collapsed="false">
      <c r="A713" s="80" t="n">
        <v>713</v>
      </c>
      <c r="B713" s="81" t="s">
        <v>2703</v>
      </c>
      <c r="C713" s="82" t="s">
        <v>2704</v>
      </c>
      <c r="D713" s="84" t="s">
        <v>167</v>
      </c>
      <c r="E713" s="85" t="s">
        <v>10</v>
      </c>
      <c r="F713" s="91" t="s">
        <v>18</v>
      </c>
      <c r="G713" s="87" t="n">
        <v>13000</v>
      </c>
      <c r="H713" s="88" t="n">
        <v>0</v>
      </c>
      <c r="I713" s="87" t="n">
        <v>12185</v>
      </c>
      <c r="J713" s="88" t="n">
        <v>0</v>
      </c>
      <c r="K713" s="92" t="n">
        <v>0.937</v>
      </c>
      <c r="L713" s="80" t="s">
        <v>873</v>
      </c>
      <c r="M713" s="101" t="s">
        <v>15417</v>
      </c>
    </row>
    <row r="714" customFormat="false" ht="18" hidden="false" customHeight="false" outlineLevel="0" collapsed="false">
      <c r="A714" s="80" t="n">
        <v>714</v>
      </c>
      <c r="B714" s="81" t="s">
        <v>2705</v>
      </c>
      <c r="C714" s="82" t="s">
        <v>2706</v>
      </c>
      <c r="D714" s="84" t="s">
        <v>168</v>
      </c>
      <c r="E714" s="85" t="s">
        <v>16</v>
      </c>
      <c r="F714" s="86" t="s">
        <v>17</v>
      </c>
      <c r="G714" s="88" t="s">
        <v>2528</v>
      </c>
      <c r="H714" s="87" t="n">
        <v>66253</v>
      </c>
      <c r="I714" s="88" t="n">
        <v>352</v>
      </c>
      <c r="J714" s="88" t="n">
        <v>0</v>
      </c>
      <c r="K714" s="89" t="n">
        <v>0.001</v>
      </c>
      <c r="L714" s="80" t="s">
        <v>873</v>
      </c>
      <c r="M714" s="101" t="s">
        <v>15417</v>
      </c>
    </row>
    <row r="715" customFormat="false" ht="18" hidden="false" customHeight="false" outlineLevel="0" collapsed="false">
      <c r="A715" s="80" t="n">
        <v>715</v>
      </c>
      <c r="B715" s="81" t="s">
        <v>2707</v>
      </c>
      <c r="C715" s="82" t="s">
        <v>2708</v>
      </c>
      <c r="D715" s="84" t="s">
        <v>168</v>
      </c>
      <c r="E715" s="85" t="s">
        <v>10</v>
      </c>
      <c r="F715" s="93" t="s">
        <v>881</v>
      </c>
      <c r="G715" s="87" t="n">
        <v>15910</v>
      </c>
      <c r="H715" s="87" t="n">
        <v>9990</v>
      </c>
      <c r="I715" s="87" t="n">
        <v>9657</v>
      </c>
      <c r="J715" s="87" t="n">
        <v>7656</v>
      </c>
      <c r="K715" s="96" t="n">
        <v>0.668</v>
      </c>
      <c r="L715" s="80" t="s">
        <v>873</v>
      </c>
      <c r="M715" s="101" t="s">
        <v>15417</v>
      </c>
    </row>
    <row r="716" customFormat="false" ht="18" hidden="false" customHeight="false" outlineLevel="0" collapsed="false">
      <c r="A716" s="80" t="n">
        <v>716</v>
      </c>
      <c r="B716" s="81" t="s">
        <v>2709</v>
      </c>
      <c r="C716" s="82" t="s">
        <v>2710</v>
      </c>
      <c r="D716" s="84" t="s">
        <v>168</v>
      </c>
      <c r="E716" s="85" t="s">
        <v>10</v>
      </c>
      <c r="F716" s="93" t="s">
        <v>881</v>
      </c>
      <c r="G716" s="87" t="n">
        <v>15910</v>
      </c>
      <c r="H716" s="87" t="n">
        <v>9990</v>
      </c>
      <c r="I716" s="87" t="n">
        <v>8352</v>
      </c>
      <c r="J716" s="87" t="n">
        <v>7656</v>
      </c>
      <c r="K716" s="96" t="n">
        <v>0.618</v>
      </c>
      <c r="L716" s="80" t="s">
        <v>873</v>
      </c>
      <c r="M716" s="101" t="s">
        <v>15417</v>
      </c>
    </row>
    <row r="717" customFormat="false" ht="18" hidden="false" customHeight="false" outlineLevel="0" collapsed="false">
      <c r="A717" s="80" t="n">
        <v>717</v>
      </c>
      <c r="B717" s="81" t="s">
        <v>2711</v>
      </c>
      <c r="C717" s="82" t="s">
        <v>2712</v>
      </c>
      <c r="D717" s="84" t="s">
        <v>168</v>
      </c>
      <c r="E717" s="85" t="s">
        <v>10</v>
      </c>
      <c r="F717" s="93" t="s">
        <v>881</v>
      </c>
      <c r="G717" s="87" t="n">
        <v>15910</v>
      </c>
      <c r="H717" s="87" t="n">
        <v>9990</v>
      </c>
      <c r="I717" s="87" t="n">
        <v>3915</v>
      </c>
      <c r="J717" s="87" t="n">
        <v>7656</v>
      </c>
      <c r="K717" s="94" t="n">
        <v>0.447</v>
      </c>
      <c r="L717" s="80" t="s">
        <v>873</v>
      </c>
      <c r="M717" s="101" t="s">
        <v>15417</v>
      </c>
    </row>
    <row r="718" customFormat="false" ht="18" hidden="false" customHeight="false" outlineLevel="0" collapsed="false">
      <c r="A718" s="80" t="n">
        <v>718</v>
      </c>
      <c r="B718" s="81" t="s">
        <v>2713</v>
      </c>
      <c r="C718" s="82" t="s">
        <v>2714</v>
      </c>
      <c r="D718" s="84" t="s">
        <v>168</v>
      </c>
      <c r="E718" s="85" t="s">
        <v>9</v>
      </c>
      <c r="F718" s="93" t="s">
        <v>881</v>
      </c>
      <c r="G718" s="88" t="s">
        <v>876</v>
      </c>
      <c r="H718" s="87" t="n">
        <v>35193</v>
      </c>
      <c r="I718" s="87" t="n">
        <v>60030</v>
      </c>
      <c r="J718" s="88" t="n">
        <v>0</v>
      </c>
      <c r="K718" s="94" t="n">
        <v>0.407</v>
      </c>
      <c r="L718" s="80" t="s">
        <v>873</v>
      </c>
      <c r="M718" s="101" t="s">
        <v>15417</v>
      </c>
    </row>
    <row r="719" customFormat="false" ht="18" hidden="false" customHeight="false" outlineLevel="0" collapsed="false">
      <c r="A719" s="80" t="n">
        <v>719</v>
      </c>
      <c r="B719" s="81" t="s">
        <v>2715</v>
      </c>
      <c r="C719" s="82" t="s">
        <v>2716</v>
      </c>
      <c r="D719" s="84" t="s">
        <v>168</v>
      </c>
      <c r="E719" s="85" t="s">
        <v>9</v>
      </c>
      <c r="F719" s="93" t="s">
        <v>881</v>
      </c>
      <c r="G719" s="88" t="s">
        <v>876</v>
      </c>
      <c r="H719" s="87" t="n">
        <v>35193</v>
      </c>
      <c r="I719" s="87" t="n">
        <v>49068</v>
      </c>
      <c r="J719" s="88" t="n">
        <v>0</v>
      </c>
      <c r="K719" s="94" t="n">
        <v>0.332</v>
      </c>
      <c r="L719" s="80" t="s">
        <v>873</v>
      </c>
      <c r="M719" s="101" t="s">
        <v>15417</v>
      </c>
    </row>
    <row r="720" customFormat="false" ht="18" hidden="false" customHeight="false" outlineLevel="0" collapsed="false">
      <c r="A720" s="80" t="n">
        <v>720</v>
      </c>
      <c r="B720" s="81" t="s">
        <v>2717</v>
      </c>
      <c r="C720" s="82" t="s">
        <v>2718</v>
      </c>
      <c r="D720" s="84" t="s">
        <v>168</v>
      </c>
      <c r="E720" s="85" t="s">
        <v>13</v>
      </c>
      <c r="F720" s="86" t="s">
        <v>17</v>
      </c>
      <c r="G720" s="88" t="s">
        <v>2719</v>
      </c>
      <c r="H720" s="87" t="n">
        <v>98464</v>
      </c>
      <c r="I720" s="87" t="n">
        <v>44918</v>
      </c>
      <c r="J720" s="87" t="n">
        <v>91101</v>
      </c>
      <c r="K720" s="96" t="n">
        <v>0.656</v>
      </c>
      <c r="L720" s="80" t="s">
        <v>873</v>
      </c>
      <c r="M720" s="101" t="s">
        <v>15417</v>
      </c>
    </row>
    <row r="721" customFormat="false" ht="18" hidden="false" customHeight="false" outlineLevel="0" collapsed="false">
      <c r="A721" s="80" t="n">
        <v>721</v>
      </c>
      <c r="B721" s="81" t="s">
        <v>2720</v>
      </c>
      <c r="C721" s="82" t="s">
        <v>2721</v>
      </c>
      <c r="D721" s="84" t="s">
        <v>168</v>
      </c>
      <c r="E721" s="85" t="s">
        <v>13</v>
      </c>
      <c r="F721" s="86" t="s">
        <v>17</v>
      </c>
      <c r="G721" s="88" t="s">
        <v>2719</v>
      </c>
      <c r="H721" s="87" t="n">
        <v>98464</v>
      </c>
      <c r="I721" s="88" t="n">
        <v>221</v>
      </c>
      <c r="J721" s="87" t="n">
        <v>91101</v>
      </c>
      <c r="K721" s="94" t="n">
        <v>0.44</v>
      </c>
      <c r="L721" s="80" t="s">
        <v>873</v>
      </c>
      <c r="M721" s="101" t="s">
        <v>15417</v>
      </c>
    </row>
    <row r="722" customFormat="false" ht="18" hidden="false" customHeight="false" outlineLevel="0" collapsed="false">
      <c r="A722" s="80" t="n">
        <v>722</v>
      </c>
      <c r="B722" s="81" t="s">
        <v>2722</v>
      </c>
      <c r="C722" s="82" t="s">
        <v>2723</v>
      </c>
      <c r="D722" s="84" t="s">
        <v>168</v>
      </c>
      <c r="E722" s="85" t="s">
        <v>13</v>
      </c>
      <c r="F722" s="86" t="s">
        <v>17</v>
      </c>
      <c r="G722" s="88" t="s">
        <v>2719</v>
      </c>
      <c r="H722" s="87" t="n">
        <v>98464</v>
      </c>
      <c r="I722" s="88" t="n">
        <v>221</v>
      </c>
      <c r="J722" s="87" t="n">
        <v>91101</v>
      </c>
      <c r="K722" s="94" t="n">
        <v>0.44</v>
      </c>
      <c r="L722" s="80" t="s">
        <v>873</v>
      </c>
      <c r="M722" s="101" t="s">
        <v>15417</v>
      </c>
    </row>
    <row r="723" customFormat="false" ht="18" hidden="false" customHeight="false" outlineLevel="0" collapsed="false">
      <c r="A723" s="80" t="n">
        <v>723</v>
      </c>
      <c r="B723" s="81" t="s">
        <v>2724</v>
      </c>
      <c r="C723" s="82" t="s">
        <v>2725</v>
      </c>
      <c r="D723" s="84" t="s">
        <v>168</v>
      </c>
      <c r="E723" s="85" t="s">
        <v>13</v>
      </c>
      <c r="F723" s="93" t="s">
        <v>881</v>
      </c>
      <c r="G723" s="88" t="s">
        <v>2719</v>
      </c>
      <c r="H723" s="87" t="n">
        <v>98464</v>
      </c>
      <c r="I723" s="88" t="n">
        <v>221</v>
      </c>
      <c r="J723" s="87" t="n">
        <v>91101</v>
      </c>
      <c r="K723" s="94" t="n">
        <v>0.44</v>
      </c>
      <c r="L723" s="80" t="s">
        <v>873</v>
      </c>
      <c r="M723" s="101" t="s">
        <v>15417</v>
      </c>
    </row>
    <row r="724" customFormat="false" ht="18" hidden="false" customHeight="false" outlineLevel="0" collapsed="false">
      <c r="A724" s="80" t="n">
        <v>724</v>
      </c>
      <c r="B724" s="81" t="s">
        <v>2726</v>
      </c>
      <c r="C724" s="82" t="s">
        <v>2727</v>
      </c>
      <c r="D724" s="84" t="s">
        <v>168</v>
      </c>
      <c r="E724" s="85" t="s">
        <v>13</v>
      </c>
      <c r="F724" s="86" t="s">
        <v>17</v>
      </c>
      <c r="G724" s="88" t="s">
        <v>2719</v>
      </c>
      <c r="H724" s="87" t="n">
        <v>98464</v>
      </c>
      <c r="I724" s="88" t="n">
        <v>221</v>
      </c>
      <c r="J724" s="87" t="n">
        <v>91101</v>
      </c>
      <c r="K724" s="94" t="n">
        <v>0.44</v>
      </c>
      <c r="L724" s="80" t="s">
        <v>873</v>
      </c>
      <c r="M724" s="101" t="s">
        <v>15417</v>
      </c>
    </row>
    <row r="725" customFormat="false" ht="18" hidden="false" customHeight="false" outlineLevel="0" collapsed="false">
      <c r="A725" s="80" t="n">
        <v>725</v>
      </c>
      <c r="B725" s="81" t="s">
        <v>2728</v>
      </c>
      <c r="C725" s="82" t="s">
        <v>2729</v>
      </c>
      <c r="D725" s="84" t="s">
        <v>168</v>
      </c>
      <c r="E725" s="85" t="s">
        <v>10</v>
      </c>
      <c r="F725" s="93" t="s">
        <v>881</v>
      </c>
      <c r="G725" s="87" t="n">
        <v>13000</v>
      </c>
      <c r="H725" s="88" t="n">
        <v>0</v>
      </c>
      <c r="I725" s="87" t="n">
        <v>2349</v>
      </c>
      <c r="J725" s="88" t="n">
        <v>0</v>
      </c>
      <c r="K725" s="89" t="n">
        <v>0.181</v>
      </c>
      <c r="L725" s="80" t="s">
        <v>873</v>
      </c>
      <c r="M725" s="101" t="s">
        <v>15417</v>
      </c>
    </row>
    <row r="726" customFormat="false" ht="18" hidden="false" customHeight="false" outlineLevel="0" collapsed="false">
      <c r="A726" s="80" t="n">
        <v>726</v>
      </c>
      <c r="B726" s="81" t="s">
        <v>2730</v>
      </c>
      <c r="C726" s="82" t="s">
        <v>2731</v>
      </c>
      <c r="D726" s="84" t="s">
        <v>169</v>
      </c>
      <c r="E726" s="85" t="s">
        <v>9</v>
      </c>
      <c r="F726" s="93" t="s">
        <v>881</v>
      </c>
      <c r="G726" s="88" t="s">
        <v>913</v>
      </c>
      <c r="H726" s="87" t="n">
        <v>85047</v>
      </c>
      <c r="I726" s="88" t="s">
        <v>2732</v>
      </c>
      <c r="J726" s="87" t="n">
        <v>74142</v>
      </c>
      <c r="K726" s="96" t="n">
        <v>0.643</v>
      </c>
      <c r="L726" s="80" t="s">
        <v>873</v>
      </c>
      <c r="M726" s="101" t="s">
        <v>15417</v>
      </c>
    </row>
    <row r="727" customFormat="false" ht="15" hidden="false" customHeight="false" outlineLevel="0" collapsed="false">
      <c r="A727" s="80" t="n">
        <v>727</v>
      </c>
      <c r="B727" s="81" t="s">
        <v>2733</v>
      </c>
      <c r="C727" s="82" t="s">
        <v>2734</v>
      </c>
      <c r="D727" s="84" t="s">
        <v>169</v>
      </c>
      <c r="E727" s="85" t="s">
        <v>9</v>
      </c>
      <c r="F727" s="93" t="s">
        <v>881</v>
      </c>
      <c r="G727" s="88" t="s">
        <v>913</v>
      </c>
      <c r="H727" s="87" t="n">
        <v>85047</v>
      </c>
      <c r="I727" s="88" t="s">
        <v>2735</v>
      </c>
      <c r="J727" s="87" t="n">
        <v>74142</v>
      </c>
      <c r="K727" s="92" t="n">
        <v>0.974</v>
      </c>
      <c r="L727" s="80" t="s">
        <v>873</v>
      </c>
      <c r="M727" s="101" t="s">
        <v>15417</v>
      </c>
    </row>
    <row r="728" customFormat="false" ht="15" hidden="false" customHeight="false" outlineLevel="0" collapsed="false">
      <c r="A728" s="80" t="n">
        <v>728</v>
      </c>
      <c r="B728" s="81" t="s">
        <v>2736</v>
      </c>
      <c r="C728" s="82" t="s">
        <v>2737</v>
      </c>
      <c r="D728" s="84" t="s">
        <v>169</v>
      </c>
      <c r="E728" s="85" t="s">
        <v>9</v>
      </c>
      <c r="F728" s="93" t="s">
        <v>881</v>
      </c>
      <c r="G728" s="88" t="s">
        <v>913</v>
      </c>
      <c r="H728" s="87" t="n">
        <v>85047</v>
      </c>
      <c r="I728" s="88" t="s">
        <v>2738</v>
      </c>
      <c r="J728" s="87" t="n">
        <v>74142</v>
      </c>
      <c r="K728" s="96" t="n">
        <v>0.736</v>
      </c>
      <c r="L728" s="80" t="s">
        <v>873</v>
      </c>
      <c r="M728" s="101" t="s">
        <v>15417</v>
      </c>
    </row>
    <row r="729" customFormat="false" ht="15" hidden="false" customHeight="false" outlineLevel="0" collapsed="false">
      <c r="A729" s="80" t="n">
        <v>729</v>
      </c>
      <c r="B729" s="81" t="s">
        <v>2739</v>
      </c>
      <c r="C729" s="82" t="s">
        <v>2740</v>
      </c>
      <c r="D729" s="84" t="s">
        <v>169</v>
      </c>
      <c r="E729" s="85" t="s">
        <v>9</v>
      </c>
      <c r="F729" s="93" t="s">
        <v>881</v>
      </c>
      <c r="G729" s="88" t="s">
        <v>913</v>
      </c>
      <c r="H729" s="87" t="n">
        <v>85047</v>
      </c>
      <c r="I729" s="88" t="s">
        <v>2741</v>
      </c>
      <c r="J729" s="87" t="n">
        <v>74142</v>
      </c>
      <c r="K729" s="92" t="n">
        <v>0.943</v>
      </c>
      <c r="L729" s="80" t="s">
        <v>873</v>
      </c>
      <c r="M729" s="101" t="s">
        <v>15417</v>
      </c>
    </row>
    <row r="730" customFormat="false" ht="15" hidden="false" customHeight="false" outlineLevel="0" collapsed="false">
      <c r="A730" s="80" t="n">
        <v>730</v>
      </c>
      <c r="B730" s="81" t="s">
        <v>2742</v>
      </c>
      <c r="C730" s="82" t="s">
        <v>2743</v>
      </c>
      <c r="D730" s="84" t="s">
        <v>169</v>
      </c>
      <c r="E730" s="85" t="s">
        <v>9</v>
      </c>
      <c r="F730" s="86" t="s">
        <v>17</v>
      </c>
      <c r="G730" s="88" t="s">
        <v>913</v>
      </c>
      <c r="H730" s="87" t="n">
        <v>85047</v>
      </c>
      <c r="I730" s="88" t="s">
        <v>2744</v>
      </c>
      <c r="J730" s="87" t="n">
        <v>74142</v>
      </c>
      <c r="K730" s="96" t="n">
        <v>0.603</v>
      </c>
      <c r="L730" s="80" t="s">
        <v>873</v>
      </c>
      <c r="M730" s="101" t="s">
        <v>15417</v>
      </c>
    </row>
    <row r="731" customFormat="false" ht="15" hidden="false" customHeight="false" outlineLevel="0" collapsed="false">
      <c r="A731" s="80" t="n">
        <v>731</v>
      </c>
      <c r="B731" s="81" t="s">
        <v>2745</v>
      </c>
      <c r="C731" s="82" t="s">
        <v>2746</v>
      </c>
      <c r="D731" s="84" t="s">
        <v>169</v>
      </c>
      <c r="E731" s="85" t="s">
        <v>9</v>
      </c>
      <c r="F731" s="93" t="s">
        <v>881</v>
      </c>
      <c r="G731" s="88" t="s">
        <v>913</v>
      </c>
      <c r="H731" s="87" t="n">
        <v>85047</v>
      </c>
      <c r="I731" s="88" t="s">
        <v>2747</v>
      </c>
      <c r="J731" s="87" t="n">
        <v>74142</v>
      </c>
      <c r="K731" s="92" t="n">
        <v>0.956</v>
      </c>
      <c r="L731" s="80" t="s">
        <v>873</v>
      </c>
      <c r="M731" s="101" t="s">
        <v>15417</v>
      </c>
    </row>
    <row r="732" customFormat="false" ht="15" hidden="false" customHeight="false" outlineLevel="0" collapsed="false">
      <c r="A732" s="80" t="n">
        <v>732</v>
      </c>
      <c r="B732" s="81" t="s">
        <v>2748</v>
      </c>
      <c r="C732" s="82" t="s">
        <v>2749</v>
      </c>
      <c r="D732" s="84" t="s">
        <v>169</v>
      </c>
      <c r="E732" s="85" t="s">
        <v>11</v>
      </c>
      <c r="F732" s="93" t="s">
        <v>881</v>
      </c>
      <c r="G732" s="88" t="s">
        <v>913</v>
      </c>
      <c r="H732" s="87" t="n">
        <v>85047</v>
      </c>
      <c r="I732" s="88" t="s">
        <v>2750</v>
      </c>
      <c r="J732" s="88" t="n">
        <v>0</v>
      </c>
      <c r="K732" s="96" t="n">
        <v>0.605</v>
      </c>
      <c r="L732" s="80" t="s">
        <v>873</v>
      </c>
      <c r="M732" s="101" t="s">
        <v>15417</v>
      </c>
    </row>
    <row r="733" customFormat="false" ht="15" hidden="false" customHeight="false" outlineLevel="0" collapsed="false">
      <c r="A733" s="80" t="n">
        <v>733</v>
      </c>
      <c r="B733" s="81" t="s">
        <v>2751</v>
      </c>
      <c r="C733" s="82" t="s">
        <v>2752</v>
      </c>
      <c r="D733" s="84" t="s">
        <v>169</v>
      </c>
      <c r="E733" s="85" t="s">
        <v>9</v>
      </c>
      <c r="F733" s="86" t="s">
        <v>17</v>
      </c>
      <c r="G733" s="88" t="s">
        <v>913</v>
      </c>
      <c r="H733" s="87" t="n">
        <v>85047</v>
      </c>
      <c r="I733" s="88" t="s">
        <v>2753</v>
      </c>
      <c r="J733" s="88" t="n">
        <v>0</v>
      </c>
      <c r="K733" s="96" t="n">
        <v>0.548</v>
      </c>
      <c r="L733" s="80" t="s">
        <v>873</v>
      </c>
      <c r="M733" s="101" t="s">
        <v>15417</v>
      </c>
    </row>
    <row r="734" customFormat="false" ht="18" hidden="false" customHeight="false" outlineLevel="0" collapsed="false">
      <c r="A734" s="80" t="n">
        <v>734</v>
      </c>
      <c r="B734" s="81" t="s">
        <v>2754</v>
      </c>
      <c r="C734" s="82" t="s">
        <v>2755</v>
      </c>
      <c r="D734" s="84" t="s">
        <v>169</v>
      </c>
      <c r="E734" s="85" t="s">
        <v>9</v>
      </c>
      <c r="F734" s="86" t="s">
        <v>17</v>
      </c>
      <c r="G734" s="88" t="s">
        <v>876</v>
      </c>
      <c r="H734" s="87" t="n">
        <v>35193</v>
      </c>
      <c r="I734" s="88" t="s">
        <v>2756</v>
      </c>
      <c r="J734" s="88" t="n">
        <v>0</v>
      </c>
      <c r="K734" s="96" t="n">
        <v>0.693</v>
      </c>
      <c r="L734" s="80" t="s">
        <v>873</v>
      </c>
      <c r="M734" s="101" t="s">
        <v>15417</v>
      </c>
    </row>
    <row r="735" customFormat="false" ht="18" hidden="false" customHeight="false" outlineLevel="0" collapsed="false">
      <c r="A735" s="80" t="n">
        <v>735</v>
      </c>
      <c r="B735" s="81" t="s">
        <v>2757</v>
      </c>
      <c r="C735" s="82" t="s">
        <v>2758</v>
      </c>
      <c r="D735" s="84" t="s">
        <v>169</v>
      </c>
      <c r="E735" s="85" t="s">
        <v>16</v>
      </c>
      <c r="F735" s="86" t="s">
        <v>17</v>
      </c>
      <c r="G735" s="88" t="s">
        <v>991</v>
      </c>
      <c r="H735" s="88" t="s">
        <v>2150</v>
      </c>
      <c r="I735" s="87" t="n">
        <v>1566</v>
      </c>
      <c r="J735" s="88" t="n">
        <v>0</v>
      </c>
      <c r="K735" s="89" t="n">
        <v>0.006</v>
      </c>
      <c r="L735" s="80" t="s">
        <v>873</v>
      </c>
      <c r="M735" s="101" t="s">
        <v>15417</v>
      </c>
    </row>
    <row r="736" customFormat="false" ht="18" hidden="false" customHeight="false" outlineLevel="0" collapsed="false">
      <c r="A736" s="80" t="n">
        <v>736</v>
      </c>
      <c r="B736" s="81" t="s">
        <v>2759</v>
      </c>
      <c r="C736" s="82" t="s">
        <v>2760</v>
      </c>
      <c r="D736" s="84" t="s">
        <v>169</v>
      </c>
      <c r="E736" s="85" t="s">
        <v>10</v>
      </c>
      <c r="F736" s="91" t="s">
        <v>18</v>
      </c>
      <c r="G736" s="87" t="n">
        <v>13000</v>
      </c>
      <c r="H736" s="88" t="n">
        <v>0</v>
      </c>
      <c r="I736" s="87" t="n">
        <v>9396</v>
      </c>
      <c r="J736" s="88" t="n">
        <v>0</v>
      </c>
      <c r="K736" s="96" t="n">
        <v>0.723</v>
      </c>
      <c r="L736" s="80" t="s">
        <v>873</v>
      </c>
      <c r="M736" s="101" t="s">
        <v>15417</v>
      </c>
    </row>
    <row r="737" customFormat="false" ht="15" hidden="false" customHeight="false" outlineLevel="0" collapsed="false">
      <c r="A737" s="80" t="n">
        <v>737</v>
      </c>
      <c r="B737" s="81" t="s">
        <v>2761</v>
      </c>
      <c r="C737" s="82" t="s">
        <v>2762</v>
      </c>
      <c r="D737" s="84" t="s">
        <v>170</v>
      </c>
      <c r="E737" s="85" t="s">
        <v>9</v>
      </c>
      <c r="F737" s="93" t="s">
        <v>881</v>
      </c>
      <c r="G737" s="88" t="s">
        <v>876</v>
      </c>
      <c r="H737" s="87" t="n">
        <v>35193</v>
      </c>
      <c r="I737" s="88" t="s">
        <v>2763</v>
      </c>
      <c r="J737" s="87" t="n">
        <v>19499</v>
      </c>
      <c r="K737" s="92" t="n">
        <v>0.893</v>
      </c>
      <c r="L737" s="80" t="s">
        <v>873</v>
      </c>
      <c r="M737" s="101" t="s">
        <v>15417</v>
      </c>
    </row>
    <row r="738" customFormat="false" ht="15" hidden="false" customHeight="false" outlineLevel="0" collapsed="false">
      <c r="A738" s="80" t="n">
        <v>738</v>
      </c>
      <c r="B738" s="81" t="s">
        <v>2764</v>
      </c>
      <c r="C738" s="82" t="s">
        <v>2765</v>
      </c>
      <c r="D738" s="84" t="s">
        <v>170</v>
      </c>
      <c r="E738" s="85" t="s">
        <v>9</v>
      </c>
      <c r="F738" s="93" t="s">
        <v>881</v>
      </c>
      <c r="G738" s="88" t="s">
        <v>876</v>
      </c>
      <c r="H738" s="87" t="n">
        <v>35193</v>
      </c>
      <c r="I738" s="88" t="s">
        <v>2766</v>
      </c>
      <c r="J738" s="87" t="n">
        <v>18267</v>
      </c>
      <c r="K738" s="92" t="n">
        <v>0.882</v>
      </c>
      <c r="L738" s="80" t="s">
        <v>873</v>
      </c>
      <c r="M738" s="101" t="s">
        <v>15417</v>
      </c>
    </row>
    <row r="739" customFormat="false" ht="15" hidden="false" customHeight="false" outlineLevel="0" collapsed="false">
      <c r="A739" s="80" t="n">
        <v>739</v>
      </c>
      <c r="B739" s="81" t="s">
        <v>2767</v>
      </c>
      <c r="C739" s="82" t="s">
        <v>2768</v>
      </c>
      <c r="D739" s="84" t="s">
        <v>170</v>
      </c>
      <c r="E739" s="85" t="s">
        <v>9</v>
      </c>
      <c r="F739" s="93" t="s">
        <v>881</v>
      </c>
      <c r="G739" s="88" t="s">
        <v>876</v>
      </c>
      <c r="H739" s="87" t="n">
        <v>35193</v>
      </c>
      <c r="I739" s="88" t="s">
        <v>2769</v>
      </c>
      <c r="J739" s="87" t="n">
        <v>18015</v>
      </c>
      <c r="K739" s="92" t="n">
        <v>0.871</v>
      </c>
      <c r="L739" s="80" t="s">
        <v>873</v>
      </c>
      <c r="M739" s="101" t="s">
        <v>15417</v>
      </c>
    </row>
    <row r="740" customFormat="false" ht="15" hidden="false" customHeight="false" outlineLevel="0" collapsed="false">
      <c r="A740" s="80" t="n">
        <v>740</v>
      </c>
      <c r="B740" s="81" t="s">
        <v>2770</v>
      </c>
      <c r="C740" s="82" t="s">
        <v>2771</v>
      </c>
      <c r="D740" s="84" t="s">
        <v>170</v>
      </c>
      <c r="E740" s="85" t="s">
        <v>9</v>
      </c>
      <c r="F740" s="93" t="s">
        <v>881</v>
      </c>
      <c r="G740" s="88" t="s">
        <v>876</v>
      </c>
      <c r="H740" s="87" t="n">
        <v>35193</v>
      </c>
      <c r="I740" s="88" t="s">
        <v>2147</v>
      </c>
      <c r="J740" s="87" t="n">
        <v>17821</v>
      </c>
      <c r="K740" s="92" t="n">
        <v>0.863</v>
      </c>
      <c r="L740" s="80" t="s">
        <v>873</v>
      </c>
      <c r="M740" s="101" t="s">
        <v>15417</v>
      </c>
    </row>
    <row r="741" customFormat="false" ht="18" hidden="false" customHeight="false" outlineLevel="0" collapsed="false">
      <c r="A741" s="80" t="n">
        <v>741</v>
      </c>
      <c r="B741" s="81" t="s">
        <v>2772</v>
      </c>
      <c r="C741" s="82" t="s">
        <v>2773</v>
      </c>
      <c r="D741" s="84" t="s">
        <v>170</v>
      </c>
      <c r="E741" s="85" t="s">
        <v>16</v>
      </c>
      <c r="F741" s="86" t="s">
        <v>17</v>
      </c>
      <c r="G741" s="87" t="n">
        <v>68565</v>
      </c>
      <c r="H741" s="88" t="s">
        <v>2030</v>
      </c>
      <c r="I741" s="87" t="n">
        <v>8091</v>
      </c>
      <c r="J741" s="88" t="n">
        <v>0</v>
      </c>
      <c r="K741" s="89" t="n">
        <v>0.048</v>
      </c>
      <c r="L741" s="80" t="s">
        <v>873</v>
      </c>
      <c r="M741" s="101" t="s">
        <v>15417</v>
      </c>
    </row>
    <row r="742" customFormat="false" ht="18" hidden="false" customHeight="false" outlineLevel="0" collapsed="false">
      <c r="A742" s="80" t="n">
        <v>742</v>
      </c>
      <c r="B742" s="81" t="s">
        <v>2774</v>
      </c>
      <c r="C742" s="82" t="s">
        <v>2775</v>
      </c>
      <c r="D742" s="84" t="s">
        <v>170</v>
      </c>
      <c r="E742" s="85" t="s">
        <v>16</v>
      </c>
      <c r="F742" s="86" t="s">
        <v>17</v>
      </c>
      <c r="G742" s="87" t="n">
        <v>68565</v>
      </c>
      <c r="H742" s="88" t="s">
        <v>2030</v>
      </c>
      <c r="I742" s="87" t="n">
        <v>11223</v>
      </c>
      <c r="J742" s="88" t="n">
        <v>0</v>
      </c>
      <c r="K742" s="89" t="n">
        <v>0.066</v>
      </c>
      <c r="L742" s="80" t="s">
        <v>873</v>
      </c>
      <c r="M742" s="101" t="s">
        <v>15417</v>
      </c>
    </row>
    <row r="743" customFormat="false" ht="18" hidden="false" customHeight="false" outlineLevel="0" collapsed="false">
      <c r="A743" s="80" t="n">
        <v>743</v>
      </c>
      <c r="B743" s="81" t="s">
        <v>2776</v>
      </c>
      <c r="C743" s="82" t="s">
        <v>2777</v>
      </c>
      <c r="D743" s="84" t="s">
        <v>170</v>
      </c>
      <c r="E743" s="85" t="s">
        <v>16</v>
      </c>
      <c r="F743" s="86" t="s">
        <v>17</v>
      </c>
      <c r="G743" s="87" t="n">
        <v>68565</v>
      </c>
      <c r="H743" s="88" t="s">
        <v>2030</v>
      </c>
      <c r="I743" s="87" t="n">
        <v>10962</v>
      </c>
      <c r="J743" s="88" t="n">
        <v>0</v>
      </c>
      <c r="K743" s="89" t="n">
        <v>0.065</v>
      </c>
      <c r="L743" s="80" t="s">
        <v>873</v>
      </c>
      <c r="M743" s="101" t="s">
        <v>15417</v>
      </c>
    </row>
    <row r="744" customFormat="false" ht="18" hidden="false" customHeight="false" outlineLevel="0" collapsed="false">
      <c r="A744" s="80" t="n">
        <v>744</v>
      </c>
      <c r="B744" s="81" t="s">
        <v>2778</v>
      </c>
      <c r="C744" s="82" t="s">
        <v>2779</v>
      </c>
      <c r="D744" s="84" t="s">
        <v>170</v>
      </c>
      <c r="E744" s="85" t="s">
        <v>16</v>
      </c>
      <c r="F744" s="86" t="s">
        <v>17</v>
      </c>
      <c r="G744" s="87" t="n">
        <v>68565</v>
      </c>
      <c r="H744" s="88" t="s">
        <v>2030</v>
      </c>
      <c r="I744" s="87" t="n">
        <v>10962</v>
      </c>
      <c r="J744" s="88" t="n">
        <v>0</v>
      </c>
      <c r="K744" s="89" t="n">
        <v>0.065</v>
      </c>
      <c r="L744" s="80" t="s">
        <v>873</v>
      </c>
      <c r="M744" s="101" t="s">
        <v>15417</v>
      </c>
    </row>
    <row r="745" customFormat="false" ht="27" hidden="false" customHeight="false" outlineLevel="0" collapsed="false">
      <c r="A745" s="80" t="n">
        <v>745</v>
      </c>
      <c r="B745" s="81" t="s">
        <v>2780</v>
      </c>
      <c r="C745" s="82" t="s">
        <v>2781</v>
      </c>
      <c r="D745" s="84" t="s">
        <v>171</v>
      </c>
      <c r="E745" s="85" t="s">
        <v>9</v>
      </c>
      <c r="F745" s="86" t="s">
        <v>17</v>
      </c>
      <c r="G745" s="88" t="s">
        <v>2782</v>
      </c>
      <c r="H745" s="87" t="n">
        <v>77490</v>
      </c>
      <c r="I745" s="87" t="n">
        <v>25046</v>
      </c>
      <c r="J745" s="88" t="n">
        <v>0</v>
      </c>
      <c r="K745" s="89" t="n">
        <v>0.064</v>
      </c>
      <c r="L745" s="80" t="s">
        <v>873</v>
      </c>
      <c r="M745" s="101" t="s">
        <v>15417</v>
      </c>
    </row>
    <row r="746" customFormat="false" ht="18" hidden="false" customHeight="false" outlineLevel="0" collapsed="false">
      <c r="A746" s="80" t="n">
        <v>746</v>
      </c>
      <c r="B746" s="81" t="s">
        <v>2783</v>
      </c>
      <c r="C746" s="82" t="s">
        <v>2784</v>
      </c>
      <c r="D746" s="84" t="s">
        <v>171</v>
      </c>
      <c r="E746" s="85" t="s">
        <v>10</v>
      </c>
      <c r="F746" s="91" t="s">
        <v>18</v>
      </c>
      <c r="G746" s="87" t="n">
        <v>15910</v>
      </c>
      <c r="H746" s="87" t="n">
        <v>9990</v>
      </c>
      <c r="I746" s="87" t="n">
        <v>14090</v>
      </c>
      <c r="J746" s="88" t="n">
        <v>0</v>
      </c>
      <c r="K746" s="96" t="n">
        <v>0.544</v>
      </c>
      <c r="L746" s="80" t="s">
        <v>873</v>
      </c>
      <c r="M746" s="101" t="s">
        <v>15417</v>
      </c>
    </row>
    <row r="747" customFormat="false" ht="15" hidden="false" customHeight="false" outlineLevel="0" collapsed="false">
      <c r="A747" s="80" t="n">
        <v>747</v>
      </c>
      <c r="B747" s="81" t="s">
        <v>2785</v>
      </c>
      <c r="C747" s="82" t="s">
        <v>2786</v>
      </c>
      <c r="D747" s="84" t="s">
        <v>172</v>
      </c>
      <c r="E747" s="85" t="s">
        <v>11</v>
      </c>
      <c r="F747" s="93" t="s">
        <v>881</v>
      </c>
      <c r="G747" s="88" t="s">
        <v>2787</v>
      </c>
      <c r="H747" s="87" t="n">
        <v>35177</v>
      </c>
      <c r="I747" s="88" t="s">
        <v>2788</v>
      </c>
      <c r="J747" s="87" t="n">
        <v>32129</v>
      </c>
      <c r="K747" s="96" t="n">
        <v>0.707</v>
      </c>
      <c r="L747" s="80" t="s">
        <v>873</v>
      </c>
      <c r="M747" s="101" t="s">
        <v>15417</v>
      </c>
    </row>
    <row r="748" customFormat="false" ht="18" hidden="false" customHeight="false" outlineLevel="0" collapsed="false">
      <c r="A748" s="80" t="n">
        <v>748</v>
      </c>
      <c r="B748" s="81" t="s">
        <v>2789</v>
      </c>
      <c r="C748" s="82" t="s">
        <v>2790</v>
      </c>
      <c r="D748" s="84" t="s">
        <v>172</v>
      </c>
      <c r="E748" s="85" t="s">
        <v>11</v>
      </c>
      <c r="F748" s="93" t="s">
        <v>881</v>
      </c>
      <c r="G748" s="88" t="s">
        <v>2528</v>
      </c>
      <c r="H748" s="87" t="n">
        <v>66253</v>
      </c>
      <c r="I748" s="88" t="s">
        <v>2791</v>
      </c>
      <c r="J748" s="87" t="n">
        <v>34168</v>
      </c>
      <c r="K748" s="94" t="n">
        <v>0.422</v>
      </c>
      <c r="L748" s="80" t="s">
        <v>873</v>
      </c>
      <c r="M748" s="101" t="s">
        <v>15417</v>
      </c>
    </row>
    <row r="749" customFormat="false" ht="18" hidden="false" customHeight="false" outlineLevel="0" collapsed="false">
      <c r="A749" s="80" t="n">
        <v>749</v>
      </c>
      <c r="B749" s="81" t="s">
        <v>2792</v>
      </c>
      <c r="C749" s="82" t="s">
        <v>2793</v>
      </c>
      <c r="D749" s="84" t="s">
        <v>172</v>
      </c>
      <c r="E749" s="85" t="s">
        <v>16</v>
      </c>
      <c r="F749" s="86" t="s">
        <v>17</v>
      </c>
      <c r="G749" s="87" t="n">
        <v>62875</v>
      </c>
      <c r="H749" s="87" t="n">
        <v>96482</v>
      </c>
      <c r="I749" s="88" t="n">
        <v>261</v>
      </c>
      <c r="J749" s="88" t="n">
        <v>0</v>
      </c>
      <c r="K749" s="89" t="n">
        <v>0.002</v>
      </c>
      <c r="L749" s="80" t="s">
        <v>873</v>
      </c>
      <c r="M749" s="101" t="s">
        <v>15417</v>
      </c>
    </row>
    <row r="750" customFormat="false" ht="18" hidden="false" customHeight="false" outlineLevel="0" collapsed="false">
      <c r="A750" s="80" t="n">
        <v>750</v>
      </c>
      <c r="B750" s="81" t="s">
        <v>2794</v>
      </c>
      <c r="C750" s="82" t="s">
        <v>2795</v>
      </c>
      <c r="D750" s="84" t="s">
        <v>172</v>
      </c>
      <c r="E750" s="85" t="s">
        <v>16</v>
      </c>
      <c r="F750" s="86" t="s">
        <v>17</v>
      </c>
      <c r="G750" s="88" t="s">
        <v>991</v>
      </c>
      <c r="H750" s="88" t="s">
        <v>2150</v>
      </c>
      <c r="I750" s="88" t="n">
        <v>261</v>
      </c>
      <c r="J750" s="88" t="n">
        <v>0</v>
      </c>
      <c r="K750" s="89" t="n">
        <v>0.001</v>
      </c>
      <c r="L750" s="80" t="s">
        <v>873</v>
      </c>
      <c r="M750" s="101" t="s">
        <v>15417</v>
      </c>
    </row>
    <row r="751" customFormat="false" ht="18" hidden="false" customHeight="false" outlineLevel="0" collapsed="false">
      <c r="A751" s="80" t="n">
        <v>751</v>
      </c>
      <c r="B751" s="81" t="s">
        <v>2796</v>
      </c>
      <c r="C751" s="82" t="s">
        <v>2797</v>
      </c>
      <c r="D751" s="84" t="s">
        <v>173</v>
      </c>
      <c r="E751" s="85" t="s">
        <v>16</v>
      </c>
      <c r="F751" s="86" t="s">
        <v>17</v>
      </c>
      <c r="G751" s="87" t="n">
        <v>6954</v>
      </c>
      <c r="H751" s="87" t="n">
        <v>6688</v>
      </c>
      <c r="I751" s="87" t="n">
        <v>3700</v>
      </c>
      <c r="J751" s="88" t="n">
        <v>0</v>
      </c>
      <c r="K751" s="94" t="n">
        <v>0.271</v>
      </c>
      <c r="L751" s="80" t="s">
        <v>873</v>
      </c>
      <c r="M751" s="101" t="s">
        <v>15417</v>
      </c>
    </row>
    <row r="752" customFormat="false" ht="18" hidden="false" customHeight="false" outlineLevel="0" collapsed="false">
      <c r="A752" s="80" t="n">
        <v>752</v>
      </c>
      <c r="B752" s="81" t="s">
        <v>2798</v>
      </c>
      <c r="C752" s="82" t="s">
        <v>2799</v>
      </c>
      <c r="D752" s="84" t="s">
        <v>173</v>
      </c>
      <c r="E752" s="85" t="s">
        <v>9</v>
      </c>
      <c r="F752" s="93" t="s">
        <v>881</v>
      </c>
      <c r="G752" s="88" t="s">
        <v>2800</v>
      </c>
      <c r="H752" s="87" t="n">
        <v>34063</v>
      </c>
      <c r="I752" s="88" t="s">
        <v>2801</v>
      </c>
      <c r="J752" s="87" t="n">
        <v>13594</v>
      </c>
      <c r="K752" s="92" t="n">
        <v>0.901</v>
      </c>
      <c r="L752" s="80" t="s">
        <v>873</v>
      </c>
      <c r="M752" s="101" t="s">
        <v>15417</v>
      </c>
    </row>
    <row r="753" customFormat="false" ht="18" hidden="false" customHeight="false" outlineLevel="0" collapsed="false">
      <c r="A753" s="80" t="n">
        <v>753</v>
      </c>
      <c r="B753" s="81" t="s">
        <v>2802</v>
      </c>
      <c r="C753" s="82" t="s">
        <v>2803</v>
      </c>
      <c r="D753" s="84" t="s">
        <v>173</v>
      </c>
      <c r="E753" s="85" t="s">
        <v>9</v>
      </c>
      <c r="F753" s="93" t="s">
        <v>881</v>
      </c>
      <c r="G753" s="88" t="s">
        <v>876</v>
      </c>
      <c r="H753" s="87" t="n">
        <v>35193</v>
      </c>
      <c r="I753" s="88" t="s">
        <v>2804</v>
      </c>
      <c r="J753" s="87" t="n">
        <v>18588</v>
      </c>
      <c r="K753" s="92" t="n">
        <v>0.877</v>
      </c>
      <c r="L753" s="80" t="s">
        <v>873</v>
      </c>
      <c r="M753" s="101" t="s">
        <v>15417</v>
      </c>
    </row>
    <row r="754" customFormat="false" ht="18" hidden="false" customHeight="false" outlineLevel="0" collapsed="false">
      <c r="A754" s="80" t="n">
        <v>754</v>
      </c>
      <c r="B754" s="81" t="s">
        <v>2805</v>
      </c>
      <c r="C754" s="82" t="s">
        <v>2806</v>
      </c>
      <c r="D754" s="84" t="s">
        <v>173</v>
      </c>
      <c r="E754" s="85" t="s">
        <v>10</v>
      </c>
      <c r="F754" s="91" t="s">
        <v>18</v>
      </c>
      <c r="G754" s="87" t="n">
        <v>13000</v>
      </c>
      <c r="H754" s="88" t="n">
        <v>0</v>
      </c>
      <c r="I754" s="87" t="n">
        <v>10938</v>
      </c>
      <c r="J754" s="88" t="n">
        <v>0</v>
      </c>
      <c r="K754" s="92" t="n">
        <v>0.841</v>
      </c>
      <c r="L754" s="80" t="s">
        <v>873</v>
      </c>
      <c r="M754" s="101" t="s">
        <v>15417</v>
      </c>
    </row>
    <row r="755" customFormat="false" ht="18" hidden="false" customHeight="false" outlineLevel="0" collapsed="false">
      <c r="A755" s="80" t="n">
        <v>755</v>
      </c>
      <c r="B755" s="81" t="s">
        <v>2807</v>
      </c>
      <c r="C755" s="82" t="s">
        <v>2808</v>
      </c>
      <c r="D755" s="84" t="s">
        <v>173</v>
      </c>
      <c r="E755" s="85" t="s">
        <v>10</v>
      </c>
      <c r="F755" s="91" t="s">
        <v>18</v>
      </c>
      <c r="G755" s="87" t="n">
        <v>13000</v>
      </c>
      <c r="H755" s="88" t="n">
        <v>0</v>
      </c>
      <c r="I755" s="87" t="n">
        <v>12380</v>
      </c>
      <c r="J755" s="88" t="n">
        <v>0</v>
      </c>
      <c r="K755" s="92" t="n">
        <v>0.952</v>
      </c>
      <c r="L755" s="80" t="s">
        <v>873</v>
      </c>
      <c r="M755" s="101" t="s">
        <v>15417</v>
      </c>
    </row>
    <row r="756" customFormat="false" ht="18" hidden="false" customHeight="false" outlineLevel="0" collapsed="false">
      <c r="A756" s="80" t="n">
        <v>756</v>
      </c>
      <c r="B756" s="81" t="s">
        <v>2809</v>
      </c>
      <c r="C756" s="82" t="s">
        <v>2810</v>
      </c>
      <c r="D756" s="84" t="s">
        <v>173</v>
      </c>
      <c r="E756" s="85" t="s">
        <v>10</v>
      </c>
      <c r="F756" s="91" t="s">
        <v>18</v>
      </c>
      <c r="G756" s="87" t="n">
        <v>13000</v>
      </c>
      <c r="H756" s="88" t="n">
        <v>0</v>
      </c>
      <c r="I756" s="87" t="n">
        <v>12402</v>
      </c>
      <c r="J756" s="88" t="n">
        <v>0</v>
      </c>
      <c r="K756" s="92" t="n">
        <v>0.954</v>
      </c>
      <c r="L756" s="80" t="s">
        <v>873</v>
      </c>
      <c r="M756" s="101" t="s">
        <v>15417</v>
      </c>
    </row>
    <row r="757" customFormat="false" ht="18" hidden="false" customHeight="false" outlineLevel="0" collapsed="false">
      <c r="A757" s="80" t="n">
        <v>757</v>
      </c>
      <c r="B757" s="81" t="s">
        <v>2811</v>
      </c>
      <c r="C757" s="82" t="s">
        <v>2812</v>
      </c>
      <c r="D757" s="84" t="s">
        <v>174</v>
      </c>
      <c r="E757" s="85" t="s">
        <v>16</v>
      </c>
      <c r="F757" s="86" t="s">
        <v>17</v>
      </c>
      <c r="G757" s="87" t="n">
        <v>27928</v>
      </c>
      <c r="H757" s="87" t="n">
        <v>27924</v>
      </c>
      <c r="I757" s="87" t="n">
        <v>9247</v>
      </c>
      <c r="J757" s="88" t="n">
        <v>0</v>
      </c>
      <c r="K757" s="89" t="n">
        <v>0.166</v>
      </c>
      <c r="L757" s="80" t="s">
        <v>873</v>
      </c>
      <c r="M757" s="101" t="s">
        <v>15417</v>
      </c>
    </row>
    <row r="758" customFormat="false" ht="15" hidden="false" customHeight="false" outlineLevel="0" collapsed="false">
      <c r="A758" s="80" t="n">
        <v>758</v>
      </c>
      <c r="B758" s="81" t="s">
        <v>2813</v>
      </c>
      <c r="C758" s="82" t="s">
        <v>2814</v>
      </c>
      <c r="D758" s="84" t="s">
        <v>174</v>
      </c>
      <c r="E758" s="85" t="s">
        <v>16</v>
      </c>
      <c r="F758" s="86" t="s">
        <v>17</v>
      </c>
      <c r="G758" s="88" t="s">
        <v>907</v>
      </c>
      <c r="H758" s="87" t="n">
        <v>88200</v>
      </c>
      <c r="I758" s="87" t="n">
        <v>4178</v>
      </c>
      <c r="J758" s="87" t="n">
        <v>4600</v>
      </c>
      <c r="K758" s="89" t="n">
        <v>0.026</v>
      </c>
      <c r="L758" s="80" t="s">
        <v>873</v>
      </c>
      <c r="M758" s="101" t="s">
        <v>15417</v>
      </c>
    </row>
    <row r="759" customFormat="false" ht="18" hidden="false" customHeight="false" outlineLevel="0" collapsed="false">
      <c r="A759" s="80" t="n">
        <v>759</v>
      </c>
      <c r="B759" s="81" t="s">
        <v>2815</v>
      </c>
      <c r="C759" s="82" t="s">
        <v>2816</v>
      </c>
      <c r="D759" s="84" t="s">
        <v>174</v>
      </c>
      <c r="E759" s="85" t="s">
        <v>16</v>
      </c>
      <c r="F759" s="86" t="s">
        <v>17</v>
      </c>
      <c r="G759" s="88" t="s">
        <v>907</v>
      </c>
      <c r="H759" s="87" t="n">
        <v>88200</v>
      </c>
      <c r="I759" s="87" t="n">
        <v>6192</v>
      </c>
      <c r="J759" s="88" t="n">
        <v>0</v>
      </c>
      <c r="K759" s="89" t="n">
        <v>0.018</v>
      </c>
      <c r="L759" s="80" t="s">
        <v>873</v>
      </c>
      <c r="M759" s="101" t="s">
        <v>15417</v>
      </c>
    </row>
    <row r="760" customFormat="false" ht="18" hidden="false" customHeight="false" outlineLevel="0" collapsed="false">
      <c r="A760" s="80" t="n">
        <v>760</v>
      </c>
      <c r="B760" s="81" t="s">
        <v>2817</v>
      </c>
      <c r="C760" s="82" t="s">
        <v>2818</v>
      </c>
      <c r="D760" s="84" t="s">
        <v>174</v>
      </c>
      <c r="E760" s="85" t="s">
        <v>9</v>
      </c>
      <c r="F760" s="93" t="s">
        <v>881</v>
      </c>
      <c r="G760" s="88" t="s">
        <v>2819</v>
      </c>
      <c r="H760" s="87" t="n">
        <v>75262</v>
      </c>
      <c r="I760" s="88" t="s">
        <v>2820</v>
      </c>
      <c r="J760" s="87" t="n">
        <v>56470</v>
      </c>
      <c r="K760" s="92" t="n">
        <v>0.919</v>
      </c>
      <c r="L760" s="80" t="s">
        <v>873</v>
      </c>
      <c r="M760" s="101" t="s">
        <v>15417</v>
      </c>
    </row>
    <row r="761" customFormat="false" ht="18" hidden="false" customHeight="false" outlineLevel="0" collapsed="false">
      <c r="A761" s="80" t="n">
        <v>761</v>
      </c>
      <c r="B761" s="81" t="s">
        <v>2821</v>
      </c>
      <c r="C761" s="82" t="s">
        <v>2822</v>
      </c>
      <c r="D761" s="84" t="s">
        <v>174</v>
      </c>
      <c r="E761" s="85" t="s">
        <v>9</v>
      </c>
      <c r="F761" s="86" t="s">
        <v>17</v>
      </c>
      <c r="G761" s="88" t="s">
        <v>2823</v>
      </c>
      <c r="H761" s="87" t="n">
        <v>65996</v>
      </c>
      <c r="I761" s="87" t="n">
        <v>86771</v>
      </c>
      <c r="J761" s="87" t="n">
        <v>50480</v>
      </c>
      <c r="K761" s="94" t="n">
        <v>0.343</v>
      </c>
      <c r="L761" s="80" t="s">
        <v>873</v>
      </c>
      <c r="M761" s="101" t="s">
        <v>15417</v>
      </c>
    </row>
    <row r="762" customFormat="false" ht="18" hidden="false" customHeight="false" outlineLevel="0" collapsed="false">
      <c r="A762" s="80" t="n">
        <v>762</v>
      </c>
      <c r="B762" s="81" t="s">
        <v>2824</v>
      </c>
      <c r="C762" s="82" t="s">
        <v>2825</v>
      </c>
      <c r="D762" s="84" t="s">
        <v>174</v>
      </c>
      <c r="E762" s="85" t="s">
        <v>9</v>
      </c>
      <c r="F762" s="86" t="s">
        <v>17</v>
      </c>
      <c r="G762" s="88" t="s">
        <v>2826</v>
      </c>
      <c r="H762" s="87" t="n">
        <v>75421</v>
      </c>
      <c r="I762" s="88" t="s">
        <v>2827</v>
      </c>
      <c r="J762" s="87" t="n">
        <v>60295</v>
      </c>
      <c r="K762" s="96" t="n">
        <v>0.509</v>
      </c>
      <c r="L762" s="80" t="s">
        <v>873</v>
      </c>
      <c r="M762" s="101" t="s">
        <v>15417</v>
      </c>
    </row>
    <row r="763" customFormat="false" ht="15" hidden="false" customHeight="false" outlineLevel="0" collapsed="false">
      <c r="A763" s="80" t="n">
        <v>763</v>
      </c>
      <c r="B763" s="81" t="s">
        <v>2828</v>
      </c>
      <c r="C763" s="82" t="s">
        <v>2829</v>
      </c>
      <c r="D763" s="84" t="s">
        <v>174</v>
      </c>
      <c r="E763" s="85" t="s">
        <v>9</v>
      </c>
      <c r="F763" s="93" t="s">
        <v>881</v>
      </c>
      <c r="G763" s="88" t="s">
        <v>2830</v>
      </c>
      <c r="H763" s="87" t="n">
        <v>66344</v>
      </c>
      <c r="I763" s="88" t="s">
        <v>2831</v>
      </c>
      <c r="J763" s="87" t="n">
        <v>53689</v>
      </c>
      <c r="K763" s="92" t="n">
        <v>0.915</v>
      </c>
      <c r="L763" s="80" t="s">
        <v>873</v>
      </c>
      <c r="M763" s="101" t="s">
        <v>15417</v>
      </c>
    </row>
    <row r="764" customFormat="false" ht="18" hidden="false" customHeight="false" outlineLevel="0" collapsed="false">
      <c r="A764" s="80" t="n">
        <v>764</v>
      </c>
      <c r="B764" s="81" t="s">
        <v>2832</v>
      </c>
      <c r="C764" s="82" t="s">
        <v>2833</v>
      </c>
      <c r="D764" s="84" t="s">
        <v>174</v>
      </c>
      <c r="E764" s="85" t="s">
        <v>9</v>
      </c>
      <c r="F764" s="93" t="s">
        <v>881</v>
      </c>
      <c r="G764" s="88" t="s">
        <v>2068</v>
      </c>
      <c r="H764" s="87" t="n">
        <v>83635</v>
      </c>
      <c r="I764" s="88" t="s">
        <v>2834</v>
      </c>
      <c r="J764" s="87" t="n">
        <v>62629</v>
      </c>
      <c r="K764" s="92" t="n">
        <v>0.903</v>
      </c>
      <c r="L764" s="80" t="s">
        <v>873</v>
      </c>
      <c r="M764" s="101" t="s">
        <v>15417</v>
      </c>
    </row>
    <row r="765" customFormat="false" ht="18" hidden="false" customHeight="false" outlineLevel="0" collapsed="false">
      <c r="A765" s="80" t="n">
        <v>765</v>
      </c>
      <c r="B765" s="81" t="s">
        <v>2835</v>
      </c>
      <c r="C765" s="82" t="s">
        <v>2836</v>
      </c>
      <c r="D765" s="84" t="s">
        <v>174</v>
      </c>
      <c r="E765" s="85" t="s">
        <v>9</v>
      </c>
      <c r="F765" s="93" t="s">
        <v>881</v>
      </c>
      <c r="G765" s="88" t="s">
        <v>2068</v>
      </c>
      <c r="H765" s="87" t="n">
        <v>83635</v>
      </c>
      <c r="I765" s="88" t="s">
        <v>2837</v>
      </c>
      <c r="J765" s="87" t="n">
        <v>62677</v>
      </c>
      <c r="K765" s="92" t="n">
        <v>0.91</v>
      </c>
      <c r="L765" s="80" t="s">
        <v>873</v>
      </c>
      <c r="M765" s="101" t="s">
        <v>15417</v>
      </c>
    </row>
    <row r="766" customFormat="false" ht="18" hidden="false" customHeight="false" outlineLevel="0" collapsed="false">
      <c r="A766" s="80" t="n">
        <v>766</v>
      </c>
      <c r="B766" s="81" t="s">
        <v>2838</v>
      </c>
      <c r="C766" s="82" t="s">
        <v>2839</v>
      </c>
      <c r="D766" s="84" t="s">
        <v>174</v>
      </c>
      <c r="E766" s="85" t="s">
        <v>9</v>
      </c>
      <c r="F766" s="93" t="s">
        <v>881</v>
      </c>
      <c r="G766" s="88" t="s">
        <v>2068</v>
      </c>
      <c r="H766" s="87" t="n">
        <v>83635</v>
      </c>
      <c r="I766" s="88" t="s">
        <v>2840</v>
      </c>
      <c r="J766" s="87" t="n">
        <v>60697</v>
      </c>
      <c r="K766" s="92" t="n">
        <v>0.895</v>
      </c>
      <c r="L766" s="80" t="s">
        <v>873</v>
      </c>
      <c r="M766" s="101" t="s">
        <v>15417</v>
      </c>
    </row>
    <row r="767" customFormat="false" ht="18" hidden="false" customHeight="false" outlineLevel="0" collapsed="false">
      <c r="A767" s="80" t="n">
        <v>767</v>
      </c>
      <c r="B767" s="81" t="s">
        <v>2841</v>
      </c>
      <c r="C767" s="82" t="s">
        <v>2842</v>
      </c>
      <c r="D767" s="84" t="s">
        <v>174</v>
      </c>
      <c r="E767" s="85" t="s">
        <v>9</v>
      </c>
      <c r="F767" s="93" t="s">
        <v>881</v>
      </c>
      <c r="G767" s="88" t="s">
        <v>2068</v>
      </c>
      <c r="H767" s="87" t="n">
        <v>83635</v>
      </c>
      <c r="I767" s="88" t="s">
        <v>2843</v>
      </c>
      <c r="J767" s="87" t="n">
        <v>62677</v>
      </c>
      <c r="K767" s="92" t="n">
        <v>0.919</v>
      </c>
      <c r="L767" s="80" t="s">
        <v>873</v>
      </c>
      <c r="M767" s="101" t="s">
        <v>15417</v>
      </c>
    </row>
    <row r="768" customFormat="false" ht="18" hidden="false" customHeight="false" outlineLevel="0" collapsed="false">
      <c r="A768" s="80" t="n">
        <v>768</v>
      </c>
      <c r="B768" s="81" t="s">
        <v>2844</v>
      </c>
      <c r="C768" s="82" t="s">
        <v>2845</v>
      </c>
      <c r="D768" s="84" t="s">
        <v>174</v>
      </c>
      <c r="E768" s="85" t="s">
        <v>16</v>
      </c>
      <c r="F768" s="86" t="s">
        <v>17</v>
      </c>
      <c r="G768" s="87" t="n">
        <v>66635</v>
      </c>
      <c r="H768" s="87" t="n">
        <v>86020</v>
      </c>
      <c r="I768" s="87" t="n">
        <v>4669</v>
      </c>
      <c r="J768" s="87" t="n">
        <v>30783</v>
      </c>
      <c r="K768" s="89" t="n">
        <v>0.232</v>
      </c>
      <c r="L768" s="80" t="s">
        <v>873</v>
      </c>
      <c r="M768" s="101" t="s">
        <v>15417</v>
      </c>
    </row>
    <row r="769" customFormat="false" ht="27" hidden="false" customHeight="false" outlineLevel="0" collapsed="false">
      <c r="A769" s="80" t="n">
        <v>769</v>
      </c>
      <c r="B769" s="81" t="s">
        <v>2846</v>
      </c>
      <c r="C769" s="82" t="s">
        <v>2847</v>
      </c>
      <c r="D769" s="84" t="s">
        <v>174</v>
      </c>
      <c r="E769" s="85" t="s">
        <v>16</v>
      </c>
      <c r="F769" s="86" t="s">
        <v>17</v>
      </c>
      <c r="G769" s="88" t="s">
        <v>991</v>
      </c>
      <c r="H769" s="88" t="s">
        <v>2150</v>
      </c>
      <c r="I769" s="87" t="n">
        <v>2164</v>
      </c>
      <c r="J769" s="87" t="n">
        <v>30783</v>
      </c>
      <c r="K769" s="89" t="n">
        <v>0.126</v>
      </c>
      <c r="L769" s="80" t="s">
        <v>873</v>
      </c>
      <c r="M769" s="101" t="s">
        <v>15417</v>
      </c>
    </row>
    <row r="770" customFormat="false" ht="27" hidden="false" customHeight="false" outlineLevel="0" collapsed="false">
      <c r="A770" s="80" t="n">
        <v>770</v>
      </c>
      <c r="B770" s="81" t="s">
        <v>2848</v>
      </c>
      <c r="C770" s="82" t="s">
        <v>2849</v>
      </c>
      <c r="D770" s="84" t="s">
        <v>174</v>
      </c>
      <c r="E770" s="85" t="s">
        <v>16</v>
      </c>
      <c r="F770" s="86" t="s">
        <v>17</v>
      </c>
      <c r="G770" s="88" t="s">
        <v>991</v>
      </c>
      <c r="H770" s="88" t="s">
        <v>2150</v>
      </c>
      <c r="I770" s="87" t="n">
        <v>2842</v>
      </c>
      <c r="J770" s="88" t="n">
        <v>0</v>
      </c>
      <c r="K770" s="89" t="n">
        <v>0.011</v>
      </c>
      <c r="L770" s="80" t="s">
        <v>873</v>
      </c>
      <c r="M770" s="101" t="s">
        <v>15417</v>
      </c>
    </row>
    <row r="771" customFormat="false" ht="18" hidden="false" customHeight="false" outlineLevel="0" collapsed="false">
      <c r="A771" s="80" t="n">
        <v>771</v>
      </c>
      <c r="B771" s="81" t="s">
        <v>2850</v>
      </c>
      <c r="C771" s="82" t="s">
        <v>2851</v>
      </c>
      <c r="D771" s="84" t="s">
        <v>174</v>
      </c>
      <c r="E771" s="85" t="s">
        <v>16</v>
      </c>
      <c r="F771" s="86" t="s">
        <v>17</v>
      </c>
      <c r="G771" s="88" t="s">
        <v>1261</v>
      </c>
      <c r="H771" s="88" t="s">
        <v>2852</v>
      </c>
      <c r="I771" s="87" t="n">
        <v>1564</v>
      </c>
      <c r="J771" s="87" t="n">
        <v>30783</v>
      </c>
      <c r="K771" s="89" t="n">
        <v>0.124</v>
      </c>
      <c r="L771" s="80" t="s">
        <v>873</v>
      </c>
      <c r="M771" s="101" t="s">
        <v>15417</v>
      </c>
    </row>
    <row r="772" customFormat="false" ht="15" hidden="false" customHeight="false" outlineLevel="0" collapsed="false">
      <c r="A772" s="80" t="n">
        <v>772</v>
      </c>
      <c r="B772" s="81" t="s">
        <v>2853</v>
      </c>
      <c r="C772" s="82" t="s">
        <v>2854</v>
      </c>
      <c r="D772" s="84" t="s">
        <v>174</v>
      </c>
      <c r="E772" s="85" t="s">
        <v>13</v>
      </c>
      <c r="F772" s="93" t="s">
        <v>881</v>
      </c>
      <c r="G772" s="88" t="s">
        <v>2855</v>
      </c>
      <c r="H772" s="87" t="n">
        <v>64395</v>
      </c>
      <c r="I772" s="88" t="s">
        <v>2856</v>
      </c>
      <c r="J772" s="87" t="n">
        <v>62370</v>
      </c>
      <c r="K772" s="92" t="n">
        <v>0.979</v>
      </c>
      <c r="L772" s="80" t="s">
        <v>873</v>
      </c>
      <c r="M772" s="101" t="s">
        <v>15417</v>
      </c>
    </row>
    <row r="773" customFormat="false" ht="15" hidden="false" customHeight="false" outlineLevel="0" collapsed="false">
      <c r="A773" s="80" t="n">
        <v>773</v>
      </c>
      <c r="B773" s="81" t="s">
        <v>2857</v>
      </c>
      <c r="C773" s="82" t="s">
        <v>2858</v>
      </c>
      <c r="D773" s="84" t="s">
        <v>174</v>
      </c>
      <c r="E773" s="85" t="s">
        <v>16</v>
      </c>
      <c r="F773" s="86" t="s">
        <v>17</v>
      </c>
      <c r="G773" s="88" t="s">
        <v>2859</v>
      </c>
      <c r="H773" s="88" t="s">
        <v>2860</v>
      </c>
      <c r="I773" s="88" t="s">
        <v>2861</v>
      </c>
      <c r="J773" s="88" t="n">
        <v>0</v>
      </c>
      <c r="K773" s="94" t="n">
        <v>0.287</v>
      </c>
      <c r="L773" s="80" t="s">
        <v>873</v>
      </c>
      <c r="M773" s="101" t="s">
        <v>15417</v>
      </c>
    </row>
    <row r="774" customFormat="false" ht="15" hidden="false" customHeight="false" outlineLevel="0" collapsed="false">
      <c r="A774" s="80" t="n">
        <v>774</v>
      </c>
      <c r="B774" s="81" t="s">
        <v>2862</v>
      </c>
      <c r="C774" s="82" t="s">
        <v>2863</v>
      </c>
      <c r="D774" s="84" t="s">
        <v>174</v>
      </c>
      <c r="E774" s="85" t="s">
        <v>13</v>
      </c>
      <c r="F774" s="86" t="s">
        <v>17</v>
      </c>
      <c r="G774" s="87" t="n">
        <v>80155</v>
      </c>
      <c r="H774" s="87" t="n">
        <v>85637</v>
      </c>
      <c r="I774" s="87" t="n">
        <v>54697</v>
      </c>
      <c r="J774" s="87" t="n">
        <v>85488</v>
      </c>
      <c r="K774" s="92" t="n">
        <v>0.846</v>
      </c>
      <c r="L774" s="80" t="s">
        <v>873</v>
      </c>
      <c r="M774" s="101" t="s">
        <v>15417</v>
      </c>
    </row>
    <row r="775" customFormat="false" ht="18" hidden="false" customHeight="false" outlineLevel="0" collapsed="false">
      <c r="A775" s="80" t="n">
        <v>775</v>
      </c>
      <c r="B775" s="81" t="s">
        <v>2864</v>
      </c>
      <c r="C775" s="82" t="s">
        <v>2865</v>
      </c>
      <c r="D775" s="84" t="s">
        <v>174</v>
      </c>
      <c r="E775" s="85" t="s">
        <v>11</v>
      </c>
      <c r="F775" s="93" t="s">
        <v>881</v>
      </c>
      <c r="G775" s="88" t="s">
        <v>2866</v>
      </c>
      <c r="H775" s="88" t="s">
        <v>2867</v>
      </c>
      <c r="I775" s="88" t="s">
        <v>2868</v>
      </c>
      <c r="J775" s="87" t="n">
        <v>98733</v>
      </c>
      <c r="K775" s="92" t="n">
        <v>0.84</v>
      </c>
      <c r="L775" s="80" t="s">
        <v>873</v>
      </c>
      <c r="M775" s="101" t="s">
        <v>15417</v>
      </c>
    </row>
    <row r="776" customFormat="false" ht="15" hidden="false" customHeight="false" outlineLevel="0" collapsed="false">
      <c r="A776" s="80" t="n">
        <v>776</v>
      </c>
      <c r="B776" s="81" t="s">
        <v>2869</v>
      </c>
      <c r="C776" s="82" t="s">
        <v>2870</v>
      </c>
      <c r="D776" s="84" t="s">
        <v>174</v>
      </c>
      <c r="E776" s="85" t="s">
        <v>9</v>
      </c>
      <c r="F776" s="93" t="s">
        <v>881</v>
      </c>
      <c r="G776" s="88" t="s">
        <v>1510</v>
      </c>
      <c r="H776" s="87" t="n">
        <v>75489</v>
      </c>
      <c r="I776" s="88" t="s">
        <v>2871</v>
      </c>
      <c r="J776" s="87" t="n">
        <v>57140</v>
      </c>
      <c r="K776" s="92" t="n">
        <v>0.885</v>
      </c>
      <c r="L776" s="80" t="s">
        <v>873</v>
      </c>
      <c r="M776" s="101" t="s">
        <v>15417</v>
      </c>
    </row>
    <row r="777" customFormat="false" ht="15" hidden="false" customHeight="false" outlineLevel="0" collapsed="false">
      <c r="A777" s="80" t="n">
        <v>777</v>
      </c>
      <c r="B777" s="81" t="s">
        <v>2872</v>
      </c>
      <c r="C777" s="82" t="s">
        <v>2873</v>
      </c>
      <c r="D777" s="84" t="s">
        <v>174</v>
      </c>
      <c r="E777" s="85" t="s">
        <v>11</v>
      </c>
      <c r="F777" s="93" t="s">
        <v>881</v>
      </c>
      <c r="G777" s="88" t="s">
        <v>2874</v>
      </c>
      <c r="H777" s="88" t="s">
        <v>2875</v>
      </c>
      <c r="I777" s="88" t="s">
        <v>2876</v>
      </c>
      <c r="J777" s="87" t="n">
        <v>96918</v>
      </c>
      <c r="K777" s="92" t="n">
        <v>0.812</v>
      </c>
      <c r="L777" s="80" t="s">
        <v>873</v>
      </c>
      <c r="M777" s="101" t="s">
        <v>15417</v>
      </c>
    </row>
    <row r="778" customFormat="false" ht="18" hidden="false" customHeight="false" outlineLevel="0" collapsed="false">
      <c r="A778" s="80" t="n">
        <v>778</v>
      </c>
      <c r="B778" s="81" t="s">
        <v>2877</v>
      </c>
      <c r="C778" s="82" t="s">
        <v>2878</v>
      </c>
      <c r="D778" s="84" t="s">
        <v>174</v>
      </c>
      <c r="E778" s="85" t="s">
        <v>11</v>
      </c>
      <c r="F778" s="93" t="s">
        <v>881</v>
      </c>
      <c r="G778" s="88" t="s">
        <v>2879</v>
      </c>
      <c r="H778" s="88" t="s">
        <v>2880</v>
      </c>
      <c r="I778" s="88" t="s">
        <v>2881</v>
      </c>
      <c r="J778" s="88" t="s">
        <v>2882</v>
      </c>
      <c r="K778" s="92" t="n">
        <v>0.948</v>
      </c>
      <c r="L778" s="80" t="s">
        <v>873</v>
      </c>
      <c r="M778" s="101" t="s">
        <v>15417</v>
      </c>
    </row>
    <row r="779" customFormat="false" ht="15" hidden="false" customHeight="false" outlineLevel="0" collapsed="false">
      <c r="A779" s="80" t="n">
        <v>779</v>
      </c>
      <c r="B779" s="81" t="s">
        <v>2883</v>
      </c>
      <c r="C779" s="82" t="s">
        <v>2884</v>
      </c>
      <c r="D779" s="84" t="s">
        <v>175</v>
      </c>
      <c r="E779" s="85" t="s">
        <v>11</v>
      </c>
      <c r="F779" s="86" t="s">
        <v>17</v>
      </c>
      <c r="G779" s="88" t="s">
        <v>2885</v>
      </c>
      <c r="H779" s="87" t="n">
        <v>67762</v>
      </c>
      <c r="I779" s="88" t="s">
        <v>2886</v>
      </c>
      <c r="J779" s="88" t="n">
        <v>0</v>
      </c>
      <c r="K779" s="94" t="n">
        <v>0.328</v>
      </c>
      <c r="L779" s="80" t="s">
        <v>873</v>
      </c>
      <c r="M779" s="101" t="s">
        <v>15417</v>
      </c>
    </row>
    <row r="780" customFormat="false" ht="15" hidden="false" customHeight="false" outlineLevel="0" collapsed="false">
      <c r="A780" s="80" t="n">
        <v>780</v>
      </c>
      <c r="B780" s="81" t="s">
        <v>2887</v>
      </c>
      <c r="C780" s="82" t="s">
        <v>2888</v>
      </c>
      <c r="D780" s="84" t="s">
        <v>175</v>
      </c>
      <c r="E780" s="85" t="s">
        <v>9</v>
      </c>
      <c r="F780" s="86" t="s">
        <v>17</v>
      </c>
      <c r="G780" s="88" t="s">
        <v>2889</v>
      </c>
      <c r="H780" s="87" t="n">
        <v>57204</v>
      </c>
      <c r="I780" s="87" t="n">
        <v>1576</v>
      </c>
      <c r="J780" s="88" t="n">
        <v>0</v>
      </c>
      <c r="K780" s="89" t="n">
        <v>0.005</v>
      </c>
      <c r="L780" s="80" t="s">
        <v>873</v>
      </c>
      <c r="M780" s="101" t="s">
        <v>15417</v>
      </c>
    </row>
    <row r="781" customFormat="false" ht="15" hidden="false" customHeight="false" outlineLevel="0" collapsed="false">
      <c r="A781" s="80" t="n">
        <v>781</v>
      </c>
      <c r="B781" s="81" t="s">
        <v>2890</v>
      </c>
      <c r="C781" s="82" t="s">
        <v>2891</v>
      </c>
      <c r="D781" s="84" t="s">
        <v>175</v>
      </c>
      <c r="E781" s="85" t="s">
        <v>9</v>
      </c>
      <c r="F781" s="93" t="s">
        <v>881</v>
      </c>
      <c r="G781" s="88" t="s">
        <v>2892</v>
      </c>
      <c r="H781" s="87" t="n">
        <v>61964</v>
      </c>
      <c r="I781" s="88" t="s">
        <v>2893</v>
      </c>
      <c r="J781" s="88" t="n">
        <v>0</v>
      </c>
      <c r="K781" s="96" t="n">
        <v>0.65</v>
      </c>
      <c r="L781" s="80" t="s">
        <v>873</v>
      </c>
      <c r="M781" s="101" t="s">
        <v>15417</v>
      </c>
    </row>
    <row r="782" customFormat="false" ht="15" hidden="false" customHeight="false" outlineLevel="0" collapsed="false">
      <c r="A782" s="80" t="n">
        <v>782</v>
      </c>
      <c r="B782" s="81" t="s">
        <v>2894</v>
      </c>
      <c r="C782" s="82" t="s">
        <v>2895</v>
      </c>
      <c r="D782" s="84" t="s">
        <v>175</v>
      </c>
      <c r="E782" s="85" t="s">
        <v>9</v>
      </c>
      <c r="F782" s="86" t="s">
        <v>17</v>
      </c>
      <c r="G782" s="88" t="s">
        <v>2896</v>
      </c>
      <c r="H782" s="87" t="n">
        <v>58730</v>
      </c>
      <c r="I782" s="88" t="n">
        <v>779</v>
      </c>
      <c r="J782" s="88" t="n">
        <v>0</v>
      </c>
      <c r="K782" s="89" t="n">
        <v>0.002</v>
      </c>
      <c r="L782" s="80" t="s">
        <v>873</v>
      </c>
      <c r="M782" s="101" t="s">
        <v>15417</v>
      </c>
    </row>
    <row r="783" customFormat="false" ht="17.25" hidden="false" customHeight="false" outlineLevel="0" collapsed="false">
      <c r="A783" s="80" t="n">
        <v>783</v>
      </c>
      <c r="B783" s="81" t="s">
        <v>2897</v>
      </c>
      <c r="C783" s="82" t="s">
        <v>2898</v>
      </c>
      <c r="D783" s="84" t="s">
        <v>175</v>
      </c>
      <c r="E783" s="85" t="s">
        <v>9</v>
      </c>
      <c r="F783" s="93" t="s">
        <v>881</v>
      </c>
      <c r="G783" s="88" t="s">
        <v>2899</v>
      </c>
      <c r="H783" s="87" t="n">
        <v>58710</v>
      </c>
      <c r="I783" s="88" t="s">
        <v>2900</v>
      </c>
      <c r="J783" s="88" t="n">
        <v>0</v>
      </c>
      <c r="K783" s="94" t="n">
        <v>0.299</v>
      </c>
      <c r="L783" s="80" t="s">
        <v>873</v>
      </c>
      <c r="M783" s="101" t="s">
        <v>15417</v>
      </c>
    </row>
    <row r="784" customFormat="false" ht="18" hidden="false" customHeight="false" outlineLevel="0" collapsed="false">
      <c r="A784" s="80" t="n">
        <v>784</v>
      </c>
      <c r="B784" s="81" t="s">
        <v>2901</v>
      </c>
      <c r="C784" s="82" t="s">
        <v>2902</v>
      </c>
      <c r="D784" s="84" t="s">
        <v>175</v>
      </c>
      <c r="E784" s="85" t="s">
        <v>10</v>
      </c>
      <c r="F784" s="91" t="s">
        <v>18</v>
      </c>
      <c r="G784" s="87" t="n">
        <v>13000</v>
      </c>
      <c r="H784" s="88" t="n">
        <v>0</v>
      </c>
      <c r="I784" s="87" t="n">
        <v>8177</v>
      </c>
      <c r="J784" s="88" t="n">
        <v>0</v>
      </c>
      <c r="K784" s="96" t="n">
        <v>0.629</v>
      </c>
      <c r="L784" s="80" t="s">
        <v>873</v>
      </c>
      <c r="M784" s="101" t="s">
        <v>15417</v>
      </c>
    </row>
    <row r="785" customFormat="false" ht="15" hidden="false" customHeight="false" outlineLevel="0" collapsed="false">
      <c r="A785" s="80" t="n">
        <v>785</v>
      </c>
      <c r="B785" s="81" t="s">
        <v>2903</v>
      </c>
      <c r="C785" s="82" t="s">
        <v>2904</v>
      </c>
      <c r="D785" s="84" t="s">
        <v>175</v>
      </c>
      <c r="E785" s="85" t="s">
        <v>10</v>
      </c>
      <c r="F785" s="91" t="s">
        <v>18</v>
      </c>
      <c r="G785" s="87" t="n">
        <v>13000</v>
      </c>
      <c r="H785" s="88" t="n">
        <v>0</v>
      </c>
      <c r="I785" s="87" t="n">
        <v>7717</v>
      </c>
      <c r="J785" s="88" t="n">
        <v>0</v>
      </c>
      <c r="K785" s="96" t="n">
        <v>0.594</v>
      </c>
      <c r="L785" s="80" t="s">
        <v>873</v>
      </c>
      <c r="M785" s="101" t="s">
        <v>15417</v>
      </c>
    </row>
    <row r="786" customFormat="false" ht="15" hidden="false" customHeight="false" outlineLevel="0" collapsed="false">
      <c r="A786" s="80" t="n">
        <v>786</v>
      </c>
      <c r="B786" s="81" t="s">
        <v>2905</v>
      </c>
      <c r="C786" s="82" t="s">
        <v>2906</v>
      </c>
      <c r="D786" s="84" t="s">
        <v>175</v>
      </c>
      <c r="E786" s="85" t="s">
        <v>13</v>
      </c>
      <c r="F786" s="93" t="s">
        <v>881</v>
      </c>
      <c r="G786" s="88" t="n">
        <v>0</v>
      </c>
      <c r="H786" s="88" t="n">
        <v>0</v>
      </c>
      <c r="I786" s="88" t="s">
        <v>2907</v>
      </c>
      <c r="J786" s="88" t="n">
        <v>0</v>
      </c>
      <c r="K786" s="80" t="s">
        <v>873</v>
      </c>
      <c r="L786" s="80" t="s">
        <v>873</v>
      </c>
      <c r="M786" s="101" t="s">
        <v>15417</v>
      </c>
    </row>
    <row r="787" customFormat="false" ht="15" hidden="false" customHeight="false" outlineLevel="0" collapsed="false">
      <c r="A787" s="80" t="n">
        <v>787</v>
      </c>
      <c r="B787" s="81" t="s">
        <v>2908</v>
      </c>
      <c r="C787" s="82" t="s">
        <v>2909</v>
      </c>
      <c r="D787" s="84" t="s">
        <v>175</v>
      </c>
      <c r="E787" s="85" t="s">
        <v>12</v>
      </c>
      <c r="F787" s="93" t="s">
        <v>881</v>
      </c>
      <c r="G787" s="88" t="s">
        <v>2910</v>
      </c>
      <c r="H787" s="87" t="n">
        <v>41470</v>
      </c>
      <c r="I787" s="88" t="s">
        <v>2911</v>
      </c>
      <c r="J787" s="88" t="n">
        <v>0</v>
      </c>
      <c r="K787" s="96" t="n">
        <v>0.615</v>
      </c>
      <c r="L787" s="80" t="s">
        <v>873</v>
      </c>
      <c r="M787" s="101" t="s">
        <v>15417</v>
      </c>
    </row>
    <row r="788" customFormat="false" ht="15" hidden="false" customHeight="false" outlineLevel="0" collapsed="false">
      <c r="A788" s="80" t="n">
        <v>788</v>
      </c>
      <c r="B788" s="81" t="s">
        <v>2912</v>
      </c>
      <c r="C788" s="82" t="s">
        <v>2913</v>
      </c>
      <c r="D788" s="84" t="s">
        <v>175</v>
      </c>
      <c r="E788" s="85" t="s">
        <v>12</v>
      </c>
      <c r="F788" s="93" t="s">
        <v>881</v>
      </c>
      <c r="G788" s="88" t="s">
        <v>2914</v>
      </c>
      <c r="H788" s="88" t="n">
        <v>0</v>
      </c>
      <c r="I788" s="88" t="s">
        <v>2915</v>
      </c>
      <c r="J788" s="88" t="n">
        <v>0</v>
      </c>
      <c r="K788" s="96" t="n">
        <v>0.764</v>
      </c>
      <c r="L788" s="80" t="s">
        <v>873</v>
      </c>
      <c r="M788" s="101" t="s">
        <v>15417</v>
      </c>
    </row>
    <row r="789" customFormat="false" ht="15" hidden="false" customHeight="false" outlineLevel="0" collapsed="false">
      <c r="A789" s="80" t="n">
        <v>789</v>
      </c>
      <c r="B789" s="81" t="s">
        <v>2916</v>
      </c>
      <c r="C789" s="82" t="s">
        <v>2917</v>
      </c>
      <c r="D789" s="84" t="s">
        <v>176</v>
      </c>
      <c r="E789" s="85" t="s">
        <v>16</v>
      </c>
      <c r="F789" s="86" t="s">
        <v>17</v>
      </c>
      <c r="G789" s="88" t="s">
        <v>2918</v>
      </c>
      <c r="H789" s="88" t="s">
        <v>2919</v>
      </c>
      <c r="I789" s="87" t="n">
        <v>62292</v>
      </c>
      <c r="J789" s="87" t="n">
        <v>23400</v>
      </c>
      <c r="K789" s="89" t="n">
        <v>0.158</v>
      </c>
      <c r="L789" s="80" t="s">
        <v>873</v>
      </c>
      <c r="M789" s="101" t="s">
        <v>15417</v>
      </c>
    </row>
    <row r="790" customFormat="false" ht="18" hidden="false" customHeight="false" outlineLevel="0" collapsed="false">
      <c r="A790" s="80" t="n">
        <v>790</v>
      </c>
      <c r="B790" s="81" t="s">
        <v>2920</v>
      </c>
      <c r="C790" s="82" t="s">
        <v>2921</v>
      </c>
      <c r="D790" s="84" t="s">
        <v>176</v>
      </c>
      <c r="E790" s="85" t="s">
        <v>9</v>
      </c>
      <c r="F790" s="86" t="s">
        <v>17</v>
      </c>
      <c r="G790" s="87" t="n">
        <v>88950</v>
      </c>
      <c r="H790" s="87" t="n">
        <v>44150</v>
      </c>
      <c r="I790" s="87" t="n">
        <v>87242</v>
      </c>
      <c r="J790" s="88" t="n">
        <v>0</v>
      </c>
      <c r="K790" s="96" t="n">
        <v>0.655</v>
      </c>
      <c r="L790" s="80" t="s">
        <v>873</v>
      </c>
      <c r="M790" s="101" t="s">
        <v>15417</v>
      </c>
    </row>
    <row r="791" customFormat="false" ht="15" hidden="false" customHeight="false" outlineLevel="0" collapsed="false">
      <c r="A791" s="80" t="n">
        <v>791</v>
      </c>
      <c r="B791" s="81" t="s">
        <v>2922</v>
      </c>
      <c r="C791" s="82" t="s">
        <v>2923</v>
      </c>
      <c r="D791" s="84" t="s">
        <v>176</v>
      </c>
      <c r="E791" s="85" t="s">
        <v>9</v>
      </c>
      <c r="F791" s="86" t="s">
        <v>17</v>
      </c>
      <c r="G791" s="87" t="n">
        <v>88950</v>
      </c>
      <c r="H791" s="87" t="n">
        <v>44150</v>
      </c>
      <c r="I791" s="87" t="n">
        <v>88108</v>
      </c>
      <c r="J791" s="88" t="n">
        <v>0</v>
      </c>
      <c r="K791" s="96" t="n">
        <v>0.662</v>
      </c>
      <c r="L791" s="80" t="s">
        <v>873</v>
      </c>
      <c r="M791" s="101" t="s">
        <v>15417</v>
      </c>
    </row>
    <row r="792" customFormat="false" ht="18" hidden="false" customHeight="false" outlineLevel="0" collapsed="false">
      <c r="A792" s="80" t="n">
        <v>792</v>
      </c>
      <c r="B792" s="81" t="s">
        <v>2924</v>
      </c>
      <c r="C792" s="82" t="s">
        <v>2925</v>
      </c>
      <c r="D792" s="84" t="s">
        <v>176</v>
      </c>
      <c r="E792" s="85" t="s">
        <v>16</v>
      </c>
      <c r="F792" s="86" t="s">
        <v>17</v>
      </c>
      <c r="G792" s="88" t="s">
        <v>1261</v>
      </c>
      <c r="H792" s="88" t="s">
        <v>2852</v>
      </c>
      <c r="I792" s="88" t="n">
        <v>0</v>
      </c>
      <c r="J792" s="88" t="n">
        <v>0</v>
      </c>
      <c r="K792" s="89" t="n">
        <v>0</v>
      </c>
      <c r="L792" s="80" t="s">
        <v>873</v>
      </c>
      <c r="M792" s="101" t="s">
        <v>15417</v>
      </c>
    </row>
    <row r="793" customFormat="false" ht="18" hidden="false" customHeight="false" outlineLevel="0" collapsed="false">
      <c r="A793" s="80" t="n">
        <v>793</v>
      </c>
      <c r="B793" s="81" t="s">
        <v>2926</v>
      </c>
      <c r="C793" s="82" t="s">
        <v>2927</v>
      </c>
      <c r="D793" s="84" t="s">
        <v>176</v>
      </c>
      <c r="E793" s="85" t="s">
        <v>16</v>
      </c>
      <c r="F793" s="86" t="s">
        <v>17</v>
      </c>
      <c r="G793" s="88" t="s">
        <v>1261</v>
      </c>
      <c r="H793" s="88" t="s">
        <v>2852</v>
      </c>
      <c r="I793" s="88" t="n">
        <v>0</v>
      </c>
      <c r="J793" s="88" t="n">
        <v>0</v>
      </c>
      <c r="K793" s="89" t="n">
        <v>0</v>
      </c>
      <c r="L793" s="80" t="s">
        <v>873</v>
      </c>
      <c r="M793" s="101" t="s">
        <v>15417</v>
      </c>
    </row>
    <row r="794" customFormat="false" ht="15" hidden="false" customHeight="false" outlineLevel="0" collapsed="false">
      <c r="A794" s="80" t="n">
        <v>794</v>
      </c>
      <c r="B794" s="81" t="s">
        <v>2928</v>
      </c>
      <c r="C794" s="82" t="s">
        <v>2929</v>
      </c>
      <c r="D794" s="84" t="s">
        <v>176</v>
      </c>
      <c r="E794" s="85" t="s">
        <v>11</v>
      </c>
      <c r="F794" s="86" t="s">
        <v>17</v>
      </c>
      <c r="G794" s="88" t="s">
        <v>2930</v>
      </c>
      <c r="H794" s="88" t="s">
        <v>2931</v>
      </c>
      <c r="I794" s="88" t="s">
        <v>2932</v>
      </c>
      <c r="J794" s="87" t="n">
        <v>96406</v>
      </c>
      <c r="K794" s="96" t="n">
        <v>0.513</v>
      </c>
      <c r="L794" s="80" t="s">
        <v>873</v>
      </c>
      <c r="M794" s="101" t="s">
        <v>15417</v>
      </c>
    </row>
    <row r="795" customFormat="false" ht="18" hidden="false" customHeight="false" outlineLevel="0" collapsed="false">
      <c r="A795" s="80" t="n">
        <v>795</v>
      </c>
      <c r="B795" s="81" t="s">
        <v>2933</v>
      </c>
      <c r="C795" s="82" t="s">
        <v>2934</v>
      </c>
      <c r="D795" s="84" t="s">
        <v>176</v>
      </c>
      <c r="E795" s="85" t="s">
        <v>10</v>
      </c>
      <c r="F795" s="86" t="s">
        <v>17</v>
      </c>
      <c r="G795" s="87" t="n">
        <v>13000</v>
      </c>
      <c r="H795" s="88" t="n">
        <v>0</v>
      </c>
      <c r="I795" s="87" t="n">
        <v>11744</v>
      </c>
      <c r="J795" s="88" t="n">
        <v>0</v>
      </c>
      <c r="K795" s="92" t="n">
        <v>0.903</v>
      </c>
      <c r="L795" s="80" t="s">
        <v>873</v>
      </c>
      <c r="M795" s="101" t="s">
        <v>15417</v>
      </c>
    </row>
    <row r="796" customFormat="false" ht="15" hidden="false" customHeight="false" outlineLevel="0" collapsed="false">
      <c r="A796" s="80" t="n">
        <v>796</v>
      </c>
      <c r="B796" s="81" t="s">
        <v>2935</v>
      </c>
      <c r="C796" s="82" t="s">
        <v>2936</v>
      </c>
      <c r="D796" s="84" t="s">
        <v>176</v>
      </c>
      <c r="E796" s="85" t="s">
        <v>12</v>
      </c>
      <c r="F796" s="86" t="s">
        <v>17</v>
      </c>
      <c r="G796" s="88" t="s">
        <v>2937</v>
      </c>
      <c r="H796" s="88" t="n">
        <v>0</v>
      </c>
      <c r="I796" s="88" t="s">
        <v>2938</v>
      </c>
      <c r="J796" s="88" t="n">
        <v>0</v>
      </c>
      <c r="K796" s="92" t="n">
        <v>0.998</v>
      </c>
      <c r="L796" s="80" t="s">
        <v>873</v>
      </c>
      <c r="M796" s="101" t="s">
        <v>15417</v>
      </c>
    </row>
    <row r="797" customFormat="false" ht="15" hidden="false" customHeight="false" outlineLevel="0" collapsed="false">
      <c r="A797" s="80" t="n">
        <v>797</v>
      </c>
      <c r="B797" s="81" t="s">
        <v>2939</v>
      </c>
      <c r="C797" s="82" t="s">
        <v>2940</v>
      </c>
      <c r="D797" s="84" t="s">
        <v>177</v>
      </c>
      <c r="E797" s="85" t="s">
        <v>16</v>
      </c>
      <c r="F797" s="86" t="s">
        <v>17</v>
      </c>
      <c r="G797" s="87" t="n">
        <v>41960</v>
      </c>
      <c r="H797" s="87" t="n">
        <v>11998</v>
      </c>
      <c r="I797" s="87" t="n">
        <v>2856</v>
      </c>
      <c r="J797" s="88" t="n">
        <v>0</v>
      </c>
      <c r="K797" s="89" t="n">
        <v>0.053</v>
      </c>
      <c r="L797" s="80" t="s">
        <v>873</v>
      </c>
      <c r="M797" s="101" t="s">
        <v>15417</v>
      </c>
    </row>
    <row r="798" customFormat="false" ht="15" hidden="false" customHeight="false" outlineLevel="0" collapsed="false">
      <c r="A798" s="80" t="n">
        <v>798</v>
      </c>
      <c r="B798" s="81" t="s">
        <v>2941</v>
      </c>
      <c r="C798" s="82" t="s">
        <v>2942</v>
      </c>
      <c r="D798" s="84" t="s">
        <v>177</v>
      </c>
      <c r="E798" s="85" t="s">
        <v>16</v>
      </c>
      <c r="F798" s="86" t="s">
        <v>17</v>
      </c>
      <c r="G798" s="87" t="n">
        <v>27928</v>
      </c>
      <c r="H798" s="87" t="n">
        <v>27924</v>
      </c>
      <c r="I798" s="87" t="n">
        <v>5525</v>
      </c>
      <c r="J798" s="88" t="n">
        <v>0</v>
      </c>
      <c r="K798" s="89" t="n">
        <v>0.099</v>
      </c>
      <c r="L798" s="80" t="s">
        <v>873</v>
      </c>
      <c r="M798" s="101" t="s">
        <v>15417</v>
      </c>
    </row>
    <row r="799" customFormat="false" ht="18" hidden="false" customHeight="false" outlineLevel="0" collapsed="false">
      <c r="A799" s="80" t="n">
        <v>799</v>
      </c>
      <c r="B799" s="81" t="s">
        <v>2943</v>
      </c>
      <c r="C799" s="82" t="s">
        <v>2944</v>
      </c>
      <c r="D799" s="84" t="s">
        <v>177</v>
      </c>
      <c r="E799" s="85" t="s">
        <v>10</v>
      </c>
      <c r="F799" s="93" t="s">
        <v>881</v>
      </c>
      <c r="G799" s="87" t="n">
        <v>15910</v>
      </c>
      <c r="H799" s="87" t="n">
        <v>9990</v>
      </c>
      <c r="I799" s="87" t="n">
        <v>13566</v>
      </c>
      <c r="J799" s="87" t="n">
        <v>9195</v>
      </c>
      <c r="K799" s="92" t="n">
        <v>0.879</v>
      </c>
      <c r="L799" s="80" t="s">
        <v>873</v>
      </c>
      <c r="M799" s="101" t="s">
        <v>15417</v>
      </c>
    </row>
    <row r="800" customFormat="false" ht="18" hidden="false" customHeight="false" outlineLevel="0" collapsed="false">
      <c r="A800" s="80" t="n">
        <v>800</v>
      </c>
      <c r="B800" s="81" t="s">
        <v>2945</v>
      </c>
      <c r="C800" s="82" t="s">
        <v>2946</v>
      </c>
      <c r="D800" s="84" t="s">
        <v>177</v>
      </c>
      <c r="E800" s="85" t="s">
        <v>10</v>
      </c>
      <c r="F800" s="93" t="s">
        <v>881</v>
      </c>
      <c r="G800" s="87" t="n">
        <v>15910</v>
      </c>
      <c r="H800" s="87" t="n">
        <v>9990</v>
      </c>
      <c r="I800" s="87" t="n">
        <v>13566</v>
      </c>
      <c r="J800" s="87" t="n">
        <v>9195</v>
      </c>
      <c r="K800" s="92" t="n">
        <v>0.879</v>
      </c>
      <c r="L800" s="80" t="s">
        <v>873</v>
      </c>
      <c r="M800" s="101" t="s">
        <v>15417</v>
      </c>
    </row>
    <row r="801" customFormat="false" ht="18" hidden="false" customHeight="false" outlineLevel="0" collapsed="false">
      <c r="A801" s="80" t="n">
        <v>801</v>
      </c>
      <c r="B801" s="81" t="s">
        <v>2947</v>
      </c>
      <c r="C801" s="82" t="s">
        <v>2948</v>
      </c>
      <c r="D801" s="84" t="s">
        <v>177</v>
      </c>
      <c r="E801" s="85" t="s">
        <v>10</v>
      </c>
      <c r="F801" s="93" t="s">
        <v>881</v>
      </c>
      <c r="G801" s="87" t="n">
        <v>15910</v>
      </c>
      <c r="H801" s="87" t="n">
        <v>9990</v>
      </c>
      <c r="I801" s="87" t="n">
        <v>13566</v>
      </c>
      <c r="J801" s="87" t="n">
        <v>9195</v>
      </c>
      <c r="K801" s="92" t="n">
        <v>0.879</v>
      </c>
      <c r="L801" s="80" t="s">
        <v>873</v>
      </c>
      <c r="M801" s="101" t="s">
        <v>15417</v>
      </c>
    </row>
    <row r="802" customFormat="false" ht="18" hidden="false" customHeight="false" outlineLevel="0" collapsed="false">
      <c r="A802" s="80" t="n">
        <v>802</v>
      </c>
      <c r="B802" s="81" t="s">
        <v>2949</v>
      </c>
      <c r="C802" s="82" t="s">
        <v>2950</v>
      </c>
      <c r="D802" s="84" t="s">
        <v>177</v>
      </c>
      <c r="E802" s="85" t="s">
        <v>9</v>
      </c>
      <c r="F802" s="86" t="s">
        <v>17</v>
      </c>
      <c r="G802" s="87" t="n">
        <v>88950</v>
      </c>
      <c r="H802" s="87" t="n">
        <v>44150</v>
      </c>
      <c r="I802" s="87" t="n">
        <v>75157</v>
      </c>
      <c r="J802" s="88" t="n">
        <v>0</v>
      </c>
      <c r="K802" s="96" t="n">
        <v>0.565</v>
      </c>
      <c r="L802" s="80" t="s">
        <v>873</v>
      </c>
      <c r="M802" s="101" t="s">
        <v>15417</v>
      </c>
    </row>
    <row r="803" customFormat="false" ht="15" hidden="false" customHeight="false" outlineLevel="0" collapsed="false">
      <c r="A803" s="80" t="n">
        <v>803</v>
      </c>
      <c r="B803" s="81" t="s">
        <v>2951</v>
      </c>
      <c r="C803" s="82" t="s">
        <v>2952</v>
      </c>
      <c r="D803" s="84" t="s">
        <v>177</v>
      </c>
      <c r="E803" s="85" t="s">
        <v>9</v>
      </c>
      <c r="F803" s="91" t="s">
        <v>18</v>
      </c>
      <c r="G803" s="87" t="n">
        <v>88950</v>
      </c>
      <c r="H803" s="87" t="n">
        <v>44150</v>
      </c>
      <c r="I803" s="87" t="n">
        <v>78289</v>
      </c>
      <c r="J803" s="88" t="n">
        <v>0</v>
      </c>
      <c r="K803" s="96" t="n">
        <v>0.588</v>
      </c>
      <c r="L803" s="80" t="s">
        <v>873</v>
      </c>
      <c r="M803" s="101" t="s">
        <v>15417</v>
      </c>
    </row>
    <row r="804" customFormat="false" ht="15" hidden="false" customHeight="false" outlineLevel="0" collapsed="false">
      <c r="A804" s="80" t="n">
        <v>804</v>
      </c>
      <c r="B804" s="81" t="s">
        <v>2953</v>
      </c>
      <c r="C804" s="82" t="s">
        <v>2954</v>
      </c>
      <c r="D804" s="84" t="s">
        <v>177</v>
      </c>
      <c r="E804" s="85" t="s">
        <v>9</v>
      </c>
      <c r="F804" s="86" t="s">
        <v>17</v>
      </c>
      <c r="G804" s="87" t="n">
        <v>88950</v>
      </c>
      <c r="H804" s="87" t="n">
        <v>44150</v>
      </c>
      <c r="I804" s="87" t="n">
        <v>73596</v>
      </c>
      <c r="J804" s="88" t="n">
        <v>0</v>
      </c>
      <c r="K804" s="96" t="n">
        <v>0.553</v>
      </c>
      <c r="L804" s="80" t="s">
        <v>873</v>
      </c>
      <c r="M804" s="101" t="s">
        <v>15417</v>
      </c>
    </row>
    <row r="805" customFormat="false" ht="15" hidden="false" customHeight="false" outlineLevel="0" collapsed="false">
      <c r="A805" s="80" t="n">
        <v>805</v>
      </c>
      <c r="B805" s="81" t="s">
        <v>2955</v>
      </c>
      <c r="C805" s="82" t="s">
        <v>2956</v>
      </c>
      <c r="D805" s="84" t="s">
        <v>178</v>
      </c>
      <c r="E805" s="85" t="s">
        <v>9</v>
      </c>
      <c r="F805" s="91" t="s">
        <v>18</v>
      </c>
      <c r="G805" s="88" t="s">
        <v>876</v>
      </c>
      <c r="H805" s="87" t="n">
        <v>35193</v>
      </c>
      <c r="I805" s="88" t="s">
        <v>2957</v>
      </c>
      <c r="J805" s="87" t="n">
        <v>11991</v>
      </c>
      <c r="K805" s="96" t="n">
        <v>0.78</v>
      </c>
      <c r="L805" s="80" t="s">
        <v>873</v>
      </c>
      <c r="M805" s="101" t="s">
        <v>15417</v>
      </c>
    </row>
    <row r="806" customFormat="false" ht="18" hidden="false" customHeight="false" outlineLevel="0" collapsed="false">
      <c r="A806" s="80" t="n">
        <v>806</v>
      </c>
      <c r="B806" s="81" t="s">
        <v>2958</v>
      </c>
      <c r="C806" s="82" t="s">
        <v>2959</v>
      </c>
      <c r="D806" s="84" t="s">
        <v>178</v>
      </c>
      <c r="E806" s="85" t="s">
        <v>16</v>
      </c>
      <c r="F806" s="86" t="s">
        <v>17</v>
      </c>
      <c r="G806" s="88" t="s">
        <v>991</v>
      </c>
      <c r="H806" s="88" t="s">
        <v>2150</v>
      </c>
      <c r="I806" s="87" t="n">
        <v>4532</v>
      </c>
      <c r="J806" s="88" t="n">
        <v>0</v>
      </c>
      <c r="K806" s="89" t="n">
        <v>0.017</v>
      </c>
      <c r="L806" s="80" t="s">
        <v>873</v>
      </c>
      <c r="M806" s="101" t="s">
        <v>15417</v>
      </c>
    </row>
    <row r="807" customFormat="false" ht="18" hidden="false" customHeight="false" outlineLevel="0" collapsed="false">
      <c r="A807" s="80" t="n">
        <v>807</v>
      </c>
      <c r="B807" s="81" t="s">
        <v>2960</v>
      </c>
      <c r="C807" s="82" t="s">
        <v>2961</v>
      </c>
      <c r="D807" s="84" t="s">
        <v>178</v>
      </c>
      <c r="E807" s="85" t="s">
        <v>16</v>
      </c>
      <c r="F807" s="86" t="s">
        <v>17</v>
      </c>
      <c r="G807" s="88" t="s">
        <v>1506</v>
      </c>
      <c r="H807" s="88" t="s">
        <v>2962</v>
      </c>
      <c r="I807" s="87" t="n">
        <v>6874</v>
      </c>
      <c r="J807" s="88" t="n">
        <v>0</v>
      </c>
      <c r="K807" s="89" t="n">
        <v>0.024</v>
      </c>
      <c r="L807" s="80" t="s">
        <v>873</v>
      </c>
      <c r="M807" s="101" t="s">
        <v>15417</v>
      </c>
    </row>
    <row r="808" customFormat="false" ht="18" hidden="false" customHeight="false" outlineLevel="0" collapsed="false">
      <c r="A808" s="80" t="n">
        <v>808</v>
      </c>
      <c r="B808" s="81" t="s">
        <v>2963</v>
      </c>
      <c r="C808" s="82" t="s">
        <v>2964</v>
      </c>
      <c r="D808" s="84" t="s">
        <v>178</v>
      </c>
      <c r="E808" s="85" t="s">
        <v>16</v>
      </c>
      <c r="F808" s="86" t="s">
        <v>17</v>
      </c>
      <c r="G808" s="87" t="n">
        <v>56851</v>
      </c>
      <c r="H808" s="87" t="n">
        <v>84749</v>
      </c>
      <c r="I808" s="87" t="n">
        <v>3522</v>
      </c>
      <c r="J808" s="88" t="n">
        <v>0</v>
      </c>
      <c r="K808" s="89" t="n">
        <v>0.025</v>
      </c>
      <c r="L808" s="80" t="s">
        <v>873</v>
      </c>
      <c r="M808" s="101" t="s">
        <v>15417</v>
      </c>
    </row>
    <row r="809" customFormat="false" ht="18" hidden="false" customHeight="false" outlineLevel="0" collapsed="false">
      <c r="A809" s="80" t="n">
        <v>809</v>
      </c>
      <c r="B809" s="81" t="s">
        <v>2965</v>
      </c>
      <c r="C809" s="82" t="s">
        <v>2966</v>
      </c>
      <c r="D809" s="84" t="s">
        <v>178</v>
      </c>
      <c r="E809" s="85" t="s">
        <v>16</v>
      </c>
      <c r="F809" s="86" t="s">
        <v>17</v>
      </c>
      <c r="G809" s="87" t="n">
        <v>68565</v>
      </c>
      <c r="H809" s="88" t="s">
        <v>2030</v>
      </c>
      <c r="I809" s="87" t="n">
        <v>2520</v>
      </c>
      <c r="J809" s="88" t="n">
        <v>0</v>
      </c>
      <c r="K809" s="89" t="n">
        <v>0.015</v>
      </c>
      <c r="L809" s="80" t="s">
        <v>873</v>
      </c>
      <c r="M809" s="101" t="s">
        <v>15417</v>
      </c>
    </row>
    <row r="810" customFormat="false" ht="15" hidden="false" customHeight="false" outlineLevel="0" collapsed="false">
      <c r="A810" s="80" t="n">
        <v>810</v>
      </c>
      <c r="B810" s="81" t="s">
        <v>2967</v>
      </c>
      <c r="C810" s="82" t="s">
        <v>2968</v>
      </c>
      <c r="D810" s="84" t="s">
        <v>178</v>
      </c>
      <c r="E810" s="85" t="s">
        <v>10</v>
      </c>
      <c r="F810" s="91" t="s">
        <v>18</v>
      </c>
      <c r="G810" s="87" t="n">
        <v>5000</v>
      </c>
      <c r="H810" s="88" t="n">
        <v>0</v>
      </c>
      <c r="I810" s="87" t="n">
        <v>4293</v>
      </c>
      <c r="J810" s="88" t="n">
        <v>0</v>
      </c>
      <c r="K810" s="92" t="n">
        <v>0.859</v>
      </c>
      <c r="L810" s="80" t="s">
        <v>873</v>
      </c>
      <c r="M810" s="101" t="s">
        <v>15417</v>
      </c>
    </row>
    <row r="811" customFormat="false" ht="15" hidden="false" customHeight="false" outlineLevel="0" collapsed="false">
      <c r="A811" s="80" t="n">
        <v>811</v>
      </c>
      <c r="B811" s="81" t="s">
        <v>2969</v>
      </c>
      <c r="C811" s="82" t="s">
        <v>2970</v>
      </c>
      <c r="D811" s="84" t="s">
        <v>62</v>
      </c>
      <c r="E811" s="85" t="s">
        <v>11</v>
      </c>
      <c r="F811" s="86" t="s">
        <v>17</v>
      </c>
      <c r="G811" s="88" t="s">
        <v>1924</v>
      </c>
      <c r="H811" s="87" t="n">
        <v>70396</v>
      </c>
      <c r="I811" s="88" t="s">
        <v>2971</v>
      </c>
      <c r="J811" s="88" t="n">
        <v>0</v>
      </c>
      <c r="K811" s="96" t="n">
        <v>0.58</v>
      </c>
      <c r="L811" s="80" t="s">
        <v>873</v>
      </c>
      <c r="M811" s="101" t="s">
        <v>15417</v>
      </c>
    </row>
    <row r="812" customFormat="false" ht="15" hidden="false" customHeight="false" outlineLevel="0" collapsed="false">
      <c r="A812" s="80" t="n">
        <v>812</v>
      </c>
      <c r="B812" s="81" t="s">
        <v>2972</v>
      </c>
      <c r="C812" s="82" t="s">
        <v>2973</v>
      </c>
      <c r="D812" s="84" t="s">
        <v>62</v>
      </c>
      <c r="E812" s="85" t="s">
        <v>9</v>
      </c>
      <c r="F812" s="86" t="s">
        <v>17</v>
      </c>
      <c r="G812" s="88" t="s">
        <v>876</v>
      </c>
      <c r="H812" s="87" t="n">
        <v>35193</v>
      </c>
      <c r="I812" s="88" t="s">
        <v>2974</v>
      </c>
      <c r="J812" s="88" t="n">
        <v>0</v>
      </c>
      <c r="K812" s="96" t="n">
        <v>0.713</v>
      </c>
      <c r="L812" s="80" t="s">
        <v>873</v>
      </c>
      <c r="M812" s="101" t="s">
        <v>15417</v>
      </c>
    </row>
    <row r="813" customFormat="false" ht="18" hidden="false" customHeight="false" outlineLevel="0" collapsed="false">
      <c r="A813" s="80" t="n">
        <v>813</v>
      </c>
      <c r="B813" s="81" t="s">
        <v>2975</v>
      </c>
      <c r="C813" s="82" t="s">
        <v>2976</v>
      </c>
      <c r="D813" s="84" t="s">
        <v>62</v>
      </c>
      <c r="E813" s="85" t="s">
        <v>13</v>
      </c>
      <c r="F813" s="93" t="s">
        <v>881</v>
      </c>
      <c r="G813" s="87" t="n">
        <v>94007</v>
      </c>
      <c r="H813" s="87" t="n">
        <v>98671</v>
      </c>
      <c r="I813" s="87" t="n">
        <v>91055</v>
      </c>
      <c r="J813" s="87" t="n">
        <v>91667</v>
      </c>
      <c r="K813" s="92" t="n">
        <v>0.948</v>
      </c>
      <c r="L813" s="80" t="s">
        <v>873</v>
      </c>
      <c r="M813" s="101" t="s">
        <v>15417</v>
      </c>
    </row>
    <row r="814" customFormat="false" ht="18" hidden="false" customHeight="false" outlineLevel="0" collapsed="false">
      <c r="A814" s="80" t="n">
        <v>814</v>
      </c>
      <c r="B814" s="81" t="s">
        <v>2977</v>
      </c>
      <c r="C814" s="82" t="s">
        <v>2978</v>
      </c>
      <c r="D814" s="84" t="s">
        <v>62</v>
      </c>
      <c r="E814" s="85" t="s">
        <v>13</v>
      </c>
      <c r="F814" s="93" t="s">
        <v>881</v>
      </c>
      <c r="G814" s="87" t="n">
        <v>94007</v>
      </c>
      <c r="H814" s="87" t="n">
        <v>98671</v>
      </c>
      <c r="I814" s="87" t="n">
        <v>6061</v>
      </c>
      <c r="J814" s="87" t="n">
        <v>92051</v>
      </c>
      <c r="K814" s="96" t="n">
        <v>0.509</v>
      </c>
      <c r="L814" s="80" t="s">
        <v>873</v>
      </c>
      <c r="M814" s="101" t="s">
        <v>15417</v>
      </c>
    </row>
    <row r="815" customFormat="false" ht="15" hidden="false" customHeight="false" outlineLevel="0" collapsed="false">
      <c r="A815" s="80" t="n">
        <v>815</v>
      </c>
      <c r="B815" s="81" t="s">
        <v>2979</v>
      </c>
      <c r="C815" s="82" t="s">
        <v>2980</v>
      </c>
      <c r="D815" s="84" t="s">
        <v>62</v>
      </c>
      <c r="E815" s="85" t="s">
        <v>13</v>
      </c>
      <c r="F815" s="93" t="s">
        <v>881</v>
      </c>
      <c r="G815" s="87" t="n">
        <v>36252</v>
      </c>
      <c r="H815" s="88" t="s">
        <v>2981</v>
      </c>
      <c r="I815" s="87" t="n">
        <v>29745</v>
      </c>
      <c r="J815" s="88" t="s">
        <v>2982</v>
      </c>
      <c r="K815" s="92" t="n">
        <v>0.921</v>
      </c>
      <c r="L815" s="80" t="s">
        <v>873</v>
      </c>
      <c r="M815" s="101" t="s">
        <v>15417</v>
      </c>
    </row>
    <row r="816" customFormat="false" ht="18" hidden="false" customHeight="false" outlineLevel="0" collapsed="false">
      <c r="A816" s="80" t="n">
        <v>816</v>
      </c>
      <c r="B816" s="81" t="s">
        <v>2983</v>
      </c>
      <c r="C816" s="82" t="s">
        <v>2984</v>
      </c>
      <c r="D816" s="84" t="s">
        <v>62</v>
      </c>
      <c r="E816" s="85" t="s">
        <v>13</v>
      </c>
      <c r="F816" s="93" t="s">
        <v>881</v>
      </c>
      <c r="G816" s="87" t="n">
        <v>42421</v>
      </c>
      <c r="H816" s="88" t="s">
        <v>2985</v>
      </c>
      <c r="I816" s="88" t="n">
        <v>160</v>
      </c>
      <c r="J816" s="88" t="s">
        <v>2986</v>
      </c>
      <c r="K816" s="92" t="n">
        <v>0.807</v>
      </c>
      <c r="L816" s="80" t="s">
        <v>873</v>
      </c>
      <c r="M816" s="101" t="s">
        <v>15417</v>
      </c>
    </row>
    <row r="817" customFormat="false" ht="18" hidden="false" customHeight="false" outlineLevel="0" collapsed="false">
      <c r="A817" s="80" t="n">
        <v>817</v>
      </c>
      <c r="B817" s="81" t="s">
        <v>2987</v>
      </c>
      <c r="C817" s="82" t="s">
        <v>2988</v>
      </c>
      <c r="D817" s="84" t="s">
        <v>62</v>
      </c>
      <c r="E817" s="85" t="s">
        <v>13</v>
      </c>
      <c r="F817" s="93" t="s">
        <v>881</v>
      </c>
      <c r="G817" s="87" t="n">
        <v>36787</v>
      </c>
      <c r="H817" s="88" t="s">
        <v>2989</v>
      </c>
      <c r="I817" s="87" t="n">
        <v>29841</v>
      </c>
      <c r="J817" s="88" t="s">
        <v>2990</v>
      </c>
      <c r="K817" s="92" t="n">
        <v>0.919</v>
      </c>
      <c r="L817" s="80" t="s">
        <v>873</v>
      </c>
      <c r="M817" s="101" t="s">
        <v>15417</v>
      </c>
    </row>
    <row r="818" customFormat="false" ht="18" hidden="false" customHeight="false" outlineLevel="0" collapsed="false">
      <c r="A818" s="80" t="n">
        <v>818</v>
      </c>
      <c r="B818" s="81" t="s">
        <v>2991</v>
      </c>
      <c r="C818" s="82" t="s">
        <v>2992</v>
      </c>
      <c r="D818" s="84" t="s">
        <v>62</v>
      </c>
      <c r="E818" s="85" t="s">
        <v>13</v>
      </c>
      <c r="F818" s="93" t="s">
        <v>881</v>
      </c>
      <c r="G818" s="87" t="n">
        <v>42908</v>
      </c>
      <c r="H818" s="88" t="s">
        <v>2993</v>
      </c>
      <c r="I818" s="87" t="n">
        <v>38825</v>
      </c>
      <c r="J818" s="88" t="s">
        <v>2994</v>
      </c>
      <c r="K818" s="92" t="n">
        <v>0.931</v>
      </c>
      <c r="L818" s="80" t="s">
        <v>873</v>
      </c>
      <c r="M818" s="101" t="s">
        <v>15417</v>
      </c>
    </row>
    <row r="819" customFormat="false" ht="18" hidden="false" customHeight="false" outlineLevel="0" collapsed="false">
      <c r="A819" s="80" t="n">
        <v>819</v>
      </c>
      <c r="B819" s="81" t="s">
        <v>2995</v>
      </c>
      <c r="C819" s="82" t="s">
        <v>2996</v>
      </c>
      <c r="D819" s="84" t="s">
        <v>62</v>
      </c>
      <c r="E819" s="85" t="s">
        <v>13</v>
      </c>
      <c r="F819" s="93" t="s">
        <v>881</v>
      </c>
      <c r="G819" s="87" t="n">
        <v>36386</v>
      </c>
      <c r="H819" s="88" t="s">
        <v>2997</v>
      </c>
      <c r="I819" s="87" t="n">
        <v>35538</v>
      </c>
      <c r="J819" s="88" t="s">
        <v>2998</v>
      </c>
      <c r="K819" s="92" t="n">
        <v>0.938</v>
      </c>
      <c r="L819" s="80" t="s">
        <v>873</v>
      </c>
      <c r="M819" s="101" t="s">
        <v>15417</v>
      </c>
    </row>
    <row r="820" customFormat="false" ht="18" hidden="false" customHeight="false" outlineLevel="0" collapsed="false">
      <c r="A820" s="80" t="n">
        <v>820</v>
      </c>
      <c r="B820" s="81" t="s">
        <v>2999</v>
      </c>
      <c r="C820" s="82" t="s">
        <v>3000</v>
      </c>
      <c r="D820" s="84" t="s">
        <v>62</v>
      </c>
      <c r="E820" s="85" t="s">
        <v>13</v>
      </c>
      <c r="F820" s="93" t="s">
        <v>881</v>
      </c>
      <c r="G820" s="87" t="n">
        <v>36145</v>
      </c>
      <c r="H820" s="88" t="s">
        <v>3001</v>
      </c>
      <c r="I820" s="88" t="n">
        <v>50</v>
      </c>
      <c r="J820" s="88" t="s">
        <v>3002</v>
      </c>
      <c r="K820" s="92" t="n">
        <v>0.812</v>
      </c>
      <c r="L820" s="80" t="s">
        <v>873</v>
      </c>
      <c r="M820" s="101" t="s">
        <v>15417</v>
      </c>
    </row>
    <row r="821" customFormat="false" ht="15" hidden="false" customHeight="false" outlineLevel="0" collapsed="false">
      <c r="A821" s="80" t="n">
        <v>821</v>
      </c>
      <c r="B821" s="81" t="s">
        <v>3003</v>
      </c>
      <c r="C821" s="82" t="s">
        <v>3004</v>
      </c>
      <c r="D821" s="84" t="s">
        <v>62</v>
      </c>
      <c r="E821" s="85" t="s">
        <v>10</v>
      </c>
      <c r="F821" s="93" t="s">
        <v>881</v>
      </c>
      <c r="G821" s="87" t="n">
        <v>15000</v>
      </c>
      <c r="H821" s="88" t="n">
        <v>0</v>
      </c>
      <c r="I821" s="87" t="n">
        <v>14534</v>
      </c>
      <c r="J821" s="88" t="n">
        <v>0</v>
      </c>
      <c r="K821" s="92" t="n">
        <v>0.969</v>
      </c>
      <c r="L821" s="80" t="s">
        <v>873</v>
      </c>
      <c r="M821" s="101" t="s">
        <v>15417</v>
      </c>
    </row>
    <row r="822" customFormat="false" ht="15" hidden="false" customHeight="false" outlineLevel="0" collapsed="false">
      <c r="A822" s="80" t="n">
        <v>822</v>
      </c>
      <c r="B822" s="81" t="s">
        <v>3005</v>
      </c>
      <c r="C822" s="82" t="s">
        <v>3006</v>
      </c>
      <c r="D822" s="84" t="s">
        <v>179</v>
      </c>
      <c r="E822" s="85" t="s">
        <v>9</v>
      </c>
      <c r="F822" s="86" t="s">
        <v>17</v>
      </c>
      <c r="G822" s="88" t="s">
        <v>3007</v>
      </c>
      <c r="H822" s="87" t="n">
        <v>30737</v>
      </c>
      <c r="I822" s="87" t="n">
        <v>93567</v>
      </c>
      <c r="J822" s="88" t="n">
        <v>0</v>
      </c>
      <c r="K822" s="96" t="n">
        <v>0.535</v>
      </c>
      <c r="L822" s="80" t="s">
        <v>873</v>
      </c>
      <c r="M822" s="101" t="s">
        <v>15417</v>
      </c>
    </row>
    <row r="823" customFormat="false" ht="15" hidden="false" customHeight="false" outlineLevel="0" collapsed="false">
      <c r="A823" s="80" t="n">
        <v>823</v>
      </c>
      <c r="B823" s="81" t="s">
        <v>3008</v>
      </c>
      <c r="C823" s="82" t="s">
        <v>3009</v>
      </c>
      <c r="D823" s="84" t="s">
        <v>179</v>
      </c>
      <c r="E823" s="85" t="s">
        <v>9</v>
      </c>
      <c r="F823" s="91" t="s">
        <v>18</v>
      </c>
      <c r="G823" s="88" t="s">
        <v>3010</v>
      </c>
      <c r="H823" s="87" t="n">
        <v>37049</v>
      </c>
      <c r="I823" s="88" t="s">
        <v>3011</v>
      </c>
      <c r="J823" s="88" t="n">
        <v>0</v>
      </c>
      <c r="K823" s="96" t="n">
        <v>0.658</v>
      </c>
      <c r="L823" s="80" t="s">
        <v>873</v>
      </c>
      <c r="M823" s="101" t="s">
        <v>15417</v>
      </c>
    </row>
    <row r="824" customFormat="false" ht="18" hidden="false" customHeight="false" outlineLevel="0" collapsed="false">
      <c r="A824" s="80" t="n">
        <v>824</v>
      </c>
      <c r="B824" s="81" t="s">
        <v>3012</v>
      </c>
      <c r="C824" s="82" t="s">
        <v>3013</v>
      </c>
      <c r="D824" s="84" t="s">
        <v>179</v>
      </c>
      <c r="E824" s="85" t="s">
        <v>9</v>
      </c>
      <c r="F824" s="86" t="s">
        <v>17</v>
      </c>
      <c r="G824" s="88" t="s">
        <v>3014</v>
      </c>
      <c r="H824" s="87" t="n">
        <v>64963</v>
      </c>
      <c r="I824" s="88" t="s">
        <v>3015</v>
      </c>
      <c r="J824" s="88" t="n">
        <v>0</v>
      </c>
      <c r="K824" s="96" t="n">
        <v>0.535</v>
      </c>
      <c r="L824" s="80" t="s">
        <v>873</v>
      </c>
      <c r="M824" s="101" t="s">
        <v>15417</v>
      </c>
    </row>
    <row r="825" customFormat="false" ht="18" hidden="false" customHeight="false" outlineLevel="0" collapsed="false">
      <c r="A825" s="80" t="n">
        <v>825</v>
      </c>
      <c r="B825" s="81" t="s">
        <v>3016</v>
      </c>
      <c r="C825" s="82" t="s">
        <v>3017</v>
      </c>
      <c r="D825" s="84" t="s">
        <v>179</v>
      </c>
      <c r="E825" s="85" t="s">
        <v>11</v>
      </c>
      <c r="F825" s="86" t="s">
        <v>17</v>
      </c>
      <c r="G825" s="88" t="s">
        <v>3018</v>
      </c>
      <c r="H825" s="88" t="s">
        <v>3019</v>
      </c>
      <c r="I825" s="88" t="s">
        <v>3020</v>
      </c>
      <c r="J825" s="87" t="n">
        <v>96000</v>
      </c>
      <c r="K825" s="92" t="n">
        <v>0.967</v>
      </c>
      <c r="L825" s="80" t="s">
        <v>873</v>
      </c>
      <c r="M825" s="101" t="s">
        <v>15417</v>
      </c>
    </row>
    <row r="826" customFormat="false" ht="15" hidden="false" customHeight="false" outlineLevel="0" collapsed="false">
      <c r="A826" s="80" t="n">
        <v>826</v>
      </c>
      <c r="B826" s="81" t="s">
        <v>3021</v>
      </c>
      <c r="C826" s="82" t="s">
        <v>3022</v>
      </c>
      <c r="D826" s="84" t="s">
        <v>179</v>
      </c>
      <c r="E826" s="85" t="s">
        <v>10</v>
      </c>
      <c r="F826" s="91" t="s">
        <v>18</v>
      </c>
      <c r="G826" s="87" t="n">
        <v>13000</v>
      </c>
      <c r="H826" s="88" t="n">
        <v>0</v>
      </c>
      <c r="I826" s="87" t="n">
        <v>12384</v>
      </c>
      <c r="J826" s="88" t="n">
        <v>0</v>
      </c>
      <c r="K826" s="92" t="n">
        <v>0.953</v>
      </c>
      <c r="L826" s="80" t="s">
        <v>873</v>
      </c>
      <c r="M826" s="101" t="s">
        <v>15417</v>
      </c>
    </row>
    <row r="827" customFormat="false" ht="18" hidden="false" customHeight="false" outlineLevel="0" collapsed="false">
      <c r="A827" s="80" t="n">
        <v>827</v>
      </c>
      <c r="B827" s="81" t="s">
        <v>3023</v>
      </c>
      <c r="C827" s="82" t="s">
        <v>3024</v>
      </c>
      <c r="D827" s="84" t="s">
        <v>179</v>
      </c>
      <c r="E827" s="85" t="s">
        <v>10</v>
      </c>
      <c r="F827" s="91" t="s">
        <v>18</v>
      </c>
      <c r="G827" s="87" t="n">
        <v>13000</v>
      </c>
      <c r="H827" s="88" t="n">
        <v>0</v>
      </c>
      <c r="I827" s="87" t="n">
        <v>12726</v>
      </c>
      <c r="J827" s="88" t="n">
        <v>0</v>
      </c>
      <c r="K827" s="92" t="n">
        <v>0.979</v>
      </c>
      <c r="L827" s="80" t="s">
        <v>873</v>
      </c>
      <c r="M827" s="101" t="s">
        <v>15417</v>
      </c>
    </row>
    <row r="828" customFormat="false" ht="15" hidden="false" customHeight="false" outlineLevel="0" collapsed="false">
      <c r="A828" s="80" t="n">
        <v>828</v>
      </c>
      <c r="B828" s="81" t="s">
        <v>3025</v>
      </c>
      <c r="C828" s="82" t="s">
        <v>3026</v>
      </c>
      <c r="D828" s="84" t="s">
        <v>180</v>
      </c>
      <c r="E828" s="85" t="s">
        <v>16</v>
      </c>
      <c r="F828" s="86" t="s">
        <v>17</v>
      </c>
      <c r="G828" s="87" t="n">
        <v>27925</v>
      </c>
      <c r="H828" s="87" t="n">
        <v>27923</v>
      </c>
      <c r="I828" s="87" t="n">
        <v>27625</v>
      </c>
      <c r="J828" s="88" t="n">
        <v>0</v>
      </c>
      <c r="K828" s="94" t="n">
        <v>0.495</v>
      </c>
      <c r="L828" s="80" t="s">
        <v>873</v>
      </c>
      <c r="M828" s="101" t="s">
        <v>15417</v>
      </c>
    </row>
    <row r="829" customFormat="false" ht="15" hidden="false" customHeight="false" outlineLevel="0" collapsed="false">
      <c r="A829" s="80" t="n">
        <v>829</v>
      </c>
      <c r="B829" s="81" t="s">
        <v>3027</v>
      </c>
      <c r="C829" s="82" t="s">
        <v>3028</v>
      </c>
      <c r="D829" s="84" t="s">
        <v>180</v>
      </c>
      <c r="E829" s="85" t="s">
        <v>9</v>
      </c>
      <c r="F829" s="86" t="s">
        <v>17</v>
      </c>
      <c r="G829" s="88" t="s">
        <v>3029</v>
      </c>
      <c r="H829" s="87" t="n">
        <v>76471</v>
      </c>
      <c r="I829" s="88" t="s">
        <v>3030</v>
      </c>
      <c r="J829" s="88" t="n">
        <v>0</v>
      </c>
      <c r="K829" s="96" t="n">
        <v>0.776</v>
      </c>
      <c r="L829" s="80" t="s">
        <v>873</v>
      </c>
      <c r="M829" s="101" t="s">
        <v>15417</v>
      </c>
    </row>
    <row r="830" customFormat="false" ht="15" hidden="false" customHeight="false" outlineLevel="0" collapsed="false">
      <c r="A830" s="80" t="n">
        <v>830</v>
      </c>
      <c r="B830" s="81" t="s">
        <v>3031</v>
      </c>
      <c r="C830" s="82" t="s">
        <v>3032</v>
      </c>
      <c r="D830" s="84" t="s">
        <v>180</v>
      </c>
      <c r="E830" s="85" t="s">
        <v>9</v>
      </c>
      <c r="F830" s="86" t="s">
        <v>17</v>
      </c>
      <c r="G830" s="88" t="s">
        <v>2068</v>
      </c>
      <c r="H830" s="87" t="n">
        <v>83635</v>
      </c>
      <c r="I830" s="88" t="s">
        <v>3033</v>
      </c>
      <c r="J830" s="88" t="n">
        <v>0</v>
      </c>
      <c r="K830" s="94" t="n">
        <v>0.337</v>
      </c>
      <c r="L830" s="80" t="s">
        <v>873</v>
      </c>
      <c r="M830" s="101" t="s">
        <v>15417</v>
      </c>
    </row>
    <row r="831" customFormat="false" ht="15" hidden="false" customHeight="false" outlineLevel="0" collapsed="false">
      <c r="A831" s="80" t="n">
        <v>831</v>
      </c>
      <c r="B831" s="81" t="s">
        <v>3034</v>
      </c>
      <c r="C831" s="82" t="s">
        <v>3035</v>
      </c>
      <c r="D831" s="84" t="s">
        <v>180</v>
      </c>
      <c r="E831" s="85" t="s">
        <v>9</v>
      </c>
      <c r="F831" s="86" t="s">
        <v>17</v>
      </c>
      <c r="G831" s="88" t="s">
        <v>2068</v>
      </c>
      <c r="H831" s="87" t="n">
        <v>83635</v>
      </c>
      <c r="I831" s="87" t="n">
        <v>75156</v>
      </c>
      <c r="J831" s="88" t="n">
        <v>0</v>
      </c>
      <c r="K831" s="89" t="n">
        <v>0.188</v>
      </c>
      <c r="L831" s="80" t="s">
        <v>873</v>
      </c>
      <c r="M831" s="101" t="s">
        <v>15417</v>
      </c>
    </row>
    <row r="832" customFormat="false" ht="15" hidden="false" customHeight="false" outlineLevel="0" collapsed="false">
      <c r="A832" s="80" t="n">
        <v>832</v>
      </c>
      <c r="B832" s="81" t="s">
        <v>3036</v>
      </c>
      <c r="C832" s="82" t="s">
        <v>3037</v>
      </c>
      <c r="D832" s="84" t="s">
        <v>180</v>
      </c>
      <c r="E832" s="85" t="s">
        <v>16</v>
      </c>
      <c r="F832" s="86" t="s">
        <v>17</v>
      </c>
      <c r="G832" s="87" t="n">
        <v>8994</v>
      </c>
      <c r="H832" s="87" t="n">
        <v>8036</v>
      </c>
      <c r="I832" s="87" t="n">
        <v>4896</v>
      </c>
      <c r="J832" s="88" t="n">
        <v>0</v>
      </c>
      <c r="K832" s="94" t="n">
        <v>0.287</v>
      </c>
      <c r="L832" s="80" t="s">
        <v>873</v>
      </c>
      <c r="M832" s="101" t="s">
        <v>15417</v>
      </c>
    </row>
    <row r="833" customFormat="false" ht="18" hidden="false" customHeight="false" outlineLevel="0" collapsed="false">
      <c r="A833" s="80" t="n">
        <v>833</v>
      </c>
      <c r="B833" s="81" t="s">
        <v>3038</v>
      </c>
      <c r="C833" s="82" t="s">
        <v>3039</v>
      </c>
      <c r="D833" s="84" t="s">
        <v>180</v>
      </c>
      <c r="E833" s="85" t="s">
        <v>11</v>
      </c>
      <c r="F833" s="93" t="s">
        <v>881</v>
      </c>
      <c r="G833" s="88" t="s">
        <v>3040</v>
      </c>
      <c r="H833" s="87" t="n">
        <v>94722</v>
      </c>
      <c r="I833" s="88" t="s">
        <v>3041</v>
      </c>
      <c r="J833" s="87" t="n">
        <v>74944</v>
      </c>
      <c r="K833" s="96" t="n">
        <v>0.752</v>
      </c>
      <c r="L833" s="80" t="s">
        <v>873</v>
      </c>
      <c r="M833" s="101" t="s">
        <v>15417</v>
      </c>
    </row>
    <row r="834" customFormat="false" ht="18" hidden="false" customHeight="false" outlineLevel="0" collapsed="false">
      <c r="A834" s="80" t="n">
        <v>834</v>
      </c>
      <c r="B834" s="81" t="s">
        <v>3042</v>
      </c>
      <c r="C834" s="82" t="s">
        <v>3043</v>
      </c>
      <c r="D834" s="84" t="s">
        <v>180</v>
      </c>
      <c r="E834" s="85" t="s">
        <v>10</v>
      </c>
      <c r="F834" s="91" t="s">
        <v>18</v>
      </c>
      <c r="G834" s="87" t="n">
        <v>18000</v>
      </c>
      <c r="H834" s="88" t="n">
        <v>0</v>
      </c>
      <c r="I834" s="87" t="n">
        <v>15385</v>
      </c>
      <c r="J834" s="88" t="n">
        <v>0</v>
      </c>
      <c r="K834" s="92" t="n">
        <v>0.855</v>
      </c>
      <c r="L834" s="80" t="s">
        <v>873</v>
      </c>
      <c r="M834" s="101" t="s">
        <v>15417</v>
      </c>
    </row>
    <row r="835" customFormat="false" ht="15" hidden="false" customHeight="false" outlineLevel="0" collapsed="false">
      <c r="A835" s="80" t="n">
        <v>835</v>
      </c>
      <c r="B835" s="81" t="s">
        <v>3044</v>
      </c>
      <c r="C835" s="82" t="s">
        <v>3045</v>
      </c>
      <c r="D835" s="84" t="s">
        <v>181</v>
      </c>
      <c r="E835" s="85" t="s">
        <v>16</v>
      </c>
      <c r="F835" s="86" t="s">
        <v>17</v>
      </c>
      <c r="G835" s="87" t="n">
        <v>27888</v>
      </c>
      <c r="H835" s="87" t="n">
        <v>26682</v>
      </c>
      <c r="I835" s="87" t="n">
        <v>7956</v>
      </c>
      <c r="J835" s="88" t="n">
        <v>0</v>
      </c>
      <c r="K835" s="89" t="n">
        <v>0.146</v>
      </c>
      <c r="L835" s="80" t="s">
        <v>873</v>
      </c>
      <c r="M835" s="101" t="s">
        <v>15417</v>
      </c>
    </row>
    <row r="836" customFormat="false" ht="15" hidden="false" customHeight="false" outlineLevel="0" collapsed="false">
      <c r="A836" s="80" t="n">
        <v>836</v>
      </c>
      <c r="B836" s="81" t="s">
        <v>3046</v>
      </c>
      <c r="C836" s="82" t="s">
        <v>3047</v>
      </c>
      <c r="D836" s="84" t="s">
        <v>181</v>
      </c>
      <c r="E836" s="85" t="s">
        <v>9</v>
      </c>
      <c r="F836" s="93" t="s">
        <v>881</v>
      </c>
      <c r="G836" s="88" t="s">
        <v>876</v>
      </c>
      <c r="H836" s="87" t="n">
        <v>35193</v>
      </c>
      <c r="I836" s="88" t="s">
        <v>2766</v>
      </c>
      <c r="J836" s="87" t="n">
        <v>18266</v>
      </c>
      <c r="K836" s="92" t="n">
        <v>0.882</v>
      </c>
      <c r="L836" s="80" t="s">
        <v>873</v>
      </c>
      <c r="M836" s="101" t="s">
        <v>15417</v>
      </c>
    </row>
    <row r="837" customFormat="false" ht="15" hidden="false" customHeight="false" outlineLevel="0" collapsed="false">
      <c r="A837" s="80" t="n">
        <v>837</v>
      </c>
      <c r="B837" s="81" t="s">
        <v>3048</v>
      </c>
      <c r="C837" s="82" t="s">
        <v>3049</v>
      </c>
      <c r="D837" s="84" t="s">
        <v>181</v>
      </c>
      <c r="E837" s="85" t="s">
        <v>9</v>
      </c>
      <c r="F837" s="93" t="s">
        <v>881</v>
      </c>
      <c r="G837" s="88" t="s">
        <v>876</v>
      </c>
      <c r="H837" s="87" t="n">
        <v>35193</v>
      </c>
      <c r="I837" s="88" t="s">
        <v>3050</v>
      </c>
      <c r="J837" s="87" t="n">
        <v>18957</v>
      </c>
      <c r="K837" s="92" t="n">
        <v>0.882</v>
      </c>
      <c r="L837" s="80" t="s">
        <v>873</v>
      </c>
      <c r="M837" s="101" t="s">
        <v>15417</v>
      </c>
    </row>
    <row r="838" customFormat="false" ht="15" hidden="false" customHeight="false" outlineLevel="0" collapsed="false">
      <c r="A838" s="80" t="n">
        <v>838</v>
      </c>
      <c r="B838" s="81" t="s">
        <v>3051</v>
      </c>
      <c r="C838" s="82" t="s">
        <v>3052</v>
      </c>
      <c r="D838" s="84" t="s">
        <v>181</v>
      </c>
      <c r="E838" s="85" t="s">
        <v>9</v>
      </c>
      <c r="F838" s="93" t="s">
        <v>881</v>
      </c>
      <c r="G838" s="88" t="s">
        <v>913</v>
      </c>
      <c r="H838" s="87" t="n">
        <v>85047</v>
      </c>
      <c r="I838" s="88" t="s">
        <v>3053</v>
      </c>
      <c r="J838" s="87" t="n">
        <v>63477</v>
      </c>
      <c r="K838" s="96" t="n">
        <v>0.733</v>
      </c>
      <c r="L838" s="80" t="s">
        <v>873</v>
      </c>
      <c r="M838" s="101" t="s">
        <v>15417</v>
      </c>
    </row>
    <row r="839" customFormat="false" ht="18" hidden="false" customHeight="false" outlineLevel="0" collapsed="false">
      <c r="A839" s="80" t="n">
        <v>839</v>
      </c>
      <c r="B839" s="81" t="s">
        <v>3054</v>
      </c>
      <c r="C839" s="82" t="s">
        <v>3055</v>
      </c>
      <c r="D839" s="84" t="s">
        <v>181</v>
      </c>
      <c r="E839" s="85" t="s">
        <v>16</v>
      </c>
      <c r="F839" s="86" t="s">
        <v>17</v>
      </c>
      <c r="G839" s="88" t="s">
        <v>991</v>
      </c>
      <c r="H839" s="88" t="s">
        <v>2150</v>
      </c>
      <c r="I839" s="87" t="n">
        <v>3132</v>
      </c>
      <c r="J839" s="88" t="n">
        <v>0</v>
      </c>
      <c r="K839" s="89" t="n">
        <v>0.012</v>
      </c>
      <c r="L839" s="80" t="s">
        <v>873</v>
      </c>
      <c r="M839" s="101" t="s">
        <v>15417</v>
      </c>
    </row>
    <row r="840" customFormat="false" ht="18" hidden="false" customHeight="false" outlineLevel="0" collapsed="false">
      <c r="A840" s="80" t="n">
        <v>840</v>
      </c>
      <c r="B840" s="81" t="s">
        <v>3056</v>
      </c>
      <c r="C840" s="82" t="s">
        <v>3057</v>
      </c>
      <c r="D840" s="84" t="s">
        <v>181</v>
      </c>
      <c r="E840" s="85" t="s">
        <v>16</v>
      </c>
      <c r="F840" s="86" t="s">
        <v>17</v>
      </c>
      <c r="G840" s="87" t="n">
        <v>68565</v>
      </c>
      <c r="H840" s="88" t="s">
        <v>2030</v>
      </c>
      <c r="I840" s="87" t="n">
        <v>4698</v>
      </c>
      <c r="J840" s="87" t="n">
        <v>43652</v>
      </c>
      <c r="K840" s="94" t="n">
        <v>0.286</v>
      </c>
      <c r="L840" s="80" t="s">
        <v>873</v>
      </c>
      <c r="M840" s="101" t="s">
        <v>15417</v>
      </c>
    </row>
    <row r="841" customFormat="false" ht="15" hidden="false" customHeight="false" outlineLevel="0" collapsed="false">
      <c r="A841" s="80" t="n">
        <v>841</v>
      </c>
      <c r="B841" s="81" t="s">
        <v>3058</v>
      </c>
      <c r="C841" s="82" t="s">
        <v>3059</v>
      </c>
      <c r="D841" s="84" t="s">
        <v>181</v>
      </c>
      <c r="E841" s="85" t="s">
        <v>10</v>
      </c>
      <c r="F841" s="93" t="s">
        <v>881</v>
      </c>
      <c r="G841" s="87" t="n">
        <v>15910</v>
      </c>
      <c r="H841" s="87" t="n">
        <v>9990</v>
      </c>
      <c r="I841" s="87" t="n">
        <v>15869</v>
      </c>
      <c r="J841" s="87" t="n">
        <v>7665</v>
      </c>
      <c r="K841" s="92" t="n">
        <v>0.909</v>
      </c>
      <c r="L841" s="80" t="s">
        <v>873</v>
      </c>
      <c r="M841" s="101" t="s">
        <v>15417</v>
      </c>
    </row>
    <row r="842" customFormat="false" ht="15" hidden="false" customHeight="false" outlineLevel="0" collapsed="false">
      <c r="A842" s="80" t="n">
        <v>842</v>
      </c>
      <c r="B842" s="81" t="s">
        <v>3060</v>
      </c>
      <c r="C842" s="82" t="s">
        <v>3061</v>
      </c>
      <c r="D842" s="84" t="s">
        <v>181</v>
      </c>
      <c r="E842" s="85" t="s">
        <v>10</v>
      </c>
      <c r="F842" s="93" t="s">
        <v>881</v>
      </c>
      <c r="G842" s="87" t="n">
        <v>15910</v>
      </c>
      <c r="H842" s="87" t="n">
        <v>9990</v>
      </c>
      <c r="I842" s="87" t="n">
        <v>15791</v>
      </c>
      <c r="J842" s="87" t="n">
        <v>7665</v>
      </c>
      <c r="K842" s="92" t="n">
        <v>0.906</v>
      </c>
      <c r="L842" s="80" t="s">
        <v>873</v>
      </c>
      <c r="M842" s="101" t="s">
        <v>15417</v>
      </c>
    </row>
    <row r="843" customFormat="false" ht="15" hidden="false" customHeight="false" outlineLevel="0" collapsed="false">
      <c r="A843" s="80" t="n">
        <v>843</v>
      </c>
      <c r="B843" s="81" t="s">
        <v>3062</v>
      </c>
      <c r="C843" s="82" t="s">
        <v>3063</v>
      </c>
      <c r="D843" s="84" t="s">
        <v>181</v>
      </c>
      <c r="E843" s="85" t="s">
        <v>10</v>
      </c>
      <c r="F843" s="93" t="s">
        <v>881</v>
      </c>
      <c r="G843" s="87" t="n">
        <v>15910</v>
      </c>
      <c r="H843" s="87" t="n">
        <v>9990</v>
      </c>
      <c r="I843" s="87" t="n">
        <v>15791</v>
      </c>
      <c r="J843" s="87" t="n">
        <v>7674</v>
      </c>
      <c r="K843" s="92" t="n">
        <v>0.906</v>
      </c>
      <c r="L843" s="80" t="s">
        <v>873</v>
      </c>
      <c r="M843" s="101" t="s">
        <v>15417</v>
      </c>
    </row>
    <row r="844" customFormat="false" ht="15" hidden="false" customHeight="false" outlineLevel="0" collapsed="false">
      <c r="A844" s="80" t="n">
        <v>844</v>
      </c>
      <c r="B844" s="81" t="s">
        <v>3064</v>
      </c>
      <c r="C844" s="82" t="s">
        <v>3065</v>
      </c>
      <c r="D844" s="84" t="s">
        <v>181</v>
      </c>
      <c r="E844" s="85" t="s">
        <v>10</v>
      </c>
      <c r="F844" s="93" t="s">
        <v>881</v>
      </c>
      <c r="G844" s="87" t="n">
        <v>15910</v>
      </c>
      <c r="H844" s="87" t="n">
        <v>9990</v>
      </c>
      <c r="I844" s="87" t="n">
        <v>15791</v>
      </c>
      <c r="J844" s="87" t="n">
        <v>7665</v>
      </c>
      <c r="K844" s="92" t="n">
        <v>0.906</v>
      </c>
      <c r="L844" s="80" t="s">
        <v>873</v>
      </c>
      <c r="M844" s="101" t="s">
        <v>15417</v>
      </c>
    </row>
    <row r="845" customFormat="false" ht="18" hidden="false" customHeight="false" outlineLevel="0" collapsed="false">
      <c r="A845" s="80" t="n">
        <v>845</v>
      </c>
      <c r="B845" s="81" t="s">
        <v>3066</v>
      </c>
      <c r="C845" s="82" t="s">
        <v>3067</v>
      </c>
      <c r="D845" s="84" t="s">
        <v>182</v>
      </c>
      <c r="E845" s="85" t="s">
        <v>9</v>
      </c>
      <c r="F845" s="91" t="s">
        <v>18</v>
      </c>
      <c r="G845" s="87" t="n">
        <v>43975</v>
      </c>
      <c r="H845" s="87" t="n">
        <v>11891</v>
      </c>
      <c r="I845" s="87" t="n">
        <v>41837</v>
      </c>
      <c r="J845" s="87" t="n">
        <v>5100</v>
      </c>
      <c r="K845" s="92" t="n">
        <v>0.84</v>
      </c>
      <c r="L845" s="80" t="s">
        <v>873</v>
      </c>
      <c r="M845" s="101" t="s">
        <v>15417</v>
      </c>
    </row>
    <row r="846" customFormat="false" ht="18" hidden="false" customHeight="false" outlineLevel="0" collapsed="false">
      <c r="A846" s="80" t="n">
        <v>846</v>
      </c>
      <c r="B846" s="81" t="s">
        <v>3068</v>
      </c>
      <c r="C846" s="82" t="s">
        <v>3069</v>
      </c>
      <c r="D846" s="84" t="s">
        <v>182</v>
      </c>
      <c r="E846" s="85" t="s">
        <v>9</v>
      </c>
      <c r="F846" s="91" t="s">
        <v>18</v>
      </c>
      <c r="G846" s="87" t="n">
        <v>43975</v>
      </c>
      <c r="H846" s="87" t="n">
        <v>11891</v>
      </c>
      <c r="I846" s="87" t="n">
        <v>43298</v>
      </c>
      <c r="J846" s="87" t="n">
        <v>5100</v>
      </c>
      <c r="K846" s="92" t="n">
        <v>0.866</v>
      </c>
      <c r="L846" s="80" t="s">
        <v>873</v>
      </c>
      <c r="M846" s="101" t="s">
        <v>15417</v>
      </c>
    </row>
    <row r="847" customFormat="false" ht="18" hidden="false" customHeight="false" outlineLevel="0" collapsed="false">
      <c r="A847" s="80" t="n">
        <v>847</v>
      </c>
      <c r="B847" s="81" t="s">
        <v>3070</v>
      </c>
      <c r="C847" s="82" t="s">
        <v>3071</v>
      </c>
      <c r="D847" s="84" t="s">
        <v>182</v>
      </c>
      <c r="E847" s="85" t="s">
        <v>16</v>
      </c>
      <c r="F847" s="86" t="s">
        <v>17</v>
      </c>
      <c r="G847" s="87" t="n">
        <v>64109</v>
      </c>
      <c r="H847" s="87" t="n">
        <v>94498</v>
      </c>
      <c r="I847" s="87" t="n">
        <v>1043</v>
      </c>
      <c r="J847" s="88" t="n">
        <v>0</v>
      </c>
      <c r="K847" s="89" t="n">
        <v>0.007</v>
      </c>
      <c r="L847" s="80" t="s">
        <v>873</v>
      </c>
      <c r="M847" s="101" t="s">
        <v>15417</v>
      </c>
    </row>
    <row r="848" customFormat="false" ht="18" hidden="false" customHeight="false" outlineLevel="0" collapsed="false">
      <c r="A848" s="80" t="n">
        <v>848</v>
      </c>
      <c r="B848" s="81" t="s">
        <v>3072</v>
      </c>
      <c r="C848" s="82" t="s">
        <v>3073</v>
      </c>
      <c r="D848" s="84" t="s">
        <v>182</v>
      </c>
      <c r="E848" s="85" t="s">
        <v>16</v>
      </c>
      <c r="F848" s="86" t="s">
        <v>17</v>
      </c>
      <c r="G848" s="88" t="s">
        <v>991</v>
      </c>
      <c r="H848" s="88" t="s">
        <v>2150</v>
      </c>
      <c r="I848" s="88" t="n">
        <v>727</v>
      </c>
      <c r="J848" s="88" t="n">
        <v>0</v>
      </c>
      <c r="K848" s="89" t="n">
        <v>0.003</v>
      </c>
      <c r="L848" s="80" t="s">
        <v>873</v>
      </c>
      <c r="M848" s="101" t="s">
        <v>15417</v>
      </c>
    </row>
    <row r="849" customFormat="false" ht="18" hidden="false" customHeight="false" outlineLevel="0" collapsed="false">
      <c r="A849" s="80" t="n">
        <v>849</v>
      </c>
      <c r="B849" s="81" t="s">
        <v>3074</v>
      </c>
      <c r="C849" s="82" t="s">
        <v>3075</v>
      </c>
      <c r="D849" s="84" t="s">
        <v>182</v>
      </c>
      <c r="E849" s="85" t="s">
        <v>16</v>
      </c>
      <c r="F849" s="86" t="s">
        <v>17</v>
      </c>
      <c r="G849" s="87" t="n">
        <v>65467</v>
      </c>
      <c r="H849" s="87" t="n">
        <v>99882</v>
      </c>
      <c r="I849" s="88" t="n">
        <v>727</v>
      </c>
      <c r="J849" s="88" t="n">
        <v>0</v>
      </c>
      <c r="K849" s="89" t="n">
        <v>0.004</v>
      </c>
      <c r="L849" s="80" t="s">
        <v>873</v>
      </c>
      <c r="M849" s="101" t="s">
        <v>15417</v>
      </c>
    </row>
    <row r="850" customFormat="false" ht="18" hidden="false" customHeight="false" outlineLevel="0" collapsed="false">
      <c r="A850" s="80" t="n">
        <v>850</v>
      </c>
      <c r="B850" s="81" t="s">
        <v>3076</v>
      </c>
      <c r="C850" s="82" t="s">
        <v>3077</v>
      </c>
      <c r="D850" s="84" t="s">
        <v>182</v>
      </c>
      <c r="E850" s="85" t="s">
        <v>16</v>
      </c>
      <c r="F850" s="86" t="s">
        <v>17</v>
      </c>
      <c r="G850" s="87" t="n">
        <v>62875</v>
      </c>
      <c r="H850" s="87" t="n">
        <v>96482</v>
      </c>
      <c r="I850" s="87" t="n">
        <v>18757</v>
      </c>
      <c r="J850" s="87" t="n">
        <v>43660</v>
      </c>
      <c r="K850" s="94" t="n">
        <v>0.392</v>
      </c>
      <c r="L850" s="80" t="s">
        <v>873</v>
      </c>
      <c r="M850" s="101" t="s">
        <v>15417</v>
      </c>
    </row>
    <row r="851" customFormat="false" ht="18" hidden="false" customHeight="false" outlineLevel="0" collapsed="false">
      <c r="A851" s="80" t="n">
        <v>851</v>
      </c>
      <c r="B851" s="81" t="s">
        <v>3078</v>
      </c>
      <c r="C851" s="82" t="s">
        <v>3079</v>
      </c>
      <c r="D851" s="84" t="s">
        <v>182</v>
      </c>
      <c r="E851" s="85" t="s">
        <v>16</v>
      </c>
      <c r="F851" s="86" t="s">
        <v>17</v>
      </c>
      <c r="G851" s="87" t="n">
        <v>62875</v>
      </c>
      <c r="H851" s="87" t="n">
        <v>96482</v>
      </c>
      <c r="I851" s="88" t="n">
        <v>727</v>
      </c>
      <c r="J851" s="88" t="n">
        <v>0</v>
      </c>
      <c r="K851" s="89" t="n">
        <v>0.005</v>
      </c>
      <c r="L851" s="80" t="s">
        <v>873</v>
      </c>
      <c r="M851" s="101" t="s">
        <v>15417</v>
      </c>
    </row>
    <row r="852" customFormat="false" ht="18" hidden="false" customHeight="false" outlineLevel="0" collapsed="false">
      <c r="A852" s="80" t="n">
        <v>852</v>
      </c>
      <c r="B852" s="81" t="s">
        <v>3080</v>
      </c>
      <c r="C852" s="82" t="s">
        <v>3081</v>
      </c>
      <c r="D852" s="84" t="s">
        <v>182</v>
      </c>
      <c r="E852" s="85" t="s">
        <v>16</v>
      </c>
      <c r="F852" s="86" t="s">
        <v>17</v>
      </c>
      <c r="G852" s="87" t="n">
        <v>64339</v>
      </c>
      <c r="H852" s="87" t="n">
        <v>96915</v>
      </c>
      <c r="I852" s="88" t="n">
        <v>522</v>
      </c>
      <c r="J852" s="88" t="n">
        <v>0</v>
      </c>
      <c r="K852" s="89" t="n">
        <v>0.003</v>
      </c>
      <c r="L852" s="80" t="s">
        <v>873</v>
      </c>
      <c r="M852" s="101" t="s">
        <v>15417</v>
      </c>
    </row>
    <row r="853" customFormat="false" ht="18" hidden="false" customHeight="false" outlineLevel="0" collapsed="false">
      <c r="A853" s="80" t="n">
        <v>853</v>
      </c>
      <c r="B853" s="81" t="s">
        <v>3082</v>
      </c>
      <c r="C853" s="82" t="s">
        <v>3083</v>
      </c>
      <c r="D853" s="84" t="s">
        <v>182</v>
      </c>
      <c r="E853" s="85" t="s">
        <v>16</v>
      </c>
      <c r="F853" s="86" t="s">
        <v>17</v>
      </c>
      <c r="G853" s="87" t="n">
        <v>68565</v>
      </c>
      <c r="H853" s="88" t="s">
        <v>2030</v>
      </c>
      <c r="I853" s="88" t="n">
        <v>0</v>
      </c>
      <c r="J853" s="88" t="n">
        <v>0</v>
      </c>
      <c r="K853" s="89" t="n">
        <v>0</v>
      </c>
      <c r="L853" s="80" t="s">
        <v>873</v>
      </c>
      <c r="M853" s="101" t="s">
        <v>15417</v>
      </c>
    </row>
    <row r="854" customFormat="false" ht="18" hidden="false" customHeight="false" outlineLevel="0" collapsed="false">
      <c r="A854" s="80" t="n">
        <v>854</v>
      </c>
      <c r="B854" s="81" t="s">
        <v>3084</v>
      </c>
      <c r="C854" s="82" t="s">
        <v>3085</v>
      </c>
      <c r="D854" s="84" t="s">
        <v>182</v>
      </c>
      <c r="E854" s="85" t="s">
        <v>10</v>
      </c>
      <c r="F854" s="91" t="s">
        <v>18</v>
      </c>
      <c r="G854" s="87" t="n">
        <v>13000</v>
      </c>
      <c r="H854" s="88" t="n">
        <v>0</v>
      </c>
      <c r="I854" s="87" t="n">
        <v>11030</v>
      </c>
      <c r="J854" s="88" t="n">
        <v>0</v>
      </c>
      <c r="K854" s="92" t="n">
        <v>0.848</v>
      </c>
      <c r="L854" s="80" t="s">
        <v>873</v>
      </c>
      <c r="M854" s="101" t="s">
        <v>15417</v>
      </c>
    </row>
    <row r="855" customFormat="false" ht="18" hidden="false" customHeight="false" outlineLevel="0" collapsed="false">
      <c r="A855" s="80" t="n">
        <v>855</v>
      </c>
      <c r="B855" s="81" t="s">
        <v>3086</v>
      </c>
      <c r="C855" s="82" t="s">
        <v>3087</v>
      </c>
      <c r="D855" s="84" t="s">
        <v>183</v>
      </c>
      <c r="E855" s="85" t="s">
        <v>9</v>
      </c>
      <c r="F855" s="86" t="s">
        <v>17</v>
      </c>
      <c r="G855" s="87" t="n">
        <v>88950</v>
      </c>
      <c r="H855" s="87" t="n">
        <v>44150</v>
      </c>
      <c r="I855" s="87" t="n">
        <v>1825</v>
      </c>
      <c r="J855" s="88" t="n">
        <v>0</v>
      </c>
      <c r="K855" s="89" t="n">
        <v>0.014</v>
      </c>
      <c r="L855" s="80" t="s">
        <v>873</v>
      </c>
      <c r="M855" s="101" t="s">
        <v>15417</v>
      </c>
    </row>
    <row r="856" customFormat="false" ht="18" hidden="false" customHeight="false" outlineLevel="0" collapsed="false">
      <c r="A856" s="80" t="n">
        <v>856</v>
      </c>
      <c r="B856" s="81" t="s">
        <v>3088</v>
      </c>
      <c r="C856" s="82" t="s">
        <v>3089</v>
      </c>
      <c r="D856" s="84" t="s">
        <v>183</v>
      </c>
      <c r="E856" s="85" t="s">
        <v>9</v>
      </c>
      <c r="F856" s="86" t="s">
        <v>17</v>
      </c>
      <c r="G856" s="87" t="n">
        <v>88950</v>
      </c>
      <c r="H856" s="87" t="n">
        <v>44150</v>
      </c>
      <c r="I856" s="87" t="n">
        <v>15394</v>
      </c>
      <c r="J856" s="88" t="n">
        <v>0</v>
      </c>
      <c r="K856" s="89" t="n">
        <v>0.116</v>
      </c>
      <c r="L856" s="80" t="s">
        <v>873</v>
      </c>
      <c r="M856" s="101" t="s">
        <v>15417</v>
      </c>
    </row>
    <row r="857" customFormat="false" ht="18" hidden="false" customHeight="false" outlineLevel="0" collapsed="false">
      <c r="A857" s="80" t="n">
        <v>857</v>
      </c>
      <c r="B857" s="81" t="s">
        <v>3090</v>
      </c>
      <c r="C857" s="82" t="s">
        <v>3091</v>
      </c>
      <c r="D857" s="84" t="s">
        <v>183</v>
      </c>
      <c r="E857" s="85" t="s">
        <v>9</v>
      </c>
      <c r="F857" s="86" t="s">
        <v>17</v>
      </c>
      <c r="G857" s="87" t="n">
        <v>88950</v>
      </c>
      <c r="H857" s="87" t="n">
        <v>44150</v>
      </c>
      <c r="I857" s="87" t="n">
        <v>26354</v>
      </c>
      <c r="J857" s="88" t="n">
        <v>0</v>
      </c>
      <c r="K857" s="89" t="n">
        <v>0.198</v>
      </c>
      <c r="L857" s="80" t="s">
        <v>873</v>
      </c>
      <c r="M857" s="101" t="s">
        <v>15417</v>
      </c>
    </row>
    <row r="858" customFormat="false" ht="18" hidden="false" customHeight="false" outlineLevel="0" collapsed="false">
      <c r="A858" s="80" t="n">
        <v>858</v>
      </c>
      <c r="B858" s="81" t="s">
        <v>3092</v>
      </c>
      <c r="C858" s="82" t="s">
        <v>3093</v>
      </c>
      <c r="D858" s="84" t="s">
        <v>183</v>
      </c>
      <c r="E858" s="85" t="s">
        <v>9</v>
      </c>
      <c r="F858" s="86" t="s">
        <v>17</v>
      </c>
      <c r="G858" s="87" t="n">
        <v>80872</v>
      </c>
      <c r="H858" s="87" t="n">
        <v>43211</v>
      </c>
      <c r="I858" s="87" t="n">
        <v>27657</v>
      </c>
      <c r="J858" s="88" t="n">
        <v>0</v>
      </c>
      <c r="K858" s="89" t="n">
        <v>0.223</v>
      </c>
      <c r="L858" s="80" t="s">
        <v>873</v>
      </c>
      <c r="M858" s="101" t="s">
        <v>15417</v>
      </c>
    </row>
    <row r="859" customFormat="false" ht="18" hidden="false" customHeight="false" outlineLevel="0" collapsed="false">
      <c r="A859" s="80" t="n">
        <v>859</v>
      </c>
      <c r="B859" s="81" t="s">
        <v>3094</v>
      </c>
      <c r="C859" s="82" t="s">
        <v>3095</v>
      </c>
      <c r="D859" s="84" t="s">
        <v>183</v>
      </c>
      <c r="E859" s="85" t="s">
        <v>9</v>
      </c>
      <c r="F859" s="86" t="s">
        <v>17</v>
      </c>
      <c r="G859" s="87" t="n">
        <v>88950</v>
      </c>
      <c r="H859" s="87" t="n">
        <v>44150</v>
      </c>
      <c r="I859" s="87" t="n">
        <v>23222</v>
      </c>
      <c r="J859" s="88" t="n">
        <v>0</v>
      </c>
      <c r="K859" s="89" t="n">
        <v>0.174</v>
      </c>
      <c r="L859" s="80" t="s">
        <v>873</v>
      </c>
      <c r="M859" s="101" t="s">
        <v>15417</v>
      </c>
    </row>
    <row r="860" customFormat="false" ht="18" hidden="false" customHeight="false" outlineLevel="0" collapsed="false">
      <c r="A860" s="80" t="n">
        <v>860</v>
      </c>
      <c r="B860" s="81" t="s">
        <v>3096</v>
      </c>
      <c r="C860" s="82" t="s">
        <v>3097</v>
      </c>
      <c r="D860" s="84" t="s">
        <v>183</v>
      </c>
      <c r="E860" s="85" t="s">
        <v>9</v>
      </c>
      <c r="F860" s="86" t="s">
        <v>17</v>
      </c>
      <c r="G860" s="87" t="n">
        <v>88950</v>
      </c>
      <c r="H860" s="87" t="n">
        <v>44150</v>
      </c>
      <c r="I860" s="87" t="n">
        <v>28702</v>
      </c>
      <c r="J860" s="88" t="n">
        <v>0</v>
      </c>
      <c r="K860" s="89" t="n">
        <v>0.216</v>
      </c>
      <c r="L860" s="80" t="s">
        <v>873</v>
      </c>
      <c r="M860" s="101" t="s">
        <v>15417</v>
      </c>
    </row>
    <row r="861" customFormat="false" ht="18" hidden="false" customHeight="false" outlineLevel="0" collapsed="false">
      <c r="A861" s="80" t="n">
        <v>861</v>
      </c>
      <c r="B861" s="81" t="s">
        <v>3098</v>
      </c>
      <c r="C861" s="82" t="s">
        <v>3099</v>
      </c>
      <c r="D861" s="84" t="s">
        <v>183</v>
      </c>
      <c r="E861" s="85" t="s">
        <v>9</v>
      </c>
      <c r="F861" s="86" t="s">
        <v>17</v>
      </c>
      <c r="G861" s="87" t="n">
        <v>88950</v>
      </c>
      <c r="H861" s="87" t="n">
        <v>44150</v>
      </c>
      <c r="I861" s="87" t="n">
        <v>65765</v>
      </c>
      <c r="J861" s="88" t="n">
        <v>0</v>
      </c>
      <c r="K861" s="94" t="n">
        <v>0.494</v>
      </c>
      <c r="L861" s="80" t="s">
        <v>873</v>
      </c>
      <c r="M861" s="101" t="s">
        <v>15417</v>
      </c>
    </row>
    <row r="862" customFormat="false" ht="18" hidden="false" customHeight="false" outlineLevel="0" collapsed="false">
      <c r="A862" s="80" t="n">
        <v>862</v>
      </c>
      <c r="B862" s="81" t="s">
        <v>3100</v>
      </c>
      <c r="C862" s="82" t="s">
        <v>3101</v>
      </c>
      <c r="D862" s="84" t="s">
        <v>183</v>
      </c>
      <c r="E862" s="85" t="s">
        <v>9</v>
      </c>
      <c r="F862" s="86" t="s">
        <v>17</v>
      </c>
      <c r="G862" s="87" t="n">
        <v>88950</v>
      </c>
      <c r="H862" s="87" t="n">
        <v>44150</v>
      </c>
      <c r="I862" s="87" t="n">
        <v>27657</v>
      </c>
      <c r="J862" s="88" t="n">
        <v>0</v>
      </c>
      <c r="K862" s="89" t="n">
        <v>0.208</v>
      </c>
      <c r="L862" s="80" t="s">
        <v>873</v>
      </c>
      <c r="M862" s="101" t="s">
        <v>15417</v>
      </c>
    </row>
    <row r="863" customFormat="false" ht="18" hidden="false" customHeight="false" outlineLevel="0" collapsed="false">
      <c r="A863" s="80" t="n">
        <v>863</v>
      </c>
      <c r="B863" s="81" t="s">
        <v>3102</v>
      </c>
      <c r="C863" s="82" t="s">
        <v>3103</v>
      </c>
      <c r="D863" s="84" t="s">
        <v>183</v>
      </c>
      <c r="E863" s="85" t="s">
        <v>9</v>
      </c>
      <c r="F863" s="86" t="s">
        <v>17</v>
      </c>
      <c r="G863" s="87" t="n">
        <v>88950</v>
      </c>
      <c r="H863" s="87" t="n">
        <v>44150</v>
      </c>
      <c r="I863" s="87" t="n">
        <v>24787</v>
      </c>
      <c r="J863" s="88" t="n">
        <v>0</v>
      </c>
      <c r="K863" s="89" t="n">
        <v>0.186</v>
      </c>
      <c r="L863" s="80" t="s">
        <v>873</v>
      </c>
      <c r="M863" s="101" t="s">
        <v>15417</v>
      </c>
    </row>
    <row r="864" customFormat="false" ht="18" hidden="false" customHeight="false" outlineLevel="0" collapsed="false">
      <c r="A864" s="80" t="n">
        <v>864</v>
      </c>
      <c r="B864" s="81" t="s">
        <v>3104</v>
      </c>
      <c r="C864" s="82" t="s">
        <v>3105</v>
      </c>
      <c r="D864" s="84" t="s">
        <v>183</v>
      </c>
      <c r="E864" s="85" t="s">
        <v>9</v>
      </c>
      <c r="F864" s="86" t="s">
        <v>17</v>
      </c>
      <c r="G864" s="87" t="n">
        <v>88950</v>
      </c>
      <c r="H864" s="87" t="n">
        <v>44150</v>
      </c>
      <c r="I864" s="87" t="n">
        <v>23742</v>
      </c>
      <c r="J864" s="88" t="n">
        <v>0</v>
      </c>
      <c r="K864" s="89" t="n">
        <v>0.178</v>
      </c>
      <c r="L864" s="80" t="s">
        <v>873</v>
      </c>
      <c r="M864" s="101" t="s">
        <v>15417</v>
      </c>
    </row>
    <row r="865" customFormat="false" ht="18" hidden="false" customHeight="false" outlineLevel="0" collapsed="false">
      <c r="A865" s="80" t="n">
        <v>865</v>
      </c>
      <c r="B865" s="81" t="s">
        <v>3106</v>
      </c>
      <c r="C865" s="82" t="s">
        <v>3107</v>
      </c>
      <c r="D865" s="84" t="s">
        <v>183</v>
      </c>
      <c r="E865" s="85" t="s">
        <v>9</v>
      </c>
      <c r="F865" s="86" t="s">
        <v>17</v>
      </c>
      <c r="G865" s="87" t="n">
        <v>88950</v>
      </c>
      <c r="H865" s="87" t="n">
        <v>44150</v>
      </c>
      <c r="I865" s="87" t="n">
        <v>26876</v>
      </c>
      <c r="J865" s="88" t="n">
        <v>0</v>
      </c>
      <c r="K865" s="89" t="n">
        <v>0.202</v>
      </c>
      <c r="L865" s="80" t="s">
        <v>873</v>
      </c>
      <c r="M865" s="101" t="s">
        <v>15417</v>
      </c>
    </row>
    <row r="866" customFormat="false" ht="18" hidden="false" customHeight="false" outlineLevel="0" collapsed="false">
      <c r="A866" s="80" t="n">
        <v>866</v>
      </c>
      <c r="B866" s="81" t="s">
        <v>3108</v>
      </c>
      <c r="C866" s="82" t="s">
        <v>3109</v>
      </c>
      <c r="D866" s="84" t="s">
        <v>183</v>
      </c>
      <c r="E866" s="85" t="s">
        <v>9</v>
      </c>
      <c r="F866" s="86" t="s">
        <v>17</v>
      </c>
      <c r="G866" s="87" t="n">
        <v>86057</v>
      </c>
      <c r="H866" s="87" t="n">
        <v>43773</v>
      </c>
      <c r="I866" s="87" t="n">
        <v>69417</v>
      </c>
      <c r="J866" s="88" t="n">
        <v>0</v>
      </c>
      <c r="K866" s="96" t="n">
        <v>0.535</v>
      </c>
      <c r="L866" s="80" t="s">
        <v>873</v>
      </c>
      <c r="M866" s="101" t="s">
        <v>15417</v>
      </c>
    </row>
    <row r="867" customFormat="false" ht="18" hidden="false" customHeight="false" outlineLevel="0" collapsed="false">
      <c r="A867" s="80" t="n">
        <v>867</v>
      </c>
      <c r="B867" s="81" t="s">
        <v>3110</v>
      </c>
      <c r="C867" s="82" t="s">
        <v>3111</v>
      </c>
      <c r="D867" s="84" t="s">
        <v>183</v>
      </c>
      <c r="E867" s="85" t="s">
        <v>9</v>
      </c>
      <c r="F867" s="86" t="s">
        <v>17</v>
      </c>
      <c r="G867" s="87" t="n">
        <v>88950</v>
      </c>
      <c r="H867" s="87" t="n">
        <v>45150</v>
      </c>
      <c r="I867" s="87" t="n">
        <v>69935</v>
      </c>
      <c r="J867" s="88" t="n">
        <v>0</v>
      </c>
      <c r="K867" s="96" t="n">
        <v>0.522</v>
      </c>
      <c r="L867" s="80" t="s">
        <v>873</v>
      </c>
      <c r="M867" s="101" t="s">
        <v>15417</v>
      </c>
    </row>
    <row r="868" customFormat="false" ht="18" hidden="false" customHeight="false" outlineLevel="0" collapsed="false">
      <c r="A868" s="80" t="n">
        <v>868</v>
      </c>
      <c r="B868" s="81" t="s">
        <v>3112</v>
      </c>
      <c r="C868" s="82" t="s">
        <v>3113</v>
      </c>
      <c r="D868" s="84" t="s">
        <v>183</v>
      </c>
      <c r="E868" s="85" t="s">
        <v>16</v>
      </c>
      <c r="F868" s="86" t="s">
        <v>17</v>
      </c>
      <c r="G868" s="87" t="n">
        <v>69235</v>
      </c>
      <c r="H868" s="87" t="n">
        <v>97822</v>
      </c>
      <c r="I868" s="87" t="n">
        <v>1400</v>
      </c>
      <c r="J868" s="88" t="n">
        <v>0</v>
      </c>
      <c r="K868" s="89" t="n">
        <v>0.008</v>
      </c>
      <c r="L868" s="80" t="s">
        <v>873</v>
      </c>
      <c r="M868" s="101" t="s">
        <v>15417</v>
      </c>
    </row>
    <row r="869" customFormat="false" ht="18" hidden="false" customHeight="false" outlineLevel="0" collapsed="false">
      <c r="A869" s="80" t="n">
        <v>869</v>
      </c>
      <c r="B869" s="81" t="s">
        <v>3114</v>
      </c>
      <c r="C869" s="82" t="s">
        <v>3115</v>
      </c>
      <c r="D869" s="84" t="s">
        <v>183</v>
      </c>
      <c r="E869" s="85" t="s">
        <v>16</v>
      </c>
      <c r="F869" s="86" t="s">
        <v>17</v>
      </c>
      <c r="G869" s="88" t="s">
        <v>991</v>
      </c>
      <c r="H869" s="88" t="s">
        <v>2150</v>
      </c>
      <c r="I869" s="87" t="n">
        <v>1750</v>
      </c>
      <c r="J869" s="87" t="n">
        <v>9881</v>
      </c>
      <c r="K869" s="89" t="n">
        <v>0.044</v>
      </c>
      <c r="L869" s="80" t="s">
        <v>873</v>
      </c>
      <c r="M869" s="101" t="s">
        <v>15417</v>
      </c>
    </row>
    <row r="870" customFormat="false" ht="18" hidden="false" customHeight="false" outlineLevel="0" collapsed="false">
      <c r="A870" s="80" t="n">
        <v>870</v>
      </c>
      <c r="B870" s="81" t="s">
        <v>3116</v>
      </c>
      <c r="C870" s="82" t="s">
        <v>3117</v>
      </c>
      <c r="D870" s="84" t="s">
        <v>183</v>
      </c>
      <c r="E870" s="85" t="s">
        <v>16</v>
      </c>
      <c r="F870" s="86" t="s">
        <v>17</v>
      </c>
      <c r="G870" s="87" t="n">
        <v>73203</v>
      </c>
      <c r="H870" s="87" t="n">
        <v>98444</v>
      </c>
      <c r="I870" s="87" t="n">
        <v>2137</v>
      </c>
      <c r="J870" s="87" t="n">
        <v>8431</v>
      </c>
      <c r="K870" s="89" t="n">
        <v>0.062</v>
      </c>
      <c r="L870" s="80" t="s">
        <v>873</v>
      </c>
      <c r="M870" s="101" t="s">
        <v>15417</v>
      </c>
    </row>
    <row r="871" customFormat="false" ht="18" hidden="false" customHeight="false" outlineLevel="0" collapsed="false">
      <c r="A871" s="80" t="n">
        <v>871</v>
      </c>
      <c r="B871" s="81" t="s">
        <v>3118</v>
      </c>
      <c r="C871" s="82" t="s">
        <v>3119</v>
      </c>
      <c r="D871" s="84" t="s">
        <v>183</v>
      </c>
      <c r="E871" s="85" t="s">
        <v>16</v>
      </c>
      <c r="F871" s="86" t="s">
        <v>17</v>
      </c>
      <c r="G871" s="87" t="n">
        <v>69235</v>
      </c>
      <c r="H871" s="87" t="n">
        <v>97822</v>
      </c>
      <c r="I871" s="88" t="n">
        <v>0</v>
      </c>
      <c r="J871" s="88" t="n">
        <v>0</v>
      </c>
      <c r="K871" s="89" t="n">
        <v>0</v>
      </c>
      <c r="L871" s="80" t="s">
        <v>873</v>
      </c>
      <c r="M871" s="101" t="s">
        <v>15417</v>
      </c>
    </row>
    <row r="872" customFormat="false" ht="18" hidden="false" customHeight="false" outlineLevel="0" collapsed="false">
      <c r="A872" s="80" t="n">
        <v>872</v>
      </c>
      <c r="B872" s="81" t="s">
        <v>3120</v>
      </c>
      <c r="C872" s="82" t="s">
        <v>3121</v>
      </c>
      <c r="D872" s="84" t="s">
        <v>183</v>
      </c>
      <c r="E872" s="85" t="s">
        <v>16</v>
      </c>
      <c r="F872" s="86" t="s">
        <v>17</v>
      </c>
      <c r="G872" s="88" t="s">
        <v>991</v>
      </c>
      <c r="H872" s="88" t="s">
        <v>2150</v>
      </c>
      <c r="I872" s="87" t="n">
        <v>2450</v>
      </c>
      <c r="J872" s="88" t="n">
        <v>0</v>
      </c>
      <c r="K872" s="89" t="n">
        <v>0.009</v>
      </c>
      <c r="L872" s="80" t="s">
        <v>873</v>
      </c>
      <c r="M872" s="101" t="s">
        <v>15417</v>
      </c>
    </row>
    <row r="873" customFormat="false" ht="18" hidden="false" customHeight="false" outlineLevel="0" collapsed="false">
      <c r="A873" s="80" t="n">
        <v>873</v>
      </c>
      <c r="B873" s="81" t="s">
        <v>3122</v>
      </c>
      <c r="C873" s="82" t="s">
        <v>3123</v>
      </c>
      <c r="D873" s="84" t="s">
        <v>183</v>
      </c>
      <c r="E873" s="85" t="s">
        <v>11</v>
      </c>
      <c r="F873" s="91" t="s">
        <v>18</v>
      </c>
      <c r="G873" s="87" t="n">
        <v>67000</v>
      </c>
      <c r="H873" s="88" t="n">
        <v>0</v>
      </c>
      <c r="I873" s="87" t="n">
        <v>74670</v>
      </c>
      <c r="J873" s="88" t="n">
        <v>0</v>
      </c>
      <c r="K873" s="92" t="n">
        <v>1.114</v>
      </c>
      <c r="L873" s="80" t="s">
        <v>873</v>
      </c>
      <c r="M873" s="101" t="s">
        <v>15417</v>
      </c>
    </row>
    <row r="874" customFormat="false" ht="18" hidden="false" customHeight="false" outlineLevel="0" collapsed="false">
      <c r="A874" s="80" t="n">
        <v>874</v>
      </c>
      <c r="B874" s="81" t="s">
        <v>3124</v>
      </c>
      <c r="C874" s="82" t="s">
        <v>3125</v>
      </c>
      <c r="D874" s="84" t="s">
        <v>183</v>
      </c>
      <c r="E874" s="85" t="s">
        <v>12</v>
      </c>
      <c r="F874" s="86" t="s">
        <v>17</v>
      </c>
      <c r="G874" s="88" t="s">
        <v>3126</v>
      </c>
      <c r="H874" s="88" t="s">
        <v>3127</v>
      </c>
      <c r="I874" s="88" t="s">
        <v>3128</v>
      </c>
      <c r="J874" s="88" t="s">
        <v>3129</v>
      </c>
      <c r="K874" s="94" t="n">
        <v>0.413</v>
      </c>
      <c r="L874" s="80" t="s">
        <v>873</v>
      </c>
      <c r="M874" s="101" t="s">
        <v>15417</v>
      </c>
    </row>
    <row r="875" customFormat="false" ht="18" hidden="false" customHeight="false" outlineLevel="0" collapsed="false">
      <c r="A875" s="80" t="n">
        <v>875</v>
      </c>
      <c r="B875" s="81" t="s">
        <v>3130</v>
      </c>
      <c r="C875" s="82" t="s">
        <v>3131</v>
      </c>
      <c r="D875" s="84" t="s">
        <v>183</v>
      </c>
      <c r="E875" s="85" t="s">
        <v>12</v>
      </c>
      <c r="F875" s="86" t="s">
        <v>17</v>
      </c>
      <c r="G875" s="88" t="s">
        <v>3132</v>
      </c>
      <c r="H875" s="88" t="s">
        <v>3133</v>
      </c>
      <c r="I875" s="88" t="s">
        <v>3134</v>
      </c>
      <c r="J875" s="88" t="s">
        <v>3135</v>
      </c>
      <c r="K875" s="96" t="n">
        <v>0.755</v>
      </c>
      <c r="L875" s="80" t="s">
        <v>873</v>
      </c>
      <c r="M875" s="101" t="s">
        <v>15417</v>
      </c>
    </row>
    <row r="876" customFormat="false" ht="18" hidden="false" customHeight="false" outlineLevel="0" collapsed="false">
      <c r="A876" s="80" t="n">
        <v>876</v>
      </c>
      <c r="B876" s="81" t="s">
        <v>3136</v>
      </c>
      <c r="C876" s="82" t="s">
        <v>3137</v>
      </c>
      <c r="D876" s="84" t="s">
        <v>185</v>
      </c>
      <c r="E876" s="85" t="s">
        <v>9</v>
      </c>
      <c r="F876" s="91" t="s">
        <v>18</v>
      </c>
      <c r="G876" s="88" t="s">
        <v>3138</v>
      </c>
      <c r="H876" s="87" t="n">
        <v>48579</v>
      </c>
      <c r="I876" s="88" t="s">
        <v>3139</v>
      </c>
      <c r="J876" s="88" t="n">
        <v>0</v>
      </c>
      <c r="K876" s="96" t="n">
        <v>0.677</v>
      </c>
      <c r="L876" s="80" t="s">
        <v>873</v>
      </c>
      <c r="M876" s="101" t="s">
        <v>15417</v>
      </c>
    </row>
    <row r="877" customFormat="false" ht="15" hidden="false" customHeight="false" outlineLevel="0" collapsed="false">
      <c r="A877" s="80" t="n">
        <v>877</v>
      </c>
      <c r="B877" s="81" t="s">
        <v>3140</v>
      </c>
      <c r="C877" s="82" t="s">
        <v>3141</v>
      </c>
      <c r="D877" s="84" t="s">
        <v>185</v>
      </c>
      <c r="E877" s="85" t="s">
        <v>9</v>
      </c>
      <c r="F877" s="93" t="s">
        <v>881</v>
      </c>
      <c r="G877" s="88" t="s">
        <v>2408</v>
      </c>
      <c r="H877" s="87" t="n">
        <v>33961</v>
      </c>
      <c r="I877" s="88" t="s">
        <v>3142</v>
      </c>
      <c r="J877" s="87" t="n">
        <v>5642</v>
      </c>
      <c r="K877" s="96" t="n">
        <v>0.684</v>
      </c>
      <c r="L877" s="80" t="s">
        <v>873</v>
      </c>
      <c r="M877" s="101" t="s">
        <v>15417</v>
      </c>
    </row>
    <row r="878" customFormat="false" ht="18" hidden="false" customHeight="false" outlineLevel="0" collapsed="false">
      <c r="A878" s="80" t="n">
        <v>878</v>
      </c>
      <c r="B878" s="81" t="s">
        <v>3143</v>
      </c>
      <c r="C878" s="82" t="s">
        <v>3144</v>
      </c>
      <c r="D878" s="84" t="s">
        <v>185</v>
      </c>
      <c r="E878" s="85" t="s">
        <v>10</v>
      </c>
      <c r="F878" s="93" t="s">
        <v>881</v>
      </c>
      <c r="G878" s="87" t="n">
        <v>13000</v>
      </c>
      <c r="H878" s="88" t="n">
        <v>0</v>
      </c>
      <c r="I878" s="87" t="n">
        <v>6347</v>
      </c>
      <c r="J878" s="88" t="n">
        <v>0</v>
      </c>
      <c r="K878" s="94" t="n">
        <v>0.488</v>
      </c>
      <c r="L878" s="80" t="s">
        <v>873</v>
      </c>
      <c r="M878" s="101" t="s">
        <v>15417</v>
      </c>
    </row>
    <row r="879" customFormat="false" ht="18" hidden="false" customHeight="false" outlineLevel="0" collapsed="false">
      <c r="A879" s="80" t="n">
        <v>879</v>
      </c>
      <c r="B879" s="81" t="s">
        <v>3145</v>
      </c>
      <c r="C879" s="82" t="s">
        <v>3146</v>
      </c>
      <c r="D879" s="84" t="s">
        <v>185</v>
      </c>
      <c r="E879" s="85" t="s">
        <v>10</v>
      </c>
      <c r="F879" s="93" t="s">
        <v>881</v>
      </c>
      <c r="G879" s="87" t="n">
        <v>13000</v>
      </c>
      <c r="H879" s="88" t="n">
        <v>0</v>
      </c>
      <c r="I879" s="87" t="n">
        <v>12646</v>
      </c>
      <c r="J879" s="88" t="n">
        <v>0</v>
      </c>
      <c r="K879" s="92" t="n">
        <v>0.973</v>
      </c>
      <c r="L879" s="80" t="s">
        <v>873</v>
      </c>
      <c r="M879" s="101" t="s">
        <v>15417</v>
      </c>
    </row>
    <row r="880" customFormat="false" ht="18" hidden="false" customHeight="false" outlineLevel="0" collapsed="false">
      <c r="A880" s="80" t="n">
        <v>880</v>
      </c>
      <c r="B880" s="81" t="s">
        <v>3147</v>
      </c>
      <c r="C880" s="82" t="s">
        <v>3148</v>
      </c>
      <c r="D880" s="84" t="s">
        <v>184</v>
      </c>
      <c r="E880" s="85" t="s">
        <v>16</v>
      </c>
      <c r="F880" s="86" t="s">
        <v>17</v>
      </c>
      <c r="G880" s="87" t="n">
        <v>5422</v>
      </c>
      <c r="H880" s="87" t="n">
        <v>7165</v>
      </c>
      <c r="I880" s="87" t="n">
        <v>4248</v>
      </c>
      <c r="J880" s="88" t="n">
        <v>0</v>
      </c>
      <c r="K880" s="94" t="n">
        <v>0.337</v>
      </c>
      <c r="L880" s="80" t="s">
        <v>873</v>
      </c>
      <c r="M880" s="101" t="s">
        <v>15417</v>
      </c>
    </row>
    <row r="881" customFormat="false" ht="18" hidden="false" customHeight="false" outlineLevel="0" collapsed="false">
      <c r="A881" s="80" t="n">
        <v>881</v>
      </c>
      <c r="B881" s="81" t="s">
        <v>3149</v>
      </c>
      <c r="C881" s="82" t="s">
        <v>3150</v>
      </c>
      <c r="D881" s="84" t="s">
        <v>184</v>
      </c>
      <c r="E881" s="85" t="s">
        <v>16</v>
      </c>
      <c r="F881" s="86" t="s">
        <v>17</v>
      </c>
      <c r="G881" s="87" t="n">
        <v>27925</v>
      </c>
      <c r="H881" s="87" t="n">
        <v>27923</v>
      </c>
      <c r="I881" s="87" t="n">
        <v>8337</v>
      </c>
      <c r="J881" s="88" t="n">
        <v>0</v>
      </c>
      <c r="K881" s="89" t="n">
        <v>0.149</v>
      </c>
      <c r="L881" s="80" t="s">
        <v>873</v>
      </c>
      <c r="M881" s="101" t="s">
        <v>15417</v>
      </c>
    </row>
    <row r="882" customFormat="false" ht="18" hidden="false" customHeight="false" outlineLevel="0" collapsed="false">
      <c r="A882" s="80" t="n">
        <v>882</v>
      </c>
      <c r="B882" s="81" t="s">
        <v>3151</v>
      </c>
      <c r="C882" s="82" t="s">
        <v>3152</v>
      </c>
      <c r="D882" s="84" t="s">
        <v>184</v>
      </c>
      <c r="E882" s="85" t="s">
        <v>11</v>
      </c>
      <c r="F882" s="86" t="s">
        <v>17</v>
      </c>
      <c r="G882" s="88" t="s">
        <v>2528</v>
      </c>
      <c r="H882" s="87" t="n">
        <v>66643</v>
      </c>
      <c r="I882" s="88" t="s">
        <v>3153</v>
      </c>
      <c r="J882" s="88" t="n">
        <v>0</v>
      </c>
      <c r="K882" s="94" t="n">
        <v>0.357</v>
      </c>
      <c r="L882" s="80" t="s">
        <v>873</v>
      </c>
      <c r="M882" s="101" t="s">
        <v>15417</v>
      </c>
    </row>
    <row r="883" customFormat="false" ht="18" hidden="false" customHeight="false" outlineLevel="0" collapsed="false">
      <c r="A883" s="80" t="n">
        <v>883</v>
      </c>
      <c r="B883" s="81" t="s">
        <v>3154</v>
      </c>
      <c r="C883" s="82" t="s">
        <v>3155</v>
      </c>
      <c r="D883" s="84" t="s">
        <v>184</v>
      </c>
      <c r="E883" s="85" t="s">
        <v>9</v>
      </c>
      <c r="F883" s="86" t="s">
        <v>17</v>
      </c>
      <c r="G883" s="88" t="s">
        <v>3156</v>
      </c>
      <c r="H883" s="87" t="n">
        <v>88492</v>
      </c>
      <c r="I883" s="87" t="n">
        <v>93419</v>
      </c>
      <c r="J883" s="88" t="n">
        <v>0</v>
      </c>
      <c r="K883" s="89" t="n">
        <v>0.208</v>
      </c>
      <c r="L883" s="80" t="s">
        <v>873</v>
      </c>
      <c r="M883" s="101" t="s">
        <v>15417</v>
      </c>
    </row>
    <row r="884" customFormat="false" ht="18" hidden="false" customHeight="false" outlineLevel="0" collapsed="false">
      <c r="A884" s="80" t="n">
        <v>884</v>
      </c>
      <c r="B884" s="81" t="s">
        <v>3157</v>
      </c>
      <c r="C884" s="82" t="s">
        <v>3158</v>
      </c>
      <c r="D884" s="84" t="s">
        <v>184</v>
      </c>
      <c r="E884" s="85" t="s">
        <v>11</v>
      </c>
      <c r="F884" s="91" t="s">
        <v>18</v>
      </c>
      <c r="G884" s="88" t="s">
        <v>3159</v>
      </c>
      <c r="H884" s="87" t="n">
        <v>45872</v>
      </c>
      <c r="I884" s="87" t="n">
        <v>85338</v>
      </c>
      <c r="J884" s="87" t="n">
        <v>38489</v>
      </c>
      <c r="K884" s="92" t="n">
        <v>0.844</v>
      </c>
      <c r="L884" s="80" t="s">
        <v>873</v>
      </c>
      <c r="M884" s="101" t="s">
        <v>15417</v>
      </c>
    </row>
    <row r="885" customFormat="false" ht="18" hidden="false" customHeight="false" outlineLevel="0" collapsed="false">
      <c r="A885" s="80" t="n">
        <v>885</v>
      </c>
      <c r="B885" s="81" t="s">
        <v>3160</v>
      </c>
      <c r="C885" s="82" t="s">
        <v>3161</v>
      </c>
      <c r="D885" s="84" t="s">
        <v>184</v>
      </c>
      <c r="E885" s="85" t="s">
        <v>10</v>
      </c>
      <c r="F885" s="86" t="s">
        <v>17</v>
      </c>
      <c r="G885" s="87" t="n">
        <v>13000</v>
      </c>
      <c r="H885" s="88" t="n">
        <v>0</v>
      </c>
      <c r="I885" s="87" t="n">
        <v>11479</v>
      </c>
      <c r="J885" s="88" t="n">
        <v>0</v>
      </c>
      <c r="K885" s="92" t="n">
        <v>0.883</v>
      </c>
      <c r="L885" s="80" t="s">
        <v>873</v>
      </c>
      <c r="M885" s="101" t="s">
        <v>15417</v>
      </c>
    </row>
    <row r="886" customFormat="false" ht="18" hidden="false" customHeight="false" outlineLevel="0" collapsed="false">
      <c r="A886" s="80" t="n">
        <v>886</v>
      </c>
      <c r="B886" s="81" t="s">
        <v>3162</v>
      </c>
      <c r="C886" s="82" t="s">
        <v>3163</v>
      </c>
      <c r="D886" s="84" t="s">
        <v>184</v>
      </c>
      <c r="E886" s="85" t="s">
        <v>10</v>
      </c>
      <c r="F886" s="86" t="s">
        <v>17</v>
      </c>
      <c r="G886" s="87" t="n">
        <v>12000</v>
      </c>
      <c r="H886" s="88" t="n">
        <v>0</v>
      </c>
      <c r="I886" s="87" t="n">
        <v>10695</v>
      </c>
      <c r="J886" s="88" t="n">
        <v>0</v>
      </c>
      <c r="K886" s="92" t="n">
        <v>0.891</v>
      </c>
      <c r="L886" s="80" t="s">
        <v>873</v>
      </c>
      <c r="M886" s="101" t="s">
        <v>15417</v>
      </c>
    </row>
    <row r="887" customFormat="false" ht="18" hidden="false" customHeight="false" outlineLevel="0" collapsed="false">
      <c r="A887" s="80" t="n">
        <v>887</v>
      </c>
      <c r="B887" s="81" t="s">
        <v>3164</v>
      </c>
      <c r="C887" s="82" t="s">
        <v>3165</v>
      </c>
      <c r="D887" s="84" t="s">
        <v>184</v>
      </c>
      <c r="E887" s="85" t="s">
        <v>10</v>
      </c>
      <c r="F887" s="86" t="s">
        <v>17</v>
      </c>
      <c r="G887" s="87" t="n">
        <v>13000</v>
      </c>
      <c r="H887" s="88" t="n">
        <v>0</v>
      </c>
      <c r="I887" s="87" t="n">
        <v>11998</v>
      </c>
      <c r="J887" s="88" t="n">
        <v>0</v>
      </c>
      <c r="K887" s="92" t="n">
        <v>0.923</v>
      </c>
      <c r="L887" s="80" t="s">
        <v>873</v>
      </c>
      <c r="M887" s="101" t="s">
        <v>15417</v>
      </c>
    </row>
    <row r="888" customFormat="false" ht="18" hidden="false" customHeight="false" outlineLevel="0" collapsed="false">
      <c r="A888" s="80" t="n">
        <v>888</v>
      </c>
      <c r="B888" s="81" t="s">
        <v>3166</v>
      </c>
      <c r="C888" s="82" t="s">
        <v>3167</v>
      </c>
      <c r="D888" s="84" t="s">
        <v>186</v>
      </c>
      <c r="E888" s="85" t="s">
        <v>9</v>
      </c>
      <c r="F888" s="93" t="s">
        <v>881</v>
      </c>
      <c r="G888" s="88" t="s">
        <v>876</v>
      </c>
      <c r="H888" s="87" t="n">
        <v>35193</v>
      </c>
      <c r="I888" s="88" t="s">
        <v>3168</v>
      </c>
      <c r="J888" s="87" t="n">
        <v>12000</v>
      </c>
      <c r="K888" s="92" t="n">
        <v>0.824</v>
      </c>
      <c r="L888" s="80" t="s">
        <v>873</v>
      </c>
      <c r="M888" s="101" t="s">
        <v>15417</v>
      </c>
    </row>
    <row r="889" customFormat="false" ht="18" hidden="false" customHeight="false" outlineLevel="0" collapsed="false">
      <c r="A889" s="80" t="n">
        <v>889</v>
      </c>
      <c r="B889" s="81" t="s">
        <v>3169</v>
      </c>
      <c r="C889" s="82" t="s">
        <v>3170</v>
      </c>
      <c r="D889" s="84" t="s">
        <v>186</v>
      </c>
      <c r="E889" s="85" t="s">
        <v>10</v>
      </c>
      <c r="F889" s="91" t="s">
        <v>18</v>
      </c>
      <c r="G889" s="87" t="n">
        <v>13000</v>
      </c>
      <c r="H889" s="88" t="n">
        <v>0</v>
      </c>
      <c r="I889" s="87" t="n">
        <v>12961</v>
      </c>
      <c r="J889" s="88" t="n">
        <v>0</v>
      </c>
      <c r="K889" s="92" t="n">
        <v>0.997</v>
      </c>
      <c r="L889" s="80" t="s">
        <v>873</v>
      </c>
      <c r="M889" s="101" t="s">
        <v>15417</v>
      </c>
    </row>
    <row r="890" customFormat="false" ht="15" hidden="false" customHeight="false" outlineLevel="0" collapsed="false">
      <c r="A890" s="80" t="n">
        <v>890</v>
      </c>
      <c r="B890" s="81" t="s">
        <v>3171</v>
      </c>
      <c r="C890" s="82" t="s">
        <v>3172</v>
      </c>
      <c r="D890" s="84" t="s">
        <v>187</v>
      </c>
      <c r="E890" s="85" t="s">
        <v>9</v>
      </c>
      <c r="F890" s="86" t="s">
        <v>17</v>
      </c>
      <c r="G890" s="88" t="s">
        <v>876</v>
      </c>
      <c r="H890" s="87" t="n">
        <v>35193</v>
      </c>
      <c r="I890" s="87" t="n">
        <v>24264</v>
      </c>
      <c r="J890" s="88" t="n">
        <v>0</v>
      </c>
      <c r="K890" s="89" t="n">
        <v>0.164</v>
      </c>
      <c r="L890" s="80" t="s">
        <v>873</v>
      </c>
      <c r="M890" s="101" t="s">
        <v>15417</v>
      </c>
    </row>
    <row r="891" customFormat="false" ht="18" hidden="false" customHeight="false" outlineLevel="0" collapsed="false">
      <c r="A891" s="80" t="n">
        <v>891</v>
      </c>
      <c r="B891" s="81" t="s">
        <v>3173</v>
      </c>
      <c r="C891" s="82" t="s">
        <v>3174</v>
      </c>
      <c r="D891" s="84" t="s">
        <v>187</v>
      </c>
      <c r="E891" s="85" t="s">
        <v>16</v>
      </c>
      <c r="F891" s="86" t="s">
        <v>17</v>
      </c>
      <c r="G891" s="87" t="n">
        <v>58542</v>
      </c>
      <c r="H891" s="87" t="n">
        <v>90316</v>
      </c>
      <c r="I891" s="87" t="n">
        <v>1566</v>
      </c>
      <c r="J891" s="88" t="n">
        <v>0</v>
      </c>
      <c r="K891" s="89" t="n">
        <v>0.011</v>
      </c>
      <c r="L891" s="80" t="s">
        <v>873</v>
      </c>
      <c r="M891" s="101" t="s">
        <v>15417</v>
      </c>
    </row>
    <row r="892" customFormat="false" ht="18" hidden="false" customHeight="false" outlineLevel="0" collapsed="false">
      <c r="A892" s="80" t="n">
        <v>892</v>
      </c>
      <c r="B892" s="81" t="s">
        <v>3175</v>
      </c>
      <c r="C892" s="82" t="s">
        <v>3176</v>
      </c>
      <c r="D892" s="84" t="s">
        <v>187</v>
      </c>
      <c r="E892" s="85" t="s">
        <v>16</v>
      </c>
      <c r="F892" s="86" t="s">
        <v>17</v>
      </c>
      <c r="G892" s="87" t="n">
        <v>64365</v>
      </c>
      <c r="H892" s="87" t="n">
        <v>97189</v>
      </c>
      <c r="I892" s="87" t="n">
        <v>1044</v>
      </c>
      <c r="J892" s="87" t="n">
        <v>43660</v>
      </c>
      <c r="K892" s="94" t="n">
        <v>0.277</v>
      </c>
      <c r="L892" s="80" t="s">
        <v>873</v>
      </c>
      <c r="M892" s="101" t="s">
        <v>15417</v>
      </c>
    </row>
    <row r="893" customFormat="false" ht="15" hidden="false" customHeight="false" outlineLevel="0" collapsed="false">
      <c r="A893" s="80" t="n">
        <v>893</v>
      </c>
      <c r="B893" s="81" t="s">
        <v>3177</v>
      </c>
      <c r="C893" s="82" t="s">
        <v>3178</v>
      </c>
      <c r="D893" s="84" t="s">
        <v>187</v>
      </c>
      <c r="E893" s="85" t="s">
        <v>11</v>
      </c>
      <c r="F893" s="91" t="s">
        <v>18</v>
      </c>
      <c r="G893" s="88" t="s">
        <v>2528</v>
      </c>
      <c r="H893" s="87" t="n">
        <v>66643</v>
      </c>
      <c r="I893" s="88" t="s">
        <v>3179</v>
      </c>
      <c r="J893" s="88" t="n">
        <v>0</v>
      </c>
      <c r="K893" s="94" t="n">
        <v>0.369</v>
      </c>
      <c r="L893" s="80" t="s">
        <v>873</v>
      </c>
      <c r="M893" s="101" t="s">
        <v>15417</v>
      </c>
    </row>
    <row r="894" customFormat="false" ht="15" hidden="false" customHeight="false" outlineLevel="0" collapsed="false">
      <c r="A894" s="80" t="n">
        <v>894</v>
      </c>
      <c r="B894" s="81" t="s">
        <v>3180</v>
      </c>
      <c r="C894" s="82" t="s">
        <v>3181</v>
      </c>
      <c r="D894" s="84" t="s">
        <v>187</v>
      </c>
      <c r="E894" s="85" t="s">
        <v>11</v>
      </c>
      <c r="F894" s="91" t="s">
        <v>18</v>
      </c>
      <c r="G894" s="88" t="s">
        <v>3182</v>
      </c>
      <c r="H894" s="88" t="s">
        <v>3183</v>
      </c>
      <c r="I894" s="88" t="s">
        <v>3184</v>
      </c>
      <c r="J894" s="88" t="s">
        <v>3185</v>
      </c>
      <c r="K894" s="92" t="n">
        <v>0.967</v>
      </c>
      <c r="L894" s="80" t="s">
        <v>873</v>
      </c>
      <c r="M894" s="101" t="s">
        <v>15417</v>
      </c>
    </row>
    <row r="895" customFormat="false" ht="18" hidden="false" customHeight="false" outlineLevel="0" collapsed="false">
      <c r="A895" s="80" t="n">
        <v>895</v>
      </c>
      <c r="B895" s="81" t="s">
        <v>3186</v>
      </c>
      <c r="C895" s="82" t="s">
        <v>3187</v>
      </c>
      <c r="D895" s="84" t="s">
        <v>187</v>
      </c>
      <c r="E895" s="85" t="s">
        <v>12</v>
      </c>
      <c r="F895" s="91" t="s">
        <v>18</v>
      </c>
      <c r="G895" s="88" t="s">
        <v>2127</v>
      </c>
      <c r="H895" s="88" t="n">
        <v>0</v>
      </c>
      <c r="I895" s="88" t="s">
        <v>3188</v>
      </c>
      <c r="J895" s="88" t="n">
        <v>0</v>
      </c>
      <c r="K895" s="92" t="n">
        <v>0.805</v>
      </c>
      <c r="L895" s="80" t="s">
        <v>873</v>
      </c>
      <c r="M895" s="101" t="s">
        <v>15417</v>
      </c>
    </row>
    <row r="896" customFormat="false" ht="18" hidden="false" customHeight="false" outlineLevel="0" collapsed="false">
      <c r="A896" s="80" t="n">
        <v>896</v>
      </c>
      <c r="B896" s="81" t="s">
        <v>3189</v>
      </c>
      <c r="C896" s="82" t="s">
        <v>3190</v>
      </c>
      <c r="D896" s="84" t="s">
        <v>188</v>
      </c>
      <c r="E896" s="85" t="s">
        <v>9</v>
      </c>
      <c r="F896" s="93" t="s">
        <v>881</v>
      </c>
      <c r="G896" s="88" t="s">
        <v>876</v>
      </c>
      <c r="H896" s="87" t="n">
        <v>35193</v>
      </c>
      <c r="I896" s="88" t="s">
        <v>3191</v>
      </c>
      <c r="J896" s="87" t="n">
        <v>11991</v>
      </c>
      <c r="K896" s="92" t="n">
        <v>0.813</v>
      </c>
      <c r="L896" s="80" t="s">
        <v>873</v>
      </c>
      <c r="M896" s="101" t="s">
        <v>15417</v>
      </c>
    </row>
    <row r="897" customFormat="false" ht="18" hidden="false" customHeight="false" outlineLevel="0" collapsed="false">
      <c r="A897" s="80" t="n">
        <v>897</v>
      </c>
      <c r="B897" s="81" t="s">
        <v>3192</v>
      </c>
      <c r="C897" s="82" t="s">
        <v>3193</v>
      </c>
      <c r="D897" s="84" t="s">
        <v>188</v>
      </c>
      <c r="E897" s="85" t="s">
        <v>9</v>
      </c>
      <c r="F897" s="93" t="s">
        <v>881</v>
      </c>
      <c r="G897" s="88" t="s">
        <v>876</v>
      </c>
      <c r="H897" s="87" t="n">
        <v>35193</v>
      </c>
      <c r="I897" s="87" t="n">
        <v>84534</v>
      </c>
      <c r="J897" s="87" t="n">
        <v>11991</v>
      </c>
      <c r="K897" s="96" t="n">
        <v>0.654</v>
      </c>
      <c r="L897" s="80" t="s">
        <v>873</v>
      </c>
      <c r="M897" s="101" t="s">
        <v>15417</v>
      </c>
    </row>
    <row r="898" customFormat="false" ht="15" hidden="false" customHeight="false" outlineLevel="0" collapsed="false">
      <c r="A898" s="80" t="n">
        <v>898</v>
      </c>
      <c r="B898" s="81" t="s">
        <v>3194</v>
      </c>
      <c r="C898" s="82" t="s">
        <v>3195</v>
      </c>
      <c r="D898" s="84" t="s">
        <v>188</v>
      </c>
      <c r="E898" s="85" t="s">
        <v>10</v>
      </c>
      <c r="F898" s="91" t="s">
        <v>18</v>
      </c>
      <c r="G898" s="87" t="n">
        <v>13000</v>
      </c>
      <c r="H898" s="88" t="n">
        <v>0</v>
      </c>
      <c r="I898" s="87" t="n">
        <v>7635</v>
      </c>
      <c r="J898" s="88" t="n">
        <v>0</v>
      </c>
      <c r="K898" s="96" t="n">
        <v>0.587</v>
      </c>
      <c r="L898" s="80" t="s">
        <v>873</v>
      </c>
      <c r="M898" s="101" t="s">
        <v>15417</v>
      </c>
    </row>
    <row r="899" customFormat="false" ht="18" hidden="false" customHeight="false" outlineLevel="0" collapsed="false">
      <c r="A899" s="80" t="n">
        <v>899</v>
      </c>
      <c r="B899" s="81" t="s">
        <v>3196</v>
      </c>
      <c r="C899" s="82" t="s">
        <v>3197</v>
      </c>
      <c r="D899" s="84" t="s">
        <v>188</v>
      </c>
      <c r="E899" s="85" t="s">
        <v>10</v>
      </c>
      <c r="F899" s="86" t="s">
        <v>17</v>
      </c>
      <c r="G899" s="87" t="n">
        <v>13000</v>
      </c>
      <c r="H899" s="88" t="n">
        <v>0</v>
      </c>
      <c r="I899" s="87" t="n">
        <v>11170</v>
      </c>
      <c r="J899" s="88" t="n">
        <v>0</v>
      </c>
      <c r="K899" s="92" t="n">
        <v>0.859</v>
      </c>
      <c r="L899" s="80" t="s">
        <v>873</v>
      </c>
      <c r="M899" s="101" t="s">
        <v>15417</v>
      </c>
    </row>
    <row r="900" customFormat="false" ht="15" hidden="false" customHeight="false" outlineLevel="0" collapsed="false">
      <c r="A900" s="80" t="n">
        <v>900</v>
      </c>
      <c r="B900" s="81" t="s">
        <v>3198</v>
      </c>
      <c r="C900" s="82" t="s">
        <v>3199</v>
      </c>
      <c r="D900" s="84" t="s">
        <v>189</v>
      </c>
      <c r="E900" s="85" t="s">
        <v>9</v>
      </c>
      <c r="F900" s="93" t="s">
        <v>881</v>
      </c>
      <c r="G900" s="88" t="s">
        <v>913</v>
      </c>
      <c r="H900" s="87" t="n">
        <v>85047</v>
      </c>
      <c r="I900" s="88" t="s">
        <v>3200</v>
      </c>
      <c r="J900" s="87" t="n">
        <v>53705</v>
      </c>
      <c r="K900" s="92" t="n">
        <v>0.915</v>
      </c>
      <c r="L900" s="80" t="s">
        <v>873</v>
      </c>
      <c r="M900" s="101" t="s">
        <v>15417</v>
      </c>
    </row>
    <row r="901" customFormat="false" ht="15" hidden="false" customHeight="false" outlineLevel="0" collapsed="false">
      <c r="A901" s="80" t="n">
        <v>901</v>
      </c>
      <c r="B901" s="81" t="s">
        <v>3201</v>
      </c>
      <c r="C901" s="82" t="s">
        <v>3202</v>
      </c>
      <c r="D901" s="84" t="s">
        <v>189</v>
      </c>
      <c r="E901" s="85" t="s">
        <v>9</v>
      </c>
      <c r="F901" s="93" t="s">
        <v>881</v>
      </c>
      <c r="G901" s="88" t="s">
        <v>913</v>
      </c>
      <c r="H901" s="87" t="n">
        <v>85047</v>
      </c>
      <c r="I901" s="88" t="s">
        <v>3203</v>
      </c>
      <c r="J901" s="87" t="n">
        <v>46007</v>
      </c>
      <c r="K901" s="96" t="n">
        <v>0.745</v>
      </c>
      <c r="L901" s="80" t="s">
        <v>873</v>
      </c>
      <c r="M901" s="101" t="s">
        <v>15417</v>
      </c>
    </row>
    <row r="902" customFormat="false" ht="15" hidden="false" customHeight="false" outlineLevel="0" collapsed="false">
      <c r="A902" s="80" t="n">
        <v>902</v>
      </c>
      <c r="B902" s="81" t="s">
        <v>3204</v>
      </c>
      <c r="C902" s="82" t="s">
        <v>3205</v>
      </c>
      <c r="D902" s="84" t="s">
        <v>189</v>
      </c>
      <c r="E902" s="85" t="s">
        <v>9</v>
      </c>
      <c r="F902" s="86" t="s">
        <v>17</v>
      </c>
      <c r="G902" s="88" t="s">
        <v>913</v>
      </c>
      <c r="H902" s="87" t="n">
        <v>85047</v>
      </c>
      <c r="I902" s="87" t="n">
        <v>29754</v>
      </c>
      <c r="J902" s="88" t="n">
        <v>0</v>
      </c>
      <c r="K902" s="89" t="n">
        <v>0.066</v>
      </c>
      <c r="L902" s="80" t="s">
        <v>873</v>
      </c>
      <c r="M902" s="101" t="s">
        <v>15417</v>
      </c>
    </row>
    <row r="903" customFormat="false" ht="15" hidden="false" customHeight="false" outlineLevel="0" collapsed="false">
      <c r="A903" s="80" t="n">
        <v>903</v>
      </c>
      <c r="B903" s="81" t="s">
        <v>3206</v>
      </c>
      <c r="C903" s="82" t="s">
        <v>3207</v>
      </c>
      <c r="D903" s="84" t="s">
        <v>189</v>
      </c>
      <c r="E903" s="85" t="s">
        <v>10</v>
      </c>
      <c r="F903" s="93" t="s">
        <v>881</v>
      </c>
      <c r="G903" s="87" t="n">
        <v>15910</v>
      </c>
      <c r="H903" s="87" t="n">
        <v>9990</v>
      </c>
      <c r="I903" s="87" t="n">
        <v>14355</v>
      </c>
      <c r="J903" s="87" t="n">
        <v>7656</v>
      </c>
      <c r="K903" s="92" t="n">
        <v>0.85</v>
      </c>
      <c r="L903" s="80" t="s">
        <v>873</v>
      </c>
      <c r="M903" s="101" t="s">
        <v>15417</v>
      </c>
    </row>
    <row r="904" customFormat="false" ht="18" hidden="false" customHeight="false" outlineLevel="0" collapsed="false">
      <c r="A904" s="80" t="n">
        <v>904</v>
      </c>
      <c r="B904" s="81" t="s">
        <v>3208</v>
      </c>
      <c r="C904" s="82" t="s">
        <v>3209</v>
      </c>
      <c r="D904" s="84" t="s">
        <v>189</v>
      </c>
      <c r="E904" s="85" t="s">
        <v>10</v>
      </c>
      <c r="F904" s="93" t="s">
        <v>881</v>
      </c>
      <c r="G904" s="87" t="n">
        <v>15910</v>
      </c>
      <c r="H904" s="87" t="n">
        <v>9990</v>
      </c>
      <c r="I904" s="87" t="n">
        <v>14355</v>
      </c>
      <c r="J904" s="87" t="n">
        <v>7656</v>
      </c>
      <c r="K904" s="92" t="n">
        <v>0.85</v>
      </c>
      <c r="L904" s="80" t="s">
        <v>873</v>
      </c>
      <c r="M904" s="101" t="s">
        <v>15417</v>
      </c>
    </row>
    <row r="905" customFormat="false" ht="18" hidden="false" customHeight="false" outlineLevel="0" collapsed="false">
      <c r="A905" s="80" t="n">
        <v>905</v>
      </c>
      <c r="B905" s="81" t="s">
        <v>3210</v>
      </c>
      <c r="C905" s="82" t="s">
        <v>3211</v>
      </c>
      <c r="D905" s="84" t="s">
        <v>189</v>
      </c>
      <c r="E905" s="85" t="s">
        <v>16</v>
      </c>
      <c r="F905" s="86" t="s">
        <v>17</v>
      </c>
      <c r="G905" s="87" t="n">
        <v>68565</v>
      </c>
      <c r="H905" s="88" t="s">
        <v>2030</v>
      </c>
      <c r="I905" s="87" t="n">
        <v>4698</v>
      </c>
      <c r="J905" s="87" t="n">
        <v>43660</v>
      </c>
      <c r="K905" s="94" t="n">
        <v>0.286</v>
      </c>
      <c r="L905" s="80" t="s">
        <v>873</v>
      </c>
      <c r="M905" s="101" t="s">
        <v>15417</v>
      </c>
    </row>
    <row r="906" customFormat="false" ht="15" hidden="false" customHeight="false" outlineLevel="0" collapsed="false">
      <c r="A906" s="80" t="n">
        <v>906</v>
      </c>
      <c r="B906" s="81" t="s">
        <v>3212</v>
      </c>
      <c r="C906" s="82" t="s">
        <v>3213</v>
      </c>
      <c r="D906" s="84" t="s">
        <v>189</v>
      </c>
      <c r="E906" s="85" t="s">
        <v>10</v>
      </c>
      <c r="F906" s="93" t="s">
        <v>881</v>
      </c>
      <c r="G906" s="87" t="n">
        <v>13000</v>
      </c>
      <c r="H906" s="88" t="n">
        <v>0</v>
      </c>
      <c r="I906" s="87" t="n">
        <v>12789</v>
      </c>
      <c r="J906" s="88" t="n">
        <v>0</v>
      </c>
      <c r="K906" s="92" t="n">
        <v>0.984</v>
      </c>
      <c r="L906" s="80" t="s">
        <v>873</v>
      </c>
      <c r="M906" s="101" t="s">
        <v>15417</v>
      </c>
    </row>
    <row r="907" customFormat="false" ht="18" hidden="false" customHeight="false" outlineLevel="0" collapsed="false">
      <c r="A907" s="80" t="n">
        <v>907</v>
      </c>
      <c r="B907" s="81" t="s">
        <v>3214</v>
      </c>
      <c r="C907" s="82" t="s">
        <v>3215</v>
      </c>
      <c r="D907" s="84" t="s">
        <v>190</v>
      </c>
      <c r="E907" s="85" t="s">
        <v>16</v>
      </c>
      <c r="F907" s="86" t="s">
        <v>17</v>
      </c>
      <c r="G907" s="87" t="n">
        <v>27888</v>
      </c>
      <c r="H907" s="87" t="n">
        <v>26682</v>
      </c>
      <c r="I907" s="87" t="n">
        <v>3500</v>
      </c>
      <c r="J907" s="88" t="n">
        <v>0</v>
      </c>
      <c r="K907" s="89" t="n">
        <v>0.064</v>
      </c>
      <c r="L907" s="80" t="s">
        <v>873</v>
      </c>
      <c r="M907" s="101" t="s">
        <v>15417</v>
      </c>
    </row>
    <row r="908" customFormat="false" ht="15" hidden="false" customHeight="false" outlineLevel="0" collapsed="false">
      <c r="A908" s="80" t="n">
        <v>908</v>
      </c>
      <c r="B908" s="81" t="s">
        <v>3216</v>
      </c>
      <c r="C908" s="82" t="s">
        <v>3217</v>
      </c>
      <c r="D908" s="84" t="s">
        <v>190</v>
      </c>
      <c r="E908" s="85" t="s">
        <v>9</v>
      </c>
      <c r="F908" s="86" t="s">
        <v>17</v>
      </c>
      <c r="G908" s="87" t="n">
        <v>43975</v>
      </c>
      <c r="H908" s="87" t="n">
        <v>11891</v>
      </c>
      <c r="I908" s="87" t="n">
        <v>19053</v>
      </c>
      <c r="J908" s="88" t="n">
        <v>0</v>
      </c>
      <c r="K908" s="94" t="n">
        <v>0.341</v>
      </c>
      <c r="L908" s="80" t="s">
        <v>873</v>
      </c>
      <c r="M908" s="101" t="s">
        <v>15417</v>
      </c>
    </row>
    <row r="909" customFormat="false" ht="18" hidden="false" customHeight="false" outlineLevel="0" collapsed="false">
      <c r="A909" s="80" t="n">
        <v>909</v>
      </c>
      <c r="B909" s="81" t="s">
        <v>3218</v>
      </c>
      <c r="C909" s="82" t="s">
        <v>3219</v>
      </c>
      <c r="D909" s="84" t="s">
        <v>190</v>
      </c>
      <c r="E909" s="85" t="s">
        <v>9</v>
      </c>
      <c r="F909" s="93" t="s">
        <v>881</v>
      </c>
      <c r="G909" s="87" t="n">
        <v>43975</v>
      </c>
      <c r="H909" s="87" t="n">
        <v>11891</v>
      </c>
      <c r="I909" s="87" t="n">
        <v>41238</v>
      </c>
      <c r="J909" s="88" t="n">
        <v>0</v>
      </c>
      <c r="K909" s="96" t="n">
        <v>0.738</v>
      </c>
      <c r="L909" s="80" t="s">
        <v>873</v>
      </c>
      <c r="M909" s="101" t="s">
        <v>15417</v>
      </c>
    </row>
    <row r="910" customFormat="false" ht="18" hidden="false" customHeight="false" outlineLevel="0" collapsed="false">
      <c r="A910" s="80" t="n">
        <v>910</v>
      </c>
      <c r="B910" s="81" t="s">
        <v>3220</v>
      </c>
      <c r="C910" s="82" t="s">
        <v>3221</v>
      </c>
      <c r="D910" s="84" t="s">
        <v>190</v>
      </c>
      <c r="E910" s="85" t="s">
        <v>11</v>
      </c>
      <c r="F910" s="86" t="s">
        <v>17</v>
      </c>
      <c r="G910" s="87" t="n">
        <v>13000</v>
      </c>
      <c r="H910" s="88" t="n">
        <v>0</v>
      </c>
      <c r="I910" s="87" t="n">
        <v>10956</v>
      </c>
      <c r="J910" s="88" t="n">
        <v>0</v>
      </c>
      <c r="K910" s="92" t="n">
        <v>0.843</v>
      </c>
      <c r="L910" s="80" t="s">
        <v>873</v>
      </c>
      <c r="M910" s="101" t="s">
        <v>15417</v>
      </c>
    </row>
    <row r="911" customFormat="false" ht="18" hidden="false" customHeight="false" outlineLevel="0" collapsed="false">
      <c r="A911" s="80" t="n">
        <v>911</v>
      </c>
      <c r="B911" s="81" t="s">
        <v>3222</v>
      </c>
      <c r="C911" s="82" t="s">
        <v>3223</v>
      </c>
      <c r="D911" s="84" t="s">
        <v>190</v>
      </c>
      <c r="E911" s="85" t="s">
        <v>10</v>
      </c>
      <c r="F911" s="93" t="s">
        <v>881</v>
      </c>
      <c r="G911" s="87" t="n">
        <v>13000</v>
      </c>
      <c r="H911" s="88" t="n">
        <v>0</v>
      </c>
      <c r="I911" s="87" t="n">
        <v>10434</v>
      </c>
      <c r="J911" s="88" t="n">
        <v>0</v>
      </c>
      <c r="K911" s="92" t="n">
        <v>0.803</v>
      </c>
      <c r="L911" s="80" t="s">
        <v>873</v>
      </c>
      <c r="M911" s="101" t="s">
        <v>15417</v>
      </c>
    </row>
    <row r="912" customFormat="false" ht="18" hidden="false" customHeight="false" outlineLevel="0" collapsed="false">
      <c r="A912" s="80" t="n">
        <v>912</v>
      </c>
      <c r="B912" s="81" t="s">
        <v>3224</v>
      </c>
      <c r="C912" s="82" t="s">
        <v>3225</v>
      </c>
      <c r="D912" s="84" t="s">
        <v>191</v>
      </c>
      <c r="E912" s="85" t="s">
        <v>16</v>
      </c>
      <c r="F912" s="86" t="s">
        <v>17</v>
      </c>
      <c r="G912" s="88" t="s">
        <v>2918</v>
      </c>
      <c r="H912" s="88" t="s">
        <v>2919</v>
      </c>
      <c r="I912" s="88" t="n">
        <v>100</v>
      </c>
      <c r="J912" s="87" t="n">
        <v>11700</v>
      </c>
      <c r="K912" s="89" t="n">
        <v>0.022</v>
      </c>
      <c r="L912" s="80" t="s">
        <v>873</v>
      </c>
      <c r="M912" s="101" t="s">
        <v>15417</v>
      </c>
    </row>
    <row r="913" customFormat="false" ht="18" hidden="false" customHeight="false" outlineLevel="0" collapsed="false">
      <c r="A913" s="80" t="n">
        <v>913</v>
      </c>
      <c r="B913" s="81" t="s">
        <v>3226</v>
      </c>
      <c r="C913" s="82" t="s">
        <v>3227</v>
      </c>
      <c r="D913" s="84" t="s">
        <v>191</v>
      </c>
      <c r="E913" s="85" t="s">
        <v>16</v>
      </c>
      <c r="F913" s="86" t="s">
        <v>17</v>
      </c>
      <c r="G913" s="88" t="s">
        <v>1307</v>
      </c>
      <c r="H913" s="87" t="n">
        <v>88180</v>
      </c>
      <c r="I913" s="87" t="n">
        <v>1032</v>
      </c>
      <c r="J913" s="87" t="n">
        <v>7600</v>
      </c>
      <c r="K913" s="89" t="n">
        <v>0.026</v>
      </c>
      <c r="L913" s="80" t="s">
        <v>873</v>
      </c>
      <c r="M913" s="101" t="s">
        <v>15417</v>
      </c>
    </row>
    <row r="914" customFormat="false" ht="15" hidden="false" customHeight="false" outlineLevel="0" collapsed="false">
      <c r="A914" s="80" t="n">
        <v>914</v>
      </c>
      <c r="B914" s="81" t="s">
        <v>3228</v>
      </c>
      <c r="C914" s="82" t="s">
        <v>3229</v>
      </c>
      <c r="D914" s="84" t="s">
        <v>191</v>
      </c>
      <c r="E914" s="85" t="s">
        <v>11</v>
      </c>
      <c r="F914" s="91" t="s">
        <v>18</v>
      </c>
      <c r="G914" s="88" t="s">
        <v>3230</v>
      </c>
      <c r="H914" s="87" t="n">
        <v>45231</v>
      </c>
      <c r="I914" s="88" t="s">
        <v>3231</v>
      </c>
      <c r="J914" s="88" t="n">
        <v>0</v>
      </c>
      <c r="K914" s="96" t="n">
        <v>0.798</v>
      </c>
      <c r="L914" s="80" t="s">
        <v>873</v>
      </c>
      <c r="M914" s="101" t="s">
        <v>15417</v>
      </c>
    </row>
    <row r="915" customFormat="false" ht="15" hidden="false" customHeight="false" outlineLevel="0" collapsed="false">
      <c r="A915" s="80" t="n">
        <v>915</v>
      </c>
      <c r="B915" s="81" t="s">
        <v>3232</v>
      </c>
      <c r="C915" s="82" t="s">
        <v>3233</v>
      </c>
      <c r="D915" s="84" t="s">
        <v>191</v>
      </c>
      <c r="E915" s="85" t="s">
        <v>11</v>
      </c>
      <c r="F915" s="91" t="s">
        <v>18</v>
      </c>
      <c r="G915" s="88" t="s">
        <v>3234</v>
      </c>
      <c r="H915" s="87" t="n">
        <v>70342</v>
      </c>
      <c r="I915" s="88" t="s">
        <v>3235</v>
      </c>
      <c r="J915" s="88" t="n">
        <v>0</v>
      </c>
      <c r="K915" s="94" t="n">
        <v>0.451</v>
      </c>
      <c r="L915" s="80" t="s">
        <v>873</v>
      </c>
      <c r="M915" s="101" t="s">
        <v>15417</v>
      </c>
    </row>
    <row r="916" customFormat="false" ht="15" hidden="false" customHeight="false" outlineLevel="0" collapsed="false">
      <c r="A916" s="80" t="n">
        <v>916</v>
      </c>
      <c r="B916" s="81" t="s">
        <v>3236</v>
      </c>
      <c r="C916" s="82" t="s">
        <v>3237</v>
      </c>
      <c r="D916" s="84" t="s">
        <v>191</v>
      </c>
      <c r="E916" s="85" t="s">
        <v>9</v>
      </c>
      <c r="F916" s="93" t="s">
        <v>881</v>
      </c>
      <c r="G916" s="88" t="s">
        <v>3238</v>
      </c>
      <c r="H916" s="87" t="n">
        <v>48832</v>
      </c>
      <c r="I916" s="87" t="n">
        <v>83259</v>
      </c>
      <c r="J916" s="88" t="n">
        <v>0</v>
      </c>
      <c r="K916" s="94" t="n">
        <v>0.468</v>
      </c>
      <c r="L916" s="80" t="s">
        <v>873</v>
      </c>
      <c r="M916" s="101" t="s">
        <v>15417</v>
      </c>
    </row>
    <row r="917" customFormat="false" ht="18" hidden="false" customHeight="false" outlineLevel="0" collapsed="false">
      <c r="A917" s="80" t="n">
        <v>917</v>
      </c>
      <c r="B917" s="81" t="s">
        <v>3239</v>
      </c>
      <c r="C917" s="82" t="s">
        <v>3240</v>
      </c>
      <c r="D917" s="84" t="s">
        <v>191</v>
      </c>
      <c r="E917" s="85" t="s">
        <v>10</v>
      </c>
      <c r="F917" s="91" t="s">
        <v>18</v>
      </c>
      <c r="G917" s="87" t="n">
        <v>15910</v>
      </c>
      <c r="H917" s="87" t="n">
        <v>9990</v>
      </c>
      <c r="I917" s="87" t="n">
        <v>15399</v>
      </c>
      <c r="J917" s="88" t="n">
        <v>0</v>
      </c>
      <c r="K917" s="96" t="n">
        <v>0.595</v>
      </c>
      <c r="L917" s="80" t="s">
        <v>873</v>
      </c>
      <c r="M917" s="101" t="s">
        <v>15417</v>
      </c>
    </row>
    <row r="918" customFormat="false" ht="15" hidden="false" customHeight="false" outlineLevel="0" collapsed="false">
      <c r="A918" s="80" t="n">
        <v>918</v>
      </c>
      <c r="B918" s="81" t="s">
        <v>3241</v>
      </c>
      <c r="C918" s="82" t="s">
        <v>3242</v>
      </c>
      <c r="D918" s="84" t="s">
        <v>191</v>
      </c>
      <c r="E918" s="85" t="s">
        <v>9</v>
      </c>
      <c r="F918" s="91" t="s">
        <v>18</v>
      </c>
      <c r="G918" s="88" t="s">
        <v>1930</v>
      </c>
      <c r="H918" s="87" t="n">
        <v>45659</v>
      </c>
      <c r="I918" s="87" t="n">
        <v>76212</v>
      </c>
      <c r="J918" s="88" t="n">
        <v>0</v>
      </c>
      <c r="K918" s="94" t="n">
        <v>0.441</v>
      </c>
      <c r="L918" s="80" t="s">
        <v>873</v>
      </c>
      <c r="M918" s="101" t="s">
        <v>15417</v>
      </c>
    </row>
    <row r="919" customFormat="false" ht="15" hidden="false" customHeight="false" outlineLevel="0" collapsed="false">
      <c r="A919" s="80" t="n">
        <v>919</v>
      </c>
      <c r="B919" s="81" t="s">
        <v>3243</v>
      </c>
      <c r="C919" s="82" t="s">
        <v>3244</v>
      </c>
      <c r="D919" s="84" t="s">
        <v>191</v>
      </c>
      <c r="E919" s="85" t="s">
        <v>9</v>
      </c>
      <c r="F919" s="91" t="s">
        <v>18</v>
      </c>
      <c r="G919" s="88" t="s">
        <v>1930</v>
      </c>
      <c r="H919" s="87" t="n">
        <v>45659</v>
      </c>
      <c r="I919" s="88" t="s">
        <v>3245</v>
      </c>
      <c r="J919" s="88" t="n">
        <v>0</v>
      </c>
      <c r="K919" s="96" t="n">
        <v>0.629</v>
      </c>
      <c r="L919" s="80" t="s">
        <v>873</v>
      </c>
      <c r="M919" s="101" t="s">
        <v>15417</v>
      </c>
    </row>
    <row r="920" customFormat="false" ht="15" hidden="false" customHeight="false" outlineLevel="0" collapsed="false">
      <c r="A920" s="80" t="n">
        <v>920</v>
      </c>
      <c r="B920" s="81" t="s">
        <v>3246</v>
      </c>
      <c r="C920" s="82" t="s">
        <v>3247</v>
      </c>
      <c r="D920" s="84" t="s">
        <v>191</v>
      </c>
      <c r="E920" s="85" t="s">
        <v>9</v>
      </c>
      <c r="F920" s="93" t="s">
        <v>881</v>
      </c>
      <c r="G920" s="88" t="s">
        <v>1930</v>
      </c>
      <c r="H920" s="87" t="n">
        <v>45659</v>
      </c>
      <c r="I920" s="88" t="s">
        <v>3248</v>
      </c>
      <c r="J920" s="88" t="n">
        <v>0</v>
      </c>
      <c r="K920" s="96" t="n">
        <v>0.64</v>
      </c>
      <c r="L920" s="80" t="s">
        <v>873</v>
      </c>
      <c r="M920" s="101" t="s">
        <v>15417</v>
      </c>
    </row>
    <row r="921" customFormat="false" ht="15" hidden="false" customHeight="false" outlineLevel="0" collapsed="false">
      <c r="A921" s="80" t="n">
        <v>921</v>
      </c>
      <c r="B921" s="81" t="s">
        <v>3249</v>
      </c>
      <c r="C921" s="82" t="s">
        <v>3250</v>
      </c>
      <c r="D921" s="84" t="s">
        <v>191</v>
      </c>
      <c r="E921" s="85" t="s">
        <v>13</v>
      </c>
      <c r="F921" s="91" t="s">
        <v>18</v>
      </c>
      <c r="G921" s="88" t="s">
        <v>3251</v>
      </c>
      <c r="H921" s="87" t="n">
        <v>61947</v>
      </c>
      <c r="I921" s="88" t="s">
        <v>3252</v>
      </c>
      <c r="J921" s="87" t="n">
        <v>28115</v>
      </c>
      <c r="K921" s="96" t="n">
        <v>0.798</v>
      </c>
      <c r="L921" s="80" t="s">
        <v>873</v>
      </c>
      <c r="M921" s="101" t="s">
        <v>15417</v>
      </c>
    </row>
    <row r="922" customFormat="false" ht="15" hidden="false" customHeight="false" outlineLevel="0" collapsed="false">
      <c r="A922" s="80" t="n">
        <v>922</v>
      </c>
      <c r="B922" s="81" t="s">
        <v>3253</v>
      </c>
      <c r="C922" s="82" t="s">
        <v>3254</v>
      </c>
      <c r="D922" s="84" t="s">
        <v>191</v>
      </c>
      <c r="E922" s="85" t="s">
        <v>11</v>
      </c>
      <c r="F922" s="91" t="s">
        <v>18</v>
      </c>
      <c r="G922" s="87" t="n">
        <v>14000</v>
      </c>
      <c r="H922" s="88" t="n">
        <v>0</v>
      </c>
      <c r="I922" s="87" t="n">
        <v>12600</v>
      </c>
      <c r="J922" s="88" t="n">
        <v>0</v>
      </c>
      <c r="K922" s="92" t="n">
        <v>0.9</v>
      </c>
      <c r="L922" s="80" t="s">
        <v>873</v>
      </c>
      <c r="M922" s="101" t="s">
        <v>15417</v>
      </c>
    </row>
    <row r="923" customFormat="false" ht="15" hidden="false" customHeight="false" outlineLevel="0" collapsed="false">
      <c r="A923" s="80" t="n">
        <v>923</v>
      </c>
      <c r="B923" s="81" t="s">
        <v>3255</v>
      </c>
      <c r="C923" s="82" t="s">
        <v>3256</v>
      </c>
      <c r="D923" s="84" t="s">
        <v>192</v>
      </c>
      <c r="E923" s="85" t="s">
        <v>9</v>
      </c>
      <c r="F923" s="93" t="s">
        <v>881</v>
      </c>
      <c r="G923" s="88" t="s">
        <v>876</v>
      </c>
      <c r="H923" s="87" t="n">
        <v>35193</v>
      </c>
      <c r="I923" s="88" t="s">
        <v>3257</v>
      </c>
      <c r="J923" s="87" t="n">
        <v>12491</v>
      </c>
      <c r="K923" s="92" t="n">
        <v>0.845</v>
      </c>
      <c r="L923" s="80" t="s">
        <v>873</v>
      </c>
      <c r="M923" s="101" t="s">
        <v>15417</v>
      </c>
    </row>
    <row r="924" customFormat="false" ht="18" hidden="false" customHeight="false" outlineLevel="0" collapsed="false">
      <c r="A924" s="80" t="n">
        <v>924</v>
      </c>
      <c r="B924" s="81" t="s">
        <v>3258</v>
      </c>
      <c r="C924" s="82" t="s">
        <v>3259</v>
      </c>
      <c r="D924" s="84" t="s">
        <v>192</v>
      </c>
      <c r="E924" s="85" t="s">
        <v>16</v>
      </c>
      <c r="F924" s="86" t="s">
        <v>17</v>
      </c>
      <c r="G924" s="88" t="s">
        <v>991</v>
      </c>
      <c r="H924" s="88" t="s">
        <v>2150</v>
      </c>
      <c r="I924" s="87" t="n">
        <v>3204</v>
      </c>
      <c r="J924" s="88" t="n">
        <v>0</v>
      </c>
      <c r="K924" s="89" t="n">
        <v>0.012</v>
      </c>
      <c r="L924" s="80" t="s">
        <v>873</v>
      </c>
      <c r="M924" s="101" t="s">
        <v>15417</v>
      </c>
    </row>
    <row r="925" customFormat="false" ht="18" hidden="false" customHeight="false" outlineLevel="0" collapsed="false">
      <c r="A925" s="80" t="n">
        <v>925</v>
      </c>
      <c r="B925" s="81" t="s">
        <v>3260</v>
      </c>
      <c r="C925" s="82" t="s">
        <v>3261</v>
      </c>
      <c r="D925" s="84" t="s">
        <v>192</v>
      </c>
      <c r="E925" s="85" t="s">
        <v>16</v>
      </c>
      <c r="F925" s="86" t="s">
        <v>17</v>
      </c>
      <c r="G925" s="87" t="n">
        <v>61239</v>
      </c>
      <c r="H925" s="87" t="n">
        <v>85388</v>
      </c>
      <c r="I925" s="87" t="n">
        <v>3654</v>
      </c>
      <c r="J925" s="88" t="n">
        <v>0</v>
      </c>
      <c r="K925" s="89" t="n">
        <v>0.025</v>
      </c>
      <c r="L925" s="80" t="s">
        <v>873</v>
      </c>
      <c r="M925" s="101" t="s">
        <v>15417</v>
      </c>
    </row>
    <row r="926" customFormat="false" ht="18" hidden="false" customHeight="false" outlineLevel="0" collapsed="false">
      <c r="A926" s="80" t="n">
        <v>926</v>
      </c>
      <c r="B926" s="81" t="s">
        <v>3262</v>
      </c>
      <c r="C926" s="82" t="s">
        <v>3263</v>
      </c>
      <c r="D926" s="84" t="s">
        <v>193</v>
      </c>
      <c r="E926" s="85" t="s">
        <v>9</v>
      </c>
      <c r="F926" s="86" t="s">
        <v>17</v>
      </c>
      <c r="G926" s="88" t="s">
        <v>913</v>
      </c>
      <c r="H926" s="87" t="n">
        <v>85047</v>
      </c>
      <c r="I926" s="88" t="s">
        <v>3264</v>
      </c>
      <c r="J926" s="87" t="n">
        <v>69848</v>
      </c>
      <c r="K926" s="96" t="n">
        <v>0.74</v>
      </c>
      <c r="L926" s="80" t="s">
        <v>873</v>
      </c>
      <c r="M926" s="101" t="s">
        <v>15417</v>
      </c>
    </row>
    <row r="927" customFormat="false" ht="15" hidden="false" customHeight="false" outlineLevel="0" collapsed="false">
      <c r="A927" s="80" t="n">
        <v>927</v>
      </c>
      <c r="B927" s="81" t="s">
        <v>3265</v>
      </c>
      <c r="C927" s="82" t="s">
        <v>3266</v>
      </c>
      <c r="D927" s="84" t="s">
        <v>193</v>
      </c>
      <c r="E927" s="85" t="s">
        <v>9</v>
      </c>
      <c r="F927" s="86" t="s">
        <v>17</v>
      </c>
      <c r="G927" s="88" t="s">
        <v>913</v>
      </c>
      <c r="H927" s="87" t="n">
        <v>85047</v>
      </c>
      <c r="I927" s="88" t="s">
        <v>3267</v>
      </c>
      <c r="J927" s="87" t="n">
        <v>69867</v>
      </c>
      <c r="K927" s="96" t="n">
        <v>0.719</v>
      </c>
      <c r="L927" s="80" t="s">
        <v>873</v>
      </c>
      <c r="M927" s="101" t="s">
        <v>15417</v>
      </c>
    </row>
    <row r="928" customFormat="false" ht="18" hidden="false" customHeight="false" outlineLevel="0" collapsed="false">
      <c r="A928" s="80" t="n">
        <v>928</v>
      </c>
      <c r="B928" s="81" t="s">
        <v>3268</v>
      </c>
      <c r="C928" s="82" t="s">
        <v>3269</v>
      </c>
      <c r="D928" s="84" t="s">
        <v>193</v>
      </c>
      <c r="E928" s="85" t="s">
        <v>9</v>
      </c>
      <c r="F928" s="86" t="s">
        <v>17</v>
      </c>
      <c r="G928" s="88" t="s">
        <v>913</v>
      </c>
      <c r="H928" s="87" t="n">
        <v>85047</v>
      </c>
      <c r="I928" s="88" t="s">
        <v>3270</v>
      </c>
      <c r="J928" s="87" t="n">
        <v>69295</v>
      </c>
      <c r="K928" s="96" t="n">
        <v>0.665</v>
      </c>
      <c r="L928" s="80" t="s">
        <v>873</v>
      </c>
      <c r="M928" s="101" t="s">
        <v>15417</v>
      </c>
    </row>
    <row r="929" customFormat="false" ht="18" hidden="false" customHeight="false" outlineLevel="0" collapsed="false">
      <c r="A929" s="80" t="n">
        <v>929</v>
      </c>
      <c r="B929" s="81" t="s">
        <v>3271</v>
      </c>
      <c r="C929" s="82" t="s">
        <v>3272</v>
      </c>
      <c r="D929" s="84" t="s">
        <v>193</v>
      </c>
      <c r="E929" s="85" t="s">
        <v>9</v>
      </c>
      <c r="F929" s="86" t="s">
        <v>17</v>
      </c>
      <c r="G929" s="88" t="s">
        <v>913</v>
      </c>
      <c r="H929" s="87" t="n">
        <v>85047</v>
      </c>
      <c r="I929" s="88" t="s">
        <v>3273</v>
      </c>
      <c r="J929" s="87" t="n">
        <v>69814</v>
      </c>
      <c r="K929" s="96" t="n">
        <v>0.648</v>
      </c>
      <c r="L929" s="80" t="s">
        <v>873</v>
      </c>
      <c r="M929" s="101" t="s">
        <v>15417</v>
      </c>
    </row>
    <row r="930" customFormat="false" ht="15" hidden="false" customHeight="false" outlineLevel="0" collapsed="false">
      <c r="A930" s="80" t="n">
        <v>930</v>
      </c>
      <c r="B930" s="81" t="s">
        <v>3274</v>
      </c>
      <c r="C930" s="82" t="s">
        <v>3275</v>
      </c>
      <c r="D930" s="84" t="s">
        <v>193</v>
      </c>
      <c r="E930" s="85" t="s">
        <v>11</v>
      </c>
      <c r="F930" s="93" t="s">
        <v>881</v>
      </c>
      <c r="G930" s="88" t="s">
        <v>1480</v>
      </c>
      <c r="H930" s="87" t="n">
        <v>79518</v>
      </c>
      <c r="I930" s="88" t="s">
        <v>3276</v>
      </c>
      <c r="J930" s="88" t="n">
        <v>0</v>
      </c>
      <c r="K930" s="92" t="n">
        <v>0.809</v>
      </c>
      <c r="L930" s="80" t="s">
        <v>873</v>
      </c>
      <c r="M930" s="101" t="s">
        <v>15417</v>
      </c>
    </row>
    <row r="931" customFormat="false" ht="18" hidden="false" customHeight="false" outlineLevel="0" collapsed="false">
      <c r="A931" s="80" t="n">
        <v>931</v>
      </c>
      <c r="B931" s="81" t="s">
        <v>3277</v>
      </c>
      <c r="C931" s="82" t="s">
        <v>3278</v>
      </c>
      <c r="D931" s="84" t="s">
        <v>193</v>
      </c>
      <c r="E931" s="85" t="s">
        <v>10</v>
      </c>
      <c r="F931" s="93" t="s">
        <v>881</v>
      </c>
      <c r="G931" s="87" t="n">
        <v>13000</v>
      </c>
      <c r="H931" s="88" t="n">
        <v>0</v>
      </c>
      <c r="I931" s="87" t="n">
        <v>12740</v>
      </c>
      <c r="J931" s="88" t="n">
        <v>0</v>
      </c>
      <c r="K931" s="92" t="n">
        <v>0.98</v>
      </c>
      <c r="L931" s="80" t="s">
        <v>873</v>
      </c>
      <c r="M931" s="101" t="s">
        <v>15417</v>
      </c>
    </row>
    <row r="932" customFormat="false" ht="15" hidden="false" customHeight="false" outlineLevel="0" collapsed="false">
      <c r="A932" s="80" t="n">
        <v>932</v>
      </c>
      <c r="B932" s="81" t="s">
        <v>3279</v>
      </c>
      <c r="C932" s="82" t="s">
        <v>3280</v>
      </c>
      <c r="D932" s="84" t="s">
        <v>132</v>
      </c>
      <c r="E932" s="85" t="s">
        <v>9</v>
      </c>
      <c r="F932" s="93" t="s">
        <v>881</v>
      </c>
      <c r="G932" s="88" t="s">
        <v>876</v>
      </c>
      <c r="H932" s="87" t="n">
        <v>35193</v>
      </c>
      <c r="I932" s="87" t="n">
        <v>76734</v>
      </c>
      <c r="J932" s="87" t="n">
        <v>5952</v>
      </c>
      <c r="K932" s="96" t="n">
        <v>0.56</v>
      </c>
      <c r="L932" s="80" t="s">
        <v>873</v>
      </c>
      <c r="M932" s="101" t="s">
        <v>15417</v>
      </c>
    </row>
    <row r="933" customFormat="false" ht="15" hidden="false" customHeight="false" outlineLevel="0" collapsed="false">
      <c r="A933" s="80" t="n">
        <v>933</v>
      </c>
      <c r="B933" s="81" t="s">
        <v>3281</v>
      </c>
      <c r="C933" s="82" t="s">
        <v>3282</v>
      </c>
      <c r="D933" s="84" t="s">
        <v>132</v>
      </c>
      <c r="E933" s="85" t="s">
        <v>9</v>
      </c>
      <c r="F933" s="93" t="s">
        <v>881</v>
      </c>
      <c r="G933" s="88" t="s">
        <v>876</v>
      </c>
      <c r="H933" s="87" t="n">
        <v>35193</v>
      </c>
      <c r="I933" s="88" t="s">
        <v>3283</v>
      </c>
      <c r="J933" s="87" t="n">
        <v>5952</v>
      </c>
      <c r="K933" s="96" t="n">
        <v>0.773</v>
      </c>
      <c r="L933" s="80" t="s">
        <v>873</v>
      </c>
      <c r="M933" s="101" t="s">
        <v>15417</v>
      </c>
    </row>
    <row r="934" customFormat="false" ht="15" hidden="false" customHeight="false" outlineLevel="0" collapsed="false">
      <c r="A934" s="80" t="n">
        <v>934</v>
      </c>
      <c r="B934" s="81" t="s">
        <v>3284</v>
      </c>
      <c r="C934" s="82" t="s">
        <v>3285</v>
      </c>
      <c r="D934" s="84" t="s">
        <v>132</v>
      </c>
      <c r="E934" s="85" t="s">
        <v>9</v>
      </c>
      <c r="F934" s="93" t="s">
        <v>881</v>
      </c>
      <c r="G934" s="88" t="s">
        <v>876</v>
      </c>
      <c r="H934" s="87" t="n">
        <v>35193</v>
      </c>
      <c r="I934" s="88" t="s">
        <v>3286</v>
      </c>
      <c r="J934" s="87" t="n">
        <v>5952</v>
      </c>
      <c r="K934" s="92" t="n">
        <v>0.801</v>
      </c>
      <c r="L934" s="80" t="s">
        <v>873</v>
      </c>
      <c r="M934" s="101" t="s">
        <v>15417</v>
      </c>
    </row>
    <row r="935" customFormat="false" ht="27" hidden="false" customHeight="false" outlineLevel="0" collapsed="false">
      <c r="A935" s="80" t="n">
        <v>935</v>
      </c>
      <c r="B935" s="81" t="s">
        <v>3287</v>
      </c>
      <c r="C935" s="82" t="s">
        <v>3288</v>
      </c>
      <c r="D935" s="84" t="s">
        <v>132</v>
      </c>
      <c r="E935" s="85" t="s">
        <v>9</v>
      </c>
      <c r="F935" s="86" t="s">
        <v>17</v>
      </c>
      <c r="G935" s="88" t="s">
        <v>913</v>
      </c>
      <c r="H935" s="87" t="n">
        <v>85047</v>
      </c>
      <c r="I935" s="88" t="s">
        <v>3289</v>
      </c>
      <c r="J935" s="87" t="n">
        <v>12984</v>
      </c>
      <c r="K935" s="96" t="n">
        <v>0.602</v>
      </c>
      <c r="L935" s="80" t="s">
        <v>873</v>
      </c>
      <c r="M935" s="101" t="s">
        <v>15417</v>
      </c>
    </row>
    <row r="936" customFormat="false" ht="15" hidden="false" customHeight="false" outlineLevel="0" collapsed="false">
      <c r="A936" s="80" t="n">
        <v>936</v>
      </c>
      <c r="B936" s="81" t="s">
        <v>3290</v>
      </c>
      <c r="C936" s="82" t="s">
        <v>3291</v>
      </c>
      <c r="D936" s="84" t="s">
        <v>132</v>
      </c>
      <c r="E936" s="85" t="s">
        <v>12</v>
      </c>
      <c r="F936" s="86" t="s">
        <v>17</v>
      </c>
      <c r="G936" s="88" t="s">
        <v>3292</v>
      </c>
      <c r="H936" s="88" t="n">
        <v>0</v>
      </c>
      <c r="I936" s="88" t="s">
        <v>3293</v>
      </c>
      <c r="J936" s="88" t="n">
        <v>0</v>
      </c>
      <c r="K936" s="92" t="n">
        <v>0.992</v>
      </c>
      <c r="L936" s="80" t="s">
        <v>873</v>
      </c>
      <c r="M936" s="101" t="s">
        <v>15417</v>
      </c>
    </row>
    <row r="937" customFormat="false" ht="15" hidden="false" customHeight="false" outlineLevel="0" collapsed="false">
      <c r="A937" s="80" t="n">
        <v>937</v>
      </c>
      <c r="B937" s="81" t="s">
        <v>3294</v>
      </c>
      <c r="C937" s="82" t="s">
        <v>3295</v>
      </c>
      <c r="D937" s="84" t="s">
        <v>194</v>
      </c>
      <c r="E937" s="85" t="s">
        <v>9</v>
      </c>
      <c r="F937" s="93" t="s">
        <v>881</v>
      </c>
      <c r="G937" s="88" t="s">
        <v>3296</v>
      </c>
      <c r="H937" s="87" t="n">
        <v>29427</v>
      </c>
      <c r="I937" s="88" t="s">
        <v>3297</v>
      </c>
      <c r="J937" s="87" t="n">
        <v>24996</v>
      </c>
      <c r="K937" s="92" t="n">
        <v>0.971</v>
      </c>
      <c r="L937" s="80" t="s">
        <v>873</v>
      </c>
      <c r="M937" s="101" t="s">
        <v>15417</v>
      </c>
    </row>
    <row r="938" customFormat="false" ht="15" hidden="false" customHeight="false" outlineLevel="0" collapsed="false">
      <c r="A938" s="80" t="n">
        <v>938</v>
      </c>
      <c r="B938" s="81" t="s">
        <v>3298</v>
      </c>
      <c r="C938" s="82" t="s">
        <v>3299</v>
      </c>
      <c r="D938" s="84" t="s">
        <v>194</v>
      </c>
      <c r="E938" s="85" t="s">
        <v>9</v>
      </c>
      <c r="F938" s="93" t="s">
        <v>881</v>
      </c>
      <c r="G938" s="88" t="s">
        <v>3300</v>
      </c>
      <c r="H938" s="87" t="n">
        <v>29854</v>
      </c>
      <c r="I938" s="88" t="s">
        <v>3301</v>
      </c>
      <c r="J938" s="87" t="n">
        <v>24995</v>
      </c>
      <c r="K938" s="92" t="n">
        <v>0.826</v>
      </c>
      <c r="L938" s="80" t="s">
        <v>873</v>
      </c>
      <c r="M938" s="101" t="s">
        <v>15417</v>
      </c>
    </row>
    <row r="939" customFormat="false" ht="15" hidden="false" customHeight="false" outlineLevel="0" collapsed="false">
      <c r="A939" s="80" t="n">
        <v>939</v>
      </c>
      <c r="B939" s="81" t="s">
        <v>3302</v>
      </c>
      <c r="C939" s="82" t="s">
        <v>3303</v>
      </c>
      <c r="D939" s="84" t="s">
        <v>194</v>
      </c>
      <c r="E939" s="85" t="s">
        <v>9</v>
      </c>
      <c r="F939" s="93" t="s">
        <v>881</v>
      </c>
      <c r="G939" s="88" t="s">
        <v>3304</v>
      </c>
      <c r="H939" s="87" t="n">
        <v>29851</v>
      </c>
      <c r="I939" s="88" t="s">
        <v>3305</v>
      </c>
      <c r="J939" s="87" t="n">
        <v>24996</v>
      </c>
      <c r="K939" s="92" t="n">
        <v>0.96</v>
      </c>
      <c r="L939" s="80" t="s">
        <v>873</v>
      </c>
      <c r="M939" s="101" t="s">
        <v>15417</v>
      </c>
    </row>
    <row r="940" customFormat="false" ht="15" hidden="false" customHeight="false" outlineLevel="0" collapsed="false">
      <c r="A940" s="80" t="n">
        <v>940</v>
      </c>
      <c r="B940" s="81" t="s">
        <v>3306</v>
      </c>
      <c r="C940" s="82" t="s">
        <v>3307</v>
      </c>
      <c r="D940" s="84" t="s">
        <v>194</v>
      </c>
      <c r="E940" s="85" t="s">
        <v>9</v>
      </c>
      <c r="F940" s="93" t="s">
        <v>881</v>
      </c>
      <c r="G940" s="88" t="s">
        <v>3308</v>
      </c>
      <c r="H940" s="87" t="n">
        <v>29245</v>
      </c>
      <c r="I940" s="88" t="s">
        <v>3309</v>
      </c>
      <c r="J940" s="87" t="n">
        <v>24995</v>
      </c>
      <c r="K940" s="92" t="n">
        <v>0.816</v>
      </c>
      <c r="L940" s="80" t="s">
        <v>873</v>
      </c>
      <c r="M940" s="101" t="s">
        <v>15417</v>
      </c>
    </row>
    <row r="941" customFormat="false" ht="15" hidden="false" customHeight="false" outlineLevel="0" collapsed="false">
      <c r="A941" s="80" t="n">
        <v>941</v>
      </c>
      <c r="B941" s="81" t="s">
        <v>3310</v>
      </c>
      <c r="C941" s="82" t="s">
        <v>3311</v>
      </c>
      <c r="D941" s="84" t="s">
        <v>194</v>
      </c>
      <c r="E941" s="85" t="s">
        <v>9</v>
      </c>
      <c r="F941" s="93" t="s">
        <v>881</v>
      </c>
      <c r="G941" s="88" t="s">
        <v>876</v>
      </c>
      <c r="H941" s="87" t="n">
        <v>35193</v>
      </c>
      <c r="I941" s="87" t="n">
        <v>80652</v>
      </c>
      <c r="J941" s="87" t="n">
        <v>24599</v>
      </c>
      <c r="K941" s="96" t="n">
        <v>0.713</v>
      </c>
      <c r="L941" s="80" t="s">
        <v>873</v>
      </c>
      <c r="M941" s="101" t="s">
        <v>15417</v>
      </c>
    </row>
    <row r="942" customFormat="false" ht="15" hidden="false" customHeight="false" outlineLevel="0" collapsed="false">
      <c r="A942" s="80" t="n">
        <v>942</v>
      </c>
      <c r="B942" s="81" t="s">
        <v>3312</v>
      </c>
      <c r="C942" s="82" t="s">
        <v>3313</v>
      </c>
      <c r="D942" s="84" t="s">
        <v>194</v>
      </c>
      <c r="E942" s="85" t="s">
        <v>9</v>
      </c>
      <c r="F942" s="93" t="s">
        <v>881</v>
      </c>
      <c r="G942" s="88" t="s">
        <v>876</v>
      </c>
      <c r="H942" s="87" t="n">
        <v>35193</v>
      </c>
      <c r="I942" s="88" t="s">
        <v>3314</v>
      </c>
      <c r="J942" s="87" t="n">
        <v>24000</v>
      </c>
      <c r="K942" s="92" t="n">
        <v>0.914</v>
      </c>
      <c r="L942" s="80" t="s">
        <v>873</v>
      </c>
      <c r="M942" s="101" t="s">
        <v>15417</v>
      </c>
    </row>
    <row r="943" customFormat="false" ht="15" hidden="false" customHeight="false" outlineLevel="0" collapsed="false">
      <c r="A943" s="80" t="n">
        <v>943</v>
      </c>
      <c r="B943" s="81" t="s">
        <v>3315</v>
      </c>
      <c r="C943" s="82" t="s">
        <v>3316</v>
      </c>
      <c r="D943" s="84" t="s">
        <v>194</v>
      </c>
      <c r="E943" s="85" t="s">
        <v>9</v>
      </c>
      <c r="F943" s="93" t="s">
        <v>881</v>
      </c>
      <c r="G943" s="88" t="s">
        <v>876</v>
      </c>
      <c r="H943" s="87" t="n">
        <v>35193</v>
      </c>
      <c r="I943" s="88" t="s">
        <v>3317</v>
      </c>
      <c r="J943" s="87" t="n">
        <v>24000</v>
      </c>
      <c r="K943" s="92" t="n">
        <v>0.924</v>
      </c>
      <c r="L943" s="80" t="s">
        <v>873</v>
      </c>
      <c r="M943" s="101" t="s">
        <v>15417</v>
      </c>
    </row>
    <row r="944" customFormat="false" ht="15" hidden="false" customHeight="false" outlineLevel="0" collapsed="false">
      <c r="A944" s="80" t="n">
        <v>944</v>
      </c>
      <c r="B944" s="81" t="s">
        <v>3318</v>
      </c>
      <c r="C944" s="82" t="s">
        <v>3319</v>
      </c>
      <c r="D944" s="84" t="s">
        <v>194</v>
      </c>
      <c r="E944" s="85" t="s">
        <v>11</v>
      </c>
      <c r="F944" s="86" t="s">
        <v>17</v>
      </c>
      <c r="G944" s="88" t="s">
        <v>3320</v>
      </c>
      <c r="H944" s="88" t="s">
        <v>3321</v>
      </c>
      <c r="I944" s="88" t="s">
        <v>3322</v>
      </c>
      <c r="J944" s="88" t="s">
        <v>3323</v>
      </c>
      <c r="K944" s="96" t="n">
        <v>0.631</v>
      </c>
      <c r="L944" s="97" t="n">
        <v>14300</v>
      </c>
      <c r="M944" s="101" t="s">
        <v>15417</v>
      </c>
    </row>
    <row r="945" customFormat="false" ht="18" hidden="false" customHeight="false" outlineLevel="0" collapsed="false">
      <c r="A945" s="80" t="n">
        <v>945</v>
      </c>
      <c r="B945" s="81" t="s">
        <v>3324</v>
      </c>
      <c r="C945" s="82" t="s">
        <v>3325</v>
      </c>
      <c r="D945" s="84" t="s">
        <v>195</v>
      </c>
      <c r="E945" s="85" t="s">
        <v>9</v>
      </c>
      <c r="F945" s="93" t="s">
        <v>881</v>
      </c>
      <c r="G945" s="88" t="s">
        <v>2628</v>
      </c>
      <c r="H945" s="87" t="n">
        <v>89308</v>
      </c>
      <c r="I945" s="88" t="s">
        <v>3326</v>
      </c>
      <c r="J945" s="87" t="n">
        <v>7507</v>
      </c>
      <c r="K945" s="96" t="n">
        <v>0.689</v>
      </c>
      <c r="L945" s="80" t="s">
        <v>873</v>
      </c>
      <c r="M945" s="101" t="s">
        <v>15417</v>
      </c>
    </row>
    <row r="946" customFormat="false" ht="18" hidden="false" customHeight="false" outlineLevel="0" collapsed="false">
      <c r="A946" s="80" t="n">
        <v>946</v>
      </c>
      <c r="B946" s="81" t="s">
        <v>3327</v>
      </c>
      <c r="C946" s="82" t="s">
        <v>3328</v>
      </c>
      <c r="D946" s="84" t="s">
        <v>195</v>
      </c>
      <c r="E946" s="85" t="s">
        <v>9</v>
      </c>
      <c r="F946" s="93" t="s">
        <v>881</v>
      </c>
      <c r="G946" s="88" t="s">
        <v>2628</v>
      </c>
      <c r="H946" s="87" t="n">
        <v>89308</v>
      </c>
      <c r="I946" s="88" t="s">
        <v>3329</v>
      </c>
      <c r="J946" s="87" t="n">
        <v>7417</v>
      </c>
      <c r="K946" s="96" t="n">
        <v>0.68</v>
      </c>
      <c r="L946" s="80" t="s">
        <v>873</v>
      </c>
      <c r="M946" s="101" t="s">
        <v>15417</v>
      </c>
    </row>
    <row r="947" customFormat="false" ht="18" hidden="false" customHeight="false" outlineLevel="0" collapsed="false">
      <c r="A947" s="80" t="n">
        <v>947</v>
      </c>
      <c r="B947" s="81" t="s">
        <v>3330</v>
      </c>
      <c r="C947" s="82" t="s">
        <v>3331</v>
      </c>
      <c r="D947" s="84" t="s">
        <v>195</v>
      </c>
      <c r="E947" s="85" t="s">
        <v>10</v>
      </c>
      <c r="F947" s="93" t="s">
        <v>881</v>
      </c>
      <c r="G947" s="87" t="n">
        <v>15910</v>
      </c>
      <c r="H947" s="87" t="n">
        <v>9990</v>
      </c>
      <c r="I947" s="87" t="n">
        <v>14355</v>
      </c>
      <c r="J947" s="87" t="n">
        <v>6382</v>
      </c>
      <c r="K947" s="92" t="n">
        <v>0.801</v>
      </c>
      <c r="L947" s="80" t="s">
        <v>873</v>
      </c>
      <c r="M947" s="101" t="s">
        <v>15417</v>
      </c>
    </row>
    <row r="948" customFormat="false" ht="18" hidden="false" customHeight="false" outlineLevel="0" collapsed="false">
      <c r="A948" s="80" t="n">
        <v>948</v>
      </c>
      <c r="B948" s="81" t="s">
        <v>3332</v>
      </c>
      <c r="C948" s="82" t="s">
        <v>3333</v>
      </c>
      <c r="D948" s="84" t="s">
        <v>195</v>
      </c>
      <c r="E948" s="85" t="s">
        <v>10</v>
      </c>
      <c r="F948" s="93" t="s">
        <v>881</v>
      </c>
      <c r="G948" s="87" t="n">
        <v>15910</v>
      </c>
      <c r="H948" s="87" t="n">
        <v>9990</v>
      </c>
      <c r="I948" s="87" t="n">
        <v>14355</v>
      </c>
      <c r="J948" s="87" t="n">
        <v>6385</v>
      </c>
      <c r="K948" s="92" t="n">
        <v>0.801</v>
      </c>
      <c r="L948" s="80" t="s">
        <v>873</v>
      </c>
      <c r="M948" s="101" t="s">
        <v>15417</v>
      </c>
    </row>
    <row r="949" customFormat="false" ht="18" hidden="false" customHeight="false" outlineLevel="0" collapsed="false">
      <c r="A949" s="80" t="n">
        <v>949</v>
      </c>
      <c r="B949" s="81" t="s">
        <v>3334</v>
      </c>
      <c r="C949" s="82" t="s">
        <v>3335</v>
      </c>
      <c r="D949" s="84" t="s">
        <v>195</v>
      </c>
      <c r="E949" s="85" t="s">
        <v>9</v>
      </c>
      <c r="F949" s="86" t="s">
        <v>17</v>
      </c>
      <c r="G949" s="88" t="s">
        <v>1930</v>
      </c>
      <c r="H949" s="87" t="n">
        <v>45659</v>
      </c>
      <c r="I949" s="87" t="n">
        <v>1566</v>
      </c>
      <c r="J949" s="88" t="n">
        <v>0</v>
      </c>
      <c r="K949" s="89" t="n">
        <v>0.009</v>
      </c>
      <c r="L949" s="80" t="s">
        <v>873</v>
      </c>
      <c r="M949" s="101" t="s">
        <v>15417</v>
      </c>
    </row>
    <row r="950" customFormat="false" ht="18" hidden="false" customHeight="false" outlineLevel="0" collapsed="false">
      <c r="A950" s="80" t="n">
        <v>950</v>
      </c>
      <c r="B950" s="81" t="s">
        <v>3336</v>
      </c>
      <c r="C950" s="82" t="s">
        <v>3337</v>
      </c>
      <c r="D950" s="84" t="s">
        <v>195</v>
      </c>
      <c r="E950" s="85" t="s">
        <v>11</v>
      </c>
      <c r="F950" s="93" t="s">
        <v>881</v>
      </c>
      <c r="G950" s="88" t="s">
        <v>3338</v>
      </c>
      <c r="H950" s="88" t="s">
        <v>3339</v>
      </c>
      <c r="I950" s="88" t="s">
        <v>3340</v>
      </c>
      <c r="J950" s="88" t="s">
        <v>3341</v>
      </c>
      <c r="K950" s="92" t="n">
        <v>0.997</v>
      </c>
      <c r="L950" s="80" t="s">
        <v>873</v>
      </c>
      <c r="M950" s="101" t="s">
        <v>15417</v>
      </c>
    </row>
    <row r="951" customFormat="false" ht="15" hidden="false" customHeight="false" outlineLevel="0" collapsed="false">
      <c r="A951" s="80" t="n">
        <v>951</v>
      </c>
      <c r="B951" s="81" t="s">
        <v>3342</v>
      </c>
      <c r="C951" s="82" t="s">
        <v>3343</v>
      </c>
      <c r="D951" s="84" t="s">
        <v>195</v>
      </c>
      <c r="E951" s="85" t="s">
        <v>13</v>
      </c>
      <c r="F951" s="93" t="s">
        <v>881</v>
      </c>
      <c r="G951" s="87" t="n">
        <v>68571</v>
      </c>
      <c r="H951" s="87" t="n">
        <v>72715</v>
      </c>
      <c r="I951" s="87" t="n">
        <v>63244</v>
      </c>
      <c r="J951" s="87" t="n">
        <v>68819</v>
      </c>
      <c r="K951" s="92" t="n">
        <v>0.935</v>
      </c>
      <c r="L951" s="80" t="s">
        <v>873</v>
      </c>
      <c r="M951" s="101" t="s">
        <v>15417</v>
      </c>
    </row>
    <row r="952" customFormat="false" ht="15" hidden="false" customHeight="false" outlineLevel="0" collapsed="false">
      <c r="A952" s="80" t="n">
        <v>952</v>
      </c>
      <c r="B952" s="81" t="s">
        <v>3344</v>
      </c>
      <c r="C952" s="82" t="s">
        <v>3345</v>
      </c>
      <c r="D952" s="84" t="s">
        <v>195</v>
      </c>
      <c r="E952" s="85" t="s">
        <v>13</v>
      </c>
      <c r="F952" s="93" t="s">
        <v>881</v>
      </c>
      <c r="G952" s="87" t="n">
        <v>68571</v>
      </c>
      <c r="H952" s="87" t="n">
        <v>72715</v>
      </c>
      <c r="I952" s="87" t="n">
        <v>63995</v>
      </c>
      <c r="J952" s="87" t="n">
        <v>68822</v>
      </c>
      <c r="K952" s="92" t="n">
        <v>0.94</v>
      </c>
      <c r="L952" s="80" t="s">
        <v>873</v>
      </c>
      <c r="M952" s="101" t="s">
        <v>15417</v>
      </c>
    </row>
    <row r="953" customFormat="false" ht="15" hidden="false" customHeight="false" outlineLevel="0" collapsed="false">
      <c r="A953" s="80" t="n">
        <v>953</v>
      </c>
      <c r="B953" s="81" t="s">
        <v>3346</v>
      </c>
      <c r="C953" s="82" t="s">
        <v>3347</v>
      </c>
      <c r="D953" s="84" t="s">
        <v>196</v>
      </c>
      <c r="E953" s="85" t="s">
        <v>9</v>
      </c>
      <c r="F953" s="86" t="s">
        <v>17</v>
      </c>
      <c r="G953" s="88" t="s">
        <v>3348</v>
      </c>
      <c r="H953" s="87" t="n">
        <v>66032</v>
      </c>
      <c r="I953" s="87" t="n">
        <v>75160</v>
      </c>
      <c r="J953" s="87" t="n">
        <v>15612</v>
      </c>
      <c r="K953" s="89" t="n">
        <v>0.227</v>
      </c>
      <c r="L953" s="80" t="s">
        <v>873</v>
      </c>
      <c r="M953" s="101" t="s">
        <v>15417</v>
      </c>
    </row>
    <row r="954" customFormat="false" ht="15" hidden="false" customHeight="false" outlineLevel="0" collapsed="false">
      <c r="A954" s="80" t="n">
        <v>954</v>
      </c>
      <c r="B954" s="81" t="s">
        <v>3349</v>
      </c>
      <c r="C954" s="82" t="s">
        <v>3350</v>
      </c>
      <c r="D954" s="84" t="s">
        <v>196</v>
      </c>
      <c r="E954" s="85" t="s">
        <v>9</v>
      </c>
      <c r="F954" s="86" t="s">
        <v>17</v>
      </c>
      <c r="G954" s="88" t="s">
        <v>3351</v>
      </c>
      <c r="H954" s="87" t="n">
        <v>66851</v>
      </c>
      <c r="I954" s="88" t="s">
        <v>3352</v>
      </c>
      <c r="J954" s="88" t="n">
        <v>0</v>
      </c>
      <c r="K954" s="94" t="n">
        <v>0.303</v>
      </c>
      <c r="L954" s="80" t="s">
        <v>873</v>
      </c>
      <c r="M954" s="101" t="s">
        <v>15417</v>
      </c>
    </row>
    <row r="955" customFormat="false" ht="15" hidden="false" customHeight="false" outlineLevel="0" collapsed="false">
      <c r="A955" s="80" t="n">
        <v>955</v>
      </c>
      <c r="B955" s="81" t="s">
        <v>3353</v>
      </c>
      <c r="C955" s="82" t="s">
        <v>3354</v>
      </c>
      <c r="D955" s="84" t="s">
        <v>196</v>
      </c>
      <c r="E955" s="85" t="s">
        <v>9</v>
      </c>
      <c r="F955" s="86" t="s">
        <v>17</v>
      </c>
      <c r="G955" s="88" t="s">
        <v>3355</v>
      </c>
      <c r="H955" s="87" t="n">
        <v>84682</v>
      </c>
      <c r="I955" s="88" t="s">
        <v>3356</v>
      </c>
      <c r="J955" s="88" t="n">
        <v>0</v>
      </c>
      <c r="K955" s="94" t="n">
        <v>0.45</v>
      </c>
      <c r="L955" s="80" t="s">
        <v>873</v>
      </c>
      <c r="M955" s="101" t="s">
        <v>15417</v>
      </c>
    </row>
    <row r="956" customFormat="false" ht="18" hidden="false" customHeight="false" outlineLevel="0" collapsed="false">
      <c r="A956" s="80" t="n">
        <v>956</v>
      </c>
      <c r="B956" s="81" t="s">
        <v>3357</v>
      </c>
      <c r="C956" s="82" t="s">
        <v>3358</v>
      </c>
      <c r="D956" s="84" t="s">
        <v>196</v>
      </c>
      <c r="E956" s="85" t="s">
        <v>9</v>
      </c>
      <c r="F956" s="86" t="s">
        <v>17</v>
      </c>
      <c r="G956" s="88" t="s">
        <v>3359</v>
      </c>
      <c r="H956" s="87" t="n">
        <v>80039</v>
      </c>
      <c r="I956" s="87" t="n">
        <v>38883</v>
      </c>
      <c r="J956" s="87" t="n">
        <v>13508</v>
      </c>
      <c r="K956" s="89" t="n">
        <v>0.137</v>
      </c>
      <c r="L956" s="80" t="s">
        <v>873</v>
      </c>
      <c r="M956" s="101" t="s">
        <v>15417</v>
      </c>
    </row>
    <row r="957" customFormat="false" ht="18" hidden="false" customHeight="false" outlineLevel="0" collapsed="false">
      <c r="A957" s="80" t="n">
        <v>957</v>
      </c>
      <c r="B957" s="81" t="s">
        <v>3360</v>
      </c>
      <c r="C957" s="82" t="s">
        <v>3361</v>
      </c>
      <c r="D957" s="84" t="s">
        <v>196</v>
      </c>
      <c r="E957" s="85" t="s">
        <v>12</v>
      </c>
      <c r="F957" s="86" t="s">
        <v>17</v>
      </c>
      <c r="G957" s="88" t="s">
        <v>3362</v>
      </c>
      <c r="H957" s="88" t="n">
        <v>0</v>
      </c>
      <c r="I957" s="88" t="s">
        <v>3363</v>
      </c>
      <c r="J957" s="88" t="n">
        <v>0</v>
      </c>
      <c r="K957" s="94" t="n">
        <v>0.483</v>
      </c>
      <c r="L957" s="80" t="s">
        <v>873</v>
      </c>
      <c r="M957" s="101" t="s">
        <v>15417</v>
      </c>
    </row>
    <row r="958" customFormat="false" ht="18" hidden="false" customHeight="false" outlineLevel="0" collapsed="false">
      <c r="A958" s="80" t="n">
        <v>958</v>
      </c>
      <c r="B958" s="81" t="s">
        <v>3364</v>
      </c>
      <c r="C958" s="82" t="s">
        <v>3365</v>
      </c>
      <c r="D958" s="84" t="s">
        <v>196</v>
      </c>
      <c r="E958" s="85" t="s">
        <v>12</v>
      </c>
      <c r="F958" s="86" t="s">
        <v>17</v>
      </c>
      <c r="G958" s="88" t="s">
        <v>3366</v>
      </c>
      <c r="H958" s="88" t="n">
        <v>0</v>
      </c>
      <c r="I958" s="88" t="s">
        <v>3367</v>
      </c>
      <c r="J958" s="88" t="n">
        <v>0</v>
      </c>
      <c r="K958" s="96" t="n">
        <v>0.563</v>
      </c>
      <c r="L958" s="80" t="s">
        <v>873</v>
      </c>
      <c r="M958" s="101" t="s">
        <v>15417</v>
      </c>
    </row>
    <row r="959" customFormat="false" ht="15" hidden="false" customHeight="false" outlineLevel="0" collapsed="false">
      <c r="A959" s="80" t="n">
        <v>959</v>
      </c>
      <c r="B959" s="81" t="s">
        <v>3368</v>
      </c>
      <c r="C959" s="82" t="s">
        <v>3369</v>
      </c>
      <c r="D959" s="84" t="s">
        <v>196</v>
      </c>
      <c r="E959" s="85" t="s">
        <v>12</v>
      </c>
      <c r="F959" s="86" t="s">
        <v>17</v>
      </c>
      <c r="G959" s="88" t="s">
        <v>3370</v>
      </c>
      <c r="H959" s="88" t="n">
        <v>0</v>
      </c>
      <c r="I959" s="88" t="s">
        <v>3371</v>
      </c>
      <c r="J959" s="88" t="n">
        <v>0</v>
      </c>
      <c r="K959" s="94" t="n">
        <v>0.434</v>
      </c>
      <c r="L959" s="80" t="s">
        <v>873</v>
      </c>
      <c r="M959" s="101" t="s">
        <v>15417</v>
      </c>
    </row>
    <row r="960" customFormat="false" ht="15" hidden="false" customHeight="false" outlineLevel="0" collapsed="false">
      <c r="A960" s="80" t="n">
        <v>960</v>
      </c>
      <c r="B960" s="81" t="s">
        <v>3372</v>
      </c>
      <c r="C960" s="82" t="s">
        <v>3373</v>
      </c>
      <c r="D960" s="84" t="s">
        <v>197</v>
      </c>
      <c r="E960" s="85" t="s">
        <v>16</v>
      </c>
      <c r="F960" s="86" t="s">
        <v>17</v>
      </c>
      <c r="G960" s="87" t="n">
        <v>37815</v>
      </c>
      <c r="H960" s="87" t="n">
        <v>77485</v>
      </c>
      <c r="I960" s="87" t="n">
        <v>19992</v>
      </c>
      <c r="J960" s="87" t="n">
        <v>58270</v>
      </c>
      <c r="K960" s="96" t="n">
        <v>0.679</v>
      </c>
      <c r="L960" s="80" t="s">
        <v>873</v>
      </c>
      <c r="M960" s="101" t="s">
        <v>15417</v>
      </c>
    </row>
    <row r="961" customFormat="false" ht="15" hidden="false" customHeight="false" outlineLevel="0" collapsed="false">
      <c r="A961" s="80" t="n">
        <v>961</v>
      </c>
      <c r="B961" s="81" t="s">
        <v>3374</v>
      </c>
      <c r="C961" s="82" t="s">
        <v>3375</v>
      </c>
      <c r="D961" s="84" t="s">
        <v>197</v>
      </c>
      <c r="E961" s="85" t="s">
        <v>16</v>
      </c>
      <c r="F961" s="86" t="s">
        <v>17</v>
      </c>
      <c r="G961" s="87" t="n">
        <v>37679</v>
      </c>
      <c r="H961" s="87" t="n">
        <v>73001</v>
      </c>
      <c r="I961" s="87" t="n">
        <v>17136</v>
      </c>
      <c r="J961" s="87" t="n">
        <v>58270</v>
      </c>
      <c r="K961" s="96" t="n">
        <v>0.681</v>
      </c>
      <c r="L961" s="80" t="s">
        <v>873</v>
      </c>
      <c r="M961" s="101" t="s">
        <v>15417</v>
      </c>
    </row>
    <row r="962" customFormat="false" ht="15" hidden="false" customHeight="false" outlineLevel="0" collapsed="false">
      <c r="A962" s="80" t="n">
        <v>962</v>
      </c>
      <c r="B962" s="81" t="s">
        <v>3376</v>
      </c>
      <c r="C962" s="82" t="s">
        <v>3377</v>
      </c>
      <c r="D962" s="84" t="s">
        <v>197</v>
      </c>
      <c r="E962" s="85" t="s">
        <v>16</v>
      </c>
      <c r="F962" s="86" t="s">
        <v>17</v>
      </c>
      <c r="G962" s="87" t="n">
        <v>34990</v>
      </c>
      <c r="H962" s="87" t="n">
        <v>78288</v>
      </c>
      <c r="I962" s="87" t="n">
        <v>29376</v>
      </c>
      <c r="J962" s="87" t="n">
        <v>58270</v>
      </c>
      <c r="K962" s="96" t="n">
        <v>0.774</v>
      </c>
      <c r="L962" s="80" t="s">
        <v>873</v>
      </c>
      <c r="M962" s="101" t="s">
        <v>15417</v>
      </c>
    </row>
    <row r="963" customFormat="false" ht="15" hidden="false" customHeight="false" outlineLevel="0" collapsed="false">
      <c r="A963" s="80" t="n">
        <v>963</v>
      </c>
      <c r="B963" s="81" t="s">
        <v>3378</v>
      </c>
      <c r="C963" s="82" t="s">
        <v>3379</v>
      </c>
      <c r="D963" s="84" t="s">
        <v>197</v>
      </c>
      <c r="E963" s="85" t="s">
        <v>16</v>
      </c>
      <c r="F963" s="86" t="s">
        <v>17</v>
      </c>
      <c r="G963" s="87" t="n">
        <v>34990</v>
      </c>
      <c r="H963" s="87" t="n">
        <v>78288</v>
      </c>
      <c r="I963" s="87" t="n">
        <v>9792</v>
      </c>
      <c r="J963" s="87" t="n">
        <v>58270</v>
      </c>
      <c r="K963" s="96" t="n">
        <v>0.601</v>
      </c>
      <c r="L963" s="80" t="s">
        <v>873</v>
      </c>
      <c r="M963" s="101" t="s">
        <v>15417</v>
      </c>
    </row>
    <row r="964" customFormat="false" ht="15" hidden="false" customHeight="false" outlineLevel="0" collapsed="false">
      <c r="A964" s="80" t="n">
        <v>964</v>
      </c>
      <c r="B964" s="81" t="s">
        <v>3380</v>
      </c>
      <c r="C964" s="82" t="s">
        <v>3381</v>
      </c>
      <c r="D964" s="84" t="s">
        <v>197</v>
      </c>
      <c r="E964" s="85" t="s">
        <v>16</v>
      </c>
      <c r="F964" s="86" t="s">
        <v>17</v>
      </c>
      <c r="G964" s="87" t="n">
        <v>34990</v>
      </c>
      <c r="H964" s="87" t="n">
        <v>78288</v>
      </c>
      <c r="I964" s="87" t="n">
        <v>2448</v>
      </c>
      <c r="J964" s="87" t="n">
        <v>58270</v>
      </c>
      <c r="K964" s="96" t="n">
        <v>0.536</v>
      </c>
      <c r="L964" s="80" t="s">
        <v>873</v>
      </c>
      <c r="M964" s="101" t="s">
        <v>15417</v>
      </c>
    </row>
    <row r="965" customFormat="false" ht="15" hidden="false" customHeight="false" outlineLevel="0" collapsed="false">
      <c r="A965" s="80" t="n">
        <v>965</v>
      </c>
      <c r="B965" s="81" t="s">
        <v>3382</v>
      </c>
      <c r="C965" s="82" t="s">
        <v>3383</v>
      </c>
      <c r="D965" s="84" t="s">
        <v>197</v>
      </c>
      <c r="E965" s="85" t="s">
        <v>16</v>
      </c>
      <c r="F965" s="86" t="s">
        <v>17</v>
      </c>
      <c r="G965" s="87" t="n">
        <v>34990</v>
      </c>
      <c r="H965" s="87" t="n">
        <v>72515</v>
      </c>
      <c r="I965" s="87" t="n">
        <v>2448</v>
      </c>
      <c r="J965" s="87" t="n">
        <v>58270</v>
      </c>
      <c r="K965" s="96" t="n">
        <v>0.565</v>
      </c>
      <c r="L965" s="80" t="s">
        <v>873</v>
      </c>
      <c r="M965" s="101" t="s">
        <v>15417</v>
      </c>
    </row>
    <row r="966" customFormat="false" ht="15" hidden="false" customHeight="false" outlineLevel="0" collapsed="false">
      <c r="A966" s="80" t="n">
        <v>966</v>
      </c>
      <c r="B966" s="81" t="s">
        <v>3384</v>
      </c>
      <c r="C966" s="82" t="s">
        <v>3385</v>
      </c>
      <c r="D966" s="84" t="s">
        <v>197</v>
      </c>
      <c r="E966" s="85" t="s">
        <v>9</v>
      </c>
      <c r="F966" s="86" t="s">
        <v>17</v>
      </c>
      <c r="G966" s="87" t="n">
        <v>43975</v>
      </c>
      <c r="H966" s="87" t="n">
        <v>11891</v>
      </c>
      <c r="I966" s="87" t="n">
        <v>7308</v>
      </c>
      <c r="J966" s="88" t="n">
        <v>0</v>
      </c>
      <c r="K966" s="89" t="n">
        <v>0.131</v>
      </c>
      <c r="L966" s="80" t="s">
        <v>873</v>
      </c>
      <c r="M966" s="101" t="s">
        <v>15417</v>
      </c>
    </row>
    <row r="967" customFormat="false" ht="15" hidden="false" customHeight="false" outlineLevel="0" collapsed="false">
      <c r="A967" s="80" t="n">
        <v>967</v>
      </c>
      <c r="B967" s="81" t="s">
        <v>3386</v>
      </c>
      <c r="C967" s="82" t="s">
        <v>3387</v>
      </c>
      <c r="D967" s="84" t="s">
        <v>197</v>
      </c>
      <c r="E967" s="85" t="s">
        <v>9</v>
      </c>
      <c r="F967" s="86" t="s">
        <v>17</v>
      </c>
      <c r="G967" s="87" t="n">
        <v>43975</v>
      </c>
      <c r="H967" s="87" t="n">
        <v>11891</v>
      </c>
      <c r="I967" s="87" t="n">
        <v>7308</v>
      </c>
      <c r="J967" s="88" t="n">
        <v>0</v>
      </c>
      <c r="K967" s="89" t="n">
        <v>0.131</v>
      </c>
      <c r="L967" s="80" t="s">
        <v>873</v>
      </c>
      <c r="M967" s="101" t="s">
        <v>15417</v>
      </c>
    </row>
    <row r="968" customFormat="false" ht="15" hidden="false" customHeight="false" outlineLevel="0" collapsed="false">
      <c r="A968" s="80" t="n">
        <v>968</v>
      </c>
      <c r="B968" s="81" t="s">
        <v>3388</v>
      </c>
      <c r="C968" s="82" t="s">
        <v>3389</v>
      </c>
      <c r="D968" s="84" t="s">
        <v>197</v>
      </c>
      <c r="E968" s="85" t="s">
        <v>9</v>
      </c>
      <c r="F968" s="86" t="s">
        <v>17</v>
      </c>
      <c r="G968" s="87" t="n">
        <v>43975</v>
      </c>
      <c r="H968" s="87" t="n">
        <v>11891</v>
      </c>
      <c r="I968" s="87" t="n">
        <v>7308</v>
      </c>
      <c r="J968" s="88" t="n">
        <v>0</v>
      </c>
      <c r="K968" s="89" t="n">
        <v>0.131</v>
      </c>
      <c r="L968" s="80" t="s">
        <v>873</v>
      </c>
      <c r="M968" s="101" t="s">
        <v>15417</v>
      </c>
    </row>
    <row r="969" customFormat="false" ht="15" hidden="false" customHeight="false" outlineLevel="0" collapsed="false">
      <c r="A969" s="80" t="n">
        <v>969</v>
      </c>
      <c r="B969" s="81" t="s">
        <v>3390</v>
      </c>
      <c r="C969" s="82" t="s">
        <v>3391</v>
      </c>
      <c r="D969" s="84" t="s">
        <v>197</v>
      </c>
      <c r="E969" s="85" t="s">
        <v>9</v>
      </c>
      <c r="F969" s="86" t="s">
        <v>17</v>
      </c>
      <c r="G969" s="87" t="n">
        <v>43975</v>
      </c>
      <c r="H969" s="87" t="n">
        <v>11891</v>
      </c>
      <c r="I969" s="87" t="n">
        <v>4698</v>
      </c>
      <c r="J969" s="88" t="n">
        <v>0</v>
      </c>
      <c r="K969" s="89" t="n">
        <v>0.084</v>
      </c>
      <c r="L969" s="80" t="s">
        <v>873</v>
      </c>
      <c r="M969" s="101" t="s">
        <v>15417</v>
      </c>
    </row>
    <row r="970" customFormat="false" ht="15" hidden="false" customHeight="false" outlineLevel="0" collapsed="false">
      <c r="A970" s="80" t="n">
        <v>970</v>
      </c>
      <c r="B970" s="81" t="s">
        <v>3392</v>
      </c>
      <c r="C970" s="82" t="s">
        <v>3393</v>
      </c>
      <c r="D970" s="84" t="s">
        <v>197</v>
      </c>
      <c r="E970" s="85" t="s">
        <v>11</v>
      </c>
      <c r="F970" s="93" t="s">
        <v>881</v>
      </c>
      <c r="G970" s="88" t="s">
        <v>3394</v>
      </c>
      <c r="H970" s="88" t="n">
        <v>0</v>
      </c>
      <c r="I970" s="88" t="s">
        <v>3395</v>
      </c>
      <c r="J970" s="88" t="n">
        <v>0</v>
      </c>
      <c r="K970" s="92" t="n">
        <v>0.996</v>
      </c>
      <c r="L970" s="80" t="s">
        <v>873</v>
      </c>
      <c r="M970" s="101" t="s">
        <v>15417</v>
      </c>
    </row>
    <row r="971" customFormat="false" ht="15" hidden="false" customHeight="false" outlineLevel="0" collapsed="false">
      <c r="A971" s="80" t="n">
        <v>971</v>
      </c>
      <c r="B971" s="81" t="s">
        <v>3396</v>
      </c>
      <c r="C971" s="82" t="s">
        <v>3397</v>
      </c>
      <c r="D971" s="84" t="s">
        <v>197</v>
      </c>
      <c r="E971" s="85" t="s">
        <v>13</v>
      </c>
      <c r="F971" s="86" t="s">
        <v>17</v>
      </c>
      <c r="G971" s="87" t="n">
        <v>75493</v>
      </c>
      <c r="H971" s="87" t="n">
        <v>78419</v>
      </c>
      <c r="I971" s="88" t="n">
        <v>204</v>
      </c>
      <c r="J971" s="87" t="n">
        <v>62221</v>
      </c>
      <c r="K971" s="94" t="n">
        <v>0.406</v>
      </c>
      <c r="L971" s="80" t="s">
        <v>873</v>
      </c>
      <c r="M971" s="101" t="s">
        <v>15417</v>
      </c>
    </row>
    <row r="972" customFormat="false" ht="15" hidden="false" customHeight="false" outlineLevel="0" collapsed="false">
      <c r="A972" s="80" t="n">
        <v>972</v>
      </c>
      <c r="B972" s="81" t="s">
        <v>3398</v>
      </c>
      <c r="C972" s="82" t="s">
        <v>3399</v>
      </c>
      <c r="D972" s="84" t="s">
        <v>197</v>
      </c>
      <c r="E972" s="85" t="s">
        <v>13</v>
      </c>
      <c r="F972" s="86" t="s">
        <v>17</v>
      </c>
      <c r="G972" s="87" t="n">
        <v>75493</v>
      </c>
      <c r="H972" s="87" t="n">
        <v>78419</v>
      </c>
      <c r="I972" s="88" t="n">
        <v>204</v>
      </c>
      <c r="J972" s="87" t="n">
        <v>61263</v>
      </c>
      <c r="K972" s="94" t="n">
        <v>0.399</v>
      </c>
      <c r="L972" s="80" t="s">
        <v>873</v>
      </c>
      <c r="M972" s="101" t="s">
        <v>15417</v>
      </c>
    </row>
    <row r="973" customFormat="false" ht="15" hidden="false" customHeight="false" outlineLevel="0" collapsed="false">
      <c r="A973" s="80" t="n">
        <v>973</v>
      </c>
      <c r="B973" s="81" t="s">
        <v>3400</v>
      </c>
      <c r="C973" s="82" t="s">
        <v>3401</v>
      </c>
      <c r="D973" s="84" t="s">
        <v>198</v>
      </c>
      <c r="E973" s="85" t="s">
        <v>9</v>
      </c>
      <c r="F973" s="91" t="s">
        <v>18</v>
      </c>
      <c r="G973" s="88" t="s">
        <v>876</v>
      </c>
      <c r="H973" s="87" t="n">
        <v>35193</v>
      </c>
      <c r="I973" s="87" t="n">
        <v>77838</v>
      </c>
      <c r="J973" s="88" t="n">
        <v>0</v>
      </c>
      <c r="K973" s="96" t="n">
        <v>0.527</v>
      </c>
      <c r="L973" s="80" t="s">
        <v>873</v>
      </c>
      <c r="M973" s="101" t="s">
        <v>15417</v>
      </c>
    </row>
    <row r="974" customFormat="false" ht="15" hidden="false" customHeight="false" outlineLevel="0" collapsed="false">
      <c r="A974" s="80" t="n">
        <v>974</v>
      </c>
      <c r="B974" s="81" t="s">
        <v>3402</v>
      </c>
      <c r="C974" s="82" t="s">
        <v>3403</v>
      </c>
      <c r="D974" s="84" t="s">
        <v>198</v>
      </c>
      <c r="E974" s="85" t="s">
        <v>9</v>
      </c>
      <c r="F974" s="91" t="s">
        <v>18</v>
      </c>
      <c r="G974" s="88" t="s">
        <v>876</v>
      </c>
      <c r="H974" s="87" t="n">
        <v>35193</v>
      </c>
      <c r="I974" s="87" t="n">
        <v>62319</v>
      </c>
      <c r="J974" s="88" t="n">
        <v>0</v>
      </c>
      <c r="K974" s="94" t="n">
        <v>0.422</v>
      </c>
      <c r="L974" s="80" t="s">
        <v>873</v>
      </c>
      <c r="M974" s="101" t="s">
        <v>15417</v>
      </c>
    </row>
    <row r="975" customFormat="false" ht="15" hidden="false" customHeight="false" outlineLevel="0" collapsed="false">
      <c r="A975" s="80" t="n">
        <v>975</v>
      </c>
      <c r="B975" s="81" t="s">
        <v>3404</v>
      </c>
      <c r="C975" s="82" t="s">
        <v>3405</v>
      </c>
      <c r="D975" s="84" t="s">
        <v>198</v>
      </c>
      <c r="E975" s="85" t="s">
        <v>9</v>
      </c>
      <c r="F975" s="91" t="s">
        <v>18</v>
      </c>
      <c r="G975" s="88" t="s">
        <v>876</v>
      </c>
      <c r="H975" s="87" t="n">
        <v>35193</v>
      </c>
      <c r="I975" s="87" t="n">
        <v>77782</v>
      </c>
      <c r="J975" s="88" t="n">
        <v>0</v>
      </c>
      <c r="K975" s="96" t="n">
        <v>0.527</v>
      </c>
      <c r="L975" s="80" t="s">
        <v>873</v>
      </c>
      <c r="M975" s="101" t="s">
        <v>15417</v>
      </c>
    </row>
    <row r="976" customFormat="false" ht="18" hidden="false" customHeight="false" outlineLevel="0" collapsed="false">
      <c r="A976" s="80" t="n">
        <v>976</v>
      </c>
      <c r="B976" s="81" t="s">
        <v>3406</v>
      </c>
      <c r="C976" s="82" t="s">
        <v>3407</v>
      </c>
      <c r="D976" s="84" t="s">
        <v>198</v>
      </c>
      <c r="E976" s="85" t="s">
        <v>16</v>
      </c>
      <c r="F976" s="86" t="s">
        <v>17</v>
      </c>
      <c r="G976" s="87" t="n">
        <v>68565</v>
      </c>
      <c r="H976" s="88" t="s">
        <v>2030</v>
      </c>
      <c r="I976" s="87" t="n">
        <v>1566</v>
      </c>
      <c r="J976" s="88" t="n">
        <v>0</v>
      </c>
      <c r="K976" s="89" t="n">
        <v>0.009</v>
      </c>
      <c r="L976" s="80" t="s">
        <v>873</v>
      </c>
      <c r="M976" s="101" t="s">
        <v>15417</v>
      </c>
    </row>
    <row r="977" customFormat="false" ht="15" hidden="false" customHeight="false" outlineLevel="0" collapsed="false">
      <c r="A977" s="80" t="n">
        <v>977</v>
      </c>
      <c r="B977" s="81" t="s">
        <v>3408</v>
      </c>
      <c r="C977" s="82" t="s">
        <v>3409</v>
      </c>
      <c r="D977" s="84" t="s">
        <v>198</v>
      </c>
      <c r="E977" s="85" t="s">
        <v>10</v>
      </c>
      <c r="F977" s="91" t="s">
        <v>18</v>
      </c>
      <c r="G977" s="87" t="n">
        <v>13000</v>
      </c>
      <c r="H977" s="88" t="n">
        <v>0</v>
      </c>
      <c r="I977" s="87" t="n">
        <v>11874</v>
      </c>
      <c r="J977" s="88" t="n">
        <v>0</v>
      </c>
      <c r="K977" s="92" t="n">
        <v>0.913</v>
      </c>
      <c r="L977" s="80" t="s">
        <v>873</v>
      </c>
      <c r="M977" s="101" t="s">
        <v>15417</v>
      </c>
    </row>
    <row r="978" customFormat="false" ht="15" hidden="false" customHeight="false" outlineLevel="0" collapsed="false">
      <c r="A978" s="80" t="n">
        <v>978</v>
      </c>
      <c r="B978" s="81" t="s">
        <v>3410</v>
      </c>
      <c r="C978" s="82" t="s">
        <v>3411</v>
      </c>
      <c r="D978" s="84" t="s">
        <v>198</v>
      </c>
      <c r="E978" s="85" t="s">
        <v>10</v>
      </c>
      <c r="F978" s="91" t="s">
        <v>18</v>
      </c>
      <c r="G978" s="87" t="n">
        <v>13000</v>
      </c>
      <c r="H978" s="88" t="n">
        <v>0</v>
      </c>
      <c r="I978" s="87" t="n">
        <v>12320</v>
      </c>
      <c r="J978" s="88" t="n">
        <v>0</v>
      </c>
      <c r="K978" s="92" t="n">
        <v>0.948</v>
      </c>
      <c r="L978" s="80" t="s">
        <v>873</v>
      </c>
      <c r="M978" s="101" t="s">
        <v>15417</v>
      </c>
    </row>
    <row r="979" customFormat="false" ht="15" hidden="false" customHeight="false" outlineLevel="0" collapsed="false">
      <c r="A979" s="80" t="n">
        <v>979</v>
      </c>
      <c r="B979" s="81" t="s">
        <v>3412</v>
      </c>
      <c r="C979" s="82" t="s">
        <v>3413</v>
      </c>
      <c r="D979" s="84" t="s">
        <v>199</v>
      </c>
      <c r="E979" s="85" t="s">
        <v>16</v>
      </c>
      <c r="F979" s="86" t="s">
        <v>17</v>
      </c>
      <c r="G979" s="88" t="s">
        <v>2528</v>
      </c>
      <c r="H979" s="87" t="n">
        <v>66253</v>
      </c>
      <c r="I979" s="87" t="n">
        <v>65832</v>
      </c>
      <c r="J979" s="88" t="n">
        <v>0</v>
      </c>
      <c r="K979" s="89" t="n">
        <v>0.198</v>
      </c>
      <c r="L979" s="80" t="s">
        <v>873</v>
      </c>
      <c r="M979" s="101" t="s">
        <v>15417</v>
      </c>
    </row>
    <row r="980" customFormat="false" ht="15" hidden="false" customHeight="false" outlineLevel="0" collapsed="false">
      <c r="A980" s="80" t="n">
        <v>980</v>
      </c>
      <c r="B980" s="81" t="s">
        <v>3414</v>
      </c>
      <c r="C980" s="82" t="s">
        <v>3415</v>
      </c>
      <c r="D980" s="84" t="s">
        <v>199</v>
      </c>
      <c r="E980" s="85" t="s">
        <v>16</v>
      </c>
      <c r="F980" s="86" t="s">
        <v>17</v>
      </c>
      <c r="G980" s="88" t="s">
        <v>2528</v>
      </c>
      <c r="H980" s="87" t="n">
        <v>66643</v>
      </c>
      <c r="I980" s="87" t="n">
        <v>39682</v>
      </c>
      <c r="J980" s="88" t="n">
        <v>0</v>
      </c>
      <c r="K980" s="89" t="n">
        <v>0.119</v>
      </c>
      <c r="L980" s="80" t="s">
        <v>873</v>
      </c>
      <c r="M980" s="101" t="s">
        <v>15417</v>
      </c>
    </row>
    <row r="981" customFormat="false" ht="15" hidden="false" customHeight="false" outlineLevel="0" collapsed="false">
      <c r="A981" s="80" t="n">
        <v>981</v>
      </c>
      <c r="B981" s="81" t="s">
        <v>3416</v>
      </c>
      <c r="C981" s="82" t="s">
        <v>3417</v>
      </c>
      <c r="D981" s="84" t="s">
        <v>199</v>
      </c>
      <c r="E981" s="85" t="s">
        <v>9</v>
      </c>
      <c r="F981" s="86" t="s">
        <v>17</v>
      </c>
      <c r="G981" s="88" t="s">
        <v>913</v>
      </c>
      <c r="H981" s="87" t="n">
        <v>85047</v>
      </c>
      <c r="I981" s="88" t="s">
        <v>3418</v>
      </c>
      <c r="J981" s="88" t="n">
        <v>0</v>
      </c>
      <c r="K981" s="94" t="n">
        <v>0.383</v>
      </c>
      <c r="L981" s="80" t="s">
        <v>873</v>
      </c>
      <c r="M981" s="101" t="s">
        <v>15417</v>
      </c>
    </row>
    <row r="982" customFormat="false" ht="18" hidden="false" customHeight="false" outlineLevel="0" collapsed="false">
      <c r="A982" s="80" t="n">
        <v>982</v>
      </c>
      <c r="B982" s="81" t="s">
        <v>3419</v>
      </c>
      <c r="C982" s="82" t="s">
        <v>3420</v>
      </c>
      <c r="D982" s="84" t="s">
        <v>199</v>
      </c>
      <c r="E982" s="85" t="s">
        <v>9</v>
      </c>
      <c r="F982" s="93" t="s">
        <v>881</v>
      </c>
      <c r="G982" s="87" t="n">
        <v>43975</v>
      </c>
      <c r="H982" s="87" t="n">
        <v>11891</v>
      </c>
      <c r="I982" s="87" t="n">
        <v>43746</v>
      </c>
      <c r="J982" s="87" t="n">
        <v>5096</v>
      </c>
      <c r="K982" s="92" t="n">
        <v>0.874</v>
      </c>
      <c r="L982" s="80" t="s">
        <v>873</v>
      </c>
      <c r="M982" s="101" t="s">
        <v>15417</v>
      </c>
    </row>
    <row r="983" customFormat="false" ht="18" hidden="false" customHeight="false" outlineLevel="0" collapsed="false">
      <c r="A983" s="80" t="n">
        <v>983</v>
      </c>
      <c r="B983" s="81" t="s">
        <v>3421</v>
      </c>
      <c r="C983" s="82" t="s">
        <v>3422</v>
      </c>
      <c r="D983" s="84" t="s">
        <v>199</v>
      </c>
      <c r="E983" s="85" t="s">
        <v>9</v>
      </c>
      <c r="F983" s="86" t="s">
        <v>17</v>
      </c>
      <c r="G983" s="87" t="n">
        <v>43975</v>
      </c>
      <c r="H983" s="87" t="n">
        <v>11891</v>
      </c>
      <c r="I983" s="87" t="n">
        <v>25345</v>
      </c>
      <c r="J983" s="87" t="n">
        <v>5100</v>
      </c>
      <c r="K983" s="96" t="n">
        <v>0.545</v>
      </c>
      <c r="L983" s="80" t="s">
        <v>873</v>
      </c>
      <c r="M983" s="101" t="s">
        <v>15417</v>
      </c>
    </row>
    <row r="984" customFormat="false" ht="15" hidden="false" customHeight="false" outlineLevel="0" collapsed="false">
      <c r="A984" s="80" t="n">
        <v>984</v>
      </c>
      <c r="B984" s="81" t="s">
        <v>3423</v>
      </c>
      <c r="C984" s="82" t="s">
        <v>3424</v>
      </c>
      <c r="D984" s="84" t="s">
        <v>199</v>
      </c>
      <c r="E984" s="85" t="s">
        <v>10</v>
      </c>
      <c r="F984" s="86" t="s">
        <v>17</v>
      </c>
      <c r="G984" s="87" t="n">
        <v>13000</v>
      </c>
      <c r="H984" s="88" t="n">
        <v>0</v>
      </c>
      <c r="I984" s="87" t="n">
        <v>5059</v>
      </c>
      <c r="J984" s="88" t="n">
        <v>0</v>
      </c>
      <c r="K984" s="94" t="n">
        <v>0.389</v>
      </c>
      <c r="L984" s="80" t="s">
        <v>873</v>
      </c>
      <c r="M984" s="101" t="s">
        <v>15417</v>
      </c>
    </row>
    <row r="985" customFormat="false" ht="15" hidden="false" customHeight="false" outlineLevel="0" collapsed="false">
      <c r="A985" s="80" t="n">
        <v>985</v>
      </c>
      <c r="B985" s="81" t="s">
        <v>3425</v>
      </c>
      <c r="C985" s="82" t="s">
        <v>3426</v>
      </c>
      <c r="D985" s="84" t="s">
        <v>200</v>
      </c>
      <c r="E985" s="85" t="s">
        <v>9</v>
      </c>
      <c r="F985" s="91" t="s">
        <v>18</v>
      </c>
      <c r="G985" s="88" t="s">
        <v>1930</v>
      </c>
      <c r="H985" s="87" t="n">
        <v>45659</v>
      </c>
      <c r="I985" s="87" t="n">
        <v>55494</v>
      </c>
      <c r="J985" s="88" t="n">
        <v>0</v>
      </c>
      <c r="K985" s="94" t="n">
        <v>0.321</v>
      </c>
      <c r="L985" s="80" t="s">
        <v>873</v>
      </c>
      <c r="M985" s="101" t="s">
        <v>15417</v>
      </c>
    </row>
    <row r="986" customFormat="false" ht="15" hidden="false" customHeight="false" outlineLevel="0" collapsed="false">
      <c r="A986" s="80" t="n">
        <v>986</v>
      </c>
      <c r="B986" s="81" t="s">
        <v>3427</v>
      </c>
      <c r="C986" s="82" t="s">
        <v>3428</v>
      </c>
      <c r="D986" s="84" t="s">
        <v>200</v>
      </c>
      <c r="E986" s="85" t="s">
        <v>9</v>
      </c>
      <c r="F986" s="91" t="s">
        <v>18</v>
      </c>
      <c r="G986" s="88" t="s">
        <v>1930</v>
      </c>
      <c r="H986" s="87" t="n">
        <v>45659</v>
      </c>
      <c r="I986" s="87" t="n">
        <v>58849</v>
      </c>
      <c r="J986" s="88" t="n">
        <v>0</v>
      </c>
      <c r="K986" s="94" t="n">
        <v>0.34</v>
      </c>
      <c r="L986" s="80" t="s">
        <v>873</v>
      </c>
      <c r="M986" s="101" t="s">
        <v>15417</v>
      </c>
    </row>
    <row r="987" customFormat="false" ht="15" hidden="false" customHeight="false" outlineLevel="0" collapsed="false">
      <c r="A987" s="80" t="n">
        <v>987</v>
      </c>
      <c r="B987" s="81" t="s">
        <v>3429</v>
      </c>
      <c r="C987" s="82" t="s">
        <v>3430</v>
      </c>
      <c r="D987" s="84" t="s">
        <v>200</v>
      </c>
      <c r="E987" s="85" t="s">
        <v>9</v>
      </c>
      <c r="F987" s="86" t="s">
        <v>17</v>
      </c>
      <c r="G987" s="88" t="s">
        <v>1930</v>
      </c>
      <c r="H987" s="87" t="n">
        <v>45659</v>
      </c>
      <c r="I987" s="87" t="n">
        <v>46357</v>
      </c>
      <c r="J987" s="88" t="n">
        <v>0</v>
      </c>
      <c r="K987" s="94" t="n">
        <v>0.268</v>
      </c>
      <c r="L987" s="80" t="s">
        <v>873</v>
      </c>
      <c r="M987" s="101" t="s">
        <v>15417</v>
      </c>
    </row>
    <row r="988" customFormat="false" ht="18" hidden="false" customHeight="false" outlineLevel="0" collapsed="false">
      <c r="A988" s="80" t="n">
        <v>988</v>
      </c>
      <c r="B988" s="81" t="s">
        <v>3431</v>
      </c>
      <c r="C988" s="82" t="s">
        <v>3432</v>
      </c>
      <c r="D988" s="84" t="s">
        <v>200</v>
      </c>
      <c r="E988" s="85" t="s">
        <v>9</v>
      </c>
      <c r="F988" s="86" t="s">
        <v>17</v>
      </c>
      <c r="G988" s="88" t="s">
        <v>1930</v>
      </c>
      <c r="H988" s="87" t="n">
        <v>45659</v>
      </c>
      <c r="I988" s="87" t="n">
        <v>72442</v>
      </c>
      <c r="J988" s="88" t="n">
        <v>0</v>
      </c>
      <c r="K988" s="94" t="n">
        <v>0.419</v>
      </c>
      <c r="L988" s="80" t="s">
        <v>873</v>
      </c>
      <c r="M988" s="101" t="s">
        <v>15417</v>
      </c>
    </row>
    <row r="989" customFormat="false" ht="18" hidden="false" customHeight="false" outlineLevel="0" collapsed="false">
      <c r="A989" s="80" t="n">
        <v>989</v>
      </c>
      <c r="B989" s="81" t="s">
        <v>3433</v>
      </c>
      <c r="C989" s="82" t="s">
        <v>3434</v>
      </c>
      <c r="D989" s="84" t="s">
        <v>200</v>
      </c>
      <c r="E989" s="85" t="s">
        <v>16</v>
      </c>
      <c r="F989" s="86" t="s">
        <v>17</v>
      </c>
      <c r="G989" s="87" t="n">
        <v>60597</v>
      </c>
      <c r="H989" s="87" t="n">
        <v>99249</v>
      </c>
      <c r="I989" s="87" t="n">
        <v>16090</v>
      </c>
      <c r="J989" s="88" t="n">
        <v>0</v>
      </c>
      <c r="K989" s="89" t="n">
        <v>0.101</v>
      </c>
      <c r="L989" s="80" t="s">
        <v>873</v>
      </c>
      <c r="M989" s="101" t="s">
        <v>15417</v>
      </c>
    </row>
    <row r="990" customFormat="false" ht="15" hidden="false" customHeight="false" outlineLevel="0" collapsed="false">
      <c r="A990" s="80" t="n">
        <v>990</v>
      </c>
      <c r="B990" s="81" t="s">
        <v>3435</v>
      </c>
      <c r="C990" s="82" t="s">
        <v>3436</v>
      </c>
      <c r="D990" s="84" t="s">
        <v>200</v>
      </c>
      <c r="E990" s="85" t="s">
        <v>10</v>
      </c>
      <c r="F990" s="91" t="s">
        <v>18</v>
      </c>
      <c r="G990" s="87" t="n">
        <v>13000</v>
      </c>
      <c r="H990" s="88" t="n">
        <v>0</v>
      </c>
      <c r="I990" s="87" t="n">
        <v>11009</v>
      </c>
      <c r="J990" s="88" t="n">
        <v>0</v>
      </c>
      <c r="K990" s="92" t="n">
        <v>0.847</v>
      </c>
      <c r="L990" s="80" t="s">
        <v>873</v>
      </c>
      <c r="M990" s="101" t="s">
        <v>15417</v>
      </c>
    </row>
    <row r="991" customFormat="false" ht="15" hidden="false" customHeight="false" outlineLevel="0" collapsed="false">
      <c r="A991" s="80" t="n">
        <v>991</v>
      </c>
      <c r="B991" s="81" t="s">
        <v>3437</v>
      </c>
      <c r="C991" s="82" t="s">
        <v>3438</v>
      </c>
      <c r="D991" s="84" t="s">
        <v>200</v>
      </c>
      <c r="E991" s="85" t="s">
        <v>12</v>
      </c>
      <c r="F991" s="86" t="s">
        <v>17</v>
      </c>
      <c r="G991" s="88" t="s">
        <v>3439</v>
      </c>
      <c r="H991" s="88" t="s">
        <v>3440</v>
      </c>
      <c r="I991" s="88" t="s">
        <v>3441</v>
      </c>
      <c r="J991" s="88" t="n">
        <v>0</v>
      </c>
      <c r="K991" s="94" t="n">
        <v>0.424</v>
      </c>
      <c r="L991" s="80" t="s">
        <v>873</v>
      </c>
      <c r="M991" s="101" t="s">
        <v>15417</v>
      </c>
    </row>
    <row r="992" customFormat="false" ht="15" hidden="false" customHeight="false" outlineLevel="0" collapsed="false">
      <c r="A992" s="80" t="n">
        <v>992</v>
      </c>
      <c r="B992" s="81" t="s">
        <v>3442</v>
      </c>
      <c r="C992" s="82" t="s">
        <v>3443</v>
      </c>
      <c r="D992" s="84" t="s">
        <v>201</v>
      </c>
      <c r="E992" s="85" t="s">
        <v>10</v>
      </c>
      <c r="F992" s="86" t="s">
        <v>17</v>
      </c>
      <c r="G992" s="87" t="n">
        <v>13000</v>
      </c>
      <c r="H992" s="88" t="n">
        <v>0</v>
      </c>
      <c r="I992" s="87" t="n">
        <v>6525</v>
      </c>
      <c r="J992" s="88" t="n">
        <v>0</v>
      </c>
      <c r="K992" s="96" t="n">
        <v>0.502</v>
      </c>
      <c r="L992" s="80" t="s">
        <v>873</v>
      </c>
      <c r="M992" s="101" t="s">
        <v>15417</v>
      </c>
    </row>
    <row r="993" customFormat="false" ht="18" hidden="false" customHeight="false" outlineLevel="0" collapsed="false">
      <c r="A993" s="80" t="n">
        <v>993</v>
      </c>
      <c r="B993" s="81" t="s">
        <v>3444</v>
      </c>
      <c r="C993" s="82" t="s">
        <v>3445</v>
      </c>
      <c r="D993" s="84" t="s">
        <v>202</v>
      </c>
      <c r="E993" s="85" t="s">
        <v>9</v>
      </c>
      <c r="F993" s="93" t="s">
        <v>881</v>
      </c>
      <c r="G993" s="88" t="s">
        <v>876</v>
      </c>
      <c r="H993" s="87" t="n">
        <v>35193</v>
      </c>
      <c r="I993" s="88" t="s">
        <v>3446</v>
      </c>
      <c r="J993" s="87" t="n">
        <v>11991</v>
      </c>
      <c r="K993" s="92" t="n">
        <v>0.807</v>
      </c>
      <c r="L993" s="80" t="s">
        <v>873</v>
      </c>
      <c r="M993" s="101" t="s">
        <v>15417</v>
      </c>
    </row>
    <row r="994" customFormat="false" ht="18" hidden="false" customHeight="false" outlineLevel="0" collapsed="false">
      <c r="A994" s="80" t="n">
        <v>994</v>
      </c>
      <c r="B994" s="81" t="s">
        <v>3447</v>
      </c>
      <c r="C994" s="82" t="s">
        <v>3448</v>
      </c>
      <c r="D994" s="84" t="s">
        <v>202</v>
      </c>
      <c r="E994" s="85" t="s">
        <v>9</v>
      </c>
      <c r="F994" s="93" t="s">
        <v>881</v>
      </c>
      <c r="G994" s="88" t="s">
        <v>876</v>
      </c>
      <c r="H994" s="87" t="n">
        <v>35193</v>
      </c>
      <c r="I994" s="88" t="s">
        <v>3449</v>
      </c>
      <c r="J994" s="87" t="n">
        <v>11991</v>
      </c>
      <c r="K994" s="92" t="n">
        <v>0.81</v>
      </c>
      <c r="L994" s="80" t="s">
        <v>873</v>
      </c>
      <c r="M994" s="101" t="s">
        <v>15417</v>
      </c>
    </row>
    <row r="995" customFormat="false" ht="15" hidden="false" customHeight="false" outlineLevel="0" collapsed="false">
      <c r="A995" s="80" t="n">
        <v>995</v>
      </c>
      <c r="B995" s="81" t="s">
        <v>3450</v>
      </c>
      <c r="C995" s="82" t="s">
        <v>3451</v>
      </c>
      <c r="D995" s="84" t="s">
        <v>202</v>
      </c>
      <c r="E995" s="85" t="s">
        <v>9</v>
      </c>
      <c r="F995" s="86" t="s">
        <v>17</v>
      </c>
      <c r="G995" s="88" t="s">
        <v>913</v>
      </c>
      <c r="H995" s="87" t="n">
        <v>85047</v>
      </c>
      <c r="I995" s="88" t="s">
        <v>3452</v>
      </c>
      <c r="J995" s="87" t="n">
        <v>11991</v>
      </c>
      <c r="K995" s="94" t="n">
        <v>0.297</v>
      </c>
      <c r="L995" s="80" t="s">
        <v>873</v>
      </c>
      <c r="M995" s="101" t="s">
        <v>15417</v>
      </c>
    </row>
    <row r="996" customFormat="false" ht="18" hidden="false" customHeight="false" outlineLevel="0" collapsed="false">
      <c r="A996" s="80" t="n">
        <v>996</v>
      </c>
      <c r="B996" s="81" t="s">
        <v>3453</v>
      </c>
      <c r="C996" s="82" t="s">
        <v>3454</v>
      </c>
      <c r="D996" s="84" t="s">
        <v>202</v>
      </c>
      <c r="E996" s="85" t="s">
        <v>10</v>
      </c>
      <c r="F996" s="91" t="s">
        <v>18</v>
      </c>
      <c r="G996" s="87" t="n">
        <v>13000</v>
      </c>
      <c r="H996" s="88" t="n">
        <v>0</v>
      </c>
      <c r="I996" s="87" t="n">
        <v>12386</v>
      </c>
      <c r="J996" s="88" t="n">
        <v>0</v>
      </c>
      <c r="K996" s="92" t="n">
        <v>0.953</v>
      </c>
      <c r="L996" s="80" t="s">
        <v>873</v>
      </c>
      <c r="M996" s="101" t="s">
        <v>15417</v>
      </c>
    </row>
    <row r="997" customFormat="false" ht="18" hidden="false" customHeight="false" outlineLevel="0" collapsed="false">
      <c r="A997" s="80" t="n">
        <v>997</v>
      </c>
      <c r="B997" s="81" t="s">
        <v>3455</v>
      </c>
      <c r="C997" s="82" t="s">
        <v>3456</v>
      </c>
      <c r="D997" s="84" t="s">
        <v>202</v>
      </c>
      <c r="E997" s="85" t="s">
        <v>10</v>
      </c>
      <c r="F997" s="91" t="s">
        <v>18</v>
      </c>
      <c r="G997" s="87" t="n">
        <v>13000</v>
      </c>
      <c r="H997" s="88" t="n">
        <v>0</v>
      </c>
      <c r="I997" s="87" t="n">
        <v>11661</v>
      </c>
      <c r="J997" s="88" t="n">
        <v>0</v>
      </c>
      <c r="K997" s="92" t="n">
        <v>0.897</v>
      </c>
      <c r="L997" s="80" t="s">
        <v>873</v>
      </c>
      <c r="M997" s="101" t="s">
        <v>15417</v>
      </c>
    </row>
    <row r="998" customFormat="false" ht="15" hidden="false" customHeight="false" outlineLevel="0" collapsed="false">
      <c r="A998" s="80" t="n">
        <v>998</v>
      </c>
      <c r="B998" s="81" t="s">
        <v>3457</v>
      </c>
      <c r="C998" s="82" t="s">
        <v>3458</v>
      </c>
      <c r="D998" s="84" t="s">
        <v>203</v>
      </c>
      <c r="E998" s="85" t="s">
        <v>9</v>
      </c>
      <c r="F998" s="86" t="s">
        <v>17</v>
      </c>
      <c r="G998" s="88" t="s">
        <v>2628</v>
      </c>
      <c r="H998" s="87" t="n">
        <v>89308</v>
      </c>
      <c r="I998" s="87" t="n">
        <v>1566</v>
      </c>
      <c r="J998" s="88" t="n">
        <v>0</v>
      </c>
      <c r="K998" s="89" t="n">
        <v>0.003</v>
      </c>
      <c r="L998" s="80" t="s">
        <v>873</v>
      </c>
      <c r="M998" s="101" t="s">
        <v>15417</v>
      </c>
    </row>
    <row r="999" customFormat="false" ht="18" hidden="false" customHeight="false" outlineLevel="0" collapsed="false">
      <c r="A999" s="80" t="n">
        <v>999</v>
      </c>
      <c r="B999" s="81" t="s">
        <v>3459</v>
      </c>
      <c r="C999" s="82" t="s">
        <v>3460</v>
      </c>
      <c r="D999" s="84" t="s">
        <v>203</v>
      </c>
      <c r="E999" s="85" t="s">
        <v>9</v>
      </c>
      <c r="F999" s="86" t="s">
        <v>17</v>
      </c>
      <c r="G999" s="88" t="s">
        <v>2628</v>
      </c>
      <c r="H999" s="87" t="n">
        <v>89308</v>
      </c>
      <c r="I999" s="88" t="s">
        <v>3461</v>
      </c>
      <c r="J999" s="88" t="n">
        <v>0</v>
      </c>
      <c r="K999" s="94" t="n">
        <v>0.445</v>
      </c>
      <c r="L999" s="80" t="s">
        <v>873</v>
      </c>
      <c r="M999" s="101" t="s">
        <v>15417</v>
      </c>
    </row>
    <row r="1000" customFormat="false" ht="18" hidden="false" customHeight="false" outlineLevel="0" collapsed="false">
      <c r="A1000" s="80" t="n">
        <v>1000</v>
      </c>
      <c r="B1000" s="81" t="s">
        <v>3462</v>
      </c>
      <c r="C1000" s="82" t="s">
        <v>3463</v>
      </c>
      <c r="D1000" s="84" t="s">
        <v>203</v>
      </c>
      <c r="E1000" s="85" t="s">
        <v>9</v>
      </c>
      <c r="F1000" s="86" t="s">
        <v>17</v>
      </c>
      <c r="G1000" s="88" t="s">
        <v>1930</v>
      </c>
      <c r="H1000" s="87" t="n">
        <v>45659</v>
      </c>
      <c r="I1000" s="87" t="n">
        <v>49068</v>
      </c>
      <c r="J1000" s="88" t="n">
        <v>0</v>
      </c>
      <c r="K1000" s="94" t="n">
        <v>0.284</v>
      </c>
      <c r="L1000" s="80" t="s">
        <v>873</v>
      </c>
      <c r="M1000" s="101" t="s">
        <v>15417</v>
      </c>
    </row>
    <row r="1001" customFormat="false" ht="15" hidden="false" customHeight="false" outlineLevel="0" collapsed="false">
      <c r="A1001" s="80" t="n">
        <v>1001</v>
      </c>
      <c r="B1001" s="81" t="s">
        <v>3464</v>
      </c>
      <c r="C1001" s="82" t="s">
        <v>3465</v>
      </c>
      <c r="D1001" s="84" t="s">
        <v>203</v>
      </c>
      <c r="E1001" s="85" t="s">
        <v>9</v>
      </c>
      <c r="F1001" s="91" t="s">
        <v>18</v>
      </c>
      <c r="G1001" s="88" t="s">
        <v>1930</v>
      </c>
      <c r="H1001" s="87" t="n">
        <v>45659</v>
      </c>
      <c r="I1001" s="87" t="n">
        <v>96660</v>
      </c>
      <c r="J1001" s="88" t="n">
        <v>0</v>
      </c>
      <c r="K1001" s="96" t="n">
        <v>0.559</v>
      </c>
      <c r="L1001" s="80" t="s">
        <v>873</v>
      </c>
      <c r="M1001" s="101" t="s">
        <v>15417</v>
      </c>
    </row>
    <row r="1002" customFormat="false" ht="18" hidden="false" customHeight="false" outlineLevel="0" collapsed="false">
      <c r="A1002" s="80" t="n">
        <v>1002</v>
      </c>
      <c r="B1002" s="81" t="s">
        <v>3466</v>
      </c>
      <c r="C1002" s="82" t="s">
        <v>3467</v>
      </c>
      <c r="D1002" s="84" t="s">
        <v>203</v>
      </c>
      <c r="E1002" s="85" t="s">
        <v>9</v>
      </c>
      <c r="F1002" s="86" t="s">
        <v>17</v>
      </c>
      <c r="G1002" s="88" t="s">
        <v>1930</v>
      </c>
      <c r="H1002" s="87" t="n">
        <v>45659</v>
      </c>
      <c r="I1002" s="87" t="n">
        <v>54722</v>
      </c>
      <c r="J1002" s="88" t="n">
        <v>0</v>
      </c>
      <c r="K1002" s="94" t="n">
        <v>0.316</v>
      </c>
      <c r="L1002" s="80" t="s">
        <v>873</v>
      </c>
      <c r="M1002" s="101" t="s">
        <v>15417</v>
      </c>
    </row>
    <row r="1003" customFormat="false" ht="15" hidden="false" customHeight="false" outlineLevel="0" collapsed="false">
      <c r="A1003" s="80" t="n">
        <v>1003</v>
      </c>
      <c r="B1003" s="81" t="s">
        <v>3468</v>
      </c>
      <c r="C1003" s="82" t="s">
        <v>3469</v>
      </c>
      <c r="D1003" s="84" t="s">
        <v>203</v>
      </c>
      <c r="E1003" s="85" t="s">
        <v>16</v>
      </c>
      <c r="F1003" s="86" t="s">
        <v>17</v>
      </c>
      <c r="G1003" s="88" t="s">
        <v>991</v>
      </c>
      <c r="H1003" s="88" t="s">
        <v>2150</v>
      </c>
      <c r="I1003" s="88" t="n">
        <v>519</v>
      </c>
      <c r="J1003" s="87" t="n">
        <v>42040</v>
      </c>
      <c r="K1003" s="89" t="n">
        <v>0.163</v>
      </c>
      <c r="L1003" s="80" t="s">
        <v>873</v>
      </c>
      <c r="M1003" s="101" t="s">
        <v>15417</v>
      </c>
    </row>
    <row r="1004" customFormat="false" ht="18" hidden="false" customHeight="false" outlineLevel="0" collapsed="false">
      <c r="A1004" s="80" t="n">
        <v>1004</v>
      </c>
      <c r="B1004" s="81" t="s">
        <v>3470</v>
      </c>
      <c r="C1004" s="82" t="s">
        <v>3471</v>
      </c>
      <c r="D1004" s="84" t="s">
        <v>203</v>
      </c>
      <c r="E1004" s="85" t="s">
        <v>16</v>
      </c>
      <c r="F1004" s="86" t="s">
        <v>17</v>
      </c>
      <c r="G1004" s="88" t="s">
        <v>991</v>
      </c>
      <c r="H1004" s="88" t="s">
        <v>2150</v>
      </c>
      <c r="I1004" s="88" t="n">
        <v>260</v>
      </c>
      <c r="J1004" s="87" t="n">
        <v>42040</v>
      </c>
      <c r="K1004" s="89" t="n">
        <v>0.162</v>
      </c>
      <c r="L1004" s="80" t="s">
        <v>873</v>
      </c>
      <c r="M1004" s="101" t="s">
        <v>15417</v>
      </c>
    </row>
    <row r="1005" customFormat="false" ht="18" hidden="false" customHeight="false" outlineLevel="0" collapsed="false">
      <c r="A1005" s="80" t="n">
        <v>1005</v>
      </c>
      <c r="B1005" s="81" t="s">
        <v>3472</v>
      </c>
      <c r="C1005" s="82" t="s">
        <v>3473</v>
      </c>
      <c r="D1005" s="84" t="s">
        <v>203</v>
      </c>
      <c r="E1005" s="85" t="s">
        <v>16</v>
      </c>
      <c r="F1005" s="86" t="s">
        <v>17</v>
      </c>
      <c r="G1005" s="87" t="n">
        <v>63950</v>
      </c>
      <c r="H1005" s="87" t="n">
        <v>99731</v>
      </c>
      <c r="I1005" s="87" t="n">
        <v>1818</v>
      </c>
      <c r="J1005" s="88" t="n">
        <v>0</v>
      </c>
      <c r="K1005" s="89" t="n">
        <v>0.011</v>
      </c>
      <c r="L1005" s="80" t="s">
        <v>873</v>
      </c>
      <c r="M1005" s="101" t="s">
        <v>15417</v>
      </c>
    </row>
    <row r="1006" customFormat="false" ht="18" hidden="false" customHeight="false" outlineLevel="0" collapsed="false">
      <c r="A1006" s="80" t="n">
        <v>1006</v>
      </c>
      <c r="B1006" s="81" t="s">
        <v>3474</v>
      </c>
      <c r="C1006" s="82" t="s">
        <v>3475</v>
      </c>
      <c r="D1006" s="84" t="s">
        <v>203</v>
      </c>
      <c r="E1006" s="85" t="s">
        <v>16</v>
      </c>
      <c r="F1006" s="86" t="s">
        <v>17</v>
      </c>
      <c r="G1006" s="87" t="n">
        <v>66519</v>
      </c>
      <c r="H1006" s="88" t="s">
        <v>3476</v>
      </c>
      <c r="I1006" s="87" t="n">
        <v>1560</v>
      </c>
      <c r="J1006" s="88" t="n">
        <v>0</v>
      </c>
      <c r="K1006" s="89" t="n">
        <v>0.009</v>
      </c>
      <c r="L1006" s="80" t="s">
        <v>873</v>
      </c>
      <c r="M1006" s="101" t="s">
        <v>15417</v>
      </c>
    </row>
    <row r="1007" customFormat="false" ht="18" hidden="false" customHeight="false" outlineLevel="0" collapsed="false">
      <c r="A1007" s="80" t="n">
        <v>1007</v>
      </c>
      <c r="B1007" s="81" t="s">
        <v>3477</v>
      </c>
      <c r="C1007" s="82" t="s">
        <v>3478</v>
      </c>
      <c r="D1007" s="84" t="s">
        <v>203</v>
      </c>
      <c r="E1007" s="85" t="s">
        <v>13</v>
      </c>
      <c r="F1007" s="86" t="s">
        <v>17</v>
      </c>
      <c r="G1007" s="87" t="n">
        <v>94066</v>
      </c>
      <c r="H1007" s="87" t="n">
        <v>89172</v>
      </c>
      <c r="I1007" s="87" t="n">
        <v>51030</v>
      </c>
      <c r="J1007" s="87" t="n">
        <v>70399</v>
      </c>
      <c r="K1007" s="96" t="n">
        <v>0.663</v>
      </c>
      <c r="L1007" s="80" t="s">
        <v>873</v>
      </c>
      <c r="M1007" s="101" t="s">
        <v>15417</v>
      </c>
    </row>
    <row r="1008" customFormat="false" ht="18" hidden="false" customHeight="false" outlineLevel="0" collapsed="false">
      <c r="A1008" s="80" t="n">
        <v>1008</v>
      </c>
      <c r="B1008" s="81" t="s">
        <v>3479</v>
      </c>
      <c r="C1008" s="82" t="s">
        <v>3480</v>
      </c>
      <c r="D1008" s="84" t="s">
        <v>203</v>
      </c>
      <c r="E1008" s="85" t="s">
        <v>13</v>
      </c>
      <c r="F1008" s="86" t="s">
        <v>17</v>
      </c>
      <c r="G1008" s="87" t="n">
        <v>94066</v>
      </c>
      <c r="H1008" s="87" t="n">
        <v>89172</v>
      </c>
      <c r="I1008" s="87" t="n">
        <v>55422</v>
      </c>
      <c r="J1008" s="87" t="n">
        <v>70399</v>
      </c>
      <c r="K1008" s="96" t="n">
        <v>0.687</v>
      </c>
      <c r="L1008" s="80" t="s">
        <v>873</v>
      </c>
      <c r="M1008" s="101" t="s">
        <v>15417</v>
      </c>
    </row>
    <row r="1009" customFormat="false" ht="15" hidden="false" customHeight="false" outlineLevel="0" collapsed="false">
      <c r="A1009" s="80" t="n">
        <v>1009</v>
      </c>
      <c r="B1009" s="81" t="s">
        <v>3481</v>
      </c>
      <c r="C1009" s="82" t="s">
        <v>3482</v>
      </c>
      <c r="D1009" s="84" t="s">
        <v>203</v>
      </c>
      <c r="E1009" s="85" t="s">
        <v>13</v>
      </c>
      <c r="F1009" s="86" t="s">
        <v>17</v>
      </c>
      <c r="G1009" s="87" t="n">
        <v>94066</v>
      </c>
      <c r="H1009" s="87" t="n">
        <v>89172</v>
      </c>
      <c r="I1009" s="87" t="n">
        <v>53703</v>
      </c>
      <c r="J1009" s="87" t="n">
        <v>70399</v>
      </c>
      <c r="K1009" s="96" t="n">
        <v>0.677</v>
      </c>
      <c r="L1009" s="80" t="s">
        <v>873</v>
      </c>
      <c r="M1009" s="101" t="s">
        <v>15417</v>
      </c>
    </row>
    <row r="1010" customFormat="false" ht="18" hidden="false" customHeight="false" outlineLevel="0" collapsed="false">
      <c r="A1010" s="80" t="n">
        <v>1010</v>
      </c>
      <c r="B1010" s="81" t="s">
        <v>3483</v>
      </c>
      <c r="C1010" s="82" t="s">
        <v>3484</v>
      </c>
      <c r="D1010" s="84" t="s">
        <v>204</v>
      </c>
      <c r="E1010" s="85" t="s">
        <v>9</v>
      </c>
      <c r="F1010" s="93" t="s">
        <v>881</v>
      </c>
      <c r="G1010" s="88" t="s">
        <v>3485</v>
      </c>
      <c r="H1010" s="87" t="n">
        <v>90561</v>
      </c>
      <c r="I1010" s="88" t="s">
        <v>3486</v>
      </c>
      <c r="J1010" s="87" t="n">
        <v>68948</v>
      </c>
      <c r="K1010" s="96" t="n">
        <v>0.689</v>
      </c>
      <c r="L1010" s="80" t="s">
        <v>873</v>
      </c>
      <c r="M1010" s="101" t="s">
        <v>15417</v>
      </c>
    </row>
    <row r="1011" customFormat="false" ht="18" hidden="false" customHeight="false" outlineLevel="0" collapsed="false">
      <c r="A1011" s="80" t="n">
        <v>1011</v>
      </c>
      <c r="B1011" s="81" t="s">
        <v>3487</v>
      </c>
      <c r="C1011" s="82" t="s">
        <v>3488</v>
      </c>
      <c r="D1011" s="84" t="s">
        <v>204</v>
      </c>
      <c r="E1011" s="85" t="s">
        <v>9</v>
      </c>
      <c r="F1011" s="93" t="s">
        <v>881</v>
      </c>
      <c r="G1011" s="88" t="s">
        <v>3489</v>
      </c>
      <c r="H1011" s="87" t="n">
        <v>89362</v>
      </c>
      <c r="I1011" s="88" t="s">
        <v>3490</v>
      </c>
      <c r="J1011" s="87" t="n">
        <v>68948</v>
      </c>
      <c r="K1011" s="96" t="n">
        <v>0.65</v>
      </c>
      <c r="L1011" s="80" t="s">
        <v>873</v>
      </c>
      <c r="M1011" s="101" t="s">
        <v>15417</v>
      </c>
    </row>
    <row r="1012" customFormat="false" ht="18" hidden="false" customHeight="false" outlineLevel="0" collapsed="false">
      <c r="A1012" s="80" t="n">
        <v>1012</v>
      </c>
      <c r="B1012" s="81" t="s">
        <v>3491</v>
      </c>
      <c r="C1012" s="82" t="s">
        <v>3492</v>
      </c>
      <c r="D1012" s="84" t="s">
        <v>204</v>
      </c>
      <c r="E1012" s="85" t="s">
        <v>9</v>
      </c>
      <c r="F1012" s="86" t="s">
        <v>17</v>
      </c>
      <c r="G1012" s="88" t="s">
        <v>3493</v>
      </c>
      <c r="H1012" s="87" t="n">
        <v>67674</v>
      </c>
      <c r="I1012" s="87" t="n">
        <v>61069</v>
      </c>
      <c r="J1012" s="88" t="n">
        <v>0</v>
      </c>
      <c r="K1012" s="89" t="n">
        <v>0.214</v>
      </c>
      <c r="L1012" s="80" t="s">
        <v>873</v>
      </c>
      <c r="M1012" s="101" t="s">
        <v>15417</v>
      </c>
    </row>
    <row r="1013" customFormat="false" ht="15" hidden="false" customHeight="false" outlineLevel="0" collapsed="false">
      <c r="A1013" s="80" t="n">
        <v>1013</v>
      </c>
      <c r="B1013" s="81" t="s">
        <v>3494</v>
      </c>
      <c r="C1013" s="82" t="s">
        <v>3495</v>
      </c>
      <c r="D1013" s="84" t="s">
        <v>204</v>
      </c>
      <c r="E1013" s="85" t="s">
        <v>9</v>
      </c>
      <c r="F1013" s="93" t="s">
        <v>881</v>
      </c>
      <c r="G1013" s="88" t="s">
        <v>3493</v>
      </c>
      <c r="H1013" s="87" t="n">
        <v>69674</v>
      </c>
      <c r="I1013" s="88" t="s">
        <v>3496</v>
      </c>
      <c r="J1013" s="87" t="n">
        <v>55159</v>
      </c>
      <c r="K1013" s="96" t="n">
        <v>0.725</v>
      </c>
      <c r="L1013" s="80" t="s">
        <v>873</v>
      </c>
      <c r="M1013" s="101" t="s">
        <v>15417</v>
      </c>
    </row>
    <row r="1014" customFormat="false" ht="18" hidden="false" customHeight="false" outlineLevel="0" collapsed="false">
      <c r="A1014" s="80" t="n">
        <v>1014</v>
      </c>
      <c r="B1014" s="81" t="s">
        <v>3497</v>
      </c>
      <c r="C1014" s="82" t="s">
        <v>3498</v>
      </c>
      <c r="D1014" s="84" t="s">
        <v>204</v>
      </c>
      <c r="E1014" s="85" t="s">
        <v>11</v>
      </c>
      <c r="F1014" s="86" t="s">
        <v>17</v>
      </c>
      <c r="G1014" s="88" t="s">
        <v>3499</v>
      </c>
      <c r="H1014" s="88" t="s">
        <v>3500</v>
      </c>
      <c r="I1014" s="88" t="s">
        <v>3501</v>
      </c>
      <c r="J1014" s="88" t="n">
        <v>0</v>
      </c>
      <c r="K1014" s="96" t="n">
        <v>0.679</v>
      </c>
      <c r="L1014" s="80" t="s">
        <v>873</v>
      </c>
      <c r="M1014" s="101" t="s">
        <v>15417</v>
      </c>
    </row>
    <row r="1015" customFormat="false" ht="27" hidden="false" customHeight="false" outlineLevel="0" collapsed="false">
      <c r="A1015" s="80" t="n">
        <v>1015</v>
      </c>
      <c r="B1015" s="81" t="s">
        <v>3502</v>
      </c>
      <c r="C1015" s="82" t="s">
        <v>3503</v>
      </c>
      <c r="D1015" s="84" t="s">
        <v>204</v>
      </c>
      <c r="E1015" s="85" t="s">
        <v>10</v>
      </c>
      <c r="F1015" s="93" t="s">
        <v>881</v>
      </c>
      <c r="G1015" s="87" t="n">
        <v>15910</v>
      </c>
      <c r="H1015" s="87" t="n">
        <v>9990</v>
      </c>
      <c r="I1015" s="87" t="n">
        <v>13307</v>
      </c>
      <c r="J1015" s="87" t="n">
        <v>9905</v>
      </c>
      <c r="K1015" s="92" t="n">
        <v>0.896</v>
      </c>
      <c r="L1015" s="80" t="s">
        <v>873</v>
      </c>
      <c r="M1015" s="101" t="s">
        <v>15417</v>
      </c>
    </row>
    <row r="1016" customFormat="false" ht="27" hidden="false" customHeight="false" outlineLevel="0" collapsed="false">
      <c r="A1016" s="80" t="n">
        <v>1016</v>
      </c>
      <c r="B1016" s="81" t="s">
        <v>3504</v>
      </c>
      <c r="C1016" s="82" t="s">
        <v>3505</v>
      </c>
      <c r="D1016" s="84" t="s">
        <v>121</v>
      </c>
      <c r="E1016" s="85" t="s">
        <v>9</v>
      </c>
      <c r="F1016" s="93" t="s">
        <v>881</v>
      </c>
      <c r="G1016" s="88" t="s">
        <v>3506</v>
      </c>
      <c r="H1016" s="87" t="n">
        <v>82356</v>
      </c>
      <c r="I1016" s="88" t="s">
        <v>3507</v>
      </c>
      <c r="J1016" s="87" t="n">
        <v>55398</v>
      </c>
      <c r="K1016" s="96" t="n">
        <v>0.642</v>
      </c>
      <c r="L1016" s="80" t="s">
        <v>873</v>
      </c>
      <c r="M1016" s="101" t="s">
        <v>15417</v>
      </c>
    </row>
    <row r="1017" customFormat="false" ht="27" hidden="false" customHeight="false" outlineLevel="0" collapsed="false">
      <c r="A1017" s="80" t="n">
        <v>1017</v>
      </c>
      <c r="B1017" s="81" t="s">
        <v>3508</v>
      </c>
      <c r="C1017" s="82" t="s">
        <v>3509</v>
      </c>
      <c r="D1017" s="84" t="s">
        <v>121</v>
      </c>
      <c r="E1017" s="85" t="s">
        <v>9</v>
      </c>
      <c r="F1017" s="93" t="s">
        <v>881</v>
      </c>
      <c r="G1017" s="88" t="s">
        <v>3510</v>
      </c>
      <c r="H1017" s="87" t="n">
        <v>82400</v>
      </c>
      <c r="I1017" s="88" t="s">
        <v>3511</v>
      </c>
      <c r="J1017" s="87" t="n">
        <v>54798</v>
      </c>
      <c r="K1017" s="96" t="n">
        <v>0.77</v>
      </c>
      <c r="L1017" s="80" t="s">
        <v>873</v>
      </c>
      <c r="M1017" s="101" t="s">
        <v>15417</v>
      </c>
    </row>
    <row r="1018" customFormat="false" ht="27" hidden="false" customHeight="false" outlineLevel="0" collapsed="false">
      <c r="A1018" s="80" t="n">
        <v>1018</v>
      </c>
      <c r="B1018" s="81" t="s">
        <v>3512</v>
      </c>
      <c r="C1018" s="82" t="s">
        <v>3513</v>
      </c>
      <c r="D1018" s="84" t="s">
        <v>121</v>
      </c>
      <c r="E1018" s="85" t="s">
        <v>10</v>
      </c>
      <c r="F1018" s="91" t="s">
        <v>18</v>
      </c>
      <c r="G1018" s="87" t="n">
        <v>13000</v>
      </c>
      <c r="H1018" s="88" t="n">
        <v>0</v>
      </c>
      <c r="I1018" s="87" t="n">
        <v>9912</v>
      </c>
      <c r="J1018" s="88" t="n">
        <v>0</v>
      </c>
      <c r="K1018" s="96" t="n">
        <v>0.762</v>
      </c>
      <c r="L1018" s="80" t="s">
        <v>873</v>
      </c>
      <c r="M1018" s="101" t="s">
        <v>15417</v>
      </c>
    </row>
    <row r="1019" customFormat="false" ht="27" hidden="false" customHeight="false" outlineLevel="0" collapsed="false">
      <c r="A1019" s="80" t="n">
        <v>1019</v>
      </c>
      <c r="B1019" s="81" t="s">
        <v>3514</v>
      </c>
      <c r="C1019" s="82" t="s">
        <v>3515</v>
      </c>
      <c r="D1019" s="84" t="s">
        <v>121</v>
      </c>
      <c r="E1019" s="85" t="s">
        <v>10</v>
      </c>
      <c r="F1019" s="91" t="s">
        <v>18</v>
      </c>
      <c r="G1019" s="87" t="n">
        <v>13000</v>
      </c>
      <c r="H1019" s="88" t="n">
        <v>0</v>
      </c>
      <c r="I1019" s="87" t="n">
        <v>7043</v>
      </c>
      <c r="J1019" s="88" t="n">
        <v>0</v>
      </c>
      <c r="K1019" s="96" t="n">
        <v>0.542</v>
      </c>
      <c r="L1019" s="80" t="s">
        <v>873</v>
      </c>
      <c r="M1019" s="101" t="s">
        <v>15417</v>
      </c>
    </row>
    <row r="1020" customFormat="false" ht="18" hidden="false" customHeight="false" outlineLevel="0" collapsed="false">
      <c r="A1020" s="80" t="n">
        <v>1020</v>
      </c>
      <c r="B1020" s="81" t="s">
        <v>3516</v>
      </c>
      <c r="C1020" s="82" t="s">
        <v>3517</v>
      </c>
      <c r="D1020" s="84" t="s">
        <v>205</v>
      </c>
      <c r="E1020" s="85" t="s">
        <v>16</v>
      </c>
      <c r="F1020" s="86" t="s">
        <v>17</v>
      </c>
      <c r="G1020" s="87" t="n">
        <v>8780</v>
      </c>
      <c r="H1020" s="87" t="n">
        <v>7980</v>
      </c>
      <c r="I1020" s="88" t="n">
        <v>204</v>
      </c>
      <c r="J1020" s="88" t="n">
        <v>0</v>
      </c>
      <c r="K1020" s="89" t="n">
        <v>0.012</v>
      </c>
      <c r="L1020" s="80" t="s">
        <v>873</v>
      </c>
      <c r="M1020" s="101" t="s">
        <v>15417</v>
      </c>
    </row>
    <row r="1021" customFormat="false" ht="18" hidden="false" customHeight="false" outlineLevel="0" collapsed="false">
      <c r="A1021" s="80" t="n">
        <v>1021</v>
      </c>
      <c r="B1021" s="81" t="s">
        <v>3518</v>
      </c>
      <c r="C1021" s="82" t="s">
        <v>3519</v>
      </c>
      <c r="D1021" s="84" t="s">
        <v>205</v>
      </c>
      <c r="E1021" s="85" t="s">
        <v>9</v>
      </c>
      <c r="F1021" s="86" t="s">
        <v>17</v>
      </c>
      <c r="G1021" s="88" t="s">
        <v>3520</v>
      </c>
      <c r="H1021" s="87" t="n">
        <v>83341</v>
      </c>
      <c r="I1021" s="88" t="s">
        <v>3521</v>
      </c>
      <c r="J1021" s="87" t="n">
        <v>59499</v>
      </c>
      <c r="K1021" s="94" t="n">
        <v>0.423</v>
      </c>
      <c r="L1021" s="80" t="s">
        <v>873</v>
      </c>
      <c r="M1021" s="101" t="s">
        <v>15417</v>
      </c>
    </row>
    <row r="1022" customFormat="false" ht="18" hidden="false" customHeight="false" outlineLevel="0" collapsed="false">
      <c r="A1022" s="80" t="n">
        <v>1022</v>
      </c>
      <c r="B1022" s="81" t="s">
        <v>3522</v>
      </c>
      <c r="C1022" s="82" t="s">
        <v>3523</v>
      </c>
      <c r="D1022" s="84" t="s">
        <v>205</v>
      </c>
      <c r="E1022" s="85" t="s">
        <v>16</v>
      </c>
      <c r="F1022" s="86" t="s">
        <v>17</v>
      </c>
      <c r="G1022" s="88" t="s">
        <v>991</v>
      </c>
      <c r="H1022" s="88" t="s">
        <v>992</v>
      </c>
      <c r="I1022" s="88" t="n">
        <v>522</v>
      </c>
      <c r="J1022" s="87" t="n">
        <v>10461</v>
      </c>
      <c r="K1022" s="89" t="n">
        <v>0.041</v>
      </c>
      <c r="L1022" s="80" t="s">
        <v>873</v>
      </c>
      <c r="M1022" s="101" t="s">
        <v>15417</v>
      </c>
    </row>
    <row r="1023" customFormat="false" ht="18" hidden="false" customHeight="false" outlineLevel="0" collapsed="false">
      <c r="A1023" s="80" t="n">
        <v>1023</v>
      </c>
      <c r="B1023" s="81" t="s">
        <v>3524</v>
      </c>
      <c r="C1023" s="82" t="s">
        <v>3525</v>
      </c>
      <c r="D1023" s="84" t="s">
        <v>205</v>
      </c>
      <c r="E1023" s="85" t="s">
        <v>13</v>
      </c>
      <c r="F1023" s="86" t="s">
        <v>17</v>
      </c>
      <c r="G1023" s="88" t="s">
        <v>3526</v>
      </c>
      <c r="H1023" s="87" t="n">
        <v>84349</v>
      </c>
      <c r="I1023" s="87" t="n">
        <v>61936</v>
      </c>
      <c r="J1023" s="87" t="n">
        <v>78848</v>
      </c>
      <c r="K1023" s="96" t="n">
        <v>0.74</v>
      </c>
      <c r="L1023" s="80" t="s">
        <v>873</v>
      </c>
      <c r="M1023" s="101" t="s">
        <v>15417</v>
      </c>
    </row>
    <row r="1024" customFormat="false" ht="18" hidden="false" customHeight="false" outlineLevel="0" collapsed="false">
      <c r="A1024" s="80" t="n">
        <v>1024</v>
      </c>
      <c r="B1024" s="81" t="s">
        <v>3527</v>
      </c>
      <c r="C1024" s="82" t="s">
        <v>3528</v>
      </c>
      <c r="D1024" s="84" t="s">
        <v>205</v>
      </c>
      <c r="E1024" s="85" t="s">
        <v>12</v>
      </c>
      <c r="F1024" s="86" t="s">
        <v>17</v>
      </c>
      <c r="G1024" s="87" t="n">
        <v>50000</v>
      </c>
      <c r="H1024" s="88" t="n">
        <v>0</v>
      </c>
      <c r="I1024" s="87" t="n">
        <v>49456</v>
      </c>
      <c r="J1024" s="88" t="n">
        <v>0</v>
      </c>
      <c r="K1024" s="92" t="n">
        <v>0.989</v>
      </c>
      <c r="L1024" s="80" t="s">
        <v>873</v>
      </c>
      <c r="M1024" s="101" t="s">
        <v>15417</v>
      </c>
    </row>
    <row r="1025" customFormat="false" ht="18" hidden="false" customHeight="false" outlineLevel="0" collapsed="false">
      <c r="A1025" s="80" t="n">
        <v>1025</v>
      </c>
      <c r="B1025" s="81" t="s">
        <v>3529</v>
      </c>
      <c r="C1025" s="82" t="s">
        <v>3530</v>
      </c>
      <c r="D1025" s="84" t="s">
        <v>206</v>
      </c>
      <c r="E1025" s="85" t="s">
        <v>9</v>
      </c>
      <c r="F1025" s="86" t="s">
        <v>17</v>
      </c>
      <c r="G1025" s="88" t="s">
        <v>876</v>
      </c>
      <c r="H1025" s="87" t="n">
        <v>35193</v>
      </c>
      <c r="I1025" s="87" t="n">
        <v>46989</v>
      </c>
      <c r="J1025" s="88" t="n">
        <v>0</v>
      </c>
      <c r="K1025" s="94" t="n">
        <v>0.318</v>
      </c>
      <c r="L1025" s="80" t="s">
        <v>873</v>
      </c>
      <c r="M1025" s="101" t="s">
        <v>15417</v>
      </c>
    </row>
    <row r="1026" customFormat="false" ht="18" hidden="false" customHeight="false" outlineLevel="0" collapsed="false">
      <c r="A1026" s="80" t="n">
        <v>1026</v>
      </c>
      <c r="B1026" s="81" t="s">
        <v>3531</v>
      </c>
      <c r="C1026" s="82" t="s">
        <v>3532</v>
      </c>
      <c r="D1026" s="84" t="s">
        <v>206</v>
      </c>
      <c r="E1026" s="85" t="s">
        <v>16</v>
      </c>
      <c r="F1026" s="86" t="s">
        <v>17</v>
      </c>
      <c r="G1026" s="88" t="s">
        <v>991</v>
      </c>
      <c r="H1026" s="88" t="s">
        <v>2150</v>
      </c>
      <c r="I1026" s="88" t="n">
        <v>519</v>
      </c>
      <c r="J1026" s="87" t="n">
        <v>44345</v>
      </c>
      <c r="K1026" s="89" t="n">
        <v>0.171</v>
      </c>
      <c r="L1026" s="80" t="s">
        <v>873</v>
      </c>
      <c r="M1026" s="101" t="s">
        <v>15417</v>
      </c>
    </row>
    <row r="1027" customFormat="false" ht="18" hidden="false" customHeight="false" outlineLevel="0" collapsed="false">
      <c r="A1027" s="80" t="n">
        <v>1027</v>
      </c>
      <c r="B1027" s="81" t="s">
        <v>3533</v>
      </c>
      <c r="C1027" s="82" t="s">
        <v>3534</v>
      </c>
      <c r="D1027" s="84" t="s">
        <v>206</v>
      </c>
      <c r="E1027" s="85" t="s">
        <v>10</v>
      </c>
      <c r="F1027" s="91" t="s">
        <v>18</v>
      </c>
      <c r="G1027" s="87" t="n">
        <v>13000</v>
      </c>
      <c r="H1027" s="88" t="n">
        <v>0</v>
      </c>
      <c r="I1027" s="87" t="n">
        <v>12920</v>
      </c>
      <c r="J1027" s="88" t="n">
        <v>0</v>
      </c>
      <c r="K1027" s="92" t="n">
        <v>0.994</v>
      </c>
      <c r="L1027" s="80" t="s">
        <v>873</v>
      </c>
      <c r="M1027" s="101" t="s">
        <v>15417</v>
      </c>
    </row>
    <row r="1028" customFormat="false" ht="18" hidden="false" customHeight="false" outlineLevel="0" collapsed="false">
      <c r="A1028" s="80" t="n">
        <v>1028</v>
      </c>
      <c r="B1028" s="81" t="s">
        <v>3535</v>
      </c>
      <c r="C1028" s="82" t="s">
        <v>3536</v>
      </c>
      <c r="D1028" s="84" t="s">
        <v>207</v>
      </c>
      <c r="E1028" s="85" t="s">
        <v>9</v>
      </c>
      <c r="F1028" s="86" t="s">
        <v>17</v>
      </c>
      <c r="G1028" s="87" t="n">
        <v>88950</v>
      </c>
      <c r="H1028" s="87" t="n">
        <v>44150</v>
      </c>
      <c r="I1028" s="87" t="n">
        <v>30009</v>
      </c>
      <c r="J1028" s="88" t="n">
        <v>0</v>
      </c>
      <c r="K1028" s="89" t="n">
        <v>0.225</v>
      </c>
      <c r="L1028" s="80" t="s">
        <v>873</v>
      </c>
      <c r="M1028" s="101" t="s">
        <v>15417</v>
      </c>
    </row>
    <row r="1029" customFormat="false" ht="18" hidden="false" customHeight="false" outlineLevel="0" collapsed="false">
      <c r="A1029" s="80" t="n">
        <v>1029</v>
      </c>
      <c r="B1029" s="81" t="s">
        <v>3537</v>
      </c>
      <c r="C1029" s="82" t="s">
        <v>3538</v>
      </c>
      <c r="D1029" s="84" t="s">
        <v>207</v>
      </c>
      <c r="E1029" s="85" t="s">
        <v>9</v>
      </c>
      <c r="F1029" s="86" t="s">
        <v>17</v>
      </c>
      <c r="G1029" s="88" t="s">
        <v>3539</v>
      </c>
      <c r="H1029" s="87" t="n">
        <v>72703</v>
      </c>
      <c r="I1029" s="87" t="n">
        <v>25835</v>
      </c>
      <c r="J1029" s="88" t="n">
        <v>0</v>
      </c>
      <c r="K1029" s="89" t="n">
        <v>0.075</v>
      </c>
      <c r="L1029" s="80" t="s">
        <v>873</v>
      </c>
      <c r="M1029" s="101" t="s">
        <v>15417</v>
      </c>
    </row>
    <row r="1030" customFormat="false" ht="18" hidden="false" customHeight="false" outlineLevel="0" collapsed="false">
      <c r="A1030" s="80" t="n">
        <v>1030</v>
      </c>
      <c r="B1030" s="81" t="s">
        <v>3540</v>
      </c>
      <c r="C1030" s="82" t="s">
        <v>3541</v>
      </c>
      <c r="D1030" s="84" t="s">
        <v>207</v>
      </c>
      <c r="E1030" s="85" t="s">
        <v>9</v>
      </c>
      <c r="F1030" s="86" t="s">
        <v>17</v>
      </c>
      <c r="G1030" s="88" t="s">
        <v>3542</v>
      </c>
      <c r="H1030" s="87" t="n">
        <v>75085</v>
      </c>
      <c r="I1030" s="87" t="n">
        <v>29488</v>
      </c>
      <c r="J1030" s="88" t="n">
        <v>0</v>
      </c>
      <c r="K1030" s="89" t="n">
        <v>0.089</v>
      </c>
      <c r="L1030" s="80" t="s">
        <v>873</v>
      </c>
      <c r="M1030" s="101" t="s">
        <v>15417</v>
      </c>
    </row>
    <row r="1031" customFormat="false" ht="18" hidden="false" customHeight="false" outlineLevel="0" collapsed="false">
      <c r="A1031" s="80" t="n">
        <v>1031</v>
      </c>
      <c r="B1031" s="81" t="s">
        <v>3543</v>
      </c>
      <c r="C1031" s="82" t="s">
        <v>3544</v>
      </c>
      <c r="D1031" s="84" t="s">
        <v>207</v>
      </c>
      <c r="E1031" s="85" t="s">
        <v>13</v>
      </c>
      <c r="F1031" s="86" t="s">
        <v>17</v>
      </c>
      <c r="G1031" s="88" t="s">
        <v>3545</v>
      </c>
      <c r="H1031" s="87" t="n">
        <v>52444</v>
      </c>
      <c r="I1031" s="88" t="s">
        <v>3546</v>
      </c>
      <c r="J1031" s="88" t="n">
        <v>0</v>
      </c>
      <c r="K1031" s="96" t="n">
        <v>0.759</v>
      </c>
      <c r="L1031" s="80" t="s">
        <v>873</v>
      </c>
      <c r="M1031" s="101" t="s">
        <v>15417</v>
      </c>
    </row>
    <row r="1032" customFormat="false" ht="15" hidden="false" customHeight="false" outlineLevel="0" collapsed="false">
      <c r="A1032" s="80" t="n">
        <v>1032</v>
      </c>
      <c r="B1032" s="81" t="s">
        <v>3547</v>
      </c>
      <c r="C1032" s="82" t="s">
        <v>3548</v>
      </c>
      <c r="D1032" s="84" t="s">
        <v>207</v>
      </c>
      <c r="E1032" s="85" t="s">
        <v>10</v>
      </c>
      <c r="F1032" s="86" t="s">
        <v>17</v>
      </c>
      <c r="G1032" s="87" t="n">
        <v>10000</v>
      </c>
      <c r="H1032" s="88" t="n">
        <v>0</v>
      </c>
      <c r="I1032" s="87" t="n">
        <v>4427</v>
      </c>
      <c r="J1032" s="88" t="n">
        <v>0</v>
      </c>
      <c r="K1032" s="94" t="n">
        <v>0.443</v>
      </c>
      <c r="L1032" s="80" t="s">
        <v>873</v>
      </c>
      <c r="M1032" s="101" t="s">
        <v>15417</v>
      </c>
    </row>
    <row r="1033" customFormat="false" ht="18" hidden="false" customHeight="false" outlineLevel="0" collapsed="false">
      <c r="A1033" s="80" t="n">
        <v>1033</v>
      </c>
      <c r="B1033" s="81" t="s">
        <v>3549</v>
      </c>
      <c r="C1033" s="82" t="s">
        <v>3550</v>
      </c>
      <c r="D1033" s="84" t="s">
        <v>207</v>
      </c>
      <c r="E1033" s="85" t="s">
        <v>10</v>
      </c>
      <c r="F1033" s="86" t="s">
        <v>17</v>
      </c>
      <c r="G1033" s="87" t="n">
        <v>10000</v>
      </c>
      <c r="H1033" s="88" t="n">
        <v>0</v>
      </c>
      <c r="I1033" s="87" t="n">
        <v>8326</v>
      </c>
      <c r="J1033" s="88" t="n">
        <v>0</v>
      </c>
      <c r="K1033" s="92" t="n">
        <v>0.833</v>
      </c>
      <c r="L1033" s="80" t="s">
        <v>873</v>
      </c>
      <c r="M1033" s="101" t="s">
        <v>15417</v>
      </c>
    </row>
    <row r="1034" customFormat="false" ht="18" hidden="false" customHeight="false" outlineLevel="0" collapsed="false">
      <c r="A1034" s="80" t="n">
        <v>1034</v>
      </c>
      <c r="B1034" s="81" t="s">
        <v>3551</v>
      </c>
      <c r="C1034" s="82" t="s">
        <v>3552</v>
      </c>
      <c r="D1034" s="84" t="s">
        <v>207</v>
      </c>
      <c r="E1034" s="85" t="s">
        <v>12</v>
      </c>
      <c r="F1034" s="86" t="s">
        <v>17</v>
      </c>
      <c r="G1034" s="88" t="s">
        <v>3553</v>
      </c>
      <c r="H1034" s="88" t="n">
        <v>0</v>
      </c>
      <c r="I1034" s="88" t="s">
        <v>3554</v>
      </c>
      <c r="J1034" s="88" t="n">
        <v>0</v>
      </c>
      <c r="K1034" s="96" t="n">
        <v>0.634</v>
      </c>
      <c r="L1034" s="80" t="s">
        <v>873</v>
      </c>
      <c r="M1034" s="101" t="s">
        <v>15417</v>
      </c>
    </row>
    <row r="1035" customFormat="false" ht="18" hidden="false" customHeight="false" outlineLevel="0" collapsed="false">
      <c r="A1035" s="80" t="n">
        <v>1035</v>
      </c>
      <c r="B1035" s="81" t="s">
        <v>3555</v>
      </c>
      <c r="C1035" s="82" t="s">
        <v>3556</v>
      </c>
      <c r="D1035" s="84" t="s">
        <v>207</v>
      </c>
      <c r="E1035" s="85" t="s">
        <v>12</v>
      </c>
      <c r="F1035" s="86" t="s">
        <v>17</v>
      </c>
      <c r="G1035" s="88" t="s">
        <v>3366</v>
      </c>
      <c r="H1035" s="88" t="n">
        <v>0</v>
      </c>
      <c r="I1035" s="88" t="s">
        <v>3557</v>
      </c>
      <c r="J1035" s="88" t="n">
        <v>0</v>
      </c>
      <c r="K1035" s="92" t="n">
        <v>0.999</v>
      </c>
      <c r="L1035" s="80" t="s">
        <v>873</v>
      </c>
      <c r="M1035" s="101" t="s">
        <v>15417</v>
      </c>
    </row>
    <row r="1036" customFormat="false" ht="18" hidden="false" customHeight="false" outlineLevel="0" collapsed="false">
      <c r="A1036" s="80" t="n">
        <v>1036</v>
      </c>
      <c r="B1036" s="81" t="s">
        <v>3558</v>
      </c>
      <c r="C1036" s="82" t="s">
        <v>3559</v>
      </c>
      <c r="D1036" s="84" t="s">
        <v>83</v>
      </c>
      <c r="E1036" s="85" t="s">
        <v>9</v>
      </c>
      <c r="F1036" s="93" t="s">
        <v>881</v>
      </c>
      <c r="G1036" s="88" t="s">
        <v>2628</v>
      </c>
      <c r="H1036" s="87" t="n">
        <v>89308</v>
      </c>
      <c r="I1036" s="88" t="s">
        <v>3560</v>
      </c>
      <c r="J1036" s="87" t="n">
        <v>63507</v>
      </c>
      <c r="K1036" s="92" t="n">
        <v>0.86</v>
      </c>
      <c r="L1036" s="80" t="s">
        <v>873</v>
      </c>
      <c r="M1036" s="101" t="s">
        <v>15417</v>
      </c>
    </row>
    <row r="1037" customFormat="false" ht="18" hidden="false" customHeight="false" outlineLevel="0" collapsed="false">
      <c r="A1037" s="80" t="n">
        <v>1037</v>
      </c>
      <c r="B1037" s="81" t="s">
        <v>3561</v>
      </c>
      <c r="C1037" s="82" t="s">
        <v>3562</v>
      </c>
      <c r="D1037" s="84" t="s">
        <v>83</v>
      </c>
      <c r="E1037" s="85" t="s">
        <v>9</v>
      </c>
      <c r="F1037" s="86" t="s">
        <v>17</v>
      </c>
      <c r="G1037" s="88" t="s">
        <v>1930</v>
      </c>
      <c r="H1037" s="87" t="n">
        <v>45659</v>
      </c>
      <c r="I1037" s="87" t="n">
        <v>46757</v>
      </c>
      <c r="J1037" s="88" t="n">
        <v>0</v>
      </c>
      <c r="K1037" s="94" t="n">
        <v>0.27</v>
      </c>
      <c r="L1037" s="98" t="n">
        <v>782</v>
      </c>
      <c r="M1037" s="101" t="s">
        <v>15417</v>
      </c>
    </row>
    <row r="1038" customFormat="false" ht="18" hidden="false" customHeight="false" outlineLevel="0" collapsed="false">
      <c r="A1038" s="80" t="n">
        <v>1038</v>
      </c>
      <c r="B1038" s="81" t="s">
        <v>3563</v>
      </c>
      <c r="C1038" s="82" t="s">
        <v>3564</v>
      </c>
      <c r="D1038" s="84" t="s">
        <v>83</v>
      </c>
      <c r="E1038" s="85" t="s">
        <v>10</v>
      </c>
      <c r="F1038" s="91" t="s">
        <v>18</v>
      </c>
      <c r="G1038" s="87" t="n">
        <v>15910</v>
      </c>
      <c r="H1038" s="87" t="n">
        <v>9990</v>
      </c>
      <c r="I1038" s="87" t="n">
        <v>15399</v>
      </c>
      <c r="J1038" s="88" t="n">
        <v>0</v>
      </c>
      <c r="K1038" s="96" t="n">
        <v>0.595</v>
      </c>
      <c r="L1038" s="80" t="s">
        <v>873</v>
      </c>
      <c r="M1038" s="101" t="s">
        <v>15417</v>
      </c>
    </row>
    <row r="1039" customFormat="false" ht="18" hidden="false" customHeight="false" outlineLevel="0" collapsed="false">
      <c r="A1039" s="80" t="n">
        <v>1039</v>
      </c>
      <c r="B1039" s="81" t="s">
        <v>3565</v>
      </c>
      <c r="C1039" s="82" t="s">
        <v>3566</v>
      </c>
      <c r="D1039" s="84" t="s">
        <v>83</v>
      </c>
      <c r="E1039" s="85" t="s">
        <v>10</v>
      </c>
      <c r="F1039" s="93" t="s">
        <v>881</v>
      </c>
      <c r="G1039" s="87" t="n">
        <v>15910</v>
      </c>
      <c r="H1039" s="87" t="n">
        <v>9990</v>
      </c>
      <c r="I1039" s="87" t="n">
        <v>15660</v>
      </c>
      <c r="J1039" s="87" t="n">
        <v>6361</v>
      </c>
      <c r="K1039" s="92" t="n">
        <v>0.85</v>
      </c>
      <c r="L1039" s="80" t="s">
        <v>873</v>
      </c>
      <c r="M1039" s="101" t="s">
        <v>15417</v>
      </c>
    </row>
    <row r="1040" customFormat="false" ht="18" hidden="false" customHeight="false" outlineLevel="0" collapsed="false">
      <c r="A1040" s="80" t="n">
        <v>1040</v>
      </c>
      <c r="B1040" s="81" t="s">
        <v>3567</v>
      </c>
      <c r="C1040" s="82" t="s">
        <v>3568</v>
      </c>
      <c r="D1040" s="84" t="s">
        <v>83</v>
      </c>
      <c r="E1040" s="85" t="s">
        <v>11</v>
      </c>
      <c r="F1040" s="93" t="s">
        <v>881</v>
      </c>
      <c r="G1040" s="88" t="s">
        <v>3569</v>
      </c>
      <c r="H1040" s="88" t="s">
        <v>3570</v>
      </c>
      <c r="I1040" s="88" t="s">
        <v>3571</v>
      </c>
      <c r="J1040" s="87" t="n">
        <v>83740</v>
      </c>
      <c r="K1040" s="96" t="n">
        <v>0.747</v>
      </c>
      <c r="L1040" s="80" t="s">
        <v>873</v>
      </c>
      <c r="M1040" s="101" t="s">
        <v>15417</v>
      </c>
    </row>
    <row r="1041" customFormat="false" ht="15" hidden="false" customHeight="false" outlineLevel="0" collapsed="false">
      <c r="A1041" s="80" t="n">
        <v>1041</v>
      </c>
      <c r="B1041" s="81" t="s">
        <v>3572</v>
      </c>
      <c r="C1041" s="82" t="s">
        <v>3573</v>
      </c>
      <c r="D1041" s="84" t="s">
        <v>83</v>
      </c>
      <c r="E1041" s="85" t="s">
        <v>12</v>
      </c>
      <c r="F1041" s="93" t="s">
        <v>881</v>
      </c>
      <c r="G1041" s="88" t="s">
        <v>3574</v>
      </c>
      <c r="H1041" s="87" t="n">
        <v>87592</v>
      </c>
      <c r="I1041" s="88" t="s">
        <v>3575</v>
      </c>
      <c r="J1041" s="87" t="n">
        <v>79800</v>
      </c>
      <c r="K1041" s="92" t="n">
        <v>0.86</v>
      </c>
      <c r="L1041" s="80" t="s">
        <v>873</v>
      </c>
      <c r="M1041" s="101" t="s">
        <v>15417</v>
      </c>
    </row>
    <row r="1042" customFormat="false" ht="18" hidden="false" customHeight="false" outlineLevel="0" collapsed="false">
      <c r="A1042" s="80" t="n">
        <v>1042</v>
      </c>
      <c r="B1042" s="81" t="s">
        <v>3576</v>
      </c>
      <c r="C1042" s="82" t="s">
        <v>3577</v>
      </c>
      <c r="D1042" s="84" t="s">
        <v>208</v>
      </c>
      <c r="E1042" s="85" t="s">
        <v>9</v>
      </c>
      <c r="F1042" s="93" t="s">
        <v>881</v>
      </c>
      <c r="G1042" s="88" t="s">
        <v>876</v>
      </c>
      <c r="H1042" s="87" t="n">
        <v>35193</v>
      </c>
      <c r="I1042" s="88" t="s">
        <v>3578</v>
      </c>
      <c r="J1042" s="87" t="n">
        <v>12000</v>
      </c>
      <c r="K1042" s="92" t="n">
        <v>0.816</v>
      </c>
      <c r="L1042" s="80" t="s">
        <v>873</v>
      </c>
      <c r="M1042" s="101" t="s">
        <v>15417</v>
      </c>
    </row>
    <row r="1043" customFormat="false" ht="18" hidden="false" customHeight="false" outlineLevel="0" collapsed="false">
      <c r="A1043" s="80" t="n">
        <v>1043</v>
      </c>
      <c r="B1043" s="81" t="s">
        <v>3579</v>
      </c>
      <c r="C1043" s="82" t="s">
        <v>3580</v>
      </c>
      <c r="D1043" s="84" t="s">
        <v>208</v>
      </c>
      <c r="E1043" s="85" t="s">
        <v>9</v>
      </c>
      <c r="F1043" s="93" t="s">
        <v>881</v>
      </c>
      <c r="G1043" s="87" t="n">
        <v>43975</v>
      </c>
      <c r="H1043" s="87" t="n">
        <v>11891</v>
      </c>
      <c r="I1043" s="87" t="n">
        <v>40944</v>
      </c>
      <c r="J1043" s="87" t="n">
        <v>5100</v>
      </c>
      <c r="K1043" s="92" t="n">
        <v>0.824</v>
      </c>
      <c r="L1043" s="80" t="s">
        <v>873</v>
      </c>
      <c r="M1043" s="101" t="s">
        <v>15417</v>
      </c>
    </row>
    <row r="1044" customFormat="false" ht="18" hidden="false" customHeight="false" outlineLevel="0" collapsed="false">
      <c r="A1044" s="80" t="n">
        <v>1044</v>
      </c>
      <c r="B1044" s="81" t="s">
        <v>3581</v>
      </c>
      <c r="C1044" s="82" t="s">
        <v>3582</v>
      </c>
      <c r="D1044" s="84" t="s">
        <v>208</v>
      </c>
      <c r="E1044" s="85" t="s">
        <v>9</v>
      </c>
      <c r="F1044" s="86" t="s">
        <v>17</v>
      </c>
      <c r="G1044" s="88" t="s">
        <v>876</v>
      </c>
      <c r="H1044" s="87" t="n">
        <v>35193</v>
      </c>
      <c r="I1044" s="87" t="n">
        <v>12921</v>
      </c>
      <c r="J1044" s="87" t="n">
        <v>12000</v>
      </c>
      <c r="K1044" s="89" t="n">
        <v>0.169</v>
      </c>
      <c r="L1044" s="80" t="s">
        <v>873</v>
      </c>
      <c r="M1044" s="101" t="s">
        <v>15417</v>
      </c>
    </row>
    <row r="1045" customFormat="false" ht="18" hidden="false" customHeight="false" outlineLevel="0" collapsed="false">
      <c r="A1045" s="80" t="n">
        <v>1045</v>
      </c>
      <c r="B1045" s="81" t="s">
        <v>3583</v>
      </c>
      <c r="C1045" s="82" t="s">
        <v>3584</v>
      </c>
      <c r="D1045" s="84" t="s">
        <v>208</v>
      </c>
      <c r="E1045" s="85" t="s">
        <v>9</v>
      </c>
      <c r="F1045" s="86" t="s">
        <v>17</v>
      </c>
      <c r="G1045" s="88" t="s">
        <v>876</v>
      </c>
      <c r="H1045" s="87" t="n">
        <v>35193</v>
      </c>
      <c r="I1045" s="87" t="n">
        <v>16187</v>
      </c>
      <c r="J1045" s="87" t="n">
        <v>12000</v>
      </c>
      <c r="K1045" s="89" t="n">
        <v>0.191</v>
      </c>
      <c r="L1045" s="80" t="s">
        <v>873</v>
      </c>
      <c r="M1045" s="101" t="s">
        <v>15417</v>
      </c>
    </row>
    <row r="1046" customFormat="false" ht="18" hidden="false" customHeight="false" outlineLevel="0" collapsed="false">
      <c r="A1046" s="80" t="n">
        <v>1046</v>
      </c>
      <c r="B1046" s="81" t="s">
        <v>3585</v>
      </c>
      <c r="C1046" s="82" t="s">
        <v>3586</v>
      </c>
      <c r="D1046" s="84" t="s">
        <v>208</v>
      </c>
      <c r="E1046" s="85" t="s">
        <v>9</v>
      </c>
      <c r="F1046" s="86" t="s">
        <v>17</v>
      </c>
      <c r="G1046" s="88" t="s">
        <v>913</v>
      </c>
      <c r="H1046" s="87" t="n">
        <v>85047</v>
      </c>
      <c r="I1046" s="87" t="n">
        <v>28925</v>
      </c>
      <c r="J1046" s="88" t="n">
        <v>0</v>
      </c>
      <c r="K1046" s="89" t="n">
        <v>0.064</v>
      </c>
      <c r="L1046" s="80" t="s">
        <v>873</v>
      </c>
      <c r="M1046" s="101" t="s">
        <v>15417</v>
      </c>
    </row>
    <row r="1047" customFormat="false" ht="18" hidden="false" customHeight="false" outlineLevel="0" collapsed="false">
      <c r="A1047" s="80" t="n">
        <v>1047</v>
      </c>
      <c r="B1047" s="81" t="s">
        <v>3587</v>
      </c>
      <c r="C1047" s="82" t="s">
        <v>3588</v>
      </c>
      <c r="D1047" s="84" t="s">
        <v>208</v>
      </c>
      <c r="E1047" s="85" t="s">
        <v>9</v>
      </c>
      <c r="F1047" s="86" t="s">
        <v>17</v>
      </c>
      <c r="G1047" s="88" t="s">
        <v>913</v>
      </c>
      <c r="H1047" s="87" t="n">
        <v>85047</v>
      </c>
      <c r="I1047" s="87" t="n">
        <v>31701</v>
      </c>
      <c r="J1047" s="88" t="n">
        <v>0</v>
      </c>
      <c r="K1047" s="89" t="n">
        <v>0.07</v>
      </c>
      <c r="L1047" s="80" t="s">
        <v>873</v>
      </c>
      <c r="M1047" s="101" t="s">
        <v>15417</v>
      </c>
    </row>
    <row r="1048" customFormat="false" ht="18" hidden="false" customHeight="false" outlineLevel="0" collapsed="false">
      <c r="A1048" s="80" t="n">
        <v>1048</v>
      </c>
      <c r="B1048" s="81" t="s">
        <v>3589</v>
      </c>
      <c r="C1048" s="82" t="s">
        <v>3590</v>
      </c>
      <c r="D1048" s="84" t="s">
        <v>208</v>
      </c>
      <c r="E1048" s="85" t="s">
        <v>10</v>
      </c>
      <c r="F1048" s="91" t="s">
        <v>18</v>
      </c>
      <c r="G1048" s="87" t="n">
        <v>13000</v>
      </c>
      <c r="H1048" s="88" t="n">
        <v>0</v>
      </c>
      <c r="I1048" s="87" t="n">
        <v>9474</v>
      </c>
      <c r="J1048" s="88" t="n">
        <v>0</v>
      </c>
      <c r="K1048" s="96" t="n">
        <v>0.729</v>
      </c>
      <c r="L1048" s="80" t="s">
        <v>873</v>
      </c>
      <c r="M1048" s="101" t="s">
        <v>15417</v>
      </c>
    </row>
    <row r="1049" customFormat="false" ht="18" hidden="false" customHeight="false" outlineLevel="0" collapsed="false">
      <c r="A1049" s="80" t="n">
        <v>1049</v>
      </c>
      <c r="B1049" s="81" t="s">
        <v>3591</v>
      </c>
      <c r="C1049" s="82" t="s">
        <v>3592</v>
      </c>
      <c r="D1049" s="84" t="s">
        <v>208</v>
      </c>
      <c r="E1049" s="85" t="s">
        <v>10</v>
      </c>
      <c r="F1049" s="91" t="s">
        <v>18</v>
      </c>
      <c r="G1049" s="87" t="n">
        <v>13000</v>
      </c>
      <c r="H1049" s="88" t="n">
        <v>0</v>
      </c>
      <c r="I1049" s="87" t="n">
        <v>7908</v>
      </c>
      <c r="J1049" s="88" t="n">
        <v>0</v>
      </c>
      <c r="K1049" s="96" t="n">
        <v>0.608</v>
      </c>
      <c r="L1049" s="80" t="s">
        <v>873</v>
      </c>
      <c r="M1049" s="101" t="s">
        <v>15417</v>
      </c>
    </row>
    <row r="1050" customFormat="false" ht="15" hidden="false" customHeight="false" outlineLevel="0" collapsed="false">
      <c r="A1050" s="80" t="n">
        <v>1050</v>
      </c>
      <c r="B1050" s="81" t="s">
        <v>3593</v>
      </c>
      <c r="C1050" s="82" t="s">
        <v>3594</v>
      </c>
      <c r="D1050" s="84" t="s">
        <v>114</v>
      </c>
      <c r="E1050" s="85" t="s">
        <v>9</v>
      </c>
      <c r="F1050" s="93" t="s">
        <v>881</v>
      </c>
      <c r="G1050" s="88" t="s">
        <v>3595</v>
      </c>
      <c r="H1050" s="87" t="n">
        <v>53001</v>
      </c>
      <c r="I1050" s="88" t="s">
        <v>3596</v>
      </c>
      <c r="J1050" s="87" t="n">
        <v>5450</v>
      </c>
      <c r="K1050" s="94" t="n">
        <v>0.448</v>
      </c>
      <c r="L1050" s="80" t="s">
        <v>873</v>
      </c>
      <c r="M1050" s="101" t="s">
        <v>15417</v>
      </c>
    </row>
    <row r="1051" customFormat="false" ht="18" hidden="false" customHeight="false" outlineLevel="0" collapsed="false">
      <c r="A1051" s="80" t="n">
        <v>1051</v>
      </c>
      <c r="B1051" s="81" t="s">
        <v>3597</v>
      </c>
      <c r="C1051" s="82" t="s">
        <v>3598</v>
      </c>
      <c r="D1051" s="84" t="s">
        <v>114</v>
      </c>
      <c r="E1051" s="85" t="s">
        <v>16</v>
      </c>
      <c r="F1051" s="86" t="s">
        <v>17</v>
      </c>
      <c r="G1051" s="87" t="n">
        <v>60989</v>
      </c>
      <c r="H1051" s="88" t="s">
        <v>3599</v>
      </c>
      <c r="I1051" s="87" t="n">
        <v>12482</v>
      </c>
      <c r="J1051" s="87" t="n">
        <v>29828</v>
      </c>
      <c r="K1051" s="94" t="n">
        <v>0.262</v>
      </c>
      <c r="L1051" s="80" t="s">
        <v>873</v>
      </c>
      <c r="M1051" s="101" t="s">
        <v>15417</v>
      </c>
    </row>
    <row r="1052" customFormat="false" ht="18" hidden="false" customHeight="false" outlineLevel="0" collapsed="false">
      <c r="A1052" s="80" t="n">
        <v>1052</v>
      </c>
      <c r="B1052" s="81" t="s">
        <v>3600</v>
      </c>
      <c r="C1052" s="82" t="s">
        <v>3601</v>
      </c>
      <c r="D1052" s="84" t="s">
        <v>114</v>
      </c>
      <c r="E1052" s="85" t="s">
        <v>10</v>
      </c>
      <c r="F1052" s="91" t="s">
        <v>18</v>
      </c>
      <c r="G1052" s="87" t="n">
        <v>13000</v>
      </c>
      <c r="H1052" s="88" t="n">
        <v>0</v>
      </c>
      <c r="I1052" s="87" t="n">
        <v>12020</v>
      </c>
      <c r="J1052" s="88" t="n">
        <v>0</v>
      </c>
      <c r="K1052" s="92" t="n">
        <v>0.925</v>
      </c>
      <c r="L1052" s="80" t="s">
        <v>873</v>
      </c>
      <c r="M1052" s="101" t="s">
        <v>15417</v>
      </c>
    </row>
    <row r="1053" customFormat="false" ht="18" hidden="false" customHeight="false" outlineLevel="0" collapsed="false">
      <c r="A1053" s="80" t="n">
        <v>1053</v>
      </c>
      <c r="B1053" s="81" t="s">
        <v>3602</v>
      </c>
      <c r="C1053" s="82" t="s">
        <v>3603</v>
      </c>
      <c r="D1053" s="84" t="s">
        <v>114</v>
      </c>
      <c r="E1053" s="85" t="s">
        <v>10</v>
      </c>
      <c r="F1053" s="86" t="s">
        <v>17</v>
      </c>
      <c r="G1053" s="87" t="n">
        <v>12000</v>
      </c>
      <c r="H1053" s="88" t="n">
        <v>0</v>
      </c>
      <c r="I1053" s="87" t="n">
        <v>11478</v>
      </c>
      <c r="J1053" s="88" t="n">
        <v>0</v>
      </c>
      <c r="K1053" s="92" t="n">
        <v>0.956</v>
      </c>
      <c r="L1053" s="80" t="s">
        <v>873</v>
      </c>
      <c r="M1053" s="101" t="s">
        <v>15417</v>
      </c>
    </row>
    <row r="1054" customFormat="false" ht="15" hidden="false" customHeight="false" outlineLevel="0" collapsed="false">
      <c r="A1054" s="80" t="n">
        <v>1054</v>
      </c>
      <c r="B1054" s="81" t="s">
        <v>3604</v>
      </c>
      <c r="C1054" s="82" t="s">
        <v>3605</v>
      </c>
      <c r="D1054" s="84" t="s">
        <v>114</v>
      </c>
      <c r="E1054" s="85" t="s">
        <v>12</v>
      </c>
      <c r="F1054" s="91" t="s">
        <v>18</v>
      </c>
      <c r="G1054" s="88" t="s">
        <v>3606</v>
      </c>
      <c r="H1054" s="88" t="s">
        <v>3607</v>
      </c>
      <c r="I1054" s="88" t="s">
        <v>3608</v>
      </c>
      <c r="J1054" s="88" t="n">
        <v>0</v>
      </c>
      <c r="K1054" s="96" t="n">
        <v>0.625</v>
      </c>
      <c r="L1054" s="80" t="s">
        <v>873</v>
      </c>
      <c r="M1054" s="101" t="s">
        <v>15417</v>
      </c>
    </row>
    <row r="1055" customFormat="false" ht="15" hidden="false" customHeight="false" outlineLevel="0" collapsed="false">
      <c r="A1055" s="80" t="n">
        <v>1055</v>
      </c>
      <c r="B1055" s="81" t="s">
        <v>3609</v>
      </c>
      <c r="C1055" s="82" t="s">
        <v>3610</v>
      </c>
      <c r="D1055" s="84" t="s">
        <v>209</v>
      </c>
      <c r="E1055" s="85" t="s">
        <v>9</v>
      </c>
      <c r="F1055" s="93" t="s">
        <v>881</v>
      </c>
      <c r="G1055" s="88" t="s">
        <v>3611</v>
      </c>
      <c r="H1055" s="87" t="n">
        <v>23781</v>
      </c>
      <c r="I1055" s="87" t="n">
        <v>93612</v>
      </c>
      <c r="J1055" s="88" t="n">
        <v>0</v>
      </c>
      <c r="K1055" s="96" t="n">
        <v>0.677</v>
      </c>
      <c r="L1055" s="80" t="s">
        <v>873</v>
      </c>
      <c r="M1055" s="101" t="s">
        <v>15417</v>
      </c>
    </row>
    <row r="1056" customFormat="false" ht="15" hidden="false" customHeight="false" outlineLevel="0" collapsed="false">
      <c r="A1056" s="80" t="n">
        <v>1056</v>
      </c>
      <c r="B1056" s="81" t="s">
        <v>3612</v>
      </c>
      <c r="C1056" s="82" t="s">
        <v>3613</v>
      </c>
      <c r="D1056" s="84" t="s">
        <v>209</v>
      </c>
      <c r="E1056" s="85" t="s">
        <v>9</v>
      </c>
      <c r="F1056" s="93" t="s">
        <v>881</v>
      </c>
      <c r="G1056" s="88" t="s">
        <v>2896</v>
      </c>
      <c r="H1056" s="87" t="n">
        <v>58730</v>
      </c>
      <c r="I1056" s="88" t="s">
        <v>3614</v>
      </c>
      <c r="J1056" s="88" t="n">
        <v>0</v>
      </c>
      <c r="K1056" s="94" t="n">
        <v>0.446</v>
      </c>
      <c r="L1056" s="80" t="s">
        <v>873</v>
      </c>
      <c r="M1056" s="101" t="s">
        <v>15417</v>
      </c>
    </row>
    <row r="1057" customFormat="false" ht="15" hidden="false" customHeight="false" outlineLevel="0" collapsed="false">
      <c r="A1057" s="80" t="n">
        <v>1057</v>
      </c>
      <c r="B1057" s="81" t="s">
        <v>3615</v>
      </c>
      <c r="C1057" s="82" t="s">
        <v>3616</v>
      </c>
      <c r="D1057" s="84" t="s">
        <v>209</v>
      </c>
      <c r="E1057" s="85" t="s">
        <v>9</v>
      </c>
      <c r="F1057" s="86" t="s">
        <v>17</v>
      </c>
      <c r="G1057" s="87" t="n">
        <v>44812</v>
      </c>
      <c r="H1057" s="87" t="n">
        <v>7815</v>
      </c>
      <c r="I1057" s="87" t="n">
        <v>1549</v>
      </c>
      <c r="J1057" s="88" t="n">
        <v>0</v>
      </c>
      <c r="K1057" s="89" t="n">
        <v>0.029</v>
      </c>
      <c r="L1057" s="80" t="s">
        <v>873</v>
      </c>
      <c r="M1057" s="101" t="s">
        <v>15417</v>
      </c>
    </row>
    <row r="1058" customFormat="false" ht="15" hidden="false" customHeight="false" outlineLevel="0" collapsed="false">
      <c r="A1058" s="80" t="n">
        <v>1058</v>
      </c>
      <c r="B1058" s="81" t="s">
        <v>3617</v>
      </c>
      <c r="C1058" s="82" t="s">
        <v>3618</v>
      </c>
      <c r="D1058" s="84" t="s">
        <v>209</v>
      </c>
      <c r="E1058" s="85" t="s">
        <v>9</v>
      </c>
      <c r="F1058" s="93" t="s">
        <v>881</v>
      </c>
      <c r="G1058" s="88" t="s">
        <v>3619</v>
      </c>
      <c r="H1058" s="87" t="n">
        <v>61066</v>
      </c>
      <c r="I1058" s="88" t="s">
        <v>3620</v>
      </c>
      <c r="J1058" s="88" t="n">
        <v>0</v>
      </c>
      <c r="K1058" s="94" t="n">
        <v>0.411</v>
      </c>
      <c r="L1058" s="80" t="s">
        <v>873</v>
      </c>
      <c r="M1058" s="101" t="s">
        <v>15417</v>
      </c>
    </row>
    <row r="1059" customFormat="false" ht="15" hidden="false" customHeight="false" outlineLevel="0" collapsed="false">
      <c r="A1059" s="80" t="n">
        <v>1059</v>
      </c>
      <c r="B1059" s="81" t="s">
        <v>3621</v>
      </c>
      <c r="C1059" s="82" t="s">
        <v>3622</v>
      </c>
      <c r="D1059" s="84" t="s">
        <v>209</v>
      </c>
      <c r="E1059" s="85" t="s">
        <v>9</v>
      </c>
      <c r="F1059" s="93" t="s">
        <v>881</v>
      </c>
      <c r="G1059" s="88" t="s">
        <v>3619</v>
      </c>
      <c r="H1059" s="87" t="n">
        <v>61066</v>
      </c>
      <c r="I1059" s="88" t="s">
        <v>3623</v>
      </c>
      <c r="J1059" s="88" t="n">
        <v>0</v>
      </c>
      <c r="K1059" s="94" t="n">
        <v>0.411</v>
      </c>
      <c r="L1059" s="80" t="s">
        <v>873</v>
      </c>
      <c r="M1059" s="101" t="s">
        <v>15417</v>
      </c>
    </row>
    <row r="1060" customFormat="false" ht="18" hidden="false" customHeight="false" outlineLevel="0" collapsed="false">
      <c r="A1060" s="80" t="n">
        <v>1060</v>
      </c>
      <c r="B1060" s="81" t="s">
        <v>3624</v>
      </c>
      <c r="C1060" s="82" t="s">
        <v>3625</v>
      </c>
      <c r="D1060" s="84" t="s">
        <v>209</v>
      </c>
      <c r="E1060" s="85" t="s">
        <v>16</v>
      </c>
      <c r="F1060" s="86" t="s">
        <v>17</v>
      </c>
      <c r="G1060" s="87" t="n">
        <v>60598</v>
      </c>
      <c r="H1060" s="87" t="n">
        <v>99249</v>
      </c>
      <c r="I1060" s="87" t="n">
        <v>7783</v>
      </c>
      <c r="J1060" s="88" t="n">
        <v>0</v>
      </c>
      <c r="K1060" s="89" t="n">
        <v>0.049</v>
      </c>
      <c r="L1060" s="80" t="s">
        <v>873</v>
      </c>
      <c r="M1060" s="101" t="s">
        <v>15417</v>
      </c>
    </row>
    <row r="1061" customFormat="false" ht="18" hidden="false" customHeight="false" outlineLevel="0" collapsed="false">
      <c r="A1061" s="80" t="n">
        <v>1061</v>
      </c>
      <c r="B1061" s="81" t="s">
        <v>3626</v>
      </c>
      <c r="C1061" s="82" t="s">
        <v>3627</v>
      </c>
      <c r="D1061" s="84" t="s">
        <v>209</v>
      </c>
      <c r="E1061" s="85" t="s">
        <v>16</v>
      </c>
      <c r="F1061" s="86" t="s">
        <v>17</v>
      </c>
      <c r="G1061" s="87" t="n">
        <v>60598</v>
      </c>
      <c r="H1061" s="87" t="n">
        <v>99249</v>
      </c>
      <c r="I1061" s="87" t="n">
        <v>10892</v>
      </c>
      <c r="J1061" s="88" t="n">
        <v>0</v>
      </c>
      <c r="K1061" s="89" t="n">
        <v>0.068</v>
      </c>
      <c r="L1061" s="80" t="s">
        <v>873</v>
      </c>
      <c r="M1061" s="101" t="s">
        <v>15417</v>
      </c>
    </row>
    <row r="1062" customFormat="false" ht="15" hidden="false" customHeight="false" outlineLevel="0" collapsed="false">
      <c r="A1062" s="80" t="n">
        <v>1062</v>
      </c>
      <c r="B1062" s="81" t="s">
        <v>3628</v>
      </c>
      <c r="C1062" s="82" t="s">
        <v>3629</v>
      </c>
      <c r="D1062" s="84" t="s">
        <v>209</v>
      </c>
      <c r="E1062" s="85" t="s">
        <v>10</v>
      </c>
      <c r="F1062" s="86" t="s">
        <v>17</v>
      </c>
      <c r="G1062" s="87" t="n">
        <v>13000</v>
      </c>
      <c r="H1062" s="88" t="n">
        <v>0</v>
      </c>
      <c r="I1062" s="87" t="n">
        <v>8866</v>
      </c>
      <c r="J1062" s="88" t="n">
        <v>0</v>
      </c>
      <c r="K1062" s="96" t="n">
        <v>0.682</v>
      </c>
      <c r="L1062" s="80" t="s">
        <v>873</v>
      </c>
      <c r="M1062" s="101" t="s">
        <v>15417</v>
      </c>
    </row>
    <row r="1063" customFormat="false" ht="18" hidden="false" customHeight="false" outlineLevel="0" collapsed="false">
      <c r="A1063" s="80" t="n">
        <v>1063</v>
      </c>
      <c r="B1063" s="81" t="s">
        <v>3630</v>
      </c>
      <c r="C1063" s="82" t="s">
        <v>3631</v>
      </c>
      <c r="D1063" s="84" t="s">
        <v>209</v>
      </c>
      <c r="E1063" s="85" t="s">
        <v>10</v>
      </c>
      <c r="F1063" s="93" t="s">
        <v>881</v>
      </c>
      <c r="G1063" s="87" t="n">
        <v>13000</v>
      </c>
      <c r="H1063" s="88" t="n">
        <v>0</v>
      </c>
      <c r="I1063" s="87" t="n">
        <v>6514</v>
      </c>
      <c r="J1063" s="88" t="n">
        <v>0</v>
      </c>
      <c r="K1063" s="96" t="n">
        <v>0.501</v>
      </c>
      <c r="L1063" s="80" t="s">
        <v>873</v>
      </c>
      <c r="M1063" s="101" t="s">
        <v>15417</v>
      </c>
    </row>
    <row r="1064" customFormat="false" ht="15" hidden="false" customHeight="false" outlineLevel="0" collapsed="false">
      <c r="A1064" s="80" t="n">
        <v>1064</v>
      </c>
      <c r="B1064" s="81" t="s">
        <v>3632</v>
      </c>
      <c r="C1064" s="82" t="s">
        <v>3633</v>
      </c>
      <c r="D1064" s="84" t="s">
        <v>210</v>
      </c>
      <c r="E1064" s="85" t="s">
        <v>16</v>
      </c>
      <c r="F1064" s="86" t="s">
        <v>17</v>
      </c>
      <c r="G1064" s="88" t="s">
        <v>3634</v>
      </c>
      <c r="H1064" s="88" t="s">
        <v>3635</v>
      </c>
      <c r="I1064" s="88" t="s">
        <v>3636</v>
      </c>
      <c r="J1064" s="88" t="s">
        <v>3637</v>
      </c>
      <c r="K1064" s="94" t="n">
        <v>0.367</v>
      </c>
      <c r="L1064" s="80" t="s">
        <v>873</v>
      </c>
      <c r="M1064" s="101" t="s">
        <v>15417</v>
      </c>
    </row>
    <row r="1065" customFormat="false" ht="18" hidden="false" customHeight="false" outlineLevel="0" collapsed="false">
      <c r="A1065" s="80" t="n">
        <v>1065</v>
      </c>
      <c r="B1065" s="81" t="s">
        <v>3638</v>
      </c>
      <c r="C1065" s="82" t="s">
        <v>3639</v>
      </c>
      <c r="D1065" s="84" t="s">
        <v>210</v>
      </c>
      <c r="E1065" s="85" t="s">
        <v>11</v>
      </c>
      <c r="F1065" s="93" t="s">
        <v>881</v>
      </c>
      <c r="G1065" s="88" t="s">
        <v>3640</v>
      </c>
      <c r="H1065" s="87" t="n">
        <v>54071</v>
      </c>
      <c r="I1065" s="88" t="s">
        <v>3641</v>
      </c>
      <c r="J1065" s="87" t="n">
        <v>12071</v>
      </c>
      <c r="K1065" s="96" t="n">
        <v>0.605</v>
      </c>
      <c r="L1065" s="80" t="s">
        <v>873</v>
      </c>
      <c r="M1065" s="101" t="s">
        <v>15417</v>
      </c>
    </row>
    <row r="1066" customFormat="false" ht="15" hidden="false" customHeight="false" outlineLevel="0" collapsed="false">
      <c r="A1066" s="80" t="n">
        <v>1066</v>
      </c>
      <c r="B1066" s="81" t="s">
        <v>3642</v>
      </c>
      <c r="C1066" s="82" t="s">
        <v>3643</v>
      </c>
      <c r="D1066" s="84" t="s">
        <v>210</v>
      </c>
      <c r="E1066" s="85" t="s">
        <v>9</v>
      </c>
      <c r="F1066" s="91" t="s">
        <v>18</v>
      </c>
      <c r="G1066" s="87" t="n">
        <v>59484</v>
      </c>
      <c r="H1066" s="87" t="n">
        <v>11708</v>
      </c>
      <c r="I1066" s="87" t="n">
        <v>47556</v>
      </c>
      <c r="J1066" s="88" t="n">
        <v>0</v>
      </c>
      <c r="K1066" s="96" t="n">
        <v>0.668</v>
      </c>
      <c r="L1066" s="80" t="s">
        <v>873</v>
      </c>
      <c r="M1066" s="101" t="s">
        <v>15417</v>
      </c>
    </row>
    <row r="1067" customFormat="false" ht="15" hidden="false" customHeight="false" outlineLevel="0" collapsed="false">
      <c r="A1067" s="80" t="n">
        <v>1067</v>
      </c>
      <c r="B1067" s="81" t="s">
        <v>3644</v>
      </c>
      <c r="C1067" s="82" t="s">
        <v>3645</v>
      </c>
      <c r="D1067" s="84" t="s">
        <v>210</v>
      </c>
      <c r="E1067" s="85" t="s">
        <v>9</v>
      </c>
      <c r="F1067" s="91" t="s">
        <v>18</v>
      </c>
      <c r="G1067" s="88" t="s">
        <v>2889</v>
      </c>
      <c r="H1067" s="87" t="n">
        <v>56204</v>
      </c>
      <c r="I1067" s="88" t="s">
        <v>3646</v>
      </c>
      <c r="J1067" s="88" t="n">
        <v>0</v>
      </c>
      <c r="K1067" s="96" t="n">
        <v>0.517</v>
      </c>
      <c r="L1067" s="80" t="s">
        <v>873</v>
      </c>
      <c r="M1067" s="101" t="s">
        <v>15417</v>
      </c>
    </row>
    <row r="1068" customFormat="false" ht="15" hidden="false" customHeight="false" outlineLevel="0" collapsed="false">
      <c r="A1068" s="80" t="n">
        <v>1068</v>
      </c>
      <c r="B1068" s="81" t="s">
        <v>3647</v>
      </c>
      <c r="C1068" s="82" t="s">
        <v>3648</v>
      </c>
      <c r="D1068" s="84" t="s">
        <v>210</v>
      </c>
      <c r="E1068" s="85" t="s">
        <v>12</v>
      </c>
      <c r="F1068" s="93" t="s">
        <v>881</v>
      </c>
      <c r="G1068" s="88" t="s">
        <v>3649</v>
      </c>
      <c r="H1068" s="87" t="n">
        <v>68379</v>
      </c>
      <c r="I1068" s="88" t="s">
        <v>3650</v>
      </c>
      <c r="J1068" s="87" t="n">
        <v>11781</v>
      </c>
      <c r="K1068" s="94" t="n">
        <v>0.467</v>
      </c>
      <c r="L1068" s="80" t="s">
        <v>873</v>
      </c>
      <c r="M1068" s="101" t="s">
        <v>15417</v>
      </c>
    </row>
    <row r="1069" customFormat="false" ht="15" hidden="false" customHeight="false" outlineLevel="0" collapsed="false">
      <c r="A1069" s="80" t="n">
        <v>1069</v>
      </c>
      <c r="B1069" s="81" t="s">
        <v>3651</v>
      </c>
      <c r="C1069" s="82" t="s">
        <v>3652</v>
      </c>
      <c r="D1069" s="84" t="s">
        <v>210</v>
      </c>
      <c r="E1069" s="85" t="s">
        <v>11</v>
      </c>
      <c r="F1069" s="93" t="s">
        <v>881</v>
      </c>
      <c r="G1069" s="88" t="s">
        <v>3653</v>
      </c>
      <c r="H1069" s="87" t="n">
        <v>86318</v>
      </c>
      <c r="I1069" s="88" t="s">
        <v>3654</v>
      </c>
      <c r="J1069" s="87" t="n">
        <v>15308</v>
      </c>
      <c r="K1069" s="94" t="n">
        <v>0.376</v>
      </c>
      <c r="L1069" s="80" t="s">
        <v>873</v>
      </c>
      <c r="M1069" s="101" t="s">
        <v>15417</v>
      </c>
    </row>
    <row r="1070" customFormat="false" ht="15" hidden="false" customHeight="false" outlineLevel="0" collapsed="false">
      <c r="A1070" s="80" t="n">
        <v>1070</v>
      </c>
      <c r="B1070" s="81" t="s">
        <v>3655</v>
      </c>
      <c r="C1070" s="82" t="s">
        <v>3656</v>
      </c>
      <c r="D1070" s="84" t="s">
        <v>210</v>
      </c>
      <c r="E1070" s="85" t="s">
        <v>11</v>
      </c>
      <c r="F1070" s="86" t="s">
        <v>17</v>
      </c>
      <c r="G1070" s="88" t="s">
        <v>3657</v>
      </c>
      <c r="H1070" s="88" t="s">
        <v>3658</v>
      </c>
      <c r="I1070" s="88" t="s">
        <v>3659</v>
      </c>
      <c r="J1070" s="88" t="s">
        <v>3660</v>
      </c>
      <c r="K1070" s="92" t="n">
        <v>0.908</v>
      </c>
      <c r="L1070" s="97" t="n">
        <v>1566</v>
      </c>
      <c r="M1070" s="101" t="s">
        <v>15417</v>
      </c>
    </row>
    <row r="1071" customFormat="false" ht="15" hidden="false" customHeight="false" outlineLevel="0" collapsed="false">
      <c r="A1071" s="80" t="n">
        <v>1071</v>
      </c>
      <c r="B1071" s="81" t="s">
        <v>3661</v>
      </c>
      <c r="C1071" s="82" t="s">
        <v>3662</v>
      </c>
      <c r="D1071" s="84" t="s">
        <v>210</v>
      </c>
      <c r="E1071" s="85" t="s">
        <v>10</v>
      </c>
      <c r="F1071" s="91" t="s">
        <v>18</v>
      </c>
      <c r="G1071" s="87" t="n">
        <v>13000</v>
      </c>
      <c r="H1071" s="88" t="n">
        <v>0</v>
      </c>
      <c r="I1071" s="87" t="n">
        <v>12932</v>
      </c>
      <c r="J1071" s="88" t="n">
        <v>0</v>
      </c>
      <c r="K1071" s="92" t="n">
        <v>0.995</v>
      </c>
      <c r="L1071" s="80" t="s">
        <v>873</v>
      </c>
      <c r="M1071" s="101" t="s">
        <v>15417</v>
      </c>
    </row>
    <row r="1072" customFormat="false" ht="18" hidden="false" customHeight="false" outlineLevel="0" collapsed="false">
      <c r="A1072" s="80" t="n">
        <v>1072</v>
      </c>
      <c r="B1072" s="81" t="s">
        <v>3663</v>
      </c>
      <c r="C1072" s="82" t="s">
        <v>3664</v>
      </c>
      <c r="D1072" s="84" t="s">
        <v>210</v>
      </c>
      <c r="E1072" s="85" t="s">
        <v>10</v>
      </c>
      <c r="F1072" s="91" t="s">
        <v>18</v>
      </c>
      <c r="G1072" s="87" t="n">
        <v>13000</v>
      </c>
      <c r="H1072" s="88" t="n">
        <v>0</v>
      </c>
      <c r="I1072" s="87" t="n">
        <v>12986</v>
      </c>
      <c r="J1072" s="88" t="n">
        <v>0</v>
      </c>
      <c r="K1072" s="92" t="n">
        <v>0.999</v>
      </c>
      <c r="L1072" s="80" t="s">
        <v>873</v>
      </c>
      <c r="M1072" s="101" t="s">
        <v>15417</v>
      </c>
    </row>
    <row r="1073" customFormat="false" ht="15" hidden="false" customHeight="false" outlineLevel="0" collapsed="false">
      <c r="A1073" s="80" t="n">
        <v>1073</v>
      </c>
      <c r="B1073" s="81" t="s">
        <v>3665</v>
      </c>
      <c r="C1073" s="82" t="s">
        <v>3666</v>
      </c>
      <c r="D1073" s="84" t="s">
        <v>211</v>
      </c>
      <c r="E1073" s="85" t="s">
        <v>9</v>
      </c>
      <c r="F1073" s="86" t="s">
        <v>17</v>
      </c>
      <c r="G1073" s="88" t="s">
        <v>3667</v>
      </c>
      <c r="H1073" s="87" t="n">
        <v>39122</v>
      </c>
      <c r="I1073" s="87" t="n">
        <v>50109</v>
      </c>
      <c r="J1073" s="88" t="n">
        <v>0</v>
      </c>
      <c r="K1073" s="94" t="n">
        <v>0.309</v>
      </c>
      <c r="L1073" s="80" t="s">
        <v>873</v>
      </c>
      <c r="M1073" s="101" t="s">
        <v>15417</v>
      </c>
    </row>
    <row r="1074" customFormat="false" ht="18" hidden="false" customHeight="false" outlineLevel="0" collapsed="false">
      <c r="A1074" s="80" t="n">
        <v>1074</v>
      </c>
      <c r="B1074" s="81" t="s">
        <v>3668</v>
      </c>
      <c r="C1074" s="82" t="s">
        <v>3669</v>
      </c>
      <c r="D1074" s="84" t="s">
        <v>211</v>
      </c>
      <c r="E1074" s="85" t="s">
        <v>9</v>
      </c>
      <c r="F1074" s="86" t="s">
        <v>17</v>
      </c>
      <c r="G1074" s="88" t="s">
        <v>3670</v>
      </c>
      <c r="H1074" s="87" t="n">
        <v>44643</v>
      </c>
      <c r="I1074" s="87" t="n">
        <v>50110</v>
      </c>
      <c r="J1074" s="88" t="n">
        <v>0</v>
      </c>
      <c r="K1074" s="94" t="n">
        <v>0.301</v>
      </c>
      <c r="L1074" s="80" t="s">
        <v>873</v>
      </c>
      <c r="M1074" s="101" t="s">
        <v>15417</v>
      </c>
    </row>
    <row r="1075" customFormat="false" ht="15" hidden="false" customHeight="false" outlineLevel="0" collapsed="false">
      <c r="A1075" s="80" t="n">
        <v>1075</v>
      </c>
      <c r="B1075" s="81" t="s">
        <v>3671</v>
      </c>
      <c r="C1075" s="82" t="s">
        <v>3672</v>
      </c>
      <c r="D1075" s="84" t="s">
        <v>211</v>
      </c>
      <c r="E1075" s="85" t="s">
        <v>9</v>
      </c>
      <c r="F1075" s="86" t="s">
        <v>17</v>
      </c>
      <c r="G1075" s="88" t="s">
        <v>3673</v>
      </c>
      <c r="H1075" s="87" t="n">
        <v>73182</v>
      </c>
      <c r="I1075" s="87" t="n">
        <v>46976</v>
      </c>
      <c r="J1075" s="88" t="n">
        <v>0</v>
      </c>
      <c r="K1075" s="89" t="n">
        <v>0.138</v>
      </c>
      <c r="L1075" s="80" t="s">
        <v>873</v>
      </c>
      <c r="M1075" s="101" t="s">
        <v>15417</v>
      </c>
    </row>
    <row r="1076" customFormat="false" ht="15" hidden="false" customHeight="false" outlineLevel="0" collapsed="false">
      <c r="A1076" s="80" t="n">
        <v>1076</v>
      </c>
      <c r="B1076" s="81" t="s">
        <v>3674</v>
      </c>
      <c r="C1076" s="82" t="s">
        <v>3675</v>
      </c>
      <c r="D1076" s="84" t="s">
        <v>211</v>
      </c>
      <c r="E1076" s="85" t="s">
        <v>9</v>
      </c>
      <c r="F1076" s="86" t="s">
        <v>17</v>
      </c>
      <c r="G1076" s="88" t="s">
        <v>3673</v>
      </c>
      <c r="H1076" s="87" t="n">
        <v>73182</v>
      </c>
      <c r="I1076" s="87" t="n">
        <v>38884</v>
      </c>
      <c r="J1076" s="88" t="n">
        <v>0</v>
      </c>
      <c r="K1076" s="89" t="n">
        <v>0.114</v>
      </c>
      <c r="L1076" s="80" t="s">
        <v>873</v>
      </c>
      <c r="M1076" s="101" t="s">
        <v>15417</v>
      </c>
    </row>
    <row r="1077" customFormat="false" ht="18" hidden="false" customHeight="false" outlineLevel="0" collapsed="false">
      <c r="A1077" s="80" t="n">
        <v>1077</v>
      </c>
      <c r="B1077" s="81" t="s">
        <v>3676</v>
      </c>
      <c r="C1077" s="82" t="s">
        <v>3677</v>
      </c>
      <c r="D1077" s="84" t="s">
        <v>212</v>
      </c>
      <c r="E1077" s="85" t="s">
        <v>9</v>
      </c>
      <c r="F1077" s="93" t="s">
        <v>881</v>
      </c>
      <c r="G1077" s="88" t="s">
        <v>3678</v>
      </c>
      <c r="H1077" s="87" t="n">
        <v>67618</v>
      </c>
      <c r="I1077" s="88" t="s">
        <v>3679</v>
      </c>
      <c r="J1077" s="87" t="n">
        <v>1300</v>
      </c>
      <c r="K1077" s="96" t="n">
        <v>0.615</v>
      </c>
      <c r="L1077" s="80" t="s">
        <v>873</v>
      </c>
      <c r="M1077" s="101" t="s">
        <v>15417</v>
      </c>
    </row>
    <row r="1078" customFormat="false" ht="18" hidden="false" customHeight="false" outlineLevel="0" collapsed="false">
      <c r="A1078" s="80" t="n">
        <v>1078</v>
      </c>
      <c r="B1078" s="81" t="s">
        <v>3680</v>
      </c>
      <c r="C1078" s="82" t="s">
        <v>3681</v>
      </c>
      <c r="D1078" s="84" t="s">
        <v>212</v>
      </c>
      <c r="E1078" s="85" t="s">
        <v>9</v>
      </c>
      <c r="F1078" s="93" t="s">
        <v>881</v>
      </c>
      <c r="G1078" s="87" t="n">
        <v>44812</v>
      </c>
      <c r="H1078" s="87" t="n">
        <v>7815</v>
      </c>
      <c r="I1078" s="87" t="n">
        <v>43705</v>
      </c>
      <c r="J1078" s="88" t="n">
        <v>0</v>
      </c>
      <c r="K1078" s="92" t="n">
        <v>0.83</v>
      </c>
      <c r="L1078" s="80" t="s">
        <v>873</v>
      </c>
      <c r="M1078" s="101" t="s">
        <v>15417</v>
      </c>
    </row>
    <row r="1079" customFormat="false" ht="18" hidden="false" customHeight="false" outlineLevel="0" collapsed="false">
      <c r="A1079" s="80" t="n">
        <v>1079</v>
      </c>
      <c r="B1079" s="81" t="s">
        <v>3682</v>
      </c>
      <c r="C1079" s="82" t="s">
        <v>3683</v>
      </c>
      <c r="D1079" s="84" t="s">
        <v>212</v>
      </c>
      <c r="E1079" s="85" t="s">
        <v>10</v>
      </c>
      <c r="F1079" s="91" t="s">
        <v>18</v>
      </c>
      <c r="G1079" s="87" t="n">
        <v>13000</v>
      </c>
      <c r="H1079" s="88" t="n">
        <v>0</v>
      </c>
      <c r="I1079" s="87" t="n">
        <v>10445</v>
      </c>
      <c r="J1079" s="88" t="n">
        <v>0</v>
      </c>
      <c r="K1079" s="92" t="n">
        <v>0.803</v>
      </c>
      <c r="L1079" s="80" t="s">
        <v>873</v>
      </c>
      <c r="M1079" s="101" t="s">
        <v>15417</v>
      </c>
    </row>
    <row r="1080" customFormat="false" ht="18" hidden="false" customHeight="false" outlineLevel="0" collapsed="false">
      <c r="A1080" s="80" t="n">
        <v>1080</v>
      </c>
      <c r="B1080" s="81" t="s">
        <v>3684</v>
      </c>
      <c r="C1080" s="82" t="s">
        <v>3685</v>
      </c>
      <c r="D1080" s="84" t="s">
        <v>212</v>
      </c>
      <c r="E1080" s="85" t="s">
        <v>10</v>
      </c>
      <c r="F1080" s="91" t="s">
        <v>18</v>
      </c>
      <c r="G1080" s="87" t="n">
        <v>13000</v>
      </c>
      <c r="H1080" s="88" t="n">
        <v>0</v>
      </c>
      <c r="I1080" s="87" t="n">
        <v>11109</v>
      </c>
      <c r="J1080" s="88" t="n">
        <v>0</v>
      </c>
      <c r="K1080" s="92" t="n">
        <v>0.855</v>
      </c>
      <c r="L1080" s="80" t="s">
        <v>873</v>
      </c>
      <c r="M1080" s="101" t="s">
        <v>15417</v>
      </c>
    </row>
    <row r="1081" customFormat="false" ht="18" hidden="false" customHeight="false" outlineLevel="0" collapsed="false">
      <c r="A1081" s="80" t="n">
        <v>1081</v>
      </c>
      <c r="B1081" s="81" t="s">
        <v>3686</v>
      </c>
      <c r="C1081" s="82" t="s">
        <v>3687</v>
      </c>
      <c r="D1081" s="84" t="s">
        <v>212</v>
      </c>
      <c r="E1081" s="85" t="s">
        <v>12</v>
      </c>
      <c r="F1081" s="93" t="s">
        <v>881</v>
      </c>
      <c r="G1081" s="88" t="s">
        <v>3688</v>
      </c>
      <c r="H1081" s="88" t="n">
        <v>0</v>
      </c>
      <c r="I1081" s="88" t="s">
        <v>3689</v>
      </c>
      <c r="J1081" s="88" t="n">
        <v>0</v>
      </c>
      <c r="K1081" s="92" t="n">
        <v>0.812</v>
      </c>
      <c r="L1081" s="80" t="s">
        <v>873</v>
      </c>
      <c r="M1081" s="101" t="s">
        <v>15417</v>
      </c>
    </row>
    <row r="1082" customFormat="false" ht="18" hidden="false" customHeight="false" outlineLevel="0" collapsed="false">
      <c r="A1082" s="80" t="n">
        <v>1082</v>
      </c>
      <c r="B1082" s="81" t="s">
        <v>3690</v>
      </c>
      <c r="C1082" s="82" t="s">
        <v>3691</v>
      </c>
      <c r="D1082" s="84" t="s">
        <v>213</v>
      </c>
      <c r="E1082" s="85" t="s">
        <v>12</v>
      </c>
      <c r="F1082" s="86" t="s">
        <v>17</v>
      </c>
      <c r="G1082" s="88" t="s">
        <v>3692</v>
      </c>
      <c r="H1082" s="88" t="s">
        <v>3693</v>
      </c>
      <c r="I1082" s="88" t="s">
        <v>3694</v>
      </c>
      <c r="J1082" s="88" t="n">
        <v>0</v>
      </c>
      <c r="K1082" s="94" t="n">
        <v>0.464</v>
      </c>
      <c r="L1082" s="80" t="s">
        <v>873</v>
      </c>
      <c r="M1082" s="101" t="s">
        <v>15417</v>
      </c>
    </row>
    <row r="1083" customFormat="false" ht="18" hidden="false" customHeight="false" outlineLevel="0" collapsed="false">
      <c r="A1083" s="80" t="n">
        <v>1083</v>
      </c>
      <c r="B1083" s="81" t="s">
        <v>3695</v>
      </c>
      <c r="C1083" s="82" t="s">
        <v>3696</v>
      </c>
      <c r="D1083" s="84" t="s">
        <v>213</v>
      </c>
      <c r="E1083" s="85" t="s">
        <v>10</v>
      </c>
      <c r="F1083" s="86" t="s">
        <v>17</v>
      </c>
      <c r="G1083" s="87" t="n">
        <v>10000</v>
      </c>
      <c r="H1083" s="88" t="n">
        <v>0</v>
      </c>
      <c r="I1083" s="87" t="n">
        <v>9128</v>
      </c>
      <c r="J1083" s="88" t="n">
        <v>0</v>
      </c>
      <c r="K1083" s="92" t="n">
        <v>0.913</v>
      </c>
      <c r="L1083" s="80" t="s">
        <v>873</v>
      </c>
      <c r="M1083" s="101" t="s">
        <v>15417</v>
      </c>
    </row>
    <row r="1084" customFormat="false" ht="18" hidden="false" customHeight="false" outlineLevel="0" collapsed="false">
      <c r="A1084" s="80" t="n">
        <v>1084</v>
      </c>
      <c r="B1084" s="81" t="s">
        <v>3697</v>
      </c>
      <c r="C1084" s="82" t="s">
        <v>3698</v>
      </c>
      <c r="D1084" s="84" t="s">
        <v>213</v>
      </c>
      <c r="E1084" s="85" t="s">
        <v>10</v>
      </c>
      <c r="F1084" s="86" t="s">
        <v>17</v>
      </c>
      <c r="G1084" s="87" t="n">
        <v>10000</v>
      </c>
      <c r="H1084" s="88" t="n">
        <v>0</v>
      </c>
      <c r="I1084" s="88" t="n">
        <v>521</v>
      </c>
      <c r="J1084" s="88" t="n">
        <v>0</v>
      </c>
      <c r="K1084" s="89" t="n">
        <v>0.052</v>
      </c>
      <c r="L1084" s="80" t="s">
        <v>873</v>
      </c>
      <c r="M1084" s="101" t="s">
        <v>15417</v>
      </c>
    </row>
    <row r="1085" customFormat="false" ht="18" hidden="false" customHeight="false" outlineLevel="0" collapsed="false">
      <c r="A1085" s="80" t="n">
        <v>1085</v>
      </c>
      <c r="B1085" s="81" t="s">
        <v>3699</v>
      </c>
      <c r="C1085" s="82" t="s">
        <v>3700</v>
      </c>
      <c r="D1085" s="84" t="s">
        <v>213</v>
      </c>
      <c r="E1085" s="85" t="s">
        <v>10</v>
      </c>
      <c r="F1085" s="86" t="s">
        <v>17</v>
      </c>
      <c r="G1085" s="87" t="n">
        <v>10000</v>
      </c>
      <c r="H1085" s="88" t="n">
        <v>0</v>
      </c>
      <c r="I1085" s="87" t="n">
        <v>8607</v>
      </c>
      <c r="J1085" s="88" t="n">
        <v>0</v>
      </c>
      <c r="K1085" s="92" t="n">
        <v>0.861</v>
      </c>
      <c r="L1085" s="80" t="s">
        <v>873</v>
      </c>
      <c r="M1085" s="101" t="s">
        <v>15417</v>
      </c>
    </row>
    <row r="1086" customFormat="false" ht="18" hidden="false" customHeight="false" outlineLevel="0" collapsed="false">
      <c r="A1086" s="80" t="n">
        <v>1086</v>
      </c>
      <c r="B1086" s="81" t="s">
        <v>3701</v>
      </c>
      <c r="C1086" s="82" t="s">
        <v>3702</v>
      </c>
      <c r="D1086" s="84" t="s">
        <v>213</v>
      </c>
      <c r="E1086" s="85" t="s">
        <v>10</v>
      </c>
      <c r="F1086" s="86" t="s">
        <v>17</v>
      </c>
      <c r="G1086" s="87" t="n">
        <v>10000</v>
      </c>
      <c r="H1086" s="88" t="n">
        <v>0</v>
      </c>
      <c r="I1086" s="87" t="n">
        <v>8345</v>
      </c>
      <c r="J1086" s="88" t="n">
        <v>0</v>
      </c>
      <c r="K1086" s="92" t="n">
        <v>0.835</v>
      </c>
      <c r="L1086" s="80" t="s">
        <v>873</v>
      </c>
      <c r="M1086" s="101" t="s">
        <v>15417</v>
      </c>
    </row>
    <row r="1087" customFormat="false" ht="15" hidden="false" customHeight="false" outlineLevel="0" collapsed="false">
      <c r="A1087" s="80" t="n">
        <v>1087</v>
      </c>
      <c r="B1087" s="81" t="s">
        <v>3703</v>
      </c>
      <c r="C1087" s="82" t="s">
        <v>3704</v>
      </c>
      <c r="D1087" s="84" t="s">
        <v>214</v>
      </c>
      <c r="E1087" s="85" t="s">
        <v>16</v>
      </c>
      <c r="F1087" s="86" t="s">
        <v>17</v>
      </c>
      <c r="G1087" s="87" t="n">
        <v>7094</v>
      </c>
      <c r="H1087" s="87" t="n">
        <v>4642</v>
      </c>
      <c r="I1087" s="87" t="n">
        <v>6120</v>
      </c>
      <c r="J1087" s="88" t="n">
        <v>0</v>
      </c>
      <c r="K1087" s="96" t="n">
        <v>0.521</v>
      </c>
      <c r="L1087" s="80" t="s">
        <v>873</v>
      </c>
      <c r="M1087" s="101" t="s">
        <v>15417</v>
      </c>
    </row>
    <row r="1088" customFormat="false" ht="15" hidden="false" customHeight="false" outlineLevel="0" collapsed="false">
      <c r="A1088" s="80" t="n">
        <v>1088</v>
      </c>
      <c r="B1088" s="81" t="s">
        <v>3705</v>
      </c>
      <c r="C1088" s="82" t="s">
        <v>3706</v>
      </c>
      <c r="D1088" s="84" t="s">
        <v>214</v>
      </c>
      <c r="E1088" s="85" t="s">
        <v>9</v>
      </c>
      <c r="F1088" s="93" t="s">
        <v>881</v>
      </c>
      <c r="G1088" s="88" t="s">
        <v>913</v>
      </c>
      <c r="H1088" s="87" t="n">
        <v>85047</v>
      </c>
      <c r="I1088" s="88" t="s">
        <v>3707</v>
      </c>
      <c r="J1088" s="87" t="n">
        <v>71889</v>
      </c>
      <c r="K1088" s="92" t="n">
        <v>0.9</v>
      </c>
      <c r="L1088" s="80" t="s">
        <v>873</v>
      </c>
      <c r="M1088" s="101" t="s">
        <v>15417</v>
      </c>
    </row>
    <row r="1089" customFormat="false" ht="18" hidden="false" customHeight="false" outlineLevel="0" collapsed="false">
      <c r="A1089" s="80" t="n">
        <v>1089</v>
      </c>
      <c r="B1089" s="81" t="s">
        <v>3708</v>
      </c>
      <c r="C1089" s="82" t="s">
        <v>3709</v>
      </c>
      <c r="D1089" s="84" t="s">
        <v>214</v>
      </c>
      <c r="E1089" s="85" t="s">
        <v>10</v>
      </c>
      <c r="F1089" s="93" t="s">
        <v>881</v>
      </c>
      <c r="G1089" s="87" t="n">
        <v>15910</v>
      </c>
      <c r="H1089" s="87" t="n">
        <v>9990</v>
      </c>
      <c r="I1089" s="87" t="n">
        <v>15333</v>
      </c>
      <c r="J1089" s="87" t="n">
        <v>8100</v>
      </c>
      <c r="K1089" s="92" t="n">
        <v>0.905</v>
      </c>
      <c r="L1089" s="80" t="s">
        <v>873</v>
      </c>
      <c r="M1089" s="101" t="s">
        <v>15417</v>
      </c>
    </row>
    <row r="1090" customFormat="false" ht="15" hidden="false" customHeight="false" outlineLevel="0" collapsed="false">
      <c r="A1090" s="80" t="n">
        <v>1090</v>
      </c>
      <c r="B1090" s="81" t="s">
        <v>3710</v>
      </c>
      <c r="C1090" s="82" t="s">
        <v>3711</v>
      </c>
      <c r="D1090" s="84" t="s">
        <v>214</v>
      </c>
      <c r="E1090" s="85" t="s">
        <v>11</v>
      </c>
      <c r="F1090" s="93" t="s">
        <v>881</v>
      </c>
      <c r="G1090" s="88" t="s">
        <v>3712</v>
      </c>
      <c r="H1090" s="87" t="n">
        <v>81317</v>
      </c>
      <c r="I1090" s="88" t="s">
        <v>3713</v>
      </c>
      <c r="J1090" s="87" t="n">
        <v>68852</v>
      </c>
      <c r="K1090" s="92" t="n">
        <v>0.974</v>
      </c>
      <c r="L1090" s="80" t="s">
        <v>873</v>
      </c>
      <c r="M1090" s="101" t="s">
        <v>15417</v>
      </c>
    </row>
    <row r="1091" customFormat="false" ht="18" hidden="false" customHeight="false" outlineLevel="0" collapsed="false">
      <c r="A1091" s="80" t="n">
        <v>1091</v>
      </c>
      <c r="B1091" s="81" t="s">
        <v>3714</v>
      </c>
      <c r="C1091" s="82" t="s">
        <v>3715</v>
      </c>
      <c r="D1091" s="84" t="s">
        <v>214</v>
      </c>
      <c r="E1091" s="85" t="s">
        <v>13</v>
      </c>
      <c r="F1091" s="93" t="s">
        <v>881</v>
      </c>
      <c r="G1091" s="88" t="s">
        <v>2348</v>
      </c>
      <c r="H1091" s="87" t="n">
        <v>90096</v>
      </c>
      <c r="I1091" s="88" t="s">
        <v>3716</v>
      </c>
      <c r="J1091" s="87" t="n">
        <v>82103</v>
      </c>
      <c r="K1091" s="92" t="n">
        <v>0.953</v>
      </c>
      <c r="L1091" s="80" t="s">
        <v>873</v>
      </c>
      <c r="M1091" s="101" t="s">
        <v>15417</v>
      </c>
    </row>
    <row r="1092" customFormat="false" ht="15" hidden="false" customHeight="false" outlineLevel="0" collapsed="false">
      <c r="A1092" s="80" t="n">
        <v>1092</v>
      </c>
      <c r="B1092" s="81" t="s">
        <v>3717</v>
      </c>
      <c r="C1092" s="82" t="s">
        <v>3718</v>
      </c>
      <c r="D1092" s="84" t="s">
        <v>118</v>
      </c>
      <c r="E1092" s="85" t="s">
        <v>9</v>
      </c>
      <c r="F1092" s="86" t="s">
        <v>17</v>
      </c>
      <c r="G1092" s="88" t="s">
        <v>3719</v>
      </c>
      <c r="H1092" s="87" t="n">
        <v>28834</v>
      </c>
      <c r="I1092" s="87" t="n">
        <v>53440</v>
      </c>
      <c r="J1092" s="87" t="n">
        <v>17999</v>
      </c>
      <c r="K1092" s="94" t="n">
        <v>0.382</v>
      </c>
      <c r="L1092" s="80" t="s">
        <v>873</v>
      </c>
      <c r="M1092" s="101" t="s">
        <v>15417</v>
      </c>
    </row>
    <row r="1093" customFormat="false" ht="15" hidden="false" customHeight="false" outlineLevel="0" collapsed="false">
      <c r="A1093" s="80" t="n">
        <v>1093</v>
      </c>
      <c r="B1093" s="81" t="s">
        <v>3720</v>
      </c>
      <c r="C1093" s="82" t="s">
        <v>3721</v>
      </c>
      <c r="D1093" s="84" t="s">
        <v>118</v>
      </c>
      <c r="E1093" s="85" t="s">
        <v>9</v>
      </c>
      <c r="F1093" s="86" t="s">
        <v>17</v>
      </c>
      <c r="G1093" s="88" t="s">
        <v>876</v>
      </c>
      <c r="H1093" s="87" t="n">
        <v>35193</v>
      </c>
      <c r="I1093" s="87" t="n">
        <v>85186</v>
      </c>
      <c r="J1093" s="88" t="n">
        <v>0</v>
      </c>
      <c r="K1093" s="96" t="n">
        <v>0.577</v>
      </c>
      <c r="L1093" s="80" t="s">
        <v>873</v>
      </c>
      <c r="M1093" s="101" t="s">
        <v>15417</v>
      </c>
    </row>
    <row r="1094" customFormat="false" ht="18" hidden="false" customHeight="false" outlineLevel="0" collapsed="false">
      <c r="A1094" s="80" t="n">
        <v>1094</v>
      </c>
      <c r="B1094" s="81" t="s">
        <v>3722</v>
      </c>
      <c r="C1094" s="82" t="s">
        <v>3723</v>
      </c>
      <c r="D1094" s="84" t="s">
        <v>118</v>
      </c>
      <c r="E1094" s="85" t="s">
        <v>9</v>
      </c>
      <c r="F1094" s="86" t="s">
        <v>17</v>
      </c>
      <c r="G1094" s="88" t="s">
        <v>3724</v>
      </c>
      <c r="H1094" s="87" t="n">
        <v>27362</v>
      </c>
      <c r="I1094" s="87" t="n">
        <v>80071</v>
      </c>
      <c r="J1094" s="87" t="n">
        <v>17999</v>
      </c>
      <c r="K1094" s="96" t="n">
        <v>0.508</v>
      </c>
      <c r="L1094" s="80" t="s">
        <v>873</v>
      </c>
      <c r="M1094" s="101" t="s">
        <v>15417</v>
      </c>
    </row>
    <row r="1095" customFormat="false" ht="18" hidden="false" customHeight="false" outlineLevel="0" collapsed="false">
      <c r="A1095" s="80" t="n">
        <v>1095</v>
      </c>
      <c r="B1095" s="81" t="s">
        <v>3725</v>
      </c>
      <c r="C1095" s="82" t="s">
        <v>3726</v>
      </c>
      <c r="D1095" s="84" t="s">
        <v>118</v>
      </c>
      <c r="E1095" s="85" t="s">
        <v>10</v>
      </c>
      <c r="F1095" s="86" t="s">
        <v>17</v>
      </c>
      <c r="G1095" s="87" t="n">
        <v>13000</v>
      </c>
      <c r="H1095" s="88" t="n">
        <v>0</v>
      </c>
      <c r="I1095" s="87" t="n">
        <v>8005</v>
      </c>
      <c r="J1095" s="88" t="n">
        <v>0</v>
      </c>
      <c r="K1095" s="96" t="n">
        <v>0.616</v>
      </c>
      <c r="L1095" s="80" t="s">
        <v>873</v>
      </c>
      <c r="M1095" s="101" t="s">
        <v>15417</v>
      </c>
    </row>
    <row r="1096" customFormat="false" ht="27" hidden="false" customHeight="false" outlineLevel="0" collapsed="false">
      <c r="A1096" s="80" t="n">
        <v>1096</v>
      </c>
      <c r="B1096" s="81" t="s">
        <v>3727</v>
      </c>
      <c r="C1096" s="82" t="s">
        <v>3728</v>
      </c>
      <c r="D1096" s="84" t="s">
        <v>215</v>
      </c>
      <c r="E1096" s="85" t="s">
        <v>16</v>
      </c>
      <c r="F1096" s="86" t="s">
        <v>17</v>
      </c>
      <c r="G1096" s="87" t="n">
        <v>27925</v>
      </c>
      <c r="H1096" s="87" t="n">
        <v>27923</v>
      </c>
      <c r="I1096" s="87" t="n">
        <v>13260</v>
      </c>
      <c r="J1096" s="88" t="n">
        <v>0</v>
      </c>
      <c r="K1096" s="89" t="n">
        <v>0.237</v>
      </c>
      <c r="L1096" s="80" t="s">
        <v>873</v>
      </c>
      <c r="M1096" s="101" t="s">
        <v>15417</v>
      </c>
    </row>
    <row r="1097" customFormat="false" ht="18" hidden="false" customHeight="false" outlineLevel="0" collapsed="false">
      <c r="A1097" s="80" t="n">
        <v>1097</v>
      </c>
      <c r="B1097" s="81" t="s">
        <v>3729</v>
      </c>
      <c r="C1097" s="82" t="s">
        <v>3730</v>
      </c>
      <c r="D1097" s="84" t="s">
        <v>215</v>
      </c>
      <c r="E1097" s="85" t="s">
        <v>11</v>
      </c>
      <c r="F1097" s="91" t="s">
        <v>18</v>
      </c>
      <c r="G1097" s="88" t="s">
        <v>3731</v>
      </c>
      <c r="H1097" s="87" t="n">
        <v>47989</v>
      </c>
      <c r="I1097" s="88" t="s">
        <v>3732</v>
      </c>
      <c r="J1097" s="87" t="n">
        <v>11826</v>
      </c>
      <c r="K1097" s="92" t="n">
        <v>0.81</v>
      </c>
      <c r="L1097" s="80" t="s">
        <v>873</v>
      </c>
      <c r="M1097" s="101" t="s">
        <v>15417</v>
      </c>
    </row>
    <row r="1098" customFormat="false" ht="18" hidden="false" customHeight="false" outlineLevel="0" collapsed="false">
      <c r="A1098" s="80" t="n">
        <v>1098</v>
      </c>
      <c r="B1098" s="81" t="s">
        <v>3733</v>
      </c>
      <c r="C1098" s="82" t="s">
        <v>3734</v>
      </c>
      <c r="D1098" s="84" t="s">
        <v>215</v>
      </c>
      <c r="E1098" s="85" t="s">
        <v>11</v>
      </c>
      <c r="F1098" s="91" t="s">
        <v>18</v>
      </c>
      <c r="G1098" s="88" t="s">
        <v>3735</v>
      </c>
      <c r="H1098" s="87" t="n">
        <v>45339</v>
      </c>
      <c r="I1098" s="88" t="s">
        <v>3736</v>
      </c>
      <c r="J1098" s="87" t="n">
        <v>11826</v>
      </c>
      <c r="K1098" s="92" t="n">
        <v>0.824</v>
      </c>
      <c r="L1098" s="80" t="s">
        <v>873</v>
      </c>
      <c r="M1098" s="101" t="s">
        <v>15417</v>
      </c>
    </row>
    <row r="1099" customFormat="false" ht="18" hidden="false" customHeight="false" outlineLevel="0" collapsed="false">
      <c r="A1099" s="80" t="n">
        <v>1099</v>
      </c>
      <c r="B1099" s="81" t="s">
        <v>3737</v>
      </c>
      <c r="C1099" s="82" t="s">
        <v>3738</v>
      </c>
      <c r="D1099" s="84" t="s">
        <v>215</v>
      </c>
      <c r="E1099" s="85" t="s">
        <v>9</v>
      </c>
      <c r="F1099" s="93" t="s">
        <v>881</v>
      </c>
      <c r="G1099" s="88" t="s">
        <v>1930</v>
      </c>
      <c r="H1099" s="87" t="n">
        <v>45659</v>
      </c>
      <c r="I1099" s="87" t="n">
        <v>89262</v>
      </c>
      <c r="J1099" s="87" t="n">
        <v>4116</v>
      </c>
      <c r="K1099" s="96" t="n">
        <v>0.54</v>
      </c>
      <c r="L1099" s="80" t="s">
        <v>873</v>
      </c>
      <c r="M1099" s="101" t="s">
        <v>15417</v>
      </c>
    </row>
    <row r="1100" customFormat="false" ht="18" hidden="false" customHeight="false" outlineLevel="0" collapsed="false">
      <c r="A1100" s="80" t="n">
        <v>1100</v>
      </c>
      <c r="B1100" s="81" t="s">
        <v>3739</v>
      </c>
      <c r="C1100" s="82" t="s">
        <v>3740</v>
      </c>
      <c r="D1100" s="84" t="s">
        <v>215</v>
      </c>
      <c r="E1100" s="85" t="s">
        <v>9</v>
      </c>
      <c r="F1100" s="93" t="s">
        <v>881</v>
      </c>
      <c r="G1100" s="88" t="s">
        <v>1930</v>
      </c>
      <c r="H1100" s="87" t="n">
        <v>45659</v>
      </c>
      <c r="I1100" s="87" t="n">
        <v>66294</v>
      </c>
      <c r="J1100" s="87" t="n">
        <v>3407</v>
      </c>
      <c r="K1100" s="94" t="n">
        <v>0.403</v>
      </c>
      <c r="L1100" s="80" t="s">
        <v>873</v>
      </c>
      <c r="M1100" s="101" t="s">
        <v>15417</v>
      </c>
    </row>
    <row r="1101" customFormat="false" ht="18" hidden="false" customHeight="false" outlineLevel="0" collapsed="false">
      <c r="A1101" s="80" t="n">
        <v>1101</v>
      </c>
      <c r="B1101" s="81" t="s">
        <v>3741</v>
      </c>
      <c r="C1101" s="82" t="s">
        <v>3742</v>
      </c>
      <c r="D1101" s="84" t="s">
        <v>215</v>
      </c>
      <c r="E1101" s="85" t="s">
        <v>9</v>
      </c>
      <c r="F1101" s="93" t="s">
        <v>881</v>
      </c>
      <c r="G1101" s="88" t="s">
        <v>1930</v>
      </c>
      <c r="H1101" s="87" t="n">
        <v>45659</v>
      </c>
      <c r="I1101" s="87" t="n">
        <v>67092</v>
      </c>
      <c r="J1101" s="87" t="n">
        <v>3317</v>
      </c>
      <c r="K1101" s="94" t="n">
        <v>0.407</v>
      </c>
      <c r="L1101" s="80" t="s">
        <v>873</v>
      </c>
      <c r="M1101" s="101" t="s">
        <v>15417</v>
      </c>
    </row>
    <row r="1102" customFormat="false" ht="27" hidden="false" customHeight="false" outlineLevel="0" collapsed="false">
      <c r="A1102" s="80" t="n">
        <v>1102</v>
      </c>
      <c r="B1102" s="81" t="s">
        <v>3743</v>
      </c>
      <c r="C1102" s="82" t="s">
        <v>3744</v>
      </c>
      <c r="D1102" s="84" t="s">
        <v>215</v>
      </c>
      <c r="E1102" s="85" t="s">
        <v>9</v>
      </c>
      <c r="F1102" s="93" t="s">
        <v>881</v>
      </c>
      <c r="G1102" s="88" t="s">
        <v>1930</v>
      </c>
      <c r="H1102" s="87" t="n">
        <v>45659</v>
      </c>
      <c r="I1102" s="87" t="n">
        <v>54462</v>
      </c>
      <c r="J1102" s="87" t="n">
        <v>4001</v>
      </c>
      <c r="K1102" s="94" t="n">
        <v>0.338</v>
      </c>
      <c r="L1102" s="80" t="s">
        <v>873</v>
      </c>
      <c r="M1102" s="101" t="s">
        <v>15417</v>
      </c>
    </row>
    <row r="1103" customFormat="false" ht="18" hidden="false" customHeight="false" outlineLevel="0" collapsed="false">
      <c r="A1103" s="80" t="n">
        <v>1103</v>
      </c>
      <c r="B1103" s="81" t="s">
        <v>3745</v>
      </c>
      <c r="C1103" s="82" t="s">
        <v>3746</v>
      </c>
      <c r="D1103" s="84" t="s">
        <v>215</v>
      </c>
      <c r="E1103" s="85" t="s">
        <v>16</v>
      </c>
      <c r="F1103" s="86" t="s">
        <v>17</v>
      </c>
      <c r="G1103" s="87" t="n">
        <v>60597</v>
      </c>
      <c r="H1103" s="87" t="n">
        <v>99249</v>
      </c>
      <c r="I1103" s="87" t="n">
        <v>6518</v>
      </c>
      <c r="J1103" s="87" t="n">
        <v>32906</v>
      </c>
      <c r="K1103" s="89" t="n">
        <v>0.247</v>
      </c>
      <c r="L1103" s="80" t="s">
        <v>873</v>
      </c>
      <c r="M1103" s="101" t="s">
        <v>15417</v>
      </c>
    </row>
    <row r="1104" customFormat="false" ht="18" hidden="false" customHeight="false" outlineLevel="0" collapsed="false">
      <c r="A1104" s="80" t="n">
        <v>1104</v>
      </c>
      <c r="B1104" s="81" t="s">
        <v>3747</v>
      </c>
      <c r="C1104" s="82" t="s">
        <v>3748</v>
      </c>
      <c r="D1104" s="84" t="s">
        <v>215</v>
      </c>
      <c r="E1104" s="85" t="s">
        <v>16</v>
      </c>
      <c r="F1104" s="86" t="s">
        <v>17</v>
      </c>
      <c r="G1104" s="87" t="n">
        <v>60597</v>
      </c>
      <c r="H1104" s="87" t="n">
        <v>99249</v>
      </c>
      <c r="I1104" s="87" t="n">
        <v>6509</v>
      </c>
      <c r="J1104" s="87" t="n">
        <v>32906</v>
      </c>
      <c r="K1104" s="89" t="n">
        <v>0.247</v>
      </c>
      <c r="L1104" s="80" t="s">
        <v>873</v>
      </c>
      <c r="M1104" s="101" t="s">
        <v>15417</v>
      </c>
    </row>
    <row r="1105" customFormat="false" ht="15" hidden="false" customHeight="false" outlineLevel="0" collapsed="false">
      <c r="A1105" s="80" t="n">
        <v>1105</v>
      </c>
      <c r="B1105" s="81" t="s">
        <v>3749</v>
      </c>
      <c r="C1105" s="82" t="s">
        <v>3750</v>
      </c>
      <c r="D1105" s="84" t="s">
        <v>215</v>
      </c>
      <c r="E1105" s="85" t="s">
        <v>10</v>
      </c>
      <c r="F1105" s="91" t="s">
        <v>18</v>
      </c>
      <c r="G1105" s="87" t="n">
        <v>13000</v>
      </c>
      <c r="H1105" s="88" t="n">
        <v>0</v>
      </c>
      <c r="I1105" s="87" t="n">
        <v>12789</v>
      </c>
      <c r="J1105" s="88" t="n">
        <v>0</v>
      </c>
      <c r="K1105" s="92" t="n">
        <v>0.984</v>
      </c>
      <c r="L1105" s="80" t="s">
        <v>873</v>
      </c>
      <c r="M1105" s="101" t="s">
        <v>15417</v>
      </c>
    </row>
    <row r="1106" customFormat="false" ht="15" hidden="false" customHeight="false" outlineLevel="0" collapsed="false">
      <c r="A1106" s="80" t="n">
        <v>1106</v>
      </c>
      <c r="B1106" s="81" t="s">
        <v>3751</v>
      </c>
      <c r="C1106" s="82" t="s">
        <v>3752</v>
      </c>
      <c r="D1106" s="84" t="s">
        <v>216</v>
      </c>
      <c r="E1106" s="85" t="s">
        <v>14</v>
      </c>
      <c r="F1106" s="91" t="s">
        <v>18</v>
      </c>
      <c r="G1106" s="87" t="n">
        <v>27000</v>
      </c>
      <c r="H1106" s="88" t="n">
        <v>0</v>
      </c>
      <c r="I1106" s="87" t="n">
        <v>26750</v>
      </c>
      <c r="J1106" s="88" t="n">
        <v>0</v>
      </c>
      <c r="K1106" s="92" t="n">
        <v>0.991</v>
      </c>
      <c r="L1106" s="80" t="s">
        <v>873</v>
      </c>
      <c r="M1106" s="101" t="s">
        <v>15417</v>
      </c>
    </row>
    <row r="1107" customFormat="false" ht="15" hidden="false" customHeight="false" outlineLevel="0" collapsed="false">
      <c r="A1107" s="80" t="n">
        <v>1107</v>
      </c>
      <c r="B1107" s="81" t="s">
        <v>3753</v>
      </c>
      <c r="C1107" s="82" t="s">
        <v>3754</v>
      </c>
      <c r="D1107" s="84" t="s">
        <v>216</v>
      </c>
      <c r="E1107" s="85" t="s">
        <v>14</v>
      </c>
      <c r="F1107" s="91" t="s">
        <v>18</v>
      </c>
      <c r="G1107" s="87" t="n">
        <v>90000</v>
      </c>
      <c r="H1107" s="88" t="n">
        <v>0</v>
      </c>
      <c r="I1107" s="87" t="n">
        <v>89767</v>
      </c>
      <c r="J1107" s="88" t="n">
        <v>0</v>
      </c>
      <c r="K1107" s="92" t="n">
        <v>0.997</v>
      </c>
      <c r="L1107" s="80" t="s">
        <v>873</v>
      </c>
      <c r="M1107" s="101" t="s">
        <v>15417</v>
      </c>
    </row>
    <row r="1108" customFormat="false" ht="15" hidden="false" customHeight="false" outlineLevel="0" collapsed="false">
      <c r="A1108" s="80" t="n">
        <v>1108</v>
      </c>
      <c r="B1108" s="81" t="s">
        <v>3755</v>
      </c>
      <c r="C1108" s="82" t="s">
        <v>3756</v>
      </c>
      <c r="D1108" s="84" t="s">
        <v>216</v>
      </c>
      <c r="E1108" s="85" t="s">
        <v>16</v>
      </c>
      <c r="F1108" s="86" t="s">
        <v>17</v>
      </c>
      <c r="G1108" s="87" t="n">
        <v>8994</v>
      </c>
      <c r="H1108" s="87" t="n">
        <v>8036</v>
      </c>
      <c r="I1108" s="87" t="n">
        <v>7548</v>
      </c>
      <c r="J1108" s="88" t="n">
        <v>0</v>
      </c>
      <c r="K1108" s="94" t="n">
        <v>0.443</v>
      </c>
      <c r="L1108" s="80" t="s">
        <v>873</v>
      </c>
      <c r="M1108" s="101" t="s">
        <v>15417</v>
      </c>
    </row>
    <row r="1109" customFormat="false" ht="18" hidden="false" customHeight="false" outlineLevel="0" collapsed="false">
      <c r="A1109" s="80" t="n">
        <v>1109</v>
      </c>
      <c r="B1109" s="81" t="s">
        <v>3757</v>
      </c>
      <c r="C1109" s="82" t="s">
        <v>3758</v>
      </c>
      <c r="D1109" s="84" t="s">
        <v>216</v>
      </c>
      <c r="E1109" s="85" t="s">
        <v>16</v>
      </c>
      <c r="F1109" s="86" t="s">
        <v>17</v>
      </c>
      <c r="G1109" s="87" t="n">
        <v>60861</v>
      </c>
      <c r="H1109" s="87" t="n">
        <v>99284</v>
      </c>
      <c r="I1109" s="87" t="n">
        <v>3128</v>
      </c>
      <c r="J1109" s="88" t="n">
        <v>0</v>
      </c>
      <c r="K1109" s="89" t="n">
        <v>0.02</v>
      </c>
      <c r="L1109" s="80" t="s">
        <v>873</v>
      </c>
      <c r="M1109" s="101" t="s">
        <v>15417</v>
      </c>
    </row>
    <row r="1110" customFormat="false" ht="15" hidden="false" customHeight="false" outlineLevel="0" collapsed="false">
      <c r="A1110" s="80" t="n">
        <v>1110</v>
      </c>
      <c r="B1110" s="81" t="s">
        <v>3759</v>
      </c>
      <c r="C1110" s="82" t="s">
        <v>3760</v>
      </c>
      <c r="D1110" s="84" t="s">
        <v>216</v>
      </c>
      <c r="E1110" s="85" t="s">
        <v>10</v>
      </c>
      <c r="F1110" s="86" t="s">
        <v>17</v>
      </c>
      <c r="G1110" s="87" t="n">
        <v>13000</v>
      </c>
      <c r="H1110" s="88" t="n">
        <v>0</v>
      </c>
      <c r="I1110" s="87" t="n">
        <v>10438</v>
      </c>
      <c r="J1110" s="88" t="n">
        <v>0</v>
      </c>
      <c r="K1110" s="92" t="n">
        <v>0.803</v>
      </c>
      <c r="L1110" s="80" t="s">
        <v>873</v>
      </c>
      <c r="M1110" s="101" t="s">
        <v>15417</v>
      </c>
    </row>
    <row r="1111" customFormat="false" ht="18" hidden="false" customHeight="false" outlineLevel="0" collapsed="false">
      <c r="A1111" s="80" t="n">
        <v>1111</v>
      </c>
      <c r="B1111" s="81" t="s">
        <v>3761</v>
      </c>
      <c r="C1111" s="82" t="s">
        <v>3762</v>
      </c>
      <c r="D1111" s="84" t="s">
        <v>124</v>
      </c>
      <c r="E1111" s="85" t="s">
        <v>10</v>
      </c>
      <c r="F1111" s="93" t="s">
        <v>881</v>
      </c>
      <c r="G1111" s="87" t="n">
        <v>15910</v>
      </c>
      <c r="H1111" s="87" t="n">
        <v>9990</v>
      </c>
      <c r="I1111" s="87" t="n">
        <v>14030</v>
      </c>
      <c r="J1111" s="87" t="n">
        <v>9900</v>
      </c>
      <c r="K1111" s="92" t="n">
        <v>0.924</v>
      </c>
      <c r="L1111" s="80" t="s">
        <v>873</v>
      </c>
      <c r="M1111" s="101" t="s">
        <v>15417</v>
      </c>
    </row>
    <row r="1112" customFormat="false" ht="18" hidden="false" customHeight="false" outlineLevel="0" collapsed="false">
      <c r="A1112" s="80" t="n">
        <v>1112</v>
      </c>
      <c r="B1112" s="81" t="s">
        <v>3763</v>
      </c>
      <c r="C1112" s="82" t="s">
        <v>3764</v>
      </c>
      <c r="D1112" s="84" t="s">
        <v>124</v>
      </c>
      <c r="E1112" s="85" t="s">
        <v>9</v>
      </c>
      <c r="F1112" s="91" t="s">
        <v>18</v>
      </c>
      <c r="G1112" s="88" t="s">
        <v>3765</v>
      </c>
      <c r="H1112" s="87" t="n">
        <v>89683</v>
      </c>
      <c r="I1112" s="88" t="s">
        <v>3766</v>
      </c>
      <c r="J1112" s="88" t="n">
        <v>0</v>
      </c>
      <c r="K1112" s="94" t="n">
        <v>0.295</v>
      </c>
      <c r="L1112" s="80" t="s">
        <v>873</v>
      </c>
      <c r="M1112" s="101" t="s">
        <v>15417</v>
      </c>
    </row>
    <row r="1113" customFormat="false" ht="18" hidden="false" customHeight="false" outlineLevel="0" collapsed="false">
      <c r="A1113" s="80" t="n">
        <v>1113</v>
      </c>
      <c r="B1113" s="81" t="s">
        <v>3767</v>
      </c>
      <c r="C1113" s="82" t="s">
        <v>3768</v>
      </c>
      <c r="D1113" s="84" t="s">
        <v>124</v>
      </c>
      <c r="E1113" s="85" t="s">
        <v>9</v>
      </c>
      <c r="F1113" s="91" t="s">
        <v>18</v>
      </c>
      <c r="G1113" s="87" t="n">
        <v>43975</v>
      </c>
      <c r="H1113" s="87" t="n">
        <v>11891</v>
      </c>
      <c r="I1113" s="87" t="n">
        <v>41489</v>
      </c>
      <c r="J1113" s="88" t="n">
        <v>0</v>
      </c>
      <c r="K1113" s="96" t="n">
        <v>0.743</v>
      </c>
      <c r="L1113" s="80" t="s">
        <v>873</v>
      </c>
      <c r="M1113" s="101" t="s">
        <v>15417</v>
      </c>
    </row>
    <row r="1114" customFormat="false" ht="15" hidden="false" customHeight="false" outlineLevel="0" collapsed="false">
      <c r="A1114" s="80" t="n">
        <v>1114</v>
      </c>
      <c r="B1114" s="81" t="s">
        <v>3769</v>
      </c>
      <c r="C1114" s="82" t="s">
        <v>3770</v>
      </c>
      <c r="D1114" s="84" t="s">
        <v>124</v>
      </c>
      <c r="E1114" s="85" t="s">
        <v>9</v>
      </c>
      <c r="F1114" s="91" t="s">
        <v>18</v>
      </c>
      <c r="G1114" s="87" t="n">
        <v>43975</v>
      </c>
      <c r="H1114" s="87" t="n">
        <v>11891</v>
      </c>
      <c r="I1114" s="87" t="n">
        <v>42663</v>
      </c>
      <c r="J1114" s="88" t="n">
        <v>0</v>
      </c>
      <c r="K1114" s="96" t="n">
        <v>0.764</v>
      </c>
      <c r="L1114" s="80" t="s">
        <v>873</v>
      </c>
      <c r="M1114" s="101" t="s">
        <v>15417</v>
      </c>
    </row>
    <row r="1115" customFormat="false" ht="15" hidden="false" customHeight="false" outlineLevel="0" collapsed="false">
      <c r="A1115" s="80" t="n">
        <v>1115</v>
      </c>
      <c r="B1115" s="81" t="s">
        <v>3771</v>
      </c>
      <c r="C1115" s="82" t="s">
        <v>3772</v>
      </c>
      <c r="D1115" s="84" t="s">
        <v>124</v>
      </c>
      <c r="E1115" s="85" t="s">
        <v>9</v>
      </c>
      <c r="F1115" s="91" t="s">
        <v>18</v>
      </c>
      <c r="G1115" s="87" t="n">
        <v>43975</v>
      </c>
      <c r="H1115" s="87" t="n">
        <v>11891</v>
      </c>
      <c r="I1115" s="87" t="n">
        <v>43807</v>
      </c>
      <c r="J1115" s="88" t="n">
        <v>0</v>
      </c>
      <c r="K1115" s="96" t="n">
        <v>0.784</v>
      </c>
      <c r="L1115" s="80" t="s">
        <v>873</v>
      </c>
      <c r="M1115" s="101" t="s">
        <v>15417</v>
      </c>
    </row>
    <row r="1116" customFormat="false" ht="18" hidden="false" customHeight="false" outlineLevel="0" collapsed="false">
      <c r="A1116" s="80" t="n">
        <v>1116</v>
      </c>
      <c r="B1116" s="81" t="s">
        <v>3773</v>
      </c>
      <c r="C1116" s="82" t="s">
        <v>3774</v>
      </c>
      <c r="D1116" s="84" t="s">
        <v>124</v>
      </c>
      <c r="E1116" s="85" t="s">
        <v>16</v>
      </c>
      <c r="F1116" s="86" t="s">
        <v>17</v>
      </c>
      <c r="G1116" s="88" t="s">
        <v>1261</v>
      </c>
      <c r="H1116" s="88" t="s">
        <v>2852</v>
      </c>
      <c r="I1116" s="87" t="n">
        <v>3131</v>
      </c>
      <c r="J1116" s="88" t="n">
        <v>0</v>
      </c>
      <c r="K1116" s="89" t="n">
        <v>0.012</v>
      </c>
      <c r="L1116" s="80" t="s">
        <v>873</v>
      </c>
      <c r="M1116" s="101" t="s">
        <v>15417</v>
      </c>
    </row>
    <row r="1117" customFormat="false" ht="18" hidden="false" customHeight="false" outlineLevel="0" collapsed="false">
      <c r="A1117" s="80" t="n">
        <v>1117</v>
      </c>
      <c r="B1117" s="81" t="s">
        <v>3775</v>
      </c>
      <c r="C1117" s="82" t="s">
        <v>3776</v>
      </c>
      <c r="D1117" s="84" t="s">
        <v>124</v>
      </c>
      <c r="E1117" s="85" t="s">
        <v>16</v>
      </c>
      <c r="F1117" s="86" t="s">
        <v>17</v>
      </c>
      <c r="G1117" s="88" t="s">
        <v>1261</v>
      </c>
      <c r="H1117" s="88" t="s">
        <v>2852</v>
      </c>
      <c r="I1117" s="87" t="n">
        <v>3131</v>
      </c>
      <c r="J1117" s="88" t="n">
        <v>0</v>
      </c>
      <c r="K1117" s="89" t="n">
        <v>0.012</v>
      </c>
      <c r="L1117" s="80" t="s">
        <v>873</v>
      </c>
      <c r="M1117" s="101" t="s">
        <v>15417</v>
      </c>
    </row>
    <row r="1118" customFormat="false" ht="18" hidden="false" customHeight="false" outlineLevel="0" collapsed="false">
      <c r="A1118" s="80" t="n">
        <v>1118</v>
      </c>
      <c r="B1118" s="81" t="s">
        <v>3777</v>
      </c>
      <c r="C1118" s="82" t="s">
        <v>3778</v>
      </c>
      <c r="D1118" s="84" t="s">
        <v>124</v>
      </c>
      <c r="E1118" s="85" t="s">
        <v>16</v>
      </c>
      <c r="F1118" s="86" t="s">
        <v>17</v>
      </c>
      <c r="G1118" s="88" t="s">
        <v>1261</v>
      </c>
      <c r="H1118" s="88" t="s">
        <v>2852</v>
      </c>
      <c r="I1118" s="87" t="n">
        <v>3131</v>
      </c>
      <c r="J1118" s="88" t="n">
        <v>0</v>
      </c>
      <c r="K1118" s="89" t="n">
        <v>0.012</v>
      </c>
      <c r="L1118" s="80" t="s">
        <v>873</v>
      </c>
      <c r="M1118" s="101" t="s">
        <v>15417</v>
      </c>
    </row>
    <row r="1119" customFormat="false" ht="18" hidden="false" customHeight="false" outlineLevel="0" collapsed="false">
      <c r="A1119" s="80" t="n">
        <v>1119</v>
      </c>
      <c r="B1119" s="81" t="s">
        <v>3779</v>
      </c>
      <c r="C1119" s="82" t="s">
        <v>3780</v>
      </c>
      <c r="D1119" s="84" t="s">
        <v>217</v>
      </c>
      <c r="E1119" s="85" t="s">
        <v>11</v>
      </c>
      <c r="F1119" s="93" t="s">
        <v>881</v>
      </c>
      <c r="G1119" s="88" t="s">
        <v>2885</v>
      </c>
      <c r="H1119" s="87" t="n">
        <v>67762</v>
      </c>
      <c r="I1119" s="88" t="s">
        <v>3781</v>
      </c>
      <c r="J1119" s="88" t="n">
        <v>0</v>
      </c>
      <c r="K1119" s="94" t="n">
        <v>0.457</v>
      </c>
      <c r="L1119" s="80" t="s">
        <v>873</v>
      </c>
      <c r="M1119" s="101" t="s">
        <v>15417</v>
      </c>
    </row>
    <row r="1120" customFormat="false" ht="18" hidden="false" customHeight="false" outlineLevel="0" collapsed="false">
      <c r="A1120" s="80" t="n">
        <v>1120</v>
      </c>
      <c r="B1120" s="81" t="s">
        <v>3782</v>
      </c>
      <c r="C1120" s="82" t="s">
        <v>3783</v>
      </c>
      <c r="D1120" s="84" t="s">
        <v>217</v>
      </c>
      <c r="E1120" s="85" t="s">
        <v>9</v>
      </c>
      <c r="F1120" s="93" t="s">
        <v>881</v>
      </c>
      <c r="G1120" s="88" t="s">
        <v>3784</v>
      </c>
      <c r="H1120" s="87" t="n">
        <v>72366</v>
      </c>
      <c r="I1120" s="88" t="s">
        <v>3785</v>
      </c>
      <c r="J1120" s="88" t="n">
        <v>0</v>
      </c>
      <c r="K1120" s="94" t="n">
        <v>0.363</v>
      </c>
      <c r="L1120" s="80" t="s">
        <v>873</v>
      </c>
      <c r="M1120" s="101" t="s">
        <v>15417</v>
      </c>
    </row>
    <row r="1121" customFormat="false" ht="18" hidden="false" customHeight="false" outlineLevel="0" collapsed="false">
      <c r="A1121" s="80" t="n">
        <v>1121</v>
      </c>
      <c r="B1121" s="81" t="s">
        <v>3786</v>
      </c>
      <c r="C1121" s="82" t="s">
        <v>3787</v>
      </c>
      <c r="D1121" s="84" t="s">
        <v>217</v>
      </c>
      <c r="E1121" s="85" t="s">
        <v>9</v>
      </c>
      <c r="F1121" s="86" t="s">
        <v>17</v>
      </c>
      <c r="G1121" s="88" t="s">
        <v>3788</v>
      </c>
      <c r="H1121" s="87" t="n">
        <v>64858</v>
      </c>
      <c r="I1121" s="87" t="n">
        <v>66914</v>
      </c>
      <c r="J1121" s="87" t="n">
        <v>8214</v>
      </c>
      <c r="K1121" s="89" t="n">
        <v>0.209</v>
      </c>
      <c r="L1121" s="80" t="s">
        <v>873</v>
      </c>
      <c r="M1121" s="101" t="s">
        <v>15417</v>
      </c>
    </row>
    <row r="1122" customFormat="false" ht="18" hidden="false" customHeight="false" outlineLevel="0" collapsed="false">
      <c r="A1122" s="80" t="n">
        <v>1122</v>
      </c>
      <c r="B1122" s="81" t="s">
        <v>3789</v>
      </c>
      <c r="C1122" s="82" t="s">
        <v>3790</v>
      </c>
      <c r="D1122" s="84" t="s">
        <v>217</v>
      </c>
      <c r="E1122" s="85" t="s">
        <v>9</v>
      </c>
      <c r="F1122" s="86" t="s">
        <v>17</v>
      </c>
      <c r="G1122" s="88" t="s">
        <v>3791</v>
      </c>
      <c r="H1122" s="87" t="n">
        <v>54327</v>
      </c>
      <c r="I1122" s="87" t="n">
        <v>90704</v>
      </c>
      <c r="J1122" s="87" t="n">
        <v>6739</v>
      </c>
      <c r="K1122" s="94" t="n">
        <v>0.259</v>
      </c>
      <c r="L1122" s="80" t="s">
        <v>873</v>
      </c>
      <c r="M1122" s="101" t="s">
        <v>15417</v>
      </c>
    </row>
    <row r="1123" customFormat="false" ht="18" hidden="false" customHeight="false" outlineLevel="0" collapsed="false">
      <c r="A1123" s="80" t="n">
        <v>1123</v>
      </c>
      <c r="B1123" s="81" t="s">
        <v>3792</v>
      </c>
      <c r="C1123" s="82" t="s">
        <v>3793</v>
      </c>
      <c r="D1123" s="84" t="s">
        <v>217</v>
      </c>
      <c r="E1123" s="85" t="s">
        <v>11</v>
      </c>
      <c r="F1123" s="93" t="s">
        <v>881</v>
      </c>
      <c r="G1123" s="88" t="s">
        <v>3794</v>
      </c>
      <c r="H1123" s="88" t="s">
        <v>3795</v>
      </c>
      <c r="I1123" s="88" t="s">
        <v>3796</v>
      </c>
      <c r="J1123" s="88" t="s">
        <v>3797</v>
      </c>
      <c r="K1123" s="92" t="n">
        <v>0.834</v>
      </c>
      <c r="L1123" s="80" t="s">
        <v>873</v>
      </c>
      <c r="M1123" s="101" t="s">
        <v>15417</v>
      </c>
    </row>
    <row r="1124" customFormat="false" ht="18" hidden="false" customHeight="false" outlineLevel="0" collapsed="false">
      <c r="A1124" s="80" t="n">
        <v>1124</v>
      </c>
      <c r="B1124" s="81" t="s">
        <v>3798</v>
      </c>
      <c r="C1124" s="82" t="s">
        <v>3799</v>
      </c>
      <c r="D1124" s="84" t="s">
        <v>217</v>
      </c>
      <c r="E1124" s="85" t="s">
        <v>13</v>
      </c>
      <c r="F1124" s="93" t="s">
        <v>881</v>
      </c>
      <c r="G1124" s="87" t="n">
        <v>3519</v>
      </c>
      <c r="H1124" s="87" t="n">
        <v>1256</v>
      </c>
      <c r="I1124" s="87" t="n">
        <v>3362</v>
      </c>
      <c r="J1124" s="88" t="n">
        <v>0</v>
      </c>
      <c r="K1124" s="96" t="n">
        <v>0.704</v>
      </c>
      <c r="L1124" s="80" t="s">
        <v>873</v>
      </c>
      <c r="M1124" s="101" t="s">
        <v>15417</v>
      </c>
    </row>
    <row r="1125" customFormat="false" ht="18" hidden="false" customHeight="false" outlineLevel="0" collapsed="false">
      <c r="A1125" s="80" t="n">
        <v>1125</v>
      </c>
      <c r="B1125" s="81" t="s">
        <v>3800</v>
      </c>
      <c r="C1125" s="82" t="s">
        <v>3801</v>
      </c>
      <c r="D1125" s="84" t="s">
        <v>217</v>
      </c>
      <c r="E1125" s="85" t="s">
        <v>13</v>
      </c>
      <c r="F1125" s="93" t="s">
        <v>881</v>
      </c>
      <c r="G1125" s="87" t="n">
        <v>3496</v>
      </c>
      <c r="H1125" s="87" t="n">
        <v>1253</v>
      </c>
      <c r="I1125" s="87" t="n">
        <v>3232</v>
      </c>
      <c r="J1125" s="88" t="n">
        <v>0</v>
      </c>
      <c r="K1125" s="96" t="n">
        <v>0.681</v>
      </c>
      <c r="L1125" s="80" t="s">
        <v>873</v>
      </c>
      <c r="M1125" s="101" t="s">
        <v>15417</v>
      </c>
    </row>
    <row r="1126" customFormat="false" ht="18" hidden="false" customHeight="false" outlineLevel="0" collapsed="false">
      <c r="A1126" s="80" t="n">
        <v>1126</v>
      </c>
      <c r="B1126" s="81" t="s">
        <v>3802</v>
      </c>
      <c r="C1126" s="82" t="s">
        <v>3803</v>
      </c>
      <c r="D1126" s="84" t="s">
        <v>217</v>
      </c>
      <c r="E1126" s="85" t="s">
        <v>13</v>
      </c>
      <c r="F1126" s="93" t="s">
        <v>881</v>
      </c>
      <c r="G1126" s="87" t="n">
        <v>3496</v>
      </c>
      <c r="H1126" s="87" t="n">
        <v>1253</v>
      </c>
      <c r="I1126" s="87" t="n">
        <v>3411</v>
      </c>
      <c r="J1126" s="88" t="n">
        <v>0</v>
      </c>
      <c r="K1126" s="96" t="n">
        <v>0.718</v>
      </c>
      <c r="L1126" s="80" t="s">
        <v>873</v>
      </c>
      <c r="M1126" s="101" t="s">
        <v>15417</v>
      </c>
    </row>
    <row r="1127" customFormat="false" ht="18" hidden="false" customHeight="false" outlineLevel="0" collapsed="false">
      <c r="A1127" s="80" t="n">
        <v>1127</v>
      </c>
      <c r="B1127" s="81" t="s">
        <v>3804</v>
      </c>
      <c r="C1127" s="82" t="s">
        <v>3805</v>
      </c>
      <c r="D1127" s="84" t="s">
        <v>217</v>
      </c>
      <c r="E1127" s="85" t="s">
        <v>10</v>
      </c>
      <c r="F1127" s="93" t="s">
        <v>881</v>
      </c>
      <c r="G1127" s="87" t="n">
        <v>15000</v>
      </c>
      <c r="H1127" s="88" t="n">
        <v>0</v>
      </c>
      <c r="I1127" s="87" t="n">
        <v>4864</v>
      </c>
      <c r="J1127" s="88" t="n">
        <v>0</v>
      </c>
      <c r="K1127" s="94" t="n">
        <v>0.324</v>
      </c>
      <c r="L1127" s="80" t="s">
        <v>873</v>
      </c>
      <c r="M1127" s="101" t="s">
        <v>15417</v>
      </c>
    </row>
    <row r="1128" customFormat="false" ht="18" hidden="false" customHeight="false" outlineLevel="0" collapsed="false">
      <c r="A1128" s="80" t="n">
        <v>1128</v>
      </c>
      <c r="B1128" s="81" t="s">
        <v>3806</v>
      </c>
      <c r="C1128" s="82" t="s">
        <v>3807</v>
      </c>
      <c r="D1128" s="84" t="s">
        <v>217</v>
      </c>
      <c r="E1128" s="85" t="s">
        <v>10</v>
      </c>
      <c r="F1128" s="93" t="s">
        <v>881</v>
      </c>
      <c r="G1128" s="87" t="n">
        <v>13000</v>
      </c>
      <c r="H1128" s="88" t="n">
        <v>0</v>
      </c>
      <c r="I1128" s="87" t="n">
        <v>12758</v>
      </c>
      <c r="J1128" s="88" t="n">
        <v>0</v>
      </c>
      <c r="K1128" s="92" t="n">
        <v>0.981</v>
      </c>
      <c r="L1128" s="80" t="s">
        <v>873</v>
      </c>
      <c r="M1128" s="101" t="s">
        <v>15417</v>
      </c>
    </row>
    <row r="1129" customFormat="false" ht="18" hidden="false" customHeight="false" outlineLevel="0" collapsed="false">
      <c r="A1129" s="80" t="n">
        <v>1129</v>
      </c>
      <c r="B1129" s="81" t="s">
        <v>3808</v>
      </c>
      <c r="C1129" s="82" t="s">
        <v>3809</v>
      </c>
      <c r="D1129" s="84" t="s">
        <v>218</v>
      </c>
      <c r="E1129" s="85" t="s">
        <v>9</v>
      </c>
      <c r="F1129" s="93" t="s">
        <v>881</v>
      </c>
      <c r="G1129" s="87" t="n">
        <v>51509</v>
      </c>
      <c r="H1129" s="87" t="n">
        <v>8907</v>
      </c>
      <c r="I1129" s="87" t="n">
        <v>44189</v>
      </c>
      <c r="J1129" s="88" t="n">
        <v>0</v>
      </c>
      <c r="K1129" s="96" t="n">
        <v>0.731</v>
      </c>
      <c r="L1129" s="80" t="s">
        <v>873</v>
      </c>
      <c r="M1129" s="101" t="s">
        <v>15417</v>
      </c>
    </row>
    <row r="1130" customFormat="false" ht="18" hidden="false" customHeight="false" outlineLevel="0" collapsed="false">
      <c r="A1130" s="80" t="n">
        <v>1130</v>
      </c>
      <c r="B1130" s="81" t="s">
        <v>3810</v>
      </c>
      <c r="C1130" s="82" t="s">
        <v>3811</v>
      </c>
      <c r="D1130" s="84" t="s">
        <v>218</v>
      </c>
      <c r="E1130" s="85" t="s">
        <v>9</v>
      </c>
      <c r="F1130" s="93" t="s">
        <v>881</v>
      </c>
      <c r="G1130" s="87" t="n">
        <v>51509</v>
      </c>
      <c r="H1130" s="87" t="n">
        <v>8907</v>
      </c>
      <c r="I1130" s="87" t="n">
        <v>47001</v>
      </c>
      <c r="J1130" s="88" t="n">
        <v>0</v>
      </c>
      <c r="K1130" s="96" t="n">
        <v>0.778</v>
      </c>
      <c r="L1130" s="80" t="s">
        <v>873</v>
      </c>
      <c r="M1130" s="101" t="s">
        <v>15417</v>
      </c>
    </row>
    <row r="1131" customFormat="false" ht="18" hidden="false" customHeight="false" outlineLevel="0" collapsed="false">
      <c r="A1131" s="80" t="n">
        <v>1131</v>
      </c>
      <c r="B1131" s="81" t="s">
        <v>3812</v>
      </c>
      <c r="C1131" s="82" t="s">
        <v>3813</v>
      </c>
      <c r="D1131" s="84" t="s">
        <v>218</v>
      </c>
      <c r="E1131" s="85" t="s">
        <v>9</v>
      </c>
      <c r="F1131" s="93" t="s">
        <v>881</v>
      </c>
      <c r="G1131" s="87" t="n">
        <v>51509</v>
      </c>
      <c r="H1131" s="87" t="n">
        <v>9407</v>
      </c>
      <c r="I1131" s="87" t="n">
        <v>50825</v>
      </c>
      <c r="J1131" s="88" t="n">
        <v>0</v>
      </c>
      <c r="K1131" s="92" t="n">
        <v>0.834</v>
      </c>
      <c r="L1131" s="80" t="s">
        <v>873</v>
      </c>
      <c r="M1131" s="101" t="s">
        <v>15417</v>
      </c>
    </row>
    <row r="1132" customFormat="false" ht="15" hidden="false" customHeight="false" outlineLevel="0" collapsed="false">
      <c r="A1132" s="80" t="n">
        <v>1132</v>
      </c>
      <c r="B1132" s="81" t="s">
        <v>3814</v>
      </c>
      <c r="C1132" s="82" t="s">
        <v>3815</v>
      </c>
      <c r="D1132" s="84" t="s">
        <v>218</v>
      </c>
      <c r="E1132" s="85" t="s">
        <v>9</v>
      </c>
      <c r="F1132" s="93" t="s">
        <v>881</v>
      </c>
      <c r="G1132" s="88" t="s">
        <v>3816</v>
      </c>
      <c r="H1132" s="87" t="n">
        <v>47944</v>
      </c>
      <c r="I1132" s="88" t="s">
        <v>3817</v>
      </c>
      <c r="J1132" s="88" t="n">
        <v>0</v>
      </c>
      <c r="K1132" s="96" t="n">
        <v>0.558</v>
      </c>
      <c r="L1132" s="80" t="s">
        <v>873</v>
      </c>
      <c r="M1132" s="101" t="s">
        <v>15417</v>
      </c>
    </row>
    <row r="1133" customFormat="false" ht="18" hidden="false" customHeight="false" outlineLevel="0" collapsed="false">
      <c r="A1133" s="80" t="n">
        <v>1133</v>
      </c>
      <c r="B1133" s="81" t="s">
        <v>3818</v>
      </c>
      <c r="C1133" s="82" t="s">
        <v>3819</v>
      </c>
      <c r="D1133" s="84" t="s">
        <v>218</v>
      </c>
      <c r="E1133" s="85" t="s">
        <v>13</v>
      </c>
      <c r="F1133" s="93" t="s">
        <v>881</v>
      </c>
      <c r="G1133" s="88" t="s">
        <v>2528</v>
      </c>
      <c r="H1133" s="87" t="n">
        <v>66253</v>
      </c>
      <c r="I1133" s="88" t="s">
        <v>3820</v>
      </c>
      <c r="J1133" s="87" t="n">
        <v>44417</v>
      </c>
      <c r="K1133" s="92" t="n">
        <v>0.925</v>
      </c>
      <c r="L1133" s="80" t="s">
        <v>873</v>
      </c>
      <c r="M1133" s="101" t="s">
        <v>15417</v>
      </c>
    </row>
    <row r="1134" customFormat="false" ht="18" hidden="false" customHeight="false" outlineLevel="0" collapsed="false">
      <c r="A1134" s="80" t="n">
        <v>1134</v>
      </c>
      <c r="B1134" s="81" t="s">
        <v>3821</v>
      </c>
      <c r="C1134" s="82" t="s">
        <v>3822</v>
      </c>
      <c r="D1134" s="84" t="s">
        <v>218</v>
      </c>
      <c r="E1134" s="85" t="s">
        <v>10</v>
      </c>
      <c r="F1134" s="91" t="s">
        <v>18</v>
      </c>
      <c r="G1134" s="87" t="n">
        <v>13000</v>
      </c>
      <c r="H1134" s="88" t="n">
        <v>0</v>
      </c>
      <c r="I1134" s="87" t="n">
        <v>5128</v>
      </c>
      <c r="J1134" s="88" t="n">
        <v>0</v>
      </c>
      <c r="K1134" s="94" t="n">
        <v>0.394</v>
      </c>
      <c r="L1134" s="80" t="s">
        <v>873</v>
      </c>
      <c r="M1134" s="101" t="s">
        <v>15417</v>
      </c>
    </row>
    <row r="1135" customFormat="false" ht="18" hidden="false" customHeight="false" outlineLevel="0" collapsed="false">
      <c r="A1135" s="80" t="n">
        <v>1135</v>
      </c>
      <c r="B1135" s="81" t="s">
        <v>3823</v>
      </c>
      <c r="C1135" s="82" t="s">
        <v>3824</v>
      </c>
      <c r="D1135" s="84" t="s">
        <v>218</v>
      </c>
      <c r="E1135" s="85" t="s">
        <v>12</v>
      </c>
      <c r="F1135" s="93" t="s">
        <v>881</v>
      </c>
      <c r="G1135" s="88" t="s">
        <v>3825</v>
      </c>
      <c r="H1135" s="88" t="n">
        <v>0</v>
      </c>
      <c r="I1135" s="88" t="s">
        <v>3826</v>
      </c>
      <c r="J1135" s="88" t="n">
        <v>0</v>
      </c>
      <c r="K1135" s="92" t="n">
        <v>0.985</v>
      </c>
      <c r="L1135" s="80" t="s">
        <v>873</v>
      </c>
      <c r="M1135" s="101" t="s">
        <v>15417</v>
      </c>
    </row>
    <row r="1136" customFormat="false" ht="15" hidden="false" customHeight="false" outlineLevel="0" collapsed="false">
      <c r="A1136" s="80" t="n">
        <v>1136</v>
      </c>
      <c r="B1136" s="81" t="s">
        <v>3827</v>
      </c>
      <c r="C1136" s="82" t="s">
        <v>3828</v>
      </c>
      <c r="D1136" s="84" t="s">
        <v>219</v>
      </c>
      <c r="E1136" s="85" t="s">
        <v>9</v>
      </c>
      <c r="F1136" s="86" t="s">
        <v>17</v>
      </c>
      <c r="G1136" s="88" t="s">
        <v>876</v>
      </c>
      <c r="H1136" s="87" t="n">
        <v>35193</v>
      </c>
      <c r="I1136" s="87" t="n">
        <v>59508</v>
      </c>
      <c r="J1136" s="87" t="n">
        <v>4792</v>
      </c>
      <c r="K1136" s="94" t="n">
        <v>0.436</v>
      </c>
      <c r="L1136" s="80" t="s">
        <v>873</v>
      </c>
      <c r="M1136" s="101" t="s">
        <v>15417</v>
      </c>
    </row>
    <row r="1137" customFormat="false" ht="15" hidden="false" customHeight="false" outlineLevel="0" collapsed="false">
      <c r="A1137" s="80" t="n">
        <v>1137</v>
      </c>
      <c r="B1137" s="81" t="s">
        <v>3829</v>
      </c>
      <c r="C1137" s="82" t="s">
        <v>3830</v>
      </c>
      <c r="D1137" s="84" t="s">
        <v>219</v>
      </c>
      <c r="E1137" s="85" t="s">
        <v>9</v>
      </c>
      <c r="F1137" s="86" t="s">
        <v>17</v>
      </c>
      <c r="G1137" s="88" t="s">
        <v>876</v>
      </c>
      <c r="H1137" s="87" t="n">
        <v>35193</v>
      </c>
      <c r="I1137" s="87" t="n">
        <v>57942</v>
      </c>
      <c r="J1137" s="87" t="n">
        <v>4043</v>
      </c>
      <c r="K1137" s="94" t="n">
        <v>0.42</v>
      </c>
      <c r="L1137" s="80" t="s">
        <v>873</v>
      </c>
      <c r="M1137" s="101" t="s">
        <v>15417</v>
      </c>
    </row>
    <row r="1138" customFormat="false" ht="15" hidden="false" customHeight="false" outlineLevel="0" collapsed="false">
      <c r="A1138" s="80" t="n">
        <v>1138</v>
      </c>
      <c r="B1138" s="81" t="s">
        <v>3831</v>
      </c>
      <c r="C1138" s="82" t="s">
        <v>3832</v>
      </c>
      <c r="D1138" s="84" t="s">
        <v>220</v>
      </c>
      <c r="E1138" s="85" t="s">
        <v>9</v>
      </c>
      <c r="F1138" s="93" t="s">
        <v>881</v>
      </c>
      <c r="G1138" s="88" t="s">
        <v>876</v>
      </c>
      <c r="H1138" s="87" t="n">
        <v>35193</v>
      </c>
      <c r="I1138" s="87" t="n">
        <v>93177</v>
      </c>
      <c r="J1138" s="87" t="n">
        <v>5796</v>
      </c>
      <c r="K1138" s="96" t="n">
        <v>0.67</v>
      </c>
      <c r="L1138" s="80" t="s">
        <v>873</v>
      </c>
      <c r="M1138" s="101" t="s">
        <v>15417</v>
      </c>
    </row>
    <row r="1139" customFormat="false" ht="15" hidden="false" customHeight="false" outlineLevel="0" collapsed="false">
      <c r="A1139" s="80" t="n">
        <v>1139</v>
      </c>
      <c r="B1139" s="81" t="s">
        <v>3833</v>
      </c>
      <c r="C1139" s="82" t="s">
        <v>3834</v>
      </c>
      <c r="D1139" s="84" t="s">
        <v>220</v>
      </c>
      <c r="E1139" s="85" t="s">
        <v>9</v>
      </c>
      <c r="F1139" s="93" t="s">
        <v>881</v>
      </c>
      <c r="G1139" s="88" t="s">
        <v>876</v>
      </c>
      <c r="H1139" s="87" t="n">
        <v>35193</v>
      </c>
      <c r="I1139" s="87" t="n">
        <v>94482</v>
      </c>
      <c r="J1139" s="87" t="n">
        <v>5842</v>
      </c>
      <c r="K1139" s="96" t="n">
        <v>0.68</v>
      </c>
      <c r="L1139" s="80" t="s">
        <v>873</v>
      </c>
      <c r="M1139" s="101" t="s">
        <v>15417</v>
      </c>
    </row>
    <row r="1140" customFormat="false" ht="18" hidden="false" customHeight="false" outlineLevel="0" collapsed="false">
      <c r="A1140" s="80" t="n">
        <v>1140</v>
      </c>
      <c r="B1140" s="81" t="s">
        <v>3835</v>
      </c>
      <c r="C1140" s="82" t="s">
        <v>3836</v>
      </c>
      <c r="D1140" s="84" t="s">
        <v>220</v>
      </c>
      <c r="E1140" s="85" t="s">
        <v>9</v>
      </c>
      <c r="F1140" s="93" t="s">
        <v>881</v>
      </c>
      <c r="G1140" s="88" t="s">
        <v>876</v>
      </c>
      <c r="H1140" s="87" t="n">
        <v>35193</v>
      </c>
      <c r="I1140" s="87" t="n">
        <v>94482</v>
      </c>
      <c r="J1140" s="87" t="n">
        <v>5950</v>
      </c>
      <c r="K1140" s="96" t="n">
        <v>0.68</v>
      </c>
      <c r="L1140" s="80" t="s">
        <v>873</v>
      </c>
      <c r="M1140" s="101" t="s">
        <v>15417</v>
      </c>
    </row>
    <row r="1141" customFormat="false" ht="18" hidden="false" customHeight="false" outlineLevel="0" collapsed="false">
      <c r="A1141" s="80" t="n">
        <v>1141</v>
      </c>
      <c r="B1141" s="81" t="s">
        <v>3837</v>
      </c>
      <c r="C1141" s="82" t="s">
        <v>3838</v>
      </c>
      <c r="D1141" s="84" t="s">
        <v>220</v>
      </c>
      <c r="E1141" s="85" t="s">
        <v>9</v>
      </c>
      <c r="F1141" s="93" t="s">
        <v>881</v>
      </c>
      <c r="G1141" s="88" t="s">
        <v>876</v>
      </c>
      <c r="H1141" s="87" t="n">
        <v>35193</v>
      </c>
      <c r="I1141" s="87" t="n">
        <v>94482</v>
      </c>
      <c r="J1141" s="87" t="n">
        <v>5950</v>
      </c>
      <c r="K1141" s="96" t="n">
        <v>0.68</v>
      </c>
      <c r="L1141" s="80" t="s">
        <v>873</v>
      </c>
      <c r="M1141" s="101" t="s">
        <v>15417</v>
      </c>
    </row>
    <row r="1142" customFormat="false" ht="18" hidden="false" customHeight="false" outlineLevel="0" collapsed="false">
      <c r="A1142" s="80" t="n">
        <v>1142</v>
      </c>
      <c r="B1142" s="81" t="s">
        <v>3839</v>
      </c>
      <c r="C1142" s="82" t="s">
        <v>3840</v>
      </c>
      <c r="D1142" s="84" t="s">
        <v>220</v>
      </c>
      <c r="E1142" s="85" t="s">
        <v>9</v>
      </c>
      <c r="F1142" s="86" t="s">
        <v>17</v>
      </c>
      <c r="G1142" s="88" t="s">
        <v>876</v>
      </c>
      <c r="H1142" s="87" t="n">
        <v>35193</v>
      </c>
      <c r="I1142" s="88" t="n">
        <v>261</v>
      </c>
      <c r="J1142" s="88" t="n">
        <v>0</v>
      </c>
      <c r="K1142" s="89" t="n">
        <v>0.002</v>
      </c>
      <c r="L1142" s="80" t="s">
        <v>873</v>
      </c>
      <c r="M1142" s="101" t="s">
        <v>15417</v>
      </c>
    </row>
    <row r="1143" customFormat="false" ht="18" hidden="false" customHeight="false" outlineLevel="0" collapsed="false">
      <c r="A1143" s="80" t="n">
        <v>1143</v>
      </c>
      <c r="B1143" s="81" t="s">
        <v>3841</v>
      </c>
      <c r="C1143" s="82" t="s">
        <v>3842</v>
      </c>
      <c r="D1143" s="84" t="s">
        <v>220</v>
      </c>
      <c r="E1143" s="85" t="s">
        <v>9</v>
      </c>
      <c r="F1143" s="93" t="s">
        <v>881</v>
      </c>
      <c r="G1143" s="88" t="s">
        <v>876</v>
      </c>
      <c r="H1143" s="87" t="n">
        <v>35193</v>
      </c>
      <c r="I1143" s="87" t="n">
        <v>92133</v>
      </c>
      <c r="J1143" s="87" t="n">
        <v>5656</v>
      </c>
      <c r="K1143" s="96" t="n">
        <v>0.662</v>
      </c>
      <c r="L1143" s="80" t="s">
        <v>873</v>
      </c>
      <c r="M1143" s="101" t="s">
        <v>15417</v>
      </c>
    </row>
    <row r="1144" customFormat="false" ht="15" hidden="false" customHeight="false" outlineLevel="0" collapsed="false">
      <c r="A1144" s="80" t="n">
        <v>1144</v>
      </c>
      <c r="B1144" s="81" t="s">
        <v>3843</v>
      </c>
      <c r="C1144" s="82" t="s">
        <v>3844</v>
      </c>
      <c r="D1144" s="84" t="s">
        <v>220</v>
      </c>
      <c r="E1144" s="85" t="s">
        <v>9</v>
      </c>
      <c r="F1144" s="93" t="s">
        <v>881</v>
      </c>
      <c r="G1144" s="88" t="s">
        <v>876</v>
      </c>
      <c r="H1144" s="87" t="n">
        <v>35193</v>
      </c>
      <c r="I1144" s="87" t="n">
        <v>92133</v>
      </c>
      <c r="J1144" s="87" t="n">
        <v>5776</v>
      </c>
      <c r="K1144" s="96" t="n">
        <v>0.663</v>
      </c>
      <c r="L1144" s="80" t="s">
        <v>873</v>
      </c>
      <c r="M1144" s="101" t="s">
        <v>15417</v>
      </c>
    </row>
    <row r="1145" customFormat="false" ht="15" hidden="false" customHeight="false" outlineLevel="0" collapsed="false">
      <c r="A1145" s="80" t="n">
        <v>1145</v>
      </c>
      <c r="B1145" s="81" t="s">
        <v>3845</v>
      </c>
      <c r="C1145" s="82" t="s">
        <v>3846</v>
      </c>
      <c r="D1145" s="84" t="s">
        <v>220</v>
      </c>
      <c r="E1145" s="85" t="s">
        <v>16</v>
      </c>
      <c r="F1145" s="86" t="s">
        <v>17</v>
      </c>
      <c r="G1145" s="87" t="n">
        <v>66519</v>
      </c>
      <c r="H1145" s="88" t="s">
        <v>3847</v>
      </c>
      <c r="I1145" s="88" t="n">
        <v>779</v>
      </c>
      <c r="J1145" s="88" t="n">
        <v>0</v>
      </c>
      <c r="K1145" s="89" t="n">
        <v>0.005</v>
      </c>
      <c r="L1145" s="80" t="s">
        <v>873</v>
      </c>
      <c r="M1145" s="101" t="s">
        <v>15417</v>
      </c>
    </row>
    <row r="1146" customFormat="false" ht="18" hidden="false" customHeight="false" outlineLevel="0" collapsed="false">
      <c r="A1146" s="80" t="n">
        <v>1146</v>
      </c>
      <c r="B1146" s="81" t="s">
        <v>3848</v>
      </c>
      <c r="C1146" s="82" t="s">
        <v>3849</v>
      </c>
      <c r="D1146" s="84" t="s">
        <v>220</v>
      </c>
      <c r="E1146" s="85" t="s">
        <v>10</v>
      </c>
      <c r="F1146" s="91" t="s">
        <v>18</v>
      </c>
      <c r="G1146" s="87" t="n">
        <v>15000</v>
      </c>
      <c r="H1146" s="88" t="n">
        <v>0</v>
      </c>
      <c r="I1146" s="87" t="n">
        <v>14988</v>
      </c>
      <c r="J1146" s="88" t="n">
        <v>0</v>
      </c>
      <c r="K1146" s="92" t="n">
        <v>0.999</v>
      </c>
      <c r="L1146" s="80" t="s">
        <v>873</v>
      </c>
      <c r="M1146" s="101" t="s">
        <v>15417</v>
      </c>
    </row>
    <row r="1147" customFormat="false" ht="15" hidden="false" customHeight="false" outlineLevel="0" collapsed="false">
      <c r="A1147" s="80" t="n">
        <v>1147</v>
      </c>
      <c r="B1147" s="81" t="s">
        <v>3850</v>
      </c>
      <c r="C1147" s="82" t="s">
        <v>3851</v>
      </c>
      <c r="D1147" s="84" t="s">
        <v>221</v>
      </c>
      <c r="E1147" s="85" t="s">
        <v>9</v>
      </c>
      <c r="F1147" s="86" t="s">
        <v>17</v>
      </c>
      <c r="G1147" s="88" t="s">
        <v>3852</v>
      </c>
      <c r="H1147" s="87" t="n">
        <v>62449</v>
      </c>
      <c r="I1147" s="87" t="n">
        <v>7564</v>
      </c>
      <c r="J1147" s="88" t="n">
        <v>0</v>
      </c>
      <c r="K1147" s="89" t="n">
        <v>0.03</v>
      </c>
      <c r="L1147" s="80" t="s">
        <v>873</v>
      </c>
      <c r="M1147" s="101" t="s">
        <v>15417</v>
      </c>
    </row>
    <row r="1148" customFormat="false" ht="18" hidden="false" customHeight="false" outlineLevel="0" collapsed="false">
      <c r="A1148" s="80" t="n">
        <v>1148</v>
      </c>
      <c r="B1148" s="81" t="s">
        <v>3853</v>
      </c>
      <c r="C1148" s="82" t="s">
        <v>3854</v>
      </c>
      <c r="D1148" s="84" t="s">
        <v>221</v>
      </c>
      <c r="E1148" s="85" t="s">
        <v>9</v>
      </c>
      <c r="F1148" s="86" t="s">
        <v>17</v>
      </c>
      <c r="G1148" s="88" t="s">
        <v>3855</v>
      </c>
      <c r="H1148" s="87" t="n">
        <v>83508</v>
      </c>
      <c r="I1148" s="87" t="n">
        <v>5734</v>
      </c>
      <c r="J1148" s="88" t="n">
        <v>0</v>
      </c>
      <c r="K1148" s="89" t="n">
        <v>0.014</v>
      </c>
      <c r="L1148" s="80" t="s">
        <v>873</v>
      </c>
      <c r="M1148" s="101" t="s">
        <v>15417</v>
      </c>
    </row>
    <row r="1149" customFormat="false" ht="18" hidden="false" customHeight="false" outlineLevel="0" collapsed="false">
      <c r="A1149" s="80" t="n">
        <v>1149</v>
      </c>
      <c r="B1149" s="81" t="s">
        <v>3856</v>
      </c>
      <c r="C1149" s="82" t="s">
        <v>3857</v>
      </c>
      <c r="D1149" s="84" t="s">
        <v>221</v>
      </c>
      <c r="E1149" s="85" t="s">
        <v>9</v>
      </c>
      <c r="F1149" s="86" t="s">
        <v>17</v>
      </c>
      <c r="G1149" s="88" t="s">
        <v>2068</v>
      </c>
      <c r="H1149" s="87" t="n">
        <v>83635</v>
      </c>
      <c r="I1149" s="87" t="n">
        <v>5734</v>
      </c>
      <c r="J1149" s="88" t="n">
        <v>0</v>
      </c>
      <c r="K1149" s="89" t="n">
        <v>0.014</v>
      </c>
      <c r="L1149" s="80" t="s">
        <v>873</v>
      </c>
      <c r="M1149" s="101" t="s">
        <v>15417</v>
      </c>
    </row>
    <row r="1150" customFormat="false" ht="18" hidden="false" customHeight="false" outlineLevel="0" collapsed="false">
      <c r="A1150" s="80" t="n">
        <v>1150</v>
      </c>
      <c r="B1150" s="81" t="s">
        <v>3858</v>
      </c>
      <c r="C1150" s="82" t="s">
        <v>3859</v>
      </c>
      <c r="D1150" s="84" t="s">
        <v>221</v>
      </c>
      <c r="E1150" s="85" t="s">
        <v>9</v>
      </c>
      <c r="F1150" s="86" t="s">
        <v>17</v>
      </c>
      <c r="G1150" s="87" t="n">
        <v>72066</v>
      </c>
      <c r="H1150" s="87" t="n">
        <v>43742</v>
      </c>
      <c r="I1150" s="87" t="n">
        <v>7564</v>
      </c>
      <c r="J1150" s="88" t="n">
        <v>0</v>
      </c>
      <c r="K1150" s="89" t="n">
        <v>0.065</v>
      </c>
      <c r="L1150" s="80" t="s">
        <v>873</v>
      </c>
      <c r="M1150" s="101" t="s">
        <v>15417</v>
      </c>
    </row>
    <row r="1151" customFormat="false" ht="15" hidden="false" customHeight="false" outlineLevel="0" collapsed="false">
      <c r="A1151" s="80" t="n">
        <v>1151</v>
      </c>
      <c r="B1151" s="81" t="s">
        <v>3860</v>
      </c>
      <c r="C1151" s="82" t="s">
        <v>3861</v>
      </c>
      <c r="D1151" s="84" t="s">
        <v>221</v>
      </c>
      <c r="E1151" s="85" t="s">
        <v>9</v>
      </c>
      <c r="F1151" s="86" t="s">
        <v>17</v>
      </c>
      <c r="G1151" s="88" t="s">
        <v>3862</v>
      </c>
      <c r="H1151" s="87" t="n">
        <v>81693</v>
      </c>
      <c r="I1151" s="88" t="n">
        <v>521</v>
      </c>
      <c r="J1151" s="88" t="n">
        <v>0</v>
      </c>
      <c r="K1151" s="89" t="n">
        <v>0.001</v>
      </c>
      <c r="L1151" s="80" t="s">
        <v>873</v>
      </c>
      <c r="M1151" s="101" t="s">
        <v>15417</v>
      </c>
    </row>
    <row r="1152" customFormat="false" ht="15" hidden="false" customHeight="false" outlineLevel="0" collapsed="false">
      <c r="A1152" s="80" t="n">
        <v>1152</v>
      </c>
      <c r="B1152" s="81" t="s">
        <v>3863</v>
      </c>
      <c r="C1152" s="82" t="s">
        <v>3864</v>
      </c>
      <c r="D1152" s="84" t="s">
        <v>221</v>
      </c>
      <c r="E1152" s="85" t="s">
        <v>11</v>
      </c>
      <c r="F1152" s="86" t="s">
        <v>17</v>
      </c>
      <c r="G1152" s="88" t="s">
        <v>3865</v>
      </c>
      <c r="H1152" s="88" t="s">
        <v>3866</v>
      </c>
      <c r="I1152" s="88" t="s">
        <v>3867</v>
      </c>
      <c r="J1152" s="88" t="n">
        <v>0</v>
      </c>
      <c r="K1152" s="96" t="n">
        <v>0.709</v>
      </c>
      <c r="L1152" s="80" t="s">
        <v>873</v>
      </c>
      <c r="M1152" s="101" t="s">
        <v>15417</v>
      </c>
    </row>
    <row r="1153" customFormat="false" ht="18" hidden="false" customHeight="false" outlineLevel="0" collapsed="false">
      <c r="A1153" s="80" t="n">
        <v>1153</v>
      </c>
      <c r="B1153" s="81" t="s">
        <v>3868</v>
      </c>
      <c r="C1153" s="82" t="s">
        <v>3869</v>
      </c>
      <c r="D1153" s="84" t="s">
        <v>221</v>
      </c>
      <c r="E1153" s="85" t="s">
        <v>11</v>
      </c>
      <c r="F1153" s="86" t="s">
        <v>17</v>
      </c>
      <c r="G1153" s="88" t="s">
        <v>3870</v>
      </c>
      <c r="H1153" s="88" t="n">
        <v>0</v>
      </c>
      <c r="I1153" s="87" t="n">
        <v>91136</v>
      </c>
      <c r="J1153" s="88" t="n">
        <v>0</v>
      </c>
      <c r="K1153" s="94" t="n">
        <v>0.306</v>
      </c>
      <c r="L1153" s="80" t="s">
        <v>873</v>
      </c>
      <c r="M1153" s="101" t="s">
        <v>15417</v>
      </c>
    </row>
    <row r="1154" customFormat="false" ht="15" hidden="false" customHeight="false" outlineLevel="0" collapsed="false">
      <c r="A1154" s="80" t="n">
        <v>1154</v>
      </c>
      <c r="B1154" s="81" t="s">
        <v>3871</v>
      </c>
      <c r="C1154" s="82" t="s">
        <v>3872</v>
      </c>
      <c r="D1154" s="84" t="s">
        <v>221</v>
      </c>
      <c r="E1154" s="85" t="s">
        <v>12</v>
      </c>
      <c r="F1154" s="86" t="s">
        <v>17</v>
      </c>
      <c r="G1154" s="88" t="s">
        <v>3873</v>
      </c>
      <c r="H1154" s="88" t="n">
        <v>0</v>
      </c>
      <c r="I1154" s="87" t="n">
        <v>59977</v>
      </c>
      <c r="J1154" s="88" t="n">
        <v>0</v>
      </c>
      <c r="K1154" s="94" t="n">
        <v>0.301</v>
      </c>
      <c r="L1154" s="80" t="s">
        <v>873</v>
      </c>
      <c r="M1154" s="101" t="s">
        <v>15417</v>
      </c>
    </row>
    <row r="1155" customFormat="false" ht="15" hidden="false" customHeight="false" outlineLevel="0" collapsed="false">
      <c r="A1155" s="80" t="n">
        <v>1155</v>
      </c>
      <c r="B1155" s="81" t="s">
        <v>3874</v>
      </c>
      <c r="C1155" s="82" t="s">
        <v>3875</v>
      </c>
      <c r="D1155" s="84" t="s">
        <v>221</v>
      </c>
      <c r="E1155" s="85" t="s">
        <v>12</v>
      </c>
      <c r="F1155" s="91" t="s">
        <v>18</v>
      </c>
      <c r="G1155" s="88" t="s">
        <v>1780</v>
      </c>
      <c r="H1155" s="88" t="n">
        <v>0</v>
      </c>
      <c r="I1155" s="88" t="s">
        <v>3876</v>
      </c>
      <c r="J1155" s="88" t="n">
        <v>0</v>
      </c>
      <c r="K1155" s="94" t="n">
        <v>0.486</v>
      </c>
      <c r="L1155" s="80" t="s">
        <v>873</v>
      </c>
      <c r="M1155" s="101" t="s">
        <v>15417</v>
      </c>
    </row>
    <row r="1156" customFormat="false" ht="15" hidden="false" customHeight="false" outlineLevel="0" collapsed="false">
      <c r="A1156" s="80" t="n">
        <v>1156</v>
      </c>
      <c r="B1156" s="81" t="s">
        <v>3877</v>
      </c>
      <c r="C1156" s="82" t="s">
        <v>3878</v>
      </c>
      <c r="D1156" s="84" t="s">
        <v>221</v>
      </c>
      <c r="E1156" s="85" t="s">
        <v>12</v>
      </c>
      <c r="F1156" s="91" t="s">
        <v>18</v>
      </c>
      <c r="G1156" s="88" t="s">
        <v>3879</v>
      </c>
      <c r="H1156" s="88" t="n">
        <v>0</v>
      </c>
      <c r="I1156" s="88" t="s">
        <v>3880</v>
      </c>
      <c r="J1156" s="88" t="n">
        <v>0</v>
      </c>
      <c r="K1156" s="92" t="n">
        <v>0.993</v>
      </c>
      <c r="L1156" s="80" t="s">
        <v>873</v>
      </c>
      <c r="M1156" s="101" t="s">
        <v>15417</v>
      </c>
    </row>
    <row r="1157" customFormat="false" ht="18" hidden="false" customHeight="false" outlineLevel="0" collapsed="false">
      <c r="A1157" s="80" t="n">
        <v>1157</v>
      </c>
      <c r="B1157" s="81" t="s">
        <v>3881</v>
      </c>
      <c r="C1157" s="82" t="s">
        <v>3882</v>
      </c>
      <c r="D1157" s="84" t="s">
        <v>221</v>
      </c>
      <c r="E1157" s="85" t="s">
        <v>12</v>
      </c>
      <c r="F1157" s="86" t="s">
        <v>17</v>
      </c>
      <c r="G1157" s="88" t="s">
        <v>1340</v>
      </c>
      <c r="H1157" s="88" t="n">
        <v>0</v>
      </c>
      <c r="I1157" s="88" t="s">
        <v>3883</v>
      </c>
      <c r="J1157" s="88" t="n">
        <v>0</v>
      </c>
      <c r="K1157" s="96" t="n">
        <v>0.643</v>
      </c>
      <c r="L1157" s="80" t="s">
        <v>873</v>
      </c>
      <c r="M1157" s="101" t="s">
        <v>15417</v>
      </c>
    </row>
    <row r="1158" customFormat="false" ht="15" hidden="false" customHeight="false" outlineLevel="0" collapsed="false">
      <c r="A1158" s="80" t="n">
        <v>1158</v>
      </c>
      <c r="B1158" s="81" t="s">
        <v>3884</v>
      </c>
      <c r="C1158" s="82" t="s">
        <v>3885</v>
      </c>
      <c r="D1158" s="84" t="s">
        <v>222</v>
      </c>
      <c r="E1158" s="85" t="s">
        <v>9</v>
      </c>
      <c r="F1158" s="93" t="s">
        <v>881</v>
      </c>
      <c r="G1158" s="88" t="s">
        <v>3886</v>
      </c>
      <c r="H1158" s="87" t="n">
        <v>56785</v>
      </c>
      <c r="I1158" s="88" t="s">
        <v>3887</v>
      </c>
      <c r="J1158" s="87" t="n">
        <v>10741</v>
      </c>
      <c r="K1158" s="96" t="n">
        <v>0.76</v>
      </c>
      <c r="L1158" s="80" t="s">
        <v>873</v>
      </c>
      <c r="M1158" s="101" t="s">
        <v>15417</v>
      </c>
    </row>
    <row r="1159" customFormat="false" ht="15" hidden="false" customHeight="false" outlineLevel="0" collapsed="false">
      <c r="A1159" s="80" t="n">
        <v>1159</v>
      </c>
      <c r="B1159" s="81" t="s">
        <v>3888</v>
      </c>
      <c r="C1159" s="82" t="s">
        <v>3889</v>
      </c>
      <c r="D1159" s="84" t="s">
        <v>222</v>
      </c>
      <c r="E1159" s="85" t="s">
        <v>9</v>
      </c>
      <c r="F1159" s="86" t="s">
        <v>17</v>
      </c>
      <c r="G1159" s="88" t="s">
        <v>3890</v>
      </c>
      <c r="H1159" s="87" t="n">
        <v>86135</v>
      </c>
      <c r="I1159" s="87" t="n">
        <v>4698</v>
      </c>
      <c r="J1159" s="88" t="n">
        <v>0</v>
      </c>
      <c r="K1159" s="89" t="n">
        <v>0.01</v>
      </c>
      <c r="L1159" s="80" t="s">
        <v>873</v>
      </c>
      <c r="M1159" s="101" t="s">
        <v>15417</v>
      </c>
    </row>
    <row r="1160" customFormat="false" ht="15" hidden="false" customHeight="false" outlineLevel="0" collapsed="false">
      <c r="A1160" s="80" t="n">
        <v>1160</v>
      </c>
      <c r="B1160" s="81" t="s">
        <v>3891</v>
      </c>
      <c r="C1160" s="82" t="s">
        <v>3892</v>
      </c>
      <c r="D1160" s="84" t="s">
        <v>222</v>
      </c>
      <c r="E1160" s="85" t="s">
        <v>9</v>
      </c>
      <c r="F1160" s="91" t="s">
        <v>18</v>
      </c>
      <c r="G1160" s="88" t="s">
        <v>3893</v>
      </c>
      <c r="H1160" s="87" t="n">
        <v>86221</v>
      </c>
      <c r="I1160" s="88" t="s">
        <v>3894</v>
      </c>
      <c r="J1160" s="88" t="n">
        <v>0</v>
      </c>
      <c r="K1160" s="96" t="n">
        <v>0.656</v>
      </c>
      <c r="L1160" s="80" t="s">
        <v>873</v>
      </c>
      <c r="M1160" s="101" t="s">
        <v>15417</v>
      </c>
    </row>
    <row r="1161" customFormat="false" ht="18" hidden="false" customHeight="false" outlineLevel="0" collapsed="false">
      <c r="A1161" s="80" t="n">
        <v>1161</v>
      </c>
      <c r="B1161" s="81" t="s">
        <v>3895</v>
      </c>
      <c r="C1161" s="82" t="s">
        <v>3896</v>
      </c>
      <c r="D1161" s="84" t="s">
        <v>222</v>
      </c>
      <c r="E1161" s="85" t="s">
        <v>16</v>
      </c>
      <c r="F1161" s="86" t="s">
        <v>17</v>
      </c>
      <c r="G1161" s="87" t="n">
        <v>61955</v>
      </c>
      <c r="H1161" s="88" t="s">
        <v>1024</v>
      </c>
      <c r="I1161" s="88" t="n">
        <v>521</v>
      </c>
      <c r="J1161" s="88" t="n">
        <v>0</v>
      </c>
      <c r="K1161" s="89" t="n">
        <v>0.003</v>
      </c>
      <c r="L1161" s="80" t="s">
        <v>873</v>
      </c>
      <c r="M1161" s="101" t="s">
        <v>15417</v>
      </c>
    </row>
    <row r="1162" customFormat="false" ht="18" hidden="false" customHeight="false" outlineLevel="0" collapsed="false">
      <c r="A1162" s="80" t="n">
        <v>1162</v>
      </c>
      <c r="B1162" s="81" t="s">
        <v>3897</v>
      </c>
      <c r="C1162" s="82" t="s">
        <v>3898</v>
      </c>
      <c r="D1162" s="84" t="s">
        <v>222</v>
      </c>
      <c r="E1162" s="85" t="s">
        <v>13</v>
      </c>
      <c r="F1162" s="86" t="s">
        <v>17</v>
      </c>
      <c r="G1162" s="87" t="n">
        <v>20053</v>
      </c>
      <c r="H1162" s="88" t="s">
        <v>3899</v>
      </c>
      <c r="I1162" s="87" t="n">
        <v>17370</v>
      </c>
      <c r="J1162" s="88" t="s">
        <v>3900</v>
      </c>
      <c r="K1162" s="92" t="n">
        <v>0.879</v>
      </c>
      <c r="L1162" s="80" t="s">
        <v>873</v>
      </c>
      <c r="M1162" s="101" t="s">
        <v>15417</v>
      </c>
    </row>
    <row r="1163" customFormat="false" ht="15" hidden="false" customHeight="false" outlineLevel="0" collapsed="false">
      <c r="A1163" s="80" t="n">
        <v>1163</v>
      </c>
      <c r="B1163" s="81" t="s">
        <v>3901</v>
      </c>
      <c r="C1163" s="82" t="s">
        <v>3902</v>
      </c>
      <c r="D1163" s="84" t="s">
        <v>222</v>
      </c>
      <c r="E1163" s="85" t="s">
        <v>13</v>
      </c>
      <c r="F1163" s="91" t="s">
        <v>18</v>
      </c>
      <c r="G1163" s="88" t="s">
        <v>3903</v>
      </c>
      <c r="H1163" s="87" t="n">
        <v>87383</v>
      </c>
      <c r="I1163" s="87" t="n">
        <v>71604</v>
      </c>
      <c r="J1163" s="87" t="n">
        <v>43997</v>
      </c>
      <c r="K1163" s="96" t="n">
        <v>0.566</v>
      </c>
      <c r="L1163" s="80" t="s">
        <v>873</v>
      </c>
      <c r="M1163" s="101" t="s">
        <v>15417</v>
      </c>
    </row>
    <row r="1164" customFormat="false" ht="15" hidden="false" customHeight="false" outlineLevel="0" collapsed="false">
      <c r="A1164" s="80" t="n">
        <v>1164</v>
      </c>
      <c r="B1164" s="81" t="s">
        <v>3904</v>
      </c>
      <c r="C1164" s="82" t="s">
        <v>3905</v>
      </c>
      <c r="D1164" s="84" t="s">
        <v>222</v>
      </c>
      <c r="E1164" s="85" t="s">
        <v>13</v>
      </c>
      <c r="F1164" s="91" t="s">
        <v>18</v>
      </c>
      <c r="G1164" s="88" t="s">
        <v>3906</v>
      </c>
      <c r="H1164" s="87" t="n">
        <v>86107</v>
      </c>
      <c r="I1164" s="87" t="n">
        <v>94829</v>
      </c>
      <c r="J1164" s="87" t="n">
        <v>20387</v>
      </c>
      <c r="K1164" s="96" t="n">
        <v>0.529</v>
      </c>
      <c r="L1164" s="80" t="s">
        <v>873</v>
      </c>
      <c r="M1164" s="101" t="s">
        <v>15417</v>
      </c>
    </row>
    <row r="1165" customFormat="false" ht="15" hidden="false" customHeight="false" outlineLevel="0" collapsed="false">
      <c r="A1165" s="80" t="n">
        <v>1165</v>
      </c>
      <c r="B1165" s="81" t="s">
        <v>3907</v>
      </c>
      <c r="C1165" s="82" t="s">
        <v>3908</v>
      </c>
      <c r="D1165" s="84" t="s">
        <v>222</v>
      </c>
      <c r="E1165" s="85" t="s">
        <v>13</v>
      </c>
      <c r="F1165" s="91" t="s">
        <v>18</v>
      </c>
      <c r="G1165" s="87" t="n">
        <v>68172</v>
      </c>
      <c r="H1165" s="87" t="n">
        <v>65982</v>
      </c>
      <c r="I1165" s="87" t="n">
        <v>63869</v>
      </c>
      <c r="J1165" s="87" t="n">
        <v>46487</v>
      </c>
      <c r="K1165" s="92" t="n">
        <v>0.823</v>
      </c>
      <c r="L1165" s="80" t="s">
        <v>873</v>
      </c>
      <c r="M1165" s="101" t="s">
        <v>15417</v>
      </c>
    </row>
    <row r="1166" customFormat="false" ht="15" hidden="false" customHeight="false" outlineLevel="0" collapsed="false">
      <c r="A1166" s="80" t="n">
        <v>1166</v>
      </c>
      <c r="B1166" s="81" t="s">
        <v>3909</v>
      </c>
      <c r="C1166" s="82" t="s">
        <v>3910</v>
      </c>
      <c r="D1166" s="84" t="s">
        <v>222</v>
      </c>
      <c r="E1166" s="85" t="s">
        <v>13</v>
      </c>
      <c r="F1166" s="91" t="s">
        <v>18</v>
      </c>
      <c r="G1166" s="87" t="n">
        <v>68571</v>
      </c>
      <c r="H1166" s="87" t="n">
        <v>71539</v>
      </c>
      <c r="I1166" s="87" t="n">
        <v>50274</v>
      </c>
      <c r="J1166" s="88" t="n">
        <v>0</v>
      </c>
      <c r="K1166" s="94" t="n">
        <v>0.359</v>
      </c>
      <c r="L1166" s="80" t="s">
        <v>873</v>
      </c>
      <c r="M1166" s="101" t="s">
        <v>15417</v>
      </c>
    </row>
    <row r="1167" customFormat="false" ht="15" hidden="false" customHeight="false" outlineLevel="0" collapsed="false">
      <c r="A1167" s="80" t="n">
        <v>1167</v>
      </c>
      <c r="B1167" s="81" t="s">
        <v>3911</v>
      </c>
      <c r="C1167" s="82" t="s">
        <v>3912</v>
      </c>
      <c r="D1167" s="84" t="s">
        <v>222</v>
      </c>
      <c r="E1167" s="85" t="s">
        <v>13</v>
      </c>
      <c r="F1167" s="93" t="s">
        <v>881</v>
      </c>
      <c r="G1167" s="87" t="n">
        <v>68571</v>
      </c>
      <c r="H1167" s="87" t="n">
        <v>71539</v>
      </c>
      <c r="I1167" s="87" t="n">
        <v>60471</v>
      </c>
      <c r="J1167" s="87" t="n">
        <v>57647</v>
      </c>
      <c r="K1167" s="92" t="n">
        <v>0.843</v>
      </c>
      <c r="L1167" s="80" t="s">
        <v>873</v>
      </c>
      <c r="M1167" s="101" t="s">
        <v>15417</v>
      </c>
    </row>
    <row r="1168" customFormat="false" ht="15" hidden="false" customHeight="false" outlineLevel="0" collapsed="false">
      <c r="A1168" s="80" t="n">
        <v>1168</v>
      </c>
      <c r="B1168" s="81" t="s">
        <v>3913</v>
      </c>
      <c r="C1168" s="82" t="s">
        <v>3914</v>
      </c>
      <c r="D1168" s="84" t="s">
        <v>222</v>
      </c>
      <c r="E1168" s="85" t="s">
        <v>13</v>
      </c>
      <c r="F1168" s="93" t="s">
        <v>881</v>
      </c>
      <c r="G1168" s="87" t="n">
        <v>68571</v>
      </c>
      <c r="H1168" s="87" t="n">
        <v>71539</v>
      </c>
      <c r="I1168" s="87" t="n">
        <v>66521</v>
      </c>
      <c r="J1168" s="87" t="n">
        <v>57647</v>
      </c>
      <c r="K1168" s="92" t="n">
        <v>0.886</v>
      </c>
      <c r="L1168" s="80" t="s">
        <v>873</v>
      </c>
      <c r="M1168" s="101" t="s">
        <v>15417</v>
      </c>
    </row>
    <row r="1169" customFormat="false" ht="15" hidden="false" customHeight="false" outlineLevel="0" collapsed="false">
      <c r="A1169" s="80" t="n">
        <v>1169</v>
      </c>
      <c r="B1169" s="81" t="s">
        <v>3915</v>
      </c>
      <c r="C1169" s="82" t="s">
        <v>3916</v>
      </c>
      <c r="D1169" s="84" t="s">
        <v>222</v>
      </c>
      <c r="E1169" s="85" t="s">
        <v>13</v>
      </c>
      <c r="F1169" s="93" t="s">
        <v>881</v>
      </c>
      <c r="G1169" s="87" t="n">
        <v>68571</v>
      </c>
      <c r="H1169" s="87" t="n">
        <v>71539</v>
      </c>
      <c r="I1169" s="87" t="n">
        <v>66300</v>
      </c>
      <c r="J1169" s="87" t="n">
        <v>57643</v>
      </c>
      <c r="K1169" s="92" t="n">
        <v>0.885</v>
      </c>
      <c r="L1169" s="80" t="s">
        <v>873</v>
      </c>
      <c r="M1169" s="101" t="s">
        <v>15417</v>
      </c>
    </row>
    <row r="1170" customFormat="false" ht="15" hidden="false" customHeight="false" outlineLevel="0" collapsed="false">
      <c r="A1170" s="80" t="n">
        <v>1170</v>
      </c>
      <c r="B1170" s="81" t="s">
        <v>3917</v>
      </c>
      <c r="C1170" s="82" t="s">
        <v>3918</v>
      </c>
      <c r="D1170" s="84" t="s">
        <v>222</v>
      </c>
      <c r="E1170" s="85" t="s">
        <v>13</v>
      </c>
      <c r="F1170" s="91" t="s">
        <v>18</v>
      </c>
      <c r="G1170" s="87" t="n">
        <v>68571</v>
      </c>
      <c r="H1170" s="87" t="n">
        <v>71539</v>
      </c>
      <c r="I1170" s="87" t="n">
        <v>68460</v>
      </c>
      <c r="J1170" s="87" t="n">
        <v>57643</v>
      </c>
      <c r="K1170" s="92" t="n">
        <v>0.9</v>
      </c>
      <c r="L1170" s="80" t="s">
        <v>873</v>
      </c>
      <c r="M1170" s="101" t="s">
        <v>15417</v>
      </c>
    </row>
    <row r="1171" customFormat="false" ht="15" hidden="false" customHeight="false" outlineLevel="0" collapsed="false">
      <c r="A1171" s="80" t="n">
        <v>1171</v>
      </c>
      <c r="B1171" s="81" t="s">
        <v>3919</v>
      </c>
      <c r="C1171" s="82" t="s">
        <v>3920</v>
      </c>
      <c r="D1171" s="84" t="s">
        <v>222</v>
      </c>
      <c r="E1171" s="85" t="s">
        <v>13</v>
      </c>
      <c r="F1171" s="91" t="s">
        <v>18</v>
      </c>
      <c r="G1171" s="87" t="n">
        <v>50554</v>
      </c>
      <c r="H1171" s="87" t="n">
        <v>15209</v>
      </c>
      <c r="I1171" s="87" t="n">
        <v>43254</v>
      </c>
      <c r="J1171" s="88" t="n">
        <v>0</v>
      </c>
      <c r="K1171" s="96" t="n">
        <v>0.658</v>
      </c>
      <c r="L1171" s="80" t="s">
        <v>873</v>
      </c>
      <c r="M1171" s="101" t="s">
        <v>15417</v>
      </c>
    </row>
    <row r="1172" customFormat="false" ht="15" hidden="false" customHeight="false" outlineLevel="0" collapsed="false">
      <c r="A1172" s="80" t="n">
        <v>1172</v>
      </c>
      <c r="B1172" s="81" t="s">
        <v>3921</v>
      </c>
      <c r="C1172" s="82" t="s">
        <v>3922</v>
      </c>
      <c r="D1172" s="84" t="s">
        <v>222</v>
      </c>
      <c r="E1172" s="85" t="s">
        <v>10</v>
      </c>
      <c r="F1172" s="86" t="s">
        <v>17</v>
      </c>
      <c r="G1172" s="87" t="n">
        <v>13000</v>
      </c>
      <c r="H1172" s="88" t="n">
        <v>0</v>
      </c>
      <c r="I1172" s="87" t="n">
        <v>13000</v>
      </c>
      <c r="J1172" s="88" t="n">
        <v>0</v>
      </c>
      <c r="K1172" s="92" t="n">
        <v>1</v>
      </c>
      <c r="L1172" s="80" t="s">
        <v>873</v>
      </c>
      <c r="M1172" s="101" t="s">
        <v>15417</v>
      </c>
    </row>
    <row r="1173" customFormat="false" ht="18" hidden="false" customHeight="false" outlineLevel="0" collapsed="false">
      <c r="A1173" s="80" t="n">
        <v>1173</v>
      </c>
      <c r="B1173" s="81" t="s">
        <v>3923</v>
      </c>
      <c r="C1173" s="82" t="s">
        <v>3924</v>
      </c>
      <c r="D1173" s="84" t="s">
        <v>222</v>
      </c>
      <c r="E1173" s="85" t="s">
        <v>11</v>
      </c>
      <c r="F1173" s="93" t="s">
        <v>881</v>
      </c>
      <c r="G1173" s="87" t="n">
        <v>18000</v>
      </c>
      <c r="H1173" s="88" t="n">
        <v>0</v>
      </c>
      <c r="I1173" s="87" t="n">
        <v>17147</v>
      </c>
      <c r="J1173" s="88" t="n">
        <v>0</v>
      </c>
      <c r="K1173" s="92" t="n">
        <v>0.953</v>
      </c>
      <c r="L1173" s="80" t="s">
        <v>873</v>
      </c>
      <c r="M1173" s="101" t="s">
        <v>15417</v>
      </c>
    </row>
    <row r="1174" customFormat="false" ht="18" hidden="false" customHeight="false" outlineLevel="0" collapsed="false">
      <c r="A1174" s="80" t="n">
        <v>1174</v>
      </c>
      <c r="B1174" s="81" t="s">
        <v>3925</v>
      </c>
      <c r="C1174" s="82" t="s">
        <v>3926</v>
      </c>
      <c r="D1174" s="84" t="s">
        <v>135</v>
      </c>
      <c r="E1174" s="85" t="s">
        <v>9</v>
      </c>
      <c r="F1174" s="86" t="s">
        <v>17</v>
      </c>
      <c r="G1174" s="88" t="s">
        <v>913</v>
      </c>
      <c r="H1174" s="87" t="n">
        <v>85047</v>
      </c>
      <c r="I1174" s="87" t="n">
        <v>96048</v>
      </c>
      <c r="J1174" s="87" t="n">
        <v>4295</v>
      </c>
      <c r="K1174" s="89" t="n">
        <v>0.223</v>
      </c>
      <c r="L1174" s="80" t="s">
        <v>873</v>
      </c>
      <c r="M1174" s="101" t="s">
        <v>15417</v>
      </c>
    </row>
    <row r="1175" customFormat="false" ht="18" hidden="false" customHeight="false" outlineLevel="0" collapsed="false">
      <c r="A1175" s="80" t="n">
        <v>1175</v>
      </c>
      <c r="B1175" s="81" t="s">
        <v>3927</v>
      </c>
      <c r="C1175" s="82" t="s">
        <v>3928</v>
      </c>
      <c r="D1175" s="84" t="s">
        <v>135</v>
      </c>
      <c r="E1175" s="85" t="s">
        <v>9</v>
      </c>
      <c r="F1175" s="93" t="s">
        <v>881</v>
      </c>
      <c r="G1175" s="88" t="s">
        <v>913</v>
      </c>
      <c r="H1175" s="87" t="n">
        <v>85047</v>
      </c>
      <c r="I1175" s="88" t="s">
        <v>3929</v>
      </c>
      <c r="J1175" s="88" t="n">
        <v>0</v>
      </c>
      <c r="K1175" s="96" t="n">
        <v>0.626</v>
      </c>
      <c r="L1175" s="80" t="s">
        <v>873</v>
      </c>
      <c r="M1175" s="101" t="s">
        <v>15417</v>
      </c>
    </row>
    <row r="1176" customFormat="false" ht="27" hidden="false" customHeight="false" outlineLevel="0" collapsed="false">
      <c r="A1176" s="80" t="n">
        <v>1176</v>
      </c>
      <c r="B1176" s="81" t="s">
        <v>3930</v>
      </c>
      <c r="C1176" s="82" t="s">
        <v>3931</v>
      </c>
      <c r="D1176" s="84" t="s">
        <v>135</v>
      </c>
      <c r="E1176" s="85" t="s">
        <v>9</v>
      </c>
      <c r="F1176" s="93" t="s">
        <v>881</v>
      </c>
      <c r="G1176" s="88" t="s">
        <v>913</v>
      </c>
      <c r="H1176" s="87" t="n">
        <v>85047</v>
      </c>
      <c r="I1176" s="88" t="s">
        <v>3932</v>
      </c>
      <c r="J1176" s="87" t="n">
        <v>4559</v>
      </c>
      <c r="K1176" s="94" t="n">
        <v>0.361</v>
      </c>
      <c r="L1176" s="80" t="s">
        <v>873</v>
      </c>
      <c r="M1176" s="101" t="s">
        <v>15417</v>
      </c>
    </row>
    <row r="1177" customFormat="false" ht="18" hidden="false" customHeight="false" outlineLevel="0" collapsed="false">
      <c r="A1177" s="80" t="n">
        <v>1177</v>
      </c>
      <c r="B1177" s="81" t="s">
        <v>3933</v>
      </c>
      <c r="C1177" s="82" t="s">
        <v>3934</v>
      </c>
      <c r="D1177" s="84" t="s">
        <v>135</v>
      </c>
      <c r="E1177" s="85" t="s">
        <v>16</v>
      </c>
      <c r="F1177" s="86" t="s">
        <v>17</v>
      </c>
      <c r="G1177" s="88" t="s">
        <v>991</v>
      </c>
      <c r="H1177" s="88" t="s">
        <v>2150</v>
      </c>
      <c r="I1177" s="88" t="n">
        <v>519</v>
      </c>
      <c r="J1177" s="88" t="n">
        <v>0</v>
      </c>
      <c r="K1177" s="89" t="n">
        <v>0.002</v>
      </c>
      <c r="L1177" s="80" t="s">
        <v>873</v>
      </c>
      <c r="M1177" s="101" t="s">
        <v>15417</v>
      </c>
    </row>
    <row r="1178" customFormat="false" ht="15" hidden="false" customHeight="false" outlineLevel="0" collapsed="false">
      <c r="A1178" s="80" t="n">
        <v>1178</v>
      </c>
      <c r="B1178" s="81" t="s">
        <v>3935</v>
      </c>
      <c r="C1178" s="82" t="s">
        <v>3936</v>
      </c>
      <c r="D1178" s="84" t="s">
        <v>135</v>
      </c>
      <c r="E1178" s="85" t="s">
        <v>16</v>
      </c>
      <c r="F1178" s="86" t="s">
        <v>17</v>
      </c>
      <c r="G1178" s="88" t="s">
        <v>991</v>
      </c>
      <c r="H1178" s="88" t="s">
        <v>2150</v>
      </c>
      <c r="I1178" s="88" t="n">
        <v>519</v>
      </c>
      <c r="J1178" s="87" t="n">
        <v>44345</v>
      </c>
      <c r="K1178" s="89" t="n">
        <v>0.171</v>
      </c>
      <c r="L1178" s="80" t="s">
        <v>873</v>
      </c>
      <c r="M1178" s="101" t="s">
        <v>15417</v>
      </c>
    </row>
    <row r="1179" customFormat="false" ht="18" hidden="false" customHeight="false" outlineLevel="0" collapsed="false">
      <c r="A1179" s="80" t="n">
        <v>1179</v>
      </c>
      <c r="B1179" s="81" t="s">
        <v>3937</v>
      </c>
      <c r="C1179" s="82" t="s">
        <v>3938</v>
      </c>
      <c r="D1179" s="84" t="s">
        <v>135</v>
      </c>
      <c r="E1179" s="85" t="s">
        <v>16</v>
      </c>
      <c r="F1179" s="86" t="s">
        <v>17</v>
      </c>
      <c r="G1179" s="88" t="s">
        <v>1261</v>
      </c>
      <c r="H1179" s="88" t="s">
        <v>2852</v>
      </c>
      <c r="I1179" s="87" t="n">
        <v>3132</v>
      </c>
      <c r="J1179" s="87" t="n">
        <v>44345</v>
      </c>
      <c r="K1179" s="89" t="n">
        <v>0.181</v>
      </c>
      <c r="L1179" s="80" t="s">
        <v>873</v>
      </c>
      <c r="M1179" s="101" t="s">
        <v>15417</v>
      </c>
    </row>
    <row r="1180" customFormat="false" ht="18" hidden="false" customHeight="false" outlineLevel="0" collapsed="false">
      <c r="A1180" s="80" t="n">
        <v>1180</v>
      </c>
      <c r="B1180" s="81" t="s">
        <v>3939</v>
      </c>
      <c r="C1180" s="82" t="s">
        <v>3940</v>
      </c>
      <c r="D1180" s="84" t="s">
        <v>135</v>
      </c>
      <c r="E1180" s="85" t="s">
        <v>16</v>
      </c>
      <c r="F1180" s="86" t="s">
        <v>17</v>
      </c>
      <c r="G1180" s="87" t="n">
        <v>68565</v>
      </c>
      <c r="H1180" s="88" t="s">
        <v>2030</v>
      </c>
      <c r="I1180" s="87" t="n">
        <v>1566</v>
      </c>
      <c r="J1180" s="87" t="n">
        <v>31754</v>
      </c>
      <c r="K1180" s="89" t="n">
        <v>0.197</v>
      </c>
      <c r="L1180" s="80" t="s">
        <v>873</v>
      </c>
      <c r="M1180" s="101" t="s">
        <v>15417</v>
      </c>
    </row>
    <row r="1181" customFormat="false" ht="15" hidden="false" customHeight="false" outlineLevel="0" collapsed="false">
      <c r="A1181" s="80" t="n">
        <v>1181</v>
      </c>
      <c r="B1181" s="81" t="s">
        <v>3941</v>
      </c>
      <c r="C1181" s="82" t="s">
        <v>3942</v>
      </c>
      <c r="D1181" s="84" t="s">
        <v>135</v>
      </c>
      <c r="E1181" s="85" t="s">
        <v>11</v>
      </c>
      <c r="F1181" s="93" t="s">
        <v>881</v>
      </c>
      <c r="G1181" s="87" t="n">
        <v>48000</v>
      </c>
      <c r="H1181" s="88" t="n">
        <v>0</v>
      </c>
      <c r="I1181" s="87" t="n">
        <v>46506</v>
      </c>
      <c r="J1181" s="88" t="n">
        <v>0</v>
      </c>
      <c r="K1181" s="92" t="n">
        <v>0.969</v>
      </c>
      <c r="L1181" s="80" t="s">
        <v>873</v>
      </c>
      <c r="M1181" s="101" t="s">
        <v>15417</v>
      </c>
    </row>
    <row r="1182" customFormat="false" ht="18" hidden="false" customHeight="false" outlineLevel="0" collapsed="false">
      <c r="A1182" s="80" t="n">
        <v>1182</v>
      </c>
      <c r="B1182" s="81" t="s">
        <v>3943</v>
      </c>
      <c r="C1182" s="82" t="s">
        <v>3944</v>
      </c>
      <c r="D1182" s="84" t="s">
        <v>135</v>
      </c>
      <c r="E1182" s="85" t="s">
        <v>13</v>
      </c>
      <c r="F1182" s="93" t="s">
        <v>881</v>
      </c>
      <c r="G1182" s="88" t="s">
        <v>3945</v>
      </c>
      <c r="H1182" s="87" t="n">
        <v>86592</v>
      </c>
      <c r="I1182" s="87" t="n">
        <v>97433</v>
      </c>
      <c r="J1182" s="87" t="n">
        <v>49271</v>
      </c>
      <c r="K1182" s="96" t="n">
        <v>0.773</v>
      </c>
      <c r="L1182" s="80" t="s">
        <v>873</v>
      </c>
      <c r="M1182" s="101" t="s">
        <v>15417</v>
      </c>
    </row>
    <row r="1183" customFormat="false" ht="15" hidden="false" customHeight="false" outlineLevel="0" collapsed="false">
      <c r="A1183" s="80" t="n">
        <v>1183</v>
      </c>
      <c r="B1183" s="81" t="s">
        <v>3946</v>
      </c>
      <c r="C1183" s="82" t="s">
        <v>3947</v>
      </c>
      <c r="D1183" s="84" t="s">
        <v>135</v>
      </c>
      <c r="E1183" s="85" t="s">
        <v>12</v>
      </c>
      <c r="F1183" s="93" t="s">
        <v>881</v>
      </c>
      <c r="G1183" s="88" t="s">
        <v>3948</v>
      </c>
      <c r="H1183" s="88" t="n">
        <v>0</v>
      </c>
      <c r="I1183" s="88" t="s">
        <v>3949</v>
      </c>
      <c r="J1183" s="88" t="n">
        <v>0</v>
      </c>
      <c r="K1183" s="92" t="n">
        <v>0.984</v>
      </c>
      <c r="L1183" s="80" t="s">
        <v>873</v>
      </c>
      <c r="M1183" s="101" t="s">
        <v>15417</v>
      </c>
    </row>
    <row r="1184" customFormat="false" ht="15" hidden="false" customHeight="false" outlineLevel="0" collapsed="false">
      <c r="A1184" s="80" t="n">
        <v>1184</v>
      </c>
      <c r="B1184" s="81" t="s">
        <v>3950</v>
      </c>
      <c r="C1184" s="82" t="s">
        <v>3951</v>
      </c>
      <c r="D1184" s="84" t="s">
        <v>223</v>
      </c>
      <c r="E1184" s="85" t="s">
        <v>11</v>
      </c>
      <c r="F1184" s="93" t="s">
        <v>881</v>
      </c>
      <c r="G1184" s="88" t="s">
        <v>3952</v>
      </c>
      <c r="H1184" s="88" t="s">
        <v>3953</v>
      </c>
      <c r="I1184" s="88" t="s">
        <v>3954</v>
      </c>
      <c r="J1184" s="88" t="n">
        <v>0</v>
      </c>
      <c r="K1184" s="96" t="n">
        <v>0.56</v>
      </c>
      <c r="L1184" s="80" t="s">
        <v>873</v>
      </c>
      <c r="M1184" s="101" t="s">
        <v>15417</v>
      </c>
    </row>
    <row r="1185" customFormat="false" ht="15" hidden="false" customHeight="false" outlineLevel="0" collapsed="false">
      <c r="A1185" s="80" t="n">
        <v>1185</v>
      </c>
      <c r="B1185" s="81" t="s">
        <v>3955</v>
      </c>
      <c r="C1185" s="82" t="s">
        <v>3956</v>
      </c>
      <c r="D1185" s="84" t="s">
        <v>223</v>
      </c>
      <c r="E1185" s="85" t="s">
        <v>11</v>
      </c>
      <c r="F1185" s="86" t="s">
        <v>17</v>
      </c>
      <c r="G1185" s="88" t="s">
        <v>3957</v>
      </c>
      <c r="H1185" s="88" t="s">
        <v>3958</v>
      </c>
      <c r="I1185" s="88" t="s">
        <v>3959</v>
      </c>
      <c r="J1185" s="88" t="n">
        <v>0</v>
      </c>
      <c r="K1185" s="96" t="n">
        <v>0.576</v>
      </c>
      <c r="L1185" s="80" t="s">
        <v>873</v>
      </c>
      <c r="M1185" s="101" t="s">
        <v>15417</v>
      </c>
    </row>
    <row r="1186" customFormat="false" ht="18" hidden="false" customHeight="false" outlineLevel="0" collapsed="false">
      <c r="A1186" s="80" t="n">
        <v>1186</v>
      </c>
      <c r="B1186" s="81" t="s">
        <v>3960</v>
      </c>
      <c r="C1186" s="82" t="s">
        <v>3961</v>
      </c>
      <c r="D1186" s="84" t="s">
        <v>223</v>
      </c>
      <c r="E1186" s="85" t="s">
        <v>10</v>
      </c>
      <c r="F1186" s="86" t="s">
        <v>17</v>
      </c>
      <c r="G1186" s="87" t="n">
        <v>15910</v>
      </c>
      <c r="H1186" s="87" t="n">
        <v>9990</v>
      </c>
      <c r="I1186" s="87" t="n">
        <v>7047</v>
      </c>
      <c r="J1186" s="88" t="n">
        <v>0</v>
      </c>
      <c r="K1186" s="94" t="n">
        <v>0.272</v>
      </c>
      <c r="L1186" s="80" t="s">
        <v>873</v>
      </c>
      <c r="M1186" s="101" t="s">
        <v>15417</v>
      </c>
    </row>
    <row r="1187" customFormat="false" ht="15" hidden="false" customHeight="false" outlineLevel="0" collapsed="false">
      <c r="A1187" s="80" t="n">
        <v>1187</v>
      </c>
      <c r="B1187" s="81" t="s">
        <v>3962</v>
      </c>
      <c r="C1187" s="82" t="s">
        <v>3963</v>
      </c>
      <c r="D1187" s="84" t="s">
        <v>223</v>
      </c>
      <c r="E1187" s="85" t="s">
        <v>10</v>
      </c>
      <c r="F1187" s="86" t="s">
        <v>17</v>
      </c>
      <c r="G1187" s="87" t="n">
        <v>15910</v>
      </c>
      <c r="H1187" s="87" t="n">
        <v>9990</v>
      </c>
      <c r="I1187" s="87" t="n">
        <v>7047</v>
      </c>
      <c r="J1187" s="88" t="n">
        <v>0</v>
      </c>
      <c r="K1187" s="94" t="n">
        <v>0.272</v>
      </c>
      <c r="L1187" s="80" t="s">
        <v>873</v>
      </c>
      <c r="M1187" s="101" t="s">
        <v>15417</v>
      </c>
    </row>
    <row r="1188" customFormat="false" ht="15" hidden="false" customHeight="false" outlineLevel="0" collapsed="false">
      <c r="A1188" s="80" t="n">
        <v>1188</v>
      </c>
      <c r="B1188" s="81" t="s">
        <v>3964</v>
      </c>
      <c r="C1188" s="82" t="s">
        <v>3965</v>
      </c>
      <c r="D1188" s="84" t="s">
        <v>223</v>
      </c>
      <c r="E1188" s="85" t="s">
        <v>9</v>
      </c>
      <c r="F1188" s="86" t="s">
        <v>17</v>
      </c>
      <c r="G1188" s="88" t="s">
        <v>1930</v>
      </c>
      <c r="H1188" s="87" t="n">
        <v>45659</v>
      </c>
      <c r="I1188" s="87" t="n">
        <v>1566</v>
      </c>
      <c r="J1188" s="88" t="n">
        <v>0</v>
      </c>
      <c r="K1188" s="89" t="n">
        <v>0.009</v>
      </c>
      <c r="L1188" s="80" t="s">
        <v>873</v>
      </c>
      <c r="M1188" s="101" t="s">
        <v>15417</v>
      </c>
    </row>
    <row r="1189" customFormat="false" ht="18" hidden="false" customHeight="false" outlineLevel="0" collapsed="false">
      <c r="A1189" s="80" t="n">
        <v>1189</v>
      </c>
      <c r="B1189" s="81" t="s">
        <v>3966</v>
      </c>
      <c r="C1189" s="82" t="s">
        <v>3967</v>
      </c>
      <c r="D1189" s="84" t="s">
        <v>223</v>
      </c>
      <c r="E1189" s="85" t="s">
        <v>16</v>
      </c>
      <c r="F1189" s="86" t="s">
        <v>17</v>
      </c>
      <c r="G1189" s="88" t="s">
        <v>991</v>
      </c>
      <c r="H1189" s="88" t="s">
        <v>2150</v>
      </c>
      <c r="I1189" s="87" t="n">
        <v>1204</v>
      </c>
      <c r="J1189" s="88" t="n">
        <v>0</v>
      </c>
      <c r="K1189" s="89" t="n">
        <v>0.005</v>
      </c>
      <c r="L1189" s="80" t="s">
        <v>873</v>
      </c>
      <c r="M1189" s="101" t="s">
        <v>15417</v>
      </c>
    </row>
    <row r="1190" customFormat="false" ht="18" hidden="false" customHeight="false" outlineLevel="0" collapsed="false">
      <c r="A1190" s="80" t="n">
        <v>1190</v>
      </c>
      <c r="B1190" s="81" t="s">
        <v>3968</v>
      </c>
      <c r="C1190" s="82" t="s">
        <v>3969</v>
      </c>
      <c r="D1190" s="84" t="s">
        <v>223</v>
      </c>
      <c r="E1190" s="85" t="s">
        <v>16</v>
      </c>
      <c r="F1190" s="86" t="s">
        <v>17</v>
      </c>
      <c r="G1190" s="88" t="s">
        <v>991</v>
      </c>
      <c r="H1190" s="88" t="s">
        <v>2150</v>
      </c>
      <c r="I1190" s="88" t="n">
        <v>519</v>
      </c>
      <c r="J1190" s="88" t="n">
        <v>0</v>
      </c>
      <c r="K1190" s="89" t="n">
        <v>0.002</v>
      </c>
      <c r="L1190" s="80" t="s">
        <v>873</v>
      </c>
      <c r="M1190" s="101" t="s">
        <v>15417</v>
      </c>
    </row>
    <row r="1191" customFormat="false" ht="15" hidden="false" customHeight="false" outlineLevel="0" collapsed="false">
      <c r="A1191" s="80" t="n">
        <v>1191</v>
      </c>
      <c r="B1191" s="81" t="s">
        <v>3970</v>
      </c>
      <c r="C1191" s="82" t="s">
        <v>3971</v>
      </c>
      <c r="D1191" s="84" t="s">
        <v>223</v>
      </c>
      <c r="E1191" s="85" t="s">
        <v>16</v>
      </c>
      <c r="F1191" s="86" t="s">
        <v>17</v>
      </c>
      <c r="G1191" s="88" t="s">
        <v>1569</v>
      </c>
      <c r="H1191" s="88" t="s">
        <v>1570</v>
      </c>
      <c r="I1191" s="88" t="n">
        <v>779</v>
      </c>
      <c r="J1191" s="88" t="n">
        <v>0</v>
      </c>
      <c r="K1191" s="89" t="n">
        <v>0.003</v>
      </c>
      <c r="L1191" s="80" t="s">
        <v>873</v>
      </c>
      <c r="M1191" s="101" t="s">
        <v>15417</v>
      </c>
    </row>
    <row r="1192" customFormat="false" ht="15" hidden="false" customHeight="false" outlineLevel="0" collapsed="false">
      <c r="A1192" s="80" t="n">
        <v>1192</v>
      </c>
      <c r="B1192" s="81" t="s">
        <v>3972</v>
      </c>
      <c r="C1192" s="82" t="s">
        <v>3973</v>
      </c>
      <c r="D1192" s="84" t="s">
        <v>223</v>
      </c>
      <c r="E1192" s="85" t="s">
        <v>13</v>
      </c>
      <c r="F1192" s="91" t="s">
        <v>18</v>
      </c>
      <c r="G1192" s="87" t="n">
        <v>92900</v>
      </c>
      <c r="H1192" s="87" t="n">
        <v>84007</v>
      </c>
      <c r="I1192" s="87" t="n">
        <v>85447</v>
      </c>
      <c r="J1192" s="88" t="n">
        <v>0</v>
      </c>
      <c r="K1192" s="94" t="n">
        <v>0.483</v>
      </c>
      <c r="L1192" s="80" t="s">
        <v>873</v>
      </c>
      <c r="M1192" s="101" t="s">
        <v>15417</v>
      </c>
    </row>
    <row r="1193" customFormat="false" ht="15" hidden="false" customHeight="false" outlineLevel="0" collapsed="false">
      <c r="A1193" s="80" t="n">
        <v>1193</v>
      </c>
      <c r="B1193" s="81" t="s">
        <v>3974</v>
      </c>
      <c r="C1193" s="82" t="s">
        <v>3975</v>
      </c>
      <c r="D1193" s="84" t="s">
        <v>223</v>
      </c>
      <c r="E1193" s="85" t="s">
        <v>13</v>
      </c>
      <c r="F1193" s="91" t="s">
        <v>18</v>
      </c>
      <c r="G1193" s="87" t="n">
        <v>92900</v>
      </c>
      <c r="H1193" s="87" t="n">
        <v>84007</v>
      </c>
      <c r="I1193" s="87" t="n">
        <v>89180</v>
      </c>
      <c r="J1193" s="87" t="n">
        <v>65285</v>
      </c>
      <c r="K1193" s="92" t="n">
        <v>0.873</v>
      </c>
      <c r="L1193" s="80" t="s">
        <v>873</v>
      </c>
      <c r="M1193" s="101" t="s">
        <v>15417</v>
      </c>
    </row>
    <row r="1194" customFormat="false" ht="15" hidden="false" customHeight="false" outlineLevel="0" collapsed="false">
      <c r="A1194" s="80" t="n">
        <v>1194</v>
      </c>
      <c r="B1194" s="81" t="s">
        <v>3976</v>
      </c>
      <c r="C1194" s="82" t="s">
        <v>3977</v>
      </c>
      <c r="D1194" s="84" t="s">
        <v>223</v>
      </c>
      <c r="E1194" s="85" t="s">
        <v>13</v>
      </c>
      <c r="F1194" s="86" t="s">
        <v>17</v>
      </c>
      <c r="G1194" s="87" t="n">
        <v>92900</v>
      </c>
      <c r="H1194" s="87" t="n">
        <v>84007</v>
      </c>
      <c r="I1194" s="87" t="n">
        <v>13227</v>
      </c>
      <c r="J1194" s="87" t="n">
        <v>65238</v>
      </c>
      <c r="K1194" s="94" t="n">
        <v>0.444</v>
      </c>
      <c r="L1194" s="80" t="s">
        <v>873</v>
      </c>
      <c r="M1194" s="101" t="s">
        <v>15417</v>
      </c>
    </row>
    <row r="1195" customFormat="false" ht="18" hidden="false" customHeight="false" outlineLevel="0" collapsed="false">
      <c r="A1195" s="80" t="n">
        <v>1195</v>
      </c>
      <c r="B1195" s="81" t="s">
        <v>3978</v>
      </c>
      <c r="C1195" s="82" t="s">
        <v>3979</v>
      </c>
      <c r="D1195" s="84" t="s">
        <v>223</v>
      </c>
      <c r="E1195" s="85" t="s">
        <v>15</v>
      </c>
      <c r="F1195" s="86" t="s">
        <v>17</v>
      </c>
      <c r="G1195" s="88" t="s">
        <v>3980</v>
      </c>
      <c r="H1195" s="88" t="s">
        <v>3981</v>
      </c>
      <c r="I1195" s="88" t="n">
        <v>511</v>
      </c>
      <c r="J1195" s="88" t="n">
        <v>0</v>
      </c>
      <c r="K1195" s="89" t="n">
        <v>0</v>
      </c>
      <c r="L1195" s="80" t="s">
        <v>873</v>
      </c>
      <c r="M1195" s="101" t="s">
        <v>15417</v>
      </c>
    </row>
    <row r="1196" customFormat="false" ht="18" hidden="false" customHeight="false" outlineLevel="0" collapsed="false">
      <c r="A1196" s="80" t="n">
        <v>1196</v>
      </c>
      <c r="B1196" s="81" t="s">
        <v>3982</v>
      </c>
      <c r="C1196" s="82" t="s">
        <v>3983</v>
      </c>
      <c r="D1196" s="84" t="s">
        <v>223</v>
      </c>
      <c r="E1196" s="85" t="s">
        <v>15</v>
      </c>
      <c r="F1196" s="86" t="s">
        <v>17</v>
      </c>
      <c r="G1196" s="88" t="s">
        <v>3984</v>
      </c>
      <c r="H1196" s="88" t="s">
        <v>3985</v>
      </c>
      <c r="I1196" s="87" t="n">
        <v>3132</v>
      </c>
      <c r="J1196" s="88" t="n">
        <v>0</v>
      </c>
      <c r="K1196" s="89" t="n">
        <v>0.001</v>
      </c>
      <c r="L1196" s="80" t="s">
        <v>873</v>
      </c>
      <c r="M1196" s="101" t="s">
        <v>15417</v>
      </c>
    </row>
    <row r="1197" customFormat="false" ht="18" hidden="false" customHeight="false" outlineLevel="0" collapsed="false">
      <c r="A1197" s="80" t="n">
        <v>1197</v>
      </c>
      <c r="B1197" s="81" t="s">
        <v>3986</v>
      </c>
      <c r="C1197" s="82" t="s">
        <v>3987</v>
      </c>
      <c r="D1197" s="84" t="s">
        <v>224</v>
      </c>
      <c r="E1197" s="85" t="s">
        <v>11</v>
      </c>
      <c r="F1197" s="91" t="s">
        <v>18</v>
      </c>
      <c r="G1197" s="88" t="s">
        <v>3988</v>
      </c>
      <c r="H1197" s="87" t="n">
        <v>56819</v>
      </c>
      <c r="I1197" s="88" t="s">
        <v>3989</v>
      </c>
      <c r="J1197" s="88" t="n">
        <v>0</v>
      </c>
      <c r="K1197" s="92" t="n">
        <v>0.841</v>
      </c>
      <c r="L1197" s="80" t="s">
        <v>873</v>
      </c>
      <c r="M1197" s="101" t="s">
        <v>15417</v>
      </c>
    </row>
    <row r="1198" customFormat="false" ht="18" hidden="false" customHeight="false" outlineLevel="0" collapsed="false">
      <c r="A1198" s="80" t="n">
        <v>1198</v>
      </c>
      <c r="B1198" s="81" t="s">
        <v>3990</v>
      </c>
      <c r="C1198" s="82" t="s">
        <v>3991</v>
      </c>
      <c r="D1198" s="84" t="s">
        <v>224</v>
      </c>
      <c r="E1198" s="85" t="s">
        <v>9</v>
      </c>
      <c r="F1198" s="93" t="s">
        <v>881</v>
      </c>
      <c r="G1198" s="88" t="s">
        <v>2628</v>
      </c>
      <c r="H1198" s="87" t="n">
        <v>89308</v>
      </c>
      <c r="I1198" s="88" t="s">
        <v>3992</v>
      </c>
      <c r="J1198" s="87" t="n">
        <v>11362</v>
      </c>
      <c r="K1198" s="96" t="n">
        <v>0.739</v>
      </c>
      <c r="L1198" s="80" t="s">
        <v>873</v>
      </c>
      <c r="M1198" s="101" t="s">
        <v>15417</v>
      </c>
    </row>
    <row r="1199" customFormat="false" ht="18" hidden="false" customHeight="false" outlineLevel="0" collapsed="false">
      <c r="A1199" s="80" t="n">
        <v>1199</v>
      </c>
      <c r="B1199" s="81" t="s">
        <v>3993</v>
      </c>
      <c r="C1199" s="82" t="s">
        <v>3994</v>
      </c>
      <c r="D1199" s="84" t="s">
        <v>224</v>
      </c>
      <c r="E1199" s="85" t="s">
        <v>9</v>
      </c>
      <c r="F1199" s="86" t="s">
        <v>17</v>
      </c>
      <c r="G1199" s="88" t="s">
        <v>1930</v>
      </c>
      <c r="H1199" s="87" t="n">
        <v>45659</v>
      </c>
      <c r="I1199" s="87" t="n">
        <v>36018</v>
      </c>
      <c r="J1199" s="88" t="n">
        <v>0</v>
      </c>
      <c r="K1199" s="89" t="n">
        <v>0.208</v>
      </c>
      <c r="L1199" s="80" t="s">
        <v>873</v>
      </c>
      <c r="M1199" s="101" t="s">
        <v>15417</v>
      </c>
    </row>
    <row r="1200" customFormat="false" ht="18" hidden="false" customHeight="false" outlineLevel="0" collapsed="false">
      <c r="A1200" s="80" t="n">
        <v>1200</v>
      </c>
      <c r="B1200" s="81" t="s">
        <v>3995</v>
      </c>
      <c r="C1200" s="82" t="s">
        <v>3996</v>
      </c>
      <c r="D1200" s="84" t="s">
        <v>224</v>
      </c>
      <c r="E1200" s="85" t="s">
        <v>9</v>
      </c>
      <c r="F1200" s="93" t="s">
        <v>881</v>
      </c>
      <c r="G1200" s="88" t="s">
        <v>1930</v>
      </c>
      <c r="H1200" s="87" t="n">
        <v>45659</v>
      </c>
      <c r="I1200" s="87" t="n">
        <v>98658</v>
      </c>
      <c r="J1200" s="88" t="n">
        <v>0</v>
      </c>
      <c r="K1200" s="96" t="n">
        <v>0.571</v>
      </c>
      <c r="L1200" s="80" t="s">
        <v>873</v>
      </c>
      <c r="M1200" s="101" t="s">
        <v>15417</v>
      </c>
    </row>
    <row r="1201" customFormat="false" ht="18" hidden="false" customHeight="false" outlineLevel="0" collapsed="false">
      <c r="A1201" s="80" t="n">
        <v>1201</v>
      </c>
      <c r="B1201" s="81" t="s">
        <v>3997</v>
      </c>
      <c r="C1201" s="82" t="s">
        <v>3998</v>
      </c>
      <c r="D1201" s="84" t="s">
        <v>224</v>
      </c>
      <c r="E1201" s="85" t="s">
        <v>10</v>
      </c>
      <c r="F1201" s="91" t="s">
        <v>18</v>
      </c>
      <c r="G1201" s="87" t="n">
        <v>15910</v>
      </c>
      <c r="H1201" s="87" t="n">
        <v>9990</v>
      </c>
      <c r="I1201" s="87" t="n">
        <v>15399</v>
      </c>
      <c r="J1201" s="88" t="n">
        <v>0</v>
      </c>
      <c r="K1201" s="96" t="n">
        <v>0.595</v>
      </c>
      <c r="L1201" s="80" t="s">
        <v>873</v>
      </c>
      <c r="M1201" s="101" t="s">
        <v>15417</v>
      </c>
    </row>
    <row r="1202" customFormat="false" ht="18" hidden="false" customHeight="false" outlineLevel="0" collapsed="false">
      <c r="A1202" s="80" t="n">
        <v>1202</v>
      </c>
      <c r="B1202" s="81" t="s">
        <v>3999</v>
      </c>
      <c r="C1202" s="82" t="s">
        <v>4000</v>
      </c>
      <c r="D1202" s="84" t="s">
        <v>224</v>
      </c>
      <c r="E1202" s="85" t="s">
        <v>10</v>
      </c>
      <c r="F1202" s="91" t="s">
        <v>18</v>
      </c>
      <c r="G1202" s="87" t="n">
        <v>15910</v>
      </c>
      <c r="H1202" s="87" t="n">
        <v>9990</v>
      </c>
      <c r="I1202" s="87" t="n">
        <v>12528</v>
      </c>
      <c r="J1202" s="88" t="n">
        <v>0</v>
      </c>
      <c r="K1202" s="94" t="n">
        <v>0.484</v>
      </c>
      <c r="L1202" s="80" t="s">
        <v>873</v>
      </c>
      <c r="M1202" s="101" t="s">
        <v>15417</v>
      </c>
    </row>
    <row r="1203" customFormat="false" ht="18" hidden="false" customHeight="false" outlineLevel="0" collapsed="false">
      <c r="A1203" s="80" t="n">
        <v>1203</v>
      </c>
      <c r="B1203" s="81" t="s">
        <v>4001</v>
      </c>
      <c r="C1203" s="82" t="s">
        <v>4002</v>
      </c>
      <c r="D1203" s="84" t="s">
        <v>224</v>
      </c>
      <c r="E1203" s="85" t="s">
        <v>16</v>
      </c>
      <c r="F1203" s="86" t="s">
        <v>17</v>
      </c>
      <c r="G1203" s="88" t="s">
        <v>991</v>
      </c>
      <c r="H1203" s="88" t="s">
        <v>2150</v>
      </c>
      <c r="I1203" s="87" t="n">
        <v>2604</v>
      </c>
      <c r="J1203" s="87" t="n">
        <v>14500</v>
      </c>
      <c r="K1203" s="89" t="n">
        <v>0.065</v>
      </c>
      <c r="L1203" s="80" t="s">
        <v>873</v>
      </c>
      <c r="M1203" s="101" t="s">
        <v>15417</v>
      </c>
    </row>
    <row r="1204" customFormat="false" ht="18" hidden="false" customHeight="false" outlineLevel="0" collapsed="false">
      <c r="A1204" s="80" t="n">
        <v>1204</v>
      </c>
      <c r="B1204" s="81" t="s">
        <v>4003</v>
      </c>
      <c r="C1204" s="82" t="s">
        <v>4004</v>
      </c>
      <c r="D1204" s="84" t="s">
        <v>224</v>
      </c>
      <c r="E1204" s="85" t="s">
        <v>16</v>
      </c>
      <c r="F1204" s="86" t="s">
        <v>17</v>
      </c>
      <c r="G1204" s="88" t="s">
        <v>991</v>
      </c>
      <c r="H1204" s="88" t="s">
        <v>2150</v>
      </c>
      <c r="I1204" s="87" t="n">
        <v>1039</v>
      </c>
      <c r="J1204" s="88" t="n">
        <v>0</v>
      </c>
      <c r="K1204" s="89" t="n">
        <v>0.004</v>
      </c>
      <c r="L1204" s="80" t="s">
        <v>873</v>
      </c>
      <c r="M1204" s="101" t="s">
        <v>15417</v>
      </c>
    </row>
    <row r="1205" customFormat="false" ht="18" hidden="false" customHeight="false" outlineLevel="0" collapsed="false">
      <c r="A1205" s="80" t="n">
        <v>1205</v>
      </c>
      <c r="B1205" s="81" t="s">
        <v>4005</v>
      </c>
      <c r="C1205" s="82" t="s">
        <v>4006</v>
      </c>
      <c r="D1205" s="84" t="s">
        <v>224</v>
      </c>
      <c r="E1205" s="85" t="s">
        <v>13</v>
      </c>
      <c r="F1205" s="86" t="s">
        <v>17</v>
      </c>
      <c r="G1205" s="88" t="s">
        <v>4007</v>
      </c>
      <c r="H1205" s="87" t="n">
        <v>64366</v>
      </c>
      <c r="I1205" s="88" t="s">
        <v>4008</v>
      </c>
      <c r="J1205" s="88" t="n">
        <v>0</v>
      </c>
      <c r="K1205" s="96" t="n">
        <v>0.765</v>
      </c>
      <c r="L1205" s="80" t="s">
        <v>873</v>
      </c>
      <c r="M1205" s="101" t="s">
        <v>15417</v>
      </c>
    </row>
    <row r="1206" customFormat="false" ht="18" hidden="false" customHeight="false" outlineLevel="0" collapsed="false">
      <c r="A1206" s="80" t="n">
        <v>1206</v>
      </c>
      <c r="B1206" s="81" t="s">
        <v>4009</v>
      </c>
      <c r="C1206" s="82" t="s">
        <v>4010</v>
      </c>
      <c r="D1206" s="84" t="s">
        <v>224</v>
      </c>
      <c r="E1206" s="85" t="s">
        <v>13</v>
      </c>
      <c r="F1206" s="91" t="s">
        <v>18</v>
      </c>
      <c r="G1206" s="87" t="n">
        <v>63997</v>
      </c>
      <c r="H1206" s="87" t="n">
        <v>65533</v>
      </c>
      <c r="I1206" s="87" t="n">
        <v>56090</v>
      </c>
      <c r="J1206" s="88" t="n">
        <v>0</v>
      </c>
      <c r="K1206" s="94" t="n">
        <v>0.433</v>
      </c>
      <c r="L1206" s="80" t="s">
        <v>873</v>
      </c>
      <c r="M1206" s="101" t="s">
        <v>15417</v>
      </c>
    </row>
    <row r="1207" customFormat="false" ht="18" hidden="false" customHeight="false" outlineLevel="0" collapsed="false">
      <c r="A1207" s="80" t="n">
        <v>1207</v>
      </c>
      <c r="B1207" s="81" t="s">
        <v>4011</v>
      </c>
      <c r="C1207" s="82" t="s">
        <v>4012</v>
      </c>
      <c r="D1207" s="84" t="s">
        <v>224</v>
      </c>
      <c r="E1207" s="85" t="s">
        <v>11</v>
      </c>
      <c r="F1207" s="91" t="s">
        <v>18</v>
      </c>
      <c r="G1207" s="88" t="s">
        <v>4013</v>
      </c>
      <c r="H1207" s="87" t="n">
        <v>77531</v>
      </c>
      <c r="I1207" s="88" t="s">
        <v>4014</v>
      </c>
      <c r="J1207" s="88" t="n">
        <v>0</v>
      </c>
      <c r="K1207" s="92" t="n">
        <v>0.811</v>
      </c>
      <c r="L1207" s="80" t="s">
        <v>873</v>
      </c>
      <c r="M1207" s="101" t="s">
        <v>15417</v>
      </c>
    </row>
    <row r="1208" customFormat="false" ht="18" hidden="false" customHeight="false" outlineLevel="0" collapsed="false">
      <c r="A1208" s="80" t="n">
        <v>1208</v>
      </c>
      <c r="B1208" s="81" t="s">
        <v>4015</v>
      </c>
      <c r="C1208" s="82" t="s">
        <v>4016</v>
      </c>
      <c r="D1208" s="84" t="s">
        <v>224</v>
      </c>
      <c r="E1208" s="85" t="s">
        <v>11</v>
      </c>
      <c r="F1208" s="91" t="s">
        <v>18</v>
      </c>
      <c r="G1208" s="88" t="s">
        <v>4017</v>
      </c>
      <c r="H1208" s="87" t="n">
        <v>31030</v>
      </c>
      <c r="I1208" s="88" t="s">
        <v>4018</v>
      </c>
      <c r="J1208" s="88" t="n">
        <v>0</v>
      </c>
      <c r="K1208" s="92" t="n">
        <v>0.824</v>
      </c>
      <c r="L1208" s="80" t="s">
        <v>873</v>
      </c>
      <c r="M1208" s="101" t="s">
        <v>15417</v>
      </c>
    </row>
    <row r="1209" customFormat="false" ht="18" hidden="false" customHeight="false" outlineLevel="0" collapsed="false">
      <c r="A1209" s="80" t="n">
        <v>1209</v>
      </c>
      <c r="B1209" s="81" t="s">
        <v>4019</v>
      </c>
      <c r="C1209" s="82" t="s">
        <v>4020</v>
      </c>
      <c r="D1209" s="84" t="s">
        <v>224</v>
      </c>
      <c r="E1209" s="85" t="s">
        <v>11</v>
      </c>
      <c r="F1209" s="91" t="s">
        <v>18</v>
      </c>
      <c r="G1209" s="88" t="s">
        <v>4017</v>
      </c>
      <c r="H1209" s="87" t="n">
        <v>31030</v>
      </c>
      <c r="I1209" s="88" t="s">
        <v>4021</v>
      </c>
      <c r="J1209" s="88" t="n">
        <v>0</v>
      </c>
      <c r="K1209" s="96" t="n">
        <v>0.708</v>
      </c>
      <c r="L1209" s="80" t="s">
        <v>873</v>
      </c>
      <c r="M1209" s="101" t="s">
        <v>15417</v>
      </c>
    </row>
    <row r="1210" customFormat="false" ht="18" hidden="false" customHeight="false" outlineLevel="0" collapsed="false">
      <c r="A1210" s="80" t="n">
        <v>1210</v>
      </c>
      <c r="B1210" s="81" t="s">
        <v>4022</v>
      </c>
      <c r="C1210" s="82" t="s">
        <v>4023</v>
      </c>
      <c r="D1210" s="84" t="s">
        <v>111</v>
      </c>
      <c r="E1210" s="85" t="s">
        <v>9</v>
      </c>
      <c r="F1210" s="93" t="s">
        <v>881</v>
      </c>
      <c r="G1210" s="87" t="n">
        <v>43975</v>
      </c>
      <c r="H1210" s="87" t="n">
        <v>11891</v>
      </c>
      <c r="I1210" s="87" t="n">
        <v>35771</v>
      </c>
      <c r="J1210" s="88" t="n">
        <v>0</v>
      </c>
      <c r="K1210" s="96" t="n">
        <v>0.64</v>
      </c>
      <c r="L1210" s="80" t="s">
        <v>873</v>
      </c>
      <c r="M1210" s="101" t="s">
        <v>15417</v>
      </c>
    </row>
    <row r="1211" customFormat="false" ht="18" hidden="false" customHeight="false" outlineLevel="0" collapsed="false">
      <c r="A1211" s="80" t="n">
        <v>1211</v>
      </c>
      <c r="B1211" s="81" t="s">
        <v>4024</v>
      </c>
      <c r="C1211" s="82" t="s">
        <v>4025</v>
      </c>
      <c r="D1211" s="84" t="s">
        <v>111</v>
      </c>
      <c r="E1211" s="85" t="s">
        <v>16</v>
      </c>
      <c r="F1211" s="86" t="s">
        <v>17</v>
      </c>
      <c r="G1211" s="87" t="n">
        <v>61737</v>
      </c>
      <c r="H1211" s="87" t="n">
        <v>94299</v>
      </c>
      <c r="I1211" s="87" t="n">
        <v>3732</v>
      </c>
      <c r="J1211" s="87" t="n">
        <v>43659</v>
      </c>
      <c r="K1211" s="94" t="n">
        <v>0.304</v>
      </c>
      <c r="L1211" s="80" t="s">
        <v>873</v>
      </c>
      <c r="M1211" s="101" t="s">
        <v>15417</v>
      </c>
    </row>
    <row r="1212" customFormat="false" ht="18" hidden="false" customHeight="false" outlineLevel="0" collapsed="false">
      <c r="A1212" s="80" t="n">
        <v>1212</v>
      </c>
      <c r="B1212" s="81" t="s">
        <v>4026</v>
      </c>
      <c r="C1212" s="82" t="s">
        <v>4027</v>
      </c>
      <c r="D1212" s="84" t="s">
        <v>111</v>
      </c>
      <c r="E1212" s="85" t="s">
        <v>10</v>
      </c>
      <c r="F1212" s="91" t="s">
        <v>18</v>
      </c>
      <c r="G1212" s="87" t="n">
        <v>13000</v>
      </c>
      <c r="H1212" s="88" t="n">
        <v>0</v>
      </c>
      <c r="I1212" s="87" t="n">
        <v>12855</v>
      </c>
      <c r="J1212" s="88" t="n">
        <v>0</v>
      </c>
      <c r="K1212" s="92" t="n">
        <v>0.989</v>
      </c>
      <c r="L1212" s="80" t="s">
        <v>873</v>
      </c>
      <c r="M1212" s="101" t="s">
        <v>15417</v>
      </c>
    </row>
    <row r="1213" customFormat="false" ht="18" hidden="false" customHeight="false" outlineLevel="0" collapsed="false">
      <c r="A1213" s="80" t="n">
        <v>1213</v>
      </c>
      <c r="B1213" s="81" t="s">
        <v>4028</v>
      </c>
      <c r="C1213" s="82" t="s">
        <v>4029</v>
      </c>
      <c r="D1213" s="84" t="s">
        <v>111</v>
      </c>
      <c r="E1213" s="85" t="s">
        <v>10</v>
      </c>
      <c r="F1213" s="93" t="s">
        <v>881</v>
      </c>
      <c r="G1213" s="87" t="n">
        <v>13000</v>
      </c>
      <c r="H1213" s="88" t="n">
        <v>0</v>
      </c>
      <c r="I1213" s="87" t="n">
        <v>12222</v>
      </c>
      <c r="J1213" s="88" t="n">
        <v>0</v>
      </c>
      <c r="K1213" s="92" t="n">
        <v>0.94</v>
      </c>
      <c r="L1213" s="80" t="s">
        <v>873</v>
      </c>
      <c r="M1213" s="101" t="s">
        <v>15417</v>
      </c>
    </row>
    <row r="1214" customFormat="false" ht="18" hidden="false" customHeight="false" outlineLevel="0" collapsed="false">
      <c r="A1214" s="80" t="n">
        <v>1214</v>
      </c>
      <c r="B1214" s="81" t="s">
        <v>4030</v>
      </c>
      <c r="C1214" s="82" t="s">
        <v>4031</v>
      </c>
      <c r="D1214" s="84" t="s">
        <v>111</v>
      </c>
      <c r="E1214" s="85" t="s">
        <v>10</v>
      </c>
      <c r="F1214" s="86" t="s">
        <v>17</v>
      </c>
      <c r="G1214" s="87" t="n">
        <v>13000</v>
      </c>
      <c r="H1214" s="88" t="n">
        <v>0</v>
      </c>
      <c r="I1214" s="87" t="n">
        <v>12322</v>
      </c>
      <c r="J1214" s="88" t="n">
        <v>0</v>
      </c>
      <c r="K1214" s="92" t="n">
        <v>0.948</v>
      </c>
      <c r="L1214" s="80" t="s">
        <v>873</v>
      </c>
      <c r="M1214" s="101" t="s">
        <v>15417</v>
      </c>
    </row>
    <row r="1215" customFormat="false" ht="18" hidden="false" customHeight="false" outlineLevel="0" collapsed="false">
      <c r="A1215" s="80" t="n">
        <v>1215</v>
      </c>
      <c r="B1215" s="81" t="s">
        <v>4032</v>
      </c>
      <c r="C1215" s="82" t="s">
        <v>4033</v>
      </c>
      <c r="D1215" s="84" t="s">
        <v>111</v>
      </c>
      <c r="E1215" s="85" t="s">
        <v>10</v>
      </c>
      <c r="F1215" s="91" t="s">
        <v>18</v>
      </c>
      <c r="G1215" s="87" t="n">
        <v>13000</v>
      </c>
      <c r="H1215" s="88" t="n">
        <v>0</v>
      </c>
      <c r="I1215" s="87" t="n">
        <v>12761</v>
      </c>
      <c r="J1215" s="88" t="n">
        <v>0</v>
      </c>
      <c r="K1215" s="92" t="n">
        <v>0.982</v>
      </c>
      <c r="L1215" s="80" t="s">
        <v>873</v>
      </c>
      <c r="M1215" s="101" t="s">
        <v>15417</v>
      </c>
    </row>
    <row r="1216" customFormat="false" ht="18" hidden="false" customHeight="false" outlineLevel="0" collapsed="false">
      <c r="A1216" s="80" t="n">
        <v>1216</v>
      </c>
      <c r="B1216" s="81" t="s">
        <v>4034</v>
      </c>
      <c r="C1216" s="82" t="s">
        <v>4035</v>
      </c>
      <c r="D1216" s="84" t="s">
        <v>225</v>
      </c>
      <c r="E1216" s="85" t="s">
        <v>9</v>
      </c>
      <c r="F1216" s="93" t="s">
        <v>881</v>
      </c>
      <c r="G1216" s="88" t="s">
        <v>4036</v>
      </c>
      <c r="H1216" s="87" t="n">
        <v>28744</v>
      </c>
      <c r="I1216" s="87" t="n">
        <v>97323</v>
      </c>
      <c r="J1216" s="87" t="n">
        <v>6895</v>
      </c>
      <c r="K1216" s="96" t="n">
        <v>0.546</v>
      </c>
      <c r="L1216" s="80" t="s">
        <v>873</v>
      </c>
      <c r="M1216" s="101" t="s">
        <v>15417</v>
      </c>
    </row>
    <row r="1217" customFormat="false" ht="15" hidden="false" customHeight="false" outlineLevel="0" collapsed="false">
      <c r="A1217" s="80" t="n">
        <v>1217</v>
      </c>
      <c r="B1217" s="81" t="s">
        <v>4037</v>
      </c>
      <c r="C1217" s="82" t="s">
        <v>4038</v>
      </c>
      <c r="D1217" s="84" t="s">
        <v>225</v>
      </c>
      <c r="E1217" s="85" t="s">
        <v>9</v>
      </c>
      <c r="F1217" s="93" t="s">
        <v>881</v>
      </c>
      <c r="G1217" s="88" t="s">
        <v>876</v>
      </c>
      <c r="H1217" s="87" t="n">
        <v>35193</v>
      </c>
      <c r="I1217" s="87" t="n">
        <v>88789</v>
      </c>
      <c r="J1217" s="87" t="n">
        <v>11991</v>
      </c>
      <c r="K1217" s="96" t="n">
        <v>0.683</v>
      </c>
      <c r="L1217" s="80" t="s">
        <v>873</v>
      </c>
      <c r="M1217" s="101" t="s">
        <v>15417</v>
      </c>
    </row>
    <row r="1218" customFormat="false" ht="15" hidden="false" customHeight="false" outlineLevel="0" collapsed="false">
      <c r="A1218" s="80" t="n">
        <v>1218</v>
      </c>
      <c r="B1218" s="81" t="s">
        <v>4039</v>
      </c>
      <c r="C1218" s="82" t="s">
        <v>4040</v>
      </c>
      <c r="D1218" s="84" t="s">
        <v>225</v>
      </c>
      <c r="E1218" s="85" t="s">
        <v>9</v>
      </c>
      <c r="F1218" s="93" t="s">
        <v>881</v>
      </c>
      <c r="G1218" s="88" t="s">
        <v>876</v>
      </c>
      <c r="H1218" s="87" t="n">
        <v>35193</v>
      </c>
      <c r="I1218" s="87" t="n">
        <v>80204</v>
      </c>
      <c r="J1218" s="87" t="n">
        <v>11991</v>
      </c>
      <c r="K1218" s="96" t="n">
        <v>0.625</v>
      </c>
      <c r="L1218" s="80" t="s">
        <v>873</v>
      </c>
      <c r="M1218" s="101" t="s">
        <v>15417</v>
      </c>
    </row>
    <row r="1219" customFormat="false" ht="15" hidden="false" customHeight="false" outlineLevel="0" collapsed="false">
      <c r="A1219" s="80" t="n">
        <v>1219</v>
      </c>
      <c r="B1219" s="81" t="s">
        <v>4041</v>
      </c>
      <c r="C1219" s="82" t="s">
        <v>4042</v>
      </c>
      <c r="D1219" s="84" t="s">
        <v>225</v>
      </c>
      <c r="E1219" s="85" t="s">
        <v>9</v>
      </c>
      <c r="F1219" s="93" t="s">
        <v>881</v>
      </c>
      <c r="G1219" s="88" t="s">
        <v>876</v>
      </c>
      <c r="H1219" s="87" t="n">
        <v>35193</v>
      </c>
      <c r="I1219" s="87" t="n">
        <v>91831</v>
      </c>
      <c r="J1219" s="87" t="n">
        <v>12051</v>
      </c>
      <c r="K1219" s="96" t="n">
        <v>0.704</v>
      </c>
      <c r="L1219" s="80" t="s">
        <v>873</v>
      </c>
      <c r="M1219" s="101" t="s">
        <v>15417</v>
      </c>
    </row>
    <row r="1220" customFormat="false" ht="18" hidden="false" customHeight="false" outlineLevel="0" collapsed="false">
      <c r="A1220" s="80" t="n">
        <v>1220</v>
      </c>
      <c r="B1220" s="81" t="s">
        <v>4043</v>
      </c>
      <c r="C1220" s="82" t="s">
        <v>4044</v>
      </c>
      <c r="D1220" s="84" t="s">
        <v>225</v>
      </c>
      <c r="E1220" s="85" t="s">
        <v>16</v>
      </c>
      <c r="F1220" s="86" t="s">
        <v>17</v>
      </c>
      <c r="G1220" s="87" t="n">
        <v>60733</v>
      </c>
      <c r="H1220" s="87" t="n">
        <v>91620</v>
      </c>
      <c r="I1220" s="87" t="n">
        <v>1161</v>
      </c>
      <c r="J1220" s="87" t="n">
        <v>33362</v>
      </c>
      <c r="K1220" s="89" t="n">
        <v>0.227</v>
      </c>
      <c r="L1220" s="80" t="s">
        <v>873</v>
      </c>
      <c r="M1220" s="101" t="s">
        <v>15417</v>
      </c>
    </row>
    <row r="1221" customFormat="false" ht="18" hidden="false" customHeight="false" outlineLevel="0" collapsed="false">
      <c r="A1221" s="80" t="n">
        <v>1221</v>
      </c>
      <c r="B1221" s="81" t="s">
        <v>4045</v>
      </c>
      <c r="C1221" s="82" t="s">
        <v>4046</v>
      </c>
      <c r="D1221" s="84" t="s">
        <v>225</v>
      </c>
      <c r="E1221" s="85" t="s">
        <v>16</v>
      </c>
      <c r="F1221" s="86" t="s">
        <v>17</v>
      </c>
      <c r="G1221" s="88" t="s">
        <v>4047</v>
      </c>
      <c r="H1221" s="88" t="s">
        <v>4048</v>
      </c>
      <c r="I1221" s="87" t="n">
        <v>1827</v>
      </c>
      <c r="J1221" s="87" t="n">
        <v>44345</v>
      </c>
      <c r="K1221" s="89" t="n">
        <v>0.172</v>
      </c>
      <c r="L1221" s="80" t="s">
        <v>873</v>
      </c>
      <c r="M1221" s="101" t="s">
        <v>15417</v>
      </c>
    </row>
    <row r="1222" customFormat="false" ht="18" hidden="false" customHeight="false" outlineLevel="0" collapsed="false">
      <c r="A1222" s="80" t="n">
        <v>1222</v>
      </c>
      <c r="B1222" s="81" t="s">
        <v>4049</v>
      </c>
      <c r="C1222" s="82" t="s">
        <v>4050</v>
      </c>
      <c r="D1222" s="84" t="s">
        <v>225</v>
      </c>
      <c r="E1222" s="85" t="s">
        <v>16</v>
      </c>
      <c r="F1222" s="86" t="s">
        <v>17</v>
      </c>
      <c r="G1222" s="87" t="n">
        <v>71999</v>
      </c>
      <c r="H1222" s="87" t="n">
        <v>92733</v>
      </c>
      <c r="I1222" s="87" t="n">
        <v>1827</v>
      </c>
      <c r="J1222" s="87" t="n">
        <v>33362</v>
      </c>
      <c r="K1222" s="89" t="n">
        <v>0.214</v>
      </c>
      <c r="L1222" s="80" t="s">
        <v>873</v>
      </c>
      <c r="M1222" s="101" t="s">
        <v>15417</v>
      </c>
    </row>
    <row r="1223" customFormat="false" ht="15" hidden="false" customHeight="false" outlineLevel="0" collapsed="false">
      <c r="A1223" s="80" t="n">
        <v>1223</v>
      </c>
      <c r="B1223" s="81" t="s">
        <v>4051</v>
      </c>
      <c r="C1223" s="82" t="s">
        <v>4052</v>
      </c>
      <c r="D1223" s="84" t="s">
        <v>225</v>
      </c>
      <c r="E1223" s="85" t="s">
        <v>11</v>
      </c>
      <c r="F1223" s="93" t="s">
        <v>881</v>
      </c>
      <c r="G1223" s="87" t="n">
        <v>11639</v>
      </c>
      <c r="H1223" s="87" t="n">
        <v>10590</v>
      </c>
      <c r="I1223" s="87" t="n">
        <v>9960</v>
      </c>
      <c r="J1223" s="87" t="n">
        <v>8110</v>
      </c>
      <c r="K1223" s="92" t="n">
        <v>0.813</v>
      </c>
      <c r="L1223" s="80" t="s">
        <v>873</v>
      </c>
      <c r="M1223" s="101" t="s">
        <v>15417</v>
      </c>
    </row>
    <row r="1224" customFormat="false" ht="15" hidden="false" customHeight="false" outlineLevel="0" collapsed="false">
      <c r="A1224" s="80" t="n">
        <v>1224</v>
      </c>
      <c r="B1224" s="81" t="s">
        <v>4053</v>
      </c>
      <c r="C1224" s="82" t="s">
        <v>4054</v>
      </c>
      <c r="D1224" s="84" t="s">
        <v>225</v>
      </c>
      <c r="E1224" s="85" t="s">
        <v>12</v>
      </c>
      <c r="F1224" s="93" t="s">
        <v>881</v>
      </c>
      <c r="G1224" s="88" t="s">
        <v>4055</v>
      </c>
      <c r="H1224" s="88" t="n">
        <v>0</v>
      </c>
      <c r="I1224" s="87" t="n">
        <v>60450</v>
      </c>
      <c r="J1224" s="88" t="n">
        <v>0</v>
      </c>
      <c r="K1224" s="94" t="n">
        <v>0.448</v>
      </c>
      <c r="L1224" s="80" t="s">
        <v>873</v>
      </c>
      <c r="M1224" s="101" t="s">
        <v>15417</v>
      </c>
    </row>
    <row r="1225" customFormat="false" ht="18" hidden="false" customHeight="false" outlineLevel="0" collapsed="false">
      <c r="A1225" s="80" t="n">
        <v>1225</v>
      </c>
      <c r="B1225" s="81" t="s">
        <v>4056</v>
      </c>
      <c r="C1225" s="82" t="s">
        <v>4057</v>
      </c>
      <c r="D1225" s="84" t="s">
        <v>226</v>
      </c>
      <c r="E1225" s="85" t="s">
        <v>9</v>
      </c>
      <c r="F1225" s="93" t="s">
        <v>881</v>
      </c>
      <c r="G1225" s="87" t="n">
        <v>43975</v>
      </c>
      <c r="H1225" s="87" t="n">
        <v>11891</v>
      </c>
      <c r="I1225" s="87" t="n">
        <v>40889</v>
      </c>
      <c r="J1225" s="87" t="n">
        <v>5100</v>
      </c>
      <c r="K1225" s="92" t="n">
        <v>0.823</v>
      </c>
      <c r="L1225" s="80" t="s">
        <v>873</v>
      </c>
      <c r="M1225" s="101" t="s">
        <v>15417</v>
      </c>
    </row>
    <row r="1226" customFormat="false" ht="18" hidden="false" customHeight="false" outlineLevel="0" collapsed="false">
      <c r="A1226" s="80" t="n">
        <v>1226</v>
      </c>
      <c r="B1226" s="81" t="s">
        <v>4058</v>
      </c>
      <c r="C1226" s="82" t="s">
        <v>4059</v>
      </c>
      <c r="D1226" s="84" t="s">
        <v>226</v>
      </c>
      <c r="E1226" s="85" t="s">
        <v>9</v>
      </c>
      <c r="F1226" s="93" t="s">
        <v>881</v>
      </c>
      <c r="G1226" s="87" t="n">
        <v>43975</v>
      </c>
      <c r="H1226" s="87" t="n">
        <v>11891</v>
      </c>
      <c r="I1226" s="87" t="n">
        <v>39077</v>
      </c>
      <c r="J1226" s="87" t="n">
        <v>5100</v>
      </c>
      <c r="K1226" s="96" t="n">
        <v>0.791</v>
      </c>
      <c r="L1226" s="80" t="s">
        <v>873</v>
      </c>
      <c r="M1226" s="101" t="s">
        <v>15417</v>
      </c>
    </row>
    <row r="1227" customFormat="false" ht="18" hidden="false" customHeight="false" outlineLevel="0" collapsed="false">
      <c r="A1227" s="80" t="n">
        <v>1227</v>
      </c>
      <c r="B1227" s="81" t="s">
        <v>4060</v>
      </c>
      <c r="C1227" s="82" t="s">
        <v>4061</v>
      </c>
      <c r="D1227" s="84" t="s">
        <v>226</v>
      </c>
      <c r="E1227" s="85" t="s">
        <v>9</v>
      </c>
      <c r="F1227" s="86" t="s">
        <v>17</v>
      </c>
      <c r="G1227" s="87" t="n">
        <v>43975</v>
      </c>
      <c r="H1227" s="87" t="n">
        <v>11891</v>
      </c>
      <c r="I1227" s="87" t="n">
        <v>29808</v>
      </c>
      <c r="J1227" s="87" t="n">
        <v>5100</v>
      </c>
      <c r="K1227" s="96" t="n">
        <v>0.625</v>
      </c>
      <c r="L1227" s="80" t="s">
        <v>873</v>
      </c>
      <c r="M1227" s="101" t="s">
        <v>15417</v>
      </c>
    </row>
    <row r="1228" customFormat="false" ht="18" hidden="false" customHeight="false" outlineLevel="0" collapsed="false">
      <c r="A1228" s="80" t="n">
        <v>1228</v>
      </c>
      <c r="B1228" s="81" t="s">
        <v>4062</v>
      </c>
      <c r="C1228" s="82" t="s">
        <v>4063</v>
      </c>
      <c r="D1228" s="84" t="s">
        <v>226</v>
      </c>
      <c r="E1228" s="85" t="s">
        <v>9</v>
      </c>
      <c r="F1228" s="93" t="s">
        <v>881</v>
      </c>
      <c r="G1228" s="87" t="n">
        <v>43975</v>
      </c>
      <c r="H1228" s="87" t="n">
        <v>11891</v>
      </c>
      <c r="I1228" s="87" t="n">
        <v>42406</v>
      </c>
      <c r="J1228" s="87" t="n">
        <v>5100</v>
      </c>
      <c r="K1228" s="92" t="n">
        <v>0.85</v>
      </c>
      <c r="L1228" s="80" t="s">
        <v>873</v>
      </c>
      <c r="M1228" s="101" t="s">
        <v>15417</v>
      </c>
    </row>
    <row r="1229" customFormat="false" ht="18" hidden="false" customHeight="false" outlineLevel="0" collapsed="false">
      <c r="A1229" s="80" t="n">
        <v>1229</v>
      </c>
      <c r="B1229" s="81" t="s">
        <v>4064</v>
      </c>
      <c r="C1229" s="82" t="s">
        <v>4065</v>
      </c>
      <c r="D1229" s="84" t="s">
        <v>226</v>
      </c>
      <c r="E1229" s="85" t="s">
        <v>9</v>
      </c>
      <c r="F1229" s="93" t="s">
        <v>881</v>
      </c>
      <c r="G1229" s="87" t="n">
        <v>43975</v>
      </c>
      <c r="H1229" s="87" t="n">
        <v>11891</v>
      </c>
      <c r="I1229" s="87" t="n">
        <v>41512</v>
      </c>
      <c r="J1229" s="87" t="n">
        <v>5100</v>
      </c>
      <c r="K1229" s="92" t="n">
        <v>0.834</v>
      </c>
      <c r="L1229" s="80" t="s">
        <v>873</v>
      </c>
      <c r="M1229" s="101" t="s">
        <v>15417</v>
      </c>
    </row>
    <row r="1230" customFormat="false" ht="18" hidden="false" customHeight="false" outlineLevel="0" collapsed="false">
      <c r="A1230" s="80" t="n">
        <v>1230</v>
      </c>
      <c r="B1230" s="81" t="s">
        <v>4066</v>
      </c>
      <c r="C1230" s="82" t="s">
        <v>4067</v>
      </c>
      <c r="D1230" s="84" t="s">
        <v>226</v>
      </c>
      <c r="E1230" s="85" t="s">
        <v>10</v>
      </c>
      <c r="F1230" s="91" t="s">
        <v>18</v>
      </c>
      <c r="G1230" s="87" t="n">
        <v>13000</v>
      </c>
      <c r="H1230" s="88" t="n">
        <v>0</v>
      </c>
      <c r="I1230" s="87" t="n">
        <v>9334</v>
      </c>
      <c r="J1230" s="88" t="n">
        <v>0</v>
      </c>
      <c r="K1230" s="96" t="n">
        <v>0.718</v>
      </c>
      <c r="L1230" s="80" t="s">
        <v>873</v>
      </c>
      <c r="M1230" s="101" t="s">
        <v>15418</v>
      </c>
    </row>
    <row r="1231" customFormat="false" ht="15" hidden="false" customHeight="false" outlineLevel="0" collapsed="false">
      <c r="A1231" s="80" t="n">
        <v>1231</v>
      </c>
      <c r="B1231" s="81" t="s">
        <v>4068</v>
      </c>
      <c r="C1231" s="82" t="s">
        <v>4069</v>
      </c>
      <c r="D1231" s="84" t="s">
        <v>110</v>
      </c>
      <c r="E1231" s="85" t="s">
        <v>10</v>
      </c>
      <c r="F1231" s="93" t="s">
        <v>881</v>
      </c>
      <c r="G1231" s="87" t="n">
        <v>15910</v>
      </c>
      <c r="H1231" s="87" t="n">
        <v>9990</v>
      </c>
      <c r="I1231" s="87" t="n">
        <v>14502</v>
      </c>
      <c r="J1231" s="87" t="n">
        <v>9442</v>
      </c>
      <c r="K1231" s="92" t="n">
        <v>0.924</v>
      </c>
      <c r="L1231" s="80" t="s">
        <v>873</v>
      </c>
      <c r="M1231" s="101" t="s">
        <v>15417</v>
      </c>
    </row>
    <row r="1232" customFormat="false" ht="18" hidden="false" customHeight="false" outlineLevel="0" collapsed="false">
      <c r="A1232" s="80" t="n">
        <v>1232</v>
      </c>
      <c r="B1232" s="81" t="s">
        <v>4070</v>
      </c>
      <c r="C1232" s="82" t="s">
        <v>4071</v>
      </c>
      <c r="D1232" s="84" t="s">
        <v>110</v>
      </c>
      <c r="E1232" s="85" t="s">
        <v>9</v>
      </c>
      <c r="F1232" s="93" t="s">
        <v>881</v>
      </c>
      <c r="G1232" s="88" t="s">
        <v>4072</v>
      </c>
      <c r="H1232" s="87" t="n">
        <v>43281</v>
      </c>
      <c r="I1232" s="88" t="s">
        <v>4073</v>
      </c>
      <c r="J1232" s="87" t="n">
        <v>27215</v>
      </c>
      <c r="K1232" s="96" t="n">
        <v>0.766</v>
      </c>
      <c r="L1232" s="80" t="s">
        <v>873</v>
      </c>
      <c r="M1232" s="101" t="s">
        <v>15417</v>
      </c>
    </row>
    <row r="1233" customFormat="false" ht="18" hidden="false" customHeight="false" outlineLevel="0" collapsed="false">
      <c r="A1233" s="80" t="n">
        <v>1233</v>
      </c>
      <c r="B1233" s="81" t="s">
        <v>4074</v>
      </c>
      <c r="C1233" s="82" t="s">
        <v>4075</v>
      </c>
      <c r="D1233" s="84" t="s">
        <v>231</v>
      </c>
      <c r="E1233" s="85" t="s">
        <v>9</v>
      </c>
      <c r="F1233" s="93" t="s">
        <v>881</v>
      </c>
      <c r="G1233" s="88" t="s">
        <v>4076</v>
      </c>
      <c r="H1233" s="87" t="n">
        <v>33721</v>
      </c>
      <c r="I1233" s="88" t="s">
        <v>4077</v>
      </c>
      <c r="J1233" s="87" t="n">
        <v>33390</v>
      </c>
      <c r="K1233" s="92" t="n">
        <v>0.93</v>
      </c>
      <c r="L1233" s="80" t="s">
        <v>873</v>
      </c>
      <c r="M1233" s="101" t="s">
        <v>15417</v>
      </c>
    </row>
    <row r="1234" customFormat="false" ht="18" hidden="false" customHeight="false" outlineLevel="0" collapsed="false">
      <c r="A1234" s="80" t="n">
        <v>1234</v>
      </c>
      <c r="B1234" s="81" t="s">
        <v>4078</v>
      </c>
      <c r="C1234" s="82" t="s">
        <v>4079</v>
      </c>
      <c r="D1234" s="84" t="s">
        <v>231</v>
      </c>
      <c r="E1234" s="85" t="s">
        <v>9</v>
      </c>
      <c r="F1234" s="86" t="s">
        <v>17</v>
      </c>
      <c r="G1234" s="88" t="s">
        <v>4080</v>
      </c>
      <c r="H1234" s="87" t="n">
        <v>33099</v>
      </c>
      <c r="I1234" s="88" t="n">
        <v>261</v>
      </c>
      <c r="J1234" s="88" t="n">
        <v>0</v>
      </c>
      <c r="K1234" s="89" t="n">
        <v>0.001</v>
      </c>
      <c r="L1234" s="80" t="s">
        <v>873</v>
      </c>
      <c r="M1234" s="101" t="s">
        <v>15417</v>
      </c>
    </row>
    <row r="1235" customFormat="false" ht="27" hidden="false" customHeight="false" outlineLevel="0" collapsed="false">
      <c r="A1235" s="80" t="n">
        <v>1235</v>
      </c>
      <c r="B1235" s="81" t="s">
        <v>4081</v>
      </c>
      <c r="C1235" s="82" t="s">
        <v>4082</v>
      </c>
      <c r="D1235" s="84" t="s">
        <v>231</v>
      </c>
      <c r="E1235" s="85" t="s">
        <v>9</v>
      </c>
      <c r="F1235" s="93" t="s">
        <v>881</v>
      </c>
      <c r="G1235" s="87" t="n">
        <v>99532</v>
      </c>
      <c r="H1235" s="87" t="n">
        <v>16714</v>
      </c>
      <c r="I1235" s="87" t="n">
        <v>98658</v>
      </c>
      <c r="J1235" s="87" t="n">
        <v>16380</v>
      </c>
      <c r="K1235" s="92" t="n">
        <v>0.99</v>
      </c>
      <c r="L1235" s="80" t="s">
        <v>873</v>
      </c>
      <c r="M1235" s="101" t="s">
        <v>15417</v>
      </c>
    </row>
    <row r="1236" customFormat="false" ht="18" hidden="false" customHeight="false" outlineLevel="0" collapsed="false">
      <c r="A1236" s="80" t="n">
        <v>1236</v>
      </c>
      <c r="B1236" s="81" t="s">
        <v>4083</v>
      </c>
      <c r="C1236" s="82" t="s">
        <v>4084</v>
      </c>
      <c r="D1236" s="84" t="s">
        <v>231</v>
      </c>
      <c r="E1236" s="85" t="s">
        <v>9</v>
      </c>
      <c r="F1236" s="93" t="s">
        <v>881</v>
      </c>
      <c r="G1236" s="88" t="s">
        <v>4085</v>
      </c>
      <c r="H1236" s="87" t="n">
        <v>29594</v>
      </c>
      <c r="I1236" s="88" t="s">
        <v>4086</v>
      </c>
      <c r="J1236" s="87" t="n">
        <v>29188</v>
      </c>
      <c r="K1236" s="92" t="n">
        <v>0.992</v>
      </c>
      <c r="L1236" s="80" t="s">
        <v>873</v>
      </c>
      <c r="M1236" s="101" t="s">
        <v>15417</v>
      </c>
    </row>
    <row r="1237" customFormat="false" ht="18" hidden="false" customHeight="false" outlineLevel="0" collapsed="false">
      <c r="A1237" s="80" t="n">
        <v>1237</v>
      </c>
      <c r="B1237" s="81" t="s">
        <v>4087</v>
      </c>
      <c r="C1237" s="82" t="s">
        <v>4088</v>
      </c>
      <c r="D1237" s="84" t="s">
        <v>231</v>
      </c>
      <c r="E1237" s="85" t="s">
        <v>9</v>
      </c>
      <c r="F1237" s="93" t="s">
        <v>881</v>
      </c>
      <c r="G1237" s="88" t="s">
        <v>4089</v>
      </c>
      <c r="H1237" s="87" t="n">
        <v>30191</v>
      </c>
      <c r="I1237" s="88" t="s">
        <v>4090</v>
      </c>
      <c r="J1237" s="87" t="n">
        <v>29790</v>
      </c>
      <c r="K1237" s="92" t="n">
        <v>0.989</v>
      </c>
      <c r="L1237" s="80" t="s">
        <v>873</v>
      </c>
      <c r="M1237" s="101" t="s">
        <v>15417</v>
      </c>
    </row>
    <row r="1238" customFormat="false" ht="27" hidden="false" customHeight="false" outlineLevel="0" collapsed="false">
      <c r="A1238" s="80" t="n">
        <v>1238</v>
      </c>
      <c r="B1238" s="81" t="s">
        <v>4091</v>
      </c>
      <c r="C1238" s="82" t="s">
        <v>4092</v>
      </c>
      <c r="D1238" s="84" t="s">
        <v>231</v>
      </c>
      <c r="E1238" s="85" t="s">
        <v>9</v>
      </c>
      <c r="F1238" s="93" t="s">
        <v>881</v>
      </c>
      <c r="G1238" s="88" t="s">
        <v>4093</v>
      </c>
      <c r="H1238" s="87" t="n">
        <v>28106</v>
      </c>
      <c r="I1238" s="88" t="s">
        <v>4094</v>
      </c>
      <c r="J1238" s="87" t="n">
        <v>27761</v>
      </c>
      <c r="K1238" s="92" t="n">
        <v>0.962</v>
      </c>
      <c r="L1238" s="80" t="s">
        <v>873</v>
      </c>
      <c r="M1238" s="101" t="s">
        <v>15417</v>
      </c>
    </row>
    <row r="1239" customFormat="false" ht="27" hidden="false" customHeight="false" outlineLevel="0" collapsed="false">
      <c r="A1239" s="80" t="n">
        <v>1239</v>
      </c>
      <c r="B1239" s="81" t="s">
        <v>4095</v>
      </c>
      <c r="C1239" s="82" t="s">
        <v>4096</v>
      </c>
      <c r="D1239" s="84" t="s">
        <v>231</v>
      </c>
      <c r="E1239" s="85" t="s">
        <v>9</v>
      </c>
      <c r="F1239" s="93" t="s">
        <v>881</v>
      </c>
      <c r="G1239" s="88" t="s">
        <v>4097</v>
      </c>
      <c r="H1239" s="87" t="n">
        <v>33495</v>
      </c>
      <c r="I1239" s="88" t="s">
        <v>4098</v>
      </c>
      <c r="J1239" s="87" t="n">
        <v>33075</v>
      </c>
      <c r="K1239" s="92" t="n">
        <v>0.997</v>
      </c>
      <c r="L1239" s="80" t="s">
        <v>873</v>
      </c>
      <c r="M1239" s="101" t="s">
        <v>15417</v>
      </c>
    </row>
    <row r="1240" customFormat="false" ht="27" hidden="false" customHeight="false" outlineLevel="0" collapsed="false">
      <c r="A1240" s="80" t="n">
        <v>1240</v>
      </c>
      <c r="B1240" s="81" t="s">
        <v>4099</v>
      </c>
      <c r="C1240" s="82" t="s">
        <v>4100</v>
      </c>
      <c r="D1240" s="84" t="s">
        <v>231</v>
      </c>
      <c r="E1240" s="85" t="s">
        <v>9</v>
      </c>
      <c r="F1240" s="93" t="s">
        <v>881</v>
      </c>
      <c r="G1240" s="88" t="s">
        <v>4101</v>
      </c>
      <c r="H1240" s="87" t="n">
        <v>31683</v>
      </c>
      <c r="I1240" s="88" t="s">
        <v>4102</v>
      </c>
      <c r="J1240" s="87" t="n">
        <v>31289</v>
      </c>
      <c r="K1240" s="92" t="n">
        <v>0.891</v>
      </c>
      <c r="L1240" s="80" t="s">
        <v>873</v>
      </c>
      <c r="M1240" s="101" t="s">
        <v>15417</v>
      </c>
    </row>
    <row r="1241" customFormat="false" ht="18" hidden="false" customHeight="false" outlineLevel="0" collapsed="false">
      <c r="A1241" s="80" t="n">
        <v>1241</v>
      </c>
      <c r="B1241" s="81" t="s">
        <v>4103</v>
      </c>
      <c r="C1241" s="82" t="s">
        <v>4104</v>
      </c>
      <c r="D1241" s="84" t="s">
        <v>231</v>
      </c>
      <c r="E1241" s="85" t="s">
        <v>11</v>
      </c>
      <c r="F1241" s="93" t="s">
        <v>881</v>
      </c>
      <c r="G1241" s="87" t="n">
        <v>15910</v>
      </c>
      <c r="H1241" s="87" t="n">
        <v>9990</v>
      </c>
      <c r="I1241" s="87" t="n">
        <v>14877</v>
      </c>
      <c r="J1241" s="87" t="n">
        <v>9875</v>
      </c>
      <c r="K1241" s="92" t="n">
        <v>0.956</v>
      </c>
      <c r="L1241" s="80" t="s">
        <v>873</v>
      </c>
      <c r="M1241" s="101" t="s">
        <v>15417</v>
      </c>
    </row>
    <row r="1242" customFormat="false" ht="27" hidden="false" customHeight="false" outlineLevel="0" collapsed="false">
      <c r="A1242" s="80" t="n">
        <v>1242</v>
      </c>
      <c r="B1242" s="81" t="s">
        <v>4105</v>
      </c>
      <c r="C1242" s="82" t="s">
        <v>4106</v>
      </c>
      <c r="D1242" s="84" t="s">
        <v>231</v>
      </c>
      <c r="E1242" s="85" t="s">
        <v>10</v>
      </c>
      <c r="F1242" s="93" t="s">
        <v>881</v>
      </c>
      <c r="G1242" s="87" t="n">
        <v>15910</v>
      </c>
      <c r="H1242" s="87" t="n">
        <v>14990</v>
      </c>
      <c r="I1242" s="87" t="n">
        <v>14877</v>
      </c>
      <c r="J1242" s="87" t="n">
        <v>13953</v>
      </c>
      <c r="K1242" s="92" t="n">
        <v>0.933</v>
      </c>
      <c r="L1242" s="80" t="s">
        <v>873</v>
      </c>
      <c r="M1242" s="101" t="s">
        <v>15417</v>
      </c>
    </row>
    <row r="1243" customFormat="false" ht="27" hidden="false" customHeight="false" outlineLevel="0" collapsed="false">
      <c r="A1243" s="80" t="n">
        <v>1243</v>
      </c>
      <c r="B1243" s="81" t="s">
        <v>4107</v>
      </c>
      <c r="C1243" s="82" t="s">
        <v>4108</v>
      </c>
      <c r="D1243" s="84" t="s">
        <v>231</v>
      </c>
      <c r="E1243" s="85" t="s">
        <v>10</v>
      </c>
      <c r="F1243" s="93" t="s">
        <v>881</v>
      </c>
      <c r="G1243" s="87" t="n">
        <v>15910</v>
      </c>
      <c r="H1243" s="87" t="n">
        <v>14990</v>
      </c>
      <c r="I1243" s="87" t="n">
        <v>14877</v>
      </c>
      <c r="J1243" s="87" t="n">
        <v>13914</v>
      </c>
      <c r="K1243" s="92" t="n">
        <v>0.932</v>
      </c>
      <c r="L1243" s="80" t="s">
        <v>873</v>
      </c>
      <c r="M1243" s="101" t="s">
        <v>15417</v>
      </c>
    </row>
    <row r="1244" customFormat="false" ht="18" hidden="false" customHeight="false" outlineLevel="0" collapsed="false">
      <c r="A1244" s="80" t="n">
        <v>1244</v>
      </c>
      <c r="B1244" s="81" t="s">
        <v>4109</v>
      </c>
      <c r="C1244" s="82" t="s">
        <v>4110</v>
      </c>
      <c r="D1244" s="84" t="s">
        <v>231</v>
      </c>
      <c r="E1244" s="85" t="s">
        <v>11</v>
      </c>
      <c r="F1244" s="93" t="s">
        <v>881</v>
      </c>
      <c r="G1244" s="87" t="n">
        <v>15910</v>
      </c>
      <c r="H1244" s="87" t="n">
        <v>14990</v>
      </c>
      <c r="I1244" s="87" t="n">
        <v>14294</v>
      </c>
      <c r="J1244" s="87" t="n">
        <v>13953</v>
      </c>
      <c r="K1244" s="92" t="n">
        <v>0.914</v>
      </c>
      <c r="L1244" s="80" t="s">
        <v>873</v>
      </c>
      <c r="M1244" s="101" t="s">
        <v>15417</v>
      </c>
    </row>
    <row r="1245" customFormat="false" ht="18" hidden="false" customHeight="false" outlineLevel="0" collapsed="false">
      <c r="A1245" s="80" t="n">
        <v>1245</v>
      </c>
      <c r="B1245" s="81" t="s">
        <v>4111</v>
      </c>
      <c r="C1245" s="82" t="s">
        <v>4112</v>
      </c>
      <c r="D1245" s="84" t="s">
        <v>233</v>
      </c>
      <c r="E1245" s="85" t="s">
        <v>11</v>
      </c>
      <c r="F1245" s="93" t="s">
        <v>881</v>
      </c>
      <c r="G1245" s="88" t="s">
        <v>4113</v>
      </c>
      <c r="H1245" s="87" t="n">
        <v>83166</v>
      </c>
      <c r="I1245" s="88" t="s">
        <v>4114</v>
      </c>
      <c r="J1245" s="87" t="n">
        <v>83100</v>
      </c>
      <c r="K1245" s="92" t="n">
        <v>0.999</v>
      </c>
      <c r="L1245" s="80" t="s">
        <v>873</v>
      </c>
      <c r="M1245" s="101" t="s">
        <v>15417</v>
      </c>
    </row>
    <row r="1246" customFormat="false" ht="18" hidden="false" customHeight="false" outlineLevel="0" collapsed="false">
      <c r="A1246" s="80" t="n">
        <v>1246</v>
      </c>
      <c r="B1246" s="81" t="s">
        <v>4115</v>
      </c>
      <c r="C1246" s="82" t="s">
        <v>4116</v>
      </c>
      <c r="D1246" s="84" t="s">
        <v>233</v>
      </c>
      <c r="E1246" s="85" t="s">
        <v>9</v>
      </c>
      <c r="F1246" s="86" t="s">
        <v>17</v>
      </c>
      <c r="G1246" s="88" t="s">
        <v>4117</v>
      </c>
      <c r="H1246" s="87" t="n">
        <v>75359</v>
      </c>
      <c r="I1246" s="88" t="n">
        <v>261</v>
      </c>
      <c r="J1246" s="88" t="n">
        <v>0</v>
      </c>
      <c r="K1246" s="89" t="n">
        <v>0.001</v>
      </c>
      <c r="L1246" s="80" t="s">
        <v>873</v>
      </c>
      <c r="M1246" s="101" t="s">
        <v>15417</v>
      </c>
    </row>
    <row r="1247" customFormat="false" ht="18" hidden="false" customHeight="false" outlineLevel="0" collapsed="false">
      <c r="A1247" s="80" t="n">
        <v>1247</v>
      </c>
      <c r="B1247" s="81" t="s">
        <v>4118</v>
      </c>
      <c r="C1247" s="82" t="s">
        <v>4119</v>
      </c>
      <c r="D1247" s="84" t="s">
        <v>233</v>
      </c>
      <c r="E1247" s="85" t="s">
        <v>9</v>
      </c>
      <c r="F1247" s="86" t="s">
        <v>17</v>
      </c>
      <c r="G1247" s="88" t="s">
        <v>4117</v>
      </c>
      <c r="H1247" s="87" t="n">
        <v>75359</v>
      </c>
      <c r="I1247" s="88" t="s">
        <v>4120</v>
      </c>
      <c r="J1247" s="87" t="n">
        <v>39659</v>
      </c>
      <c r="K1247" s="92" t="n">
        <v>0.884</v>
      </c>
      <c r="L1247" s="80" t="s">
        <v>873</v>
      </c>
      <c r="M1247" s="101" t="s">
        <v>15417</v>
      </c>
    </row>
    <row r="1248" customFormat="false" ht="18" hidden="false" customHeight="false" outlineLevel="0" collapsed="false">
      <c r="A1248" s="80" t="n">
        <v>1248</v>
      </c>
      <c r="B1248" s="81" t="s">
        <v>4121</v>
      </c>
      <c r="C1248" s="82" t="s">
        <v>4122</v>
      </c>
      <c r="D1248" s="84" t="s">
        <v>233</v>
      </c>
      <c r="E1248" s="85" t="s">
        <v>9</v>
      </c>
      <c r="F1248" s="93" t="s">
        <v>881</v>
      </c>
      <c r="G1248" s="88" t="s">
        <v>4117</v>
      </c>
      <c r="H1248" s="87" t="n">
        <v>75359</v>
      </c>
      <c r="I1248" s="88" t="s">
        <v>4123</v>
      </c>
      <c r="J1248" s="87" t="n">
        <v>74996</v>
      </c>
      <c r="K1248" s="92" t="n">
        <v>0.994</v>
      </c>
      <c r="L1248" s="80" t="s">
        <v>873</v>
      </c>
      <c r="M1248" s="101" t="s">
        <v>15417</v>
      </c>
    </row>
    <row r="1249" customFormat="false" ht="18" hidden="false" customHeight="false" outlineLevel="0" collapsed="false">
      <c r="A1249" s="80" t="n">
        <v>1249</v>
      </c>
      <c r="B1249" s="81" t="s">
        <v>4124</v>
      </c>
      <c r="C1249" s="82" t="s">
        <v>4125</v>
      </c>
      <c r="D1249" s="84" t="s">
        <v>233</v>
      </c>
      <c r="E1249" s="85" t="s">
        <v>9</v>
      </c>
      <c r="F1249" s="93" t="s">
        <v>881</v>
      </c>
      <c r="G1249" s="88" t="s">
        <v>4117</v>
      </c>
      <c r="H1249" s="87" t="n">
        <v>75359</v>
      </c>
      <c r="I1249" s="88" t="s">
        <v>4126</v>
      </c>
      <c r="J1249" s="87" t="n">
        <v>74996</v>
      </c>
      <c r="K1249" s="92" t="n">
        <v>0.999</v>
      </c>
      <c r="L1249" s="80" t="s">
        <v>873</v>
      </c>
      <c r="M1249" s="101" t="s">
        <v>15417</v>
      </c>
    </row>
    <row r="1250" customFormat="false" ht="18" hidden="false" customHeight="false" outlineLevel="0" collapsed="false">
      <c r="A1250" s="80" t="n">
        <v>1250</v>
      </c>
      <c r="B1250" s="81" t="s">
        <v>4127</v>
      </c>
      <c r="C1250" s="82" t="s">
        <v>4128</v>
      </c>
      <c r="D1250" s="84" t="s">
        <v>233</v>
      </c>
      <c r="E1250" s="85" t="s">
        <v>9</v>
      </c>
      <c r="F1250" s="93" t="s">
        <v>881</v>
      </c>
      <c r="G1250" s="88" t="s">
        <v>4129</v>
      </c>
      <c r="H1250" s="87" t="n">
        <v>82237</v>
      </c>
      <c r="I1250" s="88" t="s">
        <v>4130</v>
      </c>
      <c r="J1250" s="87" t="n">
        <v>79646</v>
      </c>
      <c r="K1250" s="92" t="n">
        <v>0.985</v>
      </c>
      <c r="L1250" s="80" t="s">
        <v>873</v>
      </c>
      <c r="M1250" s="101" t="s">
        <v>15417</v>
      </c>
    </row>
    <row r="1251" customFormat="false" ht="18" hidden="false" customHeight="false" outlineLevel="0" collapsed="false">
      <c r="A1251" s="80" t="n">
        <v>1251</v>
      </c>
      <c r="B1251" s="81" t="s">
        <v>4131</v>
      </c>
      <c r="C1251" s="82" t="s">
        <v>4132</v>
      </c>
      <c r="D1251" s="84" t="s">
        <v>233</v>
      </c>
      <c r="E1251" s="85" t="s">
        <v>9</v>
      </c>
      <c r="F1251" s="93" t="s">
        <v>881</v>
      </c>
      <c r="G1251" s="88" t="s">
        <v>4129</v>
      </c>
      <c r="H1251" s="87" t="n">
        <v>82237</v>
      </c>
      <c r="I1251" s="88" t="s">
        <v>4133</v>
      </c>
      <c r="J1251" s="87" t="n">
        <v>81606</v>
      </c>
      <c r="K1251" s="92" t="n">
        <v>0.991</v>
      </c>
      <c r="L1251" s="80" t="s">
        <v>873</v>
      </c>
      <c r="M1251" s="101" t="s">
        <v>15417</v>
      </c>
    </row>
    <row r="1252" customFormat="false" ht="18" hidden="false" customHeight="false" outlineLevel="0" collapsed="false">
      <c r="A1252" s="80" t="n">
        <v>1252</v>
      </c>
      <c r="B1252" s="81" t="s">
        <v>4134</v>
      </c>
      <c r="C1252" s="82" t="s">
        <v>4135</v>
      </c>
      <c r="D1252" s="84" t="s">
        <v>233</v>
      </c>
      <c r="E1252" s="85" t="s">
        <v>16</v>
      </c>
      <c r="F1252" s="86" t="s">
        <v>17</v>
      </c>
      <c r="G1252" s="88" t="s">
        <v>4136</v>
      </c>
      <c r="H1252" s="88" t="s">
        <v>4137</v>
      </c>
      <c r="I1252" s="87" t="n">
        <v>15660</v>
      </c>
      <c r="J1252" s="87" t="n">
        <v>70237</v>
      </c>
      <c r="K1252" s="94" t="n">
        <v>0.317</v>
      </c>
      <c r="L1252" s="80" t="s">
        <v>873</v>
      </c>
      <c r="M1252" s="101" t="s">
        <v>15417</v>
      </c>
    </row>
    <row r="1253" customFormat="false" ht="18" hidden="false" customHeight="false" outlineLevel="0" collapsed="false">
      <c r="A1253" s="80" t="n">
        <v>1253</v>
      </c>
      <c r="B1253" s="81" t="s">
        <v>4138</v>
      </c>
      <c r="C1253" s="82" t="s">
        <v>4139</v>
      </c>
      <c r="D1253" s="84" t="s">
        <v>233</v>
      </c>
      <c r="E1253" s="85" t="s">
        <v>11</v>
      </c>
      <c r="F1253" s="93" t="s">
        <v>881</v>
      </c>
      <c r="G1253" s="88" t="s">
        <v>4140</v>
      </c>
      <c r="H1253" s="87" t="n">
        <v>58232</v>
      </c>
      <c r="I1253" s="88" t="s">
        <v>4141</v>
      </c>
      <c r="J1253" s="87" t="n">
        <v>58191</v>
      </c>
      <c r="K1253" s="92" t="n">
        <v>0.979</v>
      </c>
      <c r="L1253" s="80" t="s">
        <v>873</v>
      </c>
      <c r="M1253" s="101" t="s">
        <v>15417</v>
      </c>
    </row>
    <row r="1254" customFormat="false" ht="27" hidden="false" customHeight="false" outlineLevel="0" collapsed="false">
      <c r="A1254" s="80" t="n">
        <v>1254</v>
      </c>
      <c r="B1254" s="81" t="s">
        <v>4142</v>
      </c>
      <c r="C1254" s="82" t="s">
        <v>4143</v>
      </c>
      <c r="D1254" s="84" t="s">
        <v>233</v>
      </c>
      <c r="E1254" s="85" t="s">
        <v>10</v>
      </c>
      <c r="F1254" s="93" t="s">
        <v>881</v>
      </c>
      <c r="G1254" s="87" t="n">
        <v>15910</v>
      </c>
      <c r="H1254" s="87" t="n">
        <v>9990</v>
      </c>
      <c r="I1254" s="87" t="n">
        <v>15150</v>
      </c>
      <c r="J1254" s="87" t="n">
        <v>8297</v>
      </c>
      <c r="K1254" s="92" t="n">
        <v>0.905</v>
      </c>
      <c r="L1254" s="80" t="s">
        <v>873</v>
      </c>
      <c r="M1254" s="101" t="s">
        <v>15417</v>
      </c>
    </row>
    <row r="1255" customFormat="false" ht="27" hidden="false" customHeight="false" outlineLevel="0" collapsed="false">
      <c r="A1255" s="80" t="n">
        <v>1255</v>
      </c>
      <c r="B1255" s="81" t="s">
        <v>4144</v>
      </c>
      <c r="C1255" s="82" t="s">
        <v>4145</v>
      </c>
      <c r="D1255" s="84" t="s">
        <v>233</v>
      </c>
      <c r="E1255" s="85" t="s">
        <v>10</v>
      </c>
      <c r="F1255" s="86" t="s">
        <v>17</v>
      </c>
      <c r="G1255" s="87" t="n">
        <v>15910</v>
      </c>
      <c r="H1255" s="87" t="n">
        <v>9990</v>
      </c>
      <c r="I1255" s="87" t="n">
        <v>10701</v>
      </c>
      <c r="J1255" s="87" t="n">
        <v>8297</v>
      </c>
      <c r="K1255" s="96" t="n">
        <v>0.734</v>
      </c>
      <c r="L1255" s="80" t="s">
        <v>873</v>
      </c>
      <c r="M1255" s="101" t="s">
        <v>15417</v>
      </c>
    </row>
    <row r="1256" customFormat="false" ht="18" hidden="false" customHeight="false" outlineLevel="0" collapsed="false">
      <c r="A1256" s="80" t="n">
        <v>1256</v>
      </c>
      <c r="B1256" s="81" t="s">
        <v>4146</v>
      </c>
      <c r="C1256" s="82" t="s">
        <v>4147</v>
      </c>
      <c r="D1256" s="84" t="s">
        <v>236</v>
      </c>
      <c r="E1256" s="85" t="s">
        <v>9</v>
      </c>
      <c r="F1256" s="93" t="s">
        <v>881</v>
      </c>
      <c r="G1256" s="88" t="s">
        <v>4148</v>
      </c>
      <c r="H1256" s="87" t="n">
        <v>37571</v>
      </c>
      <c r="I1256" s="88" t="s">
        <v>4149</v>
      </c>
      <c r="J1256" s="87" t="n">
        <v>32839</v>
      </c>
      <c r="K1256" s="92" t="n">
        <v>0.964</v>
      </c>
      <c r="L1256" s="80" t="s">
        <v>873</v>
      </c>
      <c r="M1256" s="101" t="s">
        <v>15417</v>
      </c>
    </row>
    <row r="1257" customFormat="false" ht="18" hidden="false" customHeight="false" outlineLevel="0" collapsed="false">
      <c r="A1257" s="80" t="n">
        <v>1257</v>
      </c>
      <c r="B1257" s="81" t="s">
        <v>4150</v>
      </c>
      <c r="C1257" s="82" t="s">
        <v>4151</v>
      </c>
      <c r="D1257" s="84" t="s">
        <v>236</v>
      </c>
      <c r="E1257" s="85" t="s">
        <v>10</v>
      </c>
      <c r="F1257" s="93" t="s">
        <v>881</v>
      </c>
      <c r="G1257" s="87" t="n">
        <v>15910</v>
      </c>
      <c r="H1257" s="87" t="n">
        <v>9990</v>
      </c>
      <c r="I1257" s="87" t="n">
        <v>15829</v>
      </c>
      <c r="J1257" s="87" t="n">
        <v>9897</v>
      </c>
      <c r="K1257" s="92" t="n">
        <v>0.993</v>
      </c>
      <c r="L1257" s="80" t="s">
        <v>873</v>
      </c>
      <c r="M1257" s="101" t="s">
        <v>15417</v>
      </c>
    </row>
    <row r="1258" customFormat="false" ht="18" hidden="false" customHeight="false" outlineLevel="0" collapsed="false">
      <c r="A1258" s="80" t="n">
        <v>1258</v>
      </c>
      <c r="B1258" s="81" t="s">
        <v>4152</v>
      </c>
      <c r="C1258" s="82" t="s">
        <v>4153</v>
      </c>
      <c r="D1258" s="84" t="s">
        <v>236</v>
      </c>
      <c r="E1258" s="85" t="s">
        <v>10</v>
      </c>
      <c r="F1258" s="93" t="s">
        <v>881</v>
      </c>
      <c r="G1258" s="87" t="n">
        <v>15910</v>
      </c>
      <c r="H1258" s="87" t="n">
        <v>9990</v>
      </c>
      <c r="I1258" s="87" t="n">
        <v>14355</v>
      </c>
      <c r="J1258" s="87" t="n">
        <v>9897</v>
      </c>
      <c r="K1258" s="92" t="n">
        <v>0.936</v>
      </c>
      <c r="L1258" s="80" t="s">
        <v>873</v>
      </c>
      <c r="M1258" s="101" t="s">
        <v>15417</v>
      </c>
    </row>
    <row r="1259" customFormat="false" ht="18" hidden="false" customHeight="false" outlineLevel="0" collapsed="false">
      <c r="A1259" s="80" t="n">
        <v>1259</v>
      </c>
      <c r="B1259" s="81" t="s">
        <v>4154</v>
      </c>
      <c r="C1259" s="82" t="s">
        <v>4155</v>
      </c>
      <c r="D1259" s="84" t="s">
        <v>236</v>
      </c>
      <c r="E1259" s="85" t="s">
        <v>9</v>
      </c>
      <c r="F1259" s="86" t="s">
        <v>17</v>
      </c>
      <c r="G1259" s="88" t="s">
        <v>4156</v>
      </c>
      <c r="H1259" s="87" t="n">
        <v>45440</v>
      </c>
      <c r="I1259" s="88" t="n">
        <v>522</v>
      </c>
      <c r="J1259" s="88" t="n">
        <v>0</v>
      </c>
      <c r="K1259" s="89" t="n">
        <v>0.002</v>
      </c>
      <c r="L1259" s="80" t="s">
        <v>873</v>
      </c>
      <c r="M1259" s="101" t="s">
        <v>15417</v>
      </c>
    </row>
    <row r="1260" customFormat="false" ht="18" hidden="false" customHeight="false" outlineLevel="0" collapsed="false">
      <c r="A1260" s="80" t="n">
        <v>1260</v>
      </c>
      <c r="B1260" s="81" t="s">
        <v>4157</v>
      </c>
      <c r="C1260" s="82" t="s">
        <v>4158</v>
      </c>
      <c r="D1260" s="84" t="s">
        <v>236</v>
      </c>
      <c r="E1260" s="85" t="s">
        <v>9</v>
      </c>
      <c r="F1260" s="86" t="s">
        <v>17</v>
      </c>
      <c r="G1260" s="88" t="s">
        <v>4159</v>
      </c>
      <c r="H1260" s="87" t="n">
        <v>62938</v>
      </c>
      <c r="I1260" s="88" t="s">
        <v>4160</v>
      </c>
      <c r="J1260" s="88" t="n">
        <v>0</v>
      </c>
      <c r="K1260" s="96" t="n">
        <v>0.534</v>
      </c>
      <c r="L1260" s="80" t="s">
        <v>873</v>
      </c>
      <c r="M1260" s="101" t="s">
        <v>15417</v>
      </c>
    </row>
    <row r="1261" customFormat="false" ht="18" hidden="false" customHeight="false" outlineLevel="0" collapsed="false">
      <c r="A1261" s="80" t="n">
        <v>1261</v>
      </c>
      <c r="B1261" s="81" t="s">
        <v>4161</v>
      </c>
      <c r="C1261" s="82" t="s">
        <v>4162</v>
      </c>
      <c r="D1261" s="84" t="s">
        <v>236</v>
      </c>
      <c r="E1261" s="85" t="s">
        <v>9</v>
      </c>
      <c r="F1261" s="93" t="s">
        <v>881</v>
      </c>
      <c r="G1261" s="88" t="s">
        <v>4163</v>
      </c>
      <c r="H1261" s="87" t="n">
        <v>56332</v>
      </c>
      <c r="I1261" s="88" t="s">
        <v>4164</v>
      </c>
      <c r="J1261" s="87" t="n">
        <v>35214</v>
      </c>
      <c r="K1261" s="92" t="n">
        <v>0.918</v>
      </c>
      <c r="L1261" s="80" t="s">
        <v>873</v>
      </c>
      <c r="M1261" s="101" t="s">
        <v>15417</v>
      </c>
    </row>
    <row r="1262" customFormat="false" ht="18" hidden="false" customHeight="false" outlineLevel="0" collapsed="false">
      <c r="A1262" s="80" t="n">
        <v>1262</v>
      </c>
      <c r="B1262" s="81" t="s">
        <v>4165</v>
      </c>
      <c r="C1262" s="82" t="s">
        <v>4166</v>
      </c>
      <c r="D1262" s="84" t="s">
        <v>236</v>
      </c>
      <c r="E1262" s="85" t="s">
        <v>16</v>
      </c>
      <c r="F1262" s="86" t="s">
        <v>17</v>
      </c>
      <c r="G1262" s="88" t="s">
        <v>4167</v>
      </c>
      <c r="H1262" s="88" t="s">
        <v>4168</v>
      </c>
      <c r="I1262" s="88" t="n">
        <v>500</v>
      </c>
      <c r="J1262" s="88" t="n">
        <v>0</v>
      </c>
      <c r="K1262" s="89" t="n">
        <v>0.002</v>
      </c>
      <c r="L1262" s="80" t="s">
        <v>873</v>
      </c>
      <c r="M1262" s="101" t="s">
        <v>15417</v>
      </c>
    </row>
    <row r="1263" customFormat="false" ht="15" hidden="false" customHeight="false" outlineLevel="0" collapsed="false">
      <c r="A1263" s="80" t="n">
        <v>1263</v>
      </c>
      <c r="B1263" s="81" t="s">
        <v>4169</v>
      </c>
      <c r="C1263" s="82" t="s">
        <v>4170</v>
      </c>
      <c r="D1263" s="84" t="s">
        <v>236</v>
      </c>
      <c r="E1263" s="85" t="s">
        <v>11</v>
      </c>
      <c r="F1263" s="93" t="s">
        <v>881</v>
      </c>
      <c r="G1263" s="88" t="s">
        <v>4171</v>
      </c>
      <c r="H1263" s="88" t="s">
        <v>4172</v>
      </c>
      <c r="I1263" s="88" t="s">
        <v>4173</v>
      </c>
      <c r="J1263" s="88" t="s">
        <v>4174</v>
      </c>
      <c r="K1263" s="94" t="n">
        <v>0.499</v>
      </c>
      <c r="L1263" s="80" t="s">
        <v>873</v>
      </c>
      <c r="M1263" s="101" t="s">
        <v>15417</v>
      </c>
    </row>
    <row r="1264" customFormat="false" ht="18" hidden="false" customHeight="false" outlineLevel="0" collapsed="false">
      <c r="A1264" s="80" t="n">
        <v>1264</v>
      </c>
      <c r="B1264" s="81" t="s">
        <v>4175</v>
      </c>
      <c r="C1264" s="82" t="s">
        <v>4176</v>
      </c>
      <c r="D1264" s="84" t="s">
        <v>236</v>
      </c>
      <c r="E1264" s="85" t="s">
        <v>11</v>
      </c>
      <c r="F1264" s="91" t="s">
        <v>18</v>
      </c>
      <c r="G1264" s="88" t="s">
        <v>4177</v>
      </c>
      <c r="H1264" s="88" t="s">
        <v>4178</v>
      </c>
      <c r="I1264" s="88" t="s">
        <v>4179</v>
      </c>
      <c r="J1264" s="88" t="n">
        <v>0</v>
      </c>
      <c r="K1264" s="96" t="n">
        <v>0.507</v>
      </c>
      <c r="L1264" s="80" t="s">
        <v>873</v>
      </c>
      <c r="M1264" s="101" t="s">
        <v>15417</v>
      </c>
    </row>
    <row r="1265" customFormat="false" ht="18" hidden="false" customHeight="false" outlineLevel="0" collapsed="false">
      <c r="A1265" s="80" t="n">
        <v>1265</v>
      </c>
      <c r="B1265" s="81" t="s">
        <v>4180</v>
      </c>
      <c r="C1265" s="82" t="s">
        <v>4181</v>
      </c>
      <c r="D1265" s="84" t="s">
        <v>236</v>
      </c>
      <c r="E1265" s="85" t="s">
        <v>11</v>
      </c>
      <c r="F1265" s="91" t="s">
        <v>18</v>
      </c>
      <c r="G1265" s="88" t="s">
        <v>4182</v>
      </c>
      <c r="H1265" s="87" t="n">
        <v>90511</v>
      </c>
      <c r="I1265" s="88" t="s">
        <v>4183</v>
      </c>
      <c r="J1265" s="88" t="n">
        <v>0</v>
      </c>
      <c r="K1265" s="96" t="n">
        <v>0.712</v>
      </c>
      <c r="L1265" s="80" t="s">
        <v>873</v>
      </c>
      <c r="M1265" s="101" t="s">
        <v>15417</v>
      </c>
    </row>
    <row r="1266" customFormat="false" ht="27" hidden="false" customHeight="false" outlineLevel="0" collapsed="false">
      <c r="A1266" s="80" t="n">
        <v>1266</v>
      </c>
      <c r="B1266" s="81" t="s">
        <v>4184</v>
      </c>
      <c r="C1266" s="82" t="s">
        <v>4185</v>
      </c>
      <c r="D1266" s="84" t="s">
        <v>238</v>
      </c>
      <c r="E1266" s="85" t="s">
        <v>16</v>
      </c>
      <c r="F1266" s="86" t="s">
        <v>17</v>
      </c>
      <c r="G1266" s="87" t="n">
        <v>27925</v>
      </c>
      <c r="H1266" s="87" t="n">
        <v>27923</v>
      </c>
      <c r="I1266" s="87" t="n">
        <v>5304</v>
      </c>
      <c r="J1266" s="88" t="n">
        <v>0</v>
      </c>
      <c r="K1266" s="89" t="n">
        <v>0.095</v>
      </c>
      <c r="L1266" s="80" t="s">
        <v>873</v>
      </c>
      <c r="M1266" s="101" t="s">
        <v>15417</v>
      </c>
    </row>
    <row r="1267" customFormat="false" ht="18" hidden="false" customHeight="false" outlineLevel="0" collapsed="false">
      <c r="A1267" s="80" t="n">
        <v>1267</v>
      </c>
      <c r="B1267" s="81" t="s">
        <v>4186</v>
      </c>
      <c r="C1267" s="82" t="s">
        <v>4187</v>
      </c>
      <c r="D1267" s="84" t="s">
        <v>238</v>
      </c>
      <c r="E1267" s="85" t="s">
        <v>11</v>
      </c>
      <c r="F1267" s="93" t="s">
        <v>881</v>
      </c>
      <c r="G1267" s="88" t="s">
        <v>4188</v>
      </c>
      <c r="H1267" s="87" t="n">
        <v>64497</v>
      </c>
      <c r="I1267" s="88" t="s">
        <v>4189</v>
      </c>
      <c r="J1267" s="87" t="n">
        <v>63987</v>
      </c>
      <c r="K1267" s="92" t="n">
        <v>0.987</v>
      </c>
      <c r="L1267" s="80" t="s">
        <v>873</v>
      </c>
      <c r="M1267" s="101" t="s">
        <v>15417</v>
      </c>
    </row>
    <row r="1268" customFormat="false" ht="18" hidden="false" customHeight="false" outlineLevel="0" collapsed="false">
      <c r="A1268" s="80" t="n">
        <v>1268</v>
      </c>
      <c r="B1268" s="81" t="s">
        <v>4190</v>
      </c>
      <c r="C1268" s="82" t="s">
        <v>4191</v>
      </c>
      <c r="D1268" s="84" t="s">
        <v>238</v>
      </c>
      <c r="E1268" s="85" t="s">
        <v>9</v>
      </c>
      <c r="F1268" s="93" t="s">
        <v>881</v>
      </c>
      <c r="G1268" s="88" t="s">
        <v>2892</v>
      </c>
      <c r="H1268" s="87" t="n">
        <v>51642</v>
      </c>
      <c r="I1268" s="88" t="s">
        <v>4192</v>
      </c>
      <c r="J1268" s="87" t="n">
        <v>50972</v>
      </c>
      <c r="K1268" s="92" t="n">
        <v>0.996</v>
      </c>
      <c r="L1268" s="80" t="s">
        <v>873</v>
      </c>
      <c r="M1268" s="101" t="s">
        <v>15417</v>
      </c>
    </row>
    <row r="1269" customFormat="false" ht="18" hidden="false" customHeight="false" outlineLevel="0" collapsed="false">
      <c r="A1269" s="80" t="n">
        <v>1269</v>
      </c>
      <c r="B1269" s="81" t="s">
        <v>4193</v>
      </c>
      <c r="C1269" s="82" t="s">
        <v>4194</v>
      </c>
      <c r="D1269" s="84" t="s">
        <v>238</v>
      </c>
      <c r="E1269" s="85" t="s">
        <v>9</v>
      </c>
      <c r="F1269" s="93" t="s">
        <v>881</v>
      </c>
      <c r="G1269" s="87" t="n">
        <v>79058</v>
      </c>
      <c r="H1269" s="87" t="n">
        <v>25297</v>
      </c>
      <c r="I1269" s="87" t="n">
        <v>78822</v>
      </c>
      <c r="J1269" s="87" t="n">
        <v>23863</v>
      </c>
      <c r="K1269" s="92" t="n">
        <v>0.984</v>
      </c>
      <c r="L1269" s="80" t="s">
        <v>873</v>
      </c>
      <c r="M1269" s="101" t="s">
        <v>15417</v>
      </c>
    </row>
    <row r="1270" customFormat="false" ht="18" hidden="false" customHeight="false" outlineLevel="0" collapsed="false">
      <c r="A1270" s="80" t="n">
        <v>1270</v>
      </c>
      <c r="B1270" s="81" t="s">
        <v>4195</v>
      </c>
      <c r="C1270" s="82" t="s">
        <v>4196</v>
      </c>
      <c r="D1270" s="84" t="s">
        <v>238</v>
      </c>
      <c r="E1270" s="85" t="s">
        <v>9</v>
      </c>
      <c r="F1270" s="93" t="s">
        <v>881</v>
      </c>
      <c r="G1270" s="87" t="n">
        <v>76894</v>
      </c>
      <c r="H1270" s="87" t="n">
        <v>24990</v>
      </c>
      <c r="I1270" s="87" t="n">
        <v>73602</v>
      </c>
      <c r="J1270" s="87" t="n">
        <v>23962</v>
      </c>
      <c r="K1270" s="92" t="n">
        <v>0.958</v>
      </c>
      <c r="L1270" s="80" t="s">
        <v>873</v>
      </c>
      <c r="M1270" s="101" t="s">
        <v>15417</v>
      </c>
    </row>
    <row r="1271" customFormat="false" ht="18" hidden="false" customHeight="false" outlineLevel="0" collapsed="false">
      <c r="A1271" s="80" t="n">
        <v>1271</v>
      </c>
      <c r="B1271" s="81" t="s">
        <v>4197</v>
      </c>
      <c r="C1271" s="82" t="s">
        <v>4198</v>
      </c>
      <c r="D1271" s="84" t="s">
        <v>238</v>
      </c>
      <c r="E1271" s="85" t="s">
        <v>9</v>
      </c>
      <c r="F1271" s="93" t="s">
        <v>881</v>
      </c>
      <c r="G1271" s="87" t="n">
        <v>76894</v>
      </c>
      <c r="H1271" s="87" t="n">
        <v>24990</v>
      </c>
      <c r="I1271" s="87" t="n">
        <v>73863</v>
      </c>
      <c r="J1271" s="87" t="n">
        <v>23962</v>
      </c>
      <c r="K1271" s="92" t="n">
        <v>0.96</v>
      </c>
      <c r="L1271" s="80" t="s">
        <v>873</v>
      </c>
      <c r="M1271" s="101" t="s">
        <v>15417</v>
      </c>
    </row>
    <row r="1272" customFormat="false" ht="15" hidden="false" customHeight="false" outlineLevel="0" collapsed="false">
      <c r="A1272" s="80" t="n">
        <v>1272</v>
      </c>
      <c r="B1272" s="81" t="s">
        <v>4199</v>
      </c>
      <c r="C1272" s="82" t="s">
        <v>4200</v>
      </c>
      <c r="D1272" s="84" t="s">
        <v>238</v>
      </c>
      <c r="E1272" s="85" t="s">
        <v>11</v>
      </c>
      <c r="F1272" s="93" t="s">
        <v>881</v>
      </c>
      <c r="G1272" s="88" t="s">
        <v>4201</v>
      </c>
      <c r="H1272" s="88" t="s">
        <v>4202</v>
      </c>
      <c r="I1272" s="88" t="s">
        <v>4203</v>
      </c>
      <c r="J1272" s="87" t="n">
        <v>93976</v>
      </c>
      <c r="K1272" s="92" t="n">
        <v>0.969</v>
      </c>
      <c r="L1272" s="80" t="s">
        <v>873</v>
      </c>
      <c r="M1272" s="101" t="s">
        <v>15417</v>
      </c>
    </row>
    <row r="1273" customFormat="false" ht="15" hidden="false" customHeight="false" outlineLevel="0" collapsed="false">
      <c r="A1273" s="80" t="n">
        <v>1273</v>
      </c>
      <c r="B1273" s="81" t="s">
        <v>4204</v>
      </c>
      <c r="C1273" s="82" t="s">
        <v>4205</v>
      </c>
      <c r="D1273" s="84" t="s">
        <v>238</v>
      </c>
      <c r="E1273" s="85" t="s">
        <v>11</v>
      </c>
      <c r="F1273" s="93" t="s">
        <v>881</v>
      </c>
      <c r="G1273" s="88" t="s">
        <v>4206</v>
      </c>
      <c r="H1273" s="87" t="n">
        <v>28388</v>
      </c>
      <c r="I1273" s="88" t="s">
        <v>4207</v>
      </c>
      <c r="J1273" s="87" t="n">
        <v>27977</v>
      </c>
      <c r="K1273" s="92" t="n">
        <v>0.949</v>
      </c>
      <c r="L1273" s="80" t="s">
        <v>873</v>
      </c>
      <c r="M1273" s="101" t="s">
        <v>15417</v>
      </c>
    </row>
    <row r="1274" customFormat="false" ht="27" hidden="false" customHeight="false" outlineLevel="0" collapsed="false">
      <c r="A1274" s="80" t="n">
        <v>1274</v>
      </c>
      <c r="B1274" s="81" t="s">
        <v>4208</v>
      </c>
      <c r="C1274" s="82" t="s">
        <v>4209</v>
      </c>
      <c r="D1274" s="84" t="s">
        <v>238</v>
      </c>
      <c r="E1274" s="85" t="s">
        <v>10</v>
      </c>
      <c r="F1274" s="93" t="s">
        <v>881</v>
      </c>
      <c r="G1274" s="87" t="n">
        <v>15910</v>
      </c>
      <c r="H1274" s="87" t="n">
        <v>14990</v>
      </c>
      <c r="I1274" s="87" t="n">
        <v>12006</v>
      </c>
      <c r="J1274" s="87" t="n">
        <v>13953</v>
      </c>
      <c r="K1274" s="92" t="n">
        <v>0.84</v>
      </c>
      <c r="L1274" s="80" t="s">
        <v>873</v>
      </c>
      <c r="M1274" s="101" t="s">
        <v>15417</v>
      </c>
    </row>
    <row r="1275" customFormat="false" ht="27" hidden="false" customHeight="false" outlineLevel="0" collapsed="false">
      <c r="A1275" s="80" t="n">
        <v>1275</v>
      </c>
      <c r="B1275" s="81" t="s">
        <v>4210</v>
      </c>
      <c r="C1275" s="82" t="s">
        <v>4211</v>
      </c>
      <c r="D1275" s="84" t="s">
        <v>238</v>
      </c>
      <c r="E1275" s="85" t="s">
        <v>10</v>
      </c>
      <c r="F1275" s="93" t="s">
        <v>881</v>
      </c>
      <c r="G1275" s="87" t="n">
        <v>15910</v>
      </c>
      <c r="H1275" s="87" t="n">
        <v>14990</v>
      </c>
      <c r="I1275" s="87" t="n">
        <v>15138</v>
      </c>
      <c r="J1275" s="87" t="n">
        <v>13953</v>
      </c>
      <c r="K1275" s="92" t="n">
        <v>0.941</v>
      </c>
      <c r="L1275" s="80" t="s">
        <v>873</v>
      </c>
      <c r="M1275" s="101" t="s">
        <v>15417</v>
      </c>
    </row>
    <row r="1276" customFormat="false" ht="18" hidden="false" customHeight="false" outlineLevel="0" collapsed="false">
      <c r="A1276" s="80" t="n">
        <v>1276</v>
      </c>
      <c r="B1276" s="81" t="s">
        <v>4212</v>
      </c>
      <c r="C1276" s="82" t="s">
        <v>4213</v>
      </c>
      <c r="D1276" s="84" t="s">
        <v>238</v>
      </c>
      <c r="E1276" s="85" t="s">
        <v>10</v>
      </c>
      <c r="F1276" s="93" t="s">
        <v>881</v>
      </c>
      <c r="G1276" s="87" t="n">
        <v>13000</v>
      </c>
      <c r="H1276" s="88" t="n">
        <v>0</v>
      </c>
      <c r="I1276" s="87" t="n">
        <v>9396</v>
      </c>
      <c r="J1276" s="88" t="n">
        <v>0</v>
      </c>
      <c r="K1276" s="96" t="n">
        <v>0.723</v>
      </c>
      <c r="L1276" s="80" t="s">
        <v>873</v>
      </c>
      <c r="M1276" s="101" t="s">
        <v>15417</v>
      </c>
    </row>
    <row r="1277" customFormat="false" ht="27" hidden="false" customHeight="false" outlineLevel="0" collapsed="false">
      <c r="A1277" s="80" t="n">
        <v>1277</v>
      </c>
      <c r="B1277" s="81" t="s">
        <v>4214</v>
      </c>
      <c r="C1277" s="82" t="s">
        <v>4215</v>
      </c>
      <c r="D1277" s="84" t="s">
        <v>239</v>
      </c>
      <c r="E1277" s="85" t="s">
        <v>10</v>
      </c>
      <c r="F1277" s="93" t="s">
        <v>881</v>
      </c>
      <c r="G1277" s="87" t="n">
        <v>15910</v>
      </c>
      <c r="H1277" s="87" t="n">
        <v>9990</v>
      </c>
      <c r="I1277" s="87" t="n">
        <v>14094</v>
      </c>
      <c r="J1277" s="87" t="n">
        <v>7656</v>
      </c>
      <c r="K1277" s="92" t="n">
        <v>0.84</v>
      </c>
      <c r="L1277" s="80" t="s">
        <v>873</v>
      </c>
      <c r="M1277" s="101" t="s">
        <v>15417</v>
      </c>
    </row>
    <row r="1278" customFormat="false" ht="27" hidden="false" customHeight="false" outlineLevel="0" collapsed="false">
      <c r="A1278" s="80" t="n">
        <v>1278</v>
      </c>
      <c r="B1278" s="81" t="s">
        <v>4216</v>
      </c>
      <c r="C1278" s="82" t="s">
        <v>4217</v>
      </c>
      <c r="D1278" s="84" t="s">
        <v>239</v>
      </c>
      <c r="E1278" s="85" t="s">
        <v>10</v>
      </c>
      <c r="F1278" s="93" t="s">
        <v>881</v>
      </c>
      <c r="G1278" s="87" t="n">
        <v>15910</v>
      </c>
      <c r="H1278" s="87" t="n">
        <v>9990</v>
      </c>
      <c r="I1278" s="87" t="n">
        <v>15660</v>
      </c>
      <c r="J1278" s="87" t="n">
        <v>8845</v>
      </c>
      <c r="K1278" s="92" t="n">
        <v>0.946</v>
      </c>
      <c r="L1278" s="80" t="s">
        <v>873</v>
      </c>
      <c r="M1278" s="101" t="s">
        <v>15417</v>
      </c>
    </row>
    <row r="1279" customFormat="false" ht="15" hidden="false" customHeight="false" outlineLevel="0" collapsed="false">
      <c r="A1279" s="80" t="n">
        <v>1279</v>
      </c>
      <c r="B1279" s="81" t="s">
        <v>4218</v>
      </c>
      <c r="C1279" s="82" t="s">
        <v>4219</v>
      </c>
      <c r="D1279" s="84" t="s">
        <v>239</v>
      </c>
      <c r="E1279" s="85" t="s">
        <v>9</v>
      </c>
      <c r="F1279" s="93" t="s">
        <v>881</v>
      </c>
      <c r="G1279" s="88" t="s">
        <v>4220</v>
      </c>
      <c r="H1279" s="87" t="n">
        <v>43435</v>
      </c>
      <c r="I1279" s="88" t="s">
        <v>4221</v>
      </c>
      <c r="J1279" s="87" t="n">
        <v>40200</v>
      </c>
      <c r="K1279" s="92" t="n">
        <v>0.982</v>
      </c>
      <c r="L1279" s="80" t="s">
        <v>873</v>
      </c>
      <c r="M1279" s="101" t="s">
        <v>15417</v>
      </c>
    </row>
    <row r="1280" customFormat="false" ht="18" hidden="false" customHeight="false" outlineLevel="0" collapsed="false">
      <c r="A1280" s="80" t="n">
        <v>1280</v>
      </c>
      <c r="B1280" s="81" t="s">
        <v>4222</v>
      </c>
      <c r="C1280" s="82" t="s">
        <v>4223</v>
      </c>
      <c r="D1280" s="84" t="s">
        <v>239</v>
      </c>
      <c r="E1280" s="85" t="s">
        <v>9</v>
      </c>
      <c r="F1280" s="93" t="s">
        <v>881</v>
      </c>
      <c r="G1280" s="88" t="s">
        <v>4224</v>
      </c>
      <c r="H1280" s="87" t="n">
        <v>42086</v>
      </c>
      <c r="I1280" s="88" t="s">
        <v>4225</v>
      </c>
      <c r="J1280" s="87" t="n">
        <v>40200</v>
      </c>
      <c r="K1280" s="96" t="n">
        <v>0.652</v>
      </c>
      <c r="L1280" s="80" t="s">
        <v>873</v>
      </c>
      <c r="M1280" s="101" t="s">
        <v>15417</v>
      </c>
    </row>
    <row r="1281" customFormat="false" ht="18" hidden="false" customHeight="false" outlineLevel="0" collapsed="false">
      <c r="A1281" s="80" t="n">
        <v>1281</v>
      </c>
      <c r="B1281" s="81" t="s">
        <v>4226</v>
      </c>
      <c r="C1281" s="82" t="s">
        <v>4227</v>
      </c>
      <c r="D1281" s="84" t="s">
        <v>239</v>
      </c>
      <c r="E1281" s="85" t="s">
        <v>9</v>
      </c>
      <c r="F1281" s="86" t="s">
        <v>17</v>
      </c>
      <c r="G1281" s="88" t="s">
        <v>4224</v>
      </c>
      <c r="H1281" s="87" t="n">
        <v>42086</v>
      </c>
      <c r="I1281" s="88" t="s">
        <v>4228</v>
      </c>
      <c r="J1281" s="87" t="n">
        <v>39000</v>
      </c>
      <c r="K1281" s="96" t="n">
        <v>0.762</v>
      </c>
      <c r="L1281" s="80" t="s">
        <v>873</v>
      </c>
      <c r="M1281" s="101" t="s">
        <v>15417</v>
      </c>
    </row>
    <row r="1282" customFormat="false" ht="18" hidden="false" customHeight="false" outlineLevel="0" collapsed="false">
      <c r="A1282" s="80" t="n">
        <v>1282</v>
      </c>
      <c r="B1282" s="81" t="s">
        <v>4229</v>
      </c>
      <c r="C1282" s="82" t="s">
        <v>4230</v>
      </c>
      <c r="D1282" s="84" t="s">
        <v>239</v>
      </c>
      <c r="E1282" s="85" t="s">
        <v>16</v>
      </c>
      <c r="F1282" s="86" t="s">
        <v>17</v>
      </c>
      <c r="G1282" s="88" t="s">
        <v>4167</v>
      </c>
      <c r="H1282" s="88" t="s">
        <v>4168</v>
      </c>
      <c r="I1282" s="87" t="n">
        <v>10157</v>
      </c>
      <c r="J1282" s="87" t="n">
        <v>44345</v>
      </c>
      <c r="K1282" s="89" t="n">
        <v>0.209</v>
      </c>
      <c r="L1282" s="80" t="s">
        <v>873</v>
      </c>
      <c r="M1282" s="101" t="s">
        <v>15417</v>
      </c>
    </row>
    <row r="1283" customFormat="false" ht="18" hidden="false" customHeight="false" outlineLevel="0" collapsed="false">
      <c r="A1283" s="80" t="n">
        <v>1283</v>
      </c>
      <c r="B1283" s="81" t="s">
        <v>4231</v>
      </c>
      <c r="C1283" s="82" t="s">
        <v>4232</v>
      </c>
      <c r="D1283" s="84" t="s">
        <v>239</v>
      </c>
      <c r="E1283" s="85" t="s">
        <v>13</v>
      </c>
      <c r="F1283" s="93" t="s">
        <v>881</v>
      </c>
      <c r="G1283" s="88" t="s">
        <v>4233</v>
      </c>
      <c r="H1283" s="88" t="s">
        <v>4234</v>
      </c>
      <c r="I1283" s="88" t="s">
        <v>4235</v>
      </c>
      <c r="J1283" s="88" t="s">
        <v>4236</v>
      </c>
      <c r="K1283" s="92" t="n">
        <v>0.968</v>
      </c>
      <c r="L1283" s="80" t="s">
        <v>873</v>
      </c>
      <c r="M1283" s="101" t="s">
        <v>15417</v>
      </c>
    </row>
    <row r="1284" customFormat="false" ht="18" hidden="false" customHeight="false" outlineLevel="0" collapsed="false">
      <c r="A1284" s="80" t="n">
        <v>1284</v>
      </c>
      <c r="B1284" s="81" t="s">
        <v>4237</v>
      </c>
      <c r="C1284" s="82" t="s">
        <v>4238</v>
      </c>
      <c r="D1284" s="84" t="s">
        <v>239</v>
      </c>
      <c r="E1284" s="85" t="s">
        <v>11</v>
      </c>
      <c r="F1284" s="91" t="s">
        <v>18</v>
      </c>
      <c r="G1284" s="88" t="s">
        <v>4239</v>
      </c>
      <c r="H1284" s="88" t="s">
        <v>4240</v>
      </c>
      <c r="I1284" s="88" t="s">
        <v>4241</v>
      </c>
      <c r="J1284" s="88" t="n">
        <v>0</v>
      </c>
      <c r="K1284" s="94" t="n">
        <v>0.444</v>
      </c>
      <c r="L1284" s="80" t="s">
        <v>873</v>
      </c>
      <c r="M1284" s="101" t="s">
        <v>15417</v>
      </c>
    </row>
    <row r="1285" customFormat="false" ht="18" hidden="false" customHeight="false" outlineLevel="0" collapsed="false">
      <c r="A1285" s="80" t="n">
        <v>1285</v>
      </c>
      <c r="B1285" s="81" t="s">
        <v>4242</v>
      </c>
      <c r="C1285" s="82" t="s">
        <v>4243</v>
      </c>
      <c r="D1285" s="84" t="s">
        <v>239</v>
      </c>
      <c r="E1285" s="85" t="s">
        <v>12</v>
      </c>
      <c r="F1285" s="91" t="s">
        <v>18</v>
      </c>
      <c r="G1285" s="88" t="s">
        <v>4244</v>
      </c>
      <c r="H1285" s="88" t="n">
        <v>0</v>
      </c>
      <c r="I1285" s="88" t="s">
        <v>4245</v>
      </c>
      <c r="J1285" s="88" t="n">
        <v>0</v>
      </c>
      <c r="K1285" s="94" t="n">
        <v>0.403</v>
      </c>
      <c r="L1285" s="80" t="s">
        <v>873</v>
      </c>
      <c r="M1285" s="101" t="s">
        <v>15417</v>
      </c>
    </row>
    <row r="1286" customFormat="false" ht="15" hidden="false" customHeight="false" outlineLevel="0" collapsed="false">
      <c r="A1286" s="80" t="n">
        <v>1286</v>
      </c>
      <c r="B1286" s="81" t="s">
        <v>4246</v>
      </c>
      <c r="C1286" s="82" t="s">
        <v>4247</v>
      </c>
      <c r="D1286" s="84" t="s">
        <v>241</v>
      </c>
      <c r="E1286" s="85" t="s">
        <v>9</v>
      </c>
      <c r="F1286" s="91" t="s">
        <v>18</v>
      </c>
      <c r="G1286" s="88" t="s">
        <v>4248</v>
      </c>
      <c r="H1286" s="87" t="n">
        <v>43914</v>
      </c>
      <c r="I1286" s="88" t="s">
        <v>4249</v>
      </c>
      <c r="J1286" s="88" t="n">
        <v>0</v>
      </c>
      <c r="K1286" s="96" t="n">
        <v>0.618</v>
      </c>
      <c r="L1286" s="80" t="s">
        <v>873</v>
      </c>
      <c r="M1286" s="101" t="s">
        <v>15417</v>
      </c>
    </row>
    <row r="1287" customFormat="false" ht="15" hidden="false" customHeight="false" outlineLevel="0" collapsed="false">
      <c r="A1287" s="80" t="n">
        <v>1287</v>
      </c>
      <c r="B1287" s="81" t="s">
        <v>4250</v>
      </c>
      <c r="C1287" s="82" t="s">
        <v>4251</v>
      </c>
      <c r="D1287" s="84" t="s">
        <v>241</v>
      </c>
      <c r="E1287" s="85" t="s">
        <v>9</v>
      </c>
      <c r="F1287" s="91" t="s">
        <v>18</v>
      </c>
      <c r="G1287" s="88" t="s">
        <v>4248</v>
      </c>
      <c r="H1287" s="87" t="n">
        <v>43914</v>
      </c>
      <c r="I1287" s="88" t="s">
        <v>4252</v>
      </c>
      <c r="J1287" s="88" t="n">
        <v>0</v>
      </c>
      <c r="K1287" s="96" t="n">
        <v>0.635</v>
      </c>
      <c r="L1287" s="80" t="s">
        <v>873</v>
      </c>
      <c r="M1287" s="101" t="s">
        <v>15417</v>
      </c>
    </row>
    <row r="1288" customFormat="false" ht="18" hidden="false" customHeight="false" outlineLevel="0" collapsed="false">
      <c r="A1288" s="80" t="n">
        <v>1288</v>
      </c>
      <c r="B1288" s="81" t="s">
        <v>4253</v>
      </c>
      <c r="C1288" s="82" t="s">
        <v>4254</v>
      </c>
      <c r="D1288" s="84" t="s">
        <v>241</v>
      </c>
      <c r="E1288" s="85" t="s">
        <v>9</v>
      </c>
      <c r="F1288" s="86" t="s">
        <v>17</v>
      </c>
      <c r="G1288" s="88" t="s">
        <v>4220</v>
      </c>
      <c r="H1288" s="87" t="n">
        <v>43435</v>
      </c>
      <c r="I1288" s="88" t="n">
        <v>261</v>
      </c>
      <c r="J1288" s="88" t="n">
        <v>0</v>
      </c>
      <c r="K1288" s="89" t="n">
        <v>0.001</v>
      </c>
      <c r="L1288" s="80" t="s">
        <v>873</v>
      </c>
      <c r="M1288" s="101" t="s">
        <v>15417</v>
      </c>
    </row>
    <row r="1289" customFormat="false" ht="15" hidden="false" customHeight="false" outlineLevel="0" collapsed="false">
      <c r="A1289" s="80" t="n">
        <v>1289</v>
      </c>
      <c r="B1289" s="81" t="s">
        <v>4255</v>
      </c>
      <c r="C1289" s="82" t="s">
        <v>4256</v>
      </c>
      <c r="D1289" s="84" t="s">
        <v>242</v>
      </c>
      <c r="E1289" s="85" t="s">
        <v>14</v>
      </c>
      <c r="F1289" s="93" t="s">
        <v>881</v>
      </c>
      <c r="G1289" s="88" t="s">
        <v>4257</v>
      </c>
      <c r="H1289" s="87" t="n">
        <v>45098</v>
      </c>
      <c r="I1289" s="88" t="s">
        <v>4258</v>
      </c>
      <c r="J1289" s="87" t="n">
        <v>43798</v>
      </c>
      <c r="K1289" s="92" t="n">
        <v>0.967</v>
      </c>
      <c r="L1289" s="80" t="s">
        <v>873</v>
      </c>
      <c r="M1289" s="101" t="s">
        <v>15417</v>
      </c>
    </row>
    <row r="1290" customFormat="false" ht="15" hidden="false" customHeight="false" outlineLevel="0" collapsed="false">
      <c r="A1290" s="80" t="n">
        <v>1290</v>
      </c>
      <c r="B1290" s="81" t="s">
        <v>4259</v>
      </c>
      <c r="C1290" s="82" t="s">
        <v>4260</v>
      </c>
      <c r="D1290" s="84" t="s">
        <v>242</v>
      </c>
      <c r="E1290" s="85" t="s">
        <v>9</v>
      </c>
      <c r="F1290" s="93" t="s">
        <v>881</v>
      </c>
      <c r="G1290" s="88" t="s">
        <v>4257</v>
      </c>
      <c r="H1290" s="87" t="n">
        <v>45098</v>
      </c>
      <c r="I1290" s="88" t="s">
        <v>4261</v>
      </c>
      <c r="J1290" s="87" t="n">
        <v>41996</v>
      </c>
      <c r="K1290" s="92" t="n">
        <v>0.936</v>
      </c>
      <c r="L1290" s="80" t="s">
        <v>873</v>
      </c>
      <c r="M1290" s="101" t="s">
        <v>15417</v>
      </c>
    </row>
    <row r="1291" customFormat="false" ht="18" hidden="false" customHeight="false" outlineLevel="0" collapsed="false">
      <c r="A1291" s="80" t="n">
        <v>1291</v>
      </c>
      <c r="B1291" s="81" t="s">
        <v>4262</v>
      </c>
      <c r="C1291" s="82" t="s">
        <v>4263</v>
      </c>
      <c r="D1291" s="84" t="s">
        <v>242</v>
      </c>
      <c r="E1291" s="85" t="s">
        <v>9</v>
      </c>
      <c r="F1291" s="93" t="s">
        <v>881</v>
      </c>
      <c r="G1291" s="88" t="s">
        <v>4264</v>
      </c>
      <c r="H1291" s="87" t="n">
        <v>43774</v>
      </c>
      <c r="I1291" s="88" t="s">
        <v>4265</v>
      </c>
      <c r="J1291" s="87" t="n">
        <v>41996</v>
      </c>
      <c r="K1291" s="92" t="n">
        <v>0.932</v>
      </c>
      <c r="L1291" s="80" t="s">
        <v>873</v>
      </c>
      <c r="M1291" s="101" t="s">
        <v>15417</v>
      </c>
    </row>
    <row r="1292" customFormat="false" ht="18" hidden="false" customHeight="false" outlineLevel="0" collapsed="false">
      <c r="A1292" s="80" t="n">
        <v>1292</v>
      </c>
      <c r="B1292" s="81" t="s">
        <v>4266</v>
      </c>
      <c r="C1292" s="82" t="s">
        <v>4267</v>
      </c>
      <c r="D1292" s="84" t="s">
        <v>242</v>
      </c>
      <c r="E1292" s="85" t="s">
        <v>10</v>
      </c>
      <c r="F1292" s="93" t="s">
        <v>881</v>
      </c>
      <c r="G1292" s="87" t="n">
        <v>15910</v>
      </c>
      <c r="H1292" s="87" t="n">
        <v>9990</v>
      </c>
      <c r="I1292" s="87" t="n">
        <v>13572</v>
      </c>
      <c r="J1292" s="87" t="n">
        <v>8837</v>
      </c>
      <c r="K1292" s="92" t="n">
        <v>0.865</v>
      </c>
      <c r="L1292" s="80" t="s">
        <v>873</v>
      </c>
      <c r="M1292" s="101" t="s">
        <v>15417</v>
      </c>
    </row>
    <row r="1293" customFormat="false" ht="18" hidden="false" customHeight="false" outlineLevel="0" collapsed="false">
      <c r="A1293" s="80" t="n">
        <v>1293</v>
      </c>
      <c r="B1293" s="81" t="s">
        <v>4268</v>
      </c>
      <c r="C1293" s="82" t="s">
        <v>4269</v>
      </c>
      <c r="D1293" s="84" t="s">
        <v>242</v>
      </c>
      <c r="E1293" s="85" t="s">
        <v>10</v>
      </c>
      <c r="F1293" s="93" t="s">
        <v>881</v>
      </c>
      <c r="G1293" s="87" t="n">
        <v>15910</v>
      </c>
      <c r="H1293" s="87" t="n">
        <v>9990</v>
      </c>
      <c r="I1293" s="87" t="n">
        <v>13833</v>
      </c>
      <c r="J1293" s="87" t="n">
        <v>8837</v>
      </c>
      <c r="K1293" s="92" t="n">
        <v>0.875</v>
      </c>
      <c r="L1293" s="80" t="s">
        <v>873</v>
      </c>
      <c r="M1293" s="101" t="s">
        <v>15417</v>
      </c>
    </row>
    <row r="1294" customFormat="false" ht="18" hidden="false" customHeight="false" outlineLevel="0" collapsed="false">
      <c r="A1294" s="80" t="n">
        <v>1294</v>
      </c>
      <c r="B1294" s="81" t="s">
        <v>4270</v>
      </c>
      <c r="C1294" s="82" t="s">
        <v>4271</v>
      </c>
      <c r="D1294" s="84" t="s">
        <v>242</v>
      </c>
      <c r="E1294" s="85" t="s">
        <v>9</v>
      </c>
      <c r="F1294" s="86" t="s">
        <v>17</v>
      </c>
      <c r="G1294" s="88" t="s">
        <v>4224</v>
      </c>
      <c r="H1294" s="87" t="n">
        <v>42086</v>
      </c>
      <c r="I1294" s="88" t="s">
        <v>4272</v>
      </c>
      <c r="J1294" s="88" t="n">
        <v>0</v>
      </c>
      <c r="K1294" s="92" t="n">
        <v>0.815</v>
      </c>
      <c r="L1294" s="80" t="s">
        <v>873</v>
      </c>
      <c r="M1294" s="101" t="s">
        <v>15417</v>
      </c>
    </row>
    <row r="1295" customFormat="false" ht="15" hidden="false" customHeight="false" outlineLevel="0" collapsed="false">
      <c r="A1295" s="80" t="n">
        <v>1295</v>
      </c>
      <c r="B1295" s="81" t="s">
        <v>4273</v>
      </c>
      <c r="C1295" s="82" t="s">
        <v>4274</v>
      </c>
      <c r="D1295" s="84" t="s">
        <v>242</v>
      </c>
      <c r="E1295" s="85" t="s">
        <v>11</v>
      </c>
      <c r="F1295" s="93" t="s">
        <v>881</v>
      </c>
      <c r="G1295" s="88" t="s">
        <v>4275</v>
      </c>
      <c r="H1295" s="88" t="n">
        <v>0</v>
      </c>
      <c r="I1295" s="87" t="n">
        <v>83862</v>
      </c>
      <c r="J1295" s="88" t="n">
        <v>0</v>
      </c>
      <c r="K1295" s="92" t="n">
        <v>0.839</v>
      </c>
      <c r="L1295" s="80" t="s">
        <v>873</v>
      </c>
      <c r="M1295" s="101" t="s">
        <v>15417</v>
      </c>
    </row>
    <row r="1296" customFormat="false" ht="15" hidden="false" customHeight="false" outlineLevel="0" collapsed="false">
      <c r="A1296" s="80" t="n">
        <v>1296</v>
      </c>
      <c r="B1296" s="81" t="s">
        <v>4276</v>
      </c>
      <c r="C1296" s="82" t="s">
        <v>4277</v>
      </c>
      <c r="D1296" s="84" t="s">
        <v>242</v>
      </c>
      <c r="E1296" s="85" t="s">
        <v>11</v>
      </c>
      <c r="F1296" s="93" t="s">
        <v>881</v>
      </c>
      <c r="G1296" s="88" t="s">
        <v>4278</v>
      </c>
      <c r="H1296" s="87" t="n">
        <v>66761</v>
      </c>
      <c r="I1296" s="88" t="s">
        <v>4279</v>
      </c>
      <c r="J1296" s="87" t="n">
        <v>63000</v>
      </c>
      <c r="K1296" s="92" t="n">
        <v>0.974</v>
      </c>
      <c r="L1296" s="80" t="s">
        <v>873</v>
      </c>
      <c r="M1296" s="101" t="s">
        <v>15417</v>
      </c>
    </row>
    <row r="1297" customFormat="false" ht="18" hidden="false" customHeight="false" outlineLevel="0" collapsed="false">
      <c r="A1297" s="80" t="n">
        <v>1297</v>
      </c>
      <c r="B1297" s="81" t="s">
        <v>4280</v>
      </c>
      <c r="C1297" s="82" t="s">
        <v>4281</v>
      </c>
      <c r="D1297" s="84" t="s">
        <v>243</v>
      </c>
      <c r="E1297" s="85" t="s">
        <v>9</v>
      </c>
      <c r="F1297" s="93" t="s">
        <v>881</v>
      </c>
      <c r="G1297" s="88" t="s">
        <v>4282</v>
      </c>
      <c r="H1297" s="87" t="n">
        <v>49084</v>
      </c>
      <c r="I1297" s="88" t="s">
        <v>4283</v>
      </c>
      <c r="J1297" s="87" t="n">
        <v>47974</v>
      </c>
      <c r="K1297" s="92" t="n">
        <v>0.994</v>
      </c>
      <c r="L1297" s="80" t="s">
        <v>873</v>
      </c>
      <c r="M1297" s="101" t="s">
        <v>15417</v>
      </c>
    </row>
    <row r="1298" customFormat="false" ht="18" hidden="false" customHeight="false" outlineLevel="0" collapsed="false">
      <c r="A1298" s="80" t="n">
        <v>1298</v>
      </c>
      <c r="B1298" s="81" t="s">
        <v>4284</v>
      </c>
      <c r="C1298" s="82" t="s">
        <v>4285</v>
      </c>
      <c r="D1298" s="84" t="s">
        <v>243</v>
      </c>
      <c r="E1298" s="85" t="s">
        <v>9</v>
      </c>
      <c r="F1298" s="93" t="s">
        <v>881</v>
      </c>
      <c r="G1298" s="88" t="s">
        <v>4286</v>
      </c>
      <c r="H1298" s="87" t="n">
        <v>41681</v>
      </c>
      <c r="I1298" s="88" t="s">
        <v>4287</v>
      </c>
      <c r="J1298" s="87" t="n">
        <v>41007</v>
      </c>
      <c r="K1298" s="96" t="n">
        <v>0.653</v>
      </c>
      <c r="L1298" s="80" t="s">
        <v>873</v>
      </c>
      <c r="M1298" s="101" t="s">
        <v>15417</v>
      </c>
    </row>
    <row r="1299" customFormat="false" ht="18" hidden="false" customHeight="false" outlineLevel="0" collapsed="false">
      <c r="A1299" s="80" t="n">
        <v>1299</v>
      </c>
      <c r="B1299" s="81" t="s">
        <v>4288</v>
      </c>
      <c r="C1299" s="82" t="s">
        <v>4289</v>
      </c>
      <c r="D1299" s="84" t="s">
        <v>243</v>
      </c>
      <c r="E1299" s="85" t="s">
        <v>9</v>
      </c>
      <c r="F1299" s="93" t="s">
        <v>881</v>
      </c>
      <c r="G1299" s="88" t="s">
        <v>4290</v>
      </c>
      <c r="H1299" s="87" t="n">
        <v>49120</v>
      </c>
      <c r="I1299" s="88" t="s">
        <v>4291</v>
      </c>
      <c r="J1299" s="87" t="n">
        <v>47974</v>
      </c>
      <c r="K1299" s="92" t="n">
        <v>0.996</v>
      </c>
      <c r="L1299" s="80" t="s">
        <v>873</v>
      </c>
      <c r="M1299" s="101" t="s">
        <v>15417</v>
      </c>
    </row>
    <row r="1300" customFormat="false" ht="27" hidden="false" customHeight="false" outlineLevel="0" collapsed="false">
      <c r="A1300" s="80" t="n">
        <v>1300</v>
      </c>
      <c r="B1300" s="81" t="s">
        <v>4292</v>
      </c>
      <c r="C1300" s="82" t="s">
        <v>4293</v>
      </c>
      <c r="D1300" s="84" t="s">
        <v>243</v>
      </c>
      <c r="E1300" s="85" t="s">
        <v>9</v>
      </c>
      <c r="F1300" s="93" t="s">
        <v>881</v>
      </c>
      <c r="G1300" s="88" t="s">
        <v>4294</v>
      </c>
      <c r="H1300" s="87" t="n">
        <v>32296</v>
      </c>
      <c r="I1300" s="88" t="s">
        <v>4295</v>
      </c>
      <c r="J1300" s="87" t="n">
        <v>31973</v>
      </c>
      <c r="K1300" s="92" t="n">
        <v>0.909</v>
      </c>
      <c r="L1300" s="80" t="s">
        <v>873</v>
      </c>
      <c r="M1300" s="101" t="s">
        <v>15417</v>
      </c>
    </row>
    <row r="1301" customFormat="false" ht="18" hidden="false" customHeight="false" outlineLevel="0" collapsed="false">
      <c r="A1301" s="80" t="n">
        <v>1301</v>
      </c>
      <c r="B1301" s="81" t="s">
        <v>4296</v>
      </c>
      <c r="C1301" s="82" t="s">
        <v>4297</v>
      </c>
      <c r="D1301" s="84" t="s">
        <v>243</v>
      </c>
      <c r="E1301" s="85" t="s">
        <v>10</v>
      </c>
      <c r="F1301" s="93" t="s">
        <v>881</v>
      </c>
      <c r="G1301" s="87" t="n">
        <v>15910</v>
      </c>
      <c r="H1301" s="87" t="n">
        <v>10990</v>
      </c>
      <c r="I1301" s="87" t="n">
        <v>15882</v>
      </c>
      <c r="J1301" s="87" t="n">
        <v>9949</v>
      </c>
      <c r="K1301" s="92" t="n">
        <v>0.96</v>
      </c>
      <c r="L1301" s="80" t="s">
        <v>873</v>
      </c>
      <c r="M1301" s="101" t="s">
        <v>15417</v>
      </c>
    </row>
    <row r="1302" customFormat="false" ht="18" hidden="false" customHeight="false" outlineLevel="0" collapsed="false">
      <c r="A1302" s="80" t="n">
        <v>1302</v>
      </c>
      <c r="B1302" s="81" t="s">
        <v>4298</v>
      </c>
      <c r="C1302" s="82" t="s">
        <v>4299</v>
      </c>
      <c r="D1302" s="84" t="s">
        <v>243</v>
      </c>
      <c r="E1302" s="85" t="s">
        <v>10</v>
      </c>
      <c r="F1302" s="93" t="s">
        <v>881</v>
      </c>
      <c r="G1302" s="87" t="n">
        <v>15910</v>
      </c>
      <c r="H1302" s="87" t="n">
        <v>10990</v>
      </c>
      <c r="I1302" s="87" t="n">
        <v>15885</v>
      </c>
      <c r="J1302" s="87" t="n">
        <v>9961</v>
      </c>
      <c r="K1302" s="92" t="n">
        <v>0.961</v>
      </c>
      <c r="L1302" s="80" t="s">
        <v>873</v>
      </c>
      <c r="M1302" s="101" t="s">
        <v>15417</v>
      </c>
    </row>
    <row r="1303" customFormat="false" ht="18" hidden="false" customHeight="false" outlineLevel="0" collapsed="false">
      <c r="A1303" s="80" t="n">
        <v>1303</v>
      </c>
      <c r="B1303" s="81" t="s">
        <v>4300</v>
      </c>
      <c r="C1303" s="82" t="s">
        <v>4301</v>
      </c>
      <c r="D1303" s="84" t="s">
        <v>243</v>
      </c>
      <c r="E1303" s="85" t="s">
        <v>10</v>
      </c>
      <c r="F1303" s="86" t="s">
        <v>17</v>
      </c>
      <c r="G1303" s="87" t="n">
        <v>15910</v>
      </c>
      <c r="H1303" s="87" t="n">
        <v>10990</v>
      </c>
      <c r="I1303" s="87" t="n">
        <v>15384</v>
      </c>
      <c r="J1303" s="87" t="n">
        <v>9949</v>
      </c>
      <c r="K1303" s="92" t="n">
        <v>0.942</v>
      </c>
      <c r="L1303" s="80" t="s">
        <v>873</v>
      </c>
      <c r="M1303" s="101" t="s">
        <v>15417</v>
      </c>
    </row>
    <row r="1304" customFormat="false" ht="18" hidden="false" customHeight="false" outlineLevel="0" collapsed="false">
      <c r="A1304" s="80" t="n">
        <v>1304</v>
      </c>
      <c r="B1304" s="81" t="s">
        <v>4302</v>
      </c>
      <c r="C1304" s="82" t="s">
        <v>4303</v>
      </c>
      <c r="D1304" s="84" t="s">
        <v>243</v>
      </c>
      <c r="E1304" s="85" t="s">
        <v>11</v>
      </c>
      <c r="F1304" s="86" t="s">
        <v>17</v>
      </c>
      <c r="G1304" s="88" t="s">
        <v>4304</v>
      </c>
      <c r="H1304" s="87" t="n">
        <v>30647</v>
      </c>
      <c r="I1304" s="88" t="s">
        <v>4305</v>
      </c>
      <c r="J1304" s="88" t="n">
        <v>0</v>
      </c>
      <c r="K1304" s="96" t="n">
        <v>0.755</v>
      </c>
      <c r="L1304" s="80" t="s">
        <v>873</v>
      </c>
      <c r="M1304" s="101" t="s">
        <v>15417</v>
      </c>
    </row>
    <row r="1305" customFormat="false" ht="18" hidden="false" customHeight="false" outlineLevel="0" collapsed="false">
      <c r="A1305" s="80" t="n">
        <v>1305</v>
      </c>
      <c r="B1305" s="81" t="s">
        <v>4306</v>
      </c>
      <c r="C1305" s="82" t="s">
        <v>4307</v>
      </c>
      <c r="D1305" s="84" t="s">
        <v>243</v>
      </c>
      <c r="E1305" s="85" t="s">
        <v>9</v>
      </c>
      <c r="F1305" s="93" t="s">
        <v>881</v>
      </c>
      <c r="G1305" s="88" t="s">
        <v>4308</v>
      </c>
      <c r="H1305" s="87" t="n">
        <v>37147</v>
      </c>
      <c r="I1305" s="88" t="s">
        <v>4309</v>
      </c>
      <c r="J1305" s="87" t="n">
        <v>35981</v>
      </c>
      <c r="K1305" s="92" t="n">
        <v>0.949</v>
      </c>
      <c r="L1305" s="80" t="s">
        <v>873</v>
      </c>
      <c r="M1305" s="101" t="s">
        <v>15417</v>
      </c>
    </row>
    <row r="1306" customFormat="false" ht="18" hidden="false" customHeight="false" outlineLevel="0" collapsed="false">
      <c r="A1306" s="80" t="n">
        <v>1306</v>
      </c>
      <c r="B1306" s="81" t="s">
        <v>4310</v>
      </c>
      <c r="C1306" s="82" t="s">
        <v>4311</v>
      </c>
      <c r="D1306" s="84" t="s">
        <v>243</v>
      </c>
      <c r="E1306" s="85" t="s">
        <v>11</v>
      </c>
      <c r="F1306" s="86" t="s">
        <v>17</v>
      </c>
      <c r="G1306" s="88" t="s">
        <v>4312</v>
      </c>
      <c r="H1306" s="87" t="n">
        <v>29357</v>
      </c>
      <c r="I1306" s="88" t="s">
        <v>4313</v>
      </c>
      <c r="J1306" s="88" t="n">
        <v>0</v>
      </c>
      <c r="K1306" s="96" t="n">
        <v>0.638</v>
      </c>
      <c r="L1306" s="80" t="s">
        <v>873</v>
      </c>
      <c r="M1306" s="101" t="s">
        <v>15417</v>
      </c>
    </row>
    <row r="1307" customFormat="false" ht="18" hidden="false" customHeight="false" outlineLevel="0" collapsed="false">
      <c r="A1307" s="80" t="n">
        <v>1307</v>
      </c>
      <c r="B1307" s="81" t="s">
        <v>4314</v>
      </c>
      <c r="C1307" s="82" t="s">
        <v>4315</v>
      </c>
      <c r="D1307" s="84" t="s">
        <v>243</v>
      </c>
      <c r="E1307" s="85" t="s">
        <v>16</v>
      </c>
      <c r="F1307" s="86" t="s">
        <v>17</v>
      </c>
      <c r="G1307" s="88" t="s">
        <v>4167</v>
      </c>
      <c r="H1307" s="88" t="s">
        <v>4168</v>
      </c>
      <c r="I1307" s="88" t="n">
        <v>0</v>
      </c>
      <c r="J1307" s="88" t="n">
        <v>0</v>
      </c>
      <c r="K1307" s="89" t="n">
        <v>0</v>
      </c>
      <c r="L1307" s="80" t="s">
        <v>873</v>
      </c>
      <c r="M1307" s="101" t="s">
        <v>15417</v>
      </c>
    </row>
    <row r="1308" customFormat="false" ht="18" hidden="false" customHeight="false" outlineLevel="0" collapsed="false">
      <c r="A1308" s="80" t="n">
        <v>1308</v>
      </c>
      <c r="B1308" s="81" t="s">
        <v>4316</v>
      </c>
      <c r="C1308" s="82" t="s">
        <v>4317</v>
      </c>
      <c r="D1308" s="84" t="s">
        <v>243</v>
      </c>
      <c r="E1308" s="85" t="s">
        <v>16</v>
      </c>
      <c r="F1308" s="86" t="s">
        <v>17</v>
      </c>
      <c r="G1308" s="87" t="n">
        <v>66992</v>
      </c>
      <c r="H1308" s="88" t="s">
        <v>4318</v>
      </c>
      <c r="I1308" s="88" t="n">
        <v>0</v>
      </c>
      <c r="J1308" s="88" t="n">
        <v>0</v>
      </c>
      <c r="K1308" s="89" t="n">
        <v>0</v>
      </c>
      <c r="L1308" s="80" t="s">
        <v>873</v>
      </c>
      <c r="M1308" s="101" t="s">
        <v>15417</v>
      </c>
    </row>
    <row r="1309" customFormat="false" ht="18" hidden="false" customHeight="false" outlineLevel="0" collapsed="false">
      <c r="A1309" s="80" t="n">
        <v>1309</v>
      </c>
      <c r="B1309" s="81" t="s">
        <v>4319</v>
      </c>
      <c r="C1309" s="82" t="s">
        <v>4320</v>
      </c>
      <c r="D1309" s="84" t="s">
        <v>243</v>
      </c>
      <c r="E1309" s="85" t="s">
        <v>16</v>
      </c>
      <c r="F1309" s="86" t="s">
        <v>17</v>
      </c>
      <c r="G1309" s="88" t="s">
        <v>4167</v>
      </c>
      <c r="H1309" s="88" t="s">
        <v>4168</v>
      </c>
      <c r="I1309" s="88" t="n">
        <v>0</v>
      </c>
      <c r="J1309" s="88" t="n">
        <v>0</v>
      </c>
      <c r="K1309" s="89" t="n">
        <v>0</v>
      </c>
      <c r="L1309" s="80" t="s">
        <v>873</v>
      </c>
      <c r="M1309" s="101" t="s">
        <v>15417</v>
      </c>
    </row>
    <row r="1310" customFormat="false" ht="15" hidden="false" customHeight="false" outlineLevel="0" collapsed="false">
      <c r="A1310" s="80" t="n">
        <v>1310</v>
      </c>
      <c r="B1310" s="81" t="s">
        <v>4321</v>
      </c>
      <c r="C1310" s="82" t="s">
        <v>4322</v>
      </c>
      <c r="D1310" s="84" t="s">
        <v>243</v>
      </c>
      <c r="E1310" s="85" t="s">
        <v>13</v>
      </c>
      <c r="F1310" s="93" t="s">
        <v>881</v>
      </c>
      <c r="G1310" s="88" t="s">
        <v>4323</v>
      </c>
      <c r="H1310" s="88" t="s">
        <v>4324</v>
      </c>
      <c r="I1310" s="88" t="s">
        <v>4325</v>
      </c>
      <c r="J1310" s="88" t="s">
        <v>4326</v>
      </c>
      <c r="K1310" s="92" t="n">
        <v>0.953</v>
      </c>
      <c r="L1310" s="80" t="s">
        <v>873</v>
      </c>
      <c r="M1310" s="101" t="s">
        <v>15417</v>
      </c>
    </row>
    <row r="1311" customFormat="false" ht="15" hidden="false" customHeight="false" outlineLevel="0" collapsed="false">
      <c r="A1311" s="80" t="n">
        <v>1311</v>
      </c>
      <c r="B1311" s="81" t="s">
        <v>4327</v>
      </c>
      <c r="C1311" s="82" t="s">
        <v>4328</v>
      </c>
      <c r="D1311" s="84" t="s">
        <v>243</v>
      </c>
      <c r="E1311" s="85" t="s">
        <v>11</v>
      </c>
      <c r="F1311" s="86" t="s">
        <v>17</v>
      </c>
      <c r="G1311" s="88" t="s">
        <v>1323</v>
      </c>
      <c r="H1311" s="88" t="n">
        <v>0</v>
      </c>
      <c r="I1311" s="88" t="s">
        <v>4329</v>
      </c>
      <c r="J1311" s="88" t="n">
        <v>0</v>
      </c>
      <c r="K1311" s="96" t="n">
        <v>0.575</v>
      </c>
      <c r="L1311" s="80" t="s">
        <v>873</v>
      </c>
      <c r="M1311" s="101" t="s">
        <v>15417</v>
      </c>
    </row>
    <row r="1312" customFormat="false" ht="18" hidden="false" customHeight="false" outlineLevel="0" collapsed="false">
      <c r="A1312" s="80" t="n">
        <v>1312</v>
      </c>
      <c r="B1312" s="81" t="s">
        <v>4330</v>
      </c>
      <c r="C1312" s="82" t="s">
        <v>4331</v>
      </c>
      <c r="D1312" s="84" t="s">
        <v>243</v>
      </c>
      <c r="E1312" s="85" t="s">
        <v>13</v>
      </c>
      <c r="F1312" s="93" t="s">
        <v>881</v>
      </c>
      <c r="G1312" s="88" t="s">
        <v>4332</v>
      </c>
      <c r="H1312" s="88" t="s">
        <v>4333</v>
      </c>
      <c r="I1312" s="88" t="s">
        <v>4334</v>
      </c>
      <c r="J1312" s="88" t="s">
        <v>4335</v>
      </c>
      <c r="K1312" s="92" t="n">
        <v>0.944</v>
      </c>
      <c r="L1312" s="80" t="s">
        <v>873</v>
      </c>
      <c r="M1312" s="101" t="s">
        <v>15417</v>
      </c>
    </row>
    <row r="1313" customFormat="false" ht="15" hidden="false" customHeight="false" outlineLevel="0" collapsed="false">
      <c r="A1313" s="80" t="n">
        <v>1313</v>
      </c>
      <c r="B1313" s="81" t="s">
        <v>4336</v>
      </c>
      <c r="C1313" s="82" t="s">
        <v>4337</v>
      </c>
      <c r="D1313" s="84" t="s">
        <v>243</v>
      </c>
      <c r="E1313" s="85" t="s">
        <v>11</v>
      </c>
      <c r="F1313" s="93" t="s">
        <v>881</v>
      </c>
      <c r="G1313" s="88" t="s">
        <v>4338</v>
      </c>
      <c r="H1313" s="87" t="n">
        <v>69899</v>
      </c>
      <c r="I1313" s="88" t="s">
        <v>4339</v>
      </c>
      <c r="J1313" s="87" t="n">
        <v>68985</v>
      </c>
      <c r="K1313" s="92" t="n">
        <v>0.939</v>
      </c>
      <c r="L1313" s="80" t="s">
        <v>873</v>
      </c>
      <c r="M1313" s="101" t="s">
        <v>15417</v>
      </c>
    </row>
    <row r="1314" customFormat="false" ht="18" hidden="false" customHeight="false" outlineLevel="0" collapsed="false">
      <c r="A1314" s="80" t="n">
        <v>1314</v>
      </c>
      <c r="B1314" s="81" t="s">
        <v>4340</v>
      </c>
      <c r="C1314" s="82" t="s">
        <v>4341</v>
      </c>
      <c r="D1314" s="84" t="s">
        <v>243</v>
      </c>
      <c r="E1314" s="85" t="s">
        <v>13</v>
      </c>
      <c r="F1314" s="93" t="s">
        <v>881</v>
      </c>
      <c r="G1314" s="87" t="n">
        <v>77604</v>
      </c>
      <c r="H1314" s="87" t="n">
        <v>82846</v>
      </c>
      <c r="I1314" s="87" t="n">
        <v>76848</v>
      </c>
      <c r="J1314" s="87" t="n">
        <v>73059</v>
      </c>
      <c r="K1314" s="92" t="n">
        <v>0.934</v>
      </c>
      <c r="L1314" s="80" t="s">
        <v>873</v>
      </c>
      <c r="M1314" s="101" t="s">
        <v>15417</v>
      </c>
    </row>
    <row r="1315" customFormat="false" ht="18" hidden="false" customHeight="false" outlineLevel="0" collapsed="false">
      <c r="A1315" s="80" t="n">
        <v>1315</v>
      </c>
      <c r="B1315" s="81" t="s">
        <v>4342</v>
      </c>
      <c r="C1315" s="82" t="s">
        <v>4343</v>
      </c>
      <c r="D1315" s="84" t="s">
        <v>245</v>
      </c>
      <c r="E1315" s="85" t="s">
        <v>9</v>
      </c>
      <c r="F1315" s="93" t="s">
        <v>881</v>
      </c>
      <c r="G1315" s="88" t="s">
        <v>4344</v>
      </c>
      <c r="H1315" s="87" t="n">
        <v>49942</v>
      </c>
      <c r="I1315" s="88" t="s">
        <v>4345</v>
      </c>
      <c r="J1315" s="87" t="n">
        <v>41725</v>
      </c>
      <c r="K1315" s="92" t="n">
        <v>0.935</v>
      </c>
      <c r="L1315" s="80" t="s">
        <v>873</v>
      </c>
      <c r="M1315" s="101" t="s">
        <v>15417</v>
      </c>
    </row>
    <row r="1316" customFormat="false" ht="18" hidden="false" customHeight="false" outlineLevel="0" collapsed="false">
      <c r="A1316" s="80" t="n">
        <v>1316</v>
      </c>
      <c r="B1316" s="81" t="s">
        <v>4346</v>
      </c>
      <c r="C1316" s="82" t="s">
        <v>4347</v>
      </c>
      <c r="D1316" s="84" t="s">
        <v>245</v>
      </c>
      <c r="E1316" s="85" t="s">
        <v>10</v>
      </c>
      <c r="F1316" s="91" t="s">
        <v>18</v>
      </c>
      <c r="G1316" s="87" t="n">
        <v>17000</v>
      </c>
      <c r="H1316" s="88" t="n">
        <v>0</v>
      </c>
      <c r="I1316" s="87" t="n">
        <v>16986</v>
      </c>
      <c r="J1316" s="88" t="n">
        <v>0</v>
      </c>
      <c r="K1316" s="92" t="n">
        <v>0.999</v>
      </c>
      <c r="L1316" s="80" t="s">
        <v>873</v>
      </c>
      <c r="M1316" s="101" t="s">
        <v>15417</v>
      </c>
    </row>
    <row r="1317" customFormat="false" ht="18" hidden="false" customHeight="false" outlineLevel="0" collapsed="false">
      <c r="A1317" s="80" t="n">
        <v>1317</v>
      </c>
      <c r="B1317" s="81" t="s">
        <v>4348</v>
      </c>
      <c r="C1317" s="82" t="s">
        <v>4349</v>
      </c>
      <c r="D1317" s="84" t="s">
        <v>245</v>
      </c>
      <c r="E1317" s="85" t="s">
        <v>10</v>
      </c>
      <c r="F1317" s="91" t="s">
        <v>18</v>
      </c>
      <c r="G1317" s="87" t="n">
        <v>17000</v>
      </c>
      <c r="H1317" s="88" t="n">
        <v>0</v>
      </c>
      <c r="I1317" s="87" t="n">
        <v>16986</v>
      </c>
      <c r="J1317" s="88" t="n">
        <v>0</v>
      </c>
      <c r="K1317" s="92" t="n">
        <v>0.999</v>
      </c>
      <c r="L1317" s="80" t="s">
        <v>873</v>
      </c>
      <c r="M1317" s="101" t="s">
        <v>15417</v>
      </c>
    </row>
    <row r="1318" customFormat="false" ht="18" hidden="false" customHeight="false" outlineLevel="0" collapsed="false">
      <c r="A1318" s="80" t="n">
        <v>1318</v>
      </c>
      <c r="B1318" s="81" t="s">
        <v>4350</v>
      </c>
      <c r="C1318" s="82" t="s">
        <v>4351</v>
      </c>
      <c r="D1318" s="84" t="s">
        <v>245</v>
      </c>
      <c r="E1318" s="85" t="s">
        <v>9</v>
      </c>
      <c r="F1318" s="86" t="s">
        <v>17</v>
      </c>
      <c r="G1318" s="88" t="s">
        <v>4352</v>
      </c>
      <c r="H1318" s="87" t="n">
        <v>44652</v>
      </c>
      <c r="I1318" s="88" t="s">
        <v>4353</v>
      </c>
      <c r="J1318" s="88" t="n">
        <v>0</v>
      </c>
      <c r="K1318" s="96" t="n">
        <v>0.501</v>
      </c>
      <c r="L1318" s="80" t="s">
        <v>873</v>
      </c>
      <c r="M1318" s="101" t="s">
        <v>15417</v>
      </c>
    </row>
    <row r="1319" customFormat="false" ht="18" hidden="false" customHeight="false" outlineLevel="0" collapsed="false">
      <c r="A1319" s="80" t="n">
        <v>1319</v>
      </c>
      <c r="B1319" s="81" t="s">
        <v>4354</v>
      </c>
      <c r="C1319" s="82" t="s">
        <v>4355</v>
      </c>
      <c r="D1319" s="84" t="s">
        <v>245</v>
      </c>
      <c r="E1319" s="85" t="s">
        <v>16</v>
      </c>
      <c r="F1319" s="86" t="s">
        <v>17</v>
      </c>
      <c r="G1319" s="87" t="n">
        <v>66919</v>
      </c>
      <c r="H1319" s="88" t="s">
        <v>4356</v>
      </c>
      <c r="I1319" s="87" t="n">
        <v>31386</v>
      </c>
      <c r="J1319" s="88" t="n">
        <v>0</v>
      </c>
      <c r="K1319" s="89" t="n">
        <v>0.184</v>
      </c>
      <c r="L1319" s="80" t="s">
        <v>873</v>
      </c>
      <c r="M1319" s="101" t="s">
        <v>15417</v>
      </c>
    </row>
    <row r="1320" customFormat="false" ht="15" hidden="false" customHeight="false" outlineLevel="0" collapsed="false">
      <c r="A1320" s="80" t="n">
        <v>1320</v>
      </c>
      <c r="B1320" s="81" t="s">
        <v>4357</v>
      </c>
      <c r="C1320" s="82" t="s">
        <v>4358</v>
      </c>
      <c r="D1320" s="84" t="s">
        <v>245</v>
      </c>
      <c r="E1320" s="85" t="s">
        <v>11</v>
      </c>
      <c r="F1320" s="93" t="s">
        <v>881</v>
      </c>
      <c r="G1320" s="88" t="s">
        <v>4359</v>
      </c>
      <c r="H1320" s="87" t="n">
        <v>30115</v>
      </c>
      <c r="I1320" s="88" t="s">
        <v>4360</v>
      </c>
      <c r="J1320" s="87" t="n">
        <v>24866</v>
      </c>
      <c r="K1320" s="92" t="n">
        <v>0.967</v>
      </c>
      <c r="L1320" s="80" t="s">
        <v>873</v>
      </c>
      <c r="M1320" s="101" t="s">
        <v>15417</v>
      </c>
    </row>
    <row r="1321" customFormat="false" ht="18" hidden="false" customHeight="false" outlineLevel="0" collapsed="false">
      <c r="A1321" s="80" t="n">
        <v>1321</v>
      </c>
      <c r="B1321" s="81" t="s">
        <v>4361</v>
      </c>
      <c r="C1321" s="82" t="s">
        <v>4362</v>
      </c>
      <c r="D1321" s="84" t="s">
        <v>247</v>
      </c>
      <c r="E1321" s="85" t="s">
        <v>16</v>
      </c>
      <c r="F1321" s="86" t="s">
        <v>17</v>
      </c>
      <c r="G1321" s="88" t="s">
        <v>4363</v>
      </c>
      <c r="H1321" s="87" t="n">
        <v>64160</v>
      </c>
      <c r="I1321" s="87" t="n">
        <v>11553</v>
      </c>
      <c r="J1321" s="87" t="n">
        <v>14262</v>
      </c>
      <c r="K1321" s="89" t="n">
        <v>0.152</v>
      </c>
      <c r="L1321" s="80" t="s">
        <v>873</v>
      </c>
      <c r="M1321" s="101" t="s">
        <v>15417</v>
      </c>
    </row>
    <row r="1322" customFormat="false" ht="18" hidden="false" customHeight="false" outlineLevel="0" collapsed="false">
      <c r="A1322" s="80" t="n">
        <v>1322</v>
      </c>
      <c r="B1322" s="81" t="s">
        <v>4364</v>
      </c>
      <c r="C1322" s="82" t="s">
        <v>4365</v>
      </c>
      <c r="D1322" s="84" t="s">
        <v>247</v>
      </c>
      <c r="E1322" s="85" t="s">
        <v>16</v>
      </c>
      <c r="F1322" s="86" t="s">
        <v>17</v>
      </c>
      <c r="G1322" s="88" t="s">
        <v>4363</v>
      </c>
      <c r="H1322" s="87" t="n">
        <v>64160</v>
      </c>
      <c r="I1322" s="87" t="n">
        <v>10853</v>
      </c>
      <c r="J1322" s="87" t="n">
        <v>11887</v>
      </c>
      <c r="K1322" s="89" t="n">
        <v>0.134</v>
      </c>
      <c r="L1322" s="80" t="s">
        <v>873</v>
      </c>
      <c r="M1322" s="101" t="s">
        <v>15417</v>
      </c>
    </row>
    <row r="1323" customFormat="false" ht="27" hidden="false" customHeight="false" outlineLevel="0" collapsed="false">
      <c r="A1323" s="80" t="n">
        <v>1323</v>
      </c>
      <c r="B1323" s="81" t="s">
        <v>4366</v>
      </c>
      <c r="C1323" s="82" t="s">
        <v>4367</v>
      </c>
      <c r="D1323" s="84" t="s">
        <v>247</v>
      </c>
      <c r="E1323" s="85" t="s">
        <v>9</v>
      </c>
      <c r="F1323" s="93" t="s">
        <v>881</v>
      </c>
      <c r="G1323" s="88" t="s">
        <v>4117</v>
      </c>
      <c r="H1323" s="87" t="n">
        <v>75359</v>
      </c>
      <c r="I1323" s="88" t="s">
        <v>4368</v>
      </c>
      <c r="J1323" s="87" t="n">
        <v>75217</v>
      </c>
      <c r="K1323" s="92" t="n">
        <v>0.98</v>
      </c>
      <c r="L1323" s="80" t="s">
        <v>873</v>
      </c>
      <c r="M1323" s="101" t="s">
        <v>15417</v>
      </c>
    </row>
    <row r="1324" customFormat="false" ht="18" hidden="false" customHeight="false" outlineLevel="0" collapsed="false">
      <c r="A1324" s="80" t="n">
        <v>1324</v>
      </c>
      <c r="B1324" s="81" t="s">
        <v>4369</v>
      </c>
      <c r="C1324" s="82" t="s">
        <v>4370</v>
      </c>
      <c r="D1324" s="84" t="s">
        <v>247</v>
      </c>
      <c r="E1324" s="85" t="s">
        <v>9</v>
      </c>
      <c r="F1324" s="93" t="s">
        <v>881</v>
      </c>
      <c r="G1324" s="88" t="s">
        <v>4371</v>
      </c>
      <c r="H1324" s="87" t="n">
        <v>44437</v>
      </c>
      <c r="I1324" s="88" t="s">
        <v>4372</v>
      </c>
      <c r="J1324" s="87" t="n">
        <v>38418</v>
      </c>
      <c r="K1324" s="92" t="n">
        <v>0.95</v>
      </c>
      <c r="L1324" s="80" t="s">
        <v>873</v>
      </c>
      <c r="M1324" s="101" t="s">
        <v>15417</v>
      </c>
    </row>
    <row r="1325" customFormat="false" ht="18" hidden="false" customHeight="false" outlineLevel="0" collapsed="false">
      <c r="A1325" s="80" t="n">
        <v>1325</v>
      </c>
      <c r="B1325" s="81" t="s">
        <v>4373</v>
      </c>
      <c r="C1325" s="82" t="s">
        <v>4374</v>
      </c>
      <c r="D1325" s="84" t="s">
        <v>247</v>
      </c>
      <c r="E1325" s="85" t="s">
        <v>9</v>
      </c>
      <c r="F1325" s="93" t="s">
        <v>881</v>
      </c>
      <c r="G1325" s="88" t="s">
        <v>4117</v>
      </c>
      <c r="H1325" s="87" t="n">
        <v>75359</v>
      </c>
      <c r="I1325" s="88" t="s">
        <v>4375</v>
      </c>
      <c r="J1325" s="87" t="n">
        <v>75217</v>
      </c>
      <c r="K1325" s="92" t="n">
        <v>0.95</v>
      </c>
      <c r="L1325" s="80" t="s">
        <v>873</v>
      </c>
      <c r="M1325" s="101" t="s">
        <v>15417</v>
      </c>
    </row>
    <row r="1326" customFormat="false" ht="18" hidden="false" customHeight="false" outlineLevel="0" collapsed="false">
      <c r="A1326" s="80" t="n">
        <v>1326</v>
      </c>
      <c r="B1326" s="81" t="s">
        <v>4376</v>
      </c>
      <c r="C1326" s="82" t="s">
        <v>4377</v>
      </c>
      <c r="D1326" s="84" t="s">
        <v>247</v>
      </c>
      <c r="E1326" s="85" t="s">
        <v>9</v>
      </c>
      <c r="F1326" s="93" t="s">
        <v>881</v>
      </c>
      <c r="G1326" s="88" t="s">
        <v>4117</v>
      </c>
      <c r="H1326" s="87" t="n">
        <v>75359</v>
      </c>
      <c r="I1326" s="88" t="s">
        <v>4123</v>
      </c>
      <c r="J1326" s="87" t="n">
        <v>75217</v>
      </c>
      <c r="K1326" s="92" t="n">
        <v>0.995</v>
      </c>
      <c r="L1326" s="80" t="s">
        <v>873</v>
      </c>
      <c r="M1326" s="101" t="s">
        <v>15417</v>
      </c>
    </row>
    <row r="1327" customFormat="false" ht="18" hidden="false" customHeight="false" outlineLevel="0" collapsed="false">
      <c r="A1327" s="80" t="n">
        <v>1327</v>
      </c>
      <c r="B1327" s="81" t="s">
        <v>4378</v>
      </c>
      <c r="C1327" s="82" t="s">
        <v>4379</v>
      </c>
      <c r="D1327" s="84" t="s">
        <v>247</v>
      </c>
      <c r="E1327" s="85" t="s">
        <v>9</v>
      </c>
      <c r="F1327" s="86" t="s">
        <v>17</v>
      </c>
      <c r="G1327" s="88" t="s">
        <v>4117</v>
      </c>
      <c r="H1327" s="87" t="n">
        <v>75359</v>
      </c>
      <c r="I1327" s="87" t="n">
        <v>2871</v>
      </c>
      <c r="J1327" s="88" t="n">
        <v>0</v>
      </c>
      <c r="K1327" s="89" t="n">
        <v>0.008</v>
      </c>
      <c r="L1327" s="80" t="s">
        <v>873</v>
      </c>
      <c r="M1327" s="101" t="s">
        <v>15417</v>
      </c>
    </row>
    <row r="1328" customFormat="false" ht="18" hidden="false" customHeight="false" outlineLevel="0" collapsed="false">
      <c r="A1328" s="80" t="n">
        <v>1328</v>
      </c>
      <c r="B1328" s="81" t="s">
        <v>4380</v>
      </c>
      <c r="C1328" s="82" t="s">
        <v>4381</v>
      </c>
      <c r="D1328" s="84" t="s">
        <v>247</v>
      </c>
      <c r="E1328" s="85" t="s">
        <v>11</v>
      </c>
      <c r="F1328" s="93" t="s">
        <v>881</v>
      </c>
      <c r="G1328" s="88" t="s">
        <v>4382</v>
      </c>
      <c r="H1328" s="88" t="s">
        <v>4383</v>
      </c>
      <c r="I1328" s="88" t="s">
        <v>4384</v>
      </c>
      <c r="J1328" s="87" t="n">
        <v>96926</v>
      </c>
      <c r="K1328" s="92" t="n">
        <v>0.939</v>
      </c>
      <c r="L1328" s="80" t="s">
        <v>873</v>
      </c>
      <c r="M1328" s="101" t="s">
        <v>15417</v>
      </c>
    </row>
    <row r="1329" customFormat="false" ht="15" hidden="false" customHeight="false" outlineLevel="0" collapsed="false">
      <c r="A1329" s="80" t="n">
        <v>1329</v>
      </c>
      <c r="B1329" s="81" t="s">
        <v>4385</v>
      </c>
      <c r="C1329" s="82" t="s">
        <v>4386</v>
      </c>
      <c r="D1329" s="84" t="s">
        <v>247</v>
      </c>
      <c r="E1329" s="85" t="s">
        <v>13</v>
      </c>
      <c r="F1329" s="93" t="s">
        <v>881</v>
      </c>
      <c r="G1329" s="88" t="s">
        <v>4387</v>
      </c>
      <c r="H1329" s="87" t="n">
        <v>98968</v>
      </c>
      <c r="I1329" s="88" t="s">
        <v>4388</v>
      </c>
      <c r="J1329" s="87" t="n">
        <v>77197</v>
      </c>
      <c r="K1329" s="92" t="n">
        <v>0.951</v>
      </c>
      <c r="L1329" s="80" t="s">
        <v>873</v>
      </c>
      <c r="M1329" s="101" t="s">
        <v>15417</v>
      </c>
    </row>
    <row r="1330" customFormat="false" ht="18" hidden="false" customHeight="false" outlineLevel="0" collapsed="false">
      <c r="A1330" s="80" t="n">
        <v>1330</v>
      </c>
      <c r="B1330" s="81" t="s">
        <v>4389</v>
      </c>
      <c r="C1330" s="82" t="s">
        <v>4390</v>
      </c>
      <c r="D1330" s="84" t="s">
        <v>247</v>
      </c>
      <c r="E1330" s="85" t="s">
        <v>10</v>
      </c>
      <c r="F1330" s="86" t="s">
        <v>17</v>
      </c>
      <c r="G1330" s="87" t="n">
        <v>15910</v>
      </c>
      <c r="H1330" s="87" t="n">
        <v>9990</v>
      </c>
      <c r="I1330" s="87" t="n">
        <v>12834</v>
      </c>
      <c r="J1330" s="87" t="n">
        <v>8273</v>
      </c>
      <c r="K1330" s="92" t="n">
        <v>0.815</v>
      </c>
      <c r="L1330" s="80" t="s">
        <v>873</v>
      </c>
      <c r="M1330" s="101" t="s">
        <v>15417</v>
      </c>
    </row>
    <row r="1331" customFormat="false" ht="18" hidden="false" customHeight="false" outlineLevel="0" collapsed="false">
      <c r="A1331" s="80" t="n">
        <v>1331</v>
      </c>
      <c r="B1331" s="81" t="s">
        <v>4391</v>
      </c>
      <c r="C1331" s="82" t="s">
        <v>4392</v>
      </c>
      <c r="D1331" s="84" t="s">
        <v>247</v>
      </c>
      <c r="E1331" s="85" t="s">
        <v>10</v>
      </c>
      <c r="F1331" s="86" t="s">
        <v>17</v>
      </c>
      <c r="G1331" s="87" t="n">
        <v>15910</v>
      </c>
      <c r="H1331" s="87" t="n">
        <v>9990</v>
      </c>
      <c r="I1331" s="87" t="n">
        <v>13572</v>
      </c>
      <c r="J1331" s="87" t="n">
        <v>8273</v>
      </c>
      <c r="K1331" s="92" t="n">
        <v>0.843</v>
      </c>
      <c r="L1331" s="80" t="s">
        <v>873</v>
      </c>
      <c r="M1331" s="101" t="s">
        <v>15417</v>
      </c>
    </row>
    <row r="1332" customFormat="false" ht="15" hidden="false" customHeight="false" outlineLevel="0" collapsed="false">
      <c r="A1332" s="80" t="n">
        <v>1332</v>
      </c>
      <c r="B1332" s="81" t="s">
        <v>4393</v>
      </c>
      <c r="C1332" s="82" t="s">
        <v>4394</v>
      </c>
      <c r="D1332" s="84" t="s">
        <v>248</v>
      </c>
      <c r="E1332" s="85" t="s">
        <v>16</v>
      </c>
      <c r="F1332" s="86" t="s">
        <v>17</v>
      </c>
      <c r="G1332" s="88" t="s">
        <v>4395</v>
      </c>
      <c r="H1332" s="87" t="n">
        <v>51099</v>
      </c>
      <c r="I1332" s="87" t="n">
        <v>28402</v>
      </c>
      <c r="J1332" s="88" t="n">
        <v>0</v>
      </c>
      <c r="K1332" s="89" t="n">
        <v>0.133</v>
      </c>
      <c r="L1332" s="80" t="s">
        <v>873</v>
      </c>
      <c r="M1332" s="101" t="s">
        <v>15417</v>
      </c>
    </row>
    <row r="1333" customFormat="false" ht="18" hidden="false" customHeight="false" outlineLevel="0" collapsed="false">
      <c r="A1333" s="80" t="n">
        <v>1333</v>
      </c>
      <c r="B1333" s="81" t="s">
        <v>4396</v>
      </c>
      <c r="C1333" s="82" t="s">
        <v>4397</v>
      </c>
      <c r="D1333" s="84" t="s">
        <v>248</v>
      </c>
      <c r="E1333" s="85" t="s">
        <v>9</v>
      </c>
      <c r="F1333" s="93" t="s">
        <v>881</v>
      </c>
      <c r="G1333" s="88" t="s">
        <v>4398</v>
      </c>
      <c r="H1333" s="87" t="n">
        <v>41360</v>
      </c>
      <c r="I1333" s="88" t="s">
        <v>4399</v>
      </c>
      <c r="J1333" s="87" t="n">
        <v>29997</v>
      </c>
      <c r="K1333" s="92" t="n">
        <v>0.925</v>
      </c>
      <c r="L1333" s="80" t="s">
        <v>873</v>
      </c>
      <c r="M1333" s="101" t="s">
        <v>15417</v>
      </c>
    </row>
    <row r="1334" customFormat="false" ht="18" hidden="false" customHeight="false" outlineLevel="0" collapsed="false">
      <c r="A1334" s="80" t="n">
        <v>1334</v>
      </c>
      <c r="B1334" s="81" t="s">
        <v>4400</v>
      </c>
      <c r="C1334" s="82" t="s">
        <v>4401</v>
      </c>
      <c r="D1334" s="84" t="s">
        <v>248</v>
      </c>
      <c r="E1334" s="85" t="s">
        <v>9</v>
      </c>
      <c r="F1334" s="91" t="s">
        <v>18</v>
      </c>
      <c r="G1334" s="88" t="s">
        <v>4398</v>
      </c>
      <c r="H1334" s="87" t="n">
        <v>41360</v>
      </c>
      <c r="I1334" s="88" t="s">
        <v>4402</v>
      </c>
      <c r="J1334" s="88" t="n">
        <v>0</v>
      </c>
      <c r="K1334" s="96" t="n">
        <v>0.738</v>
      </c>
      <c r="L1334" s="80" t="s">
        <v>873</v>
      </c>
      <c r="M1334" s="101" t="s">
        <v>15417</v>
      </c>
    </row>
    <row r="1335" customFormat="false" ht="18" hidden="false" customHeight="false" outlineLevel="0" collapsed="false">
      <c r="A1335" s="80" t="n">
        <v>1335</v>
      </c>
      <c r="B1335" s="81" t="s">
        <v>4403</v>
      </c>
      <c r="C1335" s="82" t="s">
        <v>4404</v>
      </c>
      <c r="D1335" s="84" t="s">
        <v>248</v>
      </c>
      <c r="E1335" s="85" t="s">
        <v>9</v>
      </c>
      <c r="F1335" s="93" t="s">
        <v>881</v>
      </c>
      <c r="G1335" s="88" t="s">
        <v>4398</v>
      </c>
      <c r="H1335" s="87" t="n">
        <v>41360</v>
      </c>
      <c r="I1335" s="88" t="s">
        <v>4405</v>
      </c>
      <c r="J1335" s="87" t="n">
        <v>27912</v>
      </c>
      <c r="K1335" s="92" t="n">
        <v>0.902</v>
      </c>
      <c r="L1335" s="80" t="s">
        <v>873</v>
      </c>
      <c r="M1335" s="101" t="s">
        <v>15417</v>
      </c>
    </row>
    <row r="1336" customFormat="false" ht="15" hidden="false" customHeight="false" outlineLevel="0" collapsed="false">
      <c r="A1336" s="80" t="n">
        <v>1336</v>
      </c>
      <c r="B1336" s="81" t="s">
        <v>4406</v>
      </c>
      <c r="C1336" s="82" t="s">
        <v>4407</v>
      </c>
      <c r="D1336" s="84" t="s">
        <v>248</v>
      </c>
      <c r="E1336" s="85" t="s">
        <v>9</v>
      </c>
      <c r="F1336" s="93" t="s">
        <v>881</v>
      </c>
      <c r="G1336" s="88" t="s">
        <v>4398</v>
      </c>
      <c r="H1336" s="87" t="n">
        <v>41360</v>
      </c>
      <c r="I1336" s="88" t="s">
        <v>4408</v>
      </c>
      <c r="J1336" s="87" t="n">
        <v>27115</v>
      </c>
      <c r="K1336" s="92" t="n">
        <v>0.917</v>
      </c>
      <c r="L1336" s="80" t="s">
        <v>873</v>
      </c>
      <c r="M1336" s="101" t="s">
        <v>15417</v>
      </c>
    </row>
    <row r="1337" customFormat="false" ht="18" hidden="false" customHeight="false" outlineLevel="0" collapsed="false">
      <c r="A1337" s="80" t="n">
        <v>1337</v>
      </c>
      <c r="B1337" s="81" t="s">
        <v>4409</v>
      </c>
      <c r="C1337" s="82" t="s">
        <v>4410</v>
      </c>
      <c r="D1337" s="84" t="s">
        <v>248</v>
      </c>
      <c r="E1337" s="85" t="s">
        <v>9</v>
      </c>
      <c r="F1337" s="93" t="s">
        <v>881</v>
      </c>
      <c r="G1337" s="88" t="s">
        <v>4148</v>
      </c>
      <c r="H1337" s="87" t="n">
        <v>37571</v>
      </c>
      <c r="I1337" s="88" t="s">
        <v>4411</v>
      </c>
      <c r="J1337" s="87" t="n">
        <v>24624</v>
      </c>
      <c r="K1337" s="92" t="n">
        <v>0.933</v>
      </c>
      <c r="L1337" s="80" t="s">
        <v>873</v>
      </c>
      <c r="M1337" s="101" t="s">
        <v>15417</v>
      </c>
    </row>
    <row r="1338" customFormat="false" ht="18" hidden="false" customHeight="false" outlineLevel="0" collapsed="false">
      <c r="A1338" s="80" t="n">
        <v>1338</v>
      </c>
      <c r="B1338" s="81" t="s">
        <v>4412</v>
      </c>
      <c r="C1338" s="82" t="s">
        <v>4413</v>
      </c>
      <c r="D1338" s="84" t="s">
        <v>248</v>
      </c>
      <c r="E1338" s="85" t="s">
        <v>9</v>
      </c>
      <c r="F1338" s="91" t="s">
        <v>18</v>
      </c>
      <c r="G1338" s="88" t="s">
        <v>4148</v>
      </c>
      <c r="H1338" s="87" t="n">
        <v>37571</v>
      </c>
      <c r="I1338" s="88" t="s">
        <v>4414</v>
      </c>
      <c r="J1338" s="88" t="n">
        <v>0</v>
      </c>
      <c r="K1338" s="96" t="n">
        <v>0.779</v>
      </c>
      <c r="L1338" s="80" t="s">
        <v>873</v>
      </c>
      <c r="M1338" s="101" t="s">
        <v>15417</v>
      </c>
    </row>
    <row r="1339" customFormat="false" ht="18" hidden="false" customHeight="false" outlineLevel="0" collapsed="false">
      <c r="A1339" s="80" t="n">
        <v>1339</v>
      </c>
      <c r="B1339" s="81" t="s">
        <v>4415</v>
      </c>
      <c r="C1339" s="82" t="s">
        <v>4416</v>
      </c>
      <c r="D1339" s="84" t="s">
        <v>248</v>
      </c>
      <c r="E1339" s="85" t="s">
        <v>9</v>
      </c>
      <c r="F1339" s="93" t="s">
        <v>881</v>
      </c>
      <c r="G1339" s="88" t="s">
        <v>4148</v>
      </c>
      <c r="H1339" s="87" t="n">
        <v>37571</v>
      </c>
      <c r="I1339" s="88" t="s">
        <v>4417</v>
      </c>
      <c r="J1339" s="88" t="n">
        <v>0</v>
      </c>
      <c r="K1339" s="96" t="n">
        <v>0.794</v>
      </c>
      <c r="L1339" s="80" t="s">
        <v>873</v>
      </c>
      <c r="M1339" s="101" t="s">
        <v>15417</v>
      </c>
    </row>
    <row r="1340" customFormat="false" ht="18" hidden="false" customHeight="false" outlineLevel="0" collapsed="false">
      <c r="A1340" s="80" t="n">
        <v>1340</v>
      </c>
      <c r="B1340" s="81" t="s">
        <v>4418</v>
      </c>
      <c r="C1340" s="82" t="s">
        <v>4419</v>
      </c>
      <c r="D1340" s="84" t="s">
        <v>248</v>
      </c>
      <c r="E1340" s="85" t="s">
        <v>9</v>
      </c>
      <c r="F1340" s="93" t="s">
        <v>881</v>
      </c>
      <c r="G1340" s="88" t="s">
        <v>4148</v>
      </c>
      <c r="H1340" s="87" t="n">
        <v>37571</v>
      </c>
      <c r="I1340" s="88" t="s">
        <v>4420</v>
      </c>
      <c r="J1340" s="88" t="n">
        <v>0</v>
      </c>
      <c r="K1340" s="96" t="n">
        <v>0.785</v>
      </c>
      <c r="L1340" s="80" t="s">
        <v>873</v>
      </c>
      <c r="M1340" s="101" t="s">
        <v>15417</v>
      </c>
    </row>
    <row r="1341" customFormat="false" ht="18" hidden="false" customHeight="false" outlineLevel="0" collapsed="false">
      <c r="A1341" s="80" t="n">
        <v>1341</v>
      </c>
      <c r="B1341" s="81" t="s">
        <v>4421</v>
      </c>
      <c r="C1341" s="82" t="s">
        <v>4422</v>
      </c>
      <c r="D1341" s="84" t="s">
        <v>248</v>
      </c>
      <c r="E1341" s="85" t="s">
        <v>9</v>
      </c>
      <c r="F1341" s="93" t="s">
        <v>881</v>
      </c>
      <c r="G1341" s="88" t="s">
        <v>4148</v>
      </c>
      <c r="H1341" s="87" t="n">
        <v>37571</v>
      </c>
      <c r="I1341" s="88" t="s">
        <v>4423</v>
      </c>
      <c r="J1341" s="87" t="n">
        <v>30889</v>
      </c>
      <c r="K1341" s="92" t="n">
        <v>0.942</v>
      </c>
      <c r="L1341" s="80" t="s">
        <v>873</v>
      </c>
      <c r="M1341" s="101" t="s">
        <v>15417</v>
      </c>
    </row>
    <row r="1342" customFormat="false" ht="18" hidden="false" customHeight="false" outlineLevel="0" collapsed="false">
      <c r="A1342" s="80" t="n">
        <v>1342</v>
      </c>
      <c r="B1342" s="81" t="s">
        <v>4424</v>
      </c>
      <c r="C1342" s="82" t="s">
        <v>4425</v>
      </c>
      <c r="D1342" s="84" t="s">
        <v>248</v>
      </c>
      <c r="E1342" s="85" t="s">
        <v>9</v>
      </c>
      <c r="F1342" s="93" t="s">
        <v>881</v>
      </c>
      <c r="G1342" s="88" t="s">
        <v>4148</v>
      </c>
      <c r="H1342" s="87" t="n">
        <v>37571</v>
      </c>
      <c r="I1342" s="88" t="s">
        <v>4426</v>
      </c>
      <c r="J1342" s="88" t="n">
        <v>0</v>
      </c>
      <c r="K1342" s="96" t="n">
        <v>0.779</v>
      </c>
      <c r="L1342" s="80" t="s">
        <v>873</v>
      </c>
      <c r="M1342" s="101" t="s">
        <v>15417</v>
      </c>
    </row>
    <row r="1343" customFormat="false" ht="18" hidden="false" customHeight="false" outlineLevel="0" collapsed="false">
      <c r="A1343" s="80" t="n">
        <v>1343</v>
      </c>
      <c r="B1343" s="81" t="s">
        <v>4427</v>
      </c>
      <c r="C1343" s="82" t="s">
        <v>4428</v>
      </c>
      <c r="D1343" s="84" t="s">
        <v>248</v>
      </c>
      <c r="E1343" s="85" t="s">
        <v>16</v>
      </c>
      <c r="F1343" s="86" t="s">
        <v>17</v>
      </c>
      <c r="G1343" s="88" t="s">
        <v>4136</v>
      </c>
      <c r="H1343" s="88" t="s">
        <v>4137</v>
      </c>
      <c r="I1343" s="87" t="n">
        <v>54766</v>
      </c>
      <c r="J1343" s="87" t="n">
        <v>79482</v>
      </c>
      <c r="K1343" s="94" t="n">
        <v>0.496</v>
      </c>
      <c r="L1343" s="80" t="s">
        <v>873</v>
      </c>
      <c r="M1343" s="101" t="s">
        <v>15417</v>
      </c>
    </row>
    <row r="1344" customFormat="false" ht="15" hidden="false" customHeight="false" outlineLevel="0" collapsed="false">
      <c r="A1344" s="80" t="n">
        <v>1344</v>
      </c>
      <c r="B1344" s="81" t="s">
        <v>4429</v>
      </c>
      <c r="C1344" s="82" t="s">
        <v>4430</v>
      </c>
      <c r="D1344" s="84" t="s">
        <v>248</v>
      </c>
      <c r="E1344" s="85" t="s">
        <v>13</v>
      </c>
      <c r="F1344" s="91" t="s">
        <v>18</v>
      </c>
      <c r="G1344" s="87" t="n">
        <v>99138</v>
      </c>
      <c r="H1344" s="87" t="n">
        <v>69471</v>
      </c>
      <c r="I1344" s="87" t="n">
        <v>96858</v>
      </c>
      <c r="J1344" s="88" t="n">
        <v>0</v>
      </c>
      <c r="K1344" s="96" t="n">
        <v>0.574</v>
      </c>
      <c r="L1344" s="80" t="s">
        <v>873</v>
      </c>
      <c r="M1344" s="101" t="s">
        <v>15417</v>
      </c>
    </row>
    <row r="1345" customFormat="false" ht="18" hidden="false" customHeight="false" outlineLevel="0" collapsed="false">
      <c r="A1345" s="80" t="n">
        <v>1345</v>
      </c>
      <c r="B1345" s="81" t="s">
        <v>4431</v>
      </c>
      <c r="C1345" s="82" t="s">
        <v>4432</v>
      </c>
      <c r="D1345" s="84" t="s">
        <v>248</v>
      </c>
      <c r="E1345" s="85" t="s">
        <v>11</v>
      </c>
      <c r="F1345" s="93" t="s">
        <v>881</v>
      </c>
      <c r="G1345" s="88" t="s">
        <v>4148</v>
      </c>
      <c r="H1345" s="87" t="n">
        <v>37571</v>
      </c>
      <c r="I1345" s="88" t="s">
        <v>4433</v>
      </c>
      <c r="J1345" s="87" t="n">
        <v>27115</v>
      </c>
      <c r="K1345" s="92" t="n">
        <v>0.916</v>
      </c>
      <c r="L1345" s="80" t="s">
        <v>873</v>
      </c>
      <c r="M1345" s="101" t="s">
        <v>15417</v>
      </c>
    </row>
    <row r="1346" customFormat="false" ht="18" hidden="false" customHeight="false" outlineLevel="0" collapsed="false">
      <c r="A1346" s="80" t="n">
        <v>1346</v>
      </c>
      <c r="B1346" s="81" t="s">
        <v>4434</v>
      </c>
      <c r="C1346" s="82" t="s">
        <v>4435</v>
      </c>
      <c r="D1346" s="84" t="s">
        <v>248</v>
      </c>
      <c r="E1346" s="85" t="s">
        <v>11</v>
      </c>
      <c r="F1346" s="91" t="s">
        <v>18</v>
      </c>
      <c r="G1346" s="88" t="s">
        <v>4148</v>
      </c>
      <c r="H1346" s="87" t="n">
        <v>37571</v>
      </c>
      <c r="I1346" s="88" t="s">
        <v>4436</v>
      </c>
      <c r="J1346" s="88" t="n">
        <v>0</v>
      </c>
      <c r="K1346" s="96" t="n">
        <v>0.524</v>
      </c>
      <c r="L1346" s="80" t="s">
        <v>873</v>
      </c>
      <c r="M1346" s="101" t="s">
        <v>15417</v>
      </c>
    </row>
    <row r="1347" customFormat="false" ht="18" hidden="false" customHeight="false" outlineLevel="0" collapsed="false">
      <c r="A1347" s="80" t="n">
        <v>1347</v>
      </c>
      <c r="B1347" s="81" t="s">
        <v>4437</v>
      </c>
      <c r="C1347" s="82" t="s">
        <v>4438</v>
      </c>
      <c r="D1347" s="84" t="s">
        <v>248</v>
      </c>
      <c r="E1347" s="85" t="s">
        <v>10</v>
      </c>
      <c r="F1347" s="93" t="s">
        <v>881</v>
      </c>
      <c r="G1347" s="87" t="n">
        <v>15910</v>
      </c>
      <c r="H1347" s="87" t="n">
        <v>9990</v>
      </c>
      <c r="I1347" s="87" t="n">
        <v>12006</v>
      </c>
      <c r="J1347" s="87" t="n">
        <v>9897</v>
      </c>
      <c r="K1347" s="92" t="n">
        <v>0.846</v>
      </c>
      <c r="L1347" s="80" t="s">
        <v>873</v>
      </c>
      <c r="M1347" s="101" t="s">
        <v>15417</v>
      </c>
    </row>
    <row r="1348" customFormat="false" ht="18" hidden="false" customHeight="false" outlineLevel="0" collapsed="false">
      <c r="A1348" s="80" t="n">
        <v>1348</v>
      </c>
      <c r="B1348" s="81" t="s">
        <v>4439</v>
      </c>
      <c r="C1348" s="82" t="s">
        <v>4440</v>
      </c>
      <c r="D1348" s="84" t="s">
        <v>248</v>
      </c>
      <c r="E1348" s="85" t="s">
        <v>10</v>
      </c>
      <c r="F1348" s="93" t="s">
        <v>881</v>
      </c>
      <c r="G1348" s="87" t="n">
        <v>15910</v>
      </c>
      <c r="H1348" s="87" t="n">
        <v>9990</v>
      </c>
      <c r="I1348" s="87" t="n">
        <v>12006</v>
      </c>
      <c r="J1348" s="87" t="n">
        <v>9897</v>
      </c>
      <c r="K1348" s="92" t="n">
        <v>0.846</v>
      </c>
      <c r="L1348" s="80" t="s">
        <v>873</v>
      </c>
      <c r="M1348" s="101" t="s">
        <v>15417</v>
      </c>
    </row>
    <row r="1349" customFormat="false" ht="18" hidden="false" customHeight="false" outlineLevel="0" collapsed="false">
      <c r="A1349" s="80" t="n">
        <v>1349</v>
      </c>
      <c r="B1349" s="81" t="s">
        <v>4441</v>
      </c>
      <c r="C1349" s="82" t="s">
        <v>4442</v>
      </c>
      <c r="D1349" s="84" t="s">
        <v>249</v>
      </c>
      <c r="E1349" s="85" t="s">
        <v>16</v>
      </c>
      <c r="F1349" s="86" t="s">
        <v>17</v>
      </c>
      <c r="G1349" s="87" t="n">
        <v>27925</v>
      </c>
      <c r="H1349" s="87" t="n">
        <v>27923</v>
      </c>
      <c r="I1349" s="88" t="n">
        <v>0</v>
      </c>
      <c r="J1349" s="88" t="n">
        <v>0</v>
      </c>
      <c r="K1349" s="89" t="n">
        <v>0</v>
      </c>
      <c r="L1349" s="80" t="s">
        <v>873</v>
      </c>
      <c r="M1349" s="101" t="s">
        <v>15417</v>
      </c>
    </row>
    <row r="1350" customFormat="false" ht="18" hidden="false" customHeight="false" outlineLevel="0" collapsed="false">
      <c r="A1350" s="80" t="n">
        <v>1350</v>
      </c>
      <c r="B1350" s="81" t="s">
        <v>4443</v>
      </c>
      <c r="C1350" s="82" t="s">
        <v>4444</v>
      </c>
      <c r="D1350" s="84" t="s">
        <v>249</v>
      </c>
      <c r="E1350" s="85" t="s">
        <v>16</v>
      </c>
      <c r="F1350" s="86" t="s">
        <v>17</v>
      </c>
      <c r="G1350" s="87" t="n">
        <v>27925</v>
      </c>
      <c r="H1350" s="87" t="n">
        <v>27923</v>
      </c>
      <c r="I1350" s="88" t="n">
        <v>0</v>
      </c>
      <c r="J1350" s="88" t="n">
        <v>0</v>
      </c>
      <c r="K1350" s="89" t="n">
        <v>0</v>
      </c>
      <c r="L1350" s="80" t="s">
        <v>873</v>
      </c>
      <c r="M1350" s="101" t="s">
        <v>15417</v>
      </c>
    </row>
    <row r="1351" customFormat="false" ht="18" hidden="false" customHeight="false" outlineLevel="0" collapsed="false">
      <c r="A1351" s="80" t="n">
        <v>1351</v>
      </c>
      <c r="B1351" s="81" t="s">
        <v>4445</v>
      </c>
      <c r="C1351" s="82" t="s">
        <v>4446</v>
      </c>
      <c r="D1351" s="84" t="s">
        <v>249</v>
      </c>
      <c r="E1351" s="85" t="s">
        <v>16</v>
      </c>
      <c r="F1351" s="86" t="s">
        <v>17</v>
      </c>
      <c r="G1351" s="88" t="s">
        <v>4447</v>
      </c>
      <c r="H1351" s="88" t="s">
        <v>4448</v>
      </c>
      <c r="I1351" s="87" t="n">
        <v>48990</v>
      </c>
      <c r="J1351" s="88" t="n">
        <v>0</v>
      </c>
      <c r="K1351" s="89" t="n">
        <v>0.234</v>
      </c>
      <c r="L1351" s="80" t="s">
        <v>873</v>
      </c>
      <c r="M1351" s="101" t="s">
        <v>15417</v>
      </c>
    </row>
    <row r="1352" customFormat="false" ht="15" hidden="false" customHeight="false" outlineLevel="0" collapsed="false">
      <c r="A1352" s="80" t="n">
        <v>1352</v>
      </c>
      <c r="B1352" s="81" t="s">
        <v>4449</v>
      </c>
      <c r="C1352" s="82" t="s">
        <v>4450</v>
      </c>
      <c r="D1352" s="84" t="s">
        <v>249</v>
      </c>
      <c r="E1352" s="85" t="s">
        <v>9</v>
      </c>
      <c r="F1352" s="93" t="s">
        <v>881</v>
      </c>
      <c r="G1352" s="88" t="s">
        <v>4451</v>
      </c>
      <c r="H1352" s="87" t="n">
        <v>47537</v>
      </c>
      <c r="I1352" s="88" t="s">
        <v>4452</v>
      </c>
      <c r="J1352" s="87" t="n">
        <v>43193</v>
      </c>
      <c r="K1352" s="92" t="n">
        <v>0.983</v>
      </c>
      <c r="L1352" s="80" t="s">
        <v>873</v>
      </c>
      <c r="M1352" s="101" t="s">
        <v>15417</v>
      </c>
    </row>
    <row r="1353" customFormat="false" ht="15" hidden="false" customHeight="false" outlineLevel="0" collapsed="false">
      <c r="A1353" s="80" t="n">
        <v>1353</v>
      </c>
      <c r="B1353" s="81" t="s">
        <v>4453</v>
      </c>
      <c r="C1353" s="82" t="s">
        <v>4454</v>
      </c>
      <c r="D1353" s="84" t="s">
        <v>249</v>
      </c>
      <c r="E1353" s="85" t="s">
        <v>9</v>
      </c>
      <c r="F1353" s="93" t="s">
        <v>881</v>
      </c>
      <c r="G1353" s="88" t="s">
        <v>4451</v>
      </c>
      <c r="H1353" s="87" t="n">
        <v>47537</v>
      </c>
      <c r="I1353" s="88" t="s">
        <v>4455</v>
      </c>
      <c r="J1353" s="87" t="n">
        <v>41996</v>
      </c>
      <c r="K1353" s="92" t="n">
        <v>0.977</v>
      </c>
      <c r="L1353" s="80" t="s">
        <v>873</v>
      </c>
      <c r="M1353" s="101" t="s">
        <v>15417</v>
      </c>
    </row>
    <row r="1354" customFormat="false" ht="15" hidden="false" customHeight="false" outlineLevel="0" collapsed="false">
      <c r="A1354" s="80" t="n">
        <v>1354</v>
      </c>
      <c r="B1354" s="81" t="s">
        <v>4456</v>
      </c>
      <c r="C1354" s="82" t="s">
        <v>4457</v>
      </c>
      <c r="D1354" s="84" t="s">
        <v>249</v>
      </c>
      <c r="E1354" s="85" t="s">
        <v>9</v>
      </c>
      <c r="F1354" s="93" t="s">
        <v>881</v>
      </c>
      <c r="G1354" s="88" t="s">
        <v>4451</v>
      </c>
      <c r="H1354" s="87" t="n">
        <v>47537</v>
      </c>
      <c r="I1354" s="88" t="s">
        <v>4458</v>
      </c>
      <c r="J1354" s="87" t="n">
        <v>41996</v>
      </c>
      <c r="K1354" s="92" t="n">
        <v>0.967</v>
      </c>
      <c r="L1354" s="80" t="s">
        <v>873</v>
      </c>
      <c r="M1354" s="101" t="s">
        <v>15417</v>
      </c>
    </row>
    <row r="1355" customFormat="false" ht="15" hidden="false" customHeight="false" outlineLevel="0" collapsed="false">
      <c r="A1355" s="80" t="n">
        <v>1355</v>
      </c>
      <c r="B1355" s="81" t="s">
        <v>4459</v>
      </c>
      <c r="C1355" s="82" t="s">
        <v>4460</v>
      </c>
      <c r="D1355" s="84" t="s">
        <v>249</v>
      </c>
      <c r="E1355" s="85" t="s">
        <v>9</v>
      </c>
      <c r="F1355" s="93" t="s">
        <v>881</v>
      </c>
      <c r="G1355" s="88" t="s">
        <v>4461</v>
      </c>
      <c r="H1355" s="87" t="n">
        <v>46832</v>
      </c>
      <c r="I1355" s="88" t="s">
        <v>4462</v>
      </c>
      <c r="J1355" s="87" t="n">
        <v>41454</v>
      </c>
      <c r="K1355" s="92" t="n">
        <v>0.976</v>
      </c>
      <c r="L1355" s="80" t="s">
        <v>873</v>
      </c>
      <c r="M1355" s="101" t="s">
        <v>15417</v>
      </c>
    </row>
    <row r="1356" customFormat="false" ht="15" hidden="false" customHeight="false" outlineLevel="0" collapsed="false">
      <c r="A1356" s="80" t="n">
        <v>1356</v>
      </c>
      <c r="B1356" s="81" t="s">
        <v>4463</v>
      </c>
      <c r="C1356" s="82" t="s">
        <v>4464</v>
      </c>
      <c r="D1356" s="84" t="s">
        <v>249</v>
      </c>
      <c r="E1356" s="85" t="s">
        <v>9</v>
      </c>
      <c r="F1356" s="86" t="s">
        <v>17</v>
      </c>
      <c r="G1356" s="88" t="s">
        <v>4451</v>
      </c>
      <c r="H1356" s="87" t="n">
        <v>47537</v>
      </c>
      <c r="I1356" s="88" t="s">
        <v>4465</v>
      </c>
      <c r="J1356" s="87" t="n">
        <v>41700</v>
      </c>
      <c r="K1356" s="92" t="n">
        <v>0.955</v>
      </c>
      <c r="L1356" s="80" t="s">
        <v>873</v>
      </c>
      <c r="M1356" s="101" t="s">
        <v>15417</v>
      </c>
    </row>
    <row r="1357" customFormat="false" ht="15" hidden="false" customHeight="false" outlineLevel="0" collapsed="false">
      <c r="A1357" s="80" t="n">
        <v>1357</v>
      </c>
      <c r="B1357" s="81" t="s">
        <v>4466</v>
      </c>
      <c r="C1357" s="82" t="s">
        <v>4467</v>
      </c>
      <c r="D1357" s="84" t="s">
        <v>249</v>
      </c>
      <c r="E1357" s="85" t="s">
        <v>9</v>
      </c>
      <c r="F1357" s="86" t="s">
        <v>17</v>
      </c>
      <c r="G1357" s="88" t="s">
        <v>4468</v>
      </c>
      <c r="H1357" s="87" t="n">
        <v>47310</v>
      </c>
      <c r="I1357" s="88" t="s">
        <v>4469</v>
      </c>
      <c r="J1357" s="88" t="n">
        <v>0</v>
      </c>
      <c r="K1357" s="92" t="n">
        <v>0.84</v>
      </c>
      <c r="L1357" s="80" t="s">
        <v>873</v>
      </c>
      <c r="M1357" s="101" t="s">
        <v>15417</v>
      </c>
    </row>
    <row r="1358" customFormat="false" ht="18" hidden="false" customHeight="false" outlineLevel="0" collapsed="false">
      <c r="A1358" s="80" t="n">
        <v>1358</v>
      </c>
      <c r="B1358" s="81" t="s">
        <v>4470</v>
      </c>
      <c r="C1358" s="82" t="s">
        <v>4471</v>
      </c>
      <c r="D1358" s="84" t="s">
        <v>249</v>
      </c>
      <c r="E1358" s="85" t="s">
        <v>9</v>
      </c>
      <c r="F1358" s="93" t="s">
        <v>881</v>
      </c>
      <c r="G1358" s="88" t="s">
        <v>4468</v>
      </c>
      <c r="H1358" s="87" t="n">
        <v>47310</v>
      </c>
      <c r="I1358" s="88" t="s">
        <v>4472</v>
      </c>
      <c r="J1358" s="87" t="n">
        <v>38997</v>
      </c>
      <c r="K1358" s="92" t="n">
        <v>0.917</v>
      </c>
      <c r="L1358" s="80" t="s">
        <v>873</v>
      </c>
      <c r="M1358" s="101" t="s">
        <v>15417</v>
      </c>
    </row>
    <row r="1359" customFormat="false" ht="18" hidden="false" customHeight="false" outlineLevel="0" collapsed="false">
      <c r="A1359" s="80" t="n">
        <v>1359</v>
      </c>
      <c r="B1359" s="81" t="s">
        <v>4473</v>
      </c>
      <c r="C1359" s="82" t="s">
        <v>4474</v>
      </c>
      <c r="D1359" s="84" t="s">
        <v>249</v>
      </c>
      <c r="E1359" s="85" t="s">
        <v>9</v>
      </c>
      <c r="F1359" s="86" t="s">
        <v>17</v>
      </c>
      <c r="G1359" s="88" t="s">
        <v>4475</v>
      </c>
      <c r="H1359" s="87" t="n">
        <v>43035</v>
      </c>
      <c r="I1359" s="87" t="n">
        <v>56376</v>
      </c>
      <c r="J1359" s="88" t="n">
        <v>0</v>
      </c>
      <c r="K1359" s="89" t="n">
        <v>0.19</v>
      </c>
      <c r="L1359" s="80" t="s">
        <v>873</v>
      </c>
      <c r="M1359" s="101" t="s">
        <v>15417</v>
      </c>
    </row>
    <row r="1360" customFormat="false" ht="18" hidden="false" customHeight="false" outlineLevel="0" collapsed="false">
      <c r="A1360" s="80" t="n">
        <v>1360</v>
      </c>
      <c r="B1360" s="81" t="s">
        <v>4476</v>
      </c>
      <c r="C1360" s="82" t="s">
        <v>4477</v>
      </c>
      <c r="D1360" s="84" t="s">
        <v>249</v>
      </c>
      <c r="E1360" s="85" t="s">
        <v>11</v>
      </c>
      <c r="F1360" s="93" t="s">
        <v>881</v>
      </c>
      <c r="G1360" s="88" t="s">
        <v>4478</v>
      </c>
      <c r="H1360" s="88" t="s">
        <v>4479</v>
      </c>
      <c r="I1360" s="88" t="s">
        <v>4480</v>
      </c>
      <c r="J1360" s="88" t="s">
        <v>4481</v>
      </c>
      <c r="K1360" s="92" t="n">
        <v>0.995</v>
      </c>
      <c r="L1360" s="80" t="s">
        <v>873</v>
      </c>
      <c r="M1360" s="101" t="s">
        <v>15417</v>
      </c>
    </row>
    <row r="1361" customFormat="false" ht="15" hidden="false" customHeight="false" outlineLevel="0" collapsed="false">
      <c r="A1361" s="80" t="n">
        <v>1361</v>
      </c>
      <c r="B1361" s="81" t="s">
        <v>4482</v>
      </c>
      <c r="C1361" s="82" t="s">
        <v>4483</v>
      </c>
      <c r="D1361" s="84" t="s">
        <v>249</v>
      </c>
      <c r="E1361" s="85" t="s">
        <v>11</v>
      </c>
      <c r="F1361" s="93" t="s">
        <v>881</v>
      </c>
      <c r="G1361" s="88" t="s">
        <v>4484</v>
      </c>
      <c r="H1361" s="87" t="n">
        <v>67659</v>
      </c>
      <c r="I1361" s="88" t="s">
        <v>4485</v>
      </c>
      <c r="J1361" s="87" t="n">
        <v>63054</v>
      </c>
      <c r="K1361" s="92" t="n">
        <v>0.978</v>
      </c>
      <c r="L1361" s="80" t="s">
        <v>873</v>
      </c>
      <c r="M1361" s="101" t="s">
        <v>15417</v>
      </c>
    </row>
    <row r="1362" customFormat="false" ht="15" hidden="false" customHeight="false" outlineLevel="0" collapsed="false">
      <c r="A1362" s="80" t="n">
        <v>1362</v>
      </c>
      <c r="B1362" s="81" t="s">
        <v>4486</v>
      </c>
      <c r="C1362" s="82" t="s">
        <v>4487</v>
      </c>
      <c r="D1362" s="84" t="s">
        <v>249</v>
      </c>
      <c r="E1362" s="85" t="s">
        <v>11</v>
      </c>
      <c r="F1362" s="93" t="s">
        <v>881</v>
      </c>
      <c r="G1362" s="88" t="s">
        <v>4488</v>
      </c>
      <c r="H1362" s="87" t="n">
        <v>67613</v>
      </c>
      <c r="I1362" s="88" t="s">
        <v>4489</v>
      </c>
      <c r="J1362" s="87" t="n">
        <v>67196</v>
      </c>
      <c r="K1362" s="92" t="n">
        <v>0.997</v>
      </c>
      <c r="L1362" s="80" t="s">
        <v>873</v>
      </c>
      <c r="M1362" s="101" t="s">
        <v>15417</v>
      </c>
    </row>
    <row r="1363" customFormat="false" ht="15" hidden="false" customHeight="false" outlineLevel="0" collapsed="false">
      <c r="A1363" s="80" t="n">
        <v>1363</v>
      </c>
      <c r="B1363" s="81" t="s">
        <v>4490</v>
      </c>
      <c r="C1363" s="82" t="s">
        <v>4491</v>
      </c>
      <c r="D1363" s="84" t="s">
        <v>249</v>
      </c>
      <c r="E1363" s="85" t="s">
        <v>11</v>
      </c>
      <c r="F1363" s="86" t="s">
        <v>17</v>
      </c>
      <c r="G1363" s="88" t="s">
        <v>4492</v>
      </c>
      <c r="H1363" s="88" t="s">
        <v>4493</v>
      </c>
      <c r="I1363" s="88" t="s">
        <v>4494</v>
      </c>
      <c r="J1363" s="88" t="s">
        <v>4495</v>
      </c>
      <c r="K1363" s="92" t="n">
        <v>0.882</v>
      </c>
      <c r="L1363" s="80" t="s">
        <v>873</v>
      </c>
      <c r="M1363" s="101" t="s">
        <v>15417</v>
      </c>
    </row>
    <row r="1364" customFormat="false" ht="18" hidden="false" customHeight="false" outlineLevel="0" collapsed="false">
      <c r="A1364" s="80" t="n">
        <v>1364</v>
      </c>
      <c r="B1364" s="81" t="s">
        <v>4496</v>
      </c>
      <c r="C1364" s="82" t="s">
        <v>4497</v>
      </c>
      <c r="D1364" s="84" t="s">
        <v>249</v>
      </c>
      <c r="E1364" s="85" t="s">
        <v>15</v>
      </c>
      <c r="F1364" s="86" t="s">
        <v>17</v>
      </c>
      <c r="G1364" s="88" t="s">
        <v>4498</v>
      </c>
      <c r="H1364" s="88" t="s">
        <v>4499</v>
      </c>
      <c r="I1364" s="88" t="n">
        <v>0</v>
      </c>
      <c r="J1364" s="88" t="n">
        <v>0</v>
      </c>
      <c r="K1364" s="89" t="n">
        <v>0</v>
      </c>
      <c r="L1364" s="80" t="s">
        <v>873</v>
      </c>
      <c r="M1364" s="101" t="s">
        <v>15417</v>
      </c>
    </row>
    <row r="1365" customFormat="false" ht="15" hidden="false" customHeight="false" outlineLevel="0" collapsed="false">
      <c r="A1365" s="80" t="n">
        <v>1365</v>
      </c>
      <c r="B1365" s="81" t="s">
        <v>4500</v>
      </c>
      <c r="C1365" s="82" t="s">
        <v>4501</v>
      </c>
      <c r="D1365" s="84" t="s">
        <v>249</v>
      </c>
      <c r="E1365" s="85" t="s">
        <v>10</v>
      </c>
      <c r="F1365" s="93" t="s">
        <v>881</v>
      </c>
      <c r="G1365" s="87" t="n">
        <v>15910</v>
      </c>
      <c r="H1365" s="87" t="n">
        <v>9990</v>
      </c>
      <c r="I1365" s="87" t="n">
        <v>15600</v>
      </c>
      <c r="J1365" s="87" t="n">
        <v>9441</v>
      </c>
      <c r="K1365" s="92" t="n">
        <v>0.967</v>
      </c>
      <c r="L1365" s="80" t="s">
        <v>873</v>
      </c>
      <c r="M1365" s="101" t="s">
        <v>15417</v>
      </c>
    </row>
    <row r="1366" customFormat="false" ht="15" hidden="false" customHeight="false" outlineLevel="0" collapsed="false">
      <c r="A1366" s="80" t="n">
        <v>1366</v>
      </c>
      <c r="B1366" s="81" t="s">
        <v>4502</v>
      </c>
      <c r="C1366" s="82" t="s">
        <v>4503</v>
      </c>
      <c r="D1366" s="84" t="s">
        <v>249</v>
      </c>
      <c r="E1366" s="85" t="s">
        <v>10</v>
      </c>
      <c r="F1366" s="93" t="s">
        <v>881</v>
      </c>
      <c r="G1366" s="87" t="n">
        <v>15910</v>
      </c>
      <c r="H1366" s="87" t="n">
        <v>9990</v>
      </c>
      <c r="I1366" s="87" t="n">
        <v>15600</v>
      </c>
      <c r="J1366" s="87" t="n">
        <v>9661</v>
      </c>
      <c r="K1366" s="92" t="n">
        <v>0.975</v>
      </c>
      <c r="L1366" s="80" t="s">
        <v>873</v>
      </c>
      <c r="M1366" s="101" t="s">
        <v>15417</v>
      </c>
    </row>
    <row r="1367" customFormat="false" ht="18" hidden="false" customHeight="false" outlineLevel="0" collapsed="false">
      <c r="A1367" s="80" t="n">
        <v>1367</v>
      </c>
      <c r="B1367" s="81" t="s">
        <v>4504</v>
      </c>
      <c r="C1367" s="82" t="s">
        <v>4505</v>
      </c>
      <c r="D1367" s="84" t="s">
        <v>251</v>
      </c>
      <c r="E1367" s="85" t="s">
        <v>16</v>
      </c>
      <c r="F1367" s="86" t="s">
        <v>17</v>
      </c>
      <c r="G1367" s="87" t="n">
        <v>27925</v>
      </c>
      <c r="H1367" s="87" t="n">
        <v>27923</v>
      </c>
      <c r="I1367" s="87" t="n">
        <v>13200</v>
      </c>
      <c r="J1367" s="88" t="n">
        <v>0</v>
      </c>
      <c r="K1367" s="89" t="n">
        <v>0.236</v>
      </c>
      <c r="L1367" s="80" t="s">
        <v>873</v>
      </c>
      <c r="M1367" s="101" t="s">
        <v>15417</v>
      </c>
    </row>
    <row r="1368" customFormat="false" ht="15" hidden="false" customHeight="false" outlineLevel="0" collapsed="false">
      <c r="A1368" s="80" t="n">
        <v>1368</v>
      </c>
      <c r="B1368" s="81" t="s">
        <v>4506</v>
      </c>
      <c r="C1368" s="82" t="s">
        <v>4507</v>
      </c>
      <c r="D1368" s="84" t="s">
        <v>251</v>
      </c>
      <c r="E1368" s="85" t="s">
        <v>11</v>
      </c>
      <c r="F1368" s="93" t="s">
        <v>881</v>
      </c>
      <c r="G1368" s="88" t="s">
        <v>4508</v>
      </c>
      <c r="H1368" s="87" t="n">
        <v>53264</v>
      </c>
      <c r="I1368" s="88" t="s">
        <v>4509</v>
      </c>
      <c r="J1368" s="87" t="n">
        <v>53178</v>
      </c>
      <c r="K1368" s="92" t="n">
        <v>0.989</v>
      </c>
      <c r="L1368" s="80" t="s">
        <v>873</v>
      </c>
      <c r="M1368" s="101" t="s">
        <v>15417</v>
      </c>
    </row>
    <row r="1369" customFormat="false" ht="18" hidden="false" customHeight="false" outlineLevel="0" collapsed="false">
      <c r="A1369" s="80" t="n">
        <v>1369</v>
      </c>
      <c r="B1369" s="81" t="s">
        <v>4510</v>
      </c>
      <c r="C1369" s="82" t="s">
        <v>4511</v>
      </c>
      <c r="D1369" s="84" t="s">
        <v>251</v>
      </c>
      <c r="E1369" s="85" t="s">
        <v>11</v>
      </c>
      <c r="F1369" s="93" t="s">
        <v>881</v>
      </c>
      <c r="G1369" s="88" t="s">
        <v>4512</v>
      </c>
      <c r="H1369" s="87" t="n">
        <v>74431</v>
      </c>
      <c r="I1369" s="88" t="s">
        <v>4513</v>
      </c>
      <c r="J1369" s="88" t="n">
        <v>0</v>
      </c>
      <c r="K1369" s="94" t="n">
        <v>0.385</v>
      </c>
      <c r="L1369" s="80" t="s">
        <v>873</v>
      </c>
      <c r="M1369" s="101" t="s">
        <v>15417</v>
      </c>
    </row>
    <row r="1370" customFormat="false" ht="18" hidden="false" customHeight="false" outlineLevel="0" collapsed="false">
      <c r="A1370" s="80" t="n">
        <v>1370</v>
      </c>
      <c r="B1370" s="81" t="s">
        <v>4514</v>
      </c>
      <c r="C1370" s="82" t="s">
        <v>4515</v>
      </c>
      <c r="D1370" s="84" t="s">
        <v>251</v>
      </c>
      <c r="E1370" s="85" t="s">
        <v>9</v>
      </c>
      <c r="F1370" s="93" t="s">
        <v>881</v>
      </c>
      <c r="G1370" s="88" t="s">
        <v>4516</v>
      </c>
      <c r="H1370" s="87" t="n">
        <v>44762</v>
      </c>
      <c r="I1370" s="88" t="s">
        <v>4517</v>
      </c>
      <c r="J1370" s="87" t="n">
        <v>43985</v>
      </c>
      <c r="K1370" s="92" t="n">
        <v>0.983</v>
      </c>
      <c r="L1370" s="80" t="s">
        <v>873</v>
      </c>
      <c r="M1370" s="101" t="s">
        <v>15417</v>
      </c>
    </row>
    <row r="1371" customFormat="false" ht="18" hidden="false" customHeight="false" outlineLevel="0" collapsed="false">
      <c r="A1371" s="80" t="n">
        <v>1371</v>
      </c>
      <c r="B1371" s="81" t="s">
        <v>4518</v>
      </c>
      <c r="C1371" s="82" t="s">
        <v>4519</v>
      </c>
      <c r="D1371" s="84" t="s">
        <v>251</v>
      </c>
      <c r="E1371" s="85" t="s">
        <v>9</v>
      </c>
      <c r="F1371" s="93" t="s">
        <v>881</v>
      </c>
      <c r="G1371" s="88" t="s">
        <v>4520</v>
      </c>
      <c r="H1371" s="87" t="n">
        <v>50946</v>
      </c>
      <c r="I1371" s="88" t="s">
        <v>4521</v>
      </c>
      <c r="J1371" s="87" t="n">
        <v>49981</v>
      </c>
      <c r="K1371" s="92" t="n">
        <v>0.987</v>
      </c>
      <c r="L1371" s="80" t="s">
        <v>873</v>
      </c>
      <c r="M1371" s="101" t="s">
        <v>15417</v>
      </c>
    </row>
    <row r="1372" customFormat="false" ht="18" hidden="false" customHeight="false" outlineLevel="0" collapsed="false">
      <c r="A1372" s="80" t="n">
        <v>1372</v>
      </c>
      <c r="B1372" s="81" t="s">
        <v>4522</v>
      </c>
      <c r="C1372" s="82" t="s">
        <v>4523</v>
      </c>
      <c r="D1372" s="84" t="s">
        <v>251</v>
      </c>
      <c r="E1372" s="85" t="s">
        <v>10</v>
      </c>
      <c r="F1372" s="93" t="s">
        <v>881</v>
      </c>
      <c r="G1372" s="87" t="n">
        <v>15910</v>
      </c>
      <c r="H1372" s="87" t="n">
        <v>14990</v>
      </c>
      <c r="I1372" s="87" t="n">
        <v>15897</v>
      </c>
      <c r="J1372" s="87" t="n">
        <v>14857</v>
      </c>
      <c r="K1372" s="92" t="n">
        <v>0.995</v>
      </c>
      <c r="L1372" s="80" t="s">
        <v>873</v>
      </c>
      <c r="M1372" s="101" t="s">
        <v>15417</v>
      </c>
    </row>
    <row r="1373" customFormat="false" ht="18" hidden="false" customHeight="false" outlineLevel="0" collapsed="false">
      <c r="A1373" s="80" t="n">
        <v>1373</v>
      </c>
      <c r="B1373" s="81" t="s">
        <v>4524</v>
      </c>
      <c r="C1373" s="82" t="s">
        <v>4525</v>
      </c>
      <c r="D1373" s="84" t="s">
        <v>251</v>
      </c>
      <c r="E1373" s="85" t="s">
        <v>10</v>
      </c>
      <c r="F1373" s="93" t="s">
        <v>881</v>
      </c>
      <c r="G1373" s="87" t="n">
        <v>15910</v>
      </c>
      <c r="H1373" s="87" t="n">
        <v>14990</v>
      </c>
      <c r="I1373" s="87" t="n">
        <v>15897</v>
      </c>
      <c r="J1373" s="87" t="n">
        <v>14857</v>
      </c>
      <c r="K1373" s="92" t="n">
        <v>0.995</v>
      </c>
      <c r="L1373" s="80" t="s">
        <v>873</v>
      </c>
      <c r="M1373" s="101" t="s">
        <v>15417</v>
      </c>
    </row>
    <row r="1374" customFormat="false" ht="27" hidden="false" customHeight="false" outlineLevel="0" collapsed="false">
      <c r="A1374" s="80" t="n">
        <v>1374</v>
      </c>
      <c r="B1374" s="81" t="s">
        <v>4526</v>
      </c>
      <c r="C1374" s="82" t="s">
        <v>4527</v>
      </c>
      <c r="D1374" s="84" t="s">
        <v>251</v>
      </c>
      <c r="E1374" s="85" t="s">
        <v>9</v>
      </c>
      <c r="F1374" s="93" t="s">
        <v>881</v>
      </c>
      <c r="G1374" s="88" t="s">
        <v>4528</v>
      </c>
      <c r="H1374" s="87" t="n">
        <v>26691</v>
      </c>
      <c r="I1374" s="88" t="s">
        <v>4529</v>
      </c>
      <c r="J1374" s="88" t="n">
        <v>0</v>
      </c>
      <c r="K1374" s="96" t="n">
        <v>0.768</v>
      </c>
      <c r="L1374" s="80" t="s">
        <v>873</v>
      </c>
      <c r="M1374" s="101" t="s">
        <v>15417</v>
      </c>
    </row>
    <row r="1375" customFormat="false" ht="18" hidden="false" customHeight="false" outlineLevel="0" collapsed="false">
      <c r="A1375" s="80" t="n">
        <v>1375</v>
      </c>
      <c r="B1375" s="81" t="s">
        <v>4530</v>
      </c>
      <c r="C1375" s="82" t="s">
        <v>4531</v>
      </c>
      <c r="D1375" s="84" t="s">
        <v>251</v>
      </c>
      <c r="E1375" s="85" t="s">
        <v>9</v>
      </c>
      <c r="F1375" s="93" t="s">
        <v>881</v>
      </c>
      <c r="G1375" s="88" t="s">
        <v>4532</v>
      </c>
      <c r="H1375" s="87" t="n">
        <v>26634</v>
      </c>
      <c r="I1375" s="88" t="s">
        <v>4529</v>
      </c>
      <c r="J1375" s="88" t="n">
        <v>0</v>
      </c>
      <c r="K1375" s="96" t="n">
        <v>0.769</v>
      </c>
      <c r="L1375" s="80" t="s">
        <v>873</v>
      </c>
      <c r="M1375" s="101" t="s">
        <v>15417</v>
      </c>
    </row>
    <row r="1376" customFormat="false" ht="15" hidden="false" customHeight="false" outlineLevel="0" collapsed="false">
      <c r="A1376" s="80" t="n">
        <v>1376</v>
      </c>
      <c r="B1376" s="81" t="s">
        <v>4533</v>
      </c>
      <c r="C1376" s="82" t="s">
        <v>4534</v>
      </c>
      <c r="D1376" s="84" t="s">
        <v>251</v>
      </c>
      <c r="E1376" s="85" t="s">
        <v>11</v>
      </c>
      <c r="F1376" s="93" t="s">
        <v>881</v>
      </c>
      <c r="G1376" s="88" t="s">
        <v>4535</v>
      </c>
      <c r="H1376" s="88" t="s">
        <v>4536</v>
      </c>
      <c r="I1376" s="88" t="s">
        <v>4537</v>
      </c>
      <c r="J1376" s="88" t="s">
        <v>4538</v>
      </c>
      <c r="K1376" s="92" t="n">
        <v>0.942</v>
      </c>
      <c r="L1376" s="80" t="s">
        <v>873</v>
      </c>
      <c r="M1376" s="101" t="s">
        <v>15417</v>
      </c>
    </row>
    <row r="1377" customFormat="false" ht="18" hidden="false" customHeight="false" outlineLevel="0" collapsed="false">
      <c r="A1377" s="80" t="n">
        <v>1377</v>
      </c>
      <c r="B1377" s="81" t="s">
        <v>4539</v>
      </c>
      <c r="C1377" s="82" t="s">
        <v>4540</v>
      </c>
      <c r="D1377" s="84" t="s">
        <v>251</v>
      </c>
      <c r="E1377" s="85" t="s">
        <v>11</v>
      </c>
      <c r="F1377" s="93" t="s">
        <v>881</v>
      </c>
      <c r="G1377" s="88" t="s">
        <v>4541</v>
      </c>
      <c r="H1377" s="87" t="n">
        <v>28148</v>
      </c>
      <c r="I1377" s="88" t="s">
        <v>4542</v>
      </c>
      <c r="J1377" s="87" t="n">
        <v>27994</v>
      </c>
      <c r="K1377" s="92" t="n">
        <v>0.878</v>
      </c>
      <c r="L1377" s="80" t="s">
        <v>873</v>
      </c>
      <c r="M1377" s="101" t="s">
        <v>15417</v>
      </c>
    </row>
    <row r="1378" customFormat="false" ht="18" hidden="false" customHeight="false" outlineLevel="0" collapsed="false">
      <c r="A1378" s="80" t="n">
        <v>1378</v>
      </c>
      <c r="B1378" s="81" t="s">
        <v>4543</v>
      </c>
      <c r="C1378" s="82" t="s">
        <v>4544</v>
      </c>
      <c r="D1378" s="84" t="s">
        <v>251</v>
      </c>
      <c r="E1378" s="85" t="s">
        <v>11</v>
      </c>
      <c r="F1378" s="93" t="s">
        <v>881</v>
      </c>
      <c r="G1378" s="88" t="s">
        <v>4541</v>
      </c>
      <c r="H1378" s="87" t="n">
        <v>28148</v>
      </c>
      <c r="I1378" s="88" t="s">
        <v>4545</v>
      </c>
      <c r="J1378" s="87" t="n">
        <v>27994</v>
      </c>
      <c r="K1378" s="92" t="n">
        <v>0.998</v>
      </c>
      <c r="L1378" s="80" t="s">
        <v>873</v>
      </c>
      <c r="M1378" s="101" t="s">
        <v>15417</v>
      </c>
    </row>
    <row r="1379" customFormat="false" ht="15" hidden="false" customHeight="false" outlineLevel="0" collapsed="false">
      <c r="A1379" s="80" t="n">
        <v>1379</v>
      </c>
      <c r="B1379" s="81" t="s">
        <v>4546</v>
      </c>
      <c r="C1379" s="82" t="s">
        <v>4547</v>
      </c>
      <c r="D1379" s="84" t="s">
        <v>251</v>
      </c>
      <c r="E1379" s="85" t="s">
        <v>10</v>
      </c>
      <c r="F1379" s="91" t="s">
        <v>18</v>
      </c>
      <c r="G1379" s="87" t="n">
        <v>17000</v>
      </c>
      <c r="H1379" s="88" t="n">
        <v>0</v>
      </c>
      <c r="I1379" s="87" t="n">
        <v>16965</v>
      </c>
      <c r="J1379" s="88" t="n">
        <v>0</v>
      </c>
      <c r="K1379" s="92" t="n">
        <v>0.998</v>
      </c>
      <c r="L1379" s="80" t="s">
        <v>873</v>
      </c>
      <c r="M1379" s="101" t="s">
        <v>15417</v>
      </c>
    </row>
    <row r="1380" customFormat="false" ht="18" hidden="false" customHeight="false" outlineLevel="0" collapsed="false">
      <c r="A1380" s="80" t="n">
        <v>1380</v>
      </c>
      <c r="B1380" s="81" t="s">
        <v>4548</v>
      </c>
      <c r="C1380" s="82" t="s">
        <v>4549</v>
      </c>
      <c r="D1380" s="84" t="s">
        <v>253</v>
      </c>
      <c r="E1380" s="85" t="s">
        <v>9</v>
      </c>
      <c r="F1380" s="86" t="s">
        <v>17</v>
      </c>
      <c r="G1380" s="88" t="s">
        <v>4550</v>
      </c>
      <c r="H1380" s="87" t="n">
        <v>30599</v>
      </c>
      <c r="I1380" s="88" t="s">
        <v>4551</v>
      </c>
      <c r="J1380" s="87" t="n">
        <v>27991</v>
      </c>
      <c r="K1380" s="96" t="n">
        <v>0.795</v>
      </c>
      <c r="L1380" s="80" t="s">
        <v>873</v>
      </c>
      <c r="M1380" s="101" t="s">
        <v>15417</v>
      </c>
    </row>
    <row r="1381" customFormat="false" ht="27" hidden="false" customHeight="false" outlineLevel="0" collapsed="false">
      <c r="A1381" s="80" t="n">
        <v>1381</v>
      </c>
      <c r="B1381" s="81" t="s">
        <v>4552</v>
      </c>
      <c r="C1381" s="82" t="s">
        <v>4553</v>
      </c>
      <c r="D1381" s="84" t="s">
        <v>253</v>
      </c>
      <c r="E1381" s="85" t="s">
        <v>9</v>
      </c>
      <c r="F1381" s="91" t="s">
        <v>18</v>
      </c>
      <c r="G1381" s="88" t="s">
        <v>4550</v>
      </c>
      <c r="H1381" s="87" t="n">
        <v>30599</v>
      </c>
      <c r="I1381" s="88" t="s">
        <v>4554</v>
      </c>
      <c r="J1381" s="88" t="n">
        <v>0</v>
      </c>
      <c r="K1381" s="92" t="n">
        <v>0.827</v>
      </c>
      <c r="L1381" s="80" t="s">
        <v>873</v>
      </c>
      <c r="M1381" s="101" t="s">
        <v>15417</v>
      </c>
    </row>
    <row r="1382" customFormat="false" ht="18" hidden="false" customHeight="false" outlineLevel="0" collapsed="false">
      <c r="A1382" s="80" t="n">
        <v>1382</v>
      </c>
      <c r="B1382" s="81" t="s">
        <v>4555</v>
      </c>
      <c r="C1382" s="82" t="s">
        <v>4556</v>
      </c>
      <c r="D1382" s="84" t="s">
        <v>253</v>
      </c>
      <c r="E1382" s="85" t="s">
        <v>9</v>
      </c>
      <c r="F1382" s="93" t="s">
        <v>881</v>
      </c>
      <c r="G1382" s="88" t="s">
        <v>4550</v>
      </c>
      <c r="H1382" s="87" t="n">
        <v>30599</v>
      </c>
      <c r="I1382" s="88" t="s">
        <v>4557</v>
      </c>
      <c r="J1382" s="87" t="n">
        <v>27991</v>
      </c>
      <c r="K1382" s="92" t="n">
        <v>0.956</v>
      </c>
      <c r="L1382" s="80" t="s">
        <v>873</v>
      </c>
      <c r="M1382" s="101" t="s">
        <v>15417</v>
      </c>
    </row>
    <row r="1383" customFormat="false" ht="18" hidden="false" customHeight="false" outlineLevel="0" collapsed="false">
      <c r="A1383" s="80" t="n">
        <v>1383</v>
      </c>
      <c r="B1383" s="81" t="s">
        <v>4558</v>
      </c>
      <c r="C1383" s="82" t="s">
        <v>4559</v>
      </c>
      <c r="D1383" s="84" t="s">
        <v>253</v>
      </c>
      <c r="E1383" s="85" t="s">
        <v>10</v>
      </c>
      <c r="F1383" s="93" t="s">
        <v>881</v>
      </c>
      <c r="G1383" s="87" t="n">
        <v>15910</v>
      </c>
      <c r="H1383" s="87" t="n">
        <v>9990</v>
      </c>
      <c r="I1383" s="87" t="n">
        <v>14877</v>
      </c>
      <c r="J1383" s="87" t="n">
        <v>7744</v>
      </c>
      <c r="K1383" s="92" t="n">
        <v>0.873</v>
      </c>
      <c r="L1383" s="80" t="s">
        <v>873</v>
      </c>
      <c r="M1383" s="101" t="s">
        <v>15417</v>
      </c>
    </row>
    <row r="1384" customFormat="false" ht="18" hidden="false" customHeight="false" outlineLevel="0" collapsed="false">
      <c r="A1384" s="80" t="n">
        <v>1384</v>
      </c>
      <c r="B1384" s="81" t="s">
        <v>4560</v>
      </c>
      <c r="C1384" s="82" t="s">
        <v>4561</v>
      </c>
      <c r="D1384" s="84" t="s">
        <v>253</v>
      </c>
      <c r="E1384" s="85" t="s">
        <v>11</v>
      </c>
      <c r="F1384" s="93" t="s">
        <v>881</v>
      </c>
      <c r="G1384" s="87" t="n">
        <v>15910</v>
      </c>
      <c r="H1384" s="87" t="n">
        <v>9990</v>
      </c>
      <c r="I1384" s="87" t="n">
        <v>15760</v>
      </c>
      <c r="J1384" s="87" t="n">
        <v>7744</v>
      </c>
      <c r="K1384" s="92" t="n">
        <v>0.908</v>
      </c>
      <c r="L1384" s="80" t="s">
        <v>873</v>
      </c>
      <c r="M1384" s="101" t="s">
        <v>15417</v>
      </c>
    </row>
    <row r="1385" customFormat="false" ht="18" hidden="false" customHeight="false" outlineLevel="0" collapsed="false">
      <c r="A1385" s="80" t="n">
        <v>1385</v>
      </c>
      <c r="B1385" s="81" t="s">
        <v>4562</v>
      </c>
      <c r="C1385" s="82" t="s">
        <v>4563</v>
      </c>
      <c r="D1385" s="84" t="s">
        <v>253</v>
      </c>
      <c r="E1385" s="85" t="s">
        <v>9</v>
      </c>
      <c r="F1385" s="93" t="s">
        <v>881</v>
      </c>
      <c r="G1385" s="88" t="s">
        <v>4564</v>
      </c>
      <c r="H1385" s="87" t="n">
        <v>44609</v>
      </c>
      <c r="I1385" s="88" t="s">
        <v>4565</v>
      </c>
      <c r="J1385" s="87" t="n">
        <v>41996</v>
      </c>
      <c r="K1385" s="92" t="n">
        <v>0.986</v>
      </c>
      <c r="L1385" s="80" t="s">
        <v>873</v>
      </c>
      <c r="M1385" s="101" t="s">
        <v>15417</v>
      </c>
    </row>
    <row r="1386" customFormat="false" ht="18" hidden="false" customHeight="false" outlineLevel="0" collapsed="false">
      <c r="A1386" s="80" t="n">
        <v>1386</v>
      </c>
      <c r="B1386" s="81" t="s">
        <v>4566</v>
      </c>
      <c r="C1386" s="82" t="s">
        <v>4567</v>
      </c>
      <c r="D1386" s="84" t="s">
        <v>253</v>
      </c>
      <c r="E1386" s="85" t="s">
        <v>9</v>
      </c>
      <c r="F1386" s="93" t="s">
        <v>881</v>
      </c>
      <c r="G1386" s="88" t="s">
        <v>4568</v>
      </c>
      <c r="H1386" s="87" t="n">
        <v>29809</v>
      </c>
      <c r="I1386" s="88" t="s">
        <v>4569</v>
      </c>
      <c r="J1386" s="87" t="n">
        <v>27991</v>
      </c>
      <c r="K1386" s="92" t="n">
        <v>0.981</v>
      </c>
      <c r="L1386" s="80" t="s">
        <v>873</v>
      </c>
      <c r="M1386" s="101" t="s">
        <v>15417</v>
      </c>
    </row>
    <row r="1387" customFormat="false" ht="18" hidden="false" customHeight="false" outlineLevel="0" collapsed="false">
      <c r="A1387" s="80" t="n">
        <v>1387</v>
      </c>
      <c r="B1387" s="81" t="s">
        <v>4570</v>
      </c>
      <c r="C1387" s="82" t="s">
        <v>4571</v>
      </c>
      <c r="D1387" s="84" t="s">
        <v>253</v>
      </c>
      <c r="E1387" s="85" t="s">
        <v>12</v>
      </c>
      <c r="F1387" s="86" t="s">
        <v>17</v>
      </c>
      <c r="G1387" s="88" t="s">
        <v>4572</v>
      </c>
      <c r="H1387" s="87" t="n">
        <v>68047</v>
      </c>
      <c r="I1387" s="88" t="s">
        <v>4573</v>
      </c>
      <c r="J1387" s="88" t="n">
        <v>0</v>
      </c>
      <c r="K1387" s="94" t="n">
        <v>0.349</v>
      </c>
      <c r="L1387" s="80" t="s">
        <v>873</v>
      </c>
      <c r="M1387" s="101" t="s">
        <v>15417</v>
      </c>
    </row>
    <row r="1388" customFormat="false" ht="18" hidden="false" customHeight="false" outlineLevel="0" collapsed="false">
      <c r="A1388" s="80" t="n">
        <v>1388</v>
      </c>
      <c r="B1388" s="81" t="s">
        <v>4574</v>
      </c>
      <c r="C1388" s="82" t="s">
        <v>4575</v>
      </c>
      <c r="D1388" s="84" t="s">
        <v>253</v>
      </c>
      <c r="E1388" s="85" t="s">
        <v>11</v>
      </c>
      <c r="F1388" s="91" t="s">
        <v>18</v>
      </c>
      <c r="G1388" s="88" t="s">
        <v>4576</v>
      </c>
      <c r="H1388" s="87" t="n">
        <v>71675</v>
      </c>
      <c r="I1388" s="88" t="s">
        <v>4577</v>
      </c>
      <c r="J1388" s="88" t="n">
        <v>0</v>
      </c>
      <c r="K1388" s="96" t="n">
        <v>0.741</v>
      </c>
      <c r="L1388" s="80" t="s">
        <v>873</v>
      </c>
      <c r="M1388" s="101" t="s">
        <v>15417</v>
      </c>
    </row>
    <row r="1389" customFormat="false" ht="18" hidden="false" customHeight="false" outlineLevel="0" collapsed="false">
      <c r="A1389" s="80" t="n">
        <v>1389</v>
      </c>
      <c r="B1389" s="81" t="s">
        <v>4578</v>
      </c>
      <c r="C1389" s="82" t="s">
        <v>4579</v>
      </c>
      <c r="D1389" s="84" t="s">
        <v>254</v>
      </c>
      <c r="E1389" s="85" t="s">
        <v>16</v>
      </c>
      <c r="F1389" s="86" t="s">
        <v>17</v>
      </c>
      <c r="G1389" s="88" t="s">
        <v>4580</v>
      </c>
      <c r="H1389" s="88" t="s">
        <v>4581</v>
      </c>
      <c r="I1389" s="88" t="s">
        <v>4582</v>
      </c>
      <c r="J1389" s="88" t="s">
        <v>4583</v>
      </c>
      <c r="K1389" s="94" t="n">
        <v>0.421</v>
      </c>
      <c r="L1389" s="80" t="s">
        <v>873</v>
      </c>
      <c r="M1389" s="101" t="s">
        <v>15417</v>
      </c>
    </row>
    <row r="1390" customFormat="false" ht="15" hidden="false" customHeight="false" outlineLevel="0" collapsed="false">
      <c r="A1390" s="80" t="n">
        <v>1390</v>
      </c>
      <c r="B1390" s="81" t="s">
        <v>4584</v>
      </c>
      <c r="C1390" s="82" t="s">
        <v>4585</v>
      </c>
      <c r="D1390" s="84" t="s">
        <v>254</v>
      </c>
      <c r="E1390" s="85" t="s">
        <v>16</v>
      </c>
      <c r="F1390" s="86" t="s">
        <v>17</v>
      </c>
      <c r="G1390" s="88" t="s">
        <v>4586</v>
      </c>
      <c r="H1390" s="88" t="s">
        <v>3635</v>
      </c>
      <c r="I1390" s="88" t="s">
        <v>4587</v>
      </c>
      <c r="J1390" s="88" t="s">
        <v>4588</v>
      </c>
      <c r="K1390" s="94" t="n">
        <v>0.426</v>
      </c>
      <c r="L1390" s="80" t="s">
        <v>873</v>
      </c>
      <c r="M1390" s="101" t="s">
        <v>15417</v>
      </c>
    </row>
    <row r="1391" customFormat="false" ht="18" hidden="false" customHeight="false" outlineLevel="0" collapsed="false">
      <c r="A1391" s="80" t="n">
        <v>1391</v>
      </c>
      <c r="B1391" s="81" t="s">
        <v>4589</v>
      </c>
      <c r="C1391" s="82" t="s">
        <v>4590</v>
      </c>
      <c r="D1391" s="84" t="s">
        <v>254</v>
      </c>
      <c r="E1391" s="85" t="s">
        <v>16</v>
      </c>
      <c r="F1391" s="86" t="s">
        <v>17</v>
      </c>
      <c r="G1391" s="88" t="s">
        <v>4591</v>
      </c>
      <c r="H1391" s="88" t="s">
        <v>4592</v>
      </c>
      <c r="I1391" s="88" t="s">
        <v>4593</v>
      </c>
      <c r="J1391" s="88" t="s">
        <v>4594</v>
      </c>
      <c r="K1391" s="94" t="n">
        <v>0.282</v>
      </c>
      <c r="L1391" s="80" t="s">
        <v>873</v>
      </c>
      <c r="M1391" s="101" t="s">
        <v>15417</v>
      </c>
    </row>
    <row r="1392" customFormat="false" ht="18" hidden="false" customHeight="false" outlineLevel="0" collapsed="false">
      <c r="A1392" s="80" t="n">
        <v>1392</v>
      </c>
      <c r="B1392" s="81" t="s">
        <v>4595</v>
      </c>
      <c r="C1392" s="82" t="s">
        <v>4596</v>
      </c>
      <c r="D1392" s="84" t="s">
        <v>254</v>
      </c>
      <c r="E1392" s="85" t="s">
        <v>9</v>
      </c>
      <c r="F1392" s="86" t="s">
        <v>17</v>
      </c>
      <c r="G1392" s="88" t="s">
        <v>4072</v>
      </c>
      <c r="H1392" s="87" t="n">
        <v>43281</v>
      </c>
      <c r="I1392" s="88" t="s">
        <v>4597</v>
      </c>
      <c r="J1392" s="87" t="n">
        <v>16640</v>
      </c>
      <c r="K1392" s="96" t="n">
        <v>0.626</v>
      </c>
      <c r="L1392" s="80" t="s">
        <v>873</v>
      </c>
      <c r="M1392" s="101" t="s">
        <v>15417</v>
      </c>
    </row>
    <row r="1393" customFormat="false" ht="27" hidden="false" customHeight="false" outlineLevel="0" collapsed="false">
      <c r="A1393" s="80" t="n">
        <v>1393</v>
      </c>
      <c r="B1393" s="81" t="s">
        <v>4598</v>
      </c>
      <c r="C1393" s="82" t="s">
        <v>4599</v>
      </c>
      <c r="D1393" s="84" t="s">
        <v>254</v>
      </c>
      <c r="E1393" s="85" t="s">
        <v>9</v>
      </c>
      <c r="F1393" s="93" t="s">
        <v>881</v>
      </c>
      <c r="G1393" s="88" t="s">
        <v>4072</v>
      </c>
      <c r="H1393" s="87" t="n">
        <v>43281</v>
      </c>
      <c r="I1393" s="88" t="s">
        <v>4600</v>
      </c>
      <c r="J1393" s="87" t="n">
        <v>31021</v>
      </c>
      <c r="K1393" s="92" t="n">
        <v>0.946</v>
      </c>
      <c r="L1393" s="80" t="s">
        <v>873</v>
      </c>
      <c r="M1393" s="101" t="s">
        <v>15417</v>
      </c>
    </row>
    <row r="1394" customFormat="false" ht="27" hidden="false" customHeight="false" outlineLevel="0" collapsed="false">
      <c r="A1394" s="80" t="n">
        <v>1394</v>
      </c>
      <c r="B1394" s="81" t="s">
        <v>4601</v>
      </c>
      <c r="C1394" s="82" t="s">
        <v>4602</v>
      </c>
      <c r="D1394" s="84" t="s">
        <v>254</v>
      </c>
      <c r="E1394" s="85" t="s">
        <v>9</v>
      </c>
      <c r="F1394" s="86" t="s">
        <v>17</v>
      </c>
      <c r="G1394" s="88" t="s">
        <v>4072</v>
      </c>
      <c r="H1394" s="87" t="n">
        <v>43281</v>
      </c>
      <c r="I1394" s="88" t="n">
        <v>261</v>
      </c>
      <c r="J1394" s="88" t="n">
        <v>0</v>
      </c>
      <c r="K1394" s="89" t="n">
        <v>0.001</v>
      </c>
      <c r="L1394" s="80" t="s">
        <v>873</v>
      </c>
      <c r="M1394" s="101" t="s">
        <v>15417</v>
      </c>
    </row>
    <row r="1395" customFormat="false" ht="27" hidden="false" customHeight="false" outlineLevel="0" collapsed="false">
      <c r="A1395" s="80" t="n">
        <v>1395</v>
      </c>
      <c r="B1395" s="81" t="s">
        <v>4603</v>
      </c>
      <c r="C1395" s="82" t="s">
        <v>4604</v>
      </c>
      <c r="D1395" s="84" t="s">
        <v>254</v>
      </c>
      <c r="E1395" s="85" t="s">
        <v>9</v>
      </c>
      <c r="F1395" s="93" t="s">
        <v>881</v>
      </c>
      <c r="G1395" s="88" t="s">
        <v>4072</v>
      </c>
      <c r="H1395" s="87" t="n">
        <v>43281</v>
      </c>
      <c r="I1395" s="88" t="s">
        <v>4605</v>
      </c>
      <c r="J1395" s="87" t="n">
        <v>30517</v>
      </c>
      <c r="K1395" s="92" t="n">
        <v>0.937</v>
      </c>
      <c r="L1395" s="80" t="s">
        <v>873</v>
      </c>
      <c r="M1395" s="101" t="s">
        <v>15417</v>
      </c>
    </row>
    <row r="1396" customFormat="false" ht="18" hidden="false" customHeight="false" outlineLevel="0" collapsed="false">
      <c r="A1396" s="80" t="n">
        <v>1396</v>
      </c>
      <c r="B1396" s="81" t="s">
        <v>4606</v>
      </c>
      <c r="C1396" s="82" t="s">
        <v>4607</v>
      </c>
      <c r="D1396" s="84" t="s">
        <v>254</v>
      </c>
      <c r="E1396" s="85" t="s">
        <v>10</v>
      </c>
      <c r="F1396" s="86" t="s">
        <v>17</v>
      </c>
      <c r="G1396" s="87" t="n">
        <v>13000</v>
      </c>
      <c r="H1396" s="88" t="n">
        <v>0</v>
      </c>
      <c r="I1396" s="87" t="n">
        <v>5220</v>
      </c>
      <c r="J1396" s="88" t="n">
        <v>0</v>
      </c>
      <c r="K1396" s="94" t="n">
        <v>0.402</v>
      </c>
      <c r="L1396" s="80" t="s">
        <v>873</v>
      </c>
      <c r="M1396" s="101" t="s">
        <v>15417</v>
      </c>
    </row>
    <row r="1397" customFormat="false" ht="18" hidden="false" customHeight="false" outlineLevel="0" collapsed="false">
      <c r="A1397" s="80" t="n">
        <v>1397</v>
      </c>
      <c r="B1397" s="81" t="s">
        <v>4608</v>
      </c>
      <c r="C1397" s="82" t="s">
        <v>4609</v>
      </c>
      <c r="D1397" s="84" t="s">
        <v>254</v>
      </c>
      <c r="E1397" s="85" t="s">
        <v>10</v>
      </c>
      <c r="F1397" s="86" t="s">
        <v>17</v>
      </c>
      <c r="G1397" s="87" t="n">
        <v>13000</v>
      </c>
      <c r="H1397" s="88" t="n">
        <v>0</v>
      </c>
      <c r="I1397" s="87" t="n">
        <v>6525</v>
      </c>
      <c r="J1397" s="88" t="n">
        <v>0</v>
      </c>
      <c r="K1397" s="96" t="n">
        <v>0.502</v>
      </c>
      <c r="L1397" s="80" t="s">
        <v>873</v>
      </c>
      <c r="M1397" s="101" t="s">
        <v>15417</v>
      </c>
    </row>
    <row r="1398" customFormat="false" ht="18" hidden="false" customHeight="false" outlineLevel="0" collapsed="false">
      <c r="A1398" s="80" t="n">
        <v>1398</v>
      </c>
      <c r="B1398" s="81" t="s">
        <v>4610</v>
      </c>
      <c r="C1398" s="82" t="s">
        <v>4611</v>
      </c>
      <c r="D1398" s="84" t="s">
        <v>254</v>
      </c>
      <c r="E1398" s="85" t="s">
        <v>10</v>
      </c>
      <c r="F1398" s="86" t="s">
        <v>17</v>
      </c>
      <c r="G1398" s="87" t="n">
        <v>13000</v>
      </c>
      <c r="H1398" s="88" t="n">
        <v>0</v>
      </c>
      <c r="I1398" s="87" t="n">
        <v>6525</v>
      </c>
      <c r="J1398" s="88" t="n">
        <v>0</v>
      </c>
      <c r="K1398" s="96" t="n">
        <v>0.502</v>
      </c>
      <c r="L1398" s="80" t="s">
        <v>873</v>
      </c>
      <c r="M1398" s="101" t="s">
        <v>15417</v>
      </c>
    </row>
    <row r="1399" customFormat="false" ht="18" hidden="false" customHeight="false" outlineLevel="0" collapsed="false">
      <c r="A1399" s="80" t="n">
        <v>1399</v>
      </c>
      <c r="B1399" s="81" t="s">
        <v>4612</v>
      </c>
      <c r="C1399" s="82" t="s">
        <v>4613</v>
      </c>
      <c r="D1399" s="84" t="s">
        <v>254</v>
      </c>
      <c r="E1399" s="85" t="s">
        <v>10</v>
      </c>
      <c r="F1399" s="86" t="s">
        <v>17</v>
      </c>
      <c r="G1399" s="87" t="n">
        <v>13000</v>
      </c>
      <c r="H1399" s="88" t="n">
        <v>0</v>
      </c>
      <c r="I1399" s="88" t="n">
        <v>0</v>
      </c>
      <c r="J1399" s="88" t="n">
        <v>0</v>
      </c>
      <c r="K1399" s="89" t="n">
        <v>0</v>
      </c>
      <c r="L1399" s="80" t="s">
        <v>873</v>
      </c>
      <c r="M1399" s="101" t="s">
        <v>15417</v>
      </c>
    </row>
    <row r="1400" customFormat="false" ht="18" hidden="false" customHeight="false" outlineLevel="0" collapsed="false">
      <c r="A1400" s="80" t="n">
        <v>1400</v>
      </c>
      <c r="B1400" s="81" t="s">
        <v>4614</v>
      </c>
      <c r="C1400" s="82" t="s">
        <v>4615</v>
      </c>
      <c r="D1400" s="84" t="s">
        <v>254</v>
      </c>
      <c r="E1400" s="85" t="s">
        <v>11</v>
      </c>
      <c r="F1400" s="93" t="s">
        <v>881</v>
      </c>
      <c r="G1400" s="88" t="s">
        <v>4616</v>
      </c>
      <c r="H1400" s="88" t="s">
        <v>4617</v>
      </c>
      <c r="I1400" s="88" t="s">
        <v>4618</v>
      </c>
      <c r="J1400" s="87" t="n">
        <v>87078</v>
      </c>
      <c r="K1400" s="96" t="n">
        <v>0.791</v>
      </c>
      <c r="L1400" s="80" t="s">
        <v>873</v>
      </c>
      <c r="M1400" s="101" t="s">
        <v>15417</v>
      </c>
    </row>
    <row r="1401" customFormat="false" ht="18" hidden="false" customHeight="false" outlineLevel="0" collapsed="false">
      <c r="A1401" s="80" t="n">
        <v>1401</v>
      </c>
      <c r="B1401" s="81" t="s">
        <v>4619</v>
      </c>
      <c r="C1401" s="82" t="s">
        <v>4620</v>
      </c>
      <c r="D1401" s="84" t="s">
        <v>254</v>
      </c>
      <c r="E1401" s="85" t="s">
        <v>11</v>
      </c>
      <c r="F1401" s="93" t="s">
        <v>881</v>
      </c>
      <c r="G1401" s="88" t="s">
        <v>4621</v>
      </c>
      <c r="H1401" s="88" t="s">
        <v>4622</v>
      </c>
      <c r="I1401" s="88" t="s">
        <v>4623</v>
      </c>
      <c r="J1401" s="87" t="n">
        <v>99979</v>
      </c>
      <c r="K1401" s="92" t="n">
        <v>0.901</v>
      </c>
      <c r="L1401" s="80" t="s">
        <v>873</v>
      </c>
      <c r="M1401" s="101" t="s">
        <v>15417</v>
      </c>
    </row>
    <row r="1402" customFormat="false" ht="18" hidden="false" customHeight="false" outlineLevel="0" collapsed="false">
      <c r="A1402" s="80" t="n">
        <v>1402</v>
      </c>
      <c r="B1402" s="81" t="s">
        <v>4624</v>
      </c>
      <c r="C1402" s="82" t="s">
        <v>4625</v>
      </c>
      <c r="D1402" s="84" t="s">
        <v>254</v>
      </c>
      <c r="E1402" s="85" t="s">
        <v>13</v>
      </c>
      <c r="F1402" s="91" t="s">
        <v>18</v>
      </c>
      <c r="G1402" s="88" t="s">
        <v>4626</v>
      </c>
      <c r="H1402" s="87" t="n">
        <v>66035</v>
      </c>
      <c r="I1402" s="88" t="s">
        <v>4627</v>
      </c>
      <c r="J1402" s="88" t="n">
        <v>0</v>
      </c>
      <c r="K1402" s="96" t="n">
        <v>0.726</v>
      </c>
      <c r="L1402" s="80" t="s">
        <v>873</v>
      </c>
      <c r="M1402" s="101" t="s">
        <v>15417</v>
      </c>
    </row>
    <row r="1403" customFormat="false" ht="18" hidden="false" customHeight="false" outlineLevel="0" collapsed="false">
      <c r="A1403" s="80" t="n">
        <v>1403</v>
      </c>
      <c r="B1403" s="81" t="s">
        <v>4628</v>
      </c>
      <c r="C1403" s="82" t="s">
        <v>4629</v>
      </c>
      <c r="D1403" s="84" t="s">
        <v>254</v>
      </c>
      <c r="E1403" s="85" t="s">
        <v>11</v>
      </c>
      <c r="F1403" s="93" t="s">
        <v>881</v>
      </c>
      <c r="G1403" s="88" t="s">
        <v>4630</v>
      </c>
      <c r="H1403" s="87" t="n">
        <v>69874</v>
      </c>
      <c r="I1403" s="88" t="s">
        <v>4631</v>
      </c>
      <c r="J1403" s="87" t="n">
        <v>37690</v>
      </c>
      <c r="K1403" s="92" t="n">
        <v>0.814</v>
      </c>
      <c r="L1403" s="80" t="s">
        <v>873</v>
      </c>
      <c r="M1403" s="101" t="s">
        <v>15417</v>
      </c>
    </row>
    <row r="1404" customFormat="false" ht="18" hidden="false" customHeight="false" outlineLevel="0" collapsed="false">
      <c r="A1404" s="80" t="n">
        <v>1404</v>
      </c>
      <c r="B1404" s="81" t="s">
        <v>4632</v>
      </c>
      <c r="C1404" s="82" t="s">
        <v>4633</v>
      </c>
      <c r="D1404" s="84" t="s">
        <v>255</v>
      </c>
      <c r="E1404" s="85" t="s">
        <v>16</v>
      </c>
      <c r="F1404" s="86" t="s">
        <v>17</v>
      </c>
      <c r="G1404" s="88" t="s">
        <v>931</v>
      </c>
      <c r="H1404" s="88" t="s">
        <v>2204</v>
      </c>
      <c r="I1404" s="88" t="s">
        <v>4634</v>
      </c>
      <c r="J1404" s="88" t="s">
        <v>4635</v>
      </c>
      <c r="K1404" s="94" t="n">
        <v>0.393</v>
      </c>
      <c r="L1404" s="80" t="s">
        <v>873</v>
      </c>
      <c r="M1404" s="101" t="s">
        <v>15417</v>
      </c>
    </row>
    <row r="1405" customFormat="false" ht="18" hidden="false" customHeight="false" outlineLevel="0" collapsed="false">
      <c r="A1405" s="80" t="n">
        <v>1405</v>
      </c>
      <c r="B1405" s="81" t="s">
        <v>4636</v>
      </c>
      <c r="C1405" s="82" t="s">
        <v>4637</v>
      </c>
      <c r="D1405" s="84" t="s">
        <v>255</v>
      </c>
      <c r="E1405" s="85" t="s">
        <v>9</v>
      </c>
      <c r="F1405" s="93" t="s">
        <v>881</v>
      </c>
      <c r="G1405" s="88" t="s">
        <v>4117</v>
      </c>
      <c r="H1405" s="87" t="n">
        <v>75359</v>
      </c>
      <c r="I1405" s="88" t="s">
        <v>4638</v>
      </c>
      <c r="J1405" s="87" t="n">
        <v>74965</v>
      </c>
      <c r="K1405" s="92" t="n">
        <v>0.993</v>
      </c>
      <c r="L1405" s="80" t="s">
        <v>873</v>
      </c>
      <c r="M1405" s="101" t="s">
        <v>15417</v>
      </c>
    </row>
    <row r="1406" customFormat="false" ht="18" hidden="false" customHeight="false" outlineLevel="0" collapsed="false">
      <c r="A1406" s="80" t="n">
        <v>1406</v>
      </c>
      <c r="B1406" s="81" t="s">
        <v>4639</v>
      </c>
      <c r="C1406" s="82" t="s">
        <v>4640</v>
      </c>
      <c r="D1406" s="84" t="s">
        <v>255</v>
      </c>
      <c r="E1406" s="85" t="s">
        <v>9</v>
      </c>
      <c r="F1406" s="93" t="s">
        <v>881</v>
      </c>
      <c r="G1406" s="88" t="s">
        <v>4117</v>
      </c>
      <c r="H1406" s="87" t="n">
        <v>75359</v>
      </c>
      <c r="I1406" s="88" t="s">
        <v>4638</v>
      </c>
      <c r="J1406" s="87" t="n">
        <v>74965</v>
      </c>
      <c r="K1406" s="92" t="n">
        <v>0.993</v>
      </c>
      <c r="L1406" s="80" t="s">
        <v>873</v>
      </c>
      <c r="M1406" s="101" t="s">
        <v>15417</v>
      </c>
    </row>
    <row r="1407" customFormat="false" ht="18" hidden="false" customHeight="false" outlineLevel="0" collapsed="false">
      <c r="A1407" s="80" t="n">
        <v>1407</v>
      </c>
      <c r="B1407" s="81" t="s">
        <v>4641</v>
      </c>
      <c r="C1407" s="82" t="s">
        <v>4642</v>
      </c>
      <c r="D1407" s="84" t="s">
        <v>255</v>
      </c>
      <c r="E1407" s="85" t="s">
        <v>9</v>
      </c>
      <c r="F1407" s="93" t="s">
        <v>881</v>
      </c>
      <c r="G1407" s="88" t="s">
        <v>4117</v>
      </c>
      <c r="H1407" s="87" t="n">
        <v>75359</v>
      </c>
      <c r="I1407" s="88" t="s">
        <v>4123</v>
      </c>
      <c r="J1407" s="87" t="n">
        <v>74965</v>
      </c>
      <c r="K1407" s="92" t="n">
        <v>0.994</v>
      </c>
      <c r="L1407" s="80" t="s">
        <v>873</v>
      </c>
      <c r="M1407" s="101" t="s">
        <v>15417</v>
      </c>
    </row>
    <row r="1408" customFormat="false" ht="18" hidden="false" customHeight="false" outlineLevel="0" collapsed="false">
      <c r="A1408" s="80" t="n">
        <v>1408</v>
      </c>
      <c r="B1408" s="81" t="s">
        <v>4643</v>
      </c>
      <c r="C1408" s="82" t="s">
        <v>4644</v>
      </c>
      <c r="D1408" s="84" t="s">
        <v>255</v>
      </c>
      <c r="E1408" s="85" t="s">
        <v>9</v>
      </c>
      <c r="F1408" s="93" t="s">
        <v>881</v>
      </c>
      <c r="G1408" s="88" t="s">
        <v>4117</v>
      </c>
      <c r="H1408" s="87" t="n">
        <v>75359</v>
      </c>
      <c r="I1408" s="88" t="s">
        <v>4645</v>
      </c>
      <c r="J1408" s="87" t="n">
        <v>74965</v>
      </c>
      <c r="K1408" s="92" t="n">
        <v>0.976</v>
      </c>
      <c r="L1408" s="80" t="s">
        <v>873</v>
      </c>
      <c r="M1408" s="101" t="s">
        <v>15417</v>
      </c>
    </row>
    <row r="1409" customFormat="false" ht="18" hidden="false" customHeight="false" outlineLevel="0" collapsed="false">
      <c r="A1409" s="80" t="n">
        <v>1409</v>
      </c>
      <c r="B1409" s="81" t="s">
        <v>4646</v>
      </c>
      <c r="C1409" s="82" t="s">
        <v>4647</v>
      </c>
      <c r="D1409" s="84" t="s">
        <v>255</v>
      </c>
      <c r="E1409" s="85" t="s">
        <v>10</v>
      </c>
      <c r="F1409" s="86" t="s">
        <v>17</v>
      </c>
      <c r="G1409" s="87" t="n">
        <v>15910</v>
      </c>
      <c r="H1409" s="87" t="n">
        <v>9990</v>
      </c>
      <c r="I1409" s="87" t="n">
        <v>14355</v>
      </c>
      <c r="J1409" s="88" t="n">
        <v>0</v>
      </c>
      <c r="K1409" s="96" t="n">
        <v>0.554</v>
      </c>
      <c r="L1409" s="80" t="s">
        <v>873</v>
      </c>
      <c r="M1409" s="101" t="s">
        <v>15417</v>
      </c>
    </row>
    <row r="1410" customFormat="false" ht="18" hidden="false" customHeight="false" outlineLevel="0" collapsed="false">
      <c r="A1410" s="80" t="n">
        <v>1410</v>
      </c>
      <c r="B1410" s="81" t="s">
        <v>4648</v>
      </c>
      <c r="C1410" s="82" t="s">
        <v>4649</v>
      </c>
      <c r="D1410" s="84" t="s">
        <v>255</v>
      </c>
      <c r="E1410" s="85" t="s">
        <v>9</v>
      </c>
      <c r="F1410" s="93" t="s">
        <v>881</v>
      </c>
      <c r="G1410" s="88" t="s">
        <v>4117</v>
      </c>
      <c r="H1410" s="87" t="n">
        <v>75359</v>
      </c>
      <c r="I1410" s="88" t="s">
        <v>4120</v>
      </c>
      <c r="J1410" s="87" t="n">
        <v>74965</v>
      </c>
      <c r="K1410" s="92" t="n">
        <v>0.985</v>
      </c>
      <c r="L1410" s="80" t="s">
        <v>873</v>
      </c>
      <c r="M1410" s="101" t="s">
        <v>15417</v>
      </c>
    </row>
    <row r="1411" customFormat="false" ht="18" hidden="false" customHeight="false" outlineLevel="0" collapsed="false">
      <c r="A1411" s="80" t="n">
        <v>1411</v>
      </c>
      <c r="B1411" s="81" t="s">
        <v>4650</v>
      </c>
      <c r="C1411" s="82" t="s">
        <v>4651</v>
      </c>
      <c r="D1411" s="84" t="s">
        <v>255</v>
      </c>
      <c r="E1411" s="85" t="s">
        <v>9</v>
      </c>
      <c r="F1411" s="93" t="s">
        <v>881</v>
      </c>
      <c r="G1411" s="88" t="s">
        <v>4117</v>
      </c>
      <c r="H1411" s="87" t="n">
        <v>75359</v>
      </c>
      <c r="I1411" s="88" t="s">
        <v>4652</v>
      </c>
      <c r="J1411" s="87" t="n">
        <v>74965</v>
      </c>
      <c r="K1411" s="92" t="n">
        <v>0.967</v>
      </c>
      <c r="L1411" s="80" t="s">
        <v>873</v>
      </c>
      <c r="M1411" s="101" t="s">
        <v>15417</v>
      </c>
    </row>
    <row r="1412" customFormat="false" ht="18" hidden="false" customHeight="false" outlineLevel="0" collapsed="false">
      <c r="A1412" s="80" t="n">
        <v>1412</v>
      </c>
      <c r="B1412" s="81" t="s">
        <v>4653</v>
      </c>
      <c r="C1412" s="82" t="s">
        <v>4654</v>
      </c>
      <c r="D1412" s="84" t="s">
        <v>255</v>
      </c>
      <c r="E1412" s="85" t="s">
        <v>9</v>
      </c>
      <c r="F1412" s="93" t="s">
        <v>881</v>
      </c>
      <c r="G1412" s="88" t="s">
        <v>4117</v>
      </c>
      <c r="H1412" s="87" t="n">
        <v>75359</v>
      </c>
      <c r="I1412" s="88" t="s">
        <v>4655</v>
      </c>
      <c r="J1412" s="87" t="n">
        <v>74965</v>
      </c>
      <c r="K1412" s="92" t="n">
        <v>0.984</v>
      </c>
      <c r="L1412" s="80" t="s">
        <v>873</v>
      </c>
      <c r="M1412" s="101" t="s">
        <v>15417</v>
      </c>
    </row>
    <row r="1413" customFormat="false" ht="27" hidden="false" customHeight="false" outlineLevel="0" collapsed="false">
      <c r="A1413" s="80" t="n">
        <v>1413</v>
      </c>
      <c r="B1413" s="81" t="s">
        <v>4656</v>
      </c>
      <c r="C1413" s="82" t="s">
        <v>4657</v>
      </c>
      <c r="D1413" s="84" t="s">
        <v>255</v>
      </c>
      <c r="E1413" s="85" t="s">
        <v>10</v>
      </c>
      <c r="F1413" s="93" t="s">
        <v>881</v>
      </c>
      <c r="G1413" s="87" t="n">
        <v>15910</v>
      </c>
      <c r="H1413" s="87" t="n">
        <v>9990</v>
      </c>
      <c r="I1413" s="87" t="n">
        <v>14355</v>
      </c>
      <c r="J1413" s="87" t="n">
        <v>9355</v>
      </c>
      <c r="K1413" s="92" t="n">
        <v>0.915</v>
      </c>
      <c r="L1413" s="80" t="s">
        <v>873</v>
      </c>
      <c r="M1413" s="101" t="s">
        <v>15417</v>
      </c>
    </row>
    <row r="1414" customFormat="false" ht="18" hidden="false" customHeight="false" outlineLevel="0" collapsed="false">
      <c r="A1414" s="80" t="n">
        <v>1414</v>
      </c>
      <c r="B1414" s="81" t="s">
        <v>4658</v>
      </c>
      <c r="C1414" s="82" t="s">
        <v>4659</v>
      </c>
      <c r="D1414" s="84" t="s">
        <v>255</v>
      </c>
      <c r="E1414" s="85" t="s">
        <v>10</v>
      </c>
      <c r="F1414" s="93" t="s">
        <v>881</v>
      </c>
      <c r="G1414" s="87" t="n">
        <v>15910</v>
      </c>
      <c r="H1414" s="87" t="n">
        <v>9990</v>
      </c>
      <c r="I1414" s="87" t="n">
        <v>13336</v>
      </c>
      <c r="J1414" s="87" t="n">
        <v>9355</v>
      </c>
      <c r="K1414" s="92" t="n">
        <v>0.876</v>
      </c>
      <c r="L1414" s="80" t="s">
        <v>873</v>
      </c>
      <c r="M1414" s="101" t="s">
        <v>15417</v>
      </c>
    </row>
    <row r="1415" customFormat="false" ht="18" hidden="false" customHeight="false" outlineLevel="0" collapsed="false">
      <c r="A1415" s="80" t="n">
        <v>1415</v>
      </c>
      <c r="B1415" s="81" t="s">
        <v>4660</v>
      </c>
      <c r="C1415" s="82" t="s">
        <v>4661</v>
      </c>
      <c r="D1415" s="84" t="s">
        <v>255</v>
      </c>
      <c r="E1415" s="85" t="s">
        <v>9</v>
      </c>
      <c r="F1415" s="93" t="s">
        <v>881</v>
      </c>
      <c r="G1415" s="88" t="s">
        <v>4117</v>
      </c>
      <c r="H1415" s="87" t="n">
        <v>75359</v>
      </c>
      <c r="I1415" s="88" t="s">
        <v>4638</v>
      </c>
      <c r="J1415" s="87" t="n">
        <v>74965</v>
      </c>
      <c r="K1415" s="92" t="n">
        <v>0.993</v>
      </c>
      <c r="L1415" s="80" t="s">
        <v>873</v>
      </c>
      <c r="M1415" s="101" t="s">
        <v>15417</v>
      </c>
    </row>
    <row r="1416" customFormat="false" ht="18" hidden="false" customHeight="false" outlineLevel="0" collapsed="false">
      <c r="A1416" s="80" t="n">
        <v>1416</v>
      </c>
      <c r="B1416" s="81" t="s">
        <v>4662</v>
      </c>
      <c r="C1416" s="82" t="s">
        <v>4663</v>
      </c>
      <c r="D1416" s="84" t="s">
        <v>255</v>
      </c>
      <c r="E1416" s="85" t="s">
        <v>9</v>
      </c>
      <c r="F1416" s="93" t="s">
        <v>881</v>
      </c>
      <c r="G1416" s="88" t="s">
        <v>4117</v>
      </c>
      <c r="H1416" s="87" t="n">
        <v>75359</v>
      </c>
      <c r="I1416" s="88" t="s">
        <v>4664</v>
      </c>
      <c r="J1416" s="87" t="n">
        <v>74965</v>
      </c>
      <c r="K1416" s="92" t="n">
        <v>0.996</v>
      </c>
      <c r="L1416" s="80" t="s">
        <v>873</v>
      </c>
      <c r="M1416" s="101" t="s">
        <v>15417</v>
      </c>
    </row>
    <row r="1417" customFormat="false" ht="18" hidden="false" customHeight="false" outlineLevel="0" collapsed="false">
      <c r="A1417" s="80" t="n">
        <v>1417</v>
      </c>
      <c r="B1417" s="81" t="s">
        <v>4665</v>
      </c>
      <c r="C1417" s="82" t="s">
        <v>4666</v>
      </c>
      <c r="D1417" s="84" t="s">
        <v>255</v>
      </c>
      <c r="E1417" s="85" t="s">
        <v>16</v>
      </c>
      <c r="F1417" s="86" t="s">
        <v>17</v>
      </c>
      <c r="G1417" s="88" t="s">
        <v>4136</v>
      </c>
      <c r="H1417" s="88" t="s">
        <v>4137</v>
      </c>
      <c r="I1417" s="87" t="n">
        <v>2330</v>
      </c>
      <c r="J1417" s="88" t="n">
        <v>0</v>
      </c>
      <c r="K1417" s="89" t="n">
        <v>0.009</v>
      </c>
      <c r="L1417" s="80" t="s">
        <v>873</v>
      </c>
      <c r="M1417" s="101" t="s">
        <v>15417</v>
      </c>
    </row>
    <row r="1418" customFormat="false" ht="18" hidden="false" customHeight="false" outlineLevel="0" collapsed="false">
      <c r="A1418" s="80" t="n">
        <v>1418</v>
      </c>
      <c r="B1418" s="81" t="s">
        <v>4667</v>
      </c>
      <c r="C1418" s="82" t="s">
        <v>4668</v>
      </c>
      <c r="D1418" s="84" t="s">
        <v>255</v>
      </c>
      <c r="E1418" s="85" t="s">
        <v>16</v>
      </c>
      <c r="F1418" s="86" t="s">
        <v>17</v>
      </c>
      <c r="G1418" s="88" t="s">
        <v>4136</v>
      </c>
      <c r="H1418" s="88" t="s">
        <v>4137</v>
      </c>
      <c r="I1418" s="87" t="n">
        <v>3000</v>
      </c>
      <c r="J1418" s="88" t="n">
        <v>0</v>
      </c>
      <c r="K1418" s="89" t="n">
        <v>0.011</v>
      </c>
      <c r="L1418" s="80" t="s">
        <v>873</v>
      </c>
      <c r="M1418" s="101" t="s">
        <v>15417</v>
      </c>
    </row>
    <row r="1419" customFormat="false" ht="18" hidden="false" customHeight="false" outlineLevel="0" collapsed="false">
      <c r="A1419" s="80" t="n">
        <v>1419</v>
      </c>
      <c r="B1419" s="81" t="s">
        <v>4669</v>
      </c>
      <c r="C1419" s="82" t="s">
        <v>4670</v>
      </c>
      <c r="D1419" s="84" t="s">
        <v>255</v>
      </c>
      <c r="E1419" s="85" t="s">
        <v>16</v>
      </c>
      <c r="F1419" s="86" t="s">
        <v>17</v>
      </c>
      <c r="G1419" s="88" t="s">
        <v>4136</v>
      </c>
      <c r="H1419" s="88" t="s">
        <v>4137</v>
      </c>
      <c r="I1419" s="88" t="n">
        <v>250</v>
      </c>
      <c r="J1419" s="88" t="n">
        <v>0</v>
      </c>
      <c r="K1419" s="89" t="n">
        <v>0.001</v>
      </c>
      <c r="L1419" s="80" t="s">
        <v>873</v>
      </c>
      <c r="M1419" s="101" t="s">
        <v>15417</v>
      </c>
    </row>
    <row r="1420" customFormat="false" ht="18" hidden="false" customHeight="false" outlineLevel="0" collapsed="false">
      <c r="A1420" s="80" t="n">
        <v>1420</v>
      </c>
      <c r="B1420" s="81" t="s">
        <v>4671</v>
      </c>
      <c r="C1420" s="82" t="s">
        <v>4672</v>
      </c>
      <c r="D1420" s="84" t="s">
        <v>255</v>
      </c>
      <c r="E1420" s="85" t="s">
        <v>16</v>
      </c>
      <c r="F1420" s="86" t="s">
        <v>17</v>
      </c>
      <c r="G1420" s="88" t="s">
        <v>4136</v>
      </c>
      <c r="H1420" s="88" t="s">
        <v>4137</v>
      </c>
      <c r="I1420" s="88" t="n">
        <v>0</v>
      </c>
      <c r="J1420" s="88" t="n">
        <v>0</v>
      </c>
      <c r="K1420" s="89" t="n">
        <v>0</v>
      </c>
      <c r="L1420" s="80" t="s">
        <v>873</v>
      </c>
      <c r="M1420" s="101" t="s">
        <v>15417</v>
      </c>
    </row>
    <row r="1421" customFormat="false" ht="27" hidden="false" customHeight="false" outlineLevel="0" collapsed="false">
      <c r="A1421" s="80" t="n">
        <v>1421</v>
      </c>
      <c r="B1421" s="81" t="s">
        <v>4673</v>
      </c>
      <c r="C1421" s="82" t="s">
        <v>4674</v>
      </c>
      <c r="D1421" s="84" t="s">
        <v>255</v>
      </c>
      <c r="E1421" s="85" t="s">
        <v>11</v>
      </c>
      <c r="F1421" s="93" t="s">
        <v>881</v>
      </c>
      <c r="G1421" s="88" t="s">
        <v>4675</v>
      </c>
      <c r="H1421" s="88" t="s">
        <v>4676</v>
      </c>
      <c r="I1421" s="88" t="s">
        <v>4677</v>
      </c>
      <c r="J1421" s="88" t="s">
        <v>4678</v>
      </c>
      <c r="K1421" s="92" t="n">
        <v>0.817</v>
      </c>
      <c r="L1421" s="80" t="s">
        <v>873</v>
      </c>
      <c r="M1421" s="101" t="s">
        <v>15417</v>
      </c>
    </row>
    <row r="1422" customFormat="false" ht="15" hidden="false" customHeight="false" outlineLevel="0" collapsed="false">
      <c r="A1422" s="80" t="n">
        <v>1422</v>
      </c>
      <c r="B1422" s="81" t="s">
        <v>4679</v>
      </c>
      <c r="C1422" s="82" t="s">
        <v>4680</v>
      </c>
      <c r="D1422" s="84" t="s">
        <v>255</v>
      </c>
      <c r="E1422" s="85" t="s">
        <v>11</v>
      </c>
      <c r="F1422" s="86" t="s">
        <v>17</v>
      </c>
      <c r="G1422" s="88" t="s">
        <v>4681</v>
      </c>
      <c r="H1422" s="88" t="s">
        <v>4682</v>
      </c>
      <c r="I1422" s="88" t="s">
        <v>4683</v>
      </c>
      <c r="J1422" s="88" t="s">
        <v>4684</v>
      </c>
      <c r="K1422" s="92" t="n">
        <v>0.937</v>
      </c>
      <c r="L1422" s="80" t="s">
        <v>873</v>
      </c>
      <c r="M1422" s="101" t="s">
        <v>15417</v>
      </c>
    </row>
    <row r="1423" customFormat="false" ht="18" hidden="false" customHeight="false" outlineLevel="0" collapsed="false">
      <c r="A1423" s="80" t="n">
        <v>1423</v>
      </c>
      <c r="B1423" s="81" t="s">
        <v>4685</v>
      </c>
      <c r="C1423" s="82" t="s">
        <v>4686</v>
      </c>
      <c r="D1423" s="84" t="s">
        <v>255</v>
      </c>
      <c r="E1423" s="85" t="s">
        <v>12</v>
      </c>
      <c r="F1423" s="86" t="s">
        <v>17</v>
      </c>
      <c r="G1423" s="88" t="s">
        <v>4687</v>
      </c>
      <c r="H1423" s="88" t="s">
        <v>4688</v>
      </c>
      <c r="I1423" s="88" t="s">
        <v>4689</v>
      </c>
      <c r="J1423" s="88" t="s">
        <v>4690</v>
      </c>
      <c r="K1423" s="92" t="n">
        <v>0.876</v>
      </c>
      <c r="L1423" s="80" t="s">
        <v>873</v>
      </c>
      <c r="M1423" s="101" t="s">
        <v>15417</v>
      </c>
    </row>
    <row r="1424" customFormat="false" ht="15" hidden="false" customHeight="false" outlineLevel="0" collapsed="false">
      <c r="A1424" s="80" t="n">
        <v>1424</v>
      </c>
      <c r="B1424" s="81" t="s">
        <v>4691</v>
      </c>
      <c r="C1424" s="82" t="s">
        <v>4692</v>
      </c>
      <c r="D1424" s="84" t="s">
        <v>255</v>
      </c>
      <c r="E1424" s="85" t="s">
        <v>11</v>
      </c>
      <c r="F1424" s="86" t="s">
        <v>17</v>
      </c>
      <c r="G1424" s="88" t="s">
        <v>4693</v>
      </c>
      <c r="H1424" s="88" t="s">
        <v>4694</v>
      </c>
      <c r="I1424" s="88" t="s">
        <v>4695</v>
      </c>
      <c r="J1424" s="88" t="s">
        <v>4696</v>
      </c>
      <c r="K1424" s="92" t="n">
        <v>0.81</v>
      </c>
      <c r="L1424" s="80" t="s">
        <v>873</v>
      </c>
      <c r="M1424" s="101" t="s">
        <v>15417</v>
      </c>
    </row>
    <row r="1425" customFormat="false" ht="18" hidden="false" customHeight="false" outlineLevel="0" collapsed="false">
      <c r="A1425" s="80" t="n">
        <v>1425</v>
      </c>
      <c r="B1425" s="81" t="s">
        <v>4697</v>
      </c>
      <c r="C1425" s="82" t="s">
        <v>4698</v>
      </c>
      <c r="D1425" s="84" t="s">
        <v>256</v>
      </c>
      <c r="E1425" s="85" t="s">
        <v>13</v>
      </c>
      <c r="F1425" s="93" t="s">
        <v>881</v>
      </c>
      <c r="G1425" s="88" t="s">
        <v>4699</v>
      </c>
      <c r="H1425" s="88" t="s">
        <v>4700</v>
      </c>
      <c r="I1425" s="88" t="s">
        <v>4701</v>
      </c>
      <c r="J1425" s="88" t="s">
        <v>4702</v>
      </c>
      <c r="K1425" s="92" t="n">
        <v>0.948</v>
      </c>
      <c r="L1425" s="80" t="s">
        <v>873</v>
      </c>
      <c r="M1425" s="101" t="s">
        <v>15417</v>
      </c>
    </row>
    <row r="1426" customFormat="false" ht="18" hidden="false" customHeight="false" outlineLevel="0" collapsed="false">
      <c r="A1426" s="80" t="n">
        <v>1426</v>
      </c>
      <c r="B1426" s="81" t="s">
        <v>4703</v>
      </c>
      <c r="C1426" s="82" t="s">
        <v>4704</v>
      </c>
      <c r="D1426" s="84" t="s">
        <v>256</v>
      </c>
      <c r="E1426" s="85" t="s">
        <v>14</v>
      </c>
      <c r="F1426" s="93" t="s">
        <v>881</v>
      </c>
      <c r="G1426" s="87" t="n">
        <v>49318</v>
      </c>
      <c r="H1426" s="87" t="n">
        <v>68774</v>
      </c>
      <c r="I1426" s="87" t="n">
        <v>47973</v>
      </c>
      <c r="J1426" s="87" t="n">
        <v>61490</v>
      </c>
      <c r="K1426" s="92" t="n">
        <v>0.927</v>
      </c>
      <c r="L1426" s="80" t="s">
        <v>873</v>
      </c>
      <c r="M1426" s="101" t="s">
        <v>15417</v>
      </c>
    </row>
    <row r="1427" customFormat="false" ht="18" hidden="false" customHeight="false" outlineLevel="0" collapsed="false">
      <c r="A1427" s="80" t="n">
        <v>1427</v>
      </c>
      <c r="B1427" s="81" t="s">
        <v>4705</v>
      </c>
      <c r="C1427" s="82" t="s">
        <v>4706</v>
      </c>
      <c r="D1427" s="84" t="s">
        <v>256</v>
      </c>
      <c r="E1427" s="85" t="s">
        <v>9</v>
      </c>
      <c r="F1427" s="93" t="s">
        <v>881</v>
      </c>
      <c r="G1427" s="88" t="s">
        <v>4707</v>
      </c>
      <c r="H1427" s="87" t="n">
        <v>48618</v>
      </c>
      <c r="I1427" s="88" t="s">
        <v>4708</v>
      </c>
      <c r="J1427" s="87" t="n">
        <v>43193</v>
      </c>
      <c r="K1427" s="92" t="n">
        <v>0.98</v>
      </c>
      <c r="L1427" s="80" t="s">
        <v>873</v>
      </c>
      <c r="M1427" s="101" t="s">
        <v>15417</v>
      </c>
    </row>
    <row r="1428" customFormat="false" ht="18" hidden="false" customHeight="false" outlineLevel="0" collapsed="false">
      <c r="A1428" s="80" t="n">
        <v>1428</v>
      </c>
      <c r="B1428" s="81" t="s">
        <v>4709</v>
      </c>
      <c r="C1428" s="82" t="s">
        <v>4710</v>
      </c>
      <c r="D1428" s="84" t="s">
        <v>256</v>
      </c>
      <c r="E1428" s="85" t="s">
        <v>9</v>
      </c>
      <c r="F1428" s="93" t="s">
        <v>881</v>
      </c>
      <c r="G1428" s="88" t="s">
        <v>4711</v>
      </c>
      <c r="H1428" s="87" t="n">
        <v>48591</v>
      </c>
      <c r="I1428" s="88" t="s">
        <v>4712</v>
      </c>
      <c r="J1428" s="87" t="n">
        <v>45996</v>
      </c>
      <c r="K1428" s="92" t="n">
        <v>0.986</v>
      </c>
      <c r="L1428" s="80" t="s">
        <v>873</v>
      </c>
      <c r="M1428" s="101" t="s">
        <v>15417</v>
      </c>
    </row>
    <row r="1429" customFormat="false" ht="15" hidden="false" customHeight="false" outlineLevel="0" collapsed="false">
      <c r="A1429" s="80" t="n">
        <v>1429</v>
      </c>
      <c r="B1429" s="81" t="s">
        <v>4713</v>
      </c>
      <c r="C1429" s="82" t="s">
        <v>4714</v>
      </c>
      <c r="D1429" s="84" t="s">
        <v>256</v>
      </c>
      <c r="E1429" s="85" t="s">
        <v>9</v>
      </c>
      <c r="F1429" s="93" t="s">
        <v>881</v>
      </c>
      <c r="G1429" s="88" t="s">
        <v>4715</v>
      </c>
      <c r="H1429" s="87" t="n">
        <v>47878</v>
      </c>
      <c r="I1429" s="88" t="s">
        <v>4716</v>
      </c>
      <c r="J1429" s="87" t="n">
        <v>45996</v>
      </c>
      <c r="K1429" s="92" t="n">
        <v>0.987</v>
      </c>
      <c r="L1429" s="80" t="s">
        <v>873</v>
      </c>
      <c r="M1429" s="101" t="s">
        <v>15417</v>
      </c>
    </row>
    <row r="1430" customFormat="false" ht="15" hidden="false" customHeight="false" outlineLevel="0" collapsed="false">
      <c r="A1430" s="80" t="n">
        <v>1430</v>
      </c>
      <c r="B1430" s="81" t="s">
        <v>4717</v>
      </c>
      <c r="C1430" s="82" t="s">
        <v>4718</v>
      </c>
      <c r="D1430" s="84" t="s">
        <v>256</v>
      </c>
      <c r="E1430" s="85" t="s">
        <v>9</v>
      </c>
      <c r="F1430" s="86" t="s">
        <v>17</v>
      </c>
      <c r="G1430" s="88" t="s">
        <v>4719</v>
      </c>
      <c r="H1430" s="87" t="n">
        <v>47427</v>
      </c>
      <c r="I1430" s="88" t="s">
        <v>4720</v>
      </c>
      <c r="J1430" s="87" t="n">
        <v>45996</v>
      </c>
      <c r="K1430" s="96" t="n">
        <v>0.742</v>
      </c>
      <c r="L1430" s="80" t="s">
        <v>873</v>
      </c>
      <c r="M1430" s="101" t="s">
        <v>15417</v>
      </c>
    </row>
    <row r="1431" customFormat="false" ht="15" hidden="false" customHeight="false" outlineLevel="0" collapsed="false">
      <c r="A1431" s="80" t="n">
        <v>1431</v>
      </c>
      <c r="B1431" s="81" t="s">
        <v>4721</v>
      </c>
      <c r="C1431" s="82" t="s">
        <v>4722</v>
      </c>
      <c r="D1431" s="84" t="s">
        <v>256</v>
      </c>
      <c r="E1431" s="85" t="s">
        <v>9</v>
      </c>
      <c r="F1431" s="93" t="s">
        <v>881</v>
      </c>
      <c r="G1431" s="88" t="s">
        <v>4715</v>
      </c>
      <c r="H1431" s="87" t="n">
        <v>47878</v>
      </c>
      <c r="I1431" s="88" t="s">
        <v>4723</v>
      </c>
      <c r="J1431" s="87" t="n">
        <v>45996</v>
      </c>
      <c r="K1431" s="92" t="n">
        <v>0.898</v>
      </c>
      <c r="L1431" s="80" t="s">
        <v>873</v>
      </c>
      <c r="M1431" s="101" t="s">
        <v>15417</v>
      </c>
    </row>
    <row r="1432" customFormat="false" ht="18" hidden="false" customHeight="false" outlineLevel="0" collapsed="false">
      <c r="A1432" s="80" t="n">
        <v>1432</v>
      </c>
      <c r="B1432" s="81" t="s">
        <v>4724</v>
      </c>
      <c r="C1432" s="82" t="s">
        <v>4725</v>
      </c>
      <c r="D1432" s="84" t="s">
        <v>256</v>
      </c>
      <c r="E1432" s="85" t="s">
        <v>13</v>
      </c>
      <c r="F1432" s="86" t="s">
        <v>17</v>
      </c>
      <c r="G1432" s="88" t="s">
        <v>4726</v>
      </c>
      <c r="H1432" s="87" t="n">
        <v>74428</v>
      </c>
      <c r="I1432" s="88" t="s">
        <v>4727</v>
      </c>
      <c r="J1432" s="88" t="n">
        <v>0</v>
      </c>
      <c r="K1432" s="94" t="n">
        <v>0.487</v>
      </c>
      <c r="L1432" s="80" t="s">
        <v>873</v>
      </c>
      <c r="M1432" s="101" t="s">
        <v>15417</v>
      </c>
    </row>
    <row r="1433" customFormat="false" ht="18" hidden="false" customHeight="false" outlineLevel="0" collapsed="false">
      <c r="A1433" s="80" t="n">
        <v>1433</v>
      </c>
      <c r="B1433" s="81" t="s">
        <v>4728</v>
      </c>
      <c r="C1433" s="82" t="s">
        <v>4729</v>
      </c>
      <c r="D1433" s="84" t="s">
        <v>256</v>
      </c>
      <c r="E1433" s="85" t="s">
        <v>11</v>
      </c>
      <c r="F1433" s="93" t="s">
        <v>881</v>
      </c>
      <c r="G1433" s="88" t="s">
        <v>4730</v>
      </c>
      <c r="H1433" s="87" t="n">
        <v>29476</v>
      </c>
      <c r="I1433" s="88" t="s">
        <v>4731</v>
      </c>
      <c r="J1433" s="87" t="n">
        <v>25093</v>
      </c>
      <c r="K1433" s="92" t="n">
        <v>0.967</v>
      </c>
      <c r="L1433" s="80" t="s">
        <v>873</v>
      </c>
      <c r="M1433" s="101" t="s">
        <v>15417</v>
      </c>
    </row>
    <row r="1434" customFormat="false" ht="18" hidden="false" customHeight="false" outlineLevel="0" collapsed="false">
      <c r="A1434" s="80" t="n">
        <v>1434</v>
      </c>
      <c r="B1434" s="81" t="s">
        <v>4732</v>
      </c>
      <c r="C1434" s="82" t="s">
        <v>4733</v>
      </c>
      <c r="D1434" s="84" t="s">
        <v>256</v>
      </c>
      <c r="E1434" s="85" t="s">
        <v>11</v>
      </c>
      <c r="F1434" s="93" t="s">
        <v>881</v>
      </c>
      <c r="G1434" s="87" t="n">
        <v>15910</v>
      </c>
      <c r="H1434" s="87" t="n">
        <v>9990</v>
      </c>
      <c r="I1434" s="87" t="n">
        <v>15600</v>
      </c>
      <c r="J1434" s="87" t="n">
        <v>9370</v>
      </c>
      <c r="K1434" s="92" t="n">
        <v>0.964</v>
      </c>
      <c r="L1434" s="80" t="s">
        <v>873</v>
      </c>
      <c r="M1434" s="101" t="s">
        <v>15417</v>
      </c>
    </row>
    <row r="1435" customFormat="false" ht="18" hidden="false" customHeight="false" outlineLevel="0" collapsed="false">
      <c r="A1435" s="80" t="n">
        <v>1435</v>
      </c>
      <c r="B1435" s="81" t="s">
        <v>4734</v>
      </c>
      <c r="C1435" s="82" t="s">
        <v>4735</v>
      </c>
      <c r="D1435" s="84" t="s">
        <v>256</v>
      </c>
      <c r="E1435" s="85" t="s">
        <v>11</v>
      </c>
      <c r="F1435" s="93" t="s">
        <v>881</v>
      </c>
      <c r="G1435" s="87" t="n">
        <v>15910</v>
      </c>
      <c r="H1435" s="87" t="n">
        <v>9990</v>
      </c>
      <c r="I1435" s="87" t="n">
        <v>15599</v>
      </c>
      <c r="J1435" s="87" t="n">
        <v>8845</v>
      </c>
      <c r="K1435" s="92" t="n">
        <v>0.944</v>
      </c>
      <c r="L1435" s="80" t="s">
        <v>873</v>
      </c>
      <c r="M1435" s="101" t="s">
        <v>15417</v>
      </c>
    </row>
    <row r="1436" customFormat="false" ht="18" hidden="false" customHeight="false" outlineLevel="0" collapsed="false">
      <c r="A1436" s="80" t="n">
        <v>1436</v>
      </c>
      <c r="B1436" s="81" t="s">
        <v>4736</v>
      </c>
      <c r="C1436" s="82" t="s">
        <v>4737</v>
      </c>
      <c r="D1436" s="84" t="s">
        <v>256</v>
      </c>
      <c r="E1436" s="85" t="s">
        <v>15</v>
      </c>
      <c r="F1436" s="86" t="s">
        <v>17</v>
      </c>
      <c r="G1436" s="88" t="s">
        <v>4738</v>
      </c>
      <c r="H1436" s="88" t="s">
        <v>4739</v>
      </c>
      <c r="I1436" s="88" t="s">
        <v>4740</v>
      </c>
      <c r="J1436" s="88" t="s">
        <v>4741</v>
      </c>
      <c r="K1436" s="94" t="n">
        <v>0.433</v>
      </c>
      <c r="L1436" s="80" t="s">
        <v>873</v>
      </c>
      <c r="M1436" s="101" t="s">
        <v>15417</v>
      </c>
    </row>
    <row r="1437" customFormat="false" ht="18" hidden="false" customHeight="false" outlineLevel="0" collapsed="false">
      <c r="A1437" s="80" t="n">
        <v>1437</v>
      </c>
      <c r="B1437" s="81" t="s">
        <v>4742</v>
      </c>
      <c r="C1437" s="82" t="s">
        <v>4743</v>
      </c>
      <c r="D1437" s="84" t="s">
        <v>257</v>
      </c>
      <c r="E1437" s="85" t="s">
        <v>9</v>
      </c>
      <c r="F1437" s="86" t="s">
        <v>17</v>
      </c>
      <c r="G1437" s="88" t="s">
        <v>4744</v>
      </c>
      <c r="H1437" s="87" t="n">
        <v>55285</v>
      </c>
      <c r="I1437" s="88" t="n">
        <v>261</v>
      </c>
      <c r="J1437" s="88" t="n">
        <v>0</v>
      </c>
      <c r="K1437" s="89" t="n">
        <v>0.001</v>
      </c>
      <c r="L1437" s="80" t="s">
        <v>873</v>
      </c>
      <c r="M1437" s="101" t="s">
        <v>15417</v>
      </c>
    </row>
    <row r="1438" customFormat="false" ht="18" hidden="false" customHeight="false" outlineLevel="0" collapsed="false">
      <c r="A1438" s="80" t="n">
        <v>1438</v>
      </c>
      <c r="B1438" s="81" t="s">
        <v>4745</v>
      </c>
      <c r="C1438" s="82" t="s">
        <v>4746</v>
      </c>
      <c r="D1438" s="84" t="s">
        <v>257</v>
      </c>
      <c r="E1438" s="85" t="s">
        <v>9</v>
      </c>
      <c r="F1438" s="93" t="s">
        <v>881</v>
      </c>
      <c r="G1438" s="88" t="s">
        <v>4747</v>
      </c>
      <c r="H1438" s="87" t="n">
        <v>61349</v>
      </c>
      <c r="I1438" s="88" t="s">
        <v>4748</v>
      </c>
      <c r="J1438" s="88" t="n">
        <v>0</v>
      </c>
      <c r="K1438" s="96" t="n">
        <v>0.648</v>
      </c>
      <c r="L1438" s="80" t="s">
        <v>873</v>
      </c>
      <c r="M1438" s="101" t="s">
        <v>15417</v>
      </c>
    </row>
    <row r="1439" customFormat="false" ht="18" hidden="false" customHeight="false" outlineLevel="0" collapsed="false">
      <c r="A1439" s="80" t="n">
        <v>1439</v>
      </c>
      <c r="B1439" s="81" t="s">
        <v>4749</v>
      </c>
      <c r="C1439" s="82" t="s">
        <v>4750</v>
      </c>
      <c r="D1439" s="84" t="s">
        <v>257</v>
      </c>
      <c r="E1439" s="85" t="s">
        <v>9</v>
      </c>
      <c r="F1439" s="93" t="s">
        <v>881</v>
      </c>
      <c r="G1439" s="88" t="s">
        <v>4751</v>
      </c>
      <c r="H1439" s="87" t="n">
        <v>55442</v>
      </c>
      <c r="I1439" s="88" t="s">
        <v>4752</v>
      </c>
      <c r="J1439" s="87" t="n">
        <v>34641</v>
      </c>
      <c r="K1439" s="92" t="n">
        <v>0.904</v>
      </c>
      <c r="L1439" s="80" t="s">
        <v>873</v>
      </c>
      <c r="M1439" s="101" t="s">
        <v>15417</v>
      </c>
    </row>
    <row r="1440" customFormat="false" ht="18" hidden="false" customHeight="false" outlineLevel="0" collapsed="false">
      <c r="A1440" s="80" t="n">
        <v>1440</v>
      </c>
      <c r="B1440" s="81" t="s">
        <v>4753</v>
      </c>
      <c r="C1440" s="82" t="s">
        <v>4754</v>
      </c>
      <c r="D1440" s="84" t="s">
        <v>257</v>
      </c>
      <c r="E1440" s="85" t="s">
        <v>11</v>
      </c>
      <c r="F1440" s="93" t="s">
        <v>881</v>
      </c>
      <c r="G1440" s="88" t="s">
        <v>4398</v>
      </c>
      <c r="H1440" s="87" t="n">
        <v>41360</v>
      </c>
      <c r="I1440" s="88" t="s">
        <v>4755</v>
      </c>
      <c r="J1440" s="87" t="n">
        <v>24746</v>
      </c>
      <c r="K1440" s="92" t="n">
        <v>0.884</v>
      </c>
      <c r="L1440" s="80" t="s">
        <v>873</v>
      </c>
      <c r="M1440" s="101" t="s">
        <v>15417</v>
      </c>
    </row>
    <row r="1441" customFormat="false" ht="15" hidden="false" customHeight="false" outlineLevel="0" collapsed="false">
      <c r="A1441" s="80" t="n">
        <v>1441</v>
      </c>
      <c r="B1441" s="81" t="s">
        <v>4756</v>
      </c>
      <c r="C1441" s="82" t="s">
        <v>4757</v>
      </c>
      <c r="D1441" s="84" t="s">
        <v>257</v>
      </c>
      <c r="E1441" s="85" t="s">
        <v>9</v>
      </c>
      <c r="F1441" s="91" t="s">
        <v>18</v>
      </c>
      <c r="G1441" s="88" t="s">
        <v>4148</v>
      </c>
      <c r="H1441" s="87" t="n">
        <v>37571</v>
      </c>
      <c r="I1441" s="88" t="s">
        <v>4758</v>
      </c>
      <c r="J1441" s="88" t="n">
        <v>0</v>
      </c>
      <c r="K1441" s="96" t="n">
        <v>0.692</v>
      </c>
      <c r="L1441" s="80" t="s">
        <v>873</v>
      </c>
      <c r="M1441" s="101" t="s">
        <v>15417</v>
      </c>
    </row>
    <row r="1442" customFormat="false" ht="15" hidden="false" customHeight="false" outlineLevel="0" collapsed="false">
      <c r="A1442" s="80" t="n">
        <v>1442</v>
      </c>
      <c r="B1442" s="81" t="s">
        <v>4759</v>
      </c>
      <c r="C1442" s="82" t="s">
        <v>4760</v>
      </c>
      <c r="D1442" s="84" t="s">
        <v>257</v>
      </c>
      <c r="E1442" s="85" t="s">
        <v>9</v>
      </c>
      <c r="F1442" s="86" t="s">
        <v>17</v>
      </c>
      <c r="G1442" s="88" t="s">
        <v>4751</v>
      </c>
      <c r="H1442" s="87" t="n">
        <v>55442</v>
      </c>
      <c r="I1442" s="88" t="n">
        <v>261</v>
      </c>
      <c r="J1442" s="88" t="n">
        <v>0</v>
      </c>
      <c r="K1442" s="89" t="n">
        <v>0.001</v>
      </c>
      <c r="L1442" s="80" t="s">
        <v>873</v>
      </c>
      <c r="M1442" s="101" t="s">
        <v>15417</v>
      </c>
    </row>
    <row r="1443" customFormat="false" ht="18" hidden="false" customHeight="false" outlineLevel="0" collapsed="false">
      <c r="A1443" s="80" t="n">
        <v>1443</v>
      </c>
      <c r="B1443" s="81" t="s">
        <v>4761</v>
      </c>
      <c r="C1443" s="82" t="s">
        <v>4762</v>
      </c>
      <c r="D1443" s="84" t="s">
        <v>257</v>
      </c>
      <c r="E1443" s="85" t="s">
        <v>9</v>
      </c>
      <c r="F1443" s="86" t="s">
        <v>17</v>
      </c>
      <c r="G1443" s="88" t="s">
        <v>4763</v>
      </c>
      <c r="H1443" s="87" t="n">
        <v>35778</v>
      </c>
      <c r="I1443" s="88" t="n">
        <v>261</v>
      </c>
      <c r="J1443" s="88" t="n">
        <v>0</v>
      </c>
      <c r="K1443" s="89" t="n">
        <v>0.001</v>
      </c>
      <c r="L1443" s="80" t="s">
        <v>873</v>
      </c>
      <c r="M1443" s="101" t="s">
        <v>15417</v>
      </c>
    </row>
    <row r="1444" customFormat="false" ht="18" hidden="false" customHeight="false" outlineLevel="0" collapsed="false">
      <c r="A1444" s="80" t="n">
        <v>1444</v>
      </c>
      <c r="B1444" s="81" t="s">
        <v>4764</v>
      </c>
      <c r="C1444" s="82" t="s">
        <v>4765</v>
      </c>
      <c r="D1444" s="84" t="s">
        <v>257</v>
      </c>
      <c r="E1444" s="85" t="s">
        <v>9</v>
      </c>
      <c r="F1444" s="93" t="s">
        <v>881</v>
      </c>
      <c r="G1444" s="88" t="s">
        <v>4763</v>
      </c>
      <c r="H1444" s="87" t="n">
        <v>35778</v>
      </c>
      <c r="I1444" s="88" t="s">
        <v>4402</v>
      </c>
      <c r="J1444" s="87" t="n">
        <v>25162</v>
      </c>
      <c r="K1444" s="92" t="n">
        <v>0.866</v>
      </c>
      <c r="L1444" s="80" t="s">
        <v>873</v>
      </c>
      <c r="M1444" s="101" t="s">
        <v>15417</v>
      </c>
    </row>
    <row r="1445" customFormat="false" ht="18" hidden="false" customHeight="false" outlineLevel="0" collapsed="false">
      <c r="A1445" s="80" t="n">
        <v>1445</v>
      </c>
      <c r="B1445" s="81" t="s">
        <v>4766</v>
      </c>
      <c r="C1445" s="82" t="s">
        <v>4767</v>
      </c>
      <c r="D1445" s="84" t="s">
        <v>257</v>
      </c>
      <c r="E1445" s="85" t="s">
        <v>9</v>
      </c>
      <c r="F1445" s="91" t="s">
        <v>18</v>
      </c>
      <c r="G1445" s="88" t="s">
        <v>4768</v>
      </c>
      <c r="H1445" s="87" t="n">
        <v>33552</v>
      </c>
      <c r="I1445" s="88" t="s">
        <v>1997</v>
      </c>
      <c r="J1445" s="88" t="n">
        <v>0</v>
      </c>
      <c r="K1445" s="96" t="n">
        <v>0.522</v>
      </c>
      <c r="L1445" s="80" t="s">
        <v>873</v>
      </c>
      <c r="M1445" s="101" t="s">
        <v>15417</v>
      </c>
    </row>
    <row r="1446" customFormat="false" ht="18" hidden="false" customHeight="false" outlineLevel="0" collapsed="false">
      <c r="A1446" s="80" t="n">
        <v>1446</v>
      </c>
      <c r="B1446" s="81" t="s">
        <v>4769</v>
      </c>
      <c r="C1446" s="82" t="s">
        <v>4770</v>
      </c>
      <c r="D1446" s="84" t="s">
        <v>257</v>
      </c>
      <c r="E1446" s="85" t="s">
        <v>9</v>
      </c>
      <c r="F1446" s="93" t="s">
        <v>881</v>
      </c>
      <c r="G1446" s="88" t="s">
        <v>4148</v>
      </c>
      <c r="H1446" s="87" t="n">
        <v>37571</v>
      </c>
      <c r="I1446" s="88" t="s">
        <v>4771</v>
      </c>
      <c r="J1446" s="87" t="n">
        <v>26996</v>
      </c>
      <c r="K1446" s="92" t="n">
        <v>0.897</v>
      </c>
      <c r="L1446" s="80" t="s">
        <v>873</v>
      </c>
      <c r="M1446" s="101" t="s">
        <v>15417</v>
      </c>
    </row>
    <row r="1447" customFormat="false" ht="18" hidden="false" customHeight="false" outlineLevel="0" collapsed="false">
      <c r="A1447" s="80" t="n">
        <v>1447</v>
      </c>
      <c r="B1447" s="81" t="s">
        <v>4772</v>
      </c>
      <c r="C1447" s="82" t="s">
        <v>4773</v>
      </c>
      <c r="D1447" s="84" t="s">
        <v>257</v>
      </c>
      <c r="E1447" s="85" t="s">
        <v>9</v>
      </c>
      <c r="F1447" s="91" t="s">
        <v>18</v>
      </c>
      <c r="G1447" s="88" t="s">
        <v>4148</v>
      </c>
      <c r="H1447" s="87" t="n">
        <v>37571</v>
      </c>
      <c r="I1447" s="88" t="s">
        <v>4774</v>
      </c>
      <c r="J1447" s="88" t="n">
        <v>0</v>
      </c>
      <c r="K1447" s="96" t="n">
        <v>0.728</v>
      </c>
      <c r="L1447" s="80" t="s">
        <v>873</v>
      </c>
      <c r="M1447" s="101" t="s">
        <v>15417</v>
      </c>
    </row>
    <row r="1448" customFormat="false" ht="18" hidden="false" customHeight="false" outlineLevel="0" collapsed="false">
      <c r="A1448" s="80" t="n">
        <v>1448</v>
      </c>
      <c r="B1448" s="81" t="s">
        <v>4775</v>
      </c>
      <c r="C1448" s="82" t="s">
        <v>4776</v>
      </c>
      <c r="D1448" s="84" t="s">
        <v>257</v>
      </c>
      <c r="E1448" s="85" t="s">
        <v>9</v>
      </c>
      <c r="F1448" s="86" t="s">
        <v>17</v>
      </c>
      <c r="G1448" s="88" t="s">
        <v>4148</v>
      </c>
      <c r="H1448" s="87" t="n">
        <v>37571</v>
      </c>
      <c r="I1448" s="88" t="s">
        <v>4777</v>
      </c>
      <c r="J1448" s="87" t="n">
        <v>29957</v>
      </c>
      <c r="K1448" s="96" t="n">
        <v>0.78</v>
      </c>
      <c r="L1448" s="80" t="s">
        <v>873</v>
      </c>
      <c r="M1448" s="101" t="s">
        <v>15417</v>
      </c>
    </row>
    <row r="1449" customFormat="false" ht="18" hidden="false" customHeight="false" outlineLevel="0" collapsed="false">
      <c r="A1449" s="80" t="n">
        <v>1449</v>
      </c>
      <c r="B1449" s="81" t="s">
        <v>4778</v>
      </c>
      <c r="C1449" s="82" t="s">
        <v>4779</v>
      </c>
      <c r="D1449" s="84" t="s">
        <v>257</v>
      </c>
      <c r="E1449" s="85" t="s">
        <v>9</v>
      </c>
      <c r="F1449" s="93" t="s">
        <v>881</v>
      </c>
      <c r="G1449" s="88" t="s">
        <v>4148</v>
      </c>
      <c r="H1449" s="87" t="n">
        <v>37571</v>
      </c>
      <c r="I1449" s="88" t="s">
        <v>4780</v>
      </c>
      <c r="J1449" s="87" t="n">
        <v>25821</v>
      </c>
      <c r="K1449" s="92" t="n">
        <v>0.915</v>
      </c>
      <c r="L1449" s="80" t="s">
        <v>873</v>
      </c>
      <c r="M1449" s="101" t="s">
        <v>15417</v>
      </c>
    </row>
    <row r="1450" customFormat="false" ht="18" hidden="false" customHeight="false" outlineLevel="0" collapsed="false">
      <c r="A1450" s="80" t="n">
        <v>1450</v>
      </c>
      <c r="B1450" s="81" t="s">
        <v>4781</v>
      </c>
      <c r="C1450" s="82" t="s">
        <v>4782</v>
      </c>
      <c r="D1450" s="84" t="s">
        <v>257</v>
      </c>
      <c r="E1450" s="85" t="s">
        <v>9</v>
      </c>
      <c r="F1450" s="86" t="s">
        <v>17</v>
      </c>
      <c r="G1450" s="88" t="s">
        <v>4148</v>
      </c>
      <c r="H1450" s="87" t="n">
        <v>37571</v>
      </c>
      <c r="I1450" s="87" t="n">
        <v>1827</v>
      </c>
      <c r="J1450" s="88" t="n">
        <v>0</v>
      </c>
      <c r="K1450" s="89" t="n">
        <v>0.009</v>
      </c>
      <c r="L1450" s="80" t="s">
        <v>873</v>
      </c>
      <c r="M1450" s="101" t="s">
        <v>15417</v>
      </c>
    </row>
    <row r="1451" customFormat="false" ht="18" hidden="false" customHeight="false" outlineLevel="0" collapsed="false">
      <c r="A1451" s="80" t="n">
        <v>1451</v>
      </c>
      <c r="B1451" s="81" t="s">
        <v>4783</v>
      </c>
      <c r="C1451" s="82" t="s">
        <v>4784</v>
      </c>
      <c r="D1451" s="84" t="s">
        <v>257</v>
      </c>
      <c r="E1451" s="85" t="s">
        <v>9</v>
      </c>
      <c r="F1451" s="93" t="s">
        <v>881</v>
      </c>
      <c r="G1451" s="88" t="s">
        <v>4785</v>
      </c>
      <c r="H1451" s="87" t="n">
        <v>30736</v>
      </c>
      <c r="I1451" s="88" t="s">
        <v>4786</v>
      </c>
      <c r="J1451" s="88" t="n">
        <v>0</v>
      </c>
      <c r="K1451" s="92" t="n">
        <v>0.833</v>
      </c>
      <c r="L1451" s="80" t="s">
        <v>873</v>
      </c>
      <c r="M1451" s="101" t="s">
        <v>15417</v>
      </c>
    </row>
    <row r="1452" customFormat="false" ht="18" hidden="false" customHeight="false" outlineLevel="0" collapsed="false">
      <c r="A1452" s="80" t="n">
        <v>1452</v>
      </c>
      <c r="B1452" s="81" t="s">
        <v>4787</v>
      </c>
      <c r="C1452" s="82" t="s">
        <v>4788</v>
      </c>
      <c r="D1452" s="84" t="s">
        <v>257</v>
      </c>
      <c r="E1452" s="85" t="s">
        <v>9</v>
      </c>
      <c r="F1452" s="86" t="s">
        <v>17</v>
      </c>
      <c r="G1452" s="88" t="s">
        <v>4789</v>
      </c>
      <c r="H1452" s="87" t="n">
        <v>46685</v>
      </c>
      <c r="I1452" s="88" t="s">
        <v>4790</v>
      </c>
      <c r="J1452" s="87" t="n">
        <v>24709</v>
      </c>
      <c r="K1452" s="96" t="n">
        <v>0.753</v>
      </c>
      <c r="L1452" s="80" t="s">
        <v>873</v>
      </c>
      <c r="M1452" s="101" t="s">
        <v>15417</v>
      </c>
    </row>
    <row r="1453" customFormat="false" ht="18" hidden="false" customHeight="false" outlineLevel="0" collapsed="false">
      <c r="A1453" s="80" t="n">
        <v>1453</v>
      </c>
      <c r="B1453" s="81" t="s">
        <v>4791</v>
      </c>
      <c r="C1453" s="82" t="s">
        <v>4792</v>
      </c>
      <c r="D1453" s="84" t="s">
        <v>257</v>
      </c>
      <c r="E1453" s="85" t="s">
        <v>9</v>
      </c>
      <c r="F1453" s="93" t="s">
        <v>881</v>
      </c>
      <c r="G1453" s="88" t="s">
        <v>4793</v>
      </c>
      <c r="H1453" s="87" t="n">
        <v>23013</v>
      </c>
      <c r="I1453" s="88" t="s">
        <v>4794</v>
      </c>
      <c r="J1453" s="87" t="n">
        <v>14994</v>
      </c>
      <c r="K1453" s="92" t="n">
        <v>0.94</v>
      </c>
      <c r="L1453" s="80" t="s">
        <v>873</v>
      </c>
      <c r="M1453" s="101" t="s">
        <v>15417</v>
      </c>
    </row>
    <row r="1454" customFormat="false" ht="18" hidden="false" customHeight="false" outlineLevel="0" collapsed="false">
      <c r="A1454" s="80" t="n">
        <v>1454</v>
      </c>
      <c r="B1454" s="81" t="s">
        <v>4795</v>
      </c>
      <c r="C1454" s="82" t="s">
        <v>4796</v>
      </c>
      <c r="D1454" s="84" t="s">
        <v>257</v>
      </c>
      <c r="E1454" s="85" t="s">
        <v>16</v>
      </c>
      <c r="F1454" s="86" t="s">
        <v>17</v>
      </c>
      <c r="G1454" s="87" t="n">
        <v>65996</v>
      </c>
      <c r="H1454" s="88" t="s">
        <v>4797</v>
      </c>
      <c r="I1454" s="87" t="n">
        <v>28188</v>
      </c>
      <c r="J1454" s="88" t="n">
        <v>0</v>
      </c>
      <c r="K1454" s="89" t="n">
        <v>0.166</v>
      </c>
      <c r="L1454" s="80" t="s">
        <v>873</v>
      </c>
      <c r="M1454" s="101" t="s">
        <v>15417</v>
      </c>
    </row>
    <row r="1455" customFormat="false" ht="15" hidden="false" customHeight="false" outlineLevel="0" collapsed="false">
      <c r="A1455" s="80" t="n">
        <v>1455</v>
      </c>
      <c r="B1455" s="81" t="s">
        <v>4798</v>
      </c>
      <c r="C1455" s="82" t="s">
        <v>4799</v>
      </c>
      <c r="D1455" s="84" t="s">
        <v>257</v>
      </c>
      <c r="E1455" s="85" t="s">
        <v>11</v>
      </c>
      <c r="F1455" s="91" t="s">
        <v>18</v>
      </c>
      <c r="G1455" s="88" t="s">
        <v>4275</v>
      </c>
      <c r="H1455" s="88" t="n">
        <v>0</v>
      </c>
      <c r="I1455" s="87" t="n">
        <v>68196</v>
      </c>
      <c r="J1455" s="88" t="n">
        <v>0</v>
      </c>
      <c r="K1455" s="96" t="n">
        <v>0.682</v>
      </c>
      <c r="L1455" s="80" t="s">
        <v>873</v>
      </c>
      <c r="M1455" s="101" t="s">
        <v>15417</v>
      </c>
    </row>
    <row r="1456" customFormat="false" ht="18" hidden="false" customHeight="false" outlineLevel="0" collapsed="false">
      <c r="A1456" s="80" t="n">
        <v>1456</v>
      </c>
      <c r="B1456" s="81" t="s">
        <v>4800</v>
      </c>
      <c r="C1456" s="82" t="s">
        <v>4801</v>
      </c>
      <c r="D1456" s="84" t="s">
        <v>257</v>
      </c>
      <c r="E1456" s="85" t="s">
        <v>11</v>
      </c>
      <c r="F1456" s="93" t="s">
        <v>881</v>
      </c>
      <c r="G1456" s="88" t="s">
        <v>4148</v>
      </c>
      <c r="H1456" s="87" t="n">
        <v>37571</v>
      </c>
      <c r="I1456" s="88" t="s">
        <v>4802</v>
      </c>
      <c r="J1456" s="87" t="n">
        <v>35110</v>
      </c>
      <c r="K1456" s="92" t="n">
        <v>0.968</v>
      </c>
      <c r="L1456" s="80" t="s">
        <v>873</v>
      </c>
      <c r="M1456" s="101" t="s">
        <v>15417</v>
      </c>
    </row>
    <row r="1457" customFormat="false" ht="15" hidden="false" customHeight="false" outlineLevel="0" collapsed="false">
      <c r="A1457" s="80" t="n">
        <v>1457</v>
      </c>
      <c r="B1457" s="81" t="s">
        <v>4803</v>
      </c>
      <c r="C1457" s="82" t="s">
        <v>4804</v>
      </c>
      <c r="D1457" s="84" t="s">
        <v>258</v>
      </c>
      <c r="E1457" s="85" t="s">
        <v>9</v>
      </c>
      <c r="F1457" s="93" t="s">
        <v>881</v>
      </c>
      <c r="G1457" s="88" t="s">
        <v>4805</v>
      </c>
      <c r="H1457" s="87" t="n">
        <v>86029</v>
      </c>
      <c r="I1457" s="88" t="s">
        <v>4806</v>
      </c>
      <c r="J1457" s="87" t="n">
        <v>78586</v>
      </c>
      <c r="K1457" s="92" t="n">
        <v>0.969</v>
      </c>
      <c r="L1457" s="80" t="s">
        <v>873</v>
      </c>
      <c r="M1457" s="101" t="s">
        <v>15417</v>
      </c>
    </row>
    <row r="1458" customFormat="false" ht="15" hidden="false" customHeight="false" outlineLevel="0" collapsed="false">
      <c r="A1458" s="80" t="n">
        <v>1458</v>
      </c>
      <c r="B1458" s="81" t="s">
        <v>4807</v>
      </c>
      <c r="C1458" s="82" t="s">
        <v>4808</v>
      </c>
      <c r="D1458" s="84" t="s">
        <v>258</v>
      </c>
      <c r="E1458" s="85" t="s">
        <v>9</v>
      </c>
      <c r="F1458" s="93" t="s">
        <v>881</v>
      </c>
      <c r="G1458" s="88" t="s">
        <v>4805</v>
      </c>
      <c r="H1458" s="87" t="n">
        <v>86029</v>
      </c>
      <c r="I1458" s="88" t="s">
        <v>4809</v>
      </c>
      <c r="J1458" s="87" t="n">
        <v>38916</v>
      </c>
      <c r="K1458" s="92" t="n">
        <v>0.841</v>
      </c>
      <c r="L1458" s="80" t="s">
        <v>873</v>
      </c>
      <c r="M1458" s="101" t="s">
        <v>15417</v>
      </c>
    </row>
    <row r="1459" customFormat="false" ht="15" hidden="false" customHeight="false" outlineLevel="0" collapsed="false">
      <c r="A1459" s="80" t="n">
        <v>1459</v>
      </c>
      <c r="B1459" s="81" t="s">
        <v>4810</v>
      </c>
      <c r="C1459" s="82" t="s">
        <v>4811</v>
      </c>
      <c r="D1459" s="84" t="s">
        <v>258</v>
      </c>
      <c r="E1459" s="85" t="s">
        <v>9</v>
      </c>
      <c r="F1459" s="86" t="s">
        <v>17</v>
      </c>
      <c r="G1459" s="88" t="s">
        <v>4129</v>
      </c>
      <c r="H1459" s="87" t="n">
        <v>83737</v>
      </c>
      <c r="I1459" s="88" t="s">
        <v>3286</v>
      </c>
      <c r="J1459" s="87" t="n">
        <v>78581</v>
      </c>
      <c r="K1459" s="94" t="n">
        <v>0.497</v>
      </c>
      <c r="L1459" s="80" t="s">
        <v>873</v>
      </c>
      <c r="M1459" s="101" t="s">
        <v>15417</v>
      </c>
    </row>
    <row r="1460" customFormat="false" ht="18" hidden="false" customHeight="false" outlineLevel="0" collapsed="false">
      <c r="A1460" s="80" t="n">
        <v>1460</v>
      </c>
      <c r="B1460" s="81" t="s">
        <v>4812</v>
      </c>
      <c r="C1460" s="82" t="s">
        <v>4813</v>
      </c>
      <c r="D1460" s="84" t="s">
        <v>258</v>
      </c>
      <c r="E1460" s="85" t="s">
        <v>9</v>
      </c>
      <c r="F1460" s="93" t="s">
        <v>881</v>
      </c>
      <c r="G1460" s="88" t="s">
        <v>4129</v>
      </c>
      <c r="H1460" s="87" t="n">
        <v>83737</v>
      </c>
      <c r="I1460" s="88" t="s">
        <v>4814</v>
      </c>
      <c r="J1460" s="87" t="n">
        <v>78581</v>
      </c>
      <c r="K1460" s="92" t="n">
        <v>0.955</v>
      </c>
      <c r="L1460" s="80" t="s">
        <v>873</v>
      </c>
      <c r="M1460" s="101" t="s">
        <v>15417</v>
      </c>
    </row>
    <row r="1461" customFormat="false" ht="18" hidden="false" customHeight="false" outlineLevel="0" collapsed="false">
      <c r="A1461" s="80" t="n">
        <v>1461</v>
      </c>
      <c r="B1461" s="81" t="s">
        <v>4815</v>
      </c>
      <c r="C1461" s="82" t="s">
        <v>4816</v>
      </c>
      <c r="D1461" s="84" t="s">
        <v>258</v>
      </c>
      <c r="E1461" s="85" t="s">
        <v>16</v>
      </c>
      <c r="F1461" s="86" t="s">
        <v>17</v>
      </c>
      <c r="G1461" s="88" t="s">
        <v>4136</v>
      </c>
      <c r="H1461" s="88" t="s">
        <v>4137</v>
      </c>
      <c r="I1461" s="87" t="n">
        <v>11914</v>
      </c>
      <c r="J1461" s="88" t="n">
        <v>0</v>
      </c>
      <c r="K1461" s="89" t="n">
        <v>0.044</v>
      </c>
      <c r="L1461" s="80" t="s">
        <v>873</v>
      </c>
      <c r="M1461" s="101" t="s">
        <v>15417</v>
      </c>
    </row>
    <row r="1462" customFormat="false" ht="18" hidden="false" customHeight="false" outlineLevel="0" collapsed="false">
      <c r="A1462" s="80" t="n">
        <v>1462</v>
      </c>
      <c r="B1462" s="81" t="s">
        <v>4817</v>
      </c>
      <c r="C1462" s="82" t="s">
        <v>4818</v>
      </c>
      <c r="D1462" s="84" t="s">
        <v>258</v>
      </c>
      <c r="E1462" s="85" t="s">
        <v>16</v>
      </c>
      <c r="F1462" s="86" t="s">
        <v>17</v>
      </c>
      <c r="G1462" s="88" t="s">
        <v>4136</v>
      </c>
      <c r="H1462" s="88" t="s">
        <v>4137</v>
      </c>
      <c r="I1462" s="87" t="n">
        <v>15000</v>
      </c>
      <c r="J1462" s="87" t="n">
        <v>41754</v>
      </c>
      <c r="K1462" s="89" t="n">
        <v>0.21</v>
      </c>
      <c r="L1462" s="80" t="s">
        <v>873</v>
      </c>
      <c r="M1462" s="101" t="s">
        <v>15417</v>
      </c>
    </row>
    <row r="1463" customFormat="false" ht="18" hidden="false" customHeight="false" outlineLevel="0" collapsed="false">
      <c r="A1463" s="80" t="n">
        <v>1463</v>
      </c>
      <c r="B1463" s="81" t="s">
        <v>4819</v>
      </c>
      <c r="C1463" s="82" t="s">
        <v>4820</v>
      </c>
      <c r="D1463" s="84" t="s">
        <v>258</v>
      </c>
      <c r="E1463" s="85" t="s">
        <v>16</v>
      </c>
      <c r="F1463" s="86" t="s">
        <v>17</v>
      </c>
      <c r="G1463" s="88" t="s">
        <v>4136</v>
      </c>
      <c r="H1463" s="88" t="s">
        <v>4137</v>
      </c>
      <c r="I1463" s="87" t="n">
        <v>20001</v>
      </c>
      <c r="J1463" s="88" t="n">
        <v>0</v>
      </c>
      <c r="K1463" s="89" t="n">
        <v>0.074</v>
      </c>
      <c r="L1463" s="80" t="s">
        <v>873</v>
      </c>
      <c r="M1463" s="101" t="s">
        <v>15417</v>
      </c>
    </row>
    <row r="1464" customFormat="false" ht="18" hidden="false" customHeight="false" outlineLevel="0" collapsed="false">
      <c r="A1464" s="80" t="n">
        <v>1464</v>
      </c>
      <c r="B1464" s="81" t="s">
        <v>4821</v>
      </c>
      <c r="C1464" s="82" t="s">
        <v>4822</v>
      </c>
      <c r="D1464" s="84" t="s">
        <v>258</v>
      </c>
      <c r="E1464" s="85" t="s">
        <v>16</v>
      </c>
      <c r="F1464" s="86" t="s">
        <v>17</v>
      </c>
      <c r="G1464" s="88" t="s">
        <v>4136</v>
      </c>
      <c r="H1464" s="88" t="s">
        <v>4137</v>
      </c>
      <c r="I1464" s="87" t="n">
        <v>31900</v>
      </c>
      <c r="J1464" s="87" t="n">
        <v>41754</v>
      </c>
      <c r="K1464" s="94" t="n">
        <v>0.272</v>
      </c>
      <c r="L1464" s="80" t="s">
        <v>873</v>
      </c>
      <c r="M1464" s="101" t="s">
        <v>15417</v>
      </c>
    </row>
    <row r="1465" customFormat="false" ht="18" hidden="false" customHeight="false" outlineLevel="0" collapsed="false">
      <c r="A1465" s="80" t="n">
        <v>1465</v>
      </c>
      <c r="B1465" s="81" t="s">
        <v>4823</v>
      </c>
      <c r="C1465" s="82" t="s">
        <v>4824</v>
      </c>
      <c r="D1465" s="84" t="s">
        <v>258</v>
      </c>
      <c r="E1465" s="85" t="s">
        <v>16</v>
      </c>
      <c r="F1465" s="86" t="s">
        <v>17</v>
      </c>
      <c r="G1465" s="87" t="n">
        <v>65910</v>
      </c>
      <c r="H1465" s="88" t="s">
        <v>4825</v>
      </c>
      <c r="I1465" s="88" t="n">
        <v>0</v>
      </c>
      <c r="J1465" s="88" t="n">
        <v>0</v>
      </c>
      <c r="K1465" s="89" t="n">
        <v>0</v>
      </c>
      <c r="L1465" s="80" t="s">
        <v>873</v>
      </c>
      <c r="M1465" s="101" t="s">
        <v>15417</v>
      </c>
    </row>
    <row r="1466" customFormat="false" ht="18" hidden="false" customHeight="false" outlineLevel="0" collapsed="false">
      <c r="A1466" s="80" t="n">
        <v>1466</v>
      </c>
      <c r="B1466" s="81" t="s">
        <v>4826</v>
      </c>
      <c r="C1466" s="82" t="s">
        <v>4827</v>
      </c>
      <c r="D1466" s="84" t="s">
        <v>258</v>
      </c>
      <c r="E1466" s="85" t="s">
        <v>11</v>
      </c>
      <c r="F1466" s="86" t="s">
        <v>17</v>
      </c>
      <c r="G1466" s="88" t="s">
        <v>4828</v>
      </c>
      <c r="H1466" s="87" t="n">
        <v>71555</v>
      </c>
      <c r="I1466" s="88" t="s">
        <v>4829</v>
      </c>
      <c r="J1466" s="88" t="n">
        <v>0</v>
      </c>
      <c r="K1466" s="94" t="n">
        <v>0.325</v>
      </c>
      <c r="L1466" s="80" t="s">
        <v>873</v>
      </c>
      <c r="M1466" s="101" t="s">
        <v>15417</v>
      </c>
    </row>
    <row r="1467" customFormat="false" ht="15" hidden="false" customHeight="false" outlineLevel="0" collapsed="false">
      <c r="A1467" s="80" t="n">
        <v>1467</v>
      </c>
      <c r="B1467" s="81" t="s">
        <v>4830</v>
      </c>
      <c r="C1467" s="82" t="s">
        <v>4831</v>
      </c>
      <c r="D1467" s="84" t="s">
        <v>258</v>
      </c>
      <c r="E1467" s="85" t="s">
        <v>10</v>
      </c>
      <c r="F1467" s="93" t="s">
        <v>881</v>
      </c>
      <c r="G1467" s="87" t="n">
        <v>15910</v>
      </c>
      <c r="H1467" s="87" t="n">
        <v>9990</v>
      </c>
      <c r="I1467" s="87" t="n">
        <v>15660</v>
      </c>
      <c r="J1467" s="87" t="n">
        <v>9355</v>
      </c>
      <c r="K1467" s="92" t="n">
        <v>0.966</v>
      </c>
      <c r="L1467" s="80" t="s">
        <v>873</v>
      </c>
      <c r="M1467" s="101" t="s">
        <v>15417</v>
      </c>
    </row>
    <row r="1468" customFormat="false" ht="18" hidden="false" customHeight="false" outlineLevel="0" collapsed="false">
      <c r="A1468" s="80" t="n">
        <v>1468</v>
      </c>
      <c r="B1468" s="81" t="s">
        <v>4832</v>
      </c>
      <c r="C1468" s="82" t="s">
        <v>4833</v>
      </c>
      <c r="D1468" s="84" t="s">
        <v>258</v>
      </c>
      <c r="E1468" s="85" t="s">
        <v>10</v>
      </c>
      <c r="F1468" s="93" t="s">
        <v>881</v>
      </c>
      <c r="G1468" s="87" t="n">
        <v>15910</v>
      </c>
      <c r="H1468" s="87" t="n">
        <v>9990</v>
      </c>
      <c r="I1468" s="87" t="n">
        <v>14355</v>
      </c>
      <c r="J1468" s="87" t="n">
        <v>9355</v>
      </c>
      <c r="K1468" s="92" t="n">
        <v>0.915</v>
      </c>
      <c r="L1468" s="80" t="s">
        <v>873</v>
      </c>
      <c r="M1468" s="101" t="s">
        <v>15417</v>
      </c>
    </row>
    <row r="1469" customFormat="false" ht="18" hidden="false" customHeight="false" outlineLevel="0" collapsed="false">
      <c r="A1469" s="80" t="n">
        <v>1469</v>
      </c>
      <c r="B1469" s="81" t="s">
        <v>4834</v>
      </c>
      <c r="C1469" s="82" t="s">
        <v>4835</v>
      </c>
      <c r="D1469" s="84" t="s">
        <v>258</v>
      </c>
      <c r="E1469" s="85" t="s">
        <v>10</v>
      </c>
      <c r="F1469" s="86" t="s">
        <v>17</v>
      </c>
      <c r="G1469" s="87" t="n">
        <v>15910</v>
      </c>
      <c r="H1469" s="87" t="n">
        <v>9990</v>
      </c>
      <c r="I1469" s="87" t="n">
        <v>12006</v>
      </c>
      <c r="J1469" s="88" t="n">
        <v>0</v>
      </c>
      <c r="K1469" s="94" t="n">
        <v>0.464</v>
      </c>
      <c r="L1469" s="80" t="s">
        <v>873</v>
      </c>
      <c r="M1469" s="101" t="s">
        <v>15417</v>
      </c>
    </row>
    <row r="1470" customFormat="false" ht="18" hidden="false" customHeight="false" outlineLevel="0" collapsed="false">
      <c r="A1470" s="80" t="n">
        <v>1470</v>
      </c>
      <c r="B1470" s="81" t="s">
        <v>4836</v>
      </c>
      <c r="C1470" s="82" t="s">
        <v>4837</v>
      </c>
      <c r="D1470" s="84" t="s">
        <v>259</v>
      </c>
      <c r="E1470" s="85" t="s">
        <v>11</v>
      </c>
      <c r="F1470" s="86" t="s">
        <v>17</v>
      </c>
      <c r="G1470" s="88" t="s">
        <v>4838</v>
      </c>
      <c r="H1470" s="87" t="n">
        <v>52467</v>
      </c>
      <c r="I1470" s="88" t="s">
        <v>4839</v>
      </c>
      <c r="J1470" s="88" t="n">
        <v>0</v>
      </c>
      <c r="K1470" s="94" t="n">
        <v>0.401</v>
      </c>
      <c r="L1470" s="80" t="s">
        <v>873</v>
      </c>
      <c r="M1470" s="101" t="s">
        <v>15417</v>
      </c>
    </row>
    <row r="1471" customFormat="false" ht="18" hidden="false" customHeight="false" outlineLevel="0" collapsed="false">
      <c r="A1471" s="80" t="n">
        <v>1471</v>
      </c>
      <c r="B1471" s="81" t="s">
        <v>4840</v>
      </c>
      <c r="C1471" s="82" t="s">
        <v>4841</v>
      </c>
      <c r="D1471" s="84" t="s">
        <v>259</v>
      </c>
      <c r="E1471" s="85" t="s">
        <v>11</v>
      </c>
      <c r="F1471" s="86" t="s">
        <v>17</v>
      </c>
      <c r="G1471" s="88" t="s">
        <v>4842</v>
      </c>
      <c r="H1471" s="87" t="n">
        <v>40534</v>
      </c>
      <c r="I1471" s="88" t="s">
        <v>4843</v>
      </c>
      <c r="J1471" s="88" t="n">
        <v>0</v>
      </c>
      <c r="K1471" s="92" t="n">
        <v>0.829</v>
      </c>
      <c r="L1471" s="80" t="s">
        <v>873</v>
      </c>
      <c r="M1471" s="101" t="s">
        <v>15417</v>
      </c>
    </row>
    <row r="1472" customFormat="false" ht="18" hidden="false" customHeight="false" outlineLevel="0" collapsed="false">
      <c r="A1472" s="80" t="n">
        <v>1472</v>
      </c>
      <c r="B1472" s="81" t="s">
        <v>4844</v>
      </c>
      <c r="C1472" s="82" t="s">
        <v>4845</v>
      </c>
      <c r="D1472" s="84" t="s">
        <v>259</v>
      </c>
      <c r="E1472" s="85" t="s">
        <v>11</v>
      </c>
      <c r="F1472" s="93" t="s">
        <v>881</v>
      </c>
      <c r="G1472" s="88" t="s">
        <v>4842</v>
      </c>
      <c r="H1472" s="87" t="n">
        <v>40543</v>
      </c>
      <c r="I1472" s="88" t="s">
        <v>4846</v>
      </c>
      <c r="J1472" s="87" t="n">
        <v>27455</v>
      </c>
      <c r="K1472" s="92" t="n">
        <v>0.95</v>
      </c>
      <c r="L1472" s="80" t="s">
        <v>873</v>
      </c>
      <c r="M1472" s="101" t="s">
        <v>15417</v>
      </c>
    </row>
    <row r="1473" customFormat="false" ht="27" hidden="false" customHeight="false" outlineLevel="0" collapsed="false">
      <c r="A1473" s="80" t="n">
        <v>1473</v>
      </c>
      <c r="B1473" s="81" t="s">
        <v>4847</v>
      </c>
      <c r="C1473" s="82" t="s">
        <v>4848</v>
      </c>
      <c r="D1473" s="84" t="s">
        <v>259</v>
      </c>
      <c r="E1473" s="85" t="s">
        <v>9</v>
      </c>
      <c r="F1473" s="93" t="s">
        <v>881</v>
      </c>
      <c r="G1473" s="88" t="s">
        <v>4842</v>
      </c>
      <c r="H1473" s="87" t="n">
        <v>40543</v>
      </c>
      <c r="I1473" s="88" t="s">
        <v>4849</v>
      </c>
      <c r="J1473" s="87" t="n">
        <v>20052</v>
      </c>
      <c r="K1473" s="92" t="n">
        <v>0.9</v>
      </c>
      <c r="L1473" s="80" t="s">
        <v>873</v>
      </c>
      <c r="M1473" s="101" t="s">
        <v>15417</v>
      </c>
    </row>
    <row r="1474" customFormat="false" ht="27" hidden="false" customHeight="false" outlineLevel="0" collapsed="false">
      <c r="A1474" s="80" t="n">
        <v>1474</v>
      </c>
      <c r="B1474" s="81" t="s">
        <v>4850</v>
      </c>
      <c r="C1474" s="82" t="s">
        <v>4851</v>
      </c>
      <c r="D1474" s="84" t="s">
        <v>259</v>
      </c>
      <c r="E1474" s="85" t="s">
        <v>9</v>
      </c>
      <c r="F1474" s="86" t="s">
        <v>17</v>
      </c>
      <c r="G1474" s="88" t="s">
        <v>4072</v>
      </c>
      <c r="H1474" s="87" t="n">
        <v>43281</v>
      </c>
      <c r="I1474" s="88" t="s">
        <v>4852</v>
      </c>
      <c r="J1474" s="87" t="n">
        <v>26264</v>
      </c>
      <c r="K1474" s="92" t="n">
        <v>0.81</v>
      </c>
      <c r="L1474" s="80" t="s">
        <v>873</v>
      </c>
      <c r="M1474" s="101" t="s">
        <v>15417</v>
      </c>
    </row>
    <row r="1475" customFormat="false" ht="27" hidden="false" customHeight="false" outlineLevel="0" collapsed="false">
      <c r="A1475" s="80" t="n">
        <v>1475</v>
      </c>
      <c r="B1475" s="81" t="s">
        <v>4853</v>
      </c>
      <c r="C1475" s="82" t="s">
        <v>4854</v>
      </c>
      <c r="D1475" s="84" t="s">
        <v>259</v>
      </c>
      <c r="E1475" s="85" t="s">
        <v>9</v>
      </c>
      <c r="F1475" s="93" t="s">
        <v>881</v>
      </c>
      <c r="G1475" s="88" t="s">
        <v>4072</v>
      </c>
      <c r="H1475" s="87" t="n">
        <v>43281</v>
      </c>
      <c r="I1475" s="88" t="s">
        <v>4855</v>
      </c>
      <c r="J1475" s="87" t="n">
        <v>24457</v>
      </c>
      <c r="K1475" s="92" t="n">
        <v>0.907</v>
      </c>
      <c r="L1475" s="80" t="s">
        <v>873</v>
      </c>
      <c r="M1475" s="101" t="s">
        <v>15417</v>
      </c>
    </row>
    <row r="1476" customFormat="false" ht="27" hidden="false" customHeight="false" outlineLevel="0" collapsed="false">
      <c r="A1476" s="80" t="n">
        <v>1476</v>
      </c>
      <c r="B1476" s="81" t="s">
        <v>4856</v>
      </c>
      <c r="C1476" s="82" t="s">
        <v>4857</v>
      </c>
      <c r="D1476" s="84" t="s">
        <v>259</v>
      </c>
      <c r="E1476" s="85" t="s">
        <v>9</v>
      </c>
      <c r="F1476" s="86" t="s">
        <v>17</v>
      </c>
      <c r="G1476" s="88" t="s">
        <v>4858</v>
      </c>
      <c r="H1476" s="87" t="n">
        <v>48913</v>
      </c>
      <c r="I1476" s="88" t="s">
        <v>4859</v>
      </c>
      <c r="J1476" s="87" t="n">
        <v>17356</v>
      </c>
      <c r="K1476" s="94" t="n">
        <v>0.398</v>
      </c>
      <c r="L1476" s="80" t="s">
        <v>873</v>
      </c>
      <c r="M1476" s="101" t="s">
        <v>15417</v>
      </c>
    </row>
    <row r="1477" customFormat="false" ht="27" hidden="false" customHeight="false" outlineLevel="0" collapsed="false">
      <c r="A1477" s="80" t="n">
        <v>1477</v>
      </c>
      <c r="B1477" s="81" t="s">
        <v>4860</v>
      </c>
      <c r="C1477" s="82" t="s">
        <v>4861</v>
      </c>
      <c r="D1477" s="84" t="s">
        <v>259</v>
      </c>
      <c r="E1477" s="85" t="s">
        <v>9</v>
      </c>
      <c r="F1477" s="93" t="s">
        <v>881</v>
      </c>
      <c r="G1477" s="88" t="s">
        <v>4072</v>
      </c>
      <c r="H1477" s="87" t="n">
        <v>43281</v>
      </c>
      <c r="I1477" s="88" t="s">
        <v>4862</v>
      </c>
      <c r="J1477" s="87" t="n">
        <v>33276</v>
      </c>
      <c r="K1477" s="92" t="n">
        <v>0.963</v>
      </c>
      <c r="L1477" s="80" t="s">
        <v>873</v>
      </c>
      <c r="M1477" s="101" t="s">
        <v>15417</v>
      </c>
    </row>
    <row r="1478" customFormat="false" ht="27" hidden="false" customHeight="false" outlineLevel="0" collapsed="false">
      <c r="A1478" s="80" t="n">
        <v>1478</v>
      </c>
      <c r="B1478" s="81" t="s">
        <v>4863</v>
      </c>
      <c r="C1478" s="82" t="s">
        <v>4864</v>
      </c>
      <c r="D1478" s="84" t="s">
        <v>259</v>
      </c>
      <c r="E1478" s="85" t="s">
        <v>9</v>
      </c>
      <c r="F1478" s="86" t="s">
        <v>17</v>
      </c>
      <c r="G1478" s="88" t="s">
        <v>4865</v>
      </c>
      <c r="H1478" s="87" t="n">
        <v>52336</v>
      </c>
      <c r="I1478" s="88" t="s">
        <v>3273</v>
      </c>
      <c r="J1478" s="87" t="n">
        <v>30636</v>
      </c>
      <c r="K1478" s="96" t="n">
        <v>0.735</v>
      </c>
      <c r="L1478" s="80" t="s">
        <v>873</v>
      </c>
      <c r="M1478" s="101" t="s">
        <v>15417</v>
      </c>
    </row>
    <row r="1479" customFormat="false" ht="15" hidden="false" customHeight="false" outlineLevel="0" collapsed="false">
      <c r="A1479" s="80" t="n">
        <v>1479</v>
      </c>
      <c r="B1479" s="81" t="s">
        <v>4866</v>
      </c>
      <c r="C1479" s="82" t="s">
        <v>4867</v>
      </c>
      <c r="D1479" s="84" t="s">
        <v>259</v>
      </c>
      <c r="E1479" s="85" t="s">
        <v>10</v>
      </c>
      <c r="F1479" s="91" t="s">
        <v>18</v>
      </c>
      <c r="G1479" s="87" t="n">
        <v>14000</v>
      </c>
      <c r="H1479" s="88" t="n">
        <v>0</v>
      </c>
      <c r="I1479" s="87" t="n">
        <v>13833</v>
      </c>
      <c r="J1479" s="88" t="n">
        <v>0</v>
      </c>
      <c r="K1479" s="92" t="n">
        <v>0.988</v>
      </c>
      <c r="L1479" s="80" t="s">
        <v>873</v>
      </c>
      <c r="M1479" s="101" t="s">
        <v>15417</v>
      </c>
    </row>
    <row r="1480" customFormat="false" ht="18" hidden="false" customHeight="false" outlineLevel="0" collapsed="false">
      <c r="A1480" s="80" t="n">
        <v>1480</v>
      </c>
      <c r="B1480" s="81" t="s">
        <v>4868</v>
      </c>
      <c r="C1480" s="82" t="s">
        <v>4869</v>
      </c>
      <c r="D1480" s="84" t="s">
        <v>259</v>
      </c>
      <c r="E1480" s="85" t="s">
        <v>10</v>
      </c>
      <c r="F1480" s="91" t="s">
        <v>18</v>
      </c>
      <c r="G1480" s="87" t="n">
        <v>14000</v>
      </c>
      <c r="H1480" s="88" t="n">
        <v>0</v>
      </c>
      <c r="I1480" s="87" t="n">
        <v>13833</v>
      </c>
      <c r="J1480" s="88" t="n">
        <v>0</v>
      </c>
      <c r="K1480" s="92" t="n">
        <v>0.988</v>
      </c>
      <c r="L1480" s="80" t="s">
        <v>873</v>
      </c>
      <c r="M1480" s="101" t="s">
        <v>15417</v>
      </c>
    </row>
    <row r="1481" customFormat="false" ht="18" hidden="false" customHeight="false" outlineLevel="0" collapsed="false">
      <c r="A1481" s="80" t="n">
        <v>1481</v>
      </c>
      <c r="B1481" s="81" t="s">
        <v>4870</v>
      </c>
      <c r="C1481" s="82" t="s">
        <v>4871</v>
      </c>
      <c r="D1481" s="84" t="s">
        <v>259</v>
      </c>
      <c r="E1481" s="85" t="s">
        <v>9</v>
      </c>
      <c r="F1481" s="86" t="s">
        <v>17</v>
      </c>
      <c r="G1481" s="88" t="s">
        <v>4872</v>
      </c>
      <c r="H1481" s="87" t="n">
        <v>28106</v>
      </c>
      <c r="I1481" s="88" t="s">
        <v>4305</v>
      </c>
      <c r="J1481" s="87" t="n">
        <v>19050</v>
      </c>
      <c r="K1481" s="92" t="n">
        <v>0.806</v>
      </c>
      <c r="L1481" s="80" t="s">
        <v>873</v>
      </c>
      <c r="M1481" s="101" t="s">
        <v>15417</v>
      </c>
    </row>
    <row r="1482" customFormat="false" ht="15" hidden="false" customHeight="false" outlineLevel="0" collapsed="false">
      <c r="A1482" s="80" t="n">
        <v>1482</v>
      </c>
      <c r="B1482" s="81" t="s">
        <v>4873</v>
      </c>
      <c r="C1482" s="82" t="s">
        <v>4874</v>
      </c>
      <c r="D1482" s="84" t="s">
        <v>259</v>
      </c>
      <c r="E1482" s="85" t="s">
        <v>10</v>
      </c>
      <c r="F1482" s="91" t="s">
        <v>18</v>
      </c>
      <c r="G1482" s="87" t="n">
        <v>14000</v>
      </c>
      <c r="H1482" s="88" t="n">
        <v>0</v>
      </c>
      <c r="I1482" s="87" t="n">
        <v>13050</v>
      </c>
      <c r="J1482" s="88" t="n">
        <v>0</v>
      </c>
      <c r="K1482" s="92" t="n">
        <v>0.932</v>
      </c>
      <c r="L1482" s="80" t="s">
        <v>873</v>
      </c>
      <c r="M1482" s="101" t="s">
        <v>15417</v>
      </c>
    </row>
    <row r="1483" customFormat="false" ht="15" hidden="false" customHeight="false" outlineLevel="0" collapsed="false">
      <c r="A1483" s="80" t="n">
        <v>1483</v>
      </c>
      <c r="B1483" s="81" t="s">
        <v>4875</v>
      </c>
      <c r="C1483" s="82" t="s">
        <v>4876</v>
      </c>
      <c r="D1483" s="84" t="s">
        <v>259</v>
      </c>
      <c r="E1483" s="85" t="s">
        <v>10</v>
      </c>
      <c r="F1483" s="91" t="s">
        <v>18</v>
      </c>
      <c r="G1483" s="87" t="n">
        <v>14000</v>
      </c>
      <c r="H1483" s="88" t="n">
        <v>0</v>
      </c>
      <c r="I1483" s="87" t="n">
        <v>12528</v>
      </c>
      <c r="J1483" s="88" t="n">
        <v>0</v>
      </c>
      <c r="K1483" s="92" t="n">
        <v>0.895</v>
      </c>
      <c r="L1483" s="80" t="s">
        <v>873</v>
      </c>
      <c r="M1483" s="101" t="s">
        <v>15417</v>
      </c>
    </row>
    <row r="1484" customFormat="false" ht="18" hidden="false" customHeight="false" outlineLevel="0" collapsed="false">
      <c r="A1484" s="80" t="n">
        <v>1484</v>
      </c>
      <c r="B1484" s="81" t="s">
        <v>4877</v>
      </c>
      <c r="C1484" s="82" t="s">
        <v>4878</v>
      </c>
      <c r="D1484" s="84" t="s">
        <v>260</v>
      </c>
      <c r="E1484" s="85" t="s">
        <v>9</v>
      </c>
      <c r="F1484" s="93" t="s">
        <v>881</v>
      </c>
      <c r="G1484" s="88" t="s">
        <v>4129</v>
      </c>
      <c r="H1484" s="87" t="n">
        <v>83737</v>
      </c>
      <c r="I1484" s="88" t="s">
        <v>4879</v>
      </c>
      <c r="J1484" s="87" t="n">
        <v>82115</v>
      </c>
      <c r="K1484" s="92" t="n">
        <v>0.993</v>
      </c>
      <c r="L1484" s="80" t="s">
        <v>873</v>
      </c>
      <c r="M1484" s="101" t="s">
        <v>15417</v>
      </c>
    </row>
    <row r="1485" customFormat="false" ht="18" hidden="false" customHeight="false" outlineLevel="0" collapsed="false">
      <c r="A1485" s="80" t="n">
        <v>1485</v>
      </c>
      <c r="B1485" s="81" t="s">
        <v>4880</v>
      </c>
      <c r="C1485" s="82" t="s">
        <v>4881</v>
      </c>
      <c r="D1485" s="84" t="s">
        <v>260</v>
      </c>
      <c r="E1485" s="85" t="s">
        <v>9</v>
      </c>
      <c r="F1485" s="93" t="s">
        <v>881</v>
      </c>
      <c r="G1485" s="88" t="s">
        <v>4805</v>
      </c>
      <c r="H1485" s="87" t="n">
        <v>86029</v>
      </c>
      <c r="I1485" s="88" t="s">
        <v>4882</v>
      </c>
      <c r="J1485" s="87" t="n">
        <v>82115</v>
      </c>
      <c r="K1485" s="92" t="n">
        <v>0.947</v>
      </c>
      <c r="L1485" s="80" t="s">
        <v>873</v>
      </c>
      <c r="M1485" s="101" t="s">
        <v>15417</v>
      </c>
    </row>
    <row r="1486" customFormat="false" ht="18" hidden="false" customHeight="false" outlineLevel="0" collapsed="false">
      <c r="A1486" s="80" t="n">
        <v>1486</v>
      </c>
      <c r="B1486" s="81" t="s">
        <v>4883</v>
      </c>
      <c r="C1486" s="82" t="s">
        <v>4884</v>
      </c>
      <c r="D1486" s="84" t="s">
        <v>260</v>
      </c>
      <c r="E1486" s="85" t="s">
        <v>9</v>
      </c>
      <c r="F1486" s="93" t="s">
        <v>881</v>
      </c>
      <c r="G1486" s="88" t="s">
        <v>4805</v>
      </c>
      <c r="H1486" s="87" t="n">
        <v>86029</v>
      </c>
      <c r="I1486" s="88" t="s">
        <v>4885</v>
      </c>
      <c r="J1486" s="87" t="n">
        <v>82115</v>
      </c>
      <c r="K1486" s="92" t="n">
        <v>0.976</v>
      </c>
      <c r="L1486" s="80" t="s">
        <v>873</v>
      </c>
      <c r="M1486" s="101" t="s">
        <v>15417</v>
      </c>
    </row>
    <row r="1487" customFormat="false" ht="27" hidden="false" customHeight="false" outlineLevel="0" collapsed="false">
      <c r="A1487" s="80" t="n">
        <v>1487</v>
      </c>
      <c r="B1487" s="81" t="s">
        <v>4886</v>
      </c>
      <c r="C1487" s="82" t="s">
        <v>4887</v>
      </c>
      <c r="D1487" s="84" t="s">
        <v>260</v>
      </c>
      <c r="E1487" s="85" t="s">
        <v>9</v>
      </c>
      <c r="F1487" s="93" t="s">
        <v>881</v>
      </c>
      <c r="G1487" s="88" t="s">
        <v>4805</v>
      </c>
      <c r="H1487" s="87" t="n">
        <v>86029</v>
      </c>
      <c r="I1487" s="88" t="s">
        <v>4888</v>
      </c>
      <c r="J1487" s="87" t="n">
        <v>82115</v>
      </c>
      <c r="K1487" s="92" t="n">
        <v>0.979</v>
      </c>
      <c r="L1487" s="80" t="s">
        <v>873</v>
      </c>
      <c r="M1487" s="101" t="s">
        <v>15417</v>
      </c>
    </row>
    <row r="1488" customFormat="false" ht="18" hidden="false" customHeight="false" outlineLevel="0" collapsed="false">
      <c r="A1488" s="80" t="n">
        <v>1488</v>
      </c>
      <c r="B1488" s="81" t="s">
        <v>4889</v>
      </c>
      <c r="C1488" s="82" t="s">
        <v>4890</v>
      </c>
      <c r="D1488" s="84" t="s">
        <v>260</v>
      </c>
      <c r="E1488" s="85" t="s">
        <v>9</v>
      </c>
      <c r="F1488" s="93" t="s">
        <v>881</v>
      </c>
      <c r="G1488" s="88" t="s">
        <v>4805</v>
      </c>
      <c r="H1488" s="87" t="n">
        <v>86029</v>
      </c>
      <c r="I1488" s="88" t="s">
        <v>4891</v>
      </c>
      <c r="J1488" s="87" t="n">
        <v>82115</v>
      </c>
      <c r="K1488" s="92" t="n">
        <v>0.926</v>
      </c>
      <c r="L1488" s="80" t="s">
        <v>873</v>
      </c>
      <c r="M1488" s="101" t="s">
        <v>15417</v>
      </c>
    </row>
    <row r="1489" customFormat="false" ht="18" hidden="false" customHeight="false" outlineLevel="0" collapsed="false">
      <c r="A1489" s="80" t="n">
        <v>1489</v>
      </c>
      <c r="B1489" s="81" t="s">
        <v>4892</v>
      </c>
      <c r="C1489" s="82" t="s">
        <v>4893</v>
      </c>
      <c r="D1489" s="84" t="s">
        <v>260</v>
      </c>
      <c r="E1489" s="85" t="s">
        <v>10</v>
      </c>
      <c r="F1489" s="86" t="s">
        <v>17</v>
      </c>
      <c r="G1489" s="87" t="n">
        <v>15910</v>
      </c>
      <c r="H1489" s="87" t="n">
        <v>9990</v>
      </c>
      <c r="I1489" s="87" t="n">
        <v>14759</v>
      </c>
      <c r="J1489" s="87" t="n">
        <v>9355</v>
      </c>
      <c r="K1489" s="92" t="n">
        <v>0.931</v>
      </c>
      <c r="L1489" s="80" t="s">
        <v>873</v>
      </c>
      <c r="M1489" s="101" t="s">
        <v>15417</v>
      </c>
    </row>
    <row r="1490" customFormat="false" ht="18" hidden="false" customHeight="false" outlineLevel="0" collapsed="false">
      <c r="A1490" s="80" t="n">
        <v>1490</v>
      </c>
      <c r="B1490" s="81" t="s">
        <v>4894</v>
      </c>
      <c r="C1490" s="82" t="s">
        <v>4895</v>
      </c>
      <c r="D1490" s="84" t="s">
        <v>260</v>
      </c>
      <c r="E1490" s="85" t="s">
        <v>16</v>
      </c>
      <c r="F1490" s="86" t="s">
        <v>17</v>
      </c>
      <c r="G1490" s="88" t="s">
        <v>4136</v>
      </c>
      <c r="H1490" s="88" t="s">
        <v>4896</v>
      </c>
      <c r="I1490" s="87" t="n">
        <v>8750</v>
      </c>
      <c r="J1490" s="87" t="n">
        <v>31754</v>
      </c>
      <c r="K1490" s="89" t="n">
        <v>0.157</v>
      </c>
      <c r="L1490" s="80" t="s">
        <v>873</v>
      </c>
      <c r="M1490" s="101" t="s">
        <v>15417</v>
      </c>
    </row>
    <row r="1491" customFormat="false" ht="18" hidden="false" customHeight="false" outlineLevel="0" collapsed="false">
      <c r="A1491" s="80" t="n">
        <v>1491</v>
      </c>
      <c r="B1491" s="81" t="s">
        <v>4897</v>
      </c>
      <c r="C1491" s="82" t="s">
        <v>4898</v>
      </c>
      <c r="D1491" s="84" t="s">
        <v>260</v>
      </c>
      <c r="E1491" s="85" t="s">
        <v>10</v>
      </c>
      <c r="F1491" s="86" t="s">
        <v>17</v>
      </c>
      <c r="G1491" s="87" t="n">
        <v>15910</v>
      </c>
      <c r="H1491" s="87" t="n">
        <v>9990</v>
      </c>
      <c r="I1491" s="87" t="n">
        <v>13311</v>
      </c>
      <c r="J1491" s="87" t="n">
        <v>8284</v>
      </c>
      <c r="K1491" s="92" t="n">
        <v>0.834</v>
      </c>
      <c r="L1491" s="80" t="s">
        <v>873</v>
      </c>
      <c r="M1491" s="101" t="s">
        <v>15417</v>
      </c>
    </row>
    <row r="1492" customFormat="false" ht="15" hidden="false" customHeight="false" outlineLevel="0" collapsed="false">
      <c r="A1492" s="80" t="n">
        <v>1492</v>
      </c>
      <c r="B1492" s="81" t="s">
        <v>4899</v>
      </c>
      <c r="C1492" s="82" t="s">
        <v>4900</v>
      </c>
      <c r="D1492" s="84" t="s">
        <v>261</v>
      </c>
      <c r="E1492" s="85" t="s">
        <v>11</v>
      </c>
      <c r="F1492" s="93" t="s">
        <v>881</v>
      </c>
      <c r="G1492" s="88" t="s">
        <v>4901</v>
      </c>
      <c r="H1492" s="87" t="n">
        <v>33675</v>
      </c>
      <c r="I1492" s="88" t="s">
        <v>4902</v>
      </c>
      <c r="J1492" s="87" t="n">
        <v>27966</v>
      </c>
      <c r="K1492" s="92" t="n">
        <v>0.887</v>
      </c>
      <c r="L1492" s="80" t="s">
        <v>873</v>
      </c>
      <c r="M1492" s="101" t="s">
        <v>15417</v>
      </c>
    </row>
    <row r="1493" customFormat="false" ht="18" hidden="false" customHeight="false" outlineLevel="0" collapsed="false">
      <c r="A1493" s="80" t="n">
        <v>1493</v>
      </c>
      <c r="B1493" s="81" t="s">
        <v>4903</v>
      </c>
      <c r="C1493" s="82" t="s">
        <v>4904</v>
      </c>
      <c r="D1493" s="84" t="s">
        <v>261</v>
      </c>
      <c r="E1493" s="85" t="s">
        <v>11</v>
      </c>
      <c r="F1493" s="86" t="s">
        <v>17</v>
      </c>
      <c r="G1493" s="88" t="s">
        <v>4905</v>
      </c>
      <c r="H1493" s="87" t="n">
        <v>32594</v>
      </c>
      <c r="I1493" s="88" t="s">
        <v>4906</v>
      </c>
      <c r="J1493" s="88" t="n">
        <v>0</v>
      </c>
      <c r="K1493" s="92" t="n">
        <v>0.825</v>
      </c>
      <c r="L1493" s="80" t="s">
        <v>873</v>
      </c>
      <c r="M1493" s="101" t="s">
        <v>15417</v>
      </c>
    </row>
    <row r="1494" customFormat="false" ht="18" hidden="false" customHeight="false" outlineLevel="0" collapsed="false">
      <c r="A1494" s="80" t="n">
        <v>1494</v>
      </c>
      <c r="B1494" s="81" t="s">
        <v>4907</v>
      </c>
      <c r="C1494" s="82" t="s">
        <v>4908</v>
      </c>
      <c r="D1494" s="84" t="s">
        <v>261</v>
      </c>
      <c r="E1494" s="85" t="s">
        <v>9</v>
      </c>
      <c r="F1494" s="93" t="s">
        <v>881</v>
      </c>
      <c r="G1494" s="88" t="s">
        <v>4707</v>
      </c>
      <c r="H1494" s="87" t="n">
        <v>48618</v>
      </c>
      <c r="I1494" s="88" t="s">
        <v>4909</v>
      </c>
      <c r="J1494" s="87" t="n">
        <v>41517</v>
      </c>
      <c r="K1494" s="92" t="n">
        <v>0.965</v>
      </c>
      <c r="L1494" s="80" t="s">
        <v>873</v>
      </c>
      <c r="M1494" s="101" t="s">
        <v>15417</v>
      </c>
    </row>
    <row r="1495" customFormat="false" ht="18" hidden="false" customHeight="false" outlineLevel="0" collapsed="false">
      <c r="A1495" s="80" t="n">
        <v>1495</v>
      </c>
      <c r="B1495" s="81" t="s">
        <v>4910</v>
      </c>
      <c r="C1495" s="82" t="s">
        <v>4911</v>
      </c>
      <c r="D1495" s="84" t="s">
        <v>261</v>
      </c>
      <c r="E1495" s="85" t="s">
        <v>9</v>
      </c>
      <c r="F1495" s="93" t="s">
        <v>881</v>
      </c>
      <c r="G1495" s="88" t="s">
        <v>4912</v>
      </c>
      <c r="H1495" s="87" t="n">
        <v>49364</v>
      </c>
      <c r="I1495" s="88" t="s">
        <v>4913</v>
      </c>
      <c r="J1495" s="87" t="n">
        <v>41700</v>
      </c>
      <c r="K1495" s="92" t="n">
        <v>0.965</v>
      </c>
      <c r="L1495" s="80" t="s">
        <v>873</v>
      </c>
      <c r="M1495" s="101" t="s">
        <v>15417</v>
      </c>
    </row>
    <row r="1496" customFormat="false" ht="18" hidden="false" customHeight="false" outlineLevel="0" collapsed="false">
      <c r="A1496" s="80" t="n">
        <v>1496</v>
      </c>
      <c r="B1496" s="81" t="s">
        <v>4914</v>
      </c>
      <c r="C1496" s="82" t="s">
        <v>4915</v>
      </c>
      <c r="D1496" s="84" t="s">
        <v>261</v>
      </c>
      <c r="E1496" s="85" t="s">
        <v>9</v>
      </c>
      <c r="F1496" s="93" t="s">
        <v>881</v>
      </c>
      <c r="G1496" s="88" t="s">
        <v>4912</v>
      </c>
      <c r="H1496" s="87" t="n">
        <v>49364</v>
      </c>
      <c r="I1496" s="88" t="s">
        <v>4916</v>
      </c>
      <c r="J1496" s="87" t="n">
        <v>41996</v>
      </c>
      <c r="K1496" s="92" t="n">
        <v>0.936</v>
      </c>
      <c r="L1496" s="80" t="s">
        <v>873</v>
      </c>
      <c r="M1496" s="101" t="s">
        <v>15417</v>
      </c>
    </row>
    <row r="1497" customFormat="false" ht="18" hidden="false" customHeight="false" outlineLevel="0" collapsed="false">
      <c r="A1497" s="80" t="n">
        <v>1497</v>
      </c>
      <c r="B1497" s="81" t="s">
        <v>4917</v>
      </c>
      <c r="C1497" s="82" t="s">
        <v>4918</v>
      </c>
      <c r="D1497" s="84" t="s">
        <v>261</v>
      </c>
      <c r="E1497" s="85" t="s">
        <v>9</v>
      </c>
      <c r="F1497" s="93" t="s">
        <v>881</v>
      </c>
      <c r="G1497" s="88" t="s">
        <v>4919</v>
      </c>
      <c r="H1497" s="87" t="n">
        <v>48646</v>
      </c>
      <c r="I1497" s="88" t="s">
        <v>4920</v>
      </c>
      <c r="J1497" s="87" t="n">
        <v>45297</v>
      </c>
      <c r="K1497" s="92" t="n">
        <v>0.984</v>
      </c>
      <c r="L1497" s="80" t="s">
        <v>873</v>
      </c>
      <c r="M1497" s="101" t="s">
        <v>15417</v>
      </c>
    </row>
    <row r="1498" customFormat="false" ht="18" hidden="false" customHeight="false" outlineLevel="0" collapsed="false">
      <c r="A1498" s="80" t="n">
        <v>1498</v>
      </c>
      <c r="B1498" s="81" t="s">
        <v>4921</v>
      </c>
      <c r="C1498" s="82" t="s">
        <v>4922</v>
      </c>
      <c r="D1498" s="84" t="s">
        <v>261</v>
      </c>
      <c r="E1498" s="85" t="s">
        <v>9</v>
      </c>
      <c r="F1498" s="86" t="s">
        <v>17</v>
      </c>
      <c r="G1498" s="88" t="s">
        <v>4923</v>
      </c>
      <c r="H1498" s="87" t="n">
        <v>46864</v>
      </c>
      <c r="I1498" s="88" t="s">
        <v>4924</v>
      </c>
      <c r="J1498" s="88" t="n">
        <v>0</v>
      </c>
      <c r="K1498" s="94" t="n">
        <v>0.457</v>
      </c>
      <c r="L1498" s="80" t="s">
        <v>873</v>
      </c>
      <c r="M1498" s="101" t="s">
        <v>15417</v>
      </c>
    </row>
    <row r="1499" customFormat="false" ht="18" hidden="false" customHeight="false" outlineLevel="0" collapsed="false">
      <c r="A1499" s="80" t="n">
        <v>1499</v>
      </c>
      <c r="B1499" s="81" t="s">
        <v>4925</v>
      </c>
      <c r="C1499" s="82" t="s">
        <v>4926</v>
      </c>
      <c r="D1499" s="84" t="s">
        <v>261</v>
      </c>
      <c r="E1499" s="85" t="s">
        <v>9</v>
      </c>
      <c r="F1499" s="86" t="s">
        <v>17</v>
      </c>
      <c r="G1499" s="88" t="s">
        <v>4927</v>
      </c>
      <c r="H1499" s="87" t="n">
        <v>46802</v>
      </c>
      <c r="I1499" s="88" t="s">
        <v>4928</v>
      </c>
      <c r="J1499" s="88" t="n">
        <v>0</v>
      </c>
      <c r="K1499" s="96" t="n">
        <v>0.531</v>
      </c>
      <c r="L1499" s="80" t="s">
        <v>873</v>
      </c>
      <c r="M1499" s="101" t="s">
        <v>15417</v>
      </c>
    </row>
    <row r="1500" customFormat="false" ht="18" hidden="false" customHeight="false" outlineLevel="0" collapsed="false">
      <c r="A1500" s="80" t="n">
        <v>1500</v>
      </c>
      <c r="B1500" s="81" t="s">
        <v>4929</v>
      </c>
      <c r="C1500" s="82" t="s">
        <v>4930</v>
      </c>
      <c r="D1500" s="84" t="s">
        <v>261</v>
      </c>
      <c r="E1500" s="85" t="s">
        <v>9</v>
      </c>
      <c r="F1500" s="93" t="s">
        <v>881</v>
      </c>
      <c r="G1500" s="88" t="s">
        <v>4931</v>
      </c>
      <c r="H1500" s="87" t="n">
        <v>47389</v>
      </c>
      <c r="I1500" s="88" t="s">
        <v>4932</v>
      </c>
      <c r="J1500" s="87" t="n">
        <v>41996</v>
      </c>
      <c r="K1500" s="92" t="n">
        <v>0.973</v>
      </c>
      <c r="L1500" s="80" t="s">
        <v>873</v>
      </c>
      <c r="M1500" s="101" t="s">
        <v>15417</v>
      </c>
    </row>
    <row r="1501" customFormat="false" ht="18" hidden="false" customHeight="false" outlineLevel="0" collapsed="false">
      <c r="A1501" s="80" t="n">
        <v>1501</v>
      </c>
      <c r="B1501" s="81" t="s">
        <v>4933</v>
      </c>
      <c r="C1501" s="82" t="s">
        <v>4934</v>
      </c>
      <c r="D1501" s="84" t="s">
        <v>261</v>
      </c>
      <c r="E1501" s="85" t="s">
        <v>10</v>
      </c>
      <c r="F1501" s="93" t="s">
        <v>881</v>
      </c>
      <c r="G1501" s="87" t="n">
        <v>15910</v>
      </c>
      <c r="H1501" s="87" t="n">
        <v>9990</v>
      </c>
      <c r="I1501" s="87" t="n">
        <v>14616</v>
      </c>
      <c r="J1501" s="87" t="n">
        <v>9661</v>
      </c>
      <c r="K1501" s="92" t="n">
        <v>0.937</v>
      </c>
      <c r="L1501" s="80" t="s">
        <v>873</v>
      </c>
      <c r="M1501" s="101" t="s">
        <v>15417</v>
      </c>
    </row>
    <row r="1502" customFormat="false" ht="27" hidden="false" customHeight="false" outlineLevel="0" collapsed="false">
      <c r="A1502" s="80" t="n">
        <v>1502</v>
      </c>
      <c r="B1502" s="81" t="s">
        <v>4935</v>
      </c>
      <c r="C1502" s="82" t="s">
        <v>4936</v>
      </c>
      <c r="D1502" s="84" t="s">
        <v>261</v>
      </c>
      <c r="E1502" s="85" t="s">
        <v>10</v>
      </c>
      <c r="F1502" s="93" t="s">
        <v>881</v>
      </c>
      <c r="G1502" s="87" t="n">
        <v>15910</v>
      </c>
      <c r="H1502" s="87" t="n">
        <v>9990</v>
      </c>
      <c r="I1502" s="87" t="n">
        <v>14616</v>
      </c>
      <c r="J1502" s="87" t="n">
        <v>9410</v>
      </c>
      <c r="K1502" s="92" t="n">
        <v>0.928</v>
      </c>
      <c r="L1502" s="80" t="s">
        <v>873</v>
      </c>
      <c r="M1502" s="101" t="s">
        <v>15417</v>
      </c>
    </row>
    <row r="1503" customFormat="false" ht="18" hidden="false" customHeight="false" outlineLevel="0" collapsed="false">
      <c r="A1503" s="80" t="n">
        <v>1503</v>
      </c>
      <c r="B1503" s="81" t="s">
        <v>4937</v>
      </c>
      <c r="C1503" s="82" t="s">
        <v>4938</v>
      </c>
      <c r="D1503" s="84" t="s">
        <v>261</v>
      </c>
      <c r="E1503" s="85" t="s">
        <v>16</v>
      </c>
      <c r="F1503" s="86" t="s">
        <v>17</v>
      </c>
      <c r="G1503" s="87" t="n">
        <v>68074</v>
      </c>
      <c r="H1503" s="87" t="n">
        <v>98016</v>
      </c>
      <c r="I1503" s="87" t="n">
        <v>6786</v>
      </c>
      <c r="J1503" s="88" t="n">
        <v>0</v>
      </c>
      <c r="K1503" s="89" t="n">
        <v>0.041</v>
      </c>
      <c r="L1503" s="80" t="s">
        <v>873</v>
      </c>
      <c r="M1503" s="101" t="s">
        <v>15417</v>
      </c>
    </row>
    <row r="1504" customFormat="false" ht="18" hidden="false" customHeight="false" outlineLevel="0" collapsed="false">
      <c r="A1504" s="80" t="n">
        <v>1504</v>
      </c>
      <c r="B1504" s="81" t="s">
        <v>4939</v>
      </c>
      <c r="C1504" s="82" t="s">
        <v>4940</v>
      </c>
      <c r="D1504" s="84" t="s">
        <v>261</v>
      </c>
      <c r="E1504" s="85" t="s">
        <v>16</v>
      </c>
      <c r="F1504" s="86" t="s">
        <v>17</v>
      </c>
      <c r="G1504" s="87" t="n">
        <v>68074</v>
      </c>
      <c r="H1504" s="87" t="n">
        <v>98016</v>
      </c>
      <c r="I1504" s="87" t="n">
        <v>6786</v>
      </c>
      <c r="J1504" s="88" t="n">
        <v>0</v>
      </c>
      <c r="K1504" s="89" t="n">
        <v>0.041</v>
      </c>
      <c r="L1504" s="80" t="s">
        <v>873</v>
      </c>
      <c r="M1504" s="101" t="s">
        <v>15417</v>
      </c>
    </row>
    <row r="1505" customFormat="false" ht="15" hidden="false" customHeight="false" outlineLevel="0" collapsed="false">
      <c r="A1505" s="80" t="n">
        <v>1505</v>
      </c>
      <c r="B1505" s="81" t="s">
        <v>4941</v>
      </c>
      <c r="C1505" s="82" t="s">
        <v>4942</v>
      </c>
      <c r="D1505" s="84" t="s">
        <v>261</v>
      </c>
      <c r="E1505" s="85" t="s">
        <v>11</v>
      </c>
      <c r="F1505" s="93" t="s">
        <v>881</v>
      </c>
      <c r="G1505" s="88" t="s">
        <v>4943</v>
      </c>
      <c r="H1505" s="88" t="n">
        <v>0</v>
      </c>
      <c r="I1505" s="88" t="s">
        <v>4944</v>
      </c>
      <c r="J1505" s="88" t="n">
        <v>0</v>
      </c>
      <c r="K1505" s="92" t="n">
        <v>0.971</v>
      </c>
      <c r="L1505" s="80" t="s">
        <v>873</v>
      </c>
      <c r="M1505" s="101" t="s">
        <v>15417</v>
      </c>
    </row>
    <row r="1506" customFormat="false" ht="18" hidden="false" customHeight="false" outlineLevel="0" collapsed="false">
      <c r="A1506" s="80" t="n">
        <v>1506</v>
      </c>
      <c r="B1506" s="81" t="s">
        <v>4945</v>
      </c>
      <c r="C1506" s="82" t="s">
        <v>4946</v>
      </c>
      <c r="D1506" s="84" t="s">
        <v>262</v>
      </c>
      <c r="E1506" s="85" t="s">
        <v>16</v>
      </c>
      <c r="F1506" s="86" t="s">
        <v>17</v>
      </c>
      <c r="G1506" s="88" t="s">
        <v>4580</v>
      </c>
      <c r="H1506" s="88" t="s">
        <v>4581</v>
      </c>
      <c r="I1506" s="88" t="s">
        <v>4947</v>
      </c>
      <c r="J1506" s="88" t="s">
        <v>4948</v>
      </c>
      <c r="K1506" s="94" t="n">
        <v>0.436</v>
      </c>
      <c r="L1506" s="80" t="s">
        <v>873</v>
      </c>
      <c r="M1506" s="101" t="s">
        <v>15417</v>
      </c>
    </row>
    <row r="1507" customFormat="false" ht="18" hidden="false" customHeight="false" outlineLevel="0" collapsed="false">
      <c r="A1507" s="80" t="n">
        <v>1507</v>
      </c>
      <c r="B1507" s="81" t="s">
        <v>4949</v>
      </c>
      <c r="C1507" s="82" t="s">
        <v>4950</v>
      </c>
      <c r="D1507" s="84" t="s">
        <v>262</v>
      </c>
      <c r="E1507" s="85" t="s">
        <v>9</v>
      </c>
      <c r="F1507" s="93" t="s">
        <v>881</v>
      </c>
      <c r="G1507" s="88" t="s">
        <v>4951</v>
      </c>
      <c r="H1507" s="87" t="n">
        <v>71175</v>
      </c>
      <c r="I1507" s="88" t="s">
        <v>4952</v>
      </c>
      <c r="J1507" s="87" t="n">
        <v>71172</v>
      </c>
      <c r="K1507" s="92" t="n">
        <v>0.971</v>
      </c>
      <c r="L1507" s="80" t="s">
        <v>873</v>
      </c>
      <c r="M1507" s="101" t="s">
        <v>15417</v>
      </c>
    </row>
    <row r="1508" customFormat="false" ht="18" hidden="false" customHeight="false" outlineLevel="0" collapsed="false">
      <c r="A1508" s="80" t="n">
        <v>1508</v>
      </c>
      <c r="B1508" s="81" t="s">
        <v>4953</v>
      </c>
      <c r="C1508" s="82" t="s">
        <v>4954</v>
      </c>
      <c r="D1508" s="84" t="s">
        <v>262</v>
      </c>
      <c r="E1508" s="85" t="s">
        <v>9</v>
      </c>
      <c r="F1508" s="86" t="s">
        <v>17</v>
      </c>
      <c r="G1508" s="88" t="s">
        <v>4955</v>
      </c>
      <c r="H1508" s="87" t="n">
        <v>92047</v>
      </c>
      <c r="I1508" s="88" t="s">
        <v>4605</v>
      </c>
      <c r="J1508" s="87" t="n">
        <v>79620</v>
      </c>
      <c r="K1508" s="96" t="n">
        <v>0.782</v>
      </c>
      <c r="L1508" s="80" t="s">
        <v>873</v>
      </c>
      <c r="M1508" s="101" t="s">
        <v>15417</v>
      </c>
    </row>
    <row r="1509" customFormat="false" ht="18" hidden="false" customHeight="false" outlineLevel="0" collapsed="false">
      <c r="A1509" s="80" t="n">
        <v>1509</v>
      </c>
      <c r="B1509" s="81" t="s">
        <v>4956</v>
      </c>
      <c r="C1509" s="82" t="s">
        <v>4957</v>
      </c>
      <c r="D1509" s="84" t="s">
        <v>262</v>
      </c>
      <c r="E1509" s="85" t="s">
        <v>9</v>
      </c>
      <c r="F1509" s="86" t="s">
        <v>17</v>
      </c>
      <c r="G1509" s="88" t="s">
        <v>4129</v>
      </c>
      <c r="H1509" s="87" t="n">
        <v>83737</v>
      </c>
      <c r="I1509" s="88" t="s">
        <v>4405</v>
      </c>
      <c r="J1509" s="87" t="n">
        <v>79620</v>
      </c>
      <c r="K1509" s="96" t="n">
        <v>0.604</v>
      </c>
      <c r="L1509" s="80" t="s">
        <v>873</v>
      </c>
      <c r="M1509" s="101" t="s">
        <v>15417</v>
      </c>
    </row>
    <row r="1510" customFormat="false" ht="18" hidden="false" customHeight="false" outlineLevel="0" collapsed="false">
      <c r="A1510" s="80" t="n">
        <v>1510</v>
      </c>
      <c r="B1510" s="81" t="s">
        <v>4958</v>
      </c>
      <c r="C1510" s="82" t="s">
        <v>4959</v>
      </c>
      <c r="D1510" s="84" t="s">
        <v>262</v>
      </c>
      <c r="E1510" s="85" t="s">
        <v>9</v>
      </c>
      <c r="F1510" s="93" t="s">
        <v>881</v>
      </c>
      <c r="G1510" s="88" t="s">
        <v>4955</v>
      </c>
      <c r="H1510" s="87" t="n">
        <v>92047</v>
      </c>
      <c r="I1510" s="88" t="s">
        <v>4133</v>
      </c>
      <c r="J1510" s="87" t="n">
        <v>79620</v>
      </c>
      <c r="K1510" s="92" t="n">
        <v>0.946</v>
      </c>
      <c r="L1510" s="80" t="s">
        <v>873</v>
      </c>
      <c r="M1510" s="101" t="s">
        <v>15417</v>
      </c>
    </row>
    <row r="1511" customFormat="false" ht="18" hidden="false" customHeight="false" outlineLevel="0" collapsed="false">
      <c r="A1511" s="80" t="n">
        <v>1511</v>
      </c>
      <c r="B1511" s="81" t="s">
        <v>4960</v>
      </c>
      <c r="C1511" s="82" t="s">
        <v>4961</v>
      </c>
      <c r="D1511" s="84" t="s">
        <v>262</v>
      </c>
      <c r="E1511" s="85" t="s">
        <v>9</v>
      </c>
      <c r="F1511" s="86" t="s">
        <v>17</v>
      </c>
      <c r="G1511" s="88" t="s">
        <v>4955</v>
      </c>
      <c r="H1511" s="87" t="n">
        <v>92547</v>
      </c>
      <c r="I1511" s="88" t="s">
        <v>4962</v>
      </c>
      <c r="J1511" s="87" t="n">
        <v>79620</v>
      </c>
      <c r="K1511" s="96" t="n">
        <v>0.66</v>
      </c>
      <c r="L1511" s="80" t="s">
        <v>873</v>
      </c>
      <c r="M1511" s="101" t="s">
        <v>15417</v>
      </c>
    </row>
    <row r="1512" customFormat="false" ht="15" hidden="false" customHeight="false" outlineLevel="0" collapsed="false">
      <c r="A1512" s="80" t="n">
        <v>1512</v>
      </c>
      <c r="B1512" s="81" t="s">
        <v>4963</v>
      </c>
      <c r="C1512" s="82" t="s">
        <v>4964</v>
      </c>
      <c r="D1512" s="84" t="s">
        <v>262</v>
      </c>
      <c r="E1512" s="85" t="s">
        <v>9</v>
      </c>
      <c r="F1512" s="86" t="s">
        <v>17</v>
      </c>
      <c r="G1512" s="88" t="s">
        <v>4129</v>
      </c>
      <c r="H1512" s="87" t="n">
        <v>82237</v>
      </c>
      <c r="I1512" s="88" t="s">
        <v>4965</v>
      </c>
      <c r="J1512" s="87" t="n">
        <v>79620</v>
      </c>
      <c r="K1512" s="96" t="n">
        <v>0.696</v>
      </c>
      <c r="L1512" s="80" t="s">
        <v>873</v>
      </c>
      <c r="M1512" s="101" t="s">
        <v>15417</v>
      </c>
    </row>
    <row r="1513" customFormat="false" ht="18" hidden="false" customHeight="false" outlineLevel="0" collapsed="false">
      <c r="A1513" s="80" t="n">
        <v>1513</v>
      </c>
      <c r="B1513" s="81" t="s">
        <v>4966</v>
      </c>
      <c r="C1513" s="82" t="s">
        <v>4967</v>
      </c>
      <c r="D1513" s="84" t="s">
        <v>262</v>
      </c>
      <c r="E1513" s="85" t="s">
        <v>9</v>
      </c>
      <c r="F1513" s="86" t="s">
        <v>17</v>
      </c>
      <c r="G1513" s="88" t="s">
        <v>4968</v>
      </c>
      <c r="H1513" s="87" t="n">
        <v>79944</v>
      </c>
      <c r="I1513" s="87" t="n">
        <v>4959</v>
      </c>
      <c r="J1513" s="88" t="n">
        <v>0</v>
      </c>
      <c r="K1513" s="89" t="n">
        <v>0.013</v>
      </c>
      <c r="L1513" s="80" t="s">
        <v>873</v>
      </c>
      <c r="M1513" s="101" t="s">
        <v>15417</v>
      </c>
    </row>
    <row r="1514" customFormat="false" ht="18" hidden="false" customHeight="false" outlineLevel="0" collapsed="false">
      <c r="A1514" s="80" t="n">
        <v>1514</v>
      </c>
      <c r="B1514" s="81" t="s">
        <v>4969</v>
      </c>
      <c r="C1514" s="82" t="s">
        <v>4970</v>
      </c>
      <c r="D1514" s="84" t="s">
        <v>262</v>
      </c>
      <c r="E1514" s="85" t="s">
        <v>16</v>
      </c>
      <c r="F1514" s="86" t="s">
        <v>17</v>
      </c>
      <c r="G1514" s="88" t="s">
        <v>4136</v>
      </c>
      <c r="H1514" s="88" t="s">
        <v>4137</v>
      </c>
      <c r="I1514" s="87" t="n">
        <v>2500</v>
      </c>
      <c r="J1514" s="87" t="n">
        <v>31754</v>
      </c>
      <c r="K1514" s="89" t="n">
        <v>0.127</v>
      </c>
      <c r="L1514" s="80" t="s">
        <v>873</v>
      </c>
      <c r="M1514" s="101" t="s">
        <v>15417</v>
      </c>
    </row>
    <row r="1515" customFormat="false" ht="18" hidden="false" customHeight="false" outlineLevel="0" collapsed="false">
      <c r="A1515" s="80" t="n">
        <v>1515</v>
      </c>
      <c r="B1515" s="81" t="s">
        <v>4971</v>
      </c>
      <c r="C1515" s="82" t="s">
        <v>4972</v>
      </c>
      <c r="D1515" s="84" t="s">
        <v>262</v>
      </c>
      <c r="E1515" s="85" t="s">
        <v>13</v>
      </c>
      <c r="F1515" s="86" t="s">
        <v>17</v>
      </c>
      <c r="G1515" s="88" t="s">
        <v>4973</v>
      </c>
      <c r="H1515" s="87" t="n">
        <v>52376</v>
      </c>
      <c r="I1515" s="88" t="s">
        <v>4974</v>
      </c>
      <c r="J1515" s="88" t="n">
        <v>0</v>
      </c>
      <c r="K1515" s="94" t="n">
        <v>0.476</v>
      </c>
      <c r="L1515" s="80" t="s">
        <v>873</v>
      </c>
      <c r="M1515" s="101" t="s">
        <v>15417</v>
      </c>
    </row>
    <row r="1516" customFormat="false" ht="15" hidden="false" customHeight="false" outlineLevel="0" collapsed="false">
      <c r="A1516" s="80" t="n">
        <v>1516</v>
      </c>
      <c r="B1516" s="81" t="s">
        <v>4975</v>
      </c>
      <c r="C1516" s="82" t="s">
        <v>4976</v>
      </c>
      <c r="D1516" s="84" t="s">
        <v>262</v>
      </c>
      <c r="E1516" s="85" t="s">
        <v>13</v>
      </c>
      <c r="F1516" s="93" t="s">
        <v>881</v>
      </c>
      <c r="G1516" s="88" t="s">
        <v>4977</v>
      </c>
      <c r="H1516" s="87" t="n">
        <v>64524</v>
      </c>
      <c r="I1516" s="88" t="s">
        <v>4978</v>
      </c>
      <c r="J1516" s="87" t="n">
        <v>8297</v>
      </c>
      <c r="K1516" s="94" t="n">
        <v>0.424</v>
      </c>
      <c r="L1516" s="80" t="s">
        <v>873</v>
      </c>
      <c r="M1516" s="101" t="s">
        <v>15417</v>
      </c>
    </row>
    <row r="1517" customFormat="false" ht="18" hidden="false" customHeight="false" outlineLevel="0" collapsed="false">
      <c r="A1517" s="80" t="n">
        <v>1517</v>
      </c>
      <c r="B1517" s="81" t="s">
        <v>4979</v>
      </c>
      <c r="C1517" s="82" t="s">
        <v>4980</v>
      </c>
      <c r="D1517" s="84" t="s">
        <v>262</v>
      </c>
      <c r="E1517" s="85" t="s">
        <v>10</v>
      </c>
      <c r="F1517" s="93" t="s">
        <v>881</v>
      </c>
      <c r="G1517" s="87" t="n">
        <v>15910</v>
      </c>
      <c r="H1517" s="87" t="n">
        <v>9990</v>
      </c>
      <c r="I1517" s="87" t="n">
        <v>15791</v>
      </c>
      <c r="J1517" s="87" t="n">
        <v>9355</v>
      </c>
      <c r="K1517" s="92" t="n">
        <v>0.971</v>
      </c>
      <c r="L1517" s="80" t="s">
        <v>873</v>
      </c>
      <c r="M1517" s="101" t="s">
        <v>15417</v>
      </c>
    </row>
    <row r="1518" customFormat="false" ht="18" hidden="false" customHeight="false" outlineLevel="0" collapsed="false">
      <c r="A1518" s="80" t="n">
        <v>1518</v>
      </c>
      <c r="B1518" s="81" t="s">
        <v>4981</v>
      </c>
      <c r="C1518" s="82" t="s">
        <v>4982</v>
      </c>
      <c r="D1518" s="84" t="s">
        <v>262</v>
      </c>
      <c r="E1518" s="85" t="s">
        <v>10</v>
      </c>
      <c r="F1518" s="93" t="s">
        <v>881</v>
      </c>
      <c r="G1518" s="87" t="n">
        <v>15910</v>
      </c>
      <c r="H1518" s="87" t="n">
        <v>9990</v>
      </c>
      <c r="I1518" s="87" t="n">
        <v>15346</v>
      </c>
      <c r="J1518" s="87" t="n">
        <v>9355</v>
      </c>
      <c r="K1518" s="92" t="n">
        <v>0.954</v>
      </c>
      <c r="L1518" s="80" t="s">
        <v>873</v>
      </c>
      <c r="M1518" s="101" t="s">
        <v>15417</v>
      </c>
    </row>
    <row r="1519" customFormat="false" ht="18" hidden="false" customHeight="false" outlineLevel="0" collapsed="false">
      <c r="A1519" s="80" t="n">
        <v>1519</v>
      </c>
      <c r="B1519" s="81" t="s">
        <v>4983</v>
      </c>
      <c r="C1519" s="82" t="s">
        <v>4984</v>
      </c>
      <c r="D1519" s="84" t="s">
        <v>262</v>
      </c>
      <c r="E1519" s="85" t="s">
        <v>10</v>
      </c>
      <c r="F1519" s="93" t="s">
        <v>881</v>
      </c>
      <c r="G1519" s="87" t="n">
        <v>15910</v>
      </c>
      <c r="H1519" s="87" t="n">
        <v>9990</v>
      </c>
      <c r="I1519" s="87" t="n">
        <v>14877</v>
      </c>
      <c r="J1519" s="87" t="n">
        <v>9355</v>
      </c>
      <c r="K1519" s="92" t="n">
        <v>0.936</v>
      </c>
      <c r="L1519" s="80" t="s">
        <v>873</v>
      </c>
      <c r="M1519" s="101" t="s">
        <v>15417</v>
      </c>
    </row>
    <row r="1520" customFormat="false" ht="18" hidden="false" customHeight="false" outlineLevel="0" collapsed="false">
      <c r="A1520" s="80" t="n">
        <v>1520</v>
      </c>
      <c r="B1520" s="81" t="s">
        <v>4985</v>
      </c>
      <c r="C1520" s="82" t="s">
        <v>4986</v>
      </c>
      <c r="D1520" s="84" t="s">
        <v>263</v>
      </c>
      <c r="E1520" s="85" t="s">
        <v>9</v>
      </c>
      <c r="F1520" s="93" t="s">
        <v>881</v>
      </c>
      <c r="G1520" s="88" t="s">
        <v>4987</v>
      </c>
      <c r="H1520" s="87" t="n">
        <v>36438</v>
      </c>
      <c r="I1520" s="88" t="s">
        <v>4988</v>
      </c>
      <c r="J1520" s="87" t="n">
        <v>35986</v>
      </c>
      <c r="K1520" s="92" t="n">
        <v>0.99</v>
      </c>
      <c r="L1520" s="80" t="s">
        <v>873</v>
      </c>
      <c r="M1520" s="101" t="s">
        <v>15417</v>
      </c>
    </row>
    <row r="1521" customFormat="false" ht="18" hidden="false" customHeight="false" outlineLevel="0" collapsed="false">
      <c r="A1521" s="80" t="n">
        <v>1521</v>
      </c>
      <c r="B1521" s="81" t="s">
        <v>4989</v>
      </c>
      <c r="C1521" s="82" t="s">
        <v>4990</v>
      </c>
      <c r="D1521" s="84" t="s">
        <v>263</v>
      </c>
      <c r="E1521" s="85" t="s">
        <v>9</v>
      </c>
      <c r="F1521" s="86" t="s">
        <v>17</v>
      </c>
      <c r="G1521" s="88" t="s">
        <v>4991</v>
      </c>
      <c r="H1521" s="87" t="n">
        <v>37614</v>
      </c>
      <c r="I1521" s="88" t="n">
        <v>261</v>
      </c>
      <c r="J1521" s="88" t="n">
        <v>0</v>
      </c>
      <c r="K1521" s="89" t="n">
        <v>0.001</v>
      </c>
      <c r="L1521" s="80" t="s">
        <v>873</v>
      </c>
      <c r="M1521" s="101" t="s">
        <v>15417</v>
      </c>
    </row>
    <row r="1522" customFormat="false" ht="18" hidden="false" customHeight="false" outlineLevel="0" collapsed="false">
      <c r="A1522" s="80" t="n">
        <v>1522</v>
      </c>
      <c r="B1522" s="81" t="s">
        <v>4992</v>
      </c>
      <c r="C1522" s="82" t="s">
        <v>4993</v>
      </c>
      <c r="D1522" s="84" t="s">
        <v>263</v>
      </c>
      <c r="E1522" s="85" t="s">
        <v>9</v>
      </c>
      <c r="F1522" s="93" t="s">
        <v>881</v>
      </c>
      <c r="G1522" s="88" t="s">
        <v>4994</v>
      </c>
      <c r="H1522" s="87" t="n">
        <v>44739</v>
      </c>
      <c r="I1522" s="88" t="s">
        <v>4995</v>
      </c>
      <c r="J1522" s="87" t="n">
        <v>43985</v>
      </c>
      <c r="K1522" s="92" t="n">
        <v>0.994</v>
      </c>
      <c r="L1522" s="80" t="s">
        <v>873</v>
      </c>
      <c r="M1522" s="101" t="s">
        <v>15417</v>
      </c>
    </row>
    <row r="1523" customFormat="false" ht="18" hidden="false" customHeight="false" outlineLevel="0" collapsed="false">
      <c r="A1523" s="80" t="n">
        <v>1523</v>
      </c>
      <c r="B1523" s="81" t="s">
        <v>4996</v>
      </c>
      <c r="C1523" s="82" t="s">
        <v>4997</v>
      </c>
      <c r="D1523" s="84" t="s">
        <v>263</v>
      </c>
      <c r="E1523" s="85" t="s">
        <v>9</v>
      </c>
      <c r="F1523" s="93" t="s">
        <v>881</v>
      </c>
      <c r="G1523" s="88" t="s">
        <v>4994</v>
      </c>
      <c r="H1523" s="87" t="n">
        <v>44739</v>
      </c>
      <c r="I1523" s="88" t="s">
        <v>4995</v>
      </c>
      <c r="J1523" s="87" t="n">
        <v>43985</v>
      </c>
      <c r="K1523" s="92" t="n">
        <v>0.994</v>
      </c>
      <c r="L1523" s="80" t="s">
        <v>873</v>
      </c>
      <c r="M1523" s="101" t="s">
        <v>15417</v>
      </c>
    </row>
    <row r="1524" customFormat="false" ht="18" hidden="false" customHeight="false" outlineLevel="0" collapsed="false">
      <c r="A1524" s="80" t="n">
        <v>1524</v>
      </c>
      <c r="B1524" s="81" t="s">
        <v>4998</v>
      </c>
      <c r="C1524" s="82" t="s">
        <v>4999</v>
      </c>
      <c r="D1524" s="84" t="s">
        <v>263</v>
      </c>
      <c r="E1524" s="85" t="s">
        <v>9</v>
      </c>
      <c r="F1524" s="93" t="s">
        <v>881</v>
      </c>
      <c r="G1524" s="88" t="s">
        <v>5000</v>
      </c>
      <c r="H1524" s="87" t="n">
        <v>40960</v>
      </c>
      <c r="I1524" s="88" t="s">
        <v>5001</v>
      </c>
      <c r="J1524" s="87" t="n">
        <v>39970</v>
      </c>
      <c r="K1524" s="92" t="n">
        <v>0.986</v>
      </c>
      <c r="L1524" s="80" t="s">
        <v>873</v>
      </c>
      <c r="M1524" s="101" t="s">
        <v>15417</v>
      </c>
    </row>
    <row r="1525" customFormat="false" ht="18" hidden="false" customHeight="false" outlineLevel="0" collapsed="false">
      <c r="A1525" s="80" t="n">
        <v>1525</v>
      </c>
      <c r="B1525" s="81" t="s">
        <v>5002</v>
      </c>
      <c r="C1525" s="82" t="s">
        <v>5003</v>
      </c>
      <c r="D1525" s="84" t="s">
        <v>263</v>
      </c>
      <c r="E1525" s="85" t="s">
        <v>9</v>
      </c>
      <c r="F1525" s="93" t="s">
        <v>881</v>
      </c>
      <c r="G1525" s="88" t="s">
        <v>5004</v>
      </c>
      <c r="H1525" s="87" t="n">
        <v>46779</v>
      </c>
      <c r="I1525" s="88" t="s">
        <v>4368</v>
      </c>
      <c r="J1525" s="87" t="n">
        <v>45967</v>
      </c>
      <c r="K1525" s="92" t="n">
        <v>0.982</v>
      </c>
      <c r="L1525" s="80" t="s">
        <v>873</v>
      </c>
      <c r="M1525" s="101" t="s">
        <v>15417</v>
      </c>
    </row>
    <row r="1526" customFormat="false" ht="18" hidden="false" customHeight="false" outlineLevel="0" collapsed="false">
      <c r="A1526" s="80" t="n">
        <v>1526</v>
      </c>
      <c r="B1526" s="81" t="s">
        <v>5005</v>
      </c>
      <c r="C1526" s="82" t="s">
        <v>5006</v>
      </c>
      <c r="D1526" s="84" t="s">
        <v>263</v>
      </c>
      <c r="E1526" s="85" t="s">
        <v>9</v>
      </c>
      <c r="F1526" s="86" t="s">
        <v>17</v>
      </c>
      <c r="G1526" s="88" t="s">
        <v>5007</v>
      </c>
      <c r="H1526" s="87" t="n">
        <v>43530</v>
      </c>
      <c r="I1526" s="88" t="n">
        <v>261</v>
      </c>
      <c r="J1526" s="88" t="n">
        <v>0</v>
      </c>
      <c r="K1526" s="89" t="n">
        <v>0.001</v>
      </c>
      <c r="L1526" s="80" t="s">
        <v>873</v>
      </c>
      <c r="M1526" s="101" t="s">
        <v>15417</v>
      </c>
    </row>
    <row r="1527" customFormat="false" ht="18" hidden="false" customHeight="false" outlineLevel="0" collapsed="false">
      <c r="A1527" s="80" t="n">
        <v>1527</v>
      </c>
      <c r="B1527" s="81" t="s">
        <v>5008</v>
      </c>
      <c r="C1527" s="82" t="s">
        <v>5009</v>
      </c>
      <c r="D1527" s="84" t="s">
        <v>263</v>
      </c>
      <c r="E1527" s="85" t="s">
        <v>10</v>
      </c>
      <c r="F1527" s="93" t="s">
        <v>881</v>
      </c>
      <c r="G1527" s="87" t="n">
        <v>15910</v>
      </c>
      <c r="H1527" s="87" t="n">
        <v>14990</v>
      </c>
      <c r="I1527" s="87" t="n">
        <v>14923</v>
      </c>
      <c r="J1527" s="87" t="n">
        <v>13914</v>
      </c>
      <c r="K1527" s="92" t="n">
        <v>0.933</v>
      </c>
      <c r="L1527" s="80" t="s">
        <v>873</v>
      </c>
      <c r="M1527" s="101" t="s">
        <v>15417</v>
      </c>
    </row>
    <row r="1528" customFormat="false" ht="18" hidden="false" customHeight="false" outlineLevel="0" collapsed="false">
      <c r="A1528" s="80" t="n">
        <v>1528</v>
      </c>
      <c r="B1528" s="81" t="s">
        <v>5010</v>
      </c>
      <c r="C1528" s="82" t="s">
        <v>5011</v>
      </c>
      <c r="D1528" s="84" t="s">
        <v>263</v>
      </c>
      <c r="E1528" s="85" t="s">
        <v>10</v>
      </c>
      <c r="F1528" s="93" t="s">
        <v>881</v>
      </c>
      <c r="G1528" s="87" t="n">
        <v>15910</v>
      </c>
      <c r="H1528" s="87" t="n">
        <v>14990</v>
      </c>
      <c r="I1528" s="87" t="n">
        <v>14923</v>
      </c>
      <c r="J1528" s="87" t="n">
        <v>13914</v>
      </c>
      <c r="K1528" s="92" t="n">
        <v>0.933</v>
      </c>
      <c r="L1528" s="80" t="s">
        <v>873</v>
      </c>
      <c r="M1528" s="101" t="s">
        <v>15417</v>
      </c>
    </row>
    <row r="1529" customFormat="false" ht="18" hidden="false" customHeight="false" outlineLevel="0" collapsed="false">
      <c r="A1529" s="80" t="n">
        <v>1529</v>
      </c>
      <c r="B1529" s="81" t="s">
        <v>5012</v>
      </c>
      <c r="C1529" s="82" t="s">
        <v>5013</v>
      </c>
      <c r="D1529" s="84" t="s">
        <v>263</v>
      </c>
      <c r="E1529" s="85" t="s">
        <v>11</v>
      </c>
      <c r="F1529" s="86" t="s">
        <v>17</v>
      </c>
      <c r="G1529" s="88" t="s">
        <v>5014</v>
      </c>
      <c r="H1529" s="87" t="n">
        <v>50662</v>
      </c>
      <c r="I1529" s="87" t="n">
        <v>97614</v>
      </c>
      <c r="J1529" s="87" t="n">
        <v>49956</v>
      </c>
      <c r="K1529" s="96" t="n">
        <v>0.546</v>
      </c>
      <c r="L1529" s="80" t="s">
        <v>873</v>
      </c>
      <c r="M1529" s="101" t="s">
        <v>15417</v>
      </c>
    </row>
    <row r="1530" customFormat="false" ht="18" hidden="false" customHeight="false" outlineLevel="0" collapsed="false">
      <c r="A1530" s="80" t="n">
        <v>1530</v>
      </c>
      <c r="B1530" s="81" t="s">
        <v>5015</v>
      </c>
      <c r="C1530" s="82" t="s">
        <v>5016</v>
      </c>
      <c r="D1530" s="84" t="s">
        <v>263</v>
      </c>
      <c r="E1530" s="85" t="s">
        <v>9</v>
      </c>
      <c r="F1530" s="93" t="s">
        <v>881</v>
      </c>
      <c r="G1530" s="88" t="s">
        <v>5017</v>
      </c>
      <c r="H1530" s="87" t="n">
        <v>47279</v>
      </c>
      <c r="I1530" s="88" t="s">
        <v>5018</v>
      </c>
      <c r="J1530" s="87" t="n">
        <v>45967</v>
      </c>
      <c r="K1530" s="92" t="n">
        <v>0.981</v>
      </c>
      <c r="L1530" s="80" t="s">
        <v>873</v>
      </c>
      <c r="M1530" s="101" t="s">
        <v>15417</v>
      </c>
    </row>
    <row r="1531" customFormat="false" ht="18" hidden="false" customHeight="false" outlineLevel="0" collapsed="false">
      <c r="A1531" s="80" t="n">
        <v>1531</v>
      </c>
      <c r="B1531" s="81" t="s">
        <v>5019</v>
      </c>
      <c r="C1531" s="82" t="s">
        <v>5020</v>
      </c>
      <c r="D1531" s="84" t="s">
        <v>263</v>
      </c>
      <c r="E1531" s="85" t="s">
        <v>9</v>
      </c>
      <c r="F1531" s="93" t="s">
        <v>881</v>
      </c>
      <c r="G1531" s="88" t="s">
        <v>5017</v>
      </c>
      <c r="H1531" s="87" t="n">
        <v>47279</v>
      </c>
      <c r="I1531" s="88" t="s">
        <v>5021</v>
      </c>
      <c r="J1531" s="87" t="n">
        <v>45967</v>
      </c>
      <c r="K1531" s="92" t="n">
        <v>0.962</v>
      </c>
      <c r="L1531" s="80" t="s">
        <v>873</v>
      </c>
      <c r="M1531" s="101" t="s">
        <v>15417</v>
      </c>
    </row>
    <row r="1532" customFormat="false" ht="18" hidden="false" customHeight="false" outlineLevel="0" collapsed="false">
      <c r="A1532" s="80" t="n">
        <v>1532</v>
      </c>
      <c r="B1532" s="81" t="s">
        <v>5022</v>
      </c>
      <c r="C1532" s="82" t="s">
        <v>5023</v>
      </c>
      <c r="D1532" s="84" t="s">
        <v>263</v>
      </c>
      <c r="E1532" s="85" t="s">
        <v>9</v>
      </c>
      <c r="F1532" s="86" t="s">
        <v>17</v>
      </c>
      <c r="G1532" s="88" t="s">
        <v>5024</v>
      </c>
      <c r="H1532" s="87" t="n">
        <v>41519</v>
      </c>
      <c r="I1532" s="87" t="n">
        <v>40716</v>
      </c>
      <c r="J1532" s="87" t="n">
        <v>40992</v>
      </c>
      <c r="K1532" s="94" t="n">
        <v>0.366</v>
      </c>
      <c r="L1532" s="80" t="s">
        <v>873</v>
      </c>
      <c r="M1532" s="101" t="s">
        <v>15417</v>
      </c>
    </row>
    <row r="1533" customFormat="false" ht="18" hidden="false" customHeight="false" outlineLevel="0" collapsed="false">
      <c r="A1533" s="80" t="n">
        <v>1533</v>
      </c>
      <c r="B1533" s="81" t="s">
        <v>5025</v>
      </c>
      <c r="C1533" s="82" t="s">
        <v>5026</v>
      </c>
      <c r="D1533" s="84" t="s">
        <v>263</v>
      </c>
      <c r="E1533" s="85" t="s">
        <v>9</v>
      </c>
      <c r="F1533" s="93" t="s">
        <v>881</v>
      </c>
      <c r="G1533" s="88" t="s">
        <v>5017</v>
      </c>
      <c r="H1533" s="87" t="n">
        <v>47279</v>
      </c>
      <c r="I1533" s="88" t="s">
        <v>5027</v>
      </c>
      <c r="J1533" s="87" t="n">
        <v>45990</v>
      </c>
      <c r="K1533" s="92" t="n">
        <v>0.979</v>
      </c>
      <c r="L1533" s="80" t="s">
        <v>873</v>
      </c>
      <c r="M1533" s="101" t="s">
        <v>15417</v>
      </c>
    </row>
    <row r="1534" customFormat="false" ht="18" hidden="false" customHeight="false" outlineLevel="0" collapsed="false">
      <c r="A1534" s="80" t="n">
        <v>1534</v>
      </c>
      <c r="B1534" s="81" t="s">
        <v>5028</v>
      </c>
      <c r="C1534" s="82" t="s">
        <v>5029</v>
      </c>
      <c r="D1534" s="84" t="s">
        <v>263</v>
      </c>
      <c r="E1534" s="85" t="s">
        <v>9</v>
      </c>
      <c r="F1534" s="86" t="s">
        <v>17</v>
      </c>
      <c r="G1534" s="88" t="s">
        <v>5017</v>
      </c>
      <c r="H1534" s="87" t="n">
        <v>47279</v>
      </c>
      <c r="I1534" s="87" t="n">
        <v>29754</v>
      </c>
      <c r="J1534" s="87" t="n">
        <v>45990</v>
      </c>
      <c r="K1534" s="94" t="n">
        <v>0.287</v>
      </c>
      <c r="L1534" s="80" t="s">
        <v>873</v>
      </c>
      <c r="M1534" s="101" t="s">
        <v>15417</v>
      </c>
    </row>
    <row r="1535" customFormat="false" ht="18" hidden="false" customHeight="false" outlineLevel="0" collapsed="false">
      <c r="A1535" s="80" t="n">
        <v>1535</v>
      </c>
      <c r="B1535" s="81" t="s">
        <v>5030</v>
      </c>
      <c r="C1535" s="82" t="s">
        <v>5031</v>
      </c>
      <c r="D1535" s="84" t="s">
        <v>263</v>
      </c>
      <c r="E1535" s="85" t="s">
        <v>10</v>
      </c>
      <c r="F1535" s="93" t="s">
        <v>881</v>
      </c>
      <c r="G1535" s="87" t="n">
        <v>15910</v>
      </c>
      <c r="H1535" s="87" t="n">
        <v>14990</v>
      </c>
      <c r="I1535" s="87" t="n">
        <v>7308</v>
      </c>
      <c r="J1535" s="87" t="n">
        <v>14857</v>
      </c>
      <c r="K1535" s="96" t="n">
        <v>0.717</v>
      </c>
      <c r="L1535" s="80" t="s">
        <v>873</v>
      </c>
      <c r="M1535" s="101" t="s">
        <v>15417</v>
      </c>
    </row>
    <row r="1536" customFormat="false" ht="15" hidden="false" customHeight="false" outlineLevel="0" collapsed="false">
      <c r="A1536" s="80" t="n">
        <v>1536</v>
      </c>
      <c r="B1536" s="81" t="s">
        <v>5032</v>
      </c>
      <c r="C1536" s="82" t="s">
        <v>5033</v>
      </c>
      <c r="D1536" s="84" t="s">
        <v>263</v>
      </c>
      <c r="E1536" s="85" t="s">
        <v>11</v>
      </c>
      <c r="F1536" s="93" t="s">
        <v>881</v>
      </c>
      <c r="G1536" s="88" t="s">
        <v>5034</v>
      </c>
      <c r="H1536" s="88" t="s">
        <v>5035</v>
      </c>
      <c r="I1536" s="88" t="s">
        <v>5036</v>
      </c>
      <c r="J1536" s="88" t="s">
        <v>5037</v>
      </c>
      <c r="K1536" s="96" t="n">
        <v>0.778</v>
      </c>
      <c r="L1536" s="80" t="s">
        <v>873</v>
      </c>
      <c r="M1536" s="101" t="s">
        <v>15417</v>
      </c>
    </row>
    <row r="1537" customFormat="false" ht="15" hidden="false" customHeight="false" outlineLevel="0" collapsed="false">
      <c r="A1537" s="80" t="n">
        <v>1537</v>
      </c>
      <c r="B1537" s="81" t="s">
        <v>5038</v>
      </c>
      <c r="C1537" s="82" t="s">
        <v>5039</v>
      </c>
      <c r="D1537" s="84" t="s">
        <v>264</v>
      </c>
      <c r="E1537" s="85" t="s">
        <v>16</v>
      </c>
      <c r="F1537" s="86" t="s">
        <v>17</v>
      </c>
      <c r="G1537" s="87" t="n">
        <v>27925</v>
      </c>
      <c r="H1537" s="87" t="n">
        <v>27923</v>
      </c>
      <c r="I1537" s="87" t="n">
        <v>19872</v>
      </c>
      <c r="J1537" s="88" t="n">
        <v>0</v>
      </c>
      <c r="K1537" s="94" t="n">
        <v>0.356</v>
      </c>
      <c r="L1537" s="80" t="s">
        <v>873</v>
      </c>
      <c r="M1537" s="101" t="s">
        <v>15417</v>
      </c>
    </row>
    <row r="1538" customFormat="false" ht="18" hidden="false" customHeight="false" outlineLevel="0" collapsed="false">
      <c r="A1538" s="80" t="n">
        <v>1538</v>
      </c>
      <c r="B1538" s="81" t="s">
        <v>5040</v>
      </c>
      <c r="C1538" s="82" t="s">
        <v>5041</v>
      </c>
      <c r="D1538" s="84" t="s">
        <v>264</v>
      </c>
      <c r="E1538" s="85" t="s">
        <v>16</v>
      </c>
      <c r="F1538" s="86" t="s">
        <v>17</v>
      </c>
      <c r="G1538" s="87" t="n">
        <v>50530</v>
      </c>
      <c r="H1538" s="87" t="n">
        <v>21735</v>
      </c>
      <c r="I1538" s="87" t="n">
        <v>13450</v>
      </c>
      <c r="J1538" s="88" t="n">
        <v>0</v>
      </c>
      <c r="K1538" s="89" t="n">
        <v>0.186</v>
      </c>
      <c r="L1538" s="80" t="s">
        <v>873</v>
      </c>
      <c r="M1538" s="101" t="s">
        <v>15417</v>
      </c>
    </row>
    <row r="1539" customFormat="false" ht="18" hidden="false" customHeight="false" outlineLevel="0" collapsed="false">
      <c r="A1539" s="80" t="n">
        <v>1539</v>
      </c>
      <c r="B1539" s="81" t="s">
        <v>5042</v>
      </c>
      <c r="C1539" s="82" t="s">
        <v>5043</v>
      </c>
      <c r="D1539" s="84" t="s">
        <v>264</v>
      </c>
      <c r="E1539" s="85" t="s">
        <v>9</v>
      </c>
      <c r="F1539" s="93" t="s">
        <v>881</v>
      </c>
      <c r="G1539" s="88" t="s">
        <v>5044</v>
      </c>
      <c r="H1539" s="87" t="n">
        <v>38038</v>
      </c>
      <c r="I1539" s="88" t="s">
        <v>5045</v>
      </c>
      <c r="J1539" s="87" t="n">
        <v>35809</v>
      </c>
      <c r="K1539" s="92" t="n">
        <v>0.963</v>
      </c>
      <c r="L1539" s="80" t="s">
        <v>873</v>
      </c>
      <c r="M1539" s="101" t="s">
        <v>15417</v>
      </c>
    </row>
    <row r="1540" customFormat="false" ht="15" hidden="false" customHeight="false" outlineLevel="0" collapsed="false">
      <c r="A1540" s="80" t="n">
        <v>1540</v>
      </c>
      <c r="B1540" s="81" t="s">
        <v>5046</v>
      </c>
      <c r="C1540" s="82" t="s">
        <v>5047</v>
      </c>
      <c r="D1540" s="84" t="s">
        <v>264</v>
      </c>
      <c r="E1540" s="85" t="s">
        <v>10</v>
      </c>
      <c r="F1540" s="91" t="s">
        <v>18</v>
      </c>
      <c r="G1540" s="87" t="n">
        <v>17000</v>
      </c>
      <c r="H1540" s="88" t="n">
        <v>0</v>
      </c>
      <c r="I1540" s="87" t="n">
        <v>16965</v>
      </c>
      <c r="J1540" s="88" t="n">
        <v>0</v>
      </c>
      <c r="K1540" s="92" t="n">
        <v>0.998</v>
      </c>
      <c r="L1540" s="80" t="s">
        <v>873</v>
      </c>
      <c r="M1540" s="101" t="s">
        <v>15417</v>
      </c>
    </row>
    <row r="1541" customFormat="false" ht="18" hidden="false" customHeight="false" outlineLevel="0" collapsed="false">
      <c r="A1541" s="80" t="n">
        <v>1541</v>
      </c>
      <c r="B1541" s="81" t="s">
        <v>5048</v>
      </c>
      <c r="C1541" s="82" t="s">
        <v>5049</v>
      </c>
      <c r="D1541" s="84" t="s">
        <v>264</v>
      </c>
      <c r="E1541" s="85" t="s">
        <v>10</v>
      </c>
      <c r="F1541" s="91" t="s">
        <v>18</v>
      </c>
      <c r="G1541" s="87" t="n">
        <v>17000</v>
      </c>
      <c r="H1541" s="88" t="n">
        <v>0</v>
      </c>
      <c r="I1541" s="87" t="n">
        <v>16965</v>
      </c>
      <c r="J1541" s="88" t="n">
        <v>0</v>
      </c>
      <c r="K1541" s="92" t="n">
        <v>0.998</v>
      </c>
      <c r="L1541" s="80" t="s">
        <v>873</v>
      </c>
      <c r="M1541" s="101" t="s">
        <v>15417</v>
      </c>
    </row>
    <row r="1542" customFormat="false" ht="18" hidden="false" customHeight="false" outlineLevel="0" collapsed="false">
      <c r="A1542" s="80" t="n">
        <v>1542</v>
      </c>
      <c r="B1542" s="81" t="s">
        <v>5050</v>
      </c>
      <c r="C1542" s="82" t="s">
        <v>5051</v>
      </c>
      <c r="D1542" s="84" t="s">
        <v>265</v>
      </c>
      <c r="E1542" s="85" t="s">
        <v>9</v>
      </c>
      <c r="F1542" s="86" t="s">
        <v>17</v>
      </c>
      <c r="G1542" s="88" t="s">
        <v>4072</v>
      </c>
      <c r="H1542" s="87" t="n">
        <v>43281</v>
      </c>
      <c r="I1542" s="87" t="n">
        <v>42282</v>
      </c>
      <c r="J1542" s="88" t="n">
        <v>0</v>
      </c>
      <c r="K1542" s="89" t="n">
        <v>0.151</v>
      </c>
      <c r="L1542" s="80" t="s">
        <v>873</v>
      </c>
      <c r="M1542" s="101" t="s">
        <v>15417</v>
      </c>
    </row>
    <row r="1543" customFormat="false" ht="18" hidden="false" customHeight="false" outlineLevel="0" collapsed="false">
      <c r="A1543" s="80" t="n">
        <v>1543</v>
      </c>
      <c r="B1543" s="81" t="s">
        <v>5052</v>
      </c>
      <c r="C1543" s="82" t="s">
        <v>5053</v>
      </c>
      <c r="D1543" s="84" t="s">
        <v>265</v>
      </c>
      <c r="E1543" s="85" t="s">
        <v>9</v>
      </c>
      <c r="F1543" s="86" t="s">
        <v>17</v>
      </c>
      <c r="G1543" s="88" t="s">
        <v>4072</v>
      </c>
      <c r="H1543" s="87" t="n">
        <v>43281</v>
      </c>
      <c r="I1543" s="88" t="s">
        <v>5054</v>
      </c>
      <c r="J1543" s="88" t="n">
        <v>0</v>
      </c>
      <c r="K1543" s="94" t="n">
        <v>0.436</v>
      </c>
      <c r="L1543" s="80" t="s">
        <v>873</v>
      </c>
      <c r="M1543" s="101" t="s">
        <v>15417</v>
      </c>
    </row>
    <row r="1544" customFormat="false" ht="15" hidden="false" customHeight="false" outlineLevel="0" collapsed="false">
      <c r="A1544" s="80" t="n">
        <v>1544</v>
      </c>
      <c r="B1544" s="81" t="s">
        <v>5055</v>
      </c>
      <c r="C1544" s="82" t="s">
        <v>5056</v>
      </c>
      <c r="D1544" s="84" t="s">
        <v>265</v>
      </c>
      <c r="E1544" s="85" t="s">
        <v>10</v>
      </c>
      <c r="F1544" s="86" t="s">
        <v>17</v>
      </c>
      <c r="G1544" s="87" t="n">
        <v>14000</v>
      </c>
      <c r="H1544" s="88" t="n">
        <v>0</v>
      </c>
      <c r="I1544" s="87" t="n">
        <v>3915</v>
      </c>
      <c r="J1544" s="88" t="n">
        <v>0</v>
      </c>
      <c r="K1544" s="94" t="n">
        <v>0.28</v>
      </c>
      <c r="L1544" s="80" t="s">
        <v>873</v>
      </c>
      <c r="M1544" s="101" t="s">
        <v>15417</v>
      </c>
    </row>
    <row r="1545" customFormat="false" ht="18" hidden="false" customHeight="false" outlineLevel="0" collapsed="false">
      <c r="A1545" s="80" t="n">
        <v>1545</v>
      </c>
      <c r="B1545" s="81" t="s">
        <v>5057</v>
      </c>
      <c r="C1545" s="82" t="s">
        <v>5058</v>
      </c>
      <c r="D1545" s="84" t="s">
        <v>265</v>
      </c>
      <c r="E1545" s="85" t="s">
        <v>10</v>
      </c>
      <c r="F1545" s="86" t="s">
        <v>17</v>
      </c>
      <c r="G1545" s="87" t="n">
        <v>14000</v>
      </c>
      <c r="H1545" s="88" t="n">
        <v>0</v>
      </c>
      <c r="I1545" s="87" t="n">
        <v>2610</v>
      </c>
      <c r="J1545" s="88" t="n">
        <v>0</v>
      </c>
      <c r="K1545" s="89" t="n">
        <v>0.186</v>
      </c>
      <c r="L1545" s="80" t="s">
        <v>873</v>
      </c>
      <c r="M1545" s="101" t="s">
        <v>15417</v>
      </c>
    </row>
    <row r="1546" customFormat="false" ht="18" hidden="false" customHeight="false" outlineLevel="0" collapsed="false">
      <c r="A1546" s="80" t="n">
        <v>1546</v>
      </c>
      <c r="B1546" s="81" t="s">
        <v>5059</v>
      </c>
      <c r="C1546" s="82" t="s">
        <v>5060</v>
      </c>
      <c r="D1546" s="84" t="s">
        <v>266</v>
      </c>
      <c r="E1546" s="85" t="s">
        <v>16</v>
      </c>
      <c r="F1546" s="86" t="s">
        <v>17</v>
      </c>
      <c r="G1546" s="87" t="n">
        <v>50530</v>
      </c>
      <c r="H1546" s="87" t="n">
        <v>21735</v>
      </c>
      <c r="I1546" s="87" t="n">
        <v>5910</v>
      </c>
      <c r="J1546" s="88" t="n">
        <v>0</v>
      </c>
      <c r="K1546" s="89" t="n">
        <v>0.082</v>
      </c>
      <c r="L1546" s="80" t="s">
        <v>873</v>
      </c>
      <c r="M1546" s="101" t="s">
        <v>15417</v>
      </c>
    </row>
    <row r="1547" customFormat="false" ht="18" hidden="false" customHeight="false" outlineLevel="0" collapsed="false">
      <c r="A1547" s="80" t="n">
        <v>1547</v>
      </c>
      <c r="B1547" s="81" t="s">
        <v>5061</v>
      </c>
      <c r="C1547" s="82" t="s">
        <v>5062</v>
      </c>
      <c r="D1547" s="84" t="s">
        <v>266</v>
      </c>
      <c r="E1547" s="85" t="s">
        <v>9</v>
      </c>
      <c r="F1547" s="93" t="s">
        <v>881</v>
      </c>
      <c r="G1547" s="88" t="s">
        <v>4344</v>
      </c>
      <c r="H1547" s="87" t="n">
        <v>49942</v>
      </c>
      <c r="I1547" s="88" t="s">
        <v>5063</v>
      </c>
      <c r="J1547" s="87" t="n">
        <v>37529</v>
      </c>
      <c r="K1547" s="92" t="n">
        <v>0.875</v>
      </c>
      <c r="L1547" s="80" t="s">
        <v>873</v>
      </c>
      <c r="M1547" s="101" t="s">
        <v>15417</v>
      </c>
    </row>
    <row r="1548" customFormat="false" ht="18" hidden="false" customHeight="false" outlineLevel="0" collapsed="false">
      <c r="A1548" s="80" t="n">
        <v>1548</v>
      </c>
      <c r="B1548" s="81" t="s">
        <v>5064</v>
      </c>
      <c r="C1548" s="82" t="s">
        <v>5065</v>
      </c>
      <c r="D1548" s="84" t="s">
        <v>266</v>
      </c>
      <c r="E1548" s="85" t="s">
        <v>9</v>
      </c>
      <c r="F1548" s="93" t="s">
        <v>881</v>
      </c>
      <c r="G1548" s="88" t="s">
        <v>4344</v>
      </c>
      <c r="H1548" s="87" t="n">
        <v>49942</v>
      </c>
      <c r="I1548" s="88" t="s">
        <v>5066</v>
      </c>
      <c r="J1548" s="87" t="n">
        <v>36975</v>
      </c>
      <c r="K1548" s="96" t="n">
        <v>0.784</v>
      </c>
      <c r="L1548" s="80" t="s">
        <v>873</v>
      </c>
      <c r="M1548" s="101" t="s">
        <v>15417</v>
      </c>
    </row>
    <row r="1549" customFormat="false" ht="18" hidden="false" customHeight="false" outlineLevel="0" collapsed="false">
      <c r="A1549" s="80" t="n">
        <v>1549</v>
      </c>
      <c r="B1549" s="81" t="s">
        <v>5067</v>
      </c>
      <c r="C1549" s="82" t="s">
        <v>5068</v>
      </c>
      <c r="D1549" s="84" t="s">
        <v>266</v>
      </c>
      <c r="E1549" s="85" t="s">
        <v>9</v>
      </c>
      <c r="F1549" s="93" t="s">
        <v>881</v>
      </c>
      <c r="G1549" s="88" t="s">
        <v>4344</v>
      </c>
      <c r="H1549" s="87" t="n">
        <v>49942</v>
      </c>
      <c r="I1549" s="88" t="s">
        <v>3289</v>
      </c>
      <c r="J1549" s="87" t="n">
        <v>39085</v>
      </c>
      <c r="K1549" s="92" t="n">
        <v>0.863</v>
      </c>
      <c r="L1549" s="80" t="s">
        <v>873</v>
      </c>
      <c r="M1549" s="101" t="s">
        <v>15417</v>
      </c>
    </row>
    <row r="1550" customFormat="false" ht="18" hidden="false" customHeight="false" outlineLevel="0" collapsed="false">
      <c r="A1550" s="80" t="n">
        <v>1550</v>
      </c>
      <c r="B1550" s="81" t="s">
        <v>5069</v>
      </c>
      <c r="C1550" s="82" t="s">
        <v>5070</v>
      </c>
      <c r="D1550" s="84" t="s">
        <v>266</v>
      </c>
      <c r="E1550" s="85" t="s">
        <v>9</v>
      </c>
      <c r="F1550" s="86" t="s">
        <v>17</v>
      </c>
      <c r="G1550" s="88" t="s">
        <v>4344</v>
      </c>
      <c r="H1550" s="87" t="n">
        <v>49942</v>
      </c>
      <c r="I1550" s="88" t="s">
        <v>5071</v>
      </c>
      <c r="J1550" s="88" t="n">
        <v>0</v>
      </c>
      <c r="K1550" s="96" t="n">
        <v>0.52</v>
      </c>
      <c r="L1550" s="80" t="s">
        <v>873</v>
      </c>
      <c r="M1550" s="101" t="s">
        <v>15417</v>
      </c>
    </row>
    <row r="1551" customFormat="false" ht="18" hidden="false" customHeight="false" outlineLevel="0" collapsed="false">
      <c r="A1551" s="80" t="n">
        <v>1551</v>
      </c>
      <c r="B1551" s="81" t="s">
        <v>5072</v>
      </c>
      <c r="C1551" s="82" t="s">
        <v>5073</v>
      </c>
      <c r="D1551" s="84" t="s">
        <v>266</v>
      </c>
      <c r="E1551" s="85" t="s">
        <v>9</v>
      </c>
      <c r="F1551" s="93" t="s">
        <v>881</v>
      </c>
      <c r="G1551" s="88" t="s">
        <v>5074</v>
      </c>
      <c r="H1551" s="87" t="n">
        <v>45444</v>
      </c>
      <c r="I1551" s="88" t="s">
        <v>5075</v>
      </c>
      <c r="J1551" s="87" t="n">
        <v>34247</v>
      </c>
      <c r="K1551" s="92" t="n">
        <v>0.896</v>
      </c>
      <c r="L1551" s="80" t="s">
        <v>873</v>
      </c>
      <c r="M1551" s="101" t="s">
        <v>15417</v>
      </c>
    </row>
    <row r="1552" customFormat="false" ht="18" hidden="false" customHeight="false" outlineLevel="0" collapsed="false">
      <c r="A1552" s="80" t="n">
        <v>1552</v>
      </c>
      <c r="B1552" s="81" t="s">
        <v>5076</v>
      </c>
      <c r="C1552" s="82" t="s">
        <v>5077</v>
      </c>
      <c r="D1552" s="84" t="s">
        <v>266</v>
      </c>
      <c r="E1552" s="85" t="s">
        <v>9</v>
      </c>
      <c r="F1552" s="93" t="s">
        <v>881</v>
      </c>
      <c r="G1552" s="88" t="s">
        <v>5078</v>
      </c>
      <c r="H1552" s="87" t="n">
        <v>43675</v>
      </c>
      <c r="I1552" s="88" t="s">
        <v>5079</v>
      </c>
      <c r="J1552" s="87" t="n">
        <v>35362</v>
      </c>
      <c r="K1552" s="92" t="n">
        <v>0.912</v>
      </c>
      <c r="L1552" s="80" t="s">
        <v>873</v>
      </c>
      <c r="M1552" s="101" t="s">
        <v>15417</v>
      </c>
    </row>
    <row r="1553" customFormat="false" ht="18" hidden="false" customHeight="false" outlineLevel="0" collapsed="false">
      <c r="A1553" s="80" t="n">
        <v>1553</v>
      </c>
      <c r="B1553" s="81" t="s">
        <v>5080</v>
      </c>
      <c r="C1553" s="82" t="s">
        <v>5081</v>
      </c>
      <c r="D1553" s="84" t="s">
        <v>266</v>
      </c>
      <c r="E1553" s="85" t="s">
        <v>9</v>
      </c>
      <c r="F1553" s="93" t="s">
        <v>881</v>
      </c>
      <c r="G1553" s="88" t="s">
        <v>5082</v>
      </c>
      <c r="H1553" s="87" t="n">
        <v>46248</v>
      </c>
      <c r="I1553" s="88" t="s">
        <v>5083</v>
      </c>
      <c r="J1553" s="87" t="n">
        <v>34007</v>
      </c>
      <c r="K1553" s="92" t="n">
        <v>0.855</v>
      </c>
      <c r="L1553" s="80" t="s">
        <v>873</v>
      </c>
      <c r="M1553" s="101" t="s">
        <v>15417</v>
      </c>
    </row>
    <row r="1554" customFormat="false" ht="18" hidden="false" customHeight="false" outlineLevel="0" collapsed="false">
      <c r="A1554" s="80" t="n">
        <v>1554</v>
      </c>
      <c r="B1554" s="81" t="s">
        <v>5084</v>
      </c>
      <c r="C1554" s="82" t="s">
        <v>5085</v>
      </c>
      <c r="D1554" s="84" t="s">
        <v>266</v>
      </c>
      <c r="E1554" s="85" t="s">
        <v>10</v>
      </c>
      <c r="F1554" s="91" t="s">
        <v>18</v>
      </c>
      <c r="G1554" s="87" t="n">
        <v>17000</v>
      </c>
      <c r="H1554" s="88" t="n">
        <v>0</v>
      </c>
      <c r="I1554" s="87" t="n">
        <v>15921</v>
      </c>
      <c r="J1554" s="88" t="n">
        <v>0</v>
      </c>
      <c r="K1554" s="92" t="n">
        <v>0.937</v>
      </c>
      <c r="L1554" s="80" t="s">
        <v>873</v>
      </c>
      <c r="M1554" s="101" t="s">
        <v>15417</v>
      </c>
    </row>
    <row r="1555" customFormat="false" ht="15" hidden="false" customHeight="false" outlineLevel="0" collapsed="false">
      <c r="A1555" s="80" t="n">
        <v>1555</v>
      </c>
      <c r="B1555" s="81" t="s">
        <v>5086</v>
      </c>
      <c r="C1555" s="82" t="s">
        <v>5087</v>
      </c>
      <c r="D1555" s="84" t="s">
        <v>266</v>
      </c>
      <c r="E1555" s="85" t="s">
        <v>10</v>
      </c>
      <c r="F1555" s="91" t="s">
        <v>18</v>
      </c>
      <c r="G1555" s="87" t="n">
        <v>17000</v>
      </c>
      <c r="H1555" s="88" t="n">
        <v>0</v>
      </c>
      <c r="I1555" s="87" t="n">
        <v>16965</v>
      </c>
      <c r="J1555" s="88" t="n">
        <v>0</v>
      </c>
      <c r="K1555" s="92" t="n">
        <v>0.998</v>
      </c>
      <c r="L1555" s="80" t="s">
        <v>873</v>
      </c>
      <c r="M1555" s="101" t="s">
        <v>15417</v>
      </c>
    </row>
    <row r="1556" customFormat="false" ht="18" hidden="false" customHeight="false" outlineLevel="0" collapsed="false">
      <c r="A1556" s="80" t="n">
        <v>1556</v>
      </c>
      <c r="B1556" s="81" t="s">
        <v>5088</v>
      </c>
      <c r="C1556" s="82" t="s">
        <v>5089</v>
      </c>
      <c r="D1556" s="84" t="s">
        <v>267</v>
      </c>
      <c r="E1556" s="85" t="s">
        <v>16</v>
      </c>
      <c r="F1556" s="86" t="s">
        <v>17</v>
      </c>
      <c r="G1556" s="88" t="s">
        <v>5090</v>
      </c>
      <c r="H1556" s="88" t="s">
        <v>5091</v>
      </c>
      <c r="I1556" s="87" t="n">
        <v>54780</v>
      </c>
      <c r="J1556" s="87" t="n">
        <v>31300</v>
      </c>
      <c r="K1556" s="89" t="n">
        <v>0.158</v>
      </c>
      <c r="L1556" s="80" t="s">
        <v>873</v>
      </c>
      <c r="M1556" s="101" t="s">
        <v>15417</v>
      </c>
    </row>
    <row r="1557" customFormat="false" ht="18" hidden="false" customHeight="false" outlineLevel="0" collapsed="false">
      <c r="A1557" s="80" t="n">
        <v>1557</v>
      </c>
      <c r="B1557" s="81" t="s">
        <v>5092</v>
      </c>
      <c r="C1557" s="82" t="s">
        <v>5093</v>
      </c>
      <c r="D1557" s="84" t="s">
        <v>267</v>
      </c>
      <c r="E1557" s="85" t="s">
        <v>16</v>
      </c>
      <c r="F1557" s="86" t="s">
        <v>17</v>
      </c>
      <c r="G1557" s="88" t="s">
        <v>5094</v>
      </c>
      <c r="H1557" s="88" t="s">
        <v>5095</v>
      </c>
      <c r="I1557" s="88" t="s">
        <v>5096</v>
      </c>
      <c r="J1557" s="88" t="s">
        <v>5097</v>
      </c>
      <c r="K1557" s="94" t="n">
        <v>0.431</v>
      </c>
      <c r="L1557" s="80" t="s">
        <v>873</v>
      </c>
      <c r="M1557" s="101" t="s">
        <v>15417</v>
      </c>
    </row>
    <row r="1558" customFormat="false" ht="15" hidden="false" customHeight="false" outlineLevel="0" collapsed="false">
      <c r="A1558" s="80" t="n">
        <v>1558</v>
      </c>
      <c r="B1558" s="81" t="s">
        <v>5098</v>
      </c>
      <c r="C1558" s="82" t="s">
        <v>5099</v>
      </c>
      <c r="D1558" s="84" t="s">
        <v>267</v>
      </c>
      <c r="E1558" s="85" t="s">
        <v>9</v>
      </c>
      <c r="F1558" s="93" t="s">
        <v>881</v>
      </c>
      <c r="G1558" s="88" t="s">
        <v>5100</v>
      </c>
      <c r="H1558" s="87" t="n">
        <v>47691</v>
      </c>
      <c r="I1558" s="88" t="s">
        <v>5101</v>
      </c>
      <c r="J1558" s="87" t="n">
        <v>36597</v>
      </c>
      <c r="K1558" s="92" t="n">
        <v>0.933</v>
      </c>
      <c r="L1558" s="80" t="s">
        <v>873</v>
      </c>
      <c r="M1558" s="101" t="s">
        <v>15417</v>
      </c>
    </row>
    <row r="1559" customFormat="false" ht="15" hidden="false" customHeight="false" outlineLevel="0" collapsed="false">
      <c r="A1559" s="80" t="n">
        <v>1559</v>
      </c>
      <c r="B1559" s="81" t="s">
        <v>5102</v>
      </c>
      <c r="C1559" s="82" t="s">
        <v>5103</v>
      </c>
      <c r="D1559" s="84" t="s">
        <v>267</v>
      </c>
      <c r="E1559" s="85" t="s">
        <v>9</v>
      </c>
      <c r="F1559" s="93" t="s">
        <v>881</v>
      </c>
      <c r="G1559" s="88" t="s">
        <v>5104</v>
      </c>
      <c r="H1559" s="87" t="n">
        <v>48499</v>
      </c>
      <c r="I1559" s="88" t="s">
        <v>5105</v>
      </c>
      <c r="J1559" s="87" t="n">
        <v>43911</v>
      </c>
      <c r="K1559" s="92" t="n">
        <v>0.975</v>
      </c>
      <c r="L1559" s="80" t="s">
        <v>873</v>
      </c>
      <c r="M1559" s="101" t="s">
        <v>15417</v>
      </c>
    </row>
    <row r="1560" customFormat="false" ht="15" hidden="false" customHeight="false" outlineLevel="0" collapsed="false">
      <c r="A1560" s="80" t="n">
        <v>1560</v>
      </c>
      <c r="B1560" s="81" t="s">
        <v>5106</v>
      </c>
      <c r="C1560" s="82" t="s">
        <v>5107</v>
      </c>
      <c r="D1560" s="84" t="s">
        <v>267</v>
      </c>
      <c r="E1560" s="85" t="s">
        <v>9</v>
      </c>
      <c r="F1560" s="93" t="s">
        <v>881</v>
      </c>
      <c r="G1560" s="88" t="s">
        <v>5108</v>
      </c>
      <c r="H1560" s="87" t="n">
        <v>48380</v>
      </c>
      <c r="I1560" s="88" t="s">
        <v>5109</v>
      </c>
      <c r="J1560" s="87" t="n">
        <v>41996</v>
      </c>
      <c r="K1560" s="92" t="n">
        <v>0.955</v>
      </c>
      <c r="L1560" s="80" t="s">
        <v>873</v>
      </c>
      <c r="M1560" s="101" t="s">
        <v>15417</v>
      </c>
    </row>
    <row r="1561" customFormat="false" ht="15" hidden="false" customHeight="false" outlineLevel="0" collapsed="false">
      <c r="A1561" s="80" t="n">
        <v>1561</v>
      </c>
      <c r="B1561" s="81" t="s">
        <v>5110</v>
      </c>
      <c r="C1561" s="82" t="s">
        <v>5111</v>
      </c>
      <c r="D1561" s="84" t="s">
        <v>267</v>
      </c>
      <c r="E1561" s="85" t="s">
        <v>9</v>
      </c>
      <c r="F1561" s="86" t="s">
        <v>17</v>
      </c>
      <c r="G1561" s="88" t="s">
        <v>5112</v>
      </c>
      <c r="H1561" s="87" t="n">
        <v>47822</v>
      </c>
      <c r="I1561" s="88" t="s">
        <v>5113</v>
      </c>
      <c r="J1561" s="88" t="n">
        <v>0</v>
      </c>
      <c r="K1561" s="96" t="n">
        <v>0.611</v>
      </c>
      <c r="L1561" s="80" t="s">
        <v>873</v>
      </c>
      <c r="M1561" s="101" t="s">
        <v>15417</v>
      </c>
    </row>
    <row r="1562" customFormat="false" ht="18" hidden="false" customHeight="false" outlineLevel="0" collapsed="false">
      <c r="A1562" s="80" t="n">
        <v>1562</v>
      </c>
      <c r="B1562" s="81" t="s">
        <v>5114</v>
      </c>
      <c r="C1562" s="82" t="s">
        <v>5115</v>
      </c>
      <c r="D1562" s="84" t="s">
        <v>267</v>
      </c>
      <c r="E1562" s="85" t="s">
        <v>9</v>
      </c>
      <c r="F1562" s="93" t="s">
        <v>881</v>
      </c>
      <c r="G1562" s="88" t="s">
        <v>5116</v>
      </c>
      <c r="H1562" s="87" t="n">
        <v>45009</v>
      </c>
      <c r="I1562" s="88" t="s">
        <v>5117</v>
      </c>
      <c r="J1562" s="87" t="n">
        <v>41095</v>
      </c>
      <c r="K1562" s="92" t="n">
        <v>0.946</v>
      </c>
      <c r="L1562" s="80" t="s">
        <v>873</v>
      </c>
      <c r="M1562" s="101" t="s">
        <v>15417</v>
      </c>
    </row>
    <row r="1563" customFormat="false" ht="15" hidden="false" customHeight="false" outlineLevel="0" collapsed="false">
      <c r="A1563" s="80" t="n">
        <v>1563</v>
      </c>
      <c r="B1563" s="81" t="s">
        <v>5118</v>
      </c>
      <c r="C1563" s="82" t="s">
        <v>5119</v>
      </c>
      <c r="D1563" s="84" t="s">
        <v>267</v>
      </c>
      <c r="E1563" s="85" t="s">
        <v>9</v>
      </c>
      <c r="F1563" s="93" t="s">
        <v>881</v>
      </c>
      <c r="G1563" s="88" t="s">
        <v>5120</v>
      </c>
      <c r="H1563" s="87" t="n">
        <v>42725</v>
      </c>
      <c r="I1563" s="88" t="s">
        <v>5121</v>
      </c>
      <c r="J1563" s="87" t="n">
        <v>40194</v>
      </c>
      <c r="K1563" s="92" t="n">
        <v>0.985</v>
      </c>
      <c r="L1563" s="80" t="s">
        <v>873</v>
      </c>
      <c r="M1563" s="101" t="s">
        <v>15417</v>
      </c>
    </row>
    <row r="1564" customFormat="false" ht="15" hidden="false" customHeight="false" outlineLevel="0" collapsed="false">
      <c r="A1564" s="80" t="n">
        <v>1564</v>
      </c>
      <c r="B1564" s="81" t="s">
        <v>5122</v>
      </c>
      <c r="C1564" s="82" t="s">
        <v>5123</v>
      </c>
      <c r="D1564" s="84" t="s">
        <v>267</v>
      </c>
      <c r="E1564" s="85" t="s">
        <v>9</v>
      </c>
      <c r="F1564" s="93" t="s">
        <v>881</v>
      </c>
      <c r="G1564" s="88" t="s">
        <v>5124</v>
      </c>
      <c r="H1564" s="87" t="n">
        <v>44298</v>
      </c>
      <c r="I1564" s="88" t="s">
        <v>5125</v>
      </c>
      <c r="J1564" s="87" t="n">
        <v>40799</v>
      </c>
      <c r="K1564" s="92" t="n">
        <v>0.979</v>
      </c>
      <c r="L1564" s="80" t="s">
        <v>873</v>
      </c>
      <c r="M1564" s="101" t="s">
        <v>15417</v>
      </c>
    </row>
    <row r="1565" customFormat="false" ht="18" hidden="false" customHeight="false" outlineLevel="0" collapsed="false">
      <c r="A1565" s="80" t="n">
        <v>1565</v>
      </c>
      <c r="B1565" s="81" t="s">
        <v>5126</v>
      </c>
      <c r="C1565" s="82" t="s">
        <v>5127</v>
      </c>
      <c r="D1565" s="84" t="s">
        <v>267</v>
      </c>
      <c r="E1565" s="85" t="s">
        <v>11</v>
      </c>
      <c r="F1565" s="86" t="s">
        <v>17</v>
      </c>
      <c r="G1565" s="88" t="s">
        <v>5128</v>
      </c>
      <c r="H1565" s="87" t="n">
        <v>75360</v>
      </c>
      <c r="I1565" s="88" t="s">
        <v>5129</v>
      </c>
      <c r="J1565" s="87" t="n">
        <v>75197</v>
      </c>
      <c r="K1565" s="96" t="n">
        <v>0.763</v>
      </c>
      <c r="L1565" s="80" t="s">
        <v>873</v>
      </c>
      <c r="M1565" s="101" t="s">
        <v>15417</v>
      </c>
    </row>
    <row r="1566" customFormat="false" ht="15" hidden="false" customHeight="false" outlineLevel="0" collapsed="false">
      <c r="A1566" s="80" t="n">
        <v>1566</v>
      </c>
      <c r="B1566" s="81" t="s">
        <v>5130</v>
      </c>
      <c r="C1566" s="82" t="s">
        <v>5131</v>
      </c>
      <c r="D1566" s="84" t="s">
        <v>267</v>
      </c>
      <c r="E1566" s="85" t="s">
        <v>11</v>
      </c>
      <c r="F1566" s="86" t="s">
        <v>17</v>
      </c>
      <c r="G1566" s="88" t="s">
        <v>5128</v>
      </c>
      <c r="H1566" s="87" t="n">
        <v>75860</v>
      </c>
      <c r="I1566" s="88" t="s">
        <v>5132</v>
      </c>
      <c r="J1566" s="87" t="n">
        <v>75499</v>
      </c>
      <c r="K1566" s="96" t="n">
        <v>0.672</v>
      </c>
      <c r="L1566" s="80" t="s">
        <v>873</v>
      </c>
      <c r="M1566" s="101" t="s">
        <v>15417</v>
      </c>
    </row>
    <row r="1567" customFormat="false" ht="15" hidden="false" customHeight="false" outlineLevel="0" collapsed="false">
      <c r="A1567" s="80" t="n">
        <v>1567</v>
      </c>
      <c r="B1567" s="81" t="s">
        <v>5133</v>
      </c>
      <c r="C1567" s="82" t="s">
        <v>5134</v>
      </c>
      <c r="D1567" s="84" t="s">
        <v>267</v>
      </c>
      <c r="E1567" s="85" t="s">
        <v>11</v>
      </c>
      <c r="F1567" s="86" t="s">
        <v>17</v>
      </c>
      <c r="G1567" s="88" t="s">
        <v>5128</v>
      </c>
      <c r="H1567" s="87" t="n">
        <v>75360</v>
      </c>
      <c r="I1567" s="88" t="s">
        <v>2147</v>
      </c>
      <c r="J1567" s="87" t="n">
        <v>75197</v>
      </c>
      <c r="K1567" s="96" t="n">
        <v>0.528</v>
      </c>
      <c r="L1567" s="80" t="s">
        <v>873</v>
      </c>
      <c r="M1567" s="101" t="s">
        <v>15417</v>
      </c>
    </row>
    <row r="1568" customFormat="false" ht="18" hidden="false" customHeight="false" outlineLevel="0" collapsed="false">
      <c r="A1568" s="80" t="n">
        <v>1568</v>
      </c>
      <c r="B1568" s="81" t="s">
        <v>5135</v>
      </c>
      <c r="C1568" s="82" t="s">
        <v>5136</v>
      </c>
      <c r="D1568" s="84" t="s">
        <v>267</v>
      </c>
      <c r="E1568" s="85" t="s">
        <v>11</v>
      </c>
      <c r="F1568" s="91" t="s">
        <v>18</v>
      </c>
      <c r="G1568" s="88" t="s">
        <v>5137</v>
      </c>
      <c r="H1568" s="87" t="n">
        <v>73598</v>
      </c>
      <c r="I1568" s="88" t="s">
        <v>5138</v>
      </c>
      <c r="J1568" s="88" t="n">
        <v>0</v>
      </c>
      <c r="K1568" s="96" t="n">
        <v>0.637</v>
      </c>
      <c r="L1568" s="80" t="s">
        <v>873</v>
      </c>
      <c r="M1568" s="101" t="s">
        <v>15417</v>
      </c>
    </row>
    <row r="1569" customFormat="false" ht="18" hidden="false" customHeight="false" outlineLevel="0" collapsed="false">
      <c r="A1569" s="80" t="n">
        <v>1569</v>
      </c>
      <c r="B1569" s="81" t="s">
        <v>5139</v>
      </c>
      <c r="C1569" s="82" t="s">
        <v>5140</v>
      </c>
      <c r="D1569" s="84" t="s">
        <v>267</v>
      </c>
      <c r="E1569" s="85" t="s">
        <v>11</v>
      </c>
      <c r="F1569" s="86" t="s">
        <v>17</v>
      </c>
      <c r="G1569" s="88" t="s">
        <v>5141</v>
      </c>
      <c r="H1569" s="87" t="n">
        <v>75724</v>
      </c>
      <c r="I1569" s="88" t="s">
        <v>5142</v>
      </c>
      <c r="J1569" s="88" t="n">
        <v>0</v>
      </c>
      <c r="K1569" s="96" t="n">
        <v>0.715</v>
      </c>
      <c r="L1569" s="80" t="s">
        <v>873</v>
      </c>
      <c r="M1569" s="101" t="s">
        <v>15417</v>
      </c>
    </row>
    <row r="1570" customFormat="false" ht="15" hidden="false" customHeight="false" outlineLevel="0" collapsed="false">
      <c r="A1570" s="80" t="n">
        <v>1570</v>
      </c>
      <c r="B1570" s="81" t="s">
        <v>5143</v>
      </c>
      <c r="C1570" s="82" t="s">
        <v>5144</v>
      </c>
      <c r="D1570" s="84" t="s">
        <v>267</v>
      </c>
      <c r="E1570" s="85" t="s">
        <v>11</v>
      </c>
      <c r="F1570" s="93" t="s">
        <v>881</v>
      </c>
      <c r="G1570" s="88" t="s">
        <v>5145</v>
      </c>
      <c r="H1570" s="88" t="s">
        <v>5146</v>
      </c>
      <c r="I1570" s="88" t="s">
        <v>5147</v>
      </c>
      <c r="J1570" s="88" t="s">
        <v>5148</v>
      </c>
      <c r="K1570" s="92" t="n">
        <v>0.979</v>
      </c>
      <c r="L1570" s="80" t="s">
        <v>873</v>
      </c>
      <c r="M1570" s="101" t="s">
        <v>15417</v>
      </c>
    </row>
    <row r="1571" customFormat="false" ht="18" hidden="false" customHeight="false" outlineLevel="0" collapsed="false">
      <c r="A1571" s="80" t="n">
        <v>1571</v>
      </c>
      <c r="B1571" s="81" t="s">
        <v>5149</v>
      </c>
      <c r="C1571" s="82" t="s">
        <v>5150</v>
      </c>
      <c r="D1571" s="84" t="s">
        <v>267</v>
      </c>
      <c r="E1571" s="85" t="s">
        <v>11</v>
      </c>
      <c r="F1571" s="93" t="s">
        <v>881</v>
      </c>
      <c r="G1571" s="88" t="s">
        <v>5151</v>
      </c>
      <c r="H1571" s="87" t="n">
        <v>69900</v>
      </c>
      <c r="I1571" s="88" t="s">
        <v>5152</v>
      </c>
      <c r="J1571" s="87" t="n">
        <v>60234</v>
      </c>
      <c r="K1571" s="92" t="n">
        <v>0.962</v>
      </c>
      <c r="L1571" s="80" t="s">
        <v>873</v>
      </c>
      <c r="M1571" s="101" t="s">
        <v>15417</v>
      </c>
    </row>
    <row r="1572" customFormat="false" ht="18" hidden="false" customHeight="false" outlineLevel="0" collapsed="false">
      <c r="A1572" s="80" t="n">
        <v>1572</v>
      </c>
      <c r="B1572" s="81" t="s">
        <v>5153</v>
      </c>
      <c r="C1572" s="82" t="s">
        <v>5154</v>
      </c>
      <c r="D1572" s="84" t="s">
        <v>267</v>
      </c>
      <c r="E1572" s="85" t="s">
        <v>11</v>
      </c>
      <c r="F1572" s="93" t="s">
        <v>881</v>
      </c>
      <c r="G1572" s="88" t="s">
        <v>5155</v>
      </c>
      <c r="H1572" s="87" t="n">
        <v>68001</v>
      </c>
      <c r="I1572" s="88" t="s">
        <v>5156</v>
      </c>
      <c r="J1572" s="87" t="n">
        <v>64997</v>
      </c>
      <c r="K1572" s="92" t="n">
        <v>0.916</v>
      </c>
      <c r="L1572" s="80" t="s">
        <v>873</v>
      </c>
      <c r="M1572" s="101" t="s">
        <v>15417</v>
      </c>
    </row>
    <row r="1573" customFormat="false" ht="18" hidden="false" customHeight="false" outlineLevel="0" collapsed="false">
      <c r="A1573" s="80" t="n">
        <v>1573</v>
      </c>
      <c r="B1573" s="81" t="s">
        <v>5157</v>
      </c>
      <c r="C1573" s="82" t="s">
        <v>5158</v>
      </c>
      <c r="D1573" s="84" t="s">
        <v>267</v>
      </c>
      <c r="E1573" s="85" t="s">
        <v>10</v>
      </c>
      <c r="F1573" s="91" t="s">
        <v>18</v>
      </c>
      <c r="G1573" s="87" t="n">
        <v>17000</v>
      </c>
      <c r="H1573" s="88" t="n">
        <v>0</v>
      </c>
      <c r="I1573" s="87" t="n">
        <v>15418</v>
      </c>
      <c r="J1573" s="88" t="n">
        <v>0</v>
      </c>
      <c r="K1573" s="92" t="n">
        <v>0.907</v>
      </c>
      <c r="L1573" s="80" t="s">
        <v>873</v>
      </c>
      <c r="M1573" s="101" t="s">
        <v>15417</v>
      </c>
    </row>
    <row r="1574" customFormat="false" ht="15" hidden="false" customHeight="false" outlineLevel="0" collapsed="false">
      <c r="A1574" s="80" t="n">
        <v>1574</v>
      </c>
      <c r="B1574" s="81" t="s">
        <v>5159</v>
      </c>
      <c r="C1574" s="82" t="s">
        <v>5160</v>
      </c>
      <c r="D1574" s="84" t="s">
        <v>267</v>
      </c>
      <c r="E1574" s="85" t="s">
        <v>10</v>
      </c>
      <c r="F1574" s="91" t="s">
        <v>18</v>
      </c>
      <c r="G1574" s="87" t="n">
        <v>17000</v>
      </c>
      <c r="H1574" s="88" t="n">
        <v>0</v>
      </c>
      <c r="I1574" s="87" t="n">
        <v>15500</v>
      </c>
      <c r="J1574" s="88" t="n">
        <v>0</v>
      </c>
      <c r="K1574" s="92" t="n">
        <v>0.912</v>
      </c>
      <c r="L1574" s="80" t="s">
        <v>873</v>
      </c>
      <c r="M1574" s="101" t="s">
        <v>15417</v>
      </c>
    </row>
    <row r="1575" customFormat="false" ht="18" hidden="false" customHeight="false" outlineLevel="0" collapsed="false">
      <c r="A1575" s="80" t="n">
        <v>1575</v>
      </c>
      <c r="B1575" s="81" t="s">
        <v>5161</v>
      </c>
      <c r="C1575" s="82" t="s">
        <v>5162</v>
      </c>
      <c r="D1575" s="84" t="s">
        <v>267</v>
      </c>
      <c r="E1575" s="85" t="s">
        <v>15</v>
      </c>
      <c r="F1575" s="86" t="s">
        <v>17</v>
      </c>
      <c r="G1575" s="88" t="s">
        <v>5163</v>
      </c>
      <c r="H1575" s="88" t="s">
        <v>5164</v>
      </c>
      <c r="I1575" s="88" t="s">
        <v>5165</v>
      </c>
      <c r="J1575" s="88" t="s">
        <v>5166</v>
      </c>
      <c r="K1575" s="92" t="n">
        <v>0.865</v>
      </c>
      <c r="L1575" s="80" t="s">
        <v>873</v>
      </c>
      <c r="M1575" s="101" t="s">
        <v>15417</v>
      </c>
    </row>
    <row r="1576" customFormat="false" ht="18" hidden="false" customHeight="false" outlineLevel="0" collapsed="false">
      <c r="A1576" s="80" t="n">
        <v>1576</v>
      </c>
      <c r="B1576" s="81" t="s">
        <v>5167</v>
      </c>
      <c r="C1576" s="82" t="s">
        <v>5168</v>
      </c>
      <c r="D1576" s="84" t="s">
        <v>268</v>
      </c>
      <c r="E1576" s="85" t="s">
        <v>11</v>
      </c>
      <c r="F1576" s="93" t="s">
        <v>881</v>
      </c>
      <c r="G1576" s="88" t="s">
        <v>5169</v>
      </c>
      <c r="H1576" s="87" t="n">
        <v>44694</v>
      </c>
      <c r="I1576" s="88" t="s">
        <v>5170</v>
      </c>
      <c r="J1576" s="87" t="n">
        <v>40194</v>
      </c>
      <c r="K1576" s="92" t="n">
        <v>0.974</v>
      </c>
      <c r="L1576" s="80" t="s">
        <v>873</v>
      </c>
      <c r="M1576" s="101" t="s">
        <v>15417</v>
      </c>
    </row>
    <row r="1577" customFormat="false" ht="18" hidden="false" customHeight="false" outlineLevel="0" collapsed="false">
      <c r="A1577" s="80" t="n">
        <v>1577</v>
      </c>
      <c r="B1577" s="81" t="s">
        <v>5171</v>
      </c>
      <c r="C1577" s="82" t="s">
        <v>5172</v>
      </c>
      <c r="D1577" s="84" t="s">
        <v>268</v>
      </c>
      <c r="E1577" s="85" t="s">
        <v>9</v>
      </c>
      <c r="F1577" s="86" t="s">
        <v>17</v>
      </c>
      <c r="G1577" s="88" t="s">
        <v>4220</v>
      </c>
      <c r="H1577" s="87" t="n">
        <v>43435</v>
      </c>
      <c r="I1577" s="88" t="s">
        <v>5173</v>
      </c>
      <c r="J1577" s="87" t="n">
        <v>38399</v>
      </c>
      <c r="K1577" s="92" t="n">
        <v>0.841</v>
      </c>
      <c r="L1577" s="80" t="s">
        <v>873</v>
      </c>
      <c r="M1577" s="101" t="s">
        <v>15417</v>
      </c>
    </row>
    <row r="1578" customFormat="false" ht="18" hidden="false" customHeight="false" outlineLevel="0" collapsed="false">
      <c r="A1578" s="80" t="n">
        <v>1578</v>
      </c>
      <c r="B1578" s="81" t="s">
        <v>5174</v>
      </c>
      <c r="C1578" s="82" t="s">
        <v>5175</v>
      </c>
      <c r="D1578" s="84" t="s">
        <v>268</v>
      </c>
      <c r="E1578" s="85" t="s">
        <v>9</v>
      </c>
      <c r="F1578" s="86" t="s">
        <v>17</v>
      </c>
      <c r="G1578" s="88" t="s">
        <v>4224</v>
      </c>
      <c r="H1578" s="87" t="n">
        <v>42086</v>
      </c>
      <c r="I1578" s="88" t="s">
        <v>4077</v>
      </c>
      <c r="J1578" s="87" t="n">
        <v>38399</v>
      </c>
      <c r="K1578" s="92" t="n">
        <v>0.837</v>
      </c>
      <c r="L1578" s="80" t="s">
        <v>873</v>
      </c>
      <c r="M1578" s="101" t="s">
        <v>15417</v>
      </c>
    </row>
    <row r="1579" customFormat="false" ht="18" hidden="false" customHeight="false" outlineLevel="0" collapsed="false">
      <c r="A1579" s="80" t="n">
        <v>1579</v>
      </c>
      <c r="B1579" s="81" t="s">
        <v>5176</v>
      </c>
      <c r="C1579" s="82" t="s">
        <v>5177</v>
      </c>
      <c r="D1579" s="84" t="s">
        <v>268</v>
      </c>
      <c r="E1579" s="85" t="s">
        <v>9</v>
      </c>
      <c r="F1579" s="86" t="s">
        <v>17</v>
      </c>
      <c r="G1579" s="88" t="s">
        <v>4224</v>
      </c>
      <c r="H1579" s="87" t="n">
        <v>42086</v>
      </c>
      <c r="I1579" s="87" t="n">
        <v>14556</v>
      </c>
      <c r="J1579" s="88" t="n">
        <v>0</v>
      </c>
      <c r="K1579" s="89" t="n">
        <v>0.052</v>
      </c>
      <c r="L1579" s="80" t="s">
        <v>873</v>
      </c>
      <c r="M1579" s="101" t="s">
        <v>15417</v>
      </c>
    </row>
    <row r="1580" customFormat="false" ht="15" hidden="false" customHeight="false" outlineLevel="0" collapsed="false">
      <c r="A1580" s="80" t="n">
        <v>1580</v>
      </c>
      <c r="B1580" s="81" t="s">
        <v>5178</v>
      </c>
      <c r="C1580" s="82" t="s">
        <v>5179</v>
      </c>
      <c r="D1580" s="84" t="s">
        <v>268</v>
      </c>
      <c r="E1580" s="85" t="s">
        <v>13</v>
      </c>
      <c r="F1580" s="86" t="s">
        <v>17</v>
      </c>
      <c r="G1580" s="88" t="s">
        <v>5180</v>
      </c>
      <c r="H1580" s="88" t="s">
        <v>5181</v>
      </c>
      <c r="I1580" s="87" t="n">
        <v>74788</v>
      </c>
      <c r="J1580" s="87" t="n">
        <v>65934</v>
      </c>
      <c r="K1580" s="96" t="n">
        <v>0.571</v>
      </c>
      <c r="L1580" s="80" t="s">
        <v>873</v>
      </c>
      <c r="M1580" s="101" t="s">
        <v>15417</v>
      </c>
    </row>
    <row r="1581" customFormat="false" ht="15" hidden="false" customHeight="false" outlineLevel="0" collapsed="false">
      <c r="A1581" s="80" t="n">
        <v>1581</v>
      </c>
      <c r="B1581" s="81" t="s">
        <v>5182</v>
      </c>
      <c r="C1581" s="82" t="s">
        <v>5183</v>
      </c>
      <c r="D1581" s="84" t="s">
        <v>268</v>
      </c>
      <c r="E1581" s="85" t="s">
        <v>13</v>
      </c>
      <c r="F1581" s="91" t="s">
        <v>18</v>
      </c>
      <c r="G1581" s="87" t="n">
        <v>77174</v>
      </c>
      <c r="H1581" s="87" t="n">
        <v>85774</v>
      </c>
      <c r="I1581" s="87" t="n">
        <v>67150</v>
      </c>
      <c r="J1581" s="87" t="n">
        <v>73179</v>
      </c>
      <c r="K1581" s="92" t="n">
        <v>0.861</v>
      </c>
      <c r="L1581" s="80" t="s">
        <v>873</v>
      </c>
      <c r="M1581" s="101" t="s">
        <v>15417</v>
      </c>
    </row>
    <row r="1582" customFormat="false" ht="18" hidden="false" customHeight="false" outlineLevel="0" collapsed="false">
      <c r="A1582" s="80" t="n">
        <v>1582</v>
      </c>
      <c r="B1582" s="81" t="s">
        <v>5184</v>
      </c>
      <c r="C1582" s="82" t="s">
        <v>5185</v>
      </c>
      <c r="D1582" s="84" t="s">
        <v>269</v>
      </c>
      <c r="E1582" s="85" t="s">
        <v>11</v>
      </c>
      <c r="F1582" s="86" t="s">
        <v>17</v>
      </c>
      <c r="G1582" s="87" t="n">
        <v>36693</v>
      </c>
      <c r="H1582" s="87" t="n">
        <v>71044</v>
      </c>
      <c r="I1582" s="87" t="n">
        <v>28152</v>
      </c>
      <c r="J1582" s="87" t="n">
        <v>63371</v>
      </c>
      <c r="K1582" s="92" t="n">
        <v>0.85</v>
      </c>
      <c r="L1582" s="80" t="s">
        <v>873</v>
      </c>
      <c r="M1582" s="101" t="s">
        <v>15417</v>
      </c>
    </row>
    <row r="1583" customFormat="false" ht="18" hidden="false" customHeight="false" outlineLevel="0" collapsed="false">
      <c r="A1583" s="80" t="n">
        <v>1583</v>
      </c>
      <c r="B1583" s="81" t="s">
        <v>5186</v>
      </c>
      <c r="C1583" s="82" t="s">
        <v>5187</v>
      </c>
      <c r="D1583" s="84" t="s">
        <v>269</v>
      </c>
      <c r="E1583" s="85" t="s">
        <v>11</v>
      </c>
      <c r="F1583" s="91" t="s">
        <v>18</v>
      </c>
      <c r="G1583" s="88" t="s">
        <v>5188</v>
      </c>
      <c r="H1583" s="87" t="n">
        <v>57353</v>
      </c>
      <c r="I1583" s="88" t="s">
        <v>5189</v>
      </c>
      <c r="J1583" s="87" t="n">
        <v>54999</v>
      </c>
      <c r="K1583" s="92" t="n">
        <v>0.989</v>
      </c>
      <c r="L1583" s="80" t="s">
        <v>873</v>
      </c>
      <c r="M1583" s="101" t="s">
        <v>15417</v>
      </c>
    </row>
    <row r="1584" customFormat="false" ht="27" hidden="false" customHeight="false" outlineLevel="0" collapsed="false">
      <c r="A1584" s="80" t="n">
        <v>1584</v>
      </c>
      <c r="B1584" s="81" t="s">
        <v>5190</v>
      </c>
      <c r="C1584" s="82" t="s">
        <v>5191</v>
      </c>
      <c r="D1584" s="84" t="s">
        <v>269</v>
      </c>
      <c r="E1584" s="85" t="s">
        <v>9</v>
      </c>
      <c r="F1584" s="93" t="s">
        <v>881</v>
      </c>
      <c r="G1584" s="88" t="s">
        <v>5192</v>
      </c>
      <c r="H1584" s="87" t="n">
        <v>48112</v>
      </c>
      <c r="I1584" s="88" t="s">
        <v>5193</v>
      </c>
      <c r="J1584" s="87" t="n">
        <v>46989</v>
      </c>
      <c r="K1584" s="96" t="n">
        <v>0.701</v>
      </c>
      <c r="L1584" s="80" t="s">
        <v>873</v>
      </c>
      <c r="M1584" s="101" t="s">
        <v>15417</v>
      </c>
    </row>
    <row r="1585" customFormat="false" ht="27" hidden="false" customHeight="false" outlineLevel="0" collapsed="false">
      <c r="A1585" s="80" t="n">
        <v>1585</v>
      </c>
      <c r="B1585" s="81" t="s">
        <v>5194</v>
      </c>
      <c r="C1585" s="82" t="s">
        <v>5195</v>
      </c>
      <c r="D1585" s="84" t="s">
        <v>269</v>
      </c>
      <c r="E1585" s="85" t="s">
        <v>9</v>
      </c>
      <c r="F1585" s="93" t="s">
        <v>881</v>
      </c>
      <c r="G1585" s="88" t="s">
        <v>5000</v>
      </c>
      <c r="H1585" s="87" t="n">
        <v>40960</v>
      </c>
      <c r="I1585" s="88" t="s">
        <v>4517</v>
      </c>
      <c r="J1585" s="87" t="n">
        <v>39970</v>
      </c>
      <c r="K1585" s="92" t="n">
        <v>0.981</v>
      </c>
      <c r="L1585" s="80" t="s">
        <v>873</v>
      </c>
      <c r="M1585" s="101" t="s">
        <v>15417</v>
      </c>
    </row>
    <row r="1586" customFormat="false" ht="27" hidden="false" customHeight="false" outlineLevel="0" collapsed="false">
      <c r="A1586" s="80" t="n">
        <v>1586</v>
      </c>
      <c r="B1586" s="81" t="s">
        <v>5196</v>
      </c>
      <c r="C1586" s="82" t="s">
        <v>5197</v>
      </c>
      <c r="D1586" s="84" t="s">
        <v>269</v>
      </c>
      <c r="E1586" s="85" t="s">
        <v>9</v>
      </c>
      <c r="F1586" s="86" t="s">
        <v>17</v>
      </c>
      <c r="G1586" s="88" t="s">
        <v>5198</v>
      </c>
      <c r="H1586" s="87" t="n">
        <v>38936</v>
      </c>
      <c r="I1586" s="88" t="s">
        <v>5199</v>
      </c>
      <c r="J1586" s="87" t="n">
        <v>37963</v>
      </c>
      <c r="K1586" s="96" t="n">
        <v>0.664</v>
      </c>
      <c r="L1586" s="80" t="s">
        <v>873</v>
      </c>
      <c r="M1586" s="101" t="s">
        <v>15417</v>
      </c>
    </row>
    <row r="1587" customFormat="false" ht="18" hidden="false" customHeight="false" outlineLevel="0" collapsed="false">
      <c r="A1587" s="80" t="n">
        <v>1587</v>
      </c>
      <c r="B1587" s="81" t="s">
        <v>5200</v>
      </c>
      <c r="C1587" s="82" t="s">
        <v>5201</v>
      </c>
      <c r="D1587" s="84" t="s">
        <v>269</v>
      </c>
      <c r="E1587" s="85" t="s">
        <v>9</v>
      </c>
      <c r="F1587" s="93" t="s">
        <v>881</v>
      </c>
      <c r="G1587" s="88" t="s">
        <v>5202</v>
      </c>
      <c r="H1587" s="87" t="n">
        <v>39168</v>
      </c>
      <c r="I1587" s="88" t="s">
        <v>5203</v>
      </c>
      <c r="J1587" s="87" t="n">
        <v>37963</v>
      </c>
      <c r="K1587" s="92" t="n">
        <v>0.945</v>
      </c>
      <c r="L1587" s="80" t="s">
        <v>873</v>
      </c>
      <c r="M1587" s="101" t="s">
        <v>15417</v>
      </c>
    </row>
    <row r="1588" customFormat="false" ht="27" hidden="false" customHeight="false" outlineLevel="0" collapsed="false">
      <c r="A1588" s="80" t="n">
        <v>1588</v>
      </c>
      <c r="B1588" s="81" t="s">
        <v>5204</v>
      </c>
      <c r="C1588" s="82" t="s">
        <v>5205</v>
      </c>
      <c r="D1588" s="84" t="s">
        <v>269</v>
      </c>
      <c r="E1588" s="85" t="s">
        <v>10</v>
      </c>
      <c r="F1588" s="93" t="s">
        <v>881</v>
      </c>
      <c r="G1588" s="87" t="n">
        <v>15910</v>
      </c>
      <c r="H1588" s="87" t="n">
        <v>14990</v>
      </c>
      <c r="I1588" s="87" t="n">
        <v>15399</v>
      </c>
      <c r="J1588" s="87" t="n">
        <v>13914</v>
      </c>
      <c r="K1588" s="92" t="n">
        <v>0.949</v>
      </c>
      <c r="L1588" s="80" t="s">
        <v>873</v>
      </c>
      <c r="M1588" s="101" t="s">
        <v>15417</v>
      </c>
    </row>
    <row r="1589" customFormat="false" ht="18" hidden="false" customHeight="false" outlineLevel="0" collapsed="false">
      <c r="A1589" s="80" t="n">
        <v>1589</v>
      </c>
      <c r="B1589" s="81" t="s">
        <v>5206</v>
      </c>
      <c r="C1589" s="82" t="s">
        <v>5207</v>
      </c>
      <c r="D1589" s="84" t="s">
        <v>269</v>
      </c>
      <c r="E1589" s="85" t="s">
        <v>10</v>
      </c>
      <c r="F1589" s="93" t="s">
        <v>881</v>
      </c>
      <c r="G1589" s="87" t="n">
        <v>15910</v>
      </c>
      <c r="H1589" s="87" t="n">
        <v>14990</v>
      </c>
      <c r="I1589" s="87" t="n">
        <v>15399</v>
      </c>
      <c r="J1589" s="87" t="n">
        <v>13914</v>
      </c>
      <c r="K1589" s="92" t="n">
        <v>0.949</v>
      </c>
      <c r="L1589" s="80" t="s">
        <v>873</v>
      </c>
      <c r="M1589" s="101" t="s">
        <v>15417</v>
      </c>
    </row>
    <row r="1590" customFormat="false" ht="18" hidden="false" customHeight="false" outlineLevel="0" collapsed="false">
      <c r="A1590" s="80" t="n">
        <v>1590</v>
      </c>
      <c r="B1590" s="81" t="s">
        <v>5208</v>
      </c>
      <c r="C1590" s="82" t="s">
        <v>5209</v>
      </c>
      <c r="D1590" s="84" t="s">
        <v>269</v>
      </c>
      <c r="E1590" s="85" t="s">
        <v>16</v>
      </c>
      <c r="F1590" s="86" t="s">
        <v>17</v>
      </c>
      <c r="G1590" s="87" t="n">
        <v>65996</v>
      </c>
      <c r="H1590" s="88" t="s">
        <v>4797</v>
      </c>
      <c r="I1590" s="87" t="n">
        <v>37584</v>
      </c>
      <c r="J1590" s="87" t="n">
        <v>63131</v>
      </c>
      <c r="K1590" s="96" t="n">
        <v>0.593</v>
      </c>
      <c r="L1590" s="80" t="s">
        <v>873</v>
      </c>
      <c r="M1590" s="101" t="s">
        <v>15417</v>
      </c>
    </row>
    <row r="1591" customFormat="false" ht="18" hidden="false" customHeight="false" outlineLevel="0" collapsed="false">
      <c r="A1591" s="80" t="n">
        <v>1591</v>
      </c>
      <c r="B1591" s="81" t="s">
        <v>5210</v>
      </c>
      <c r="C1591" s="82" t="s">
        <v>5211</v>
      </c>
      <c r="D1591" s="84" t="s">
        <v>269</v>
      </c>
      <c r="E1591" s="85" t="s">
        <v>16</v>
      </c>
      <c r="F1591" s="86" t="s">
        <v>17</v>
      </c>
      <c r="G1591" s="87" t="n">
        <v>14310</v>
      </c>
      <c r="H1591" s="88" t="n">
        <v>0</v>
      </c>
      <c r="I1591" s="88" t="n">
        <v>0</v>
      </c>
      <c r="J1591" s="88" t="n">
        <v>0</v>
      </c>
      <c r="K1591" s="89" t="n">
        <v>0</v>
      </c>
      <c r="L1591" s="80" t="s">
        <v>873</v>
      </c>
      <c r="M1591" s="101" t="s">
        <v>15417</v>
      </c>
    </row>
    <row r="1592" customFormat="false" ht="15" hidden="false" customHeight="false" outlineLevel="0" collapsed="false">
      <c r="A1592" s="80" t="n">
        <v>1592</v>
      </c>
      <c r="B1592" s="81" t="s">
        <v>5212</v>
      </c>
      <c r="C1592" s="82" t="s">
        <v>5213</v>
      </c>
      <c r="D1592" s="84" t="s">
        <v>269</v>
      </c>
      <c r="E1592" s="85" t="s">
        <v>13</v>
      </c>
      <c r="F1592" s="86" t="s">
        <v>17</v>
      </c>
      <c r="G1592" s="88" t="s">
        <v>5214</v>
      </c>
      <c r="H1592" s="88" t="s">
        <v>5215</v>
      </c>
      <c r="I1592" s="88" t="s">
        <v>5216</v>
      </c>
      <c r="J1592" s="88" t="n">
        <v>0</v>
      </c>
      <c r="K1592" s="96" t="n">
        <v>0.788</v>
      </c>
      <c r="L1592" s="80" t="s">
        <v>873</v>
      </c>
      <c r="M1592" s="101" t="s">
        <v>15417</v>
      </c>
    </row>
    <row r="1593" customFormat="false" ht="18" hidden="false" customHeight="false" outlineLevel="0" collapsed="false">
      <c r="A1593" s="80" t="n">
        <v>1593</v>
      </c>
      <c r="B1593" s="81" t="s">
        <v>5217</v>
      </c>
      <c r="C1593" s="82" t="s">
        <v>5218</v>
      </c>
      <c r="D1593" s="84" t="s">
        <v>270</v>
      </c>
      <c r="E1593" s="85" t="s">
        <v>12</v>
      </c>
      <c r="F1593" s="91" t="s">
        <v>18</v>
      </c>
      <c r="G1593" s="87" t="n">
        <v>27925</v>
      </c>
      <c r="H1593" s="87" t="n">
        <v>27923</v>
      </c>
      <c r="I1593" s="87" t="n">
        <v>20637</v>
      </c>
      <c r="J1593" s="88" t="n">
        <v>0</v>
      </c>
      <c r="K1593" s="94" t="n">
        <v>0.37</v>
      </c>
      <c r="L1593" s="80" t="s">
        <v>873</v>
      </c>
      <c r="M1593" s="101" t="s">
        <v>15417</v>
      </c>
    </row>
    <row r="1594" customFormat="false" ht="18" hidden="false" customHeight="false" outlineLevel="0" collapsed="false">
      <c r="A1594" s="80" t="n">
        <v>1594</v>
      </c>
      <c r="B1594" s="81" t="s">
        <v>5219</v>
      </c>
      <c r="C1594" s="82" t="s">
        <v>5220</v>
      </c>
      <c r="D1594" s="84" t="s">
        <v>270</v>
      </c>
      <c r="E1594" s="85" t="s">
        <v>11</v>
      </c>
      <c r="F1594" s="93" t="s">
        <v>881</v>
      </c>
      <c r="G1594" s="88" t="s">
        <v>5221</v>
      </c>
      <c r="H1594" s="87" t="n">
        <v>50156</v>
      </c>
      <c r="I1594" s="88" t="s">
        <v>5222</v>
      </c>
      <c r="J1594" s="87" t="n">
        <v>39720</v>
      </c>
      <c r="K1594" s="92" t="n">
        <v>0.801</v>
      </c>
      <c r="L1594" s="80" t="s">
        <v>873</v>
      </c>
      <c r="M1594" s="101" t="s">
        <v>15417</v>
      </c>
    </row>
    <row r="1595" customFormat="false" ht="18" hidden="false" customHeight="false" outlineLevel="0" collapsed="false">
      <c r="A1595" s="80" t="n">
        <v>1595</v>
      </c>
      <c r="B1595" s="81" t="s">
        <v>5223</v>
      </c>
      <c r="C1595" s="82" t="s">
        <v>5224</v>
      </c>
      <c r="D1595" s="84" t="s">
        <v>270</v>
      </c>
      <c r="E1595" s="85" t="s">
        <v>9</v>
      </c>
      <c r="F1595" s="93" t="s">
        <v>881</v>
      </c>
      <c r="G1595" s="88" t="s">
        <v>4148</v>
      </c>
      <c r="H1595" s="87" t="n">
        <v>37571</v>
      </c>
      <c r="I1595" s="88" t="s">
        <v>5225</v>
      </c>
      <c r="J1595" s="87" t="n">
        <v>29364</v>
      </c>
      <c r="K1595" s="92" t="n">
        <v>0.959</v>
      </c>
      <c r="L1595" s="80" t="s">
        <v>873</v>
      </c>
      <c r="M1595" s="101" t="s">
        <v>15417</v>
      </c>
    </row>
    <row r="1596" customFormat="false" ht="18" hidden="false" customHeight="false" outlineLevel="0" collapsed="false">
      <c r="A1596" s="80" t="n">
        <v>1596</v>
      </c>
      <c r="B1596" s="81" t="s">
        <v>5226</v>
      </c>
      <c r="C1596" s="82" t="s">
        <v>5227</v>
      </c>
      <c r="D1596" s="84" t="s">
        <v>270</v>
      </c>
      <c r="E1596" s="85" t="s">
        <v>9</v>
      </c>
      <c r="F1596" s="93" t="s">
        <v>881</v>
      </c>
      <c r="G1596" s="88" t="s">
        <v>5228</v>
      </c>
      <c r="H1596" s="87" t="n">
        <v>36496</v>
      </c>
      <c r="I1596" s="88" t="s">
        <v>5229</v>
      </c>
      <c r="J1596" s="87" t="n">
        <v>29037</v>
      </c>
      <c r="K1596" s="92" t="n">
        <v>0.886</v>
      </c>
      <c r="L1596" s="80" t="s">
        <v>873</v>
      </c>
      <c r="M1596" s="101" t="s">
        <v>15417</v>
      </c>
    </row>
    <row r="1597" customFormat="false" ht="18" hidden="false" customHeight="false" outlineLevel="0" collapsed="false">
      <c r="A1597" s="80" t="n">
        <v>1597</v>
      </c>
      <c r="B1597" s="81" t="s">
        <v>5230</v>
      </c>
      <c r="C1597" s="82" t="s">
        <v>5231</v>
      </c>
      <c r="D1597" s="84" t="s">
        <v>270</v>
      </c>
      <c r="E1597" s="85" t="s">
        <v>9</v>
      </c>
      <c r="F1597" s="86" t="s">
        <v>17</v>
      </c>
      <c r="G1597" s="88" t="s">
        <v>5228</v>
      </c>
      <c r="H1597" s="87" t="n">
        <v>36496</v>
      </c>
      <c r="I1597" s="87" t="n">
        <v>42480</v>
      </c>
      <c r="J1597" s="88" t="n">
        <v>0</v>
      </c>
      <c r="K1597" s="89" t="n">
        <v>0.218</v>
      </c>
      <c r="L1597" s="80" t="s">
        <v>873</v>
      </c>
      <c r="M1597" s="101" t="s">
        <v>15417</v>
      </c>
    </row>
    <row r="1598" customFormat="false" ht="18" hidden="false" customHeight="false" outlineLevel="0" collapsed="false">
      <c r="A1598" s="80" t="n">
        <v>1598</v>
      </c>
      <c r="B1598" s="81" t="s">
        <v>5232</v>
      </c>
      <c r="C1598" s="82" t="s">
        <v>5233</v>
      </c>
      <c r="D1598" s="84" t="s">
        <v>270</v>
      </c>
      <c r="E1598" s="85" t="s">
        <v>9</v>
      </c>
      <c r="F1598" s="86" t="s">
        <v>17</v>
      </c>
      <c r="G1598" s="88" t="s">
        <v>5228</v>
      </c>
      <c r="H1598" s="87" t="n">
        <v>36496</v>
      </c>
      <c r="I1598" s="87" t="n">
        <v>73862</v>
      </c>
      <c r="J1598" s="88" t="n">
        <v>0</v>
      </c>
      <c r="K1598" s="94" t="n">
        <v>0.38</v>
      </c>
      <c r="L1598" s="80" t="s">
        <v>873</v>
      </c>
      <c r="M1598" s="101" t="s">
        <v>15417</v>
      </c>
    </row>
    <row r="1599" customFormat="false" ht="18" hidden="false" customHeight="false" outlineLevel="0" collapsed="false">
      <c r="A1599" s="80" t="n">
        <v>1599</v>
      </c>
      <c r="B1599" s="81" t="s">
        <v>5234</v>
      </c>
      <c r="C1599" s="82" t="s">
        <v>5235</v>
      </c>
      <c r="D1599" s="84" t="s">
        <v>270</v>
      </c>
      <c r="E1599" s="85" t="s">
        <v>9</v>
      </c>
      <c r="F1599" s="86" t="s">
        <v>17</v>
      </c>
      <c r="G1599" s="88" t="s">
        <v>5236</v>
      </c>
      <c r="H1599" s="87" t="n">
        <v>37277</v>
      </c>
      <c r="I1599" s="88" t="s">
        <v>5237</v>
      </c>
      <c r="J1599" s="87" t="n">
        <v>25484</v>
      </c>
      <c r="K1599" s="96" t="n">
        <v>0.635</v>
      </c>
      <c r="L1599" s="80" t="s">
        <v>873</v>
      </c>
      <c r="M1599" s="101" t="s">
        <v>15417</v>
      </c>
    </row>
    <row r="1600" customFormat="false" ht="18" hidden="false" customHeight="false" outlineLevel="0" collapsed="false">
      <c r="A1600" s="80" t="n">
        <v>1600</v>
      </c>
      <c r="B1600" s="81" t="s">
        <v>5238</v>
      </c>
      <c r="C1600" s="82" t="s">
        <v>5239</v>
      </c>
      <c r="D1600" s="84" t="s">
        <v>270</v>
      </c>
      <c r="E1600" s="85" t="s">
        <v>9</v>
      </c>
      <c r="F1600" s="93" t="s">
        <v>881</v>
      </c>
      <c r="G1600" s="88" t="s">
        <v>5240</v>
      </c>
      <c r="H1600" s="87" t="n">
        <v>31479</v>
      </c>
      <c r="I1600" s="88" t="s">
        <v>5241</v>
      </c>
      <c r="J1600" s="87" t="n">
        <v>27956</v>
      </c>
      <c r="K1600" s="92" t="n">
        <v>0.879</v>
      </c>
      <c r="L1600" s="80" t="s">
        <v>873</v>
      </c>
      <c r="M1600" s="101" t="s">
        <v>15417</v>
      </c>
    </row>
    <row r="1601" customFormat="false" ht="18" hidden="false" customHeight="false" outlineLevel="0" collapsed="false">
      <c r="A1601" s="80" t="n">
        <v>1601</v>
      </c>
      <c r="B1601" s="81" t="s">
        <v>5242</v>
      </c>
      <c r="C1601" s="82" t="s">
        <v>5243</v>
      </c>
      <c r="D1601" s="84" t="s">
        <v>270</v>
      </c>
      <c r="E1601" s="85" t="s">
        <v>9</v>
      </c>
      <c r="F1601" s="86" t="s">
        <v>17</v>
      </c>
      <c r="G1601" s="88" t="s">
        <v>5244</v>
      </c>
      <c r="H1601" s="87" t="n">
        <v>33323</v>
      </c>
      <c r="I1601" s="87" t="n">
        <v>94232</v>
      </c>
      <c r="J1601" s="87" t="n">
        <v>25814</v>
      </c>
      <c r="K1601" s="96" t="n">
        <v>0.606</v>
      </c>
      <c r="L1601" s="80" t="s">
        <v>873</v>
      </c>
      <c r="M1601" s="101" t="s">
        <v>15417</v>
      </c>
    </row>
    <row r="1602" customFormat="false" ht="18" hidden="false" customHeight="false" outlineLevel="0" collapsed="false">
      <c r="A1602" s="80" t="n">
        <v>1602</v>
      </c>
      <c r="B1602" s="81" t="s">
        <v>5245</v>
      </c>
      <c r="C1602" s="82" t="s">
        <v>5246</v>
      </c>
      <c r="D1602" s="84" t="s">
        <v>270</v>
      </c>
      <c r="E1602" s="85" t="s">
        <v>10</v>
      </c>
      <c r="F1602" s="93" t="s">
        <v>881</v>
      </c>
      <c r="G1602" s="87" t="n">
        <v>15910</v>
      </c>
      <c r="H1602" s="87" t="n">
        <v>9990</v>
      </c>
      <c r="I1602" s="87" t="n">
        <v>14948</v>
      </c>
      <c r="J1602" s="87" t="n">
        <v>9840</v>
      </c>
      <c r="K1602" s="92" t="n">
        <v>0.957</v>
      </c>
      <c r="L1602" s="80" t="s">
        <v>873</v>
      </c>
      <c r="M1602" s="101" t="s">
        <v>15417</v>
      </c>
    </row>
    <row r="1603" customFormat="false" ht="18" hidden="false" customHeight="false" outlineLevel="0" collapsed="false">
      <c r="A1603" s="80" t="n">
        <v>1603</v>
      </c>
      <c r="B1603" s="81" t="s">
        <v>5247</v>
      </c>
      <c r="C1603" s="82" t="s">
        <v>5248</v>
      </c>
      <c r="D1603" s="84" t="s">
        <v>270</v>
      </c>
      <c r="E1603" s="85" t="s">
        <v>10</v>
      </c>
      <c r="F1603" s="93" t="s">
        <v>881</v>
      </c>
      <c r="G1603" s="87" t="n">
        <v>15910</v>
      </c>
      <c r="H1603" s="87" t="n">
        <v>9990</v>
      </c>
      <c r="I1603" s="87" t="n">
        <v>14899</v>
      </c>
      <c r="J1603" s="87" t="n">
        <v>9881</v>
      </c>
      <c r="K1603" s="92" t="n">
        <v>0.957</v>
      </c>
      <c r="L1603" s="80" t="s">
        <v>873</v>
      </c>
      <c r="M1603" s="101" t="s">
        <v>15417</v>
      </c>
    </row>
    <row r="1604" customFormat="false" ht="18" hidden="false" customHeight="false" outlineLevel="0" collapsed="false">
      <c r="A1604" s="80" t="n">
        <v>1604</v>
      </c>
      <c r="B1604" s="81" t="s">
        <v>5249</v>
      </c>
      <c r="C1604" s="82" t="s">
        <v>5250</v>
      </c>
      <c r="D1604" s="84" t="s">
        <v>270</v>
      </c>
      <c r="E1604" s="85" t="s">
        <v>16</v>
      </c>
      <c r="F1604" s="86" t="s">
        <v>17</v>
      </c>
      <c r="G1604" s="87" t="n">
        <v>68331</v>
      </c>
      <c r="H1604" s="88" t="s">
        <v>5251</v>
      </c>
      <c r="I1604" s="87" t="n">
        <v>15660</v>
      </c>
      <c r="J1604" s="88" t="n">
        <v>0</v>
      </c>
      <c r="K1604" s="89" t="n">
        <v>0.091</v>
      </c>
      <c r="L1604" s="80" t="s">
        <v>873</v>
      </c>
      <c r="M1604" s="101" t="s">
        <v>15417</v>
      </c>
    </row>
    <row r="1605" customFormat="false" ht="18" hidden="false" customHeight="false" outlineLevel="0" collapsed="false">
      <c r="A1605" s="80" t="n">
        <v>1605</v>
      </c>
      <c r="B1605" s="81" t="s">
        <v>5252</v>
      </c>
      <c r="C1605" s="82" t="s">
        <v>5253</v>
      </c>
      <c r="D1605" s="84" t="s">
        <v>270</v>
      </c>
      <c r="E1605" s="85" t="s">
        <v>11</v>
      </c>
      <c r="F1605" s="91" t="s">
        <v>18</v>
      </c>
      <c r="G1605" s="88" t="s">
        <v>5254</v>
      </c>
      <c r="H1605" s="87" t="n">
        <v>65203</v>
      </c>
      <c r="I1605" s="88" t="s">
        <v>5255</v>
      </c>
      <c r="J1605" s="87" t="n">
        <v>45000</v>
      </c>
      <c r="K1605" s="96" t="n">
        <v>0.775</v>
      </c>
      <c r="L1605" s="80" t="s">
        <v>873</v>
      </c>
      <c r="M1605" s="101" t="s">
        <v>15417</v>
      </c>
    </row>
    <row r="1606" customFormat="false" ht="18" hidden="false" customHeight="false" outlineLevel="0" collapsed="false">
      <c r="A1606" s="80" t="n">
        <v>1606</v>
      </c>
      <c r="B1606" s="81" t="s">
        <v>5256</v>
      </c>
      <c r="C1606" s="82" t="s">
        <v>5257</v>
      </c>
      <c r="D1606" s="84" t="s">
        <v>271</v>
      </c>
      <c r="E1606" s="85" t="s">
        <v>9</v>
      </c>
      <c r="F1606" s="91" t="s">
        <v>18</v>
      </c>
      <c r="G1606" s="87" t="n">
        <v>43975</v>
      </c>
      <c r="H1606" s="87" t="n">
        <v>11891</v>
      </c>
      <c r="I1606" s="87" t="n">
        <v>43052</v>
      </c>
      <c r="J1606" s="88" t="n">
        <v>0</v>
      </c>
      <c r="K1606" s="96" t="n">
        <v>0.771</v>
      </c>
      <c r="L1606" s="80" t="s">
        <v>873</v>
      </c>
      <c r="M1606" s="101" t="s">
        <v>15417</v>
      </c>
    </row>
    <row r="1607" customFormat="false" ht="27" hidden="false" customHeight="false" outlineLevel="0" collapsed="false">
      <c r="A1607" s="80" t="n">
        <v>1607</v>
      </c>
      <c r="B1607" s="81" t="s">
        <v>5258</v>
      </c>
      <c r="C1607" s="82" t="s">
        <v>5259</v>
      </c>
      <c r="D1607" s="84" t="s">
        <v>271</v>
      </c>
      <c r="E1607" s="85" t="s">
        <v>10</v>
      </c>
      <c r="F1607" s="86" t="s">
        <v>17</v>
      </c>
      <c r="G1607" s="87" t="n">
        <v>15910</v>
      </c>
      <c r="H1607" s="87" t="n">
        <v>9990</v>
      </c>
      <c r="I1607" s="87" t="n">
        <v>15660</v>
      </c>
      <c r="J1607" s="87" t="n">
        <v>9897</v>
      </c>
      <c r="K1607" s="92" t="n">
        <v>0.987</v>
      </c>
      <c r="L1607" s="80" t="s">
        <v>873</v>
      </c>
      <c r="M1607" s="101" t="s">
        <v>15417</v>
      </c>
    </row>
    <row r="1608" customFormat="false" ht="18" hidden="false" customHeight="false" outlineLevel="0" collapsed="false">
      <c r="A1608" s="80" t="n">
        <v>1608</v>
      </c>
      <c r="B1608" s="81" t="s">
        <v>5260</v>
      </c>
      <c r="C1608" s="82" t="s">
        <v>5261</v>
      </c>
      <c r="D1608" s="84" t="s">
        <v>271</v>
      </c>
      <c r="E1608" s="85" t="s">
        <v>9</v>
      </c>
      <c r="F1608" s="91" t="s">
        <v>18</v>
      </c>
      <c r="G1608" s="87" t="n">
        <v>43975</v>
      </c>
      <c r="H1608" s="87" t="n">
        <v>11891</v>
      </c>
      <c r="I1608" s="87" t="n">
        <v>43052</v>
      </c>
      <c r="J1608" s="88" t="n">
        <v>0</v>
      </c>
      <c r="K1608" s="96" t="n">
        <v>0.771</v>
      </c>
      <c r="L1608" s="80" t="s">
        <v>873</v>
      </c>
      <c r="M1608" s="101" t="s">
        <v>15417</v>
      </c>
    </row>
    <row r="1609" customFormat="false" ht="18" hidden="false" customHeight="false" outlineLevel="0" collapsed="false">
      <c r="A1609" s="80" t="n">
        <v>1609</v>
      </c>
      <c r="B1609" s="81" t="s">
        <v>5262</v>
      </c>
      <c r="C1609" s="82" t="s">
        <v>5263</v>
      </c>
      <c r="D1609" s="84" t="s">
        <v>271</v>
      </c>
      <c r="E1609" s="85" t="s">
        <v>9</v>
      </c>
      <c r="F1609" s="93" t="s">
        <v>881</v>
      </c>
      <c r="G1609" s="88" t="s">
        <v>5264</v>
      </c>
      <c r="H1609" s="87" t="n">
        <v>41283</v>
      </c>
      <c r="I1609" s="88" t="s">
        <v>5265</v>
      </c>
      <c r="J1609" s="87" t="n">
        <v>28514</v>
      </c>
      <c r="K1609" s="92" t="n">
        <v>0.93</v>
      </c>
      <c r="L1609" s="80" t="s">
        <v>873</v>
      </c>
      <c r="M1609" s="101" t="s">
        <v>15417</v>
      </c>
    </row>
    <row r="1610" customFormat="false" ht="18" hidden="false" customHeight="false" outlineLevel="0" collapsed="false">
      <c r="A1610" s="80" t="n">
        <v>1610</v>
      </c>
      <c r="B1610" s="81" t="s">
        <v>5266</v>
      </c>
      <c r="C1610" s="82" t="s">
        <v>5267</v>
      </c>
      <c r="D1610" s="84" t="s">
        <v>271</v>
      </c>
      <c r="E1610" s="85" t="s">
        <v>16</v>
      </c>
      <c r="F1610" s="86" t="s">
        <v>17</v>
      </c>
      <c r="G1610" s="87" t="n">
        <v>68572</v>
      </c>
      <c r="H1610" s="88" t="s">
        <v>5268</v>
      </c>
      <c r="I1610" s="87" t="n">
        <v>40620</v>
      </c>
      <c r="J1610" s="87" t="n">
        <v>39549</v>
      </c>
      <c r="K1610" s="94" t="n">
        <v>0.465</v>
      </c>
      <c r="L1610" s="80" t="s">
        <v>873</v>
      </c>
      <c r="M1610" s="101" t="s">
        <v>15417</v>
      </c>
    </row>
    <row r="1611" customFormat="false" ht="18" hidden="false" customHeight="false" outlineLevel="0" collapsed="false">
      <c r="A1611" s="80" t="n">
        <v>1611</v>
      </c>
      <c r="B1611" s="81" t="s">
        <v>5269</v>
      </c>
      <c r="C1611" s="82" t="s">
        <v>5270</v>
      </c>
      <c r="D1611" s="84" t="s">
        <v>271</v>
      </c>
      <c r="E1611" s="85" t="s">
        <v>16</v>
      </c>
      <c r="F1611" s="86" t="s">
        <v>17</v>
      </c>
      <c r="G1611" s="88" t="s">
        <v>5271</v>
      </c>
      <c r="H1611" s="88" t="s">
        <v>5272</v>
      </c>
      <c r="I1611" s="87" t="n">
        <v>6264</v>
      </c>
      <c r="J1611" s="88" t="n">
        <v>0</v>
      </c>
      <c r="K1611" s="89" t="n">
        <v>0.023</v>
      </c>
      <c r="L1611" s="80" t="s">
        <v>873</v>
      </c>
      <c r="M1611" s="101" t="s">
        <v>15417</v>
      </c>
    </row>
    <row r="1612" customFormat="false" ht="18" hidden="false" customHeight="false" outlineLevel="0" collapsed="false">
      <c r="A1612" s="80" t="n">
        <v>1612</v>
      </c>
      <c r="B1612" s="81" t="s">
        <v>5273</v>
      </c>
      <c r="C1612" s="82" t="s">
        <v>5274</v>
      </c>
      <c r="D1612" s="84" t="s">
        <v>271</v>
      </c>
      <c r="E1612" s="85" t="s">
        <v>16</v>
      </c>
      <c r="F1612" s="86" t="s">
        <v>17</v>
      </c>
      <c r="G1612" s="87" t="n">
        <v>64867</v>
      </c>
      <c r="H1612" s="88" t="s">
        <v>5275</v>
      </c>
      <c r="I1612" s="87" t="n">
        <v>4698</v>
      </c>
      <c r="J1612" s="88" t="n">
        <v>0</v>
      </c>
      <c r="K1612" s="89" t="n">
        <v>0.028</v>
      </c>
      <c r="L1612" s="80" t="s">
        <v>873</v>
      </c>
      <c r="M1612" s="101" t="s">
        <v>15417</v>
      </c>
    </row>
    <row r="1613" customFormat="false" ht="18" hidden="false" customHeight="false" outlineLevel="0" collapsed="false">
      <c r="A1613" s="80" t="n">
        <v>1613</v>
      </c>
      <c r="B1613" s="81" t="s">
        <v>5276</v>
      </c>
      <c r="C1613" s="82" t="s">
        <v>5277</v>
      </c>
      <c r="D1613" s="84" t="s">
        <v>271</v>
      </c>
      <c r="E1613" s="85" t="s">
        <v>16</v>
      </c>
      <c r="F1613" s="86" t="s">
        <v>17</v>
      </c>
      <c r="G1613" s="87" t="n">
        <v>64867</v>
      </c>
      <c r="H1613" s="88" t="s">
        <v>5275</v>
      </c>
      <c r="I1613" s="87" t="n">
        <v>6264</v>
      </c>
      <c r="J1613" s="88" t="n">
        <v>0</v>
      </c>
      <c r="K1613" s="89" t="n">
        <v>0.037</v>
      </c>
      <c r="L1613" s="80" t="s">
        <v>873</v>
      </c>
      <c r="M1613" s="101" t="s">
        <v>15417</v>
      </c>
    </row>
    <row r="1614" customFormat="false" ht="15" hidden="false" customHeight="false" outlineLevel="0" collapsed="false">
      <c r="A1614" s="80" t="n">
        <v>1614</v>
      </c>
      <c r="B1614" s="81" t="s">
        <v>5278</v>
      </c>
      <c r="C1614" s="82" t="s">
        <v>5279</v>
      </c>
      <c r="D1614" s="84" t="s">
        <v>271</v>
      </c>
      <c r="E1614" s="85" t="s">
        <v>13</v>
      </c>
      <c r="F1614" s="93" t="s">
        <v>881</v>
      </c>
      <c r="G1614" s="88" t="s">
        <v>5280</v>
      </c>
      <c r="H1614" s="87" t="n">
        <v>47074</v>
      </c>
      <c r="I1614" s="88" t="s">
        <v>5281</v>
      </c>
      <c r="J1614" s="87" t="n">
        <v>38831</v>
      </c>
      <c r="K1614" s="92" t="n">
        <v>0.945</v>
      </c>
      <c r="L1614" s="80" t="s">
        <v>873</v>
      </c>
      <c r="M1614" s="101" t="s">
        <v>15417</v>
      </c>
    </row>
    <row r="1615" customFormat="false" ht="15" hidden="false" customHeight="false" outlineLevel="0" collapsed="false">
      <c r="A1615" s="80" t="n">
        <v>1615</v>
      </c>
      <c r="B1615" s="81" t="s">
        <v>5282</v>
      </c>
      <c r="C1615" s="82" t="s">
        <v>5283</v>
      </c>
      <c r="D1615" s="84" t="s">
        <v>271</v>
      </c>
      <c r="E1615" s="85" t="s">
        <v>13</v>
      </c>
      <c r="F1615" s="91" t="s">
        <v>18</v>
      </c>
      <c r="G1615" s="87" t="n">
        <v>89714</v>
      </c>
      <c r="H1615" s="87" t="n">
        <v>84406</v>
      </c>
      <c r="I1615" s="87" t="n">
        <v>89369</v>
      </c>
      <c r="J1615" s="87" t="n">
        <v>67048</v>
      </c>
      <c r="K1615" s="92" t="n">
        <v>0.898</v>
      </c>
      <c r="L1615" s="80" t="s">
        <v>873</v>
      </c>
      <c r="M1615" s="101" t="s">
        <v>15417</v>
      </c>
    </row>
    <row r="1616" customFormat="false" ht="18" hidden="false" customHeight="false" outlineLevel="0" collapsed="false">
      <c r="A1616" s="80" t="n">
        <v>1616</v>
      </c>
      <c r="B1616" s="81" t="s">
        <v>5284</v>
      </c>
      <c r="C1616" s="82" t="s">
        <v>5285</v>
      </c>
      <c r="D1616" s="84" t="s">
        <v>271</v>
      </c>
      <c r="E1616" s="85" t="s">
        <v>13</v>
      </c>
      <c r="F1616" s="93" t="s">
        <v>881</v>
      </c>
      <c r="G1616" s="88" t="s">
        <v>5286</v>
      </c>
      <c r="H1616" s="88" t="s">
        <v>5287</v>
      </c>
      <c r="I1616" s="88" t="s">
        <v>5288</v>
      </c>
      <c r="J1616" s="87" t="n">
        <v>89985</v>
      </c>
      <c r="K1616" s="92" t="n">
        <v>0.883</v>
      </c>
      <c r="L1616" s="80" t="s">
        <v>873</v>
      </c>
      <c r="M1616" s="101" t="s">
        <v>15417</v>
      </c>
    </row>
    <row r="1617" customFormat="false" ht="15" hidden="false" customHeight="false" outlineLevel="0" collapsed="false">
      <c r="A1617" s="80" t="n">
        <v>1617</v>
      </c>
      <c r="B1617" s="81" t="s">
        <v>5289</v>
      </c>
      <c r="C1617" s="82" t="s">
        <v>5290</v>
      </c>
      <c r="D1617" s="84" t="s">
        <v>272</v>
      </c>
      <c r="E1617" s="85" t="s">
        <v>16</v>
      </c>
      <c r="F1617" s="86" t="s">
        <v>17</v>
      </c>
      <c r="G1617" s="87" t="n">
        <v>27925</v>
      </c>
      <c r="H1617" s="87" t="n">
        <v>27923</v>
      </c>
      <c r="I1617" s="87" t="n">
        <v>14042</v>
      </c>
      <c r="J1617" s="88" t="n">
        <v>0</v>
      </c>
      <c r="K1617" s="94" t="n">
        <v>0.251</v>
      </c>
      <c r="L1617" s="80" t="s">
        <v>873</v>
      </c>
      <c r="M1617" s="101" t="s">
        <v>15417</v>
      </c>
    </row>
    <row r="1618" customFormat="false" ht="27" hidden="false" customHeight="false" outlineLevel="0" collapsed="false">
      <c r="A1618" s="80" t="n">
        <v>1618</v>
      </c>
      <c r="B1618" s="81" t="s">
        <v>5291</v>
      </c>
      <c r="C1618" s="82" t="s">
        <v>5292</v>
      </c>
      <c r="D1618" s="84" t="s">
        <v>272</v>
      </c>
      <c r="E1618" s="85" t="s">
        <v>11</v>
      </c>
      <c r="F1618" s="91" t="s">
        <v>18</v>
      </c>
      <c r="G1618" s="88" t="s">
        <v>5293</v>
      </c>
      <c r="H1618" s="87" t="n">
        <v>40433</v>
      </c>
      <c r="I1618" s="88" t="s">
        <v>5294</v>
      </c>
      <c r="J1618" s="88" t="n">
        <v>0</v>
      </c>
      <c r="K1618" s="92" t="n">
        <v>0.836</v>
      </c>
      <c r="L1618" s="80" t="s">
        <v>873</v>
      </c>
      <c r="M1618" s="101" t="s">
        <v>15417</v>
      </c>
    </row>
    <row r="1619" customFormat="false" ht="18" hidden="false" customHeight="false" outlineLevel="0" collapsed="false">
      <c r="A1619" s="80" t="n">
        <v>1619</v>
      </c>
      <c r="B1619" s="81" t="s">
        <v>5295</v>
      </c>
      <c r="C1619" s="82" t="s">
        <v>5296</v>
      </c>
      <c r="D1619" s="84" t="s">
        <v>272</v>
      </c>
      <c r="E1619" s="85" t="s">
        <v>9</v>
      </c>
      <c r="F1619" s="93" t="s">
        <v>881</v>
      </c>
      <c r="G1619" s="88" t="s">
        <v>5297</v>
      </c>
      <c r="H1619" s="87" t="n">
        <v>30667</v>
      </c>
      <c r="I1619" s="88" t="s">
        <v>5298</v>
      </c>
      <c r="J1619" s="87" t="n">
        <v>27000</v>
      </c>
      <c r="K1619" s="92" t="n">
        <v>0.835</v>
      </c>
      <c r="L1619" s="80" t="s">
        <v>873</v>
      </c>
      <c r="M1619" s="101" t="s">
        <v>15417</v>
      </c>
    </row>
    <row r="1620" customFormat="false" ht="18" hidden="false" customHeight="false" outlineLevel="0" collapsed="false">
      <c r="A1620" s="80" t="n">
        <v>1620</v>
      </c>
      <c r="B1620" s="81" t="s">
        <v>5299</v>
      </c>
      <c r="C1620" s="82" t="s">
        <v>5300</v>
      </c>
      <c r="D1620" s="84" t="s">
        <v>272</v>
      </c>
      <c r="E1620" s="85" t="s">
        <v>9</v>
      </c>
      <c r="F1620" s="93" t="s">
        <v>881</v>
      </c>
      <c r="G1620" s="88" t="s">
        <v>5297</v>
      </c>
      <c r="H1620" s="87" t="n">
        <v>30667</v>
      </c>
      <c r="I1620" s="88" t="s">
        <v>5301</v>
      </c>
      <c r="J1620" s="87" t="n">
        <v>27000</v>
      </c>
      <c r="K1620" s="92" t="n">
        <v>0.977</v>
      </c>
      <c r="L1620" s="80" t="s">
        <v>873</v>
      </c>
      <c r="M1620" s="101" t="s">
        <v>15417</v>
      </c>
    </row>
    <row r="1621" customFormat="false" ht="27" hidden="false" customHeight="false" outlineLevel="0" collapsed="false">
      <c r="A1621" s="80" t="n">
        <v>1621</v>
      </c>
      <c r="B1621" s="81" t="s">
        <v>5302</v>
      </c>
      <c r="C1621" s="82" t="s">
        <v>5303</v>
      </c>
      <c r="D1621" s="84" t="s">
        <v>272</v>
      </c>
      <c r="E1621" s="85" t="s">
        <v>10</v>
      </c>
      <c r="F1621" s="93" t="s">
        <v>881</v>
      </c>
      <c r="G1621" s="87" t="n">
        <v>15910</v>
      </c>
      <c r="H1621" s="87" t="n">
        <v>9990</v>
      </c>
      <c r="I1621" s="87" t="n">
        <v>12789</v>
      </c>
      <c r="J1621" s="87" t="n">
        <v>7656</v>
      </c>
      <c r="K1621" s="96" t="n">
        <v>0.789</v>
      </c>
      <c r="L1621" s="80" t="s">
        <v>873</v>
      </c>
      <c r="M1621" s="101" t="s">
        <v>15417</v>
      </c>
    </row>
    <row r="1622" customFormat="false" ht="18" hidden="false" customHeight="false" outlineLevel="0" collapsed="false">
      <c r="A1622" s="80" t="n">
        <v>1622</v>
      </c>
      <c r="B1622" s="81" t="s">
        <v>5304</v>
      </c>
      <c r="C1622" s="82" t="s">
        <v>5305</v>
      </c>
      <c r="D1622" s="84" t="s">
        <v>272</v>
      </c>
      <c r="E1622" s="85" t="s">
        <v>16</v>
      </c>
      <c r="F1622" s="86" t="s">
        <v>17</v>
      </c>
      <c r="G1622" s="88" t="s">
        <v>4136</v>
      </c>
      <c r="H1622" s="88" t="s">
        <v>4137</v>
      </c>
      <c r="I1622" s="87" t="n">
        <v>11462</v>
      </c>
      <c r="J1622" s="87" t="n">
        <v>44481</v>
      </c>
      <c r="K1622" s="89" t="n">
        <v>0.207</v>
      </c>
      <c r="L1622" s="80" t="s">
        <v>873</v>
      </c>
      <c r="M1622" s="101" t="s">
        <v>15417</v>
      </c>
    </row>
    <row r="1623" customFormat="false" ht="18" hidden="false" customHeight="false" outlineLevel="0" collapsed="false">
      <c r="A1623" s="80" t="n">
        <v>1623</v>
      </c>
      <c r="B1623" s="81" t="s">
        <v>5306</v>
      </c>
      <c r="C1623" s="82" t="s">
        <v>5307</v>
      </c>
      <c r="D1623" s="84" t="s">
        <v>272</v>
      </c>
      <c r="E1623" s="85" t="s">
        <v>11</v>
      </c>
      <c r="F1623" s="91" t="s">
        <v>18</v>
      </c>
      <c r="G1623" s="88" t="s">
        <v>5308</v>
      </c>
      <c r="H1623" s="87" t="n">
        <v>57333</v>
      </c>
      <c r="I1623" s="88" t="s">
        <v>5309</v>
      </c>
      <c r="J1623" s="88" t="n">
        <v>0</v>
      </c>
      <c r="K1623" s="96" t="n">
        <v>0.713</v>
      </c>
      <c r="L1623" s="80" t="s">
        <v>873</v>
      </c>
      <c r="M1623" s="101" t="s">
        <v>15417</v>
      </c>
    </row>
    <row r="1624" customFormat="false" ht="15" hidden="false" customHeight="false" outlineLevel="0" collapsed="false">
      <c r="A1624" s="80" t="n">
        <v>1624</v>
      </c>
      <c r="B1624" s="81" t="s">
        <v>5310</v>
      </c>
      <c r="C1624" s="82" t="s">
        <v>5311</v>
      </c>
      <c r="D1624" s="84" t="s">
        <v>272</v>
      </c>
      <c r="E1624" s="85" t="s">
        <v>12</v>
      </c>
      <c r="F1624" s="86" t="s">
        <v>17</v>
      </c>
      <c r="G1624" s="88" t="s">
        <v>5312</v>
      </c>
      <c r="H1624" s="88" t="n">
        <v>0</v>
      </c>
      <c r="I1624" s="88" t="s">
        <v>5313</v>
      </c>
      <c r="J1624" s="88" t="n">
        <v>0</v>
      </c>
      <c r="K1624" s="94" t="n">
        <v>0.464</v>
      </c>
      <c r="L1624" s="80" t="s">
        <v>873</v>
      </c>
      <c r="M1624" s="101" t="s">
        <v>15417</v>
      </c>
    </row>
    <row r="1625" customFormat="false" ht="15" hidden="false" customHeight="false" outlineLevel="0" collapsed="false">
      <c r="A1625" s="80" t="n">
        <v>1625</v>
      </c>
      <c r="B1625" s="81" t="s">
        <v>5314</v>
      </c>
      <c r="C1625" s="82" t="s">
        <v>5315</v>
      </c>
      <c r="D1625" s="84" t="s">
        <v>273</v>
      </c>
      <c r="E1625" s="85" t="s">
        <v>11</v>
      </c>
      <c r="F1625" s="91" t="s">
        <v>18</v>
      </c>
      <c r="G1625" s="88" t="s">
        <v>5316</v>
      </c>
      <c r="H1625" s="87" t="n">
        <v>52234</v>
      </c>
      <c r="I1625" s="88" t="s">
        <v>5317</v>
      </c>
      <c r="J1625" s="87" t="n">
        <v>42000</v>
      </c>
      <c r="K1625" s="92" t="n">
        <v>0.96</v>
      </c>
      <c r="L1625" s="80" t="s">
        <v>873</v>
      </c>
      <c r="M1625" s="101" t="s">
        <v>15417</v>
      </c>
    </row>
    <row r="1626" customFormat="false" ht="18" hidden="false" customHeight="false" outlineLevel="0" collapsed="false">
      <c r="A1626" s="80" t="n">
        <v>1626</v>
      </c>
      <c r="B1626" s="81" t="s">
        <v>5318</v>
      </c>
      <c r="C1626" s="82" t="s">
        <v>5319</v>
      </c>
      <c r="D1626" s="84" t="s">
        <v>273</v>
      </c>
      <c r="E1626" s="85" t="s">
        <v>9</v>
      </c>
      <c r="F1626" s="86" t="s">
        <v>17</v>
      </c>
      <c r="G1626" s="88" t="s">
        <v>5320</v>
      </c>
      <c r="H1626" s="87" t="n">
        <v>35694</v>
      </c>
      <c r="I1626" s="87" t="n">
        <v>98068</v>
      </c>
      <c r="J1626" s="88" t="n">
        <v>0</v>
      </c>
      <c r="K1626" s="94" t="n">
        <v>0.497</v>
      </c>
      <c r="L1626" s="80" t="s">
        <v>873</v>
      </c>
      <c r="M1626" s="101" t="s">
        <v>15417</v>
      </c>
    </row>
    <row r="1627" customFormat="false" ht="18" hidden="false" customHeight="false" outlineLevel="0" collapsed="false">
      <c r="A1627" s="80" t="n">
        <v>1627</v>
      </c>
      <c r="B1627" s="81" t="s">
        <v>5321</v>
      </c>
      <c r="C1627" s="82" t="s">
        <v>5322</v>
      </c>
      <c r="D1627" s="84" t="s">
        <v>273</v>
      </c>
      <c r="E1627" s="85" t="s">
        <v>9</v>
      </c>
      <c r="F1627" s="86" t="s">
        <v>17</v>
      </c>
      <c r="G1627" s="88" t="s">
        <v>5228</v>
      </c>
      <c r="H1627" s="87" t="n">
        <v>36496</v>
      </c>
      <c r="I1627" s="87" t="n">
        <v>87774</v>
      </c>
      <c r="J1627" s="88" t="n">
        <v>0</v>
      </c>
      <c r="K1627" s="94" t="n">
        <v>0.451</v>
      </c>
      <c r="L1627" s="80" t="s">
        <v>873</v>
      </c>
      <c r="M1627" s="101" t="s">
        <v>15417</v>
      </c>
    </row>
    <row r="1628" customFormat="false" ht="18" hidden="false" customHeight="false" outlineLevel="0" collapsed="false">
      <c r="A1628" s="80" t="n">
        <v>1628</v>
      </c>
      <c r="B1628" s="81" t="s">
        <v>5323</v>
      </c>
      <c r="C1628" s="82" t="s">
        <v>5324</v>
      </c>
      <c r="D1628" s="84" t="s">
        <v>273</v>
      </c>
      <c r="E1628" s="85" t="s">
        <v>9</v>
      </c>
      <c r="F1628" s="91" t="s">
        <v>18</v>
      </c>
      <c r="G1628" s="88" t="s">
        <v>5325</v>
      </c>
      <c r="H1628" s="87" t="n">
        <v>38153</v>
      </c>
      <c r="I1628" s="87" t="n">
        <v>88896</v>
      </c>
      <c r="J1628" s="88" t="n">
        <v>0</v>
      </c>
      <c r="K1628" s="94" t="n">
        <v>0.45</v>
      </c>
      <c r="L1628" s="80" t="s">
        <v>873</v>
      </c>
      <c r="M1628" s="101" t="s">
        <v>15417</v>
      </c>
    </row>
    <row r="1629" customFormat="false" ht="18" hidden="false" customHeight="false" outlineLevel="0" collapsed="false">
      <c r="A1629" s="80" t="n">
        <v>1629</v>
      </c>
      <c r="B1629" s="81" t="s">
        <v>5326</v>
      </c>
      <c r="C1629" s="82" t="s">
        <v>5327</v>
      </c>
      <c r="D1629" s="84" t="s">
        <v>273</v>
      </c>
      <c r="E1629" s="85" t="s">
        <v>10</v>
      </c>
      <c r="F1629" s="93" t="s">
        <v>881</v>
      </c>
      <c r="G1629" s="87" t="n">
        <v>15910</v>
      </c>
      <c r="H1629" s="87" t="n">
        <v>9990</v>
      </c>
      <c r="I1629" s="87" t="n">
        <v>14094</v>
      </c>
      <c r="J1629" s="87" t="n">
        <v>9897</v>
      </c>
      <c r="K1629" s="92" t="n">
        <v>0.926</v>
      </c>
      <c r="L1629" s="80" t="s">
        <v>873</v>
      </c>
      <c r="M1629" s="101" t="s">
        <v>15417</v>
      </c>
    </row>
    <row r="1630" customFormat="false" ht="27" hidden="false" customHeight="false" outlineLevel="0" collapsed="false">
      <c r="A1630" s="80" t="n">
        <v>1630</v>
      </c>
      <c r="B1630" s="81" t="s">
        <v>5328</v>
      </c>
      <c r="C1630" s="82" t="s">
        <v>5329</v>
      </c>
      <c r="D1630" s="84" t="s">
        <v>273</v>
      </c>
      <c r="E1630" s="85" t="s">
        <v>10</v>
      </c>
      <c r="F1630" s="93" t="s">
        <v>881</v>
      </c>
      <c r="G1630" s="87" t="n">
        <v>15910</v>
      </c>
      <c r="H1630" s="87" t="n">
        <v>9990</v>
      </c>
      <c r="I1630" s="87" t="n">
        <v>15353</v>
      </c>
      <c r="J1630" s="87" t="n">
        <v>9897</v>
      </c>
      <c r="K1630" s="92" t="n">
        <v>0.975</v>
      </c>
      <c r="L1630" s="80" t="s">
        <v>873</v>
      </c>
      <c r="M1630" s="101" t="s">
        <v>15417</v>
      </c>
    </row>
    <row r="1631" customFormat="false" ht="15" hidden="false" customHeight="false" outlineLevel="0" collapsed="false">
      <c r="A1631" s="80" t="n">
        <v>1631</v>
      </c>
      <c r="B1631" s="81" t="s">
        <v>5330</v>
      </c>
      <c r="C1631" s="82" t="s">
        <v>5331</v>
      </c>
      <c r="D1631" s="84" t="s">
        <v>273</v>
      </c>
      <c r="E1631" s="85" t="s">
        <v>11</v>
      </c>
      <c r="F1631" s="91" t="s">
        <v>18</v>
      </c>
      <c r="G1631" s="88" t="s">
        <v>4275</v>
      </c>
      <c r="H1631" s="88" t="n">
        <v>0</v>
      </c>
      <c r="I1631" s="87" t="n">
        <v>70244</v>
      </c>
      <c r="J1631" s="88" t="n">
        <v>0</v>
      </c>
      <c r="K1631" s="96" t="n">
        <v>0.702</v>
      </c>
      <c r="L1631" s="80" t="s">
        <v>873</v>
      </c>
      <c r="M1631" s="101" t="s">
        <v>15417</v>
      </c>
    </row>
    <row r="1632" customFormat="false" ht="18" hidden="false" customHeight="false" outlineLevel="0" collapsed="false">
      <c r="A1632" s="80" t="n">
        <v>1632</v>
      </c>
      <c r="B1632" s="81" t="s">
        <v>5332</v>
      </c>
      <c r="C1632" s="82" t="s">
        <v>5333</v>
      </c>
      <c r="D1632" s="84" t="s">
        <v>227</v>
      </c>
      <c r="E1632" s="85" t="s">
        <v>9</v>
      </c>
      <c r="F1632" s="93" t="s">
        <v>881</v>
      </c>
      <c r="G1632" s="88" t="s">
        <v>4072</v>
      </c>
      <c r="H1632" s="87" t="n">
        <v>43006</v>
      </c>
      <c r="I1632" s="88" t="s">
        <v>4862</v>
      </c>
      <c r="J1632" s="87" t="n">
        <v>30738</v>
      </c>
      <c r="K1632" s="92" t="n">
        <v>0.955</v>
      </c>
      <c r="L1632" s="80" t="s">
        <v>873</v>
      </c>
      <c r="M1632" s="101" t="s">
        <v>15417</v>
      </c>
    </row>
    <row r="1633" customFormat="false" ht="18" hidden="false" customHeight="false" outlineLevel="0" collapsed="false">
      <c r="A1633" s="80" t="n">
        <v>1633</v>
      </c>
      <c r="B1633" s="81" t="s">
        <v>5334</v>
      </c>
      <c r="C1633" s="82" t="s">
        <v>5335</v>
      </c>
      <c r="D1633" s="84" t="s">
        <v>227</v>
      </c>
      <c r="E1633" s="85" t="s">
        <v>9</v>
      </c>
      <c r="F1633" s="86" t="s">
        <v>17</v>
      </c>
      <c r="G1633" s="88" t="s">
        <v>4072</v>
      </c>
      <c r="H1633" s="87" t="n">
        <v>43006</v>
      </c>
      <c r="I1633" s="88" t="s">
        <v>5336</v>
      </c>
      <c r="J1633" s="87" t="n">
        <v>27398</v>
      </c>
      <c r="K1633" s="92" t="n">
        <v>0.938</v>
      </c>
      <c r="L1633" s="80" t="s">
        <v>873</v>
      </c>
      <c r="M1633" s="101" t="s">
        <v>15417</v>
      </c>
    </row>
    <row r="1634" customFormat="false" ht="18" hidden="false" customHeight="false" outlineLevel="0" collapsed="false">
      <c r="A1634" s="80" t="n">
        <v>1634</v>
      </c>
      <c r="B1634" s="81" t="s">
        <v>5337</v>
      </c>
      <c r="C1634" s="82" t="s">
        <v>5338</v>
      </c>
      <c r="D1634" s="84" t="s">
        <v>227</v>
      </c>
      <c r="E1634" s="85" t="s">
        <v>9</v>
      </c>
      <c r="F1634" s="93" t="s">
        <v>881</v>
      </c>
      <c r="G1634" s="88" t="s">
        <v>4072</v>
      </c>
      <c r="H1634" s="87" t="n">
        <v>43006</v>
      </c>
      <c r="I1634" s="88" t="s">
        <v>5339</v>
      </c>
      <c r="J1634" s="87" t="n">
        <v>30517</v>
      </c>
      <c r="K1634" s="92" t="n">
        <v>0.95</v>
      </c>
      <c r="L1634" s="80" t="s">
        <v>873</v>
      </c>
      <c r="M1634" s="101" t="s">
        <v>15417</v>
      </c>
    </row>
    <row r="1635" customFormat="false" ht="18" hidden="false" customHeight="false" outlineLevel="0" collapsed="false">
      <c r="A1635" s="80" t="n">
        <v>1635</v>
      </c>
      <c r="B1635" s="81" t="s">
        <v>5340</v>
      </c>
      <c r="C1635" s="82" t="s">
        <v>5341</v>
      </c>
      <c r="D1635" s="84" t="s">
        <v>227</v>
      </c>
      <c r="E1635" s="85" t="s">
        <v>9</v>
      </c>
      <c r="F1635" s="93" t="s">
        <v>881</v>
      </c>
      <c r="G1635" s="88" t="s">
        <v>4072</v>
      </c>
      <c r="H1635" s="87" t="n">
        <v>43281</v>
      </c>
      <c r="I1635" s="88" t="s">
        <v>5339</v>
      </c>
      <c r="J1635" s="87" t="n">
        <v>30574</v>
      </c>
      <c r="K1635" s="92" t="n">
        <v>0.949</v>
      </c>
      <c r="L1635" s="80" t="s">
        <v>873</v>
      </c>
      <c r="M1635" s="101" t="s">
        <v>15417</v>
      </c>
    </row>
    <row r="1636" customFormat="false" ht="18" hidden="false" customHeight="false" outlineLevel="0" collapsed="false">
      <c r="A1636" s="80" t="n">
        <v>1636</v>
      </c>
      <c r="B1636" s="81" t="s">
        <v>5342</v>
      </c>
      <c r="C1636" s="82" t="s">
        <v>5343</v>
      </c>
      <c r="D1636" s="84" t="s">
        <v>227</v>
      </c>
      <c r="E1636" s="85" t="s">
        <v>16</v>
      </c>
      <c r="F1636" s="86" t="s">
        <v>17</v>
      </c>
      <c r="G1636" s="88" t="s">
        <v>4136</v>
      </c>
      <c r="H1636" s="88" t="s">
        <v>4137</v>
      </c>
      <c r="I1636" s="88" t="n">
        <v>500</v>
      </c>
      <c r="J1636" s="87" t="n">
        <v>47820</v>
      </c>
      <c r="K1636" s="89" t="n">
        <v>0.178</v>
      </c>
      <c r="L1636" s="80" t="s">
        <v>873</v>
      </c>
      <c r="M1636" s="101" t="s">
        <v>15417</v>
      </c>
    </row>
    <row r="1637" customFormat="false" ht="18" hidden="false" customHeight="false" outlineLevel="0" collapsed="false">
      <c r="A1637" s="80" t="n">
        <v>1637</v>
      </c>
      <c r="B1637" s="81" t="s">
        <v>5344</v>
      </c>
      <c r="C1637" s="82" t="s">
        <v>5345</v>
      </c>
      <c r="D1637" s="84" t="s">
        <v>227</v>
      </c>
      <c r="E1637" s="85" t="s">
        <v>16</v>
      </c>
      <c r="F1637" s="86" t="s">
        <v>17</v>
      </c>
      <c r="G1637" s="88" t="s">
        <v>4167</v>
      </c>
      <c r="H1637" s="88" t="s">
        <v>4168</v>
      </c>
      <c r="I1637" s="88" t="n">
        <v>0</v>
      </c>
      <c r="J1637" s="88" t="n">
        <v>0</v>
      </c>
      <c r="K1637" s="89" t="n">
        <v>0</v>
      </c>
      <c r="L1637" s="80" t="s">
        <v>873</v>
      </c>
      <c r="M1637" s="101" t="s">
        <v>15417</v>
      </c>
    </row>
    <row r="1638" customFormat="false" ht="18" hidden="false" customHeight="false" outlineLevel="0" collapsed="false">
      <c r="A1638" s="80" t="n">
        <v>1638</v>
      </c>
      <c r="B1638" s="81" t="s">
        <v>5346</v>
      </c>
      <c r="C1638" s="82" t="s">
        <v>5347</v>
      </c>
      <c r="D1638" s="84" t="s">
        <v>227</v>
      </c>
      <c r="E1638" s="85" t="s">
        <v>16</v>
      </c>
      <c r="F1638" s="86" t="s">
        <v>17</v>
      </c>
      <c r="G1638" s="88" t="s">
        <v>4136</v>
      </c>
      <c r="H1638" s="88" t="s">
        <v>4137</v>
      </c>
      <c r="I1638" s="87" t="n">
        <v>9640</v>
      </c>
      <c r="J1638" s="87" t="n">
        <v>47820</v>
      </c>
      <c r="K1638" s="89" t="n">
        <v>0.212</v>
      </c>
      <c r="L1638" s="80" t="s">
        <v>873</v>
      </c>
      <c r="M1638" s="101" t="s">
        <v>15417</v>
      </c>
    </row>
    <row r="1639" customFormat="false" ht="18" hidden="false" customHeight="false" outlineLevel="0" collapsed="false">
      <c r="A1639" s="80" t="n">
        <v>1639</v>
      </c>
      <c r="B1639" s="81" t="s">
        <v>5348</v>
      </c>
      <c r="C1639" s="82" t="s">
        <v>5349</v>
      </c>
      <c r="D1639" s="84" t="s">
        <v>227</v>
      </c>
      <c r="E1639" s="85" t="s">
        <v>16</v>
      </c>
      <c r="F1639" s="86" t="s">
        <v>17</v>
      </c>
      <c r="G1639" s="87" t="n">
        <v>71142</v>
      </c>
      <c r="H1639" s="88" t="s">
        <v>5350</v>
      </c>
      <c r="I1639" s="88" t="n">
        <v>0</v>
      </c>
      <c r="J1639" s="88" t="n">
        <v>0</v>
      </c>
      <c r="K1639" s="89" t="n">
        <v>0</v>
      </c>
      <c r="L1639" s="80" t="s">
        <v>873</v>
      </c>
      <c r="M1639" s="101" t="s">
        <v>15417</v>
      </c>
    </row>
    <row r="1640" customFormat="false" ht="18" hidden="false" customHeight="false" outlineLevel="0" collapsed="false">
      <c r="A1640" s="80" t="n">
        <v>1640</v>
      </c>
      <c r="B1640" s="81" t="s">
        <v>5351</v>
      </c>
      <c r="C1640" s="82" t="s">
        <v>5352</v>
      </c>
      <c r="D1640" s="84" t="s">
        <v>227</v>
      </c>
      <c r="E1640" s="85" t="s">
        <v>16</v>
      </c>
      <c r="F1640" s="86" t="s">
        <v>17</v>
      </c>
      <c r="G1640" s="88" t="s">
        <v>4167</v>
      </c>
      <c r="H1640" s="88" t="s">
        <v>4168</v>
      </c>
      <c r="I1640" s="88" t="n">
        <v>0</v>
      </c>
      <c r="J1640" s="88" t="n">
        <v>0</v>
      </c>
      <c r="K1640" s="89" t="n">
        <v>0</v>
      </c>
      <c r="L1640" s="80" t="s">
        <v>873</v>
      </c>
      <c r="M1640" s="101" t="s">
        <v>15417</v>
      </c>
    </row>
    <row r="1641" customFormat="false" ht="18" hidden="false" customHeight="false" outlineLevel="0" collapsed="false">
      <c r="A1641" s="80" t="n">
        <v>1641</v>
      </c>
      <c r="B1641" s="81" t="s">
        <v>5353</v>
      </c>
      <c r="C1641" s="82" t="s">
        <v>5354</v>
      </c>
      <c r="D1641" s="84" t="s">
        <v>227</v>
      </c>
      <c r="E1641" s="85" t="s">
        <v>16</v>
      </c>
      <c r="F1641" s="86" t="s">
        <v>17</v>
      </c>
      <c r="G1641" s="87" t="n">
        <v>65971</v>
      </c>
      <c r="H1641" s="87" t="n">
        <v>98981</v>
      </c>
      <c r="I1641" s="88" t="n">
        <v>0</v>
      </c>
      <c r="J1641" s="88" t="n">
        <v>0</v>
      </c>
      <c r="K1641" s="89" t="n">
        <v>0</v>
      </c>
      <c r="L1641" s="80" t="s">
        <v>873</v>
      </c>
      <c r="M1641" s="101" t="s">
        <v>15417</v>
      </c>
    </row>
    <row r="1642" customFormat="false" ht="18" hidden="false" customHeight="false" outlineLevel="0" collapsed="false">
      <c r="A1642" s="80" t="n">
        <v>1642</v>
      </c>
      <c r="B1642" s="81" t="s">
        <v>5355</v>
      </c>
      <c r="C1642" s="82" t="s">
        <v>5356</v>
      </c>
      <c r="D1642" s="84" t="s">
        <v>227</v>
      </c>
      <c r="E1642" s="85" t="s">
        <v>13</v>
      </c>
      <c r="F1642" s="86" t="s">
        <v>17</v>
      </c>
      <c r="G1642" s="88" t="s">
        <v>5357</v>
      </c>
      <c r="H1642" s="87" t="n">
        <v>95425</v>
      </c>
      <c r="I1642" s="88" t="s">
        <v>5358</v>
      </c>
      <c r="J1642" s="88" t="n">
        <v>0</v>
      </c>
      <c r="K1642" s="96" t="n">
        <v>0.791</v>
      </c>
      <c r="L1642" s="80" t="s">
        <v>873</v>
      </c>
      <c r="M1642" s="101" t="s">
        <v>15417</v>
      </c>
    </row>
    <row r="1643" customFormat="false" ht="15" hidden="false" customHeight="false" outlineLevel="0" collapsed="false">
      <c r="A1643" s="80" t="n">
        <v>1643</v>
      </c>
      <c r="B1643" s="81" t="s">
        <v>5359</v>
      </c>
      <c r="C1643" s="82" t="s">
        <v>5360</v>
      </c>
      <c r="D1643" s="84" t="s">
        <v>227</v>
      </c>
      <c r="E1643" s="85" t="s">
        <v>13</v>
      </c>
      <c r="F1643" s="91" t="s">
        <v>18</v>
      </c>
      <c r="G1643" s="88" t="s">
        <v>5361</v>
      </c>
      <c r="H1643" s="87" t="n">
        <v>65594</v>
      </c>
      <c r="I1643" s="88" t="s">
        <v>5362</v>
      </c>
      <c r="J1643" s="88" t="n">
        <v>0</v>
      </c>
      <c r="K1643" s="96" t="n">
        <v>0.613</v>
      </c>
      <c r="L1643" s="80" t="s">
        <v>873</v>
      </c>
      <c r="M1643" s="101" t="s">
        <v>15417</v>
      </c>
    </row>
    <row r="1644" customFormat="false" ht="18" hidden="false" customHeight="false" outlineLevel="0" collapsed="false">
      <c r="A1644" s="80" t="n">
        <v>1644</v>
      </c>
      <c r="B1644" s="81" t="s">
        <v>5363</v>
      </c>
      <c r="C1644" s="82" t="s">
        <v>5364</v>
      </c>
      <c r="D1644" s="84" t="s">
        <v>227</v>
      </c>
      <c r="E1644" s="85" t="s">
        <v>11</v>
      </c>
      <c r="F1644" s="91" t="s">
        <v>18</v>
      </c>
      <c r="G1644" s="88" t="s">
        <v>5365</v>
      </c>
      <c r="H1644" s="87" t="n">
        <v>65858</v>
      </c>
      <c r="I1644" s="88" t="s">
        <v>5366</v>
      </c>
      <c r="J1644" s="88" t="n">
        <v>0</v>
      </c>
      <c r="K1644" s="92" t="n">
        <v>0.848</v>
      </c>
      <c r="L1644" s="80" t="s">
        <v>873</v>
      </c>
      <c r="M1644" s="101" t="s">
        <v>15417</v>
      </c>
    </row>
    <row r="1645" customFormat="false" ht="18" hidden="false" customHeight="false" outlineLevel="0" collapsed="false">
      <c r="A1645" s="80" t="n">
        <v>1645</v>
      </c>
      <c r="B1645" s="81" t="s">
        <v>5367</v>
      </c>
      <c r="C1645" s="82" t="s">
        <v>5368</v>
      </c>
      <c r="D1645" s="84" t="s">
        <v>227</v>
      </c>
      <c r="E1645" s="85" t="s">
        <v>11</v>
      </c>
      <c r="F1645" s="91" t="s">
        <v>18</v>
      </c>
      <c r="G1645" s="88" t="s">
        <v>5369</v>
      </c>
      <c r="H1645" s="87" t="n">
        <v>68626</v>
      </c>
      <c r="I1645" s="88" t="s">
        <v>5370</v>
      </c>
      <c r="J1645" s="88" t="n">
        <v>0</v>
      </c>
      <c r="K1645" s="96" t="n">
        <v>0.701</v>
      </c>
      <c r="L1645" s="80" t="s">
        <v>873</v>
      </c>
      <c r="M1645" s="101" t="s">
        <v>15417</v>
      </c>
    </row>
    <row r="1646" customFormat="false" ht="18" hidden="false" customHeight="false" outlineLevel="0" collapsed="false">
      <c r="A1646" s="80" t="n">
        <v>1646</v>
      </c>
      <c r="B1646" s="81" t="s">
        <v>5371</v>
      </c>
      <c r="C1646" s="82" t="s">
        <v>5372</v>
      </c>
      <c r="D1646" s="84" t="s">
        <v>227</v>
      </c>
      <c r="E1646" s="85" t="s">
        <v>11</v>
      </c>
      <c r="F1646" s="91" t="s">
        <v>18</v>
      </c>
      <c r="G1646" s="88" t="s">
        <v>5373</v>
      </c>
      <c r="H1646" s="87" t="n">
        <v>72261</v>
      </c>
      <c r="I1646" s="88" t="s">
        <v>5374</v>
      </c>
      <c r="J1646" s="88" t="n">
        <v>0</v>
      </c>
      <c r="K1646" s="96" t="n">
        <v>0.704</v>
      </c>
      <c r="L1646" s="80" t="s">
        <v>873</v>
      </c>
      <c r="M1646" s="101" t="s">
        <v>15417</v>
      </c>
    </row>
    <row r="1647" customFormat="false" ht="15" hidden="false" customHeight="false" outlineLevel="0" collapsed="false">
      <c r="A1647" s="80" t="n">
        <v>1647</v>
      </c>
      <c r="B1647" s="81" t="s">
        <v>5375</v>
      </c>
      <c r="C1647" s="82" t="s">
        <v>5376</v>
      </c>
      <c r="D1647" s="84" t="s">
        <v>227</v>
      </c>
      <c r="E1647" s="85" t="s">
        <v>10</v>
      </c>
      <c r="F1647" s="91" t="s">
        <v>18</v>
      </c>
      <c r="G1647" s="87" t="n">
        <v>2000</v>
      </c>
      <c r="H1647" s="88" t="n">
        <v>0</v>
      </c>
      <c r="I1647" s="87" t="n">
        <v>1566</v>
      </c>
      <c r="J1647" s="88" t="n">
        <v>0</v>
      </c>
      <c r="K1647" s="96" t="n">
        <v>0.783</v>
      </c>
      <c r="L1647" s="80" t="s">
        <v>873</v>
      </c>
      <c r="M1647" s="101" t="s">
        <v>15417</v>
      </c>
    </row>
    <row r="1648" customFormat="false" ht="15" hidden="false" customHeight="false" outlineLevel="0" collapsed="false">
      <c r="A1648" s="80" t="n">
        <v>1648</v>
      </c>
      <c r="B1648" s="81" t="s">
        <v>5377</v>
      </c>
      <c r="C1648" s="82" t="s">
        <v>5378</v>
      </c>
      <c r="D1648" s="84" t="s">
        <v>227</v>
      </c>
      <c r="E1648" s="85" t="s">
        <v>10</v>
      </c>
      <c r="F1648" s="91" t="s">
        <v>18</v>
      </c>
      <c r="G1648" s="87" t="n">
        <v>2000</v>
      </c>
      <c r="H1648" s="88" t="n">
        <v>0</v>
      </c>
      <c r="I1648" s="87" t="n">
        <v>1566</v>
      </c>
      <c r="J1648" s="88" t="n">
        <v>0</v>
      </c>
      <c r="K1648" s="96" t="n">
        <v>0.783</v>
      </c>
      <c r="L1648" s="80" t="s">
        <v>873</v>
      </c>
      <c r="M1648" s="101" t="s">
        <v>15417</v>
      </c>
    </row>
    <row r="1649" customFormat="false" ht="18" hidden="false" customHeight="false" outlineLevel="0" collapsed="false">
      <c r="A1649" s="80" t="n">
        <v>1649</v>
      </c>
      <c r="B1649" s="81" t="s">
        <v>5379</v>
      </c>
      <c r="C1649" s="82" t="s">
        <v>5380</v>
      </c>
      <c r="D1649" s="84" t="s">
        <v>274</v>
      </c>
      <c r="E1649" s="85" t="s">
        <v>16</v>
      </c>
      <c r="F1649" s="86" t="s">
        <v>17</v>
      </c>
      <c r="G1649" s="88" t="s">
        <v>5381</v>
      </c>
      <c r="H1649" s="88" t="s">
        <v>5382</v>
      </c>
      <c r="I1649" s="87" t="n">
        <v>46371</v>
      </c>
      <c r="J1649" s="88" t="n">
        <v>0</v>
      </c>
      <c r="K1649" s="89" t="n">
        <v>0.149</v>
      </c>
      <c r="L1649" s="80" t="s">
        <v>873</v>
      </c>
      <c r="M1649" s="101" t="s">
        <v>15417</v>
      </c>
    </row>
    <row r="1650" customFormat="false" ht="18" hidden="false" customHeight="false" outlineLevel="0" collapsed="false">
      <c r="A1650" s="80" t="n">
        <v>1650</v>
      </c>
      <c r="B1650" s="81" t="s">
        <v>5383</v>
      </c>
      <c r="C1650" s="82" t="s">
        <v>5384</v>
      </c>
      <c r="D1650" s="84" t="s">
        <v>274</v>
      </c>
      <c r="E1650" s="85" t="s">
        <v>16</v>
      </c>
      <c r="F1650" s="86" t="s">
        <v>17</v>
      </c>
      <c r="G1650" s="87" t="n">
        <v>27925</v>
      </c>
      <c r="H1650" s="87" t="n">
        <v>27923</v>
      </c>
      <c r="I1650" s="87" t="n">
        <v>10350</v>
      </c>
      <c r="J1650" s="88" t="n">
        <v>0</v>
      </c>
      <c r="K1650" s="89" t="n">
        <v>0.185</v>
      </c>
      <c r="L1650" s="80" t="s">
        <v>873</v>
      </c>
      <c r="M1650" s="101" t="s">
        <v>15417</v>
      </c>
    </row>
    <row r="1651" customFormat="false" ht="18" hidden="false" customHeight="false" outlineLevel="0" collapsed="false">
      <c r="A1651" s="80" t="n">
        <v>1651</v>
      </c>
      <c r="B1651" s="81" t="s">
        <v>5385</v>
      </c>
      <c r="C1651" s="82" t="s">
        <v>5386</v>
      </c>
      <c r="D1651" s="84" t="s">
        <v>274</v>
      </c>
      <c r="E1651" s="85" t="s">
        <v>11</v>
      </c>
      <c r="F1651" s="86" t="s">
        <v>17</v>
      </c>
      <c r="G1651" s="88" t="s">
        <v>5387</v>
      </c>
      <c r="H1651" s="87" t="n">
        <v>46335</v>
      </c>
      <c r="I1651" s="88" t="s">
        <v>5388</v>
      </c>
      <c r="J1651" s="88" t="n">
        <v>0</v>
      </c>
      <c r="K1651" s="96" t="n">
        <v>0.545</v>
      </c>
      <c r="L1651" s="80" t="s">
        <v>873</v>
      </c>
      <c r="M1651" s="101" t="s">
        <v>15417</v>
      </c>
    </row>
    <row r="1652" customFormat="false" ht="18" hidden="false" customHeight="false" outlineLevel="0" collapsed="false">
      <c r="A1652" s="80" t="n">
        <v>1652</v>
      </c>
      <c r="B1652" s="81" t="s">
        <v>5389</v>
      </c>
      <c r="C1652" s="82" t="s">
        <v>5390</v>
      </c>
      <c r="D1652" s="84" t="s">
        <v>274</v>
      </c>
      <c r="E1652" s="85" t="s">
        <v>11</v>
      </c>
      <c r="F1652" s="93" t="s">
        <v>881</v>
      </c>
      <c r="G1652" s="88" t="s">
        <v>5391</v>
      </c>
      <c r="H1652" s="87" t="n">
        <v>68714</v>
      </c>
      <c r="I1652" s="88" t="s">
        <v>5392</v>
      </c>
      <c r="J1652" s="87" t="n">
        <v>47989</v>
      </c>
      <c r="K1652" s="96" t="n">
        <v>0.796</v>
      </c>
      <c r="L1652" s="80" t="s">
        <v>873</v>
      </c>
      <c r="M1652" s="101" t="s">
        <v>15417</v>
      </c>
    </row>
    <row r="1653" customFormat="false" ht="18" hidden="false" customHeight="false" outlineLevel="0" collapsed="false">
      <c r="A1653" s="80" t="n">
        <v>1653</v>
      </c>
      <c r="B1653" s="81" t="s">
        <v>5393</v>
      </c>
      <c r="C1653" s="82" t="s">
        <v>5394</v>
      </c>
      <c r="D1653" s="84" t="s">
        <v>274</v>
      </c>
      <c r="E1653" s="85" t="s">
        <v>9</v>
      </c>
      <c r="F1653" s="93" t="s">
        <v>881</v>
      </c>
      <c r="G1653" s="88" t="s">
        <v>4148</v>
      </c>
      <c r="H1653" s="87" t="n">
        <v>37571</v>
      </c>
      <c r="I1653" s="88" t="s">
        <v>5395</v>
      </c>
      <c r="J1653" s="87" t="n">
        <v>32996</v>
      </c>
      <c r="K1653" s="92" t="n">
        <v>0.953</v>
      </c>
      <c r="L1653" s="80" t="s">
        <v>873</v>
      </c>
      <c r="M1653" s="101" t="s">
        <v>15417</v>
      </c>
    </row>
    <row r="1654" customFormat="false" ht="18" hidden="false" customHeight="false" outlineLevel="0" collapsed="false">
      <c r="A1654" s="80" t="n">
        <v>1654</v>
      </c>
      <c r="B1654" s="81" t="s">
        <v>5396</v>
      </c>
      <c r="C1654" s="82" t="s">
        <v>5397</v>
      </c>
      <c r="D1654" s="84" t="s">
        <v>274</v>
      </c>
      <c r="E1654" s="85" t="s">
        <v>9</v>
      </c>
      <c r="F1654" s="93" t="s">
        <v>881</v>
      </c>
      <c r="G1654" s="88" t="s">
        <v>4148</v>
      </c>
      <c r="H1654" s="87" t="n">
        <v>37571</v>
      </c>
      <c r="I1654" s="88" t="s">
        <v>5398</v>
      </c>
      <c r="J1654" s="87" t="n">
        <v>35923</v>
      </c>
      <c r="K1654" s="92" t="n">
        <v>0.971</v>
      </c>
      <c r="L1654" s="80" t="s">
        <v>873</v>
      </c>
      <c r="M1654" s="101" t="s">
        <v>15417</v>
      </c>
    </row>
    <row r="1655" customFormat="false" ht="18" hidden="false" customHeight="false" outlineLevel="0" collapsed="false">
      <c r="A1655" s="80" t="n">
        <v>1655</v>
      </c>
      <c r="B1655" s="81" t="s">
        <v>5399</v>
      </c>
      <c r="C1655" s="82" t="s">
        <v>5400</v>
      </c>
      <c r="D1655" s="84" t="s">
        <v>274</v>
      </c>
      <c r="E1655" s="85" t="s">
        <v>9</v>
      </c>
      <c r="F1655" s="93" t="s">
        <v>881</v>
      </c>
      <c r="G1655" s="88" t="s">
        <v>4785</v>
      </c>
      <c r="H1655" s="87" t="n">
        <v>30736</v>
      </c>
      <c r="I1655" s="88" t="s">
        <v>5401</v>
      </c>
      <c r="J1655" s="87" t="n">
        <v>29849</v>
      </c>
      <c r="K1655" s="92" t="n">
        <v>0.96</v>
      </c>
      <c r="L1655" s="80" t="s">
        <v>873</v>
      </c>
      <c r="M1655" s="101" t="s">
        <v>15417</v>
      </c>
    </row>
    <row r="1656" customFormat="false" ht="18" hidden="false" customHeight="false" outlineLevel="0" collapsed="false">
      <c r="A1656" s="80" t="n">
        <v>1656</v>
      </c>
      <c r="B1656" s="81" t="s">
        <v>5402</v>
      </c>
      <c r="C1656" s="82" t="s">
        <v>5403</v>
      </c>
      <c r="D1656" s="84" t="s">
        <v>274</v>
      </c>
      <c r="E1656" s="85" t="s">
        <v>9</v>
      </c>
      <c r="F1656" s="86" t="s">
        <v>17</v>
      </c>
      <c r="G1656" s="88" t="s">
        <v>4785</v>
      </c>
      <c r="H1656" s="87" t="n">
        <v>30736</v>
      </c>
      <c r="I1656" s="87" t="n">
        <v>1185</v>
      </c>
      <c r="J1656" s="88" t="n">
        <v>0</v>
      </c>
      <c r="K1656" s="89" t="n">
        <v>0.006</v>
      </c>
      <c r="L1656" s="80" t="s">
        <v>873</v>
      </c>
      <c r="M1656" s="101" t="s">
        <v>15417</v>
      </c>
    </row>
    <row r="1657" customFormat="false" ht="18" hidden="false" customHeight="false" outlineLevel="0" collapsed="false">
      <c r="A1657" s="80" t="n">
        <v>1657</v>
      </c>
      <c r="B1657" s="81" t="s">
        <v>5404</v>
      </c>
      <c r="C1657" s="82" t="s">
        <v>5405</v>
      </c>
      <c r="D1657" s="84" t="s">
        <v>274</v>
      </c>
      <c r="E1657" s="85" t="s">
        <v>9</v>
      </c>
      <c r="F1657" s="86" t="s">
        <v>17</v>
      </c>
      <c r="G1657" s="88" t="s">
        <v>5406</v>
      </c>
      <c r="H1657" s="87" t="n">
        <v>32825</v>
      </c>
      <c r="I1657" s="88" t="n">
        <v>261</v>
      </c>
      <c r="J1657" s="88" t="n">
        <v>0</v>
      </c>
      <c r="K1657" s="89" t="n">
        <v>0.001</v>
      </c>
      <c r="L1657" s="80" t="s">
        <v>873</v>
      </c>
      <c r="M1657" s="101" t="s">
        <v>15417</v>
      </c>
    </row>
    <row r="1658" customFormat="false" ht="18" hidden="false" customHeight="false" outlineLevel="0" collapsed="false">
      <c r="A1658" s="80" t="n">
        <v>1658</v>
      </c>
      <c r="B1658" s="81" t="s">
        <v>5407</v>
      </c>
      <c r="C1658" s="82" t="s">
        <v>5408</v>
      </c>
      <c r="D1658" s="84" t="s">
        <v>274</v>
      </c>
      <c r="E1658" s="85" t="s">
        <v>9</v>
      </c>
      <c r="F1658" s="93" t="s">
        <v>881</v>
      </c>
      <c r="G1658" s="88" t="s">
        <v>5409</v>
      </c>
      <c r="H1658" s="87" t="n">
        <v>34286</v>
      </c>
      <c r="I1658" s="88" t="s">
        <v>5410</v>
      </c>
      <c r="J1658" s="87" t="n">
        <v>33639</v>
      </c>
      <c r="K1658" s="92" t="n">
        <v>0.93</v>
      </c>
      <c r="L1658" s="80" t="s">
        <v>873</v>
      </c>
      <c r="M1658" s="101" t="s">
        <v>15417</v>
      </c>
    </row>
    <row r="1659" customFormat="false" ht="18" hidden="false" customHeight="false" outlineLevel="0" collapsed="false">
      <c r="A1659" s="80" t="n">
        <v>1659</v>
      </c>
      <c r="B1659" s="81" t="s">
        <v>5411</v>
      </c>
      <c r="C1659" s="82" t="s">
        <v>5412</v>
      </c>
      <c r="D1659" s="84" t="s">
        <v>274</v>
      </c>
      <c r="E1659" s="85" t="s">
        <v>9</v>
      </c>
      <c r="F1659" s="86" t="s">
        <v>17</v>
      </c>
      <c r="G1659" s="88" t="s">
        <v>4768</v>
      </c>
      <c r="H1659" s="87" t="n">
        <v>33552</v>
      </c>
      <c r="I1659" s="87" t="n">
        <v>10701</v>
      </c>
      <c r="J1659" s="88" t="n">
        <v>0</v>
      </c>
      <c r="K1659" s="89" t="n">
        <v>0.054</v>
      </c>
      <c r="L1659" s="80" t="s">
        <v>873</v>
      </c>
      <c r="M1659" s="101" t="s">
        <v>15417</v>
      </c>
    </row>
    <row r="1660" customFormat="false" ht="18" hidden="false" customHeight="false" outlineLevel="0" collapsed="false">
      <c r="A1660" s="80" t="n">
        <v>1660</v>
      </c>
      <c r="B1660" s="81" t="s">
        <v>5413</v>
      </c>
      <c r="C1660" s="82" t="s">
        <v>5414</v>
      </c>
      <c r="D1660" s="84" t="s">
        <v>274</v>
      </c>
      <c r="E1660" s="85" t="s">
        <v>9</v>
      </c>
      <c r="F1660" s="86" t="s">
        <v>17</v>
      </c>
      <c r="G1660" s="88" t="s">
        <v>5240</v>
      </c>
      <c r="H1660" s="87" t="n">
        <v>31479</v>
      </c>
      <c r="I1660" s="87" t="n">
        <v>8090</v>
      </c>
      <c r="J1660" s="88" t="n">
        <v>0</v>
      </c>
      <c r="K1660" s="89" t="n">
        <v>0.041</v>
      </c>
      <c r="L1660" s="80" t="s">
        <v>873</v>
      </c>
      <c r="M1660" s="101" t="s">
        <v>15417</v>
      </c>
    </row>
    <row r="1661" customFormat="false" ht="18" hidden="false" customHeight="false" outlineLevel="0" collapsed="false">
      <c r="A1661" s="80" t="n">
        <v>1661</v>
      </c>
      <c r="B1661" s="81" t="s">
        <v>5415</v>
      </c>
      <c r="C1661" s="82" t="s">
        <v>5416</v>
      </c>
      <c r="D1661" s="84" t="s">
        <v>274</v>
      </c>
      <c r="E1661" s="85" t="s">
        <v>9</v>
      </c>
      <c r="F1661" s="91" t="s">
        <v>18</v>
      </c>
      <c r="G1661" s="88" t="s">
        <v>5417</v>
      </c>
      <c r="H1661" s="87" t="n">
        <v>34533</v>
      </c>
      <c r="I1661" s="88" t="s">
        <v>5418</v>
      </c>
      <c r="J1661" s="88" t="n">
        <v>0</v>
      </c>
      <c r="K1661" s="92" t="n">
        <v>0.822</v>
      </c>
      <c r="L1661" s="80" t="s">
        <v>873</v>
      </c>
      <c r="M1661" s="101" t="s">
        <v>15417</v>
      </c>
    </row>
    <row r="1662" customFormat="false" ht="27" hidden="false" customHeight="false" outlineLevel="0" collapsed="false">
      <c r="A1662" s="80" t="n">
        <v>1662</v>
      </c>
      <c r="B1662" s="81" t="s">
        <v>5419</v>
      </c>
      <c r="C1662" s="82" t="s">
        <v>5420</v>
      </c>
      <c r="D1662" s="84" t="s">
        <v>274</v>
      </c>
      <c r="E1662" s="85" t="s">
        <v>9</v>
      </c>
      <c r="F1662" s="91" t="s">
        <v>18</v>
      </c>
      <c r="G1662" s="88" t="s">
        <v>5417</v>
      </c>
      <c r="H1662" s="87" t="n">
        <v>34533</v>
      </c>
      <c r="I1662" s="88" t="s">
        <v>5421</v>
      </c>
      <c r="J1662" s="88" t="n">
        <v>0</v>
      </c>
      <c r="K1662" s="92" t="n">
        <v>0.826</v>
      </c>
      <c r="L1662" s="80" t="s">
        <v>873</v>
      </c>
      <c r="M1662" s="101" t="s">
        <v>15417</v>
      </c>
    </row>
    <row r="1663" customFormat="false" ht="18" hidden="false" customHeight="false" outlineLevel="0" collapsed="false">
      <c r="A1663" s="80" t="n">
        <v>1663</v>
      </c>
      <c r="B1663" s="81" t="s">
        <v>5422</v>
      </c>
      <c r="C1663" s="82" t="s">
        <v>5423</v>
      </c>
      <c r="D1663" s="84" t="s">
        <v>274</v>
      </c>
      <c r="E1663" s="85" t="s">
        <v>16</v>
      </c>
      <c r="F1663" s="86" t="s">
        <v>17</v>
      </c>
      <c r="G1663" s="88" t="s">
        <v>5424</v>
      </c>
      <c r="H1663" s="88" t="s">
        <v>5425</v>
      </c>
      <c r="I1663" s="88" t="n">
        <v>250</v>
      </c>
      <c r="J1663" s="88" t="n">
        <v>0</v>
      </c>
      <c r="K1663" s="89" t="n">
        <v>0.001</v>
      </c>
      <c r="L1663" s="80" t="s">
        <v>873</v>
      </c>
      <c r="M1663" s="101" t="s">
        <v>15417</v>
      </c>
    </row>
    <row r="1664" customFormat="false" ht="18" hidden="false" customHeight="false" outlineLevel="0" collapsed="false">
      <c r="A1664" s="80" t="n">
        <v>1664</v>
      </c>
      <c r="B1664" s="81" t="s">
        <v>5426</v>
      </c>
      <c r="C1664" s="82" t="s">
        <v>5427</v>
      </c>
      <c r="D1664" s="84" t="s">
        <v>274</v>
      </c>
      <c r="E1664" s="85" t="s">
        <v>16</v>
      </c>
      <c r="F1664" s="86" t="s">
        <v>17</v>
      </c>
      <c r="G1664" s="88" t="s">
        <v>4136</v>
      </c>
      <c r="H1664" s="88" t="s">
        <v>4137</v>
      </c>
      <c r="I1664" s="88" t="n">
        <v>250</v>
      </c>
      <c r="J1664" s="87" t="n">
        <v>30450</v>
      </c>
      <c r="K1664" s="89" t="n">
        <v>0.113</v>
      </c>
      <c r="L1664" s="80" t="s">
        <v>873</v>
      </c>
      <c r="M1664" s="101" t="s">
        <v>15417</v>
      </c>
    </row>
    <row r="1665" customFormat="false" ht="18" hidden="false" customHeight="false" outlineLevel="0" collapsed="false">
      <c r="A1665" s="80" t="n">
        <v>1665</v>
      </c>
      <c r="B1665" s="81" t="s">
        <v>5428</v>
      </c>
      <c r="C1665" s="82" t="s">
        <v>5429</v>
      </c>
      <c r="D1665" s="84" t="s">
        <v>274</v>
      </c>
      <c r="E1665" s="85" t="s">
        <v>16</v>
      </c>
      <c r="F1665" s="86" t="s">
        <v>17</v>
      </c>
      <c r="G1665" s="87" t="n">
        <v>67446</v>
      </c>
      <c r="H1665" s="88" t="s">
        <v>5430</v>
      </c>
      <c r="I1665" s="88" t="n">
        <v>250</v>
      </c>
      <c r="J1665" s="87" t="n">
        <v>38010</v>
      </c>
      <c r="K1665" s="89" t="n">
        <v>0.224</v>
      </c>
      <c r="L1665" s="80" t="s">
        <v>873</v>
      </c>
      <c r="M1665" s="101" t="s">
        <v>15417</v>
      </c>
    </row>
    <row r="1666" customFormat="false" ht="18" hidden="false" customHeight="false" outlineLevel="0" collapsed="false">
      <c r="A1666" s="80" t="n">
        <v>1666</v>
      </c>
      <c r="B1666" s="81" t="s">
        <v>5431</v>
      </c>
      <c r="C1666" s="82" t="s">
        <v>5432</v>
      </c>
      <c r="D1666" s="84" t="s">
        <v>274</v>
      </c>
      <c r="E1666" s="85" t="s">
        <v>16</v>
      </c>
      <c r="F1666" s="86" t="s">
        <v>17</v>
      </c>
      <c r="G1666" s="88" t="s">
        <v>4136</v>
      </c>
      <c r="H1666" s="88" t="s">
        <v>4137</v>
      </c>
      <c r="I1666" s="87" t="n">
        <v>93699</v>
      </c>
      <c r="J1666" s="88" t="s">
        <v>5433</v>
      </c>
      <c r="K1666" s="96" t="n">
        <v>0.724</v>
      </c>
      <c r="L1666" s="80" t="s">
        <v>873</v>
      </c>
      <c r="M1666" s="101" t="s">
        <v>15417</v>
      </c>
    </row>
    <row r="1667" customFormat="false" ht="18" hidden="false" customHeight="false" outlineLevel="0" collapsed="false">
      <c r="A1667" s="80" t="n">
        <v>1667</v>
      </c>
      <c r="B1667" s="81" t="s">
        <v>5434</v>
      </c>
      <c r="C1667" s="82" t="s">
        <v>5435</v>
      </c>
      <c r="D1667" s="84" t="s">
        <v>274</v>
      </c>
      <c r="E1667" s="85" t="s">
        <v>16</v>
      </c>
      <c r="F1667" s="86" t="s">
        <v>17</v>
      </c>
      <c r="G1667" s="87" t="n">
        <v>65996</v>
      </c>
      <c r="H1667" s="88" t="s">
        <v>4797</v>
      </c>
      <c r="I1667" s="88" t="n">
        <v>261</v>
      </c>
      <c r="J1667" s="88" t="n">
        <v>0</v>
      </c>
      <c r="K1667" s="89" t="n">
        <v>0.002</v>
      </c>
      <c r="L1667" s="80" t="s">
        <v>873</v>
      </c>
      <c r="M1667" s="101" t="s">
        <v>15417</v>
      </c>
    </row>
    <row r="1668" customFormat="false" ht="18" hidden="false" customHeight="false" outlineLevel="0" collapsed="false">
      <c r="A1668" s="80" t="n">
        <v>1668</v>
      </c>
      <c r="B1668" s="81" t="s">
        <v>5436</v>
      </c>
      <c r="C1668" s="82" t="s">
        <v>5437</v>
      </c>
      <c r="D1668" s="84" t="s">
        <v>274</v>
      </c>
      <c r="E1668" s="85" t="s">
        <v>16</v>
      </c>
      <c r="F1668" s="86" t="s">
        <v>17</v>
      </c>
      <c r="G1668" s="87" t="n">
        <v>65996</v>
      </c>
      <c r="H1668" s="88" t="s">
        <v>4797</v>
      </c>
      <c r="I1668" s="88" t="n">
        <v>261</v>
      </c>
      <c r="J1668" s="88" t="n">
        <v>0</v>
      </c>
      <c r="K1668" s="89" t="n">
        <v>0.002</v>
      </c>
      <c r="L1668" s="80" t="s">
        <v>873</v>
      </c>
      <c r="M1668" s="101" t="s">
        <v>15417</v>
      </c>
    </row>
    <row r="1669" customFormat="false" ht="15" hidden="false" customHeight="false" outlineLevel="0" collapsed="false">
      <c r="A1669" s="80" t="n">
        <v>1669</v>
      </c>
      <c r="B1669" s="81" t="s">
        <v>5438</v>
      </c>
      <c r="C1669" s="82" t="s">
        <v>5439</v>
      </c>
      <c r="D1669" s="84" t="s">
        <v>275</v>
      </c>
      <c r="E1669" s="85" t="s">
        <v>9</v>
      </c>
      <c r="F1669" s="93" t="s">
        <v>881</v>
      </c>
      <c r="G1669" s="88" t="s">
        <v>5440</v>
      </c>
      <c r="H1669" s="87" t="n">
        <v>42954</v>
      </c>
      <c r="I1669" s="88" t="s">
        <v>5441</v>
      </c>
      <c r="J1669" s="87" t="n">
        <v>39999</v>
      </c>
      <c r="K1669" s="92" t="n">
        <v>0.987</v>
      </c>
      <c r="L1669" s="80" t="s">
        <v>873</v>
      </c>
      <c r="M1669" s="101" t="s">
        <v>15417</v>
      </c>
    </row>
    <row r="1670" customFormat="false" ht="15" hidden="false" customHeight="false" outlineLevel="0" collapsed="false">
      <c r="A1670" s="80" t="n">
        <v>1670</v>
      </c>
      <c r="B1670" s="81" t="s">
        <v>5442</v>
      </c>
      <c r="C1670" s="82" t="s">
        <v>5443</v>
      </c>
      <c r="D1670" s="84" t="s">
        <v>275</v>
      </c>
      <c r="E1670" s="85" t="s">
        <v>9</v>
      </c>
      <c r="F1670" s="93" t="s">
        <v>881</v>
      </c>
      <c r="G1670" s="88" t="s">
        <v>5440</v>
      </c>
      <c r="H1670" s="87" t="n">
        <v>42954</v>
      </c>
      <c r="I1670" s="88" t="s">
        <v>5444</v>
      </c>
      <c r="J1670" s="87" t="n">
        <v>40194</v>
      </c>
      <c r="K1670" s="92" t="n">
        <v>0.985</v>
      </c>
      <c r="L1670" s="80" t="s">
        <v>873</v>
      </c>
      <c r="M1670" s="101" t="s">
        <v>15417</v>
      </c>
    </row>
    <row r="1671" customFormat="false" ht="18" hidden="false" customHeight="false" outlineLevel="0" collapsed="false">
      <c r="A1671" s="80" t="n">
        <v>1671</v>
      </c>
      <c r="B1671" s="81" t="s">
        <v>5445</v>
      </c>
      <c r="C1671" s="82" t="s">
        <v>5446</v>
      </c>
      <c r="D1671" s="84" t="s">
        <v>275</v>
      </c>
      <c r="E1671" s="85" t="s">
        <v>9</v>
      </c>
      <c r="F1671" s="93" t="s">
        <v>881</v>
      </c>
      <c r="G1671" s="88" t="s">
        <v>5447</v>
      </c>
      <c r="H1671" s="87" t="n">
        <v>49254</v>
      </c>
      <c r="I1671" s="88" t="s">
        <v>5448</v>
      </c>
      <c r="J1671" s="87" t="n">
        <v>44787</v>
      </c>
      <c r="K1671" s="92" t="n">
        <v>0.961</v>
      </c>
      <c r="L1671" s="80" t="s">
        <v>873</v>
      </c>
      <c r="M1671" s="101" t="s">
        <v>15417</v>
      </c>
    </row>
    <row r="1672" customFormat="false" ht="15" hidden="false" customHeight="false" outlineLevel="0" collapsed="false">
      <c r="A1672" s="80" t="n">
        <v>1672</v>
      </c>
      <c r="B1672" s="81" t="s">
        <v>5449</v>
      </c>
      <c r="C1672" s="82" t="s">
        <v>5450</v>
      </c>
      <c r="D1672" s="84" t="s">
        <v>275</v>
      </c>
      <c r="E1672" s="85" t="s">
        <v>9</v>
      </c>
      <c r="F1672" s="93" t="s">
        <v>881</v>
      </c>
      <c r="G1672" s="88" t="s">
        <v>4912</v>
      </c>
      <c r="H1672" s="87" t="n">
        <v>49364</v>
      </c>
      <c r="I1672" s="88" t="s">
        <v>5451</v>
      </c>
      <c r="J1672" s="87" t="n">
        <v>43193</v>
      </c>
      <c r="K1672" s="92" t="n">
        <v>0.956</v>
      </c>
      <c r="L1672" s="80" t="s">
        <v>873</v>
      </c>
      <c r="M1672" s="101" t="s">
        <v>15417</v>
      </c>
    </row>
    <row r="1673" customFormat="false" ht="15" hidden="false" customHeight="false" outlineLevel="0" collapsed="false">
      <c r="A1673" s="80" t="n">
        <v>1673</v>
      </c>
      <c r="B1673" s="81" t="s">
        <v>5452</v>
      </c>
      <c r="C1673" s="82" t="s">
        <v>5453</v>
      </c>
      <c r="D1673" s="84" t="s">
        <v>275</v>
      </c>
      <c r="E1673" s="85" t="s">
        <v>9</v>
      </c>
      <c r="F1673" s="93" t="s">
        <v>881</v>
      </c>
      <c r="G1673" s="88" t="s">
        <v>4912</v>
      </c>
      <c r="H1673" s="87" t="n">
        <v>49364</v>
      </c>
      <c r="I1673" s="88" t="s">
        <v>5454</v>
      </c>
      <c r="J1673" s="87" t="n">
        <v>44396</v>
      </c>
      <c r="K1673" s="92" t="n">
        <v>0.954</v>
      </c>
      <c r="L1673" s="80" t="s">
        <v>873</v>
      </c>
      <c r="M1673" s="101" t="s">
        <v>15417</v>
      </c>
    </row>
    <row r="1674" customFormat="false" ht="18" hidden="false" customHeight="false" outlineLevel="0" collapsed="false">
      <c r="A1674" s="80" t="n">
        <v>1674</v>
      </c>
      <c r="B1674" s="81" t="s">
        <v>5455</v>
      </c>
      <c r="C1674" s="82" t="s">
        <v>5456</v>
      </c>
      <c r="D1674" s="84" t="s">
        <v>275</v>
      </c>
      <c r="E1674" s="85" t="s">
        <v>11</v>
      </c>
      <c r="F1674" s="93" t="s">
        <v>881</v>
      </c>
      <c r="G1674" s="88" t="s">
        <v>5155</v>
      </c>
      <c r="H1674" s="87" t="n">
        <v>68001</v>
      </c>
      <c r="I1674" s="88" t="s">
        <v>5457</v>
      </c>
      <c r="J1674" s="87" t="n">
        <v>64152</v>
      </c>
      <c r="K1674" s="92" t="n">
        <v>0.987</v>
      </c>
      <c r="L1674" s="80" t="s">
        <v>873</v>
      </c>
      <c r="M1674" s="101" t="s">
        <v>15417</v>
      </c>
    </row>
    <row r="1675" customFormat="false" ht="18" hidden="false" customHeight="false" outlineLevel="0" collapsed="false">
      <c r="A1675" s="80" t="n">
        <v>1675</v>
      </c>
      <c r="B1675" s="81" t="s">
        <v>5458</v>
      </c>
      <c r="C1675" s="82" t="s">
        <v>5459</v>
      </c>
      <c r="D1675" s="84" t="s">
        <v>275</v>
      </c>
      <c r="E1675" s="85" t="s">
        <v>13</v>
      </c>
      <c r="F1675" s="93" t="s">
        <v>881</v>
      </c>
      <c r="G1675" s="87" t="n">
        <v>50942</v>
      </c>
      <c r="H1675" s="87" t="n">
        <v>65142</v>
      </c>
      <c r="I1675" s="87" t="n">
        <v>48105</v>
      </c>
      <c r="J1675" s="87" t="n">
        <v>61486</v>
      </c>
      <c r="K1675" s="92" t="n">
        <v>0.944</v>
      </c>
      <c r="L1675" s="80" t="s">
        <v>873</v>
      </c>
      <c r="M1675" s="101" t="s">
        <v>15417</v>
      </c>
    </row>
    <row r="1676" customFormat="false" ht="18" hidden="false" customHeight="false" outlineLevel="0" collapsed="false">
      <c r="A1676" s="80" t="n">
        <v>1676</v>
      </c>
      <c r="B1676" s="81" t="s">
        <v>5460</v>
      </c>
      <c r="C1676" s="82" t="s">
        <v>5461</v>
      </c>
      <c r="D1676" s="84" t="s">
        <v>275</v>
      </c>
      <c r="E1676" s="85" t="s">
        <v>11</v>
      </c>
      <c r="F1676" s="86" t="s">
        <v>17</v>
      </c>
      <c r="G1676" s="88" t="s">
        <v>5462</v>
      </c>
      <c r="H1676" s="87" t="n">
        <v>29347</v>
      </c>
      <c r="I1676" s="88" t="s">
        <v>5463</v>
      </c>
      <c r="J1676" s="88" t="n">
        <v>0</v>
      </c>
      <c r="K1676" s="96" t="n">
        <v>0.526</v>
      </c>
      <c r="L1676" s="80" t="s">
        <v>873</v>
      </c>
      <c r="M1676" s="101" t="s">
        <v>15417</v>
      </c>
    </row>
    <row r="1677" customFormat="false" ht="15" hidden="false" customHeight="false" outlineLevel="0" collapsed="false">
      <c r="A1677" s="80" t="n">
        <v>1677</v>
      </c>
      <c r="B1677" s="81" t="s">
        <v>5464</v>
      </c>
      <c r="C1677" s="82" t="s">
        <v>5465</v>
      </c>
      <c r="D1677" s="84" t="s">
        <v>275</v>
      </c>
      <c r="E1677" s="85" t="s">
        <v>10</v>
      </c>
      <c r="F1677" s="93" t="s">
        <v>881</v>
      </c>
      <c r="G1677" s="87" t="n">
        <v>15910</v>
      </c>
      <c r="H1677" s="87" t="n">
        <v>9990</v>
      </c>
      <c r="I1677" s="87" t="n">
        <v>15834</v>
      </c>
      <c r="J1677" s="87" t="n">
        <v>9088</v>
      </c>
      <c r="K1677" s="92" t="n">
        <v>0.962</v>
      </c>
      <c r="L1677" s="80" t="s">
        <v>873</v>
      </c>
      <c r="M1677" s="101" t="s">
        <v>15417</v>
      </c>
    </row>
    <row r="1678" customFormat="false" ht="18" hidden="false" customHeight="false" outlineLevel="0" collapsed="false">
      <c r="A1678" s="80" t="n">
        <v>1678</v>
      </c>
      <c r="B1678" s="81" t="s">
        <v>5466</v>
      </c>
      <c r="C1678" s="82" t="s">
        <v>5467</v>
      </c>
      <c r="D1678" s="84" t="s">
        <v>275</v>
      </c>
      <c r="E1678" s="85" t="s">
        <v>10</v>
      </c>
      <c r="F1678" s="93" t="s">
        <v>881</v>
      </c>
      <c r="G1678" s="87" t="n">
        <v>15910</v>
      </c>
      <c r="H1678" s="87" t="n">
        <v>9990</v>
      </c>
      <c r="I1678" s="87" t="n">
        <v>15600</v>
      </c>
      <c r="J1678" s="87" t="n">
        <v>9366</v>
      </c>
      <c r="K1678" s="92" t="n">
        <v>0.964</v>
      </c>
      <c r="L1678" s="80" t="s">
        <v>873</v>
      </c>
      <c r="M1678" s="101" t="s">
        <v>15417</v>
      </c>
    </row>
    <row r="1679" customFormat="false" ht="15" hidden="false" customHeight="false" outlineLevel="0" collapsed="false">
      <c r="A1679" s="80" t="n">
        <v>1679</v>
      </c>
      <c r="B1679" s="81" t="s">
        <v>5468</v>
      </c>
      <c r="C1679" s="82" t="s">
        <v>5469</v>
      </c>
      <c r="D1679" s="84" t="s">
        <v>276</v>
      </c>
      <c r="E1679" s="85" t="s">
        <v>16</v>
      </c>
      <c r="F1679" s="86" t="s">
        <v>17</v>
      </c>
      <c r="G1679" s="87" t="n">
        <v>27925</v>
      </c>
      <c r="H1679" s="87" t="n">
        <v>27923</v>
      </c>
      <c r="I1679" s="87" t="n">
        <v>8840</v>
      </c>
      <c r="J1679" s="88" t="n">
        <v>0</v>
      </c>
      <c r="K1679" s="89" t="n">
        <v>0.158</v>
      </c>
      <c r="L1679" s="80" t="s">
        <v>873</v>
      </c>
      <c r="M1679" s="101" t="s">
        <v>15417</v>
      </c>
    </row>
    <row r="1680" customFormat="false" ht="15" hidden="false" customHeight="false" outlineLevel="0" collapsed="false">
      <c r="A1680" s="80" t="n">
        <v>1680</v>
      </c>
      <c r="B1680" s="81" t="s">
        <v>5470</v>
      </c>
      <c r="C1680" s="82" t="s">
        <v>5471</v>
      </c>
      <c r="D1680" s="84" t="s">
        <v>276</v>
      </c>
      <c r="E1680" s="85" t="s">
        <v>11</v>
      </c>
      <c r="F1680" s="93" t="s">
        <v>881</v>
      </c>
      <c r="G1680" s="88" t="s">
        <v>5472</v>
      </c>
      <c r="H1680" s="87" t="n">
        <v>34376</v>
      </c>
      <c r="I1680" s="88" t="s">
        <v>5473</v>
      </c>
      <c r="J1680" s="87" t="n">
        <v>27993</v>
      </c>
      <c r="K1680" s="92" t="n">
        <v>0.969</v>
      </c>
      <c r="L1680" s="80" t="s">
        <v>873</v>
      </c>
      <c r="M1680" s="101" t="s">
        <v>15417</v>
      </c>
    </row>
    <row r="1681" customFormat="false" ht="18" hidden="false" customHeight="false" outlineLevel="0" collapsed="false">
      <c r="A1681" s="80" t="n">
        <v>1681</v>
      </c>
      <c r="B1681" s="81" t="s">
        <v>5474</v>
      </c>
      <c r="C1681" s="82" t="s">
        <v>5475</v>
      </c>
      <c r="D1681" s="84" t="s">
        <v>276</v>
      </c>
      <c r="E1681" s="85" t="s">
        <v>11</v>
      </c>
      <c r="F1681" s="93" t="s">
        <v>881</v>
      </c>
      <c r="G1681" s="88" t="s">
        <v>5476</v>
      </c>
      <c r="H1681" s="87" t="n">
        <v>56646</v>
      </c>
      <c r="I1681" s="88" t="s">
        <v>5477</v>
      </c>
      <c r="J1681" s="87" t="n">
        <v>49965</v>
      </c>
      <c r="K1681" s="92" t="n">
        <v>0.966</v>
      </c>
      <c r="L1681" s="80" t="s">
        <v>873</v>
      </c>
      <c r="M1681" s="101" t="s">
        <v>15417</v>
      </c>
    </row>
    <row r="1682" customFormat="false" ht="18" hidden="false" customHeight="false" outlineLevel="0" collapsed="false">
      <c r="A1682" s="80" t="n">
        <v>1682</v>
      </c>
      <c r="B1682" s="81" t="s">
        <v>5478</v>
      </c>
      <c r="C1682" s="82" t="s">
        <v>5479</v>
      </c>
      <c r="D1682" s="84" t="s">
        <v>276</v>
      </c>
      <c r="E1682" s="85" t="s">
        <v>11</v>
      </c>
      <c r="F1682" s="93" t="s">
        <v>881</v>
      </c>
      <c r="G1682" s="88" t="s">
        <v>5480</v>
      </c>
      <c r="H1682" s="87" t="n">
        <v>44206</v>
      </c>
      <c r="I1682" s="88" t="s">
        <v>5481</v>
      </c>
      <c r="J1682" s="87" t="n">
        <v>43857</v>
      </c>
      <c r="K1682" s="92" t="n">
        <v>0.993</v>
      </c>
      <c r="L1682" s="80" t="s">
        <v>873</v>
      </c>
      <c r="M1682" s="101" t="s">
        <v>15417</v>
      </c>
    </row>
    <row r="1683" customFormat="false" ht="18" hidden="false" customHeight="false" outlineLevel="0" collapsed="false">
      <c r="A1683" s="80" t="n">
        <v>1683</v>
      </c>
      <c r="B1683" s="81" t="s">
        <v>5482</v>
      </c>
      <c r="C1683" s="82" t="s">
        <v>5483</v>
      </c>
      <c r="D1683" s="84" t="s">
        <v>276</v>
      </c>
      <c r="E1683" s="85" t="s">
        <v>11</v>
      </c>
      <c r="F1683" s="93" t="s">
        <v>881</v>
      </c>
      <c r="G1683" s="88" t="s">
        <v>5484</v>
      </c>
      <c r="H1683" s="87" t="n">
        <v>63444</v>
      </c>
      <c r="I1683" s="88" t="s">
        <v>5485</v>
      </c>
      <c r="J1683" s="87" t="n">
        <v>62997</v>
      </c>
      <c r="K1683" s="92" t="n">
        <v>0.95</v>
      </c>
      <c r="L1683" s="80" t="s">
        <v>873</v>
      </c>
      <c r="M1683" s="101" t="s">
        <v>15417</v>
      </c>
    </row>
    <row r="1684" customFormat="false" ht="18" hidden="false" customHeight="false" outlineLevel="0" collapsed="false">
      <c r="A1684" s="80" t="n">
        <v>1684</v>
      </c>
      <c r="B1684" s="81" t="s">
        <v>5486</v>
      </c>
      <c r="C1684" s="82" t="s">
        <v>5487</v>
      </c>
      <c r="D1684" s="84" t="s">
        <v>276</v>
      </c>
      <c r="E1684" s="85" t="s">
        <v>9</v>
      </c>
      <c r="F1684" s="93" t="s">
        <v>881</v>
      </c>
      <c r="G1684" s="88" t="s">
        <v>5488</v>
      </c>
      <c r="H1684" s="87" t="n">
        <v>25967</v>
      </c>
      <c r="I1684" s="88" t="s">
        <v>5489</v>
      </c>
      <c r="J1684" s="87" t="n">
        <v>25830</v>
      </c>
      <c r="K1684" s="92" t="n">
        <v>0.896</v>
      </c>
      <c r="L1684" s="80" t="s">
        <v>873</v>
      </c>
      <c r="M1684" s="101" t="s">
        <v>15417</v>
      </c>
    </row>
    <row r="1685" customFormat="false" ht="18" hidden="false" customHeight="false" outlineLevel="0" collapsed="false">
      <c r="A1685" s="80" t="n">
        <v>1685</v>
      </c>
      <c r="B1685" s="81" t="s">
        <v>5490</v>
      </c>
      <c r="C1685" s="82" t="s">
        <v>5491</v>
      </c>
      <c r="D1685" s="84" t="s">
        <v>276</v>
      </c>
      <c r="E1685" s="85" t="s">
        <v>9</v>
      </c>
      <c r="F1685" s="93" t="s">
        <v>881</v>
      </c>
      <c r="G1685" s="88" t="s">
        <v>5492</v>
      </c>
      <c r="H1685" s="87" t="n">
        <v>26730</v>
      </c>
      <c r="I1685" s="88" t="s">
        <v>5493</v>
      </c>
      <c r="J1685" s="87" t="n">
        <v>26687</v>
      </c>
      <c r="K1685" s="92" t="n">
        <v>0.957</v>
      </c>
      <c r="L1685" s="80" t="s">
        <v>873</v>
      </c>
      <c r="M1685" s="101" t="s">
        <v>15417</v>
      </c>
    </row>
    <row r="1686" customFormat="false" ht="15" hidden="false" customHeight="false" outlineLevel="0" collapsed="false">
      <c r="A1686" s="80" t="n">
        <v>1686</v>
      </c>
      <c r="B1686" s="81" t="s">
        <v>5494</v>
      </c>
      <c r="C1686" s="82" t="s">
        <v>5495</v>
      </c>
      <c r="D1686" s="84" t="s">
        <v>276</v>
      </c>
      <c r="E1686" s="85" t="s">
        <v>9</v>
      </c>
      <c r="F1686" s="93" t="s">
        <v>881</v>
      </c>
      <c r="G1686" s="88" t="s">
        <v>5488</v>
      </c>
      <c r="H1686" s="87" t="n">
        <v>25967</v>
      </c>
      <c r="I1686" s="88" t="s">
        <v>5496</v>
      </c>
      <c r="J1686" s="87" t="n">
        <v>25830</v>
      </c>
      <c r="K1686" s="92" t="n">
        <v>0.922</v>
      </c>
      <c r="L1686" s="80" t="s">
        <v>873</v>
      </c>
      <c r="M1686" s="101" t="s">
        <v>15417</v>
      </c>
    </row>
    <row r="1687" customFormat="false" ht="18" hidden="false" customHeight="false" outlineLevel="0" collapsed="false">
      <c r="A1687" s="80" t="n">
        <v>1687</v>
      </c>
      <c r="B1687" s="81" t="s">
        <v>5497</v>
      </c>
      <c r="C1687" s="82" t="s">
        <v>5498</v>
      </c>
      <c r="D1687" s="84" t="s">
        <v>276</v>
      </c>
      <c r="E1687" s="85" t="s">
        <v>9</v>
      </c>
      <c r="F1687" s="93" t="s">
        <v>881</v>
      </c>
      <c r="G1687" s="88" t="s">
        <v>5499</v>
      </c>
      <c r="H1687" s="87" t="n">
        <v>33151</v>
      </c>
      <c r="I1687" s="88" t="s">
        <v>4849</v>
      </c>
      <c r="J1687" s="87" t="n">
        <v>32495</v>
      </c>
      <c r="K1687" s="92" t="n">
        <v>0.988</v>
      </c>
      <c r="L1687" s="80" t="s">
        <v>873</v>
      </c>
      <c r="M1687" s="101" t="s">
        <v>15417</v>
      </c>
    </row>
    <row r="1688" customFormat="false" ht="18" hidden="false" customHeight="false" outlineLevel="0" collapsed="false">
      <c r="A1688" s="80" t="n">
        <v>1688</v>
      </c>
      <c r="B1688" s="81" t="s">
        <v>5500</v>
      </c>
      <c r="C1688" s="82" t="s">
        <v>5501</v>
      </c>
      <c r="D1688" s="84" t="s">
        <v>276</v>
      </c>
      <c r="E1688" s="85" t="s">
        <v>9</v>
      </c>
      <c r="F1688" s="93" t="s">
        <v>881</v>
      </c>
      <c r="G1688" s="88" t="s">
        <v>5499</v>
      </c>
      <c r="H1688" s="87" t="n">
        <v>33151</v>
      </c>
      <c r="I1688" s="88" t="s">
        <v>5502</v>
      </c>
      <c r="J1688" s="87" t="n">
        <v>32779</v>
      </c>
      <c r="K1688" s="92" t="n">
        <v>0.99</v>
      </c>
      <c r="L1688" s="80" t="s">
        <v>873</v>
      </c>
      <c r="M1688" s="101" t="s">
        <v>15417</v>
      </c>
    </row>
    <row r="1689" customFormat="false" ht="18" hidden="false" customHeight="false" outlineLevel="0" collapsed="false">
      <c r="A1689" s="80" t="n">
        <v>1689</v>
      </c>
      <c r="B1689" s="81" t="s">
        <v>5503</v>
      </c>
      <c r="C1689" s="82" t="s">
        <v>5504</v>
      </c>
      <c r="D1689" s="84" t="s">
        <v>276</v>
      </c>
      <c r="E1689" s="85" t="s">
        <v>9</v>
      </c>
      <c r="F1689" s="93" t="s">
        <v>881</v>
      </c>
      <c r="G1689" s="88" t="s">
        <v>5505</v>
      </c>
      <c r="H1689" s="87" t="n">
        <v>33458</v>
      </c>
      <c r="I1689" s="88" t="s">
        <v>5506</v>
      </c>
      <c r="J1689" s="87" t="n">
        <v>32987</v>
      </c>
      <c r="K1689" s="92" t="n">
        <v>0.975</v>
      </c>
      <c r="L1689" s="80" t="s">
        <v>873</v>
      </c>
      <c r="M1689" s="101" t="s">
        <v>15417</v>
      </c>
    </row>
    <row r="1690" customFormat="false" ht="18" hidden="false" customHeight="false" outlineLevel="0" collapsed="false">
      <c r="A1690" s="80" t="n">
        <v>1690</v>
      </c>
      <c r="B1690" s="81" t="s">
        <v>5507</v>
      </c>
      <c r="C1690" s="82" t="s">
        <v>5508</v>
      </c>
      <c r="D1690" s="84" t="s">
        <v>276</v>
      </c>
      <c r="E1690" s="85" t="s">
        <v>10</v>
      </c>
      <c r="F1690" s="93" t="s">
        <v>881</v>
      </c>
      <c r="G1690" s="87" t="n">
        <v>15910</v>
      </c>
      <c r="H1690" s="87" t="n">
        <v>14990</v>
      </c>
      <c r="I1690" s="87" t="n">
        <v>15414</v>
      </c>
      <c r="J1690" s="87" t="n">
        <v>14857</v>
      </c>
      <c r="K1690" s="92" t="n">
        <v>0.98</v>
      </c>
      <c r="L1690" s="80" t="s">
        <v>873</v>
      </c>
      <c r="M1690" s="101" t="s">
        <v>15417</v>
      </c>
    </row>
    <row r="1691" customFormat="false" ht="18" hidden="false" customHeight="false" outlineLevel="0" collapsed="false">
      <c r="A1691" s="80" t="n">
        <v>1691</v>
      </c>
      <c r="B1691" s="81" t="s">
        <v>5509</v>
      </c>
      <c r="C1691" s="82" t="s">
        <v>5510</v>
      </c>
      <c r="D1691" s="84" t="s">
        <v>276</v>
      </c>
      <c r="E1691" s="85" t="s">
        <v>10</v>
      </c>
      <c r="F1691" s="93" t="s">
        <v>881</v>
      </c>
      <c r="G1691" s="87" t="n">
        <v>15910</v>
      </c>
      <c r="H1691" s="87" t="n">
        <v>14990</v>
      </c>
      <c r="I1691" s="87" t="n">
        <v>15414</v>
      </c>
      <c r="J1691" s="87" t="n">
        <v>14857</v>
      </c>
      <c r="K1691" s="92" t="n">
        <v>0.98</v>
      </c>
      <c r="L1691" s="80" t="s">
        <v>873</v>
      </c>
      <c r="M1691" s="101" t="s">
        <v>15417</v>
      </c>
    </row>
    <row r="1692" customFormat="false" ht="18" hidden="false" customHeight="false" outlineLevel="0" collapsed="false">
      <c r="A1692" s="80" t="n">
        <v>1692</v>
      </c>
      <c r="B1692" s="81" t="s">
        <v>5511</v>
      </c>
      <c r="C1692" s="82" t="s">
        <v>5512</v>
      </c>
      <c r="D1692" s="84" t="s">
        <v>276</v>
      </c>
      <c r="E1692" s="85" t="s">
        <v>11</v>
      </c>
      <c r="F1692" s="93" t="s">
        <v>881</v>
      </c>
      <c r="G1692" s="88" t="s">
        <v>5513</v>
      </c>
      <c r="H1692" s="88" t="s">
        <v>5514</v>
      </c>
      <c r="I1692" s="88" t="s">
        <v>5515</v>
      </c>
      <c r="J1692" s="88" t="s">
        <v>5516</v>
      </c>
      <c r="K1692" s="96" t="n">
        <v>0.733</v>
      </c>
      <c r="L1692" s="80" t="s">
        <v>873</v>
      </c>
      <c r="M1692" s="101" t="s">
        <v>15417</v>
      </c>
    </row>
    <row r="1693" customFormat="false" ht="15" hidden="false" customHeight="false" outlineLevel="0" collapsed="false">
      <c r="A1693" s="80" t="n">
        <v>1693</v>
      </c>
      <c r="B1693" s="81" t="s">
        <v>5517</v>
      </c>
      <c r="C1693" s="82" t="s">
        <v>5518</v>
      </c>
      <c r="D1693" s="84" t="s">
        <v>276</v>
      </c>
      <c r="E1693" s="85" t="s">
        <v>12</v>
      </c>
      <c r="F1693" s="93" t="s">
        <v>881</v>
      </c>
      <c r="G1693" s="87" t="n">
        <v>77329</v>
      </c>
      <c r="H1693" s="87" t="n">
        <v>82692</v>
      </c>
      <c r="I1693" s="87" t="n">
        <v>72760</v>
      </c>
      <c r="J1693" s="87" t="n">
        <v>53580</v>
      </c>
      <c r="K1693" s="96" t="n">
        <v>0.79</v>
      </c>
      <c r="L1693" s="80" t="s">
        <v>873</v>
      </c>
      <c r="M1693" s="101" t="s">
        <v>15417</v>
      </c>
    </row>
    <row r="1694" customFormat="false" ht="18" hidden="false" customHeight="false" outlineLevel="0" collapsed="false">
      <c r="A1694" s="80" t="n">
        <v>1694</v>
      </c>
      <c r="B1694" s="81" t="s">
        <v>5519</v>
      </c>
      <c r="C1694" s="82" t="s">
        <v>5520</v>
      </c>
      <c r="D1694" s="84" t="s">
        <v>277</v>
      </c>
      <c r="E1694" s="85" t="s">
        <v>16</v>
      </c>
      <c r="F1694" s="86" t="s">
        <v>17</v>
      </c>
      <c r="G1694" s="88" t="s">
        <v>5521</v>
      </c>
      <c r="H1694" s="88" t="n">
        <v>0</v>
      </c>
      <c r="I1694" s="87" t="n">
        <v>45815</v>
      </c>
      <c r="J1694" s="88" t="n">
        <v>0</v>
      </c>
      <c r="K1694" s="89" t="n">
        <v>0.212</v>
      </c>
      <c r="L1694" s="80" t="s">
        <v>873</v>
      </c>
      <c r="M1694" s="101" t="s">
        <v>15417</v>
      </c>
    </row>
    <row r="1695" customFormat="false" ht="18" hidden="false" customHeight="false" outlineLevel="0" collapsed="false">
      <c r="A1695" s="80" t="n">
        <v>1695</v>
      </c>
      <c r="B1695" s="81" t="s">
        <v>5522</v>
      </c>
      <c r="C1695" s="82" t="s">
        <v>5523</v>
      </c>
      <c r="D1695" s="84" t="s">
        <v>277</v>
      </c>
      <c r="E1695" s="85" t="s">
        <v>16</v>
      </c>
      <c r="F1695" s="86" t="s">
        <v>17</v>
      </c>
      <c r="G1695" s="88" t="s">
        <v>5521</v>
      </c>
      <c r="H1695" s="88" t="n">
        <v>0</v>
      </c>
      <c r="I1695" s="87" t="n">
        <v>60768</v>
      </c>
      <c r="J1695" s="88" t="n">
        <v>0</v>
      </c>
      <c r="K1695" s="94" t="n">
        <v>0.281</v>
      </c>
      <c r="L1695" s="80" t="s">
        <v>873</v>
      </c>
      <c r="M1695" s="101" t="s">
        <v>15417</v>
      </c>
    </row>
    <row r="1696" customFormat="false" ht="18" hidden="false" customHeight="false" outlineLevel="0" collapsed="false">
      <c r="A1696" s="80" t="n">
        <v>1696</v>
      </c>
      <c r="B1696" s="81" t="s">
        <v>5524</v>
      </c>
      <c r="C1696" s="82" t="s">
        <v>5525</v>
      </c>
      <c r="D1696" s="84" t="s">
        <v>277</v>
      </c>
      <c r="E1696" s="85" t="s">
        <v>11</v>
      </c>
      <c r="F1696" s="86" t="s">
        <v>17</v>
      </c>
      <c r="G1696" s="88" t="s">
        <v>5526</v>
      </c>
      <c r="H1696" s="87" t="n">
        <v>25120</v>
      </c>
      <c r="I1696" s="88" t="s">
        <v>5527</v>
      </c>
      <c r="J1696" s="88" t="n">
        <v>0</v>
      </c>
      <c r="K1696" s="96" t="n">
        <v>0.663</v>
      </c>
      <c r="L1696" s="80" t="s">
        <v>873</v>
      </c>
      <c r="M1696" s="101" t="s">
        <v>15417</v>
      </c>
    </row>
    <row r="1697" customFormat="false" ht="18" hidden="false" customHeight="false" outlineLevel="0" collapsed="false">
      <c r="A1697" s="80" t="n">
        <v>1697</v>
      </c>
      <c r="B1697" s="81" t="s">
        <v>5528</v>
      </c>
      <c r="C1697" s="82" t="s">
        <v>5529</v>
      </c>
      <c r="D1697" s="84" t="s">
        <v>277</v>
      </c>
      <c r="E1697" s="85" t="s">
        <v>10</v>
      </c>
      <c r="F1697" s="86" t="s">
        <v>17</v>
      </c>
      <c r="G1697" s="87" t="n">
        <v>15910</v>
      </c>
      <c r="H1697" s="87" t="n">
        <v>9990</v>
      </c>
      <c r="I1697" s="87" t="n">
        <v>4959</v>
      </c>
      <c r="J1697" s="88" t="n">
        <v>0</v>
      </c>
      <c r="K1697" s="89" t="n">
        <v>0.191</v>
      </c>
      <c r="L1697" s="80" t="s">
        <v>873</v>
      </c>
      <c r="M1697" s="101" t="s">
        <v>15417</v>
      </c>
    </row>
    <row r="1698" customFormat="false" ht="27" hidden="false" customHeight="false" outlineLevel="0" collapsed="false">
      <c r="A1698" s="80" t="n">
        <v>1698</v>
      </c>
      <c r="B1698" s="81" t="s">
        <v>5530</v>
      </c>
      <c r="C1698" s="82" t="s">
        <v>5531</v>
      </c>
      <c r="D1698" s="84" t="s">
        <v>277</v>
      </c>
      <c r="E1698" s="85" t="s">
        <v>10</v>
      </c>
      <c r="F1698" s="86" t="s">
        <v>17</v>
      </c>
      <c r="G1698" s="87" t="n">
        <v>15910</v>
      </c>
      <c r="H1698" s="87" t="n">
        <v>9990</v>
      </c>
      <c r="I1698" s="87" t="n">
        <v>10962</v>
      </c>
      <c r="J1698" s="88" t="n">
        <v>0</v>
      </c>
      <c r="K1698" s="94" t="n">
        <v>0.423</v>
      </c>
      <c r="L1698" s="80" t="s">
        <v>873</v>
      </c>
      <c r="M1698" s="101" t="s">
        <v>15417</v>
      </c>
    </row>
    <row r="1699" customFormat="false" ht="18" hidden="false" customHeight="false" outlineLevel="0" collapsed="false">
      <c r="A1699" s="80" t="n">
        <v>1699</v>
      </c>
      <c r="B1699" s="81" t="s">
        <v>5532</v>
      </c>
      <c r="C1699" s="82" t="s">
        <v>5533</v>
      </c>
      <c r="D1699" s="84" t="s">
        <v>277</v>
      </c>
      <c r="E1699" s="85" t="s">
        <v>9</v>
      </c>
      <c r="F1699" s="86" t="s">
        <v>17</v>
      </c>
      <c r="G1699" s="88" t="s">
        <v>5534</v>
      </c>
      <c r="H1699" s="87" t="n">
        <v>28802</v>
      </c>
      <c r="I1699" s="87" t="n">
        <v>2870</v>
      </c>
      <c r="J1699" s="88" t="n">
        <v>0</v>
      </c>
      <c r="K1699" s="89" t="n">
        <v>0.015</v>
      </c>
      <c r="L1699" s="80" t="s">
        <v>873</v>
      </c>
      <c r="M1699" s="101" t="s">
        <v>15417</v>
      </c>
    </row>
    <row r="1700" customFormat="false" ht="18" hidden="false" customHeight="false" outlineLevel="0" collapsed="false">
      <c r="A1700" s="80" t="n">
        <v>1700</v>
      </c>
      <c r="B1700" s="81" t="s">
        <v>5535</v>
      </c>
      <c r="C1700" s="82" t="s">
        <v>5536</v>
      </c>
      <c r="D1700" s="84" t="s">
        <v>279</v>
      </c>
      <c r="E1700" s="85" t="s">
        <v>9</v>
      </c>
      <c r="F1700" s="86" t="s">
        <v>17</v>
      </c>
      <c r="G1700" s="88" t="s">
        <v>5537</v>
      </c>
      <c r="H1700" s="87" t="n">
        <v>46067</v>
      </c>
      <c r="I1700" s="87" t="n">
        <v>62901</v>
      </c>
      <c r="J1700" s="88" t="n">
        <v>0</v>
      </c>
      <c r="K1700" s="89" t="n">
        <v>0.197</v>
      </c>
      <c r="L1700" s="80" t="s">
        <v>873</v>
      </c>
      <c r="M1700" s="101" t="s">
        <v>15417</v>
      </c>
    </row>
    <row r="1701" customFormat="false" ht="18" hidden="false" customHeight="false" outlineLevel="0" collapsed="false">
      <c r="A1701" s="80" t="n">
        <v>1701</v>
      </c>
      <c r="B1701" s="81" t="s">
        <v>5538</v>
      </c>
      <c r="C1701" s="82" t="s">
        <v>5539</v>
      </c>
      <c r="D1701" s="84" t="s">
        <v>279</v>
      </c>
      <c r="E1701" s="85" t="s">
        <v>11</v>
      </c>
      <c r="F1701" s="93" t="s">
        <v>881</v>
      </c>
      <c r="G1701" s="88" t="s">
        <v>4275</v>
      </c>
      <c r="H1701" s="88" t="n">
        <v>0</v>
      </c>
      <c r="I1701" s="87" t="n">
        <v>53268</v>
      </c>
      <c r="J1701" s="88" t="n">
        <v>0</v>
      </c>
      <c r="K1701" s="96" t="n">
        <v>0.533</v>
      </c>
      <c r="L1701" s="80" t="s">
        <v>873</v>
      </c>
      <c r="M1701" s="101" t="s">
        <v>15417</v>
      </c>
    </row>
    <row r="1702" customFormat="false" ht="18" hidden="false" customHeight="false" outlineLevel="0" collapsed="false">
      <c r="A1702" s="80" t="n">
        <v>1702</v>
      </c>
      <c r="B1702" s="81" t="s">
        <v>5540</v>
      </c>
      <c r="C1702" s="82" t="s">
        <v>5541</v>
      </c>
      <c r="D1702" s="84" t="s">
        <v>279</v>
      </c>
      <c r="E1702" s="85" t="s">
        <v>13</v>
      </c>
      <c r="F1702" s="86" t="s">
        <v>17</v>
      </c>
      <c r="G1702" s="88" t="s">
        <v>5542</v>
      </c>
      <c r="H1702" s="88" t="s">
        <v>5543</v>
      </c>
      <c r="I1702" s="88" t="s">
        <v>5544</v>
      </c>
      <c r="J1702" s="88" t="s">
        <v>5545</v>
      </c>
      <c r="K1702" s="96" t="n">
        <v>0.683</v>
      </c>
      <c r="L1702" s="80" t="s">
        <v>873</v>
      </c>
      <c r="M1702" s="101" t="s">
        <v>15417</v>
      </c>
    </row>
    <row r="1703" customFormat="false" ht="15" hidden="false" customHeight="false" outlineLevel="0" collapsed="false">
      <c r="A1703" s="80" t="n">
        <v>1703</v>
      </c>
      <c r="B1703" s="81" t="s">
        <v>5546</v>
      </c>
      <c r="C1703" s="82" t="s">
        <v>5547</v>
      </c>
      <c r="D1703" s="84" t="s">
        <v>279</v>
      </c>
      <c r="E1703" s="85" t="s">
        <v>10</v>
      </c>
      <c r="F1703" s="93" t="s">
        <v>881</v>
      </c>
      <c r="G1703" s="87" t="n">
        <v>17000</v>
      </c>
      <c r="H1703" s="88" t="n">
        <v>0</v>
      </c>
      <c r="I1703" s="87" t="n">
        <v>14577</v>
      </c>
      <c r="J1703" s="88" t="n">
        <v>0</v>
      </c>
      <c r="K1703" s="92" t="n">
        <v>0.857</v>
      </c>
      <c r="L1703" s="80" t="s">
        <v>873</v>
      </c>
      <c r="M1703" s="101" t="s">
        <v>15417</v>
      </c>
    </row>
    <row r="1704" customFormat="false" ht="18" hidden="false" customHeight="false" outlineLevel="0" collapsed="false">
      <c r="A1704" s="80" t="n">
        <v>1704</v>
      </c>
      <c r="B1704" s="81" t="s">
        <v>5548</v>
      </c>
      <c r="C1704" s="82" t="s">
        <v>5549</v>
      </c>
      <c r="D1704" s="84" t="s">
        <v>279</v>
      </c>
      <c r="E1704" s="85" t="s">
        <v>10</v>
      </c>
      <c r="F1704" s="93" t="s">
        <v>881</v>
      </c>
      <c r="G1704" s="87" t="n">
        <v>17000</v>
      </c>
      <c r="H1704" s="88" t="n">
        <v>0</v>
      </c>
      <c r="I1704" s="87" t="n">
        <v>14500</v>
      </c>
      <c r="J1704" s="88" t="n">
        <v>0</v>
      </c>
      <c r="K1704" s="92" t="n">
        <v>0.853</v>
      </c>
      <c r="L1704" s="80" t="s">
        <v>873</v>
      </c>
      <c r="M1704" s="101" t="s">
        <v>15417</v>
      </c>
    </row>
    <row r="1705" customFormat="false" ht="15" hidden="false" customHeight="false" outlineLevel="0" collapsed="false">
      <c r="A1705" s="80" t="n">
        <v>1705</v>
      </c>
      <c r="B1705" s="81" t="s">
        <v>5550</v>
      </c>
      <c r="C1705" s="82" t="s">
        <v>5551</v>
      </c>
      <c r="D1705" s="84" t="s">
        <v>281</v>
      </c>
      <c r="E1705" s="85" t="s">
        <v>9</v>
      </c>
      <c r="F1705" s="86" t="s">
        <v>17</v>
      </c>
      <c r="G1705" s="88" t="s">
        <v>5552</v>
      </c>
      <c r="H1705" s="87" t="n">
        <v>41441</v>
      </c>
      <c r="I1705" s="87" t="n">
        <v>6525</v>
      </c>
      <c r="J1705" s="88" t="n">
        <v>0</v>
      </c>
      <c r="K1705" s="89" t="n">
        <v>0.034</v>
      </c>
      <c r="L1705" s="80" t="s">
        <v>873</v>
      </c>
      <c r="M1705" s="101" t="s">
        <v>15417</v>
      </c>
    </row>
    <row r="1706" customFormat="false" ht="15" hidden="false" customHeight="false" outlineLevel="0" collapsed="false">
      <c r="A1706" s="80" t="n">
        <v>1706</v>
      </c>
      <c r="B1706" s="81" t="s">
        <v>5553</v>
      </c>
      <c r="C1706" s="82" t="s">
        <v>5554</v>
      </c>
      <c r="D1706" s="84" t="s">
        <v>281</v>
      </c>
      <c r="E1706" s="85" t="s">
        <v>10</v>
      </c>
      <c r="F1706" s="93" t="s">
        <v>881</v>
      </c>
      <c r="G1706" s="87" t="n">
        <v>15910</v>
      </c>
      <c r="H1706" s="87" t="n">
        <v>9990</v>
      </c>
      <c r="I1706" s="87" t="n">
        <v>14354</v>
      </c>
      <c r="J1706" s="87" t="n">
        <v>9876</v>
      </c>
      <c r="K1706" s="92" t="n">
        <v>0.936</v>
      </c>
      <c r="L1706" s="80" t="s">
        <v>873</v>
      </c>
      <c r="M1706" s="101" t="s">
        <v>15417</v>
      </c>
    </row>
    <row r="1707" customFormat="false" ht="15" hidden="false" customHeight="false" outlineLevel="0" collapsed="false">
      <c r="A1707" s="80" t="n">
        <v>1707</v>
      </c>
      <c r="B1707" s="81" t="s">
        <v>5555</v>
      </c>
      <c r="C1707" s="82" t="s">
        <v>5556</v>
      </c>
      <c r="D1707" s="84" t="s">
        <v>281</v>
      </c>
      <c r="E1707" s="85" t="s">
        <v>10</v>
      </c>
      <c r="F1707" s="93" t="s">
        <v>881</v>
      </c>
      <c r="G1707" s="87" t="n">
        <v>15910</v>
      </c>
      <c r="H1707" s="87" t="n">
        <v>9990</v>
      </c>
      <c r="I1707" s="87" t="n">
        <v>14354</v>
      </c>
      <c r="J1707" s="87" t="n">
        <v>9876</v>
      </c>
      <c r="K1707" s="92" t="n">
        <v>0.936</v>
      </c>
      <c r="L1707" s="80" t="s">
        <v>873</v>
      </c>
      <c r="M1707" s="101" t="s">
        <v>15417</v>
      </c>
    </row>
    <row r="1708" customFormat="false" ht="15" hidden="false" customHeight="false" outlineLevel="0" collapsed="false">
      <c r="A1708" s="80" t="n">
        <v>1708</v>
      </c>
      <c r="B1708" s="81" t="s">
        <v>5557</v>
      </c>
      <c r="C1708" s="82" t="s">
        <v>5558</v>
      </c>
      <c r="D1708" s="84" t="s">
        <v>281</v>
      </c>
      <c r="E1708" s="85" t="s">
        <v>9</v>
      </c>
      <c r="F1708" s="86" t="s">
        <v>17</v>
      </c>
      <c r="G1708" s="88" t="s">
        <v>5559</v>
      </c>
      <c r="H1708" s="87" t="n">
        <v>40993</v>
      </c>
      <c r="I1708" s="87" t="n">
        <v>45414</v>
      </c>
      <c r="J1708" s="88" t="n">
        <v>0</v>
      </c>
      <c r="K1708" s="89" t="n">
        <v>0.206</v>
      </c>
      <c r="L1708" s="80" t="s">
        <v>873</v>
      </c>
      <c r="M1708" s="101" t="s">
        <v>15417</v>
      </c>
    </row>
    <row r="1709" customFormat="false" ht="15" hidden="false" customHeight="false" outlineLevel="0" collapsed="false">
      <c r="A1709" s="80" t="n">
        <v>1709</v>
      </c>
      <c r="B1709" s="81" t="s">
        <v>5560</v>
      </c>
      <c r="C1709" s="82" t="s">
        <v>5561</v>
      </c>
      <c r="D1709" s="84" t="s">
        <v>281</v>
      </c>
      <c r="E1709" s="85" t="s">
        <v>9</v>
      </c>
      <c r="F1709" s="91" t="s">
        <v>18</v>
      </c>
      <c r="G1709" s="88" t="s">
        <v>5228</v>
      </c>
      <c r="H1709" s="87" t="n">
        <v>36489</v>
      </c>
      <c r="I1709" s="88" t="s">
        <v>5562</v>
      </c>
      <c r="J1709" s="88" t="n">
        <v>0</v>
      </c>
      <c r="K1709" s="96" t="n">
        <v>0.642</v>
      </c>
      <c r="L1709" s="80" t="s">
        <v>873</v>
      </c>
      <c r="M1709" s="101" t="s">
        <v>15417</v>
      </c>
    </row>
    <row r="1710" customFormat="false" ht="15" hidden="false" customHeight="false" outlineLevel="0" collapsed="false">
      <c r="A1710" s="80" t="n">
        <v>1710</v>
      </c>
      <c r="B1710" s="81" t="s">
        <v>5563</v>
      </c>
      <c r="C1710" s="82" t="s">
        <v>5564</v>
      </c>
      <c r="D1710" s="84" t="s">
        <v>281</v>
      </c>
      <c r="E1710" s="85" t="s">
        <v>9</v>
      </c>
      <c r="F1710" s="86" t="s">
        <v>17</v>
      </c>
      <c r="G1710" s="88" t="s">
        <v>5565</v>
      </c>
      <c r="H1710" s="87" t="n">
        <v>28927</v>
      </c>
      <c r="I1710" s="87" t="n">
        <v>90772</v>
      </c>
      <c r="J1710" s="88" t="n">
        <v>0</v>
      </c>
      <c r="K1710" s="96" t="n">
        <v>0.52</v>
      </c>
      <c r="L1710" s="80" t="s">
        <v>873</v>
      </c>
      <c r="M1710" s="101" t="s">
        <v>15417</v>
      </c>
    </row>
    <row r="1711" customFormat="false" ht="18" hidden="false" customHeight="false" outlineLevel="0" collapsed="false">
      <c r="A1711" s="80" t="n">
        <v>1711</v>
      </c>
      <c r="B1711" s="81" t="s">
        <v>5566</v>
      </c>
      <c r="C1711" s="82" t="s">
        <v>5567</v>
      </c>
      <c r="D1711" s="84" t="s">
        <v>281</v>
      </c>
      <c r="E1711" s="85" t="s">
        <v>16</v>
      </c>
      <c r="F1711" s="86" t="s">
        <v>17</v>
      </c>
      <c r="G1711" s="87" t="n">
        <v>69846</v>
      </c>
      <c r="H1711" s="88" t="s">
        <v>5568</v>
      </c>
      <c r="I1711" s="87" t="n">
        <v>10629</v>
      </c>
      <c r="J1711" s="87" t="n">
        <v>31675</v>
      </c>
      <c r="K1711" s="89" t="n">
        <v>0.243</v>
      </c>
      <c r="L1711" s="80" t="s">
        <v>873</v>
      </c>
      <c r="M1711" s="101" t="s">
        <v>15417</v>
      </c>
    </row>
    <row r="1712" customFormat="false" ht="18" hidden="false" customHeight="false" outlineLevel="0" collapsed="false">
      <c r="A1712" s="80" t="n">
        <v>1712</v>
      </c>
      <c r="B1712" s="81" t="s">
        <v>5569</v>
      </c>
      <c r="C1712" s="82" t="s">
        <v>5570</v>
      </c>
      <c r="D1712" s="84" t="s">
        <v>281</v>
      </c>
      <c r="E1712" s="85" t="s">
        <v>16</v>
      </c>
      <c r="F1712" s="86" t="s">
        <v>17</v>
      </c>
      <c r="G1712" s="88" t="s">
        <v>1569</v>
      </c>
      <c r="H1712" s="88" t="s">
        <v>1570</v>
      </c>
      <c r="I1712" s="87" t="n">
        <v>7830</v>
      </c>
      <c r="J1712" s="87" t="n">
        <v>44345</v>
      </c>
      <c r="K1712" s="89" t="n">
        <v>0.201</v>
      </c>
      <c r="L1712" s="80" t="s">
        <v>873</v>
      </c>
      <c r="M1712" s="101" t="s">
        <v>15417</v>
      </c>
    </row>
    <row r="1713" customFormat="false" ht="18" hidden="false" customHeight="false" outlineLevel="0" collapsed="false">
      <c r="A1713" s="80" t="n">
        <v>1713</v>
      </c>
      <c r="B1713" s="81" t="s">
        <v>5571</v>
      </c>
      <c r="C1713" s="82" t="s">
        <v>5572</v>
      </c>
      <c r="D1713" s="84" t="s">
        <v>281</v>
      </c>
      <c r="E1713" s="85" t="s">
        <v>16</v>
      </c>
      <c r="F1713" s="86" t="s">
        <v>17</v>
      </c>
      <c r="G1713" s="88" t="s">
        <v>4136</v>
      </c>
      <c r="H1713" s="88" t="s">
        <v>4137</v>
      </c>
      <c r="I1713" s="87" t="n">
        <v>6264</v>
      </c>
      <c r="J1713" s="87" t="n">
        <v>44345</v>
      </c>
      <c r="K1713" s="89" t="n">
        <v>0.187</v>
      </c>
      <c r="L1713" s="80" t="s">
        <v>873</v>
      </c>
      <c r="M1713" s="101" t="s">
        <v>15417</v>
      </c>
    </row>
    <row r="1714" customFormat="false" ht="18" hidden="false" customHeight="false" outlineLevel="0" collapsed="false">
      <c r="A1714" s="80" t="n">
        <v>1714</v>
      </c>
      <c r="B1714" s="81" t="s">
        <v>5573</v>
      </c>
      <c r="C1714" s="82" t="s">
        <v>5574</v>
      </c>
      <c r="D1714" s="84" t="s">
        <v>281</v>
      </c>
      <c r="E1714" s="85" t="s">
        <v>16</v>
      </c>
      <c r="F1714" s="86" t="s">
        <v>17</v>
      </c>
      <c r="G1714" s="87" t="n">
        <v>68332</v>
      </c>
      <c r="H1714" s="87" t="n">
        <v>99290</v>
      </c>
      <c r="I1714" s="88" t="n">
        <v>0</v>
      </c>
      <c r="J1714" s="88" t="n">
        <v>0</v>
      </c>
      <c r="K1714" s="89" t="n">
        <v>0</v>
      </c>
      <c r="L1714" s="80" t="s">
        <v>873</v>
      </c>
      <c r="M1714" s="101" t="s">
        <v>15417</v>
      </c>
    </row>
    <row r="1715" customFormat="false" ht="18" hidden="false" customHeight="false" outlineLevel="0" collapsed="false">
      <c r="A1715" s="80" t="n">
        <v>1715</v>
      </c>
      <c r="B1715" s="81" t="s">
        <v>5575</v>
      </c>
      <c r="C1715" s="82" t="s">
        <v>5576</v>
      </c>
      <c r="D1715" s="84" t="s">
        <v>281</v>
      </c>
      <c r="E1715" s="85" t="s">
        <v>16</v>
      </c>
      <c r="F1715" s="86" t="s">
        <v>17</v>
      </c>
      <c r="G1715" s="87" t="n">
        <v>68135</v>
      </c>
      <c r="H1715" s="87" t="n">
        <v>99262</v>
      </c>
      <c r="I1715" s="87" t="n">
        <v>3132</v>
      </c>
      <c r="J1715" s="88" t="n">
        <v>0</v>
      </c>
      <c r="K1715" s="89" t="n">
        <v>0.019</v>
      </c>
      <c r="L1715" s="80" t="s">
        <v>873</v>
      </c>
      <c r="M1715" s="101" t="s">
        <v>15417</v>
      </c>
    </row>
    <row r="1716" customFormat="false" ht="15" hidden="false" customHeight="false" outlineLevel="0" collapsed="false">
      <c r="A1716" s="80" t="n">
        <v>1716</v>
      </c>
      <c r="B1716" s="81" t="s">
        <v>5577</v>
      </c>
      <c r="C1716" s="82" t="s">
        <v>5578</v>
      </c>
      <c r="D1716" s="84" t="s">
        <v>281</v>
      </c>
      <c r="E1716" s="85" t="s">
        <v>11</v>
      </c>
      <c r="F1716" s="86" t="s">
        <v>17</v>
      </c>
      <c r="G1716" s="88" t="s">
        <v>5579</v>
      </c>
      <c r="H1716" s="88" t="s">
        <v>5580</v>
      </c>
      <c r="I1716" s="88" t="s">
        <v>5581</v>
      </c>
      <c r="J1716" s="87" t="n">
        <v>48732</v>
      </c>
      <c r="K1716" s="96" t="n">
        <v>0.542</v>
      </c>
      <c r="L1716" s="80" t="s">
        <v>873</v>
      </c>
      <c r="M1716" s="101" t="s">
        <v>15417</v>
      </c>
    </row>
    <row r="1717" customFormat="false" ht="18" hidden="false" customHeight="false" outlineLevel="0" collapsed="false">
      <c r="A1717" s="80" t="n">
        <v>1717</v>
      </c>
      <c r="B1717" s="81" t="s">
        <v>5582</v>
      </c>
      <c r="C1717" s="82" t="s">
        <v>5583</v>
      </c>
      <c r="D1717" s="84" t="s">
        <v>282</v>
      </c>
      <c r="E1717" s="85" t="s">
        <v>9</v>
      </c>
      <c r="F1717" s="86" t="s">
        <v>17</v>
      </c>
      <c r="G1717" s="88" t="s">
        <v>5584</v>
      </c>
      <c r="H1717" s="87" t="n">
        <v>31262</v>
      </c>
      <c r="I1717" s="88" t="s">
        <v>5585</v>
      </c>
      <c r="J1717" s="88" t="n">
        <v>0</v>
      </c>
      <c r="K1717" s="92" t="n">
        <v>0.815</v>
      </c>
      <c r="L1717" s="80" t="s">
        <v>873</v>
      </c>
      <c r="M1717" s="101" t="s">
        <v>15417</v>
      </c>
    </row>
    <row r="1718" customFormat="false" ht="18" hidden="false" customHeight="false" outlineLevel="0" collapsed="false">
      <c r="A1718" s="80" t="n">
        <v>1718</v>
      </c>
      <c r="B1718" s="81" t="s">
        <v>5586</v>
      </c>
      <c r="C1718" s="82" t="s">
        <v>5587</v>
      </c>
      <c r="D1718" s="84" t="s">
        <v>282</v>
      </c>
      <c r="E1718" s="85" t="s">
        <v>9</v>
      </c>
      <c r="F1718" s="86" t="s">
        <v>17</v>
      </c>
      <c r="G1718" s="88" t="s">
        <v>4072</v>
      </c>
      <c r="H1718" s="87" t="n">
        <v>43281</v>
      </c>
      <c r="I1718" s="88" t="n">
        <v>0</v>
      </c>
      <c r="J1718" s="88" t="n">
        <v>0</v>
      </c>
      <c r="K1718" s="89" t="n">
        <v>0</v>
      </c>
      <c r="L1718" s="80" t="s">
        <v>873</v>
      </c>
      <c r="M1718" s="101" t="s">
        <v>15417</v>
      </c>
    </row>
    <row r="1719" customFormat="false" ht="18" hidden="false" customHeight="false" outlineLevel="0" collapsed="false">
      <c r="A1719" s="80" t="n">
        <v>1719</v>
      </c>
      <c r="B1719" s="81" t="s">
        <v>5588</v>
      </c>
      <c r="C1719" s="82" t="s">
        <v>5589</v>
      </c>
      <c r="D1719" s="84" t="s">
        <v>282</v>
      </c>
      <c r="E1719" s="85" t="s">
        <v>9</v>
      </c>
      <c r="F1719" s="86" t="s">
        <v>17</v>
      </c>
      <c r="G1719" s="88" t="s">
        <v>4072</v>
      </c>
      <c r="H1719" s="87" t="n">
        <v>43281</v>
      </c>
      <c r="I1719" s="88" t="n">
        <v>261</v>
      </c>
      <c r="J1719" s="88" t="n">
        <v>0</v>
      </c>
      <c r="K1719" s="89" t="n">
        <v>0.001</v>
      </c>
      <c r="L1719" s="80" t="s">
        <v>873</v>
      </c>
      <c r="M1719" s="101" t="s">
        <v>15417</v>
      </c>
    </row>
    <row r="1720" customFormat="false" ht="18" hidden="false" customHeight="false" outlineLevel="0" collapsed="false">
      <c r="A1720" s="80" t="n">
        <v>1720</v>
      </c>
      <c r="B1720" s="81" t="s">
        <v>5590</v>
      </c>
      <c r="C1720" s="82" t="s">
        <v>5591</v>
      </c>
      <c r="D1720" s="84" t="s">
        <v>282</v>
      </c>
      <c r="E1720" s="85" t="s">
        <v>9</v>
      </c>
      <c r="F1720" s="86" t="s">
        <v>17</v>
      </c>
      <c r="G1720" s="88" t="s">
        <v>4072</v>
      </c>
      <c r="H1720" s="87" t="n">
        <v>43281</v>
      </c>
      <c r="I1720" s="88" t="s">
        <v>5592</v>
      </c>
      <c r="J1720" s="87" t="n">
        <v>24622</v>
      </c>
      <c r="K1720" s="96" t="n">
        <v>0.697</v>
      </c>
      <c r="L1720" s="80" t="s">
        <v>873</v>
      </c>
      <c r="M1720" s="101" t="s">
        <v>15417</v>
      </c>
    </row>
    <row r="1721" customFormat="false" ht="18" hidden="false" customHeight="false" outlineLevel="0" collapsed="false">
      <c r="A1721" s="80" t="n">
        <v>1721</v>
      </c>
      <c r="B1721" s="81" t="s">
        <v>5593</v>
      </c>
      <c r="C1721" s="82" t="s">
        <v>5594</v>
      </c>
      <c r="D1721" s="84" t="s">
        <v>282</v>
      </c>
      <c r="E1721" s="85" t="s">
        <v>9</v>
      </c>
      <c r="F1721" s="86" t="s">
        <v>17</v>
      </c>
      <c r="G1721" s="88" t="s">
        <v>4072</v>
      </c>
      <c r="H1721" s="87" t="n">
        <v>43281</v>
      </c>
      <c r="I1721" s="88" t="s">
        <v>5595</v>
      </c>
      <c r="J1721" s="88" t="n">
        <v>0</v>
      </c>
      <c r="K1721" s="94" t="n">
        <v>0.436</v>
      </c>
      <c r="L1721" s="80" t="s">
        <v>873</v>
      </c>
      <c r="M1721" s="101" t="s">
        <v>15417</v>
      </c>
    </row>
    <row r="1722" customFormat="false" ht="18" hidden="false" customHeight="false" outlineLevel="0" collapsed="false">
      <c r="A1722" s="80" t="n">
        <v>1722</v>
      </c>
      <c r="B1722" s="81" t="s">
        <v>5596</v>
      </c>
      <c r="C1722" s="82" t="s">
        <v>5597</v>
      </c>
      <c r="D1722" s="84" t="s">
        <v>282</v>
      </c>
      <c r="E1722" s="85" t="s">
        <v>9</v>
      </c>
      <c r="F1722" s="86" t="s">
        <v>17</v>
      </c>
      <c r="G1722" s="88" t="s">
        <v>4072</v>
      </c>
      <c r="H1722" s="87" t="n">
        <v>43281</v>
      </c>
      <c r="I1722" s="88" t="s">
        <v>5598</v>
      </c>
      <c r="J1722" s="88" t="n">
        <v>0</v>
      </c>
      <c r="K1722" s="92" t="n">
        <v>0.844</v>
      </c>
      <c r="L1722" s="80" t="s">
        <v>873</v>
      </c>
      <c r="M1722" s="101" t="s">
        <v>15417</v>
      </c>
    </row>
    <row r="1723" customFormat="false" ht="18" hidden="false" customHeight="false" outlineLevel="0" collapsed="false">
      <c r="A1723" s="80" t="n">
        <v>1723</v>
      </c>
      <c r="B1723" s="81" t="s">
        <v>5599</v>
      </c>
      <c r="C1723" s="82" t="s">
        <v>5600</v>
      </c>
      <c r="D1723" s="84" t="s">
        <v>282</v>
      </c>
      <c r="E1723" s="85" t="s">
        <v>11</v>
      </c>
      <c r="F1723" s="86" t="s">
        <v>17</v>
      </c>
      <c r="G1723" s="88" t="s">
        <v>5601</v>
      </c>
      <c r="H1723" s="87" t="n">
        <v>57323</v>
      </c>
      <c r="I1723" s="88" t="s">
        <v>5602</v>
      </c>
      <c r="J1723" s="88" t="n">
        <v>0</v>
      </c>
      <c r="K1723" s="94" t="n">
        <v>0.468</v>
      </c>
      <c r="L1723" s="80" t="s">
        <v>873</v>
      </c>
      <c r="M1723" s="101" t="s">
        <v>15417</v>
      </c>
    </row>
    <row r="1724" customFormat="false" ht="18" hidden="false" customHeight="false" outlineLevel="0" collapsed="false">
      <c r="A1724" s="80" t="n">
        <v>1724</v>
      </c>
      <c r="B1724" s="81" t="s">
        <v>5603</v>
      </c>
      <c r="C1724" s="82" t="s">
        <v>5604</v>
      </c>
      <c r="D1724" s="84" t="s">
        <v>283</v>
      </c>
      <c r="E1724" s="85" t="s">
        <v>9</v>
      </c>
      <c r="F1724" s="93" t="s">
        <v>881</v>
      </c>
      <c r="G1724" s="88" t="s">
        <v>5605</v>
      </c>
      <c r="H1724" s="87" t="n">
        <v>32539</v>
      </c>
      <c r="I1724" s="88" t="s">
        <v>5606</v>
      </c>
      <c r="J1724" s="87" t="n">
        <v>26970</v>
      </c>
      <c r="K1724" s="92" t="n">
        <v>0.972</v>
      </c>
      <c r="L1724" s="80" t="s">
        <v>873</v>
      </c>
      <c r="M1724" s="101" t="s">
        <v>15417</v>
      </c>
    </row>
    <row r="1725" customFormat="false" ht="18" hidden="false" customHeight="false" outlineLevel="0" collapsed="false">
      <c r="A1725" s="80" t="n">
        <v>1725</v>
      </c>
      <c r="B1725" s="81" t="s">
        <v>5607</v>
      </c>
      <c r="C1725" s="82" t="s">
        <v>5608</v>
      </c>
      <c r="D1725" s="84" t="s">
        <v>283</v>
      </c>
      <c r="E1725" s="85" t="s">
        <v>16</v>
      </c>
      <c r="F1725" s="86" t="s">
        <v>17</v>
      </c>
      <c r="G1725" s="88" t="s">
        <v>4136</v>
      </c>
      <c r="H1725" s="88" t="s">
        <v>5609</v>
      </c>
      <c r="I1725" s="88" t="n">
        <v>0</v>
      </c>
      <c r="J1725" s="88" t="n">
        <v>0</v>
      </c>
      <c r="K1725" s="89" t="n">
        <v>0</v>
      </c>
      <c r="L1725" s="80" t="s">
        <v>873</v>
      </c>
      <c r="M1725" s="101" t="s">
        <v>15417</v>
      </c>
    </row>
    <row r="1726" customFormat="false" ht="18" hidden="false" customHeight="false" outlineLevel="0" collapsed="false">
      <c r="A1726" s="80" t="n">
        <v>1726</v>
      </c>
      <c r="B1726" s="81" t="s">
        <v>5610</v>
      </c>
      <c r="C1726" s="82" t="s">
        <v>5611</v>
      </c>
      <c r="D1726" s="84" t="s">
        <v>283</v>
      </c>
      <c r="E1726" s="85" t="s">
        <v>10</v>
      </c>
      <c r="F1726" s="91" t="s">
        <v>18</v>
      </c>
      <c r="G1726" s="87" t="n">
        <v>17000</v>
      </c>
      <c r="H1726" s="88" t="n">
        <v>0</v>
      </c>
      <c r="I1726" s="87" t="n">
        <v>11745</v>
      </c>
      <c r="J1726" s="88" t="n">
        <v>0</v>
      </c>
      <c r="K1726" s="96" t="n">
        <v>0.691</v>
      </c>
      <c r="L1726" s="80" t="s">
        <v>873</v>
      </c>
      <c r="M1726" s="101" t="s">
        <v>15417</v>
      </c>
    </row>
    <row r="1727" customFormat="false" ht="15" hidden="false" customHeight="false" outlineLevel="0" collapsed="false">
      <c r="A1727" s="80" t="n">
        <v>1727</v>
      </c>
      <c r="B1727" s="81" t="s">
        <v>5612</v>
      </c>
      <c r="C1727" s="82" t="s">
        <v>5613</v>
      </c>
      <c r="D1727" s="84" t="s">
        <v>284</v>
      </c>
      <c r="E1727" s="85" t="s">
        <v>9</v>
      </c>
      <c r="F1727" s="93" t="s">
        <v>881</v>
      </c>
      <c r="G1727" s="88" t="s">
        <v>5614</v>
      </c>
      <c r="H1727" s="87" t="n">
        <v>47460</v>
      </c>
      <c r="I1727" s="88" t="s">
        <v>5615</v>
      </c>
      <c r="J1727" s="87" t="n">
        <v>41996</v>
      </c>
      <c r="K1727" s="92" t="n">
        <v>0.956</v>
      </c>
      <c r="L1727" s="80" t="s">
        <v>873</v>
      </c>
      <c r="M1727" s="101" t="s">
        <v>15417</v>
      </c>
    </row>
    <row r="1728" customFormat="false" ht="18" hidden="false" customHeight="false" outlineLevel="0" collapsed="false">
      <c r="A1728" s="80" t="n">
        <v>1728</v>
      </c>
      <c r="B1728" s="81" t="s">
        <v>5616</v>
      </c>
      <c r="C1728" s="82" t="s">
        <v>5617</v>
      </c>
      <c r="D1728" s="84" t="s">
        <v>284</v>
      </c>
      <c r="E1728" s="85" t="s">
        <v>9</v>
      </c>
      <c r="F1728" s="93" t="s">
        <v>881</v>
      </c>
      <c r="G1728" s="88" t="s">
        <v>5618</v>
      </c>
      <c r="H1728" s="87" t="n">
        <v>29586</v>
      </c>
      <c r="I1728" s="88" t="s">
        <v>5619</v>
      </c>
      <c r="J1728" s="87" t="n">
        <v>25162</v>
      </c>
      <c r="K1728" s="92" t="n">
        <v>0.971</v>
      </c>
      <c r="L1728" s="80" t="s">
        <v>873</v>
      </c>
      <c r="M1728" s="101" t="s">
        <v>15417</v>
      </c>
    </row>
    <row r="1729" customFormat="false" ht="18" hidden="false" customHeight="false" outlineLevel="0" collapsed="false">
      <c r="A1729" s="80" t="n">
        <v>1729</v>
      </c>
      <c r="B1729" s="81" t="s">
        <v>5620</v>
      </c>
      <c r="C1729" s="82" t="s">
        <v>5621</v>
      </c>
      <c r="D1729" s="84" t="s">
        <v>284</v>
      </c>
      <c r="E1729" s="85" t="s">
        <v>9</v>
      </c>
      <c r="F1729" s="86" t="s">
        <v>17</v>
      </c>
      <c r="G1729" s="88" t="s">
        <v>5614</v>
      </c>
      <c r="H1729" s="87" t="n">
        <v>47460</v>
      </c>
      <c r="I1729" s="88" t="s">
        <v>5622</v>
      </c>
      <c r="J1729" s="88" t="n">
        <v>0</v>
      </c>
      <c r="K1729" s="92" t="n">
        <v>0.844</v>
      </c>
      <c r="L1729" s="80" t="s">
        <v>873</v>
      </c>
      <c r="M1729" s="101" t="s">
        <v>15417</v>
      </c>
    </row>
    <row r="1730" customFormat="false" ht="15" hidden="false" customHeight="false" outlineLevel="0" collapsed="false">
      <c r="A1730" s="80" t="n">
        <v>1730</v>
      </c>
      <c r="B1730" s="81" t="s">
        <v>5623</v>
      </c>
      <c r="C1730" s="82" t="s">
        <v>5624</v>
      </c>
      <c r="D1730" s="84" t="s">
        <v>284</v>
      </c>
      <c r="E1730" s="85" t="s">
        <v>9</v>
      </c>
      <c r="F1730" s="93" t="s">
        <v>881</v>
      </c>
      <c r="G1730" s="88" t="s">
        <v>5614</v>
      </c>
      <c r="H1730" s="87" t="n">
        <v>47460</v>
      </c>
      <c r="I1730" s="88" t="s">
        <v>5625</v>
      </c>
      <c r="J1730" s="87" t="n">
        <v>43016</v>
      </c>
      <c r="K1730" s="92" t="n">
        <v>0.961</v>
      </c>
      <c r="L1730" s="80" t="s">
        <v>873</v>
      </c>
      <c r="M1730" s="101" t="s">
        <v>15417</v>
      </c>
    </row>
    <row r="1731" customFormat="false" ht="18" hidden="false" customHeight="false" outlineLevel="0" collapsed="false">
      <c r="A1731" s="80" t="n">
        <v>1731</v>
      </c>
      <c r="B1731" s="81" t="s">
        <v>5626</v>
      </c>
      <c r="C1731" s="82" t="s">
        <v>5627</v>
      </c>
      <c r="D1731" s="84" t="s">
        <v>284</v>
      </c>
      <c r="E1731" s="85" t="s">
        <v>16</v>
      </c>
      <c r="F1731" s="86" t="s">
        <v>17</v>
      </c>
      <c r="G1731" s="88" t="s">
        <v>4136</v>
      </c>
      <c r="H1731" s="88" t="s">
        <v>4137</v>
      </c>
      <c r="I1731" s="87" t="n">
        <v>4000</v>
      </c>
      <c r="J1731" s="87" t="n">
        <v>70237</v>
      </c>
      <c r="K1731" s="94" t="n">
        <v>0.274</v>
      </c>
      <c r="L1731" s="80" t="s">
        <v>873</v>
      </c>
      <c r="M1731" s="101" t="s">
        <v>15417</v>
      </c>
    </row>
    <row r="1732" customFormat="false" ht="18" hidden="false" customHeight="false" outlineLevel="0" collapsed="false">
      <c r="A1732" s="80" t="n">
        <v>1732</v>
      </c>
      <c r="B1732" s="81" t="s">
        <v>5628</v>
      </c>
      <c r="C1732" s="82" t="s">
        <v>5629</v>
      </c>
      <c r="D1732" s="84" t="s">
        <v>284</v>
      </c>
      <c r="E1732" s="85" t="s">
        <v>16</v>
      </c>
      <c r="F1732" s="86" t="s">
        <v>17</v>
      </c>
      <c r="G1732" s="88" t="s">
        <v>4167</v>
      </c>
      <c r="H1732" s="88" t="s">
        <v>4168</v>
      </c>
      <c r="I1732" s="87" t="n">
        <v>4000</v>
      </c>
      <c r="J1732" s="88" t="n">
        <v>0</v>
      </c>
      <c r="K1732" s="89" t="n">
        <v>0.015</v>
      </c>
      <c r="L1732" s="80" t="s">
        <v>873</v>
      </c>
      <c r="M1732" s="101" t="s">
        <v>15417</v>
      </c>
    </row>
    <row r="1733" customFormat="false" ht="18" hidden="false" customHeight="false" outlineLevel="0" collapsed="false">
      <c r="A1733" s="80" t="n">
        <v>1733</v>
      </c>
      <c r="B1733" s="81" t="s">
        <v>5630</v>
      </c>
      <c r="C1733" s="82" t="s">
        <v>5631</v>
      </c>
      <c r="D1733" s="84" t="s">
        <v>284</v>
      </c>
      <c r="E1733" s="85" t="s">
        <v>16</v>
      </c>
      <c r="F1733" s="86" t="s">
        <v>17</v>
      </c>
      <c r="G1733" s="88" t="s">
        <v>4136</v>
      </c>
      <c r="H1733" s="88" t="s">
        <v>4137</v>
      </c>
      <c r="I1733" s="87" t="n">
        <v>12500</v>
      </c>
      <c r="J1733" s="87" t="n">
        <v>70237</v>
      </c>
      <c r="K1733" s="94" t="n">
        <v>0.306</v>
      </c>
      <c r="L1733" s="80" t="s">
        <v>873</v>
      </c>
      <c r="M1733" s="101" t="s">
        <v>15417</v>
      </c>
    </row>
    <row r="1734" customFormat="false" ht="18" hidden="false" customHeight="false" outlineLevel="0" collapsed="false">
      <c r="A1734" s="80" t="n">
        <v>1734</v>
      </c>
      <c r="B1734" s="81" t="s">
        <v>5632</v>
      </c>
      <c r="C1734" s="82" t="s">
        <v>5633</v>
      </c>
      <c r="D1734" s="84" t="s">
        <v>284</v>
      </c>
      <c r="E1734" s="85" t="s">
        <v>16</v>
      </c>
      <c r="F1734" s="86" t="s">
        <v>17</v>
      </c>
      <c r="G1734" s="88" t="s">
        <v>4136</v>
      </c>
      <c r="H1734" s="88" t="s">
        <v>4137</v>
      </c>
      <c r="I1734" s="87" t="n">
        <v>12320</v>
      </c>
      <c r="J1734" s="87" t="n">
        <v>70237</v>
      </c>
      <c r="K1734" s="94" t="n">
        <v>0.305</v>
      </c>
      <c r="L1734" s="80" t="s">
        <v>873</v>
      </c>
      <c r="M1734" s="101" t="s">
        <v>15417</v>
      </c>
    </row>
    <row r="1735" customFormat="false" ht="18" hidden="false" customHeight="false" outlineLevel="0" collapsed="false">
      <c r="A1735" s="80" t="n">
        <v>1735</v>
      </c>
      <c r="B1735" s="81" t="s">
        <v>5634</v>
      </c>
      <c r="C1735" s="82" t="s">
        <v>5635</v>
      </c>
      <c r="D1735" s="84" t="s">
        <v>284</v>
      </c>
      <c r="E1735" s="85" t="s">
        <v>10</v>
      </c>
      <c r="F1735" s="93" t="s">
        <v>881</v>
      </c>
      <c r="G1735" s="87" t="n">
        <v>15910</v>
      </c>
      <c r="H1735" s="87" t="n">
        <v>9990</v>
      </c>
      <c r="I1735" s="87" t="n">
        <v>15599</v>
      </c>
      <c r="J1735" s="87" t="n">
        <v>9439</v>
      </c>
      <c r="K1735" s="92" t="n">
        <v>0.967</v>
      </c>
      <c r="L1735" s="80" t="s">
        <v>873</v>
      </c>
      <c r="M1735" s="101" t="s">
        <v>15417</v>
      </c>
    </row>
    <row r="1736" customFormat="false" ht="18" hidden="false" customHeight="false" outlineLevel="0" collapsed="false">
      <c r="A1736" s="80" t="n">
        <v>1736</v>
      </c>
      <c r="B1736" s="81" t="s">
        <v>5636</v>
      </c>
      <c r="C1736" s="82" t="s">
        <v>5637</v>
      </c>
      <c r="D1736" s="84" t="s">
        <v>284</v>
      </c>
      <c r="E1736" s="85" t="s">
        <v>10</v>
      </c>
      <c r="F1736" s="93" t="s">
        <v>881</v>
      </c>
      <c r="G1736" s="87" t="n">
        <v>15910</v>
      </c>
      <c r="H1736" s="87" t="n">
        <v>9990</v>
      </c>
      <c r="I1736" s="87" t="n">
        <v>15661</v>
      </c>
      <c r="J1736" s="87" t="n">
        <v>9366</v>
      </c>
      <c r="K1736" s="92" t="n">
        <v>0.966</v>
      </c>
      <c r="L1736" s="80" t="s">
        <v>873</v>
      </c>
      <c r="M1736" s="101" t="s">
        <v>15417</v>
      </c>
    </row>
    <row r="1737" customFormat="false" ht="18" hidden="false" customHeight="false" outlineLevel="0" collapsed="false">
      <c r="A1737" s="80" t="n">
        <v>1737</v>
      </c>
      <c r="B1737" s="81" t="s">
        <v>5638</v>
      </c>
      <c r="C1737" s="82" t="s">
        <v>5639</v>
      </c>
      <c r="D1737" s="84" t="s">
        <v>285</v>
      </c>
      <c r="E1737" s="85" t="s">
        <v>16</v>
      </c>
      <c r="F1737" s="86" t="s">
        <v>17</v>
      </c>
      <c r="G1737" s="87" t="n">
        <v>27925</v>
      </c>
      <c r="H1737" s="87" t="n">
        <v>27923</v>
      </c>
      <c r="I1737" s="87" t="n">
        <v>4800</v>
      </c>
      <c r="J1737" s="88" t="n">
        <v>0</v>
      </c>
      <c r="K1737" s="89" t="n">
        <v>0.086</v>
      </c>
      <c r="L1737" s="80" t="s">
        <v>873</v>
      </c>
      <c r="M1737" s="101" t="s">
        <v>15417</v>
      </c>
    </row>
    <row r="1738" customFormat="false" ht="18" hidden="false" customHeight="false" outlineLevel="0" collapsed="false">
      <c r="A1738" s="80" t="n">
        <v>1738</v>
      </c>
      <c r="B1738" s="81" t="s">
        <v>5640</v>
      </c>
      <c r="C1738" s="82" t="s">
        <v>5641</v>
      </c>
      <c r="D1738" s="84" t="s">
        <v>285</v>
      </c>
      <c r="E1738" s="85" t="s">
        <v>9</v>
      </c>
      <c r="F1738" s="93" t="s">
        <v>881</v>
      </c>
      <c r="G1738" s="88" t="s">
        <v>4148</v>
      </c>
      <c r="H1738" s="87" t="n">
        <v>37571</v>
      </c>
      <c r="I1738" s="88" t="s">
        <v>5642</v>
      </c>
      <c r="J1738" s="88" t="n">
        <v>0</v>
      </c>
      <c r="K1738" s="96" t="n">
        <v>0.677</v>
      </c>
      <c r="L1738" s="80" t="s">
        <v>873</v>
      </c>
      <c r="M1738" s="101" t="s">
        <v>15417</v>
      </c>
    </row>
    <row r="1739" customFormat="false" ht="18" hidden="false" customHeight="false" outlineLevel="0" collapsed="false">
      <c r="A1739" s="80" t="n">
        <v>1739</v>
      </c>
      <c r="B1739" s="81" t="s">
        <v>5643</v>
      </c>
      <c r="C1739" s="82" t="s">
        <v>5644</v>
      </c>
      <c r="D1739" s="84" t="s">
        <v>285</v>
      </c>
      <c r="E1739" s="85" t="s">
        <v>9</v>
      </c>
      <c r="F1739" s="93" t="s">
        <v>881</v>
      </c>
      <c r="G1739" s="88" t="s">
        <v>4148</v>
      </c>
      <c r="H1739" s="87" t="n">
        <v>37571</v>
      </c>
      <c r="I1739" s="88" t="s">
        <v>5645</v>
      </c>
      <c r="J1739" s="88" t="n">
        <v>0</v>
      </c>
      <c r="K1739" s="96" t="n">
        <v>0.758</v>
      </c>
      <c r="L1739" s="80" t="s">
        <v>873</v>
      </c>
      <c r="M1739" s="101" t="s">
        <v>15417</v>
      </c>
    </row>
    <row r="1740" customFormat="false" ht="18" hidden="false" customHeight="false" outlineLevel="0" collapsed="false">
      <c r="A1740" s="80" t="n">
        <v>1740</v>
      </c>
      <c r="B1740" s="81" t="s">
        <v>5646</v>
      </c>
      <c r="C1740" s="82" t="s">
        <v>5647</v>
      </c>
      <c r="D1740" s="84" t="s">
        <v>285</v>
      </c>
      <c r="E1740" s="85" t="s">
        <v>9</v>
      </c>
      <c r="F1740" s="93" t="s">
        <v>881</v>
      </c>
      <c r="G1740" s="88" t="s">
        <v>4148</v>
      </c>
      <c r="H1740" s="87" t="n">
        <v>37571</v>
      </c>
      <c r="I1740" s="88" t="s">
        <v>5648</v>
      </c>
      <c r="J1740" s="88" t="n">
        <v>0</v>
      </c>
      <c r="K1740" s="96" t="n">
        <v>0.763</v>
      </c>
      <c r="L1740" s="80" t="s">
        <v>873</v>
      </c>
      <c r="M1740" s="101" t="s">
        <v>15417</v>
      </c>
    </row>
    <row r="1741" customFormat="false" ht="18" hidden="false" customHeight="false" outlineLevel="0" collapsed="false">
      <c r="A1741" s="80" t="n">
        <v>1741</v>
      </c>
      <c r="B1741" s="81" t="s">
        <v>5649</v>
      </c>
      <c r="C1741" s="82" t="s">
        <v>5650</v>
      </c>
      <c r="D1741" s="84" t="s">
        <v>285</v>
      </c>
      <c r="E1741" s="85" t="s">
        <v>9</v>
      </c>
      <c r="F1741" s="91" t="s">
        <v>18</v>
      </c>
      <c r="G1741" s="88" t="s">
        <v>5651</v>
      </c>
      <c r="H1741" s="87" t="n">
        <v>36375</v>
      </c>
      <c r="I1741" s="88" t="s">
        <v>5652</v>
      </c>
      <c r="J1741" s="88" t="n">
        <v>0</v>
      </c>
      <c r="K1741" s="96" t="n">
        <v>0.566</v>
      </c>
      <c r="L1741" s="80" t="s">
        <v>873</v>
      </c>
      <c r="M1741" s="101" t="s">
        <v>15417</v>
      </c>
    </row>
    <row r="1742" customFormat="false" ht="18" hidden="false" customHeight="false" outlineLevel="0" collapsed="false">
      <c r="A1742" s="80" t="n">
        <v>1742</v>
      </c>
      <c r="B1742" s="81" t="s">
        <v>5653</v>
      </c>
      <c r="C1742" s="82" t="s">
        <v>5654</v>
      </c>
      <c r="D1742" s="84" t="s">
        <v>285</v>
      </c>
      <c r="E1742" s="85" t="s">
        <v>9</v>
      </c>
      <c r="F1742" s="93" t="s">
        <v>881</v>
      </c>
      <c r="G1742" s="88" t="s">
        <v>5655</v>
      </c>
      <c r="H1742" s="87" t="n">
        <v>42121</v>
      </c>
      <c r="I1742" s="88" t="s">
        <v>5656</v>
      </c>
      <c r="J1742" s="88" t="n">
        <v>0</v>
      </c>
      <c r="K1742" s="96" t="n">
        <v>0.541</v>
      </c>
      <c r="L1742" s="80" t="s">
        <v>873</v>
      </c>
      <c r="M1742" s="101" t="s">
        <v>15417</v>
      </c>
    </row>
    <row r="1743" customFormat="false" ht="18" hidden="false" customHeight="false" outlineLevel="0" collapsed="false">
      <c r="A1743" s="80" t="n">
        <v>1743</v>
      </c>
      <c r="B1743" s="81" t="s">
        <v>5657</v>
      </c>
      <c r="C1743" s="82" t="s">
        <v>5658</v>
      </c>
      <c r="D1743" s="84" t="s">
        <v>285</v>
      </c>
      <c r="E1743" s="85" t="s">
        <v>9</v>
      </c>
      <c r="F1743" s="86" t="s">
        <v>17</v>
      </c>
      <c r="G1743" s="88" t="s">
        <v>5228</v>
      </c>
      <c r="H1743" s="87" t="n">
        <v>36496</v>
      </c>
      <c r="I1743" s="87" t="n">
        <v>1905</v>
      </c>
      <c r="J1743" s="88" t="n">
        <v>0</v>
      </c>
      <c r="K1743" s="89" t="n">
        <v>0.01</v>
      </c>
      <c r="L1743" s="80" t="s">
        <v>873</v>
      </c>
      <c r="M1743" s="101" t="s">
        <v>15417</v>
      </c>
    </row>
    <row r="1744" customFormat="false" ht="27" hidden="false" customHeight="false" outlineLevel="0" collapsed="false">
      <c r="A1744" s="80" t="n">
        <v>1744</v>
      </c>
      <c r="B1744" s="81" t="s">
        <v>5659</v>
      </c>
      <c r="C1744" s="82" t="s">
        <v>5660</v>
      </c>
      <c r="D1744" s="84" t="s">
        <v>285</v>
      </c>
      <c r="E1744" s="85" t="s">
        <v>10</v>
      </c>
      <c r="F1744" s="93" t="s">
        <v>881</v>
      </c>
      <c r="G1744" s="87" t="n">
        <v>15910</v>
      </c>
      <c r="H1744" s="87" t="n">
        <v>9990</v>
      </c>
      <c r="I1744" s="87" t="n">
        <v>14615</v>
      </c>
      <c r="J1744" s="87" t="n">
        <v>9897</v>
      </c>
      <c r="K1744" s="92" t="n">
        <v>0.946</v>
      </c>
      <c r="L1744" s="80" t="s">
        <v>873</v>
      </c>
      <c r="M1744" s="101" t="s">
        <v>15417</v>
      </c>
    </row>
    <row r="1745" customFormat="false" ht="27" hidden="false" customHeight="false" outlineLevel="0" collapsed="false">
      <c r="A1745" s="80" t="n">
        <v>1745</v>
      </c>
      <c r="B1745" s="81" t="s">
        <v>5661</v>
      </c>
      <c r="C1745" s="82" t="s">
        <v>5662</v>
      </c>
      <c r="D1745" s="84" t="s">
        <v>285</v>
      </c>
      <c r="E1745" s="85" t="s">
        <v>10</v>
      </c>
      <c r="F1745" s="93" t="s">
        <v>881</v>
      </c>
      <c r="G1745" s="87" t="n">
        <v>15910</v>
      </c>
      <c r="H1745" s="87" t="n">
        <v>9990</v>
      </c>
      <c r="I1745" s="87" t="n">
        <v>15702</v>
      </c>
      <c r="J1745" s="87" t="n">
        <v>9897</v>
      </c>
      <c r="K1745" s="92" t="n">
        <v>0.988</v>
      </c>
      <c r="L1745" s="80" t="s">
        <v>873</v>
      </c>
      <c r="M1745" s="101" t="s">
        <v>15417</v>
      </c>
    </row>
    <row r="1746" customFormat="false" ht="15" hidden="false" customHeight="false" outlineLevel="0" collapsed="false">
      <c r="A1746" s="80" t="n">
        <v>1746</v>
      </c>
      <c r="B1746" s="81" t="s">
        <v>5663</v>
      </c>
      <c r="C1746" s="82" t="s">
        <v>5664</v>
      </c>
      <c r="D1746" s="84" t="s">
        <v>230</v>
      </c>
      <c r="E1746" s="85" t="s">
        <v>16</v>
      </c>
      <c r="F1746" s="86" t="s">
        <v>17</v>
      </c>
      <c r="G1746" s="87" t="n">
        <v>27925</v>
      </c>
      <c r="H1746" s="87" t="n">
        <v>27923</v>
      </c>
      <c r="I1746" s="87" t="n">
        <v>15525</v>
      </c>
      <c r="J1746" s="88" t="n">
        <v>0</v>
      </c>
      <c r="K1746" s="94" t="n">
        <v>0.278</v>
      </c>
      <c r="L1746" s="80" t="s">
        <v>873</v>
      </c>
      <c r="M1746" s="101" t="s">
        <v>15417</v>
      </c>
    </row>
    <row r="1747" customFormat="false" ht="18" hidden="false" customHeight="false" outlineLevel="0" collapsed="false">
      <c r="A1747" s="80" t="n">
        <v>1747</v>
      </c>
      <c r="B1747" s="81" t="s">
        <v>5665</v>
      </c>
      <c r="C1747" s="82" t="s">
        <v>5666</v>
      </c>
      <c r="D1747" s="84" t="s">
        <v>230</v>
      </c>
      <c r="E1747" s="85" t="s">
        <v>16</v>
      </c>
      <c r="F1747" s="86" t="s">
        <v>17</v>
      </c>
      <c r="G1747" s="88" t="s">
        <v>5667</v>
      </c>
      <c r="H1747" s="87" t="n">
        <v>91999</v>
      </c>
      <c r="I1747" s="87" t="n">
        <v>17258</v>
      </c>
      <c r="J1747" s="88" t="n">
        <v>0</v>
      </c>
      <c r="K1747" s="89" t="n">
        <v>0.064</v>
      </c>
      <c r="L1747" s="80" t="s">
        <v>873</v>
      </c>
      <c r="M1747" s="101" t="s">
        <v>15417</v>
      </c>
    </row>
    <row r="1748" customFormat="false" ht="18" hidden="false" customHeight="false" outlineLevel="0" collapsed="false">
      <c r="A1748" s="80" t="n">
        <v>1748</v>
      </c>
      <c r="B1748" s="81" t="s">
        <v>5668</v>
      </c>
      <c r="C1748" s="82" t="s">
        <v>5669</v>
      </c>
      <c r="D1748" s="84" t="s">
        <v>230</v>
      </c>
      <c r="E1748" s="85" t="s">
        <v>11</v>
      </c>
      <c r="F1748" s="93" t="s">
        <v>881</v>
      </c>
      <c r="G1748" s="88" t="s">
        <v>5670</v>
      </c>
      <c r="H1748" s="87" t="n">
        <v>52814</v>
      </c>
      <c r="I1748" s="88" t="s">
        <v>5671</v>
      </c>
      <c r="J1748" s="87" t="n">
        <v>49980</v>
      </c>
      <c r="K1748" s="92" t="n">
        <v>0.951</v>
      </c>
      <c r="L1748" s="80" t="s">
        <v>873</v>
      </c>
      <c r="M1748" s="101" t="s">
        <v>15417</v>
      </c>
    </row>
    <row r="1749" customFormat="false" ht="15" hidden="false" customHeight="false" outlineLevel="0" collapsed="false">
      <c r="A1749" s="80" t="n">
        <v>1749</v>
      </c>
      <c r="B1749" s="81" t="s">
        <v>5672</v>
      </c>
      <c r="C1749" s="82" t="s">
        <v>5673</v>
      </c>
      <c r="D1749" s="84" t="s">
        <v>230</v>
      </c>
      <c r="E1749" s="85" t="s">
        <v>11</v>
      </c>
      <c r="F1749" s="93" t="s">
        <v>881</v>
      </c>
      <c r="G1749" s="88" t="s">
        <v>5674</v>
      </c>
      <c r="H1749" s="87" t="n">
        <v>67205</v>
      </c>
      <c r="I1749" s="88" t="s">
        <v>5675</v>
      </c>
      <c r="J1749" s="87" t="n">
        <v>59997</v>
      </c>
      <c r="K1749" s="92" t="n">
        <v>0.977</v>
      </c>
      <c r="L1749" s="80" t="s">
        <v>873</v>
      </c>
      <c r="M1749" s="101" t="s">
        <v>15417</v>
      </c>
    </row>
    <row r="1750" customFormat="false" ht="18" hidden="false" customHeight="false" outlineLevel="0" collapsed="false">
      <c r="A1750" s="80" t="n">
        <v>1750</v>
      </c>
      <c r="B1750" s="81" t="s">
        <v>5676</v>
      </c>
      <c r="C1750" s="82" t="s">
        <v>5677</v>
      </c>
      <c r="D1750" s="84" t="s">
        <v>230</v>
      </c>
      <c r="E1750" s="85" t="s">
        <v>9</v>
      </c>
      <c r="F1750" s="93" t="s">
        <v>881</v>
      </c>
      <c r="G1750" s="88" t="s">
        <v>5678</v>
      </c>
      <c r="H1750" s="87" t="n">
        <v>41330</v>
      </c>
      <c r="I1750" s="88" t="s">
        <v>4077</v>
      </c>
      <c r="J1750" s="87" t="n">
        <v>41278</v>
      </c>
      <c r="K1750" s="92" t="n">
        <v>0.997</v>
      </c>
      <c r="L1750" s="80" t="s">
        <v>873</v>
      </c>
      <c r="M1750" s="101" t="s">
        <v>15417</v>
      </c>
    </row>
    <row r="1751" customFormat="false" ht="18" hidden="false" customHeight="false" outlineLevel="0" collapsed="false">
      <c r="A1751" s="80" t="n">
        <v>1751</v>
      </c>
      <c r="B1751" s="81" t="s">
        <v>5679</v>
      </c>
      <c r="C1751" s="82" t="s">
        <v>5680</v>
      </c>
      <c r="D1751" s="84" t="s">
        <v>230</v>
      </c>
      <c r="E1751" s="85" t="s">
        <v>9</v>
      </c>
      <c r="F1751" s="93" t="s">
        <v>881</v>
      </c>
      <c r="G1751" s="88" t="s">
        <v>5678</v>
      </c>
      <c r="H1751" s="87" t="n">
        <v>41330</v>
      </c>
      <c r="I1751" s="88" t="s">
        <v>5681</v>
      </c>
      <c r="J1751" s="87" t="n">
        <v>41278</v>
      </c>
      <c r="K1751" s="92" t="n">
        <v>0.991</v>
      </c>
      <c r="L1751" s="80" t="s">
        <v>873</v>
      </c>
      <c r="M1751" s="101" t="s">
        <v>15417</v>
      </c>
    </row>
    <row r="1752" customFormat="false" ht="15" hidden="false" customHeight="false" outlineLevel="0" collapsed="false">
      <c r="A1752" s="80" t="n">
        <v>1752</v>
      </c>
      <c r="B1752" s="81" t="s">
        <v>5682</v>
      </c>
      <c r="C1752" s="82" t="s">
        <v>5683</v>
      </c>
      <c r="D1752" s="84" t="s">
        <v>230</v>
      </c>
      <c r="E1752" s="85" t="s">
        <v>9</v>
      </c>
      <c r="F1752" s="93" t="s">
        <v>881</v>
      </c>
      <c r="G1752" s="88" t="s">
        <v>5684</v>
      </c>
      <c r="H1752" s="87" t="n">
        <v>48212</v>
      </c>
      <c r="I1752" s="88" t="s">
        <v>5685</v>
      </c>
      <c r="J1752" s="87" t="n">
        <v>47981</v>
      </c>
      <c r="K1752" s="92" t="n">
        <v>0.992</v>
      </c>
      <c r="L1752" s="80" t="s">
        <v>873</v>
      </c>
      <c r="M1752" s="101" t="s">
        <v>15417</v>
      </c>
    </row>
    <row r="1753" customFormat="false" ht="15" hidden="false" customHeight="false" outlineLevel="0" collapsed="false">
      <c r="A1753" s="80" t="n">
        <v>1753</v>
      </c>
      <c r="B1753" s="81" t="s">
        <v>5686</v>
      </c>
      <c r="C1753" s="82" t="s">
        <v>5687</v>
      </c>
      <c r="D1753" s="84" t="s">
        <v>230</v>
      </c>
      <c r="E1753" s="85" t="s">
        <v>9</v>
      </c>
      <c r="F1753" s="86" t="s">
        <v>17</v>
      </c>
      <c r="G1753" s="88" t="s">
        <v>5688</v>
      </c>
      <c r="H1753" s="87" t="n">
        <v>46051</v>
      </c>
      <c r="I1753" s="88" t="s">
        <v>5689</v>
      </c>
      <c r="J1753" s="87" t="n">
        <v>43857</v>
      </c>
      <c r="K1753" s="92" t="n">
        <v>0.964</v>
      </c>
      <c r="L1753" s="80" t="s">
        <v>873</v>
      </c>
      <c r="M1753" s="101" t="s">
        <v>15417</v>
      </c>
    </row>
    <row r="1754" customFormat="false" ht="18" hidden="false" customHeight="false" outlineLevel="0" collapsed="false">
      <c r="A1754" s="80" t="n">
        <v>1754</v>
      </c>
      <c r="B1754" s="81" t="s">
        <v>5690</v>
      </c>
      <c r="C1754" s="82" t="s">
        <v>5691</v>
      </c>
      <c r="D1754" s="84" t="s">
        <v>230</v>
      </c>
      <c r="E1754" s="85" t="s">
        <v>10</v>
      </c>
      <c r="F1754" s="93" t="s">
        <v>881</v>
      </c>
      <c r="G1754" s="87" t="n">
        <v>15910</v>
      </c>
      <c r="H1754" s="87" t="n">
        <v>14990</v>
      </c>
      <c r="I1754" s="87" t="n">
        <v>13050</v>
      </c>
      <c r="J1754" s="87" t="n">
        <v>13914</v>
      </c>
      <c r="K1754" s="92" t="n">
        <v>0.873</v>
      </c>
      <c r="L1754" s="80" t="s">
        <v>873</v>
      </c>
      <c r="M1754" s="101" t="s">
        <v>15417</v>
      </c>
    </row>
    <row r="1755" customFormat="false" ht="18" hidden="false" customHeight="false" outlineLevel="0" collapsed="false">
      <c r="A1755" s="80" t="n">
        <v>1755</v>
      </c>
      <c r="B1755" s="81" t="s">
        <v>5692</v>
      </c>
      <c r="C1755" s="82" t="s">
        <v>5693</v>
      </c>
      <c r="D1755" s="84" t="s">
        <v>230</v>
      </c>
      <c r="E1755" s="85" t="s">
        <v>10</v>
      </c>
      <c r="F1755" s="93" t="s">
        <v>881</v>
      </c>
      <c r="G1755" s="87" t="n">
        <v>15910</v>
      </c>
      <c r="H1755" s="87" t="n">
        <v>14990</v>
      </c>
      <c r="I1755" s="87" t="n">
        <v>14094</v>
      </c>
      <c r="J1755" s="87" t="n">
        <v>13953</v>
      </c>
      <c r="K1755" s="92" t="n">
        <v>0.908</v>
      </c>
      <c r="L1755" s="80" t="s">
        <v>873</v>
      </c>
      <c r="M1755" s="101" t="s">
        <v>15417</v>
      </c>
    </row>
    <row r="1756" customFormat="false" ht="18" hidden="false" customHeight="false" outlineLevel="0" collapsed="false">
      <c r="A1756" s="80" t="n">
        <v>1756</v>
      </c>
      <c r="B1756" s="81" t="s">
        <v>5694</v>
      </c>
      <c r="C1756" s="82" t="s">
        <v>5695</v>
      </c>
      <c r="D1756" s="84" t="s">
        <v>230</v>
      </c>
      <c r="E1756" s="85" t="s">
        <v>10</v>
      </c>
      <c r="F1756" s="93" t="s">
        <v>881</v>
      </c>
      <c r="G1756" s="87" t="n">
        <v>15910</v>
      </c>
      <c r="H1756" s="87" t="n">
        <v>14990</v>
      </c>
      <c r="I1756" s="87" t="n">
        <v>14094</v>
      </c>
      <c r="J1756" s="87" t="n">
        <v>13953</v>
      </c>
      <c r="K1756" s="92" t="n">
        <v>0.908</v>
      </c>
      <c r="L1756" s="80" t="s">
        <v>873</v>
      </c>
      <c r="M1756" s="101" t="s">
        <v>15417</v>
      </c>
    </row>
    <row r="1757" customFormat="false" ht="15" hidden="false" customHeight="false" outlineLevel="0" collapsed="false">
      <c r="A1757" s="80" t="n">
        <v>1757</v>
      </c>
      <c r="B1757" s="81" t="s">
        <v>5696</v>
      </c>
      <c r="C1757" s="82" t="s">
        <v>5697</v>
      </c>
      <c r="D1757" s="84" t="s">
        <v>230</v>
      </c>
      <c r="E1757" s="85" t="s">
        <v>14</v>
      </c>
      <c r="F1757" s="86" t="s">
        <v>17</v>
      </c>
      <c r="G1757" s="87" t="n">
        <v>85164</v>
      </c>
      <c r="H1757" s="87" t="n">
        <v>44611</v>
      </c>
      <c r="I1757" s="87" t="n">
        <v>32472</v>
      </c>
      <c r="J1757" s="87" t="n">
        <v>36435</v>
      </c>
      <c r="K1757" s="96" t="n">
        <v>0.531</v>
      </c>
      <c r="L1757" s="80" t="s">
        <v>873</v>
      </c>
      <c r="M1757" s="101" t="s">
        <v>15417</v>
      </c>
    </row>
    <row r="1758" customFormat="false" ht="15" hidden="false" customHeight="false" outlineLevel="0" collapsed="false">
      <c r="A1758" s="80" t="n">
        <v>1758</v>
      </c>
      <c r="B1758" s="81" t="s">
        <v>5698</v>
      </c>
      <c r="C1758" s="82" t="s">
        <v>5699</v>
      </c>
      <c r="D1758" s="84" t="s">
        <v>286</v>
      </c>
      <c r="E1758" s="85" t="s">
        <v>16</v>
      </c>
      <c r="F1758" s="86" t="s">
        <v>17</v>
      </c>
      <c r="G1758" s="88" t="s">
        <v>5700</v>
      </c>
      <c r="H1758" s="88" t="s">
        <v>3635</v>
      </c>
      <c r="I1758" s="88" t="s">
        <v>5701</v>
      </c>
      <c r="J1758" s="88" t="s">
        <v>5702</v>
      </c>
      <c r="K1758" s="94" t="n">
        <v>0.428</v>
      </c>
      <c r="L1758" s="80" t="s">
        <v>873</v>
      </c>
      <c r="M1758" s="101" t="s">
        <v>15417</v>
      </c>
    </row>
    <row r="1759" customFormat="false" ht="15" hidden="false" customHeight="false" outlineLevel="0" collapsed="false">
      <c r="A1759" s="80" t="n">
        <v>1759</v>
      </c>
      <c r="B1759" s="81" t="s">
        <v>5703</v>
      </c>
      <c r="C1759" s="82" t="s">
        <v>5704</v>
      </c>
      <c r="D1759" s="84" t="s">
        <v>286</v>
      </c>
      <c r="E1759" s="85" t="s">
        <v>11</v>
      </c>
      <c r="F1759" s="93" t="s">
        <v>881</v>
      </c>
      <c r="G1759" s="88" t="s">
        <v>3948</v>
      </c>
      <c r="H1759" s="87" t="n">
        <v>4000</v>
      </c>
      <c r="I1759" s="88" t="s">
        <v>5705</v>
      </c>
      <c r="J1759" s="88" t="n">
        <v>0</v>
      </c>
      <c r="K1759" s="96" t="n">
        <v>0.734</v>
      </c>
      <c r="L1759" s="80" t="s">
        <v>873</v>
      </c>
      <c r="M1759" s="101" t="s">
        <v>15417</v>
      </c>
    </row>
    <row r="1760" customFormat="false" ht="18" hidden="false" customHeight="false" outlineLevel="0" collapsed="false">
      <c r="A1760" s="80" t="n">
        <v>1760</v>
      </c>
      <c r="B1760" s="81" t="s">
        <v>5706</v>
      </c>
      <c r="C1760" s="82" t="s">
        <v>5707</v>
      </c>
      <c r="D1760" s="84" t="s">
        <v>286</v>
      </c>
      <c r="E1760" s="85" t="s">
        <v>11</v>
      </c>
      <c r="F1760" s="86" t="s">
        <v>17</v>
      </c>
      <c r="G1760" s="88" t="s">
        <v>5708</v>
      </c>
      <c r="H1760" s="87" t="n">
        <v>41203</v>
      </c>
      <c r="I1760" s="88" t="s">
        <v>5709</v>
      </c>
      <c r="J1760" s="88" t="n">
        <v>0</v>
      </c>
      <c r="K1760" s="96" t="n">
        <v>0.761</v>
      </c>
      <c r="L1760" s="80" t="s">
        <v>873</v>
      </c>
      <c r="M1760" s="101" t="s">
        <v>15417</v>
      </c>
    </row>
    <row r="1761" customFormat="false" ht="18" hidden="false" customHeight="false" outlineLevel="0" collapsed="false">
      <c r="A1761" s="80" t="n">
        <v>1761</v>
      </c>
      <c r="B1761" s="81" t="s">
        <v>5710</v>
      </c>
      <c r="C1761" s="82" t="s">
        <v>5711</v>
      </c>
      <c r="D1761" s="84" t="s">
        <v>286</v>
      </c>
      <c r="E1761" s="85" t="s">
        <v>9</v>
      </c>
      <c r="F1761" s="93" t="s">
        <v>881</v>
      </c>
      <c r="G1761" s="88" t="s">
        <v>5712</v>
      </c>
      <c r="H1761" s="87" t="n">
        <v>45568</v>
      </c>
      <c r="I1761" s="88" t="s">
        <v>5713</v>
      </c>
      <c r="J1761" s="87" t="n">
        <v>45499</v>
      </c>
      <c r="K1761" s="92" t="n">
        <v>0.99</v>
      </c>
      <c r="L1761" s="80" t="s">
        <v>873</v>
      </c>
      <c r="M1761" s="101" t="s">
        <v>15417</v>
      </c>
    </row>
    <row r="1762" customFormat="false" ht="18" hidden="false" customHeight="false" outlineLevel="0" collapsed="false">
      <c r="A1762" s="80" t="n">
        <v>1762</v>
      </c>
      <c r="B1762" s="81" t="s">
        <v>5714</v>
      </c>
      <c r="C1762" s="82" t="s">
        <v>5715</v>
      </c>
      <c r="D1762" s="84" t="s">
        <v>286</v>
      </c>
      <c r="E1762" s="85" t="s">
        <v>9</v>
      </c>
      <c r="F1762" s="86" t="s">
        <v>17</v>
      </c>
      <c r="G1762" s="88" t="s">
        <v>5716</v>
      </c>
      <c r="H1762" s="87" t="n">
        <v>41149</v>
      </c>
      <c r="I1762" s="88" t="s">
        <v>1944</v>
      </c>
      <c r="J1762" s="88" t="n">
        <v>0</v>
      </c>
      <c r="K1762" s="92" t="n">
        <v>0.825</v>
      </c>
      <c r="L1762" s="80" t="s">
        <v>873</v>
      </c>
      <c r="M1762" s="101" t="s">
        <v>15417</v>
      </c>
    </row>
    <row r="1763" customFormat="false" ht="18" hidden="false" customHeight="false" outlineLevel="0" collapsed="false">
      <c r="A1763" s="80" t="n">
        <v>1763</v>
      </c>
      <c r="B1763" s="81" t="s">
        <v>5717</v>
      </c>
      <c r="C1763" s="82" t="s">
        <v>5718</v>
      </c>
      <c r="D1763" s="84" t="s">
        <v>286</v>
      </c>
      <c r="E1763" s="85" t="s">
        <v>11</v>
      </c>
      <c r="F1763" s="86" t="s">
        <v>17</v>
      </c>
      <c r="G1763" s="88" t="s">
        <v>5719</v>
      </c>
      <c r="H1763" s="87" t="n">
        <v>41827</v>
      </c>
      <c r="I1763" s="88" t="s">
        <v>5720</v>
      </c>
      <c r="J1763" s="87" t="n">
        <v>41498</v>
      </c>
      <c r="K1763" s="96" t="n">
        <v>0.655</v>
      </c>
      <c r="L1763" s="80" t="s">
        <v>873</v>
      </c>
      <c r="M1763" s="101" t="s">
        <v>15417</v>
      </c>
    </row>
    <row r="1764" customFormat="false" ht="18" hidden="false" customHeight="false" outlineLevel="0" collapsed="false">
      <c r="A1764" s="80" t="n">
        <v>1764</v>
      </c>
      <c r="B1764" s="81" t="s">
        <v>5721</v>
      </c>
      <c r="C1764" s="82" t="s">
        <v>5722</v>
      </c>
      <c r="D1764" s="84" t="s">
        <v>286</v>
      </c>
      <c r="E1764" s="85" t="s">
        <v>9</v>
      </c>
      <c r="F1764" s="93" t="s">
        <v>881</v>
      </c>
      <c r="G1764" s="88" t="s">
        <v>5723</v>
      </c>
      <c r="H1764" s="87" t="n">
        <v>40816</v>
      </c>
      <c r="I1764" s="88" t="s">
        <v>5724</v>
      </c>
      <c r="J1764" s="87" t="n">
        <v>40496</v>
      </c>
      <c r="K1764" s="92" t="n">
        <v>0.994</v>
      </c>
      <c r="L1764" s="80" t="s">
        <v>873</v>
      </c>
      <c r="M1764" s="101" t="s">
        <v>15417</v>
      </c>
    </row>
    <row r="1765" customFormat="false" ht="27" hidden="false" customHeight="false" outlineLevel="0" collapsed="false">
      <c r="A1765" s="80" t="n">
        <v>1765</v>
      </c>
      <c r="B1765" s="81" t="s">
        <v>5725</v>
      </c>
      <c r="C1765" s="82" t="s">
        <v>5726</v>
      </c>
      <c r="D1765" s="84" t="s">
        <v>286</v>
      </c>
      <c r="E1765" s="85" t="s">
        <v>10</v>
      </c>
      <c r="F1765" s="93" t="s">
        <v>881</v>
      </c>
      <c r="G1765" s="87" t="n">
        <v>15910</v>
      </c>
      <c r="H1765" s="87" t="n">
        <v>9990</v>
      </c>
      <c r="I1765" s="87" t="n">
        <v>15600</v>
      </c>
      <c r="J1765" s="87" t="n">
        <v>9637</v>
      </c>
      <c r="K1765" s="92" t="n">
        <v>0.974</v>
      </c>
      <c r="L1765" s="80" t="s">
        <v>873</v>
      </c>
      <c r="M1765" s="101" t="s">
        <v>15417</v>
      </c>
    </row>
    <row r="1766" customFormat="false" ht="27" hidden="false" customHeight="false" outlineLevel="0" collapsed="false">
      <c r="A1766" s="80" t="n">
        <v>1766</v>
      </c>
      <c r="B1766" s="81" t="s">
        <v>5727</v>
      </c>
      <c r="C1766" s="82" t="s">
        <v>5728</v>
      </c>
      <c r="D1766" s="84" t="s">
        <v>286</v>
      </c>
      <c r="E1766" s="85" t="s">
        <v>10</v>
      </c>
      <c r="F1766" s="93" t="s">
        <v>881</v>
      </c>
      <c r="G1766" s="87" t="n">
        <v>15910</v>
      </c>
      <c r="H1766" s="87" t="n">
        <v>9990</v>
      </c>
      <c r="I1766" s="87" t="n">
        <v>15600</v>
      </c>
      <c r="J1766" s="87" t="n">
        <v>9661</v>
      </c>
      <c r="K1766" s="92" t="n">
        <v>0.975</v>
      </c>
      <c r="L1766" s="80" t="s">
        <v>873</v>
      </c>
      <c r="M1766" s="101" t="s">
        <v>15417</v>
      </c>
    </row>
    <row r="1767" customFormat="false" ht="18" hidden="false" customHeight="false" outlineLevel="0" collapsed="false">
      <c r="A1767" s="80" t="n">
        <v>1767</v>
      </c>
      <c r="B1767" s="81" t="s">
        <v>5729</v>
      </c>
      <c r="C1767" s="82" t="s">
        <v>5730</v>
      </c>
      <c r="D1767" s="84" t="s">
        <v>287</v>
      </c>
      <c r="E1767" s="85" t="s">
        <v>16</v>
      </c>
      <c r="F1767" s="86" t="s">
        <v>17</v>
      </c>
      <c r="G1767" s="88" t="s">
        <v>5731</v>
      </c>
      <c r="H1767" s="88" t="s">
        <v>5732</v>
      </c>
      <c r="I1767" s="88" t="s">
        <v>5733</v>
      </c>
      <c r="J1767" s="88" t="s">
        <v>5734</v>
      </c>
      <c r="K1767" s="94" t="n">
        <v>0.415</v>
      </c>
      <c r="L1767" s="80" t="s">
        <v>873</v>
      </c>
      <c r="M1767" s="101" t="s">
        <v>15417</v>
      </c>
    </row>
    <row r="1768" customFormat="false" ht="18" hidden="false" customHeight="false" outlineLevel="0" collapsed="false">
      <c r="A1768" s="80" t="n">
        <v>1768</v>
      </c>
      <c r="B1768" s="81" t="s">
        <v>5735</v>
      </c>
      <c r="C1768" s="82" t="s">
        <v>5736</v>
      </c>
      <c r="D1768" s="84" t="s">
        <v>287</v>
      </c>
      <c r="E1768" s="85" t="s">
        <v>11</v>
      </c>
      <c r="F1768" s="93" t="s">
        <v>881</v>
      </c>
      <c r="G1768" s="88" t="s">
        <v>5737</v>
      </c>
      <c r="H1768" s="87" t="n">
        <v>83051</v>
      </c>
      <c r="I1768" s="88" t="s">
        <v>5738</v>
      </c>
      <c r="J1768" s="87" t="n">
        <v>75286</v>
      </c>
      <c r="K1768" s="92" t="n">
        <v>0.978</v>
      </c>
      <c r="L1768" s="80" t="s">
        <v>873</v>
      </c>
      <c r="M1768" s="101" t="s">
        <v>15417</v>
      </c>
    </row>
    <row r="1769" customFormat="false" ht="18" hidden="false" customHeight="false" outlineLevel="0" collapsed="false">
      <c r="A1769" s="80" t="n">
        <v>1769</v>
      </c>
      <c r="B1769" s="81" t="s">
        <v>5739</v>
      </c>
      <c r="C1769" s="82" t="s">
        <v>5740</v>
      </c>
      <c r="D1769" s="84" t="s">
        <v>287</v>
      </c>
      <c r="E1769" s="85" t="s">
        <v>9</v>
      </c>
      <c r="F1769" s="86" t="s">
        <v>17</v>
      </c>
      <c r="G1769" s="88" t="s">
        <v>5741</v>
      </c>
      <c r="H1769" s="87" t="n">
        <v>83113</v>
      </c>
      <c r="I1769" s="88" t="s">
        <v>4228</v>
      </c>
      <c r="J1769" s="87" t="n">
        <v>38431</v>
      </c>
      <c r="K1769" s="96" t="n">
        <v>0.614</v>
      </c>
      <c r="L1769" s="80" t="s">
        <v>873</v>
      </c>
      <c r="M1769" s="101" t="s">
        <v>15417</v>
      </c>
    </row>
    <row r="1770" customFormat="false" ht="18" hidden="false" customHeight="false" outlineLevel="0" collapsed="false">
      <c r="A1770" s="80" t="n">
        <v>1770</v>
      </c>
      <c r="B1770" s="81" t="s">
        <v>5742</v>
      </c>
      <c r="C1770" s="82" t="s">
        <v>5743</v>
      </c>
      <c r="D1770" s="84" t="s">
        <v>287</v>
      </c>
      <c r="E1770" s="85" t="s">
        <v>9</v>
      </c>
      <c r="F1770" s="86" t="s">
        <v>17</v>
      </c>
      <c r="G1770" s="88" t="s">
        <v>5744</v>
      </c>
      <c r="H1770" s="87" t="n">
        <v>77555</v>
      </c>
      <c r="I1770" s="88" t="s">
        <v>5745</v>
      </c>
      <c r="J1770" s="87" t="n">
        <v>77428</v>
      </c>
      <c r="K1770" s="96" t="n">
        <v>0.577</v>
      </c>
      <c r="L1770" s="80" t="s">
        <v>873</v>
      </c>
      <c r="M1770" s="101" t="s">
        <v>15417</v>
      </c>
    </row>
    <row r="1771" customFormat="false" ht="18" hidden="false" customHeight="false" outlineLevel="0" collapsed="false">
      <c r="A1771" s="80" t="n">
        <v>1771</v>
      </c>
      <c r="B1771" s="81" t="s">
        <v>5746</v>
      </c>
      <c r="C1771" s="82" t="s">
        <v>5747</v>
      </c>
      <c r="D1771" s="84" t="s">
        <v>287</v>
      </c>
      <c r="E1771" s="85" t="s">
        <v>11</v>
      </c>
      <c r="F1771" s="93" t="s">
        <v>881</v>
      </c>
      <c r="G1771" s="88" t="s">
        <v>5744</v>
      </c>
      <c r="H1771" s="87" t="n">
        <v>77555</v>
      </c>
      <c r="I1771" s="88" t="s">
        <v>5748</v>
      </c>
      <c r="J1771" s="87" t="n">
        <v>77207</v>
      </c>
      <c r="K1771" s="92" t="n">
        <v>0.998</v>
      </c>
      <c r="L1771" s="80" t="s">
        <v>873</v>
      </c>
      <c r="M1771" s="101" t="s">
        <v>15417</v>
      </c>
    </row>
    <row r="1772" customFormat="false" ht="18" hidden="false" customHeight="false" outlineLevel="0" collapsed="false">
      <c r="A1772" s="80" t="n">
        <v>1772</v>
      </c>
      <c r="B1772" s="81" t="s">
        <v>5749</v>
      </c>
      <c r="C1772" s="82" t="s">
        <v>5750</v>
      </c>
      <c r="D1772" s="84" t="s">
        <v>287</v>
      </c>
      <c r="E1772" s="85" t="s">
        <v>9</v>
      </c>
      <c r="F1772" s="93" t="s">
        <v>881</v>
      </c>
      <c r="G1772" s="88" t="s">
        <v>4117</v>
      </c>
      <c r="H1772" s="87" t="n">
        <v>75359</v>
      </c>
      <c r="I1772" s="88" t="s">
        <v>5751</v>
      </c>
      <c r="J1772" s="87" t="n">
        <v>75286</v>
      </c>
      <c r="K1772" s="92" t="n">
        <v>0.99</v>
      </c>
      <c r="L1772" s="80" t="s">
        <v>873</v>
      </c>
      <c r="M1772" s="101" t="s">
        <v>15417</v>
      </c>
    </row>
    <row r="1773" customFormat="false" ht="18" hidden="false" customHeight="false" outlineLevel="0" collapsed="false">
      <c r="A1773" s="80" t="n">
        <v>1773</v>
      </c>
      <c r="B1773" s="81" t="s">
        <v>5752</v>
      </c>
      <c r="C1773" s="82" t="s">
        <v>5753</v>
      </c>
      <c r="D1773" s="84" t="s">
        <v>287</v>
      </c>
      <c r="E1773" s="85" t="s">
        <v>9</v>
      </c>
      <c r="F1773" s="93" t="s">
        <v>881</v>
      </c>
      <c r="G1773" s="88" t="s">
        <v>4117</v>
      </c>
      <c r="H1773" s="87" t="n">
        <v>75359</v>
      </c>
      <c r="I1773" s="88" t="s">
        <v>4126</v>
      </c>
      <c r="J1773" s="87" t="n">
        <v>75229</v>
      </c>
      <c r="K1773" s="92" t="n">
        <v>0.999</v>
      </c>
      <c r="L1773" s="80" t="s">
        <v>873</v>
      </c>
      <c r="M1773" s="101" t="s">
        <v>15417</v>
      </c>
    </row>
    <row r="1774" customFormat="false" ht="18" hidden="false" customHeight="false" outlineLevel="0" collapsed="false">
      <c r="A1774" s="80" t="n">
        <v>1774</v>
      </c>
      <c r="B1774" s="81" t="s">
        <v>5754</v>
      </c>
      <c r="C1774" s="82" t="s">
        <v>5755</v>
      </c>
      <c r="D1774" s="84" t="s">
        <v>287</v>
      </c>
      <c r="E1774" s="85" t="s">
        <v>9</v>
      </c>
      <c r="F1774" s="93" t="s">
        <v>881</v>
      </c>
      <c r="G1774" s="88" t="s">
        <v>4117</v>
      </c>
      <c r="H1774" s="87" t="n">
        <v>75359</v>
      </c>
      <c r="I1774" s="88" t="s">
        <v>4123</v>
      </c>
      <c r="J1774" s="87" t="n">
        <v>75286</v>
      </c>
      <c r="K1774" s="92" t="n">
        <v>0.995</v>
      </c>
      <c r="L1774" s="80" t="s">
        <v>873</v>
      </c>
      <c r="M1774" s="101" t="s">
        <v>15417</v>
      </c>
    </row>
    <row r="1775" customFormat="false" ht="18" hidden="false" customHeight="false" outlineLevel="0" collapsed="false">
      <c r="A1775" s="80" t="n">
        <v>1775</v>
      </c>
      <c r="B1775" s="81" t="s">
        <v>5756</v>
      </c>
      <c r="C1775" s="82" t="s">
        <v>5757</v>
      </c>
      <c r="D1775" s="84" t="s">
        <v>287</v>
      </c>
      <c r="E1775" s="85" t="s">
        <v>9</v>
      </c>
      <c r="F1775" s="93" t="s">
        <v>881</v>
      </c>
      <c r="G1775" s="88" t="s">
        <v>4117</v>
      </c>
      <c r="H1775" s="87" t="n">
        <v>75359</v>
      </c>
      <c r="I1775" s="88" t="s">
        <v>5758</v>
      </c>
      <c r="J1775" s="87" t="n">
        <v>75286</v>
      </c>
      <c r="K1775" s="92" t="n">
        <v>0.941</v>
      </c>
      <c r="L1775" s="80" t="s">
        <v>873</v>
      </c>
      <c r="M1775" s="101" t="s">
        <v>15417</v>
      </c>
    </row>
    <row r="1776" customFormat="false" ht="18" hidden="false" customHeight="false" outlineLevel="0" collapsed="false">
      <c r="A1776" s="80" t="n">
        <v>1776</v>
      </c>
      <c r="B1776" s="81" t="s">
        <v>5759</v>
      </c>
      <c r="C1776" s="82" t="s">
        <v>5760</v>
      </c>
      <c r="D1776" s="84" t="s">
        <v>287</v>
      </c>
      <c r="E1776" s="85" t="s">
        <v>9</v>
      </c>
      <c r="F1776" s="93" t="s">
        <v>881</v>
      </c>
      <c r="G1776" s="88" t="s">
        <v>4117</v>
      </c>
      <c r="H1776" s="87" t="n">
        <v>75359</v>
      </c>
      <c r="I1776" s="88" t="s">
        <v>5761</v>
      </c>
      <c r="J1776" s="87" t="n">
        <v>75229</v>
      </c>
      <c r="K1776" s="92" t="n">
        <v>0.912</v>
      </c>
      <c r="L1776" s="80" t="s">
        <v>873</v>
      </c>
      <c r="M1776" s="101" t="s">
        <v>15417</v>
      </c>
    </row>
    <row r="1777" customFormat="false" ht="18" hidden="false" customHeight="false" outlineLevel="0" collapsed="false">
      <c r="A1777" s="80" t="n">
        <v>1777</v>
      </c>
      <c r="B1777" s="81" t="s">
        <v>5762</v>
      </c>
      <c r="C1777" s="82" t="s">
        <v>5763</v>
      </c>
      <c r="D1777" s="84" t="s">
        <v>287</v>
      </c>
      <c r="E1777" s="85" t="s">
        <v>9</v>
      </c>
      <c r="F1777" s="86" t="s">
        <v>17</v>
      </c>
      <c r="G1777" s="88" t="s">
        <v>4117</v>
      </c>
      <c r="H1777" s="87" t="n">
        <v>75359</v>
      </c>
      <c r="I1777" s="88" t="s">
        <v>5764</v>
      </c>
      <c r="J1777" s="87" t="n">
        <v>75286</v>
      </c>
      <c r="K1777" s="96" t="n">
        <v>0.691</v>
      </c>
      <c r="L1777" s="80" t="s">
        <v>873</v>
      </c>
      <c r="M1777" s="101" t="s">
        <v>15417</v>
      </c>
    </row>
    <row r="1778" customFormat="false" ht="18" hidden="false" customHeight="false" outlineLevel="0" collapsed="false">
      <c r="A1778" s="80" t="n">
        <v>1778</v>
      </c>
      <c r="B1778" s="81" t="s">
        <v>5765</v>
      </c>
      <c r="C1778" s="82" t="s">
        <v>5766</v>
      </c>
      <c r="D1778" s="84" t="s">
        <v>287</v>
      </c>
      <c r="E1778" s="85" t="s">
        <v>16</v>
      </c>
      <c r="F1778" s="86" t="s">
        <v>17</v>
      </c>
      <c r="G1778" s="88" t="s">
        <v>4136</v>
      </c>
      <c r="H1778" s="88" t="s">
        <v>4137</v>
      </c>
      <c r="I1778" s="87" t="n">
        <v>14094</v>
      </c>
      <c r="J1778" s="88" t="n">
        <v>0</v>
      </c>
      <c r="K1778" s="89" t="n">
        <v>0.052</v>
      </c>
      <c r="L1778" s="80" t="s">
        <v>873</v>
      </c>
      <c r="M1778" s="101" t="s">
        <v>15417</v>
      </c>
    </row>
    <row r="1779" customFormat="false" ht="15" hidden="false" customHeight="false" outlineLevel="0" collapsed="false">
      <c r="A1779" s="80" t="n">
        <v>1779</v>
      </c>
      <c r="B1779" s="81" t="s">
        <v>5767</v>
      </c>
      <c r="C1779" s="82" t="s">
        <v>5768</v>
      </c>
      <c r="D1779" s="84" t="s">
        <v>287</v>
      </c>
      <c r="E1779" s="85" t="s">
        <v>13</v>
      </c>
      <c r="F1779" s="93" t="s">
        <v>881</v>
      </c>
      <c r="G1779" s="88" t="s">
        <v>5769</v>
      </c>
      <c r="H1779" s="88" t="s">
        <v>5770</v>
      </c>
      <c r="I1779" s="88" t="s">
        <v>5771</v>
      </c>
      <c r="J1779" s="88" t="s">
        <v>5772</v>
      </c>
      <c r="K1779" s="92" t="n">
        <v>0.968</v>
      </c>
      <c r="L1779" s="80" t="s">
        <v>873</v>
      </c>
      <c r="M1779" s="101" t="s">
        <v>15417</v>
      </c>
    </row>
    <row r="1780" customFormat="false" ht="18" hidden="false" customHeight="false" outlineLevel="0" collapsed="false">
      <c r="A1780" s="80" t="n">
        <v>1780</v>
      </c>
      <c r="B1780" s="81" t="s">
        <v>5773</v>
      </c>
      <c r="C1780" s="82" t="s">
        <v>5774</v>
      </c>
      <c r="D1780" s="84" t="s">
        <v>287</v>
      </c>
      <c r="E1780" s="85" t="s">
        <v>13</v>
      </c>
      <c r="F1780" s="93" t="s">
        <v>881</v>
      </c>
      <c r="G1780" s="88" t="s">
        <v>5769</v>
      </c>
      <c r="H1780" s="88" t="s">
        <v>5770</v>
      </c>
      <c r="I1780" s="88" t="s">
        <v>5775</v>
      </c>
      <c r="J1780" s="88" t="s">
        <v>5776</v>
      </c>
      <c r="K1780" s="92" t="n">
        <v>0.971</v>
      </c>
      <c r="L1780" s="80" t="s">
        <v>873</v>
      </c>
      <c r="M1780" s="101" t="s">
        <v>15417</v>
      </c>
    </row>
    <row r="1781" customFormat="false" ht="15" hidden="false" customHeight="false" outlineLevel="0" collapsed="false">
      <c r="A1781" s="80" t="n">
        <v>1781</v>
      </c>
      <c r="B1781" s="81" t="s">
        <v>5777</v>
      </c>
      <c r="C1781" s="82" t="s">
        <v>5778</v>
      </c>
      <c r="D1781" s="84" t="s">
        <v>287</v>
      </c>
      <c r="E1781" s="85" t="s">
        <v>11</v>
      </c>
      <c r="F1781" s="93" t="s">
        <v>881</v>
      </c>
      <c r="G1781" s="88" t="s">
        <v>5779</v>
      </c>
      <c r="H1781" s="88" t="s">
        <v>5780</v>
      </c>
      <c r="I1781" s="88" t="s">
        <v>5781</v>
      </c>
      <c r="J1781" s="88" t="s">
        <v>5782</v>
      </c>
      <c r="K1781" s="92" t="n">
        <v>1</v>
      </c>
      <c r="L1781" s="80" t="s">
        <v>873</v>
      </c>
      <c r="M1781" s="101" t="s">
        <v>15417</v>
      </c>
    </row>
    <row r="1782" customFormat="false" ht="18" hidden="false" customHeight="false" outlineLevel="0" collapsed="false">
      <c r="A1782" s="80" t="n">
        <v>1782</v>
      </c>
      <c r="B1782" s="81" t="s">
        <v>5783</v>
      </c>
      <c r="C1782" s="82" t="s">
        <v>5784</v>
      </c>
      <c r="D1782" s="84" t="s">
        <v>287</v>
      </c>
      <c r="E1782" s="85" t="s">
        <v>11</v>
      </c>
      <c r="F1782" s="86" t="s">
        <v>17</v>
      </c>
      <c r="G1782" s="88" t="s">
        <v>5785</v>
      </c>
      <c r="H1782" s="88" t="s">
        <v>5786</v>
      </c>
      <c r="I1782" s="88" t="s">
        <v>5787</v>
      </c>
      <c r="J1782" s="88" t="s">
        <v>5788</v>
      </c>
      <c r="K1782" s="92" t="n">
        <v>0.978</v>
      </c>
      <c r="L1782" s="80" t="s">
        <v>873</v>
      </c>
      <c r="M1782" s="101" t="s">
        <v>15417</v>
      </c>
    </row>
    <row r="1783" customFormat="false" ht="18" hidden="false" customHeight="false" outlineLevel="0" collapsed="false">
      <c r="A1783" s="80" t="n">
        <v>1783</v>
      </c>
      <c r="B1783" s="81" t="s">
        <v>5789</v>
      </c>
      <c r="C1783" s="82" t="s">
        <v>5790</v>
      </c>
      <c r="D1783" s="84" t="s">
        <v>244</v>
      </c>
      <c r="E1783" s="85" t="s">
        <v>9</v>
      </c>
      <c r="F1783" s="93" t="s">
        <v>881</v>
      </c>
      <c r="G1783" s="88" t="s">
        <v>5791</v>
      </c>
      <c r="H1783" s="87" t="n">
        <v>37657</v>
      </c>
      <c r="I1783" s="88" t="s">
        <v>5792</v>
      </c>
      <c r="J1783" s="87" t="n">
        <v>30089</v>
      </c>
      <c r="K1783" s="92" t="n">
        <v>0.962</v>
      </c>
      <c r="L1783" s="80" t="s">
        <v>873</v>
      </c>
      <c r="M1783" s="101" t="s">
        <v>15417</v>
      </c>
    </row>
    <row r="1784" customFormat="false" ht="27" hidden="false" customHeight="false" outlineLevel="0" collapsed="false">
      <c r="A1784" s="80" t="n">
        <v>1784</v>
      </c>
      <c r="B1784" s="81" t="s">
        <v>5793</v>
      </c>
      <c r="C1784" s="82" t="s">
        <v>5794</v>
      </c>
      <c r="D1784" s="84" t="s">
        <v>244</v>
      </c>
      <c r="E1784" s="85" t="s">
        <v>9</v>
      </c>
      <c r="F1784" s="93" t="s">
        <v>881</v>
      </c>
      <c r="G1784" s="88" t="s">
        <v>5605</v>
      </c>
      <c r="H1784" s="87" t="n">
        <v>32539</v>
      </c>
      <c r="I1784" s="88" t="s">
        <v>5795</v>
      </c>
      <c r="J1784" s="87" t="n">
        <v>25578</v>
      </c>
      <c r="K1784" s="92" t="n">
        <v>0.966</v>
      </c>
      <c r="L1784" s="80" t="s">
        <v>873</v>
      </c>
      <c r="M1784" s="101" t="s">
        <v>15417</v>
      </c>
    </row>
    <row r="1785" customFormat="false" ht="18" hidden="false" customHeight="false" outlineLevel="0" collapsed="false">
      <c r="A1785" s="80" t="n">
        <v>1785</v>
      </c>
      <c r="B1785" s="81" t="s">
        <v>5796</v>
      </c>
      <c r="C1785" s="82" t="s">
        <v>5797</v>
      </c>
      <c r="D1785" s="84" t="s">
        <v>244</v>
      </c>
      <c r="E1785" s="85" t="s">
        <v>9</v>
      </c>
      <c r="F1785" s="86" t="s">
        <v>17</v>
      </c>
      <c r="G1785" s="88" t="s">
        <v>5605</v>
      </c>
      <c r="H1785" s="87" t="n">
        <v>32539</v>
      </c>
      <c r="I1785" s="88" t="n">
        <v>261</v>
      </c>
      <c r="J1785" s="88" t="n">
        <v>0</v>
      </c>
      <c r="K1785" s="89" t="n">
        <v>0.001</v>
      </c>
      <c r="L1785" s="80" t="s">
        <v>873</v>
      </c>
      <c r="M1785" s="101" t="s">
        <v>15417</v>
      </c>
    </row>
    <row r="1786" customFormat="false" ht="15" hidden="false" customHeight="false" outlineLevel="0" collapsed="false">
      <c r="A1786" s="80" t="n">
        <v>1786</v>
      </c>
      <c r="B1786" s="81" t="s">
        <v>5798</v>
      </c>
      <c r="C1786" s="82" t="s">
        <v>5799</v>
      </c>
      <c r="D1786" s="84" t="s">
        <v>244</v>
      </c>
      <c r="E1786" s="85" t="s">
        <v>10</v>
      </c>
      <c r="F1786" s="91" t="s">
        <v>18</v>
      </c>
      <c r="G1786" s="87" t="n">
        <v>17000</v>
      </c>
      <c r="H1786" s="88" t="n">
        <v>0</v>
      </c>
      <c r="I1786" s="87" t="n">
        <v>16704</v>
      </c>
      <c r="J1786" s="88" t="n">
        <v>0</v>
      </c>
      <c r="K1786" s="92" t="n">
        <v>0.983</v>
      </c>
      <c r="L1786" s="80" t="s">
        <v>873</v>
      </c>
      <c r="M1786" s="101" t="s">
        <v>15417</v>
      </c>
    </row>
    <row r="1787" customFormat="false" ht="18" hidden="false" customHeight="false" outlineLevel="0" collapsed="false">
      <c r="A1787" s="80" t="n">
        <v>1787</v>
      </c>
      <c r="B1787" s="81" t="s">
        <v>5800</v>
      </c>
      <c r="C1787" s="82" t="s">
        <v>5801</v>
      </c>
      <c r="D1787" s="84" t="s">
        <v>244</v>
      </c>
      <c r="E1787" s="85" t="s">
        <v>9</v>
      </c>
      <c r="F1787" s="93" t="s">
        <v>881</v>
      </c>
      <c r="G1787" s="88" t="s">
        <v>5802</v>
      </c>
      <c r="H1787" s="87" t="n">
        <v>38951</v>
      </c>
      <c r="I1787" s="88" t="s">
        <v>5803</v>
      </c>
      <c r="J1787" s="87" t="n">
        <v>29201</v>
      </c>
      <c r="K1787" s="92" t="n">
        <v>0.931</v>
      </c>
      <c r="L1787" s="80" t="s">
        <v>873</v>
      </c>
      <c r="M1787" s="101" t="s">
        <v>15417</v>
      </c>
    </row>
    <row r="1788" customFormat="false" ht="18" hidden="false" customHeight="false" outlineLevel="0" collapsed="false">
      <c r="A1788" s="80" t="n">
        <v>1788</v>
      </c>
      <c r="B1788" s="81" t="s">
        <v>5804</v>
      </c>
      <c r="C1788" s="82" t="s">
        <v>5805</v>
      </c>
      <c r="D1788" s="84" t="s">
        <v>244</v>
      </c>
      <c r="E1788" s="85" t="s">
        <v>10</v>
      </c>
      <c r="F1788" s="93" t="s">
        <v>881</v>
      </c>
      <c r="G1788" s="87" t="n">
        <v>16748</v>
      </c>
      <c r="H1788" s="87" t="n">
        <v>15109</v>
      </c>
      <c r="I1788" s="87" t="n">
        <v>16570</v>
      </c>
      <c r="J1788" s="87" t="n">
        <v>9909</v>
      </c>
      <c r="K1788" s="92" t="n">
        <v>0.831</v>
      </c>
      <c r="L1788" s="80" t="s">
        <v>873</v>
      </c>
      <c r="M1788" s="101" t="s">
        <v>15417</v>
      </c>
    </row>
    <row r="1789" customFormat="false" ht="18" hidden="false" customHeight="false" outlineLevel="0" collapsed="false">
      <c r="A1789" s="80" t="n">
        <v>1789</v>
      </c>
      <c r="B1789" s="81" t="s">
        <v>5806</v>
      </c>
      <c r="C1789" s="82" t="s">
        <v>5807</v>
      </c>
      <c r="D1789" s="84" t="s">
        <v>244</v>
      </c>
      <c r="E1789" s="85" t="s">
        <v>10</v>
      </c>
      <c r="F1789" s="93" t="s">
        <v>881</v>
      </c>
      <c r="G1789" s="87" t="n">
        <v>17475</v>
      </c>
      <c r="H1789" s="87" t="n">
        <v>15212</v>
      </c>
      <c r="I1789" s="87" t="n">
        <v>16986</v>
      </c>
      <c r="J1789" s="87" t="n">
        <v>9909</v>
      </c>
      <c r="K1789" s="92" t="n">
        <v>0.823</v>
      </c>
      <c r="L1789" s="80" t="s">
        <v>873</v>
      </c>
      <c r="M1789" s="101" t="s">
        <v>15417</v>
      </c>
    </row>
    <row r="1790" customFormat="false" ht="18" hidden="false" customHeight="false" outlineLevel="0" collapsed="false">
      <c r="A1790" s="80" t="n">
        <v>1790</v>
      </c>
      <c r="B1790" s="81" t="s">
        <v>5808</v>
      </c>
      <c r="C1790" s="82" t="s">
        <v>5809</v>
      </c>
      <c r="D1790" s="84" t="s">
        <v>244</v>
      </c>
      <c r="E1790" s="85" t="s">
        <v>10</v>
      </c>
      <c r="F1790" s="93" t="s">
        <v>881</v>
      </c>
      <c r="G1790" s="87" t="n">
        <v>16748</v>
      </c>
      <c r="H1790" s="87" t="n">
        <v>15109</v>
      </c>
      <c r="I1790" s="87" t="n">
        <v>16550</v>
      </c>
      <c r="J1790" s="87" t="n">
        <v>9909</v>
      </c>
      <c r="K1790" s="92" t="n">
        <v>0.831</v>
      </c>
      <c r="L1790" s="80" t="s">
        <v>873</v>
      </c>
      <c r="M1790" s="101" t="s">
        <v>15417</v>
      </c>
    </row>
    <row r="1791" customFormat="false" ht="18" hidden="false" customHeight="false" outlineLevel="0" collapsed="false">
      <c r="A1791" s="80" t="n">
        <v>1791</v>
      </c>
      <c r="B1791" s="81" t="s">
        <v>5810</v>
      </c>
      <c r="C1791" s="82" t="s">
        <v>5811</v>
      </c>
      <c r="D1791" s="84" t="s">
        <v>244</v>
      </c>
      <c r="E1791" s="85" t="s">
        <v>11</v>
      </c>
      <c r="F1791" s="93" t="s">
        <v>881</v>
      </c>
      <c r="G1791" s="88" t="s">
        <v>4359</v>
      </c>
      <c r="H1791" s="87" t="n">
        <v>30115</v>
      </c>
      <c r="I1791" s="88" t="s">
        <v>5812</v>
      </c>
      <c r="J1791" s="87" t="n">
        <v>23789</v>
      </c>
      <c r="K1791" s="92" t="n">
        <v>0.961</v>
      </c>
      <c r="L1791" s="80" t="s">
        <v>873</v>
      </c>
      <c r="M1791" s="101" t="s">
        <v>15417</v>
      </c>
    </row>
    <row r="1792" customFormat="false" ht="18" hidden="false" customHeight="false" outlineLevel="0" collapsed="false">
      <c r="A1792" s="80" t="n">
        <v>1792</v>
      </c>
      <c r="B1792" s="81" t="s">
        <v>5813</v>
      </c>
      <c r="C1792" s="82" t="s">
        <v>5814</v>
      </c>
      <c r="D1792" s="84" t="s">
        <v>288</v>
      </c>
      <c r="E1792" s="85" t="s">
        <v>16</v>
      </c>
      <c r="F1792" s="86" t="s">
        <v>17</v>
      </c>
      <c r="G1792" s="87" t="n">
        <v>27925</v>
      </c>
      <c r="H1792" s="87" t="n">
        <v>27923</v>
      </c>
      <c r="I1792" s="87" t="n">
        <v>10400</v>
      </c>
      <c r="J1792" s="88" t="n">
        <v>0</v>
      </c>
      <c r="K1792" s="89" t="n">
        <v>0.186</v>
      </c>
      <c r="L1792" s="80" t="s">
        <v>873</v>
      </c>
      <c r="M1792" s="101" t="s">
        <v>15417</v>
      </c>
    </row>
    <row r="1793" customFormat="false" ht="15" hidden="false" customHeight="false" outlineLevel="0" collapsed="false">
      <c r="A1793" s="80" t="n">
        <v>1793</v>
      </c>
      <c r="B1793" s="81" t="s">
        <v>5815</v>
      </c>
      <c r="C1793" s="82" t="s">
        <v>5816</v>
      </c>
      <c r="D1793" s="84" t="s">
        <v>288</v>
      </c>
      <c r="E1793" s="85" t="s">
        <v>10</v>
      </c>
      <c r="F1793" s="91" t="s">
        <v>18</v>
      </c>
      <c r="G1793" s="87" t="n">
        <v>17000</v>
      </c>
      <c r="H1793" s="88" t="n">
        <v>0</v>
      </c>
      <c r="I1793" s="87" t="n">
        <v>16968</v>
      </c>
      <c r="J1793" s="88" t="n">
        <v>0</v>
      </c>
      <c r="K1793" s="92" t="n">
        <v>0.998</v>
      </c>
      <c r="L1793" s="80" t="s">
        <v>873</v>
      </c>
      <c r="M1793" s="101" t="s">
        <v>15417</v>
      </c>
    </row>
    <row r="1794" customFormat="false" ht="15" hidden="false" customHeight="false" outlineLevel="0" collapsed="false">
      <c r="A1794" s="80" t="n">
        <v>1794</v>
      </c>
      <c r="B1794" s="81" t="s">
        <v>5817</v>
      </c>
      <c r="C1794" s="82" t="s">
        <v>5818</v>
      </c>
      <c r="D1794" s="84" t="s">
        <v>288</v>
      </c>
      <c r="E1794" s="85" t="s">
        <v>10</v>
      </c>
      <c r="F1794" s="91" t="s">
        <v>18</v>
      </c>
      <c r="G1794" s="87" t="n">
        <v>17000</v>
      </c>
      <c r="H1794" s="88" t="n">
        <v>0</v>
      </c>
      <c r="I1794" s="87" t="n">
        <v>16968</v>
      </c>
      <c r="J1794" s="88" t="n">
        <v>0</v>
      </c>
      <c r="K1794" s="92" t="n">
        <v>0.998</v>
      </c>
      <c r="L1794" s="80" t="s">
        <v>873</v>
      </c>
      <c r="M1794" s="101" t="s">
        <v>15417</v>
      </c>
    </row>
    <row r="1795" customFormat="false" ht="18" hidden="false" customHeight="false" outlineLevel="0" collapsed="false">
      <c r="A1795" s="80" t="n">
        <v>1795</v>
      </c>
      <c r="B1795" s="81" t="s">
        <v>5819</v>
      </c>
      <c r="C1795" s="82" t="s">
        <v>5820</v>
      </c>
      <c r="D1795" s="84" t="s">
        <v>288</v>
      </c>
      <c r="E1795" s="85" t="s">
        <v>9</v>
      </c>
      <c r="F1795" s="93" t="s">
        <v>881</v>
      </c>
      <c r="G1795" s="88" t="s">
        <v>5802</v>
      </c>
      <c r="H1795" s="87" t="n">
        <v>38951</v>
      </c>
      <c r="I1795" s="88" t="s">
        <v>5821</v>
      </c>
      <c r="J1795" s="87" t="n">
        <v>31443</v>
      </c>
      <c r="K1795" s="92" t="n">
        <v>0.961</v>
      </c>
      <c r="L1795" s="80" t="s">
        <v>873</v>
      </c>
      <c r="M1795" s="101" t="s">
        <v>15417</v>
      </c>
    </row>
    <row r="1796" customFormat="false" ht="18" hidden="false" customHeight="false" outlineLevel="0" collapsed="false">
      <c r="A1796" s="80" t="n">
        <v>1796</v>
      </c>
      <c r="B1796" s="81" t="s">
        <v>5822</v>
      </c>
      <c r="C1796" s="82" t="s">
        <v>5823</v>
      </c>
      <c r="D1796" s="84" t="s">
        <v>288</v>
      </c>
      <c r="E1796" s="85" t="s">
        <v>9</v>
      </c>
      <c r="F1796" s="86" t="s">
        <v>17</v>
      </c>
      <c r="G1796" s="88" t="s">
        <v>5044</v>
      </c>
      <c r="H1796" s="87" t="n">
        <v>38038</v>
      </c>
      <c r="I1796" s="87" t="n">
        <v>4054</v>
      </c>
      <c r="J1796" s="88" t="n">
        <v>0</v>
      </c>
      <c r="K1796" s="89" t="n">
        <v>0.016</v>
      </c>
      <c r="L1796" s="80" t="s">
        <v>873</v>
      </c>
      <c r="M1796" s="101" t="s">
        <v>15417</v>
      </c>
    </row>
    <row r="1797" customFormat="false" ht="18" hidden="false" customHeight="false" outlineLevel="0" collapsed="false">
      <c r="A1797" s="80" t="n">
        <v>1797</v>
      </c>
      <c r="B1797" s="81" t="s">
        <v>5824</v>
      </c>
      <c r="C1797" s="82" t="s">
        <v>5825</v>
      </c>
      <c r="D1797" s="84" t="s">
        <v>288</v>
      </c>
      <c r="E1797" s="85" t="s">
        <v>9</v>
      </c>
      <c r="F1797" s="93" t="s">
        <v>881</v>
      </c>
      <c r="G1797" s="88" t="s">
        <v>5044</v>
      </c>
      <c r="H1797" s="87" t="n">
        <v>38038</v>
      </c>
      <c r="I1797" s="88" t="s">
        <v>5826</v>
      </c>
      <c r="J1797" s="87" t="n">
        <v>29982</v>
      </c>
      <c r="K1797" s="92" t="n">
        <v>0.859</v>
      </c>
      <c r="L1797" s="80" t="s">
        <v>873</v>
      </c>
      <c r="M1797" s="101" t="s">
        <v>15417</v>
      </c>
    </row>
    <row r="1798" customFormat="false" ht="18" hidden="false" customHeight="false" outlineLevel="0" collapsed="false">
      <c r="A1798" s="80" t="n">
        <v>1798</v>
      </c>
      <c r="B1798" s="81" t="s">
        <v>5827</v>
      </c>
      <c r="C1798" s="82" t="s">
        <v>5828</v>
      </c>
      <c r="D1798" s="84" t="s">
        <v>288</v>
      </c>
      <c r="E1798" s="85" t="s">
        <v>16</v>
      </c>
      <c r="F1798" s="86" t="s">
        <v>17</v>
      </c>
      <c r="G1798" s="88" t="s">
        <v>886</v>
      </c>
      <c r="H1798" s="88" t="s">
        <v>887</v>
      </c>
      <c r="I1798" s="88" t="n">
        <v>250</v>
      </c>
      <c r="J1798" s="88" t="n">
        <v>0</v>
      </c>
      <c r="K1798" s="89" t="n">
        <v>0.001</v>
      </c>
      <c r="L1798" s="80" t="s">
        <v>873</v>
      </c>
      <c r="M1798" s="101" t="s">
        <v>15417</v>
      </c>
    </row>
    <row r="1799" customFormat="false" ht="18" hidden="false" customHeight="false" outlineLevel="0" collapsed="false">
      <c r="A1799" s="80" t="n">
        <v>1799</v>
      </c>
      <c r="B1799" s="81" t="s">
        <v>5829</v>
      </c>
      <c r="C1799" s="82" t="s">
        <v>5830</v>
      </c>
      <c r="D1799" s="84" t="s">
        <v>288</v>
      </c>
      <c r="E1799" s="85" t="s">
        <v>16</v>
      </c>
      <c r="F1799" s="86" t="s">
        <v>17</v>
      </c>
      <c r="G1799" s="88" t="s">
        <v>4136</v>
      </c>
      <c r="H1799" s="88" t="s">
        <v>4137</v>
      </c>
      <c r="I1799" s="88" t="n">
        <v>250</v>
      </c>
      <c r="J1799" s="88" t="n">
        <v>0</v>
      </c>
      <c r="K1799" s="89" t="n">
        <v>0.001</v>
      </c>
      <c r="L1799" s="80" t="s">
        <v>873</v>
      </c>
      <c r="M1799" s="101" t="s">
        <v>15417</v>
      </c>
    </row>
    <row r="1800" customFormat="false" ht="18" hidden="false" customHeight="false" outlineLevel="0" collapsed="false">
      <c r="A1800" s="80" t="n">
        <v>1800</v>
      </c>
      <c r="B1800" s="81" t="s">
        <v>5831</v>
      </c>
      <c r="C1800" s="82" t="s">
        <v>5832</v>
      </c>
      <c r="D1800" s="84" t="s">
        <v>288</v>
      </c>
      <c r="E1800" s="85" t="s">
        <v>16</v>
      </c>
      <c r="F1800" s="86" t="s">
        <v>17</v>
      </c>
      <c r="G1800" s="88" t="s">
        <v>5833</v>
      </c>
      <c r="H1800" s="88" t="s">
        <v>5834</v>
      </c>
      <c r="I1800" s="88" t="n">
        <v>0</v>
      </c>
      <c r="J1800" s="88" t="n">
        <v>0</v>
      </c>
      <c r="K1800" s="89" t="n">
        <v>0</v>
      </c>
      <c r="L1800" s="80" t="s">
        <v>873</v>
      </c>
      <c r="M1800" s="101" t="s">
        <v>15417</v>
      </c>
    </row>
    <row r="1801" customFormat="false" ht="15" hidden="false" customHeight="false" outlineLevel="0" collapsed="false">
      <c r="A1801" s="80" t="n">
        <v>1801</v>
      </c>
      <c r="B1801" s="81" t="s">
        <v>5835</v>
      </c>
      <c r="C1801" s="82" t="s">
        <v>5836</v>
      </c>
      <c r="D1801" s="84" t="s">
        <v>289</v>
      </c>
      <c r="E1801" s="85" t="s">
        <v>11</v>
      </c>
      <c r="F1801" s="93" t="s">
        <v>881</v>
      </c>
      <c r="G1801" s="88" t="s">
        <v>5837</v>
      </c>
      <c r="H1801" s="87" t="n">
        <v>43950</v>
      </c>
      <c r="I1801" s="88" t="s">
        <v>5838</v>
      </c>
      <c r="J1801" s="87" t="n">
        <v>37800</v>
      </c>
      <c r="K1801" s="92" t="n">
        <v>0.934</v>
      </c>
      <c r="L1801" s="80" t="s">
        <v>873</v>
      </c>
      <c r="M1801" s="101" t="s">
        <v>15417</v>
      </c>
    </row>
    <row r="1802" customFormat="false" ht="18" hidden="false" customHeight="false" outlineLevel="0" collapsed="false">
      <c r="A1802" s="80" t="n">
        <v>1802</v>
      </c>
      <c r="B1802" s="81" t="s">
        <v>5839</v>
      </c>
      <c r="C1802" s="82" t="s">
        <v>5840</v>
      </c>
      <c r="D1802" s="84" t="s">
        <v>289</v>
      </c>
      <c r="E1802" s="85" t="s">
        <v>9</v>
      </c>
      <c r="F1802" s="93" t="s">
        <v>881</v>
      </c>
      <c r="G1802" s="88" t="s">
        <v>5537</v>
      </c>
      <c r="H1802" s="87" t="n">
        <v>46067</v>
      </c>
      <c r="I1802" s="88" t="s">
        <v>3289</v>
      </c>
      <c r="J1802" s="87" t="n">
        <v>41391</v>
      </c>
      <c r="K1802" s="92" t="n">
        <v>0.937</v>
      </c>
      <c r="L1802" s="80" t="s">
        <v>873</v>
      </c>
      <c r="M1802" s="101" t="s">
        <v>15417</v>
      </c>
    </row>
    <row r="1803" customFormat="false" ht="15" hidden="false" customHeight="false" outlineLevel="0" collapsed="false">
      <c r="A1803" s="80" t="n">
        <v>1803</v>
      </c>
      <c r="B1803" s="81" t="s">
        <v>5841</v>
      </c>
      <c r="C1803" s="82" t="s">
        <v>5842</v>
      </c>
      <c r="D1803" s="84" t="s">
        <v>289</v>
      </c>
      <c r="E1803" s="85" t="s">
        <v>9</v>
      </c>
      <c r="F1803" s="93" t="s">
        <v>881</v>
      </c>
      <c r="G1803" s="88" t="s">
        <v>5537</v>
      </c>
      <c r="H1803" s="87" t="n">
        <v>46067</v>
      </c>
      <c r="I1803" s="88" t="s">
        <v>5843</v>
      </c>
      <c r="J1803" s="87" t="n">
        <v>34795</v>
      </c>
      <c r="K1803" s="92" t="n">
        <v>0.852</v>
      </c>
      <c r="L1803" s="80" t="s">
        <v>873</v>
      </c>
      <c r="M1803" s="101" t="s">
        <v>15417</v>
      </c>
    </row>
    <row r="1804" customFormat="false" ht="18" hidden="false" customHeight="false" outlineLevel="0" collapsed="false">
      <c r="A1804" s="80" t="n">
        <v>1804</v>
      </c>
      <c r="B1804" s="81" t="s">
        <v>5844</v>
      </c>
      <c r="C1804" s="82" t="s">
        <v>5845</v>
      </c>
      <c r="D1804" s="84" t="s">
        <v>289</v>
      </c>
      <c r="E1804" s="85" t="s">
        <v>9</v>
      </c>
      <c r="F1804" s="93" t="s">
        <v>881</v>
      </c>
      <c r="G1804" s="88" t="s">
        <v>5846</v>
      </c>
      <c r="H1804" s="87" t="n">
        <v>51313</v>
      </c>
      <c r="I1804" s="88" t="s">
        <v>5847</v>
      </c>
      <c r="J1804" s="87" t="n">
        <v>43326</v>
      </c>
      <c r="K1804" s="92" t="n">
        <v>0.961</v>
      </c>
      <c r="L1804" s="80" t="s">
        <v>873</v>
      </c>
      <c r="M1804" s="101" t="s">
        <v>15417</v>
      </c>
    </row>
    <row r="1805" customFormat="false" ht="18" hidden="false" customHeight="false" outlineLevel="0" collapsed="false">
      <c r="A1805" s="80" t="n">
        <v>1805</v>
      </c>
      <c r="B1805" s="81" t="s">
        <v>5848</v>
      </c>
      <c r="C1805" s="82" t="s">
        <v>5849</v>
      </c>
      <c r="D1805" s="84" t="s">
        <v>289</v>
      </c>
      <c r="E1805" s="85" t="s">
        <v>9</v>
      </c>
      <c r="F1805" s="86" t="s">
        <v>17</v>
      </c>
      <c r="G1805" s="88" t="s">
        <v>5846</v>
      </c>
      <c r="H1805" s="87" t="n">
        <v>51313</v>
      </c>
      <c r="I1805" s="87" t="n">
        <v>41238</v>
      </c>
      <c r="J1805" s="88" t="n">
        <v>0</v>
      </c>
      <c r="K1805" s="89" t="n">
        <v>0.115</v>
      </c>
      <c r="L1805" s="80" t="s">
        <v>873</v>
      </c>
      <c r="M1805" s="101" t="s">
        <v>15417</v>
      </c>
    </row>
    <row r="1806" customFormat="false" ht="18" hidden="false" customHeight="false" outlineLevel="0" collapsed="false">
      <c r="A1806" s="80" t="n">
        <v>1806</v>
      </c>
      <c r="B1806" s="81" t="s">
        <v>5850</v>
      </c>
      <c r="C1806" s="82" t="s">
        <v>5851</v>
      </c>
      <c r="D1806" s="84" t="s">
        <v>289</v>
      </c>
      <c r="E1806" s="85" t="s">
        <v>9</v>
      </c>
      <c r="F1806" s="93" t="s">
        <v>881</v>
      </c>
      <c r="G1806" s="88" t="s">
        <v>5846</v>
      </c>
      <c r="H1806" s="87" t="n">
        <v>51313</v>
      </c>
      <c r="I1806" s="88" t="s">
        <v>5852</v>
      </c>
      <c r="J1806" s="87" t="n">
        <v>37800</v>
      </c>
      <c r="K1806" s="92" t="n">
        <v>0.829</v>
      </c>
      <c r="L1806" s="80" t="s">
        <v>873</v>
      </c>
      <c r="M1806" s="101" t="s">
        <v>15417</v>
      </c>
    </row>
    <row r="1807" customFormat="false" ht="15" hidden="false" customHeight="false" outlineLevel="0" collapsed="false">
      <c r="A1807" s="80" t="n">
        <v>1807</v>
      </c>
      <c r="B1807" s="81" t="s">
        <v>5853</v>
      </c>
      <c r="C1807" s="82" t="s">
        <v>5854</v>
      </c>
      <c r="D1807" s="84" t="s">
        <v>289</v>
      </c>
      <c r="E1807" s="85" t="s">
        <v>9</v>
      </c>
      <c r="F1807" s="93" t="s">
        <v>881</v>
      </c>
      <c r="G1807" s="88" t="s">
        <v>5537</v>
      </c>
      <c r="H1807" s="87" t="n">
        <v>46067</v>
      </c>
      <c r="I1807" s="88" t="s">
        <v>3289</v>
      </c>
      <c r="J1807" s="87" t="n">
        <v>24172</v>
      </c>
      <c r="K1807" s="92" t="n">
        <v>0.883</v>
      </c>
      <c r="L1807" s="80" t="s">
        <v>873</v>
      </c>
      <c r="M1807" s="101" t="s">
        <v>15417</v>
      </c>
    </row>
    <row r="1808" customFormat="false" ht="18" hidden="false" customHeight="false" outlineLevel="0" collapsed="false">
      <c r="A1808" s="80" t="n">
        <v>1808</v>
      </c>
      <c r="B1808" s="81" t="s">
        <v>5855</v>
      </c>
      <c r="C1808" s="82" t="s">
        <v>5856</v>
      </c>
      <c r="D1808" s="84" t="s">
        <v>289</v>
      </c>
      <c r="E1808" s="85" t="s">
        <v>9</v>
      </c>
      <c r="F1808" s="93" t="s">
        <v>881</v>
      </c>
      <c r="G1808" s="88" t="s">
        <v>5537</v>
      </c>
      <c r="H1808" s="87" t="n">
        <v>46067</v>
      </c>
      <c r="I1808" s="88" t="s">
        <v>4655</v>
      </c>
      <c r="J1808" s="87" t="n">
        <v>33534</v>
      </c>
      <c r="K1808" s="92" t="n">
        <v>0.947</v>
      </c>
      <c r="L1808" s="80" t="s">
        <v>873</v>
      </c>
      <c r="M1808" s="101" t="s">
        <v>15417</v>
      </c>
    </row>
    <row r="1809" customFormat="false" ht="15" hidden="false" customHeight="false" outlineLevel="0" collapsed="false">
      <c r="A1809" s="80" t="n">
        <v>1809</v>
      </c>
      <c r="B1809" s="81" t="s">
        <v>5857</v>
      </c>
      <c r="C1809" s="82" t="s">
        <v>5858</v>
      </c>
      <c r="D1809" s="84" t="s">
        <v>289</v>
      </c>
      <c r="E1809" s="85" t="s">
        <v>10</v>
      </c>
      <c r="F1809" s="93" t="s">
        <v>881</v>
      </c>
      <c r="G1809" s="87" t="n">
        <v>14000</v>
      </c>
      <c r="H1809" s="88" t="n">
        <v>0</v>
      </c>
      <c r="I1809" s="87" t="n">
        <v>13986</v>
      </c>
      <c r="J1809" s="88" t="n">
        <v>0</v>
      </c>
      <c r="K1809" s="92" t="n">
        <v>0.999</v>
      </c>
      <c r="L1809" s="80" t="s">
        <v>873</v>
      </c>
      <c r="M1809" s="101" t="s">
        <v>15417</v>
      </c>
    </row>
    <row r="1810" customFormat="false" ht="15" hidden="false" customHeight="false" outlineLevel="0" collapsed="false">
      <c r="A1810" s="80" t="n">
        <v>1810</v>
      </c>
      <c r="B1810" s="81" t="s">
        <v>5859</v>
      </c>
      <c r="C1810" s="82" t="s">
        <v>5860</v>
      </c>
      <c r="D1810" s="84" t="s">
        <v>289</v>
      </c>
      <c r="E1810" s="85" t="s">
        <v>10</v>
      </c>
      <c r="F1810" s="93" t="s">
        <v>881</v>
      </c>
      <c r="G1810" s="87" t="n">
        <v>14000</v>
      </c>
      <c r="H1810" s="88" t="n">
        <v>0</v>
      </c>
      <c r="I1810" s="87" t="n">
        <v>13986</v>
      </c>
      <c r="J1810" s="88" t="n">
        <v>0</v>
      </c>
      <c r="K1810" s="92" t="n">
        <v>0.999</v>
      </c>
      <c r="L1810" s="80" t="s">
        <v>873</v>
      </c>
      <c r="M1810" s="101" t="s">
        <v>15417</v>
      </c>
    </row>
    <row r="1811" customFormat="false" ht="18" hidden="false" customHeight="false" outlineLevel="0" collapsed="false">
      <c r="A1811" s="80" t="n">
        <v>1811</v>
      </c>
      <c r="B1811" s="81" t="s">
        <v>5861</v>
      </c>
      <c r="C1811" s="82" t="s">
        <v>5862</v>
      </c>
      <c r="D1811" s="84" t="s">
        <v>289</v>
      </c>
      <c r="E1811" s="85" t="s">
        <v>16</v>
      </c>
      <c r="F1811" s="86" t="s">
        <v>17</v>
      </c>
      <c r="G1811" s="88" t="s">
        <v>4136</v>
      </c>
      <c r="H1811" s="88" t="s">
        <v>4137</v>
      </c>
      <c r="I1811" s="87" t="n">
        <v>1250</v>
      </c>
      <c r="J1811" s="87" t="n">
        <v>40907</v>
      </c>
      <c r="K1811" s="89" t="n">
        <v>0.156</v>
      </c>
      <c r="L1811" s="80" t="s">
        <v>873</v>
      </c>
      <c r="M1811" s="101" t="s">
        <v>15417</v>
      </c>
    </row>
    <row r="1812" customFormat="false" ht="18" hidden="false" customHeight="false" outlineLevel="0" collapsed="false">
      <c r="A1812" s="80" t="n">
        <v>1812</v>
      </c>
      <c r="B1812" s="81" t="s">
        <v>5863</v>
      </c>
      <c r="C1812" s="82" t="s">
        <v>5864</v>
      </c>
      <c r="D1812" s="84" t="s">
        <v>289</v>
      </c>
      <c r="E1812" s="85" t="s">
        <v>16</v>
      </c>
      <c r="F1812" s="86" t="s">
        <v>17</v>
      </c>
      <c r="G1812" s="88" t="s">
        <v>4136</v>
      </c>
      <c r="H1812" s="88" t="s">
        <v>4137</v>
      </c>
      <c r="I1812" s="87" t="n">
        <v>1250</v>
      </c>
      <c r="J1812" s="87" t="n">
        <v>40909</v>
      </c>
      <c r="K1812" s="89" t="n">
        <v>0.156</v>
      </c>
      <c r="L1812" s="80" t="s">
        <v>873</v>
      </c>
      <c r="M1812" s="101" t="s">
        <v>15417</v>
      </c>
    </row>
    <row r="1813" customFormat="false" ht="18" hidden="false" customHeight="false" outlineLevel="0" collapsed="false">
      <c r="A1813" s="80" t="n">
        <v>1813</v>
      </c>
      <c r="B1813" s="81" t="s">
        <v>5865</v>
      </c>
      <c r="C1813" s="82" t="s">
        <v>5866</v>
      </c>
      <c r="D1813" s="84" t="s">
        <v>290</v>
      </c>
      <c r="E1813" s="85" t="s">
        <v>9</v>
      </c>
      <c r="F1813" s="86" t="s">
        <v>17</v>
      </c>
      <c r="G1813" s="88" t="s">
        <v>5867</v>
      </c>
      <c r="H1813" s="87" t="n">
        <v>44010</v>
      </c>
      <c r="I1813" s="87" t="n">
        <v>9657</v>
      </c>
      <c r="J1813" s="88" t="n">
        <v>0</v>
      </c>
      <c r="K1813" s="89" t="n">
        <v>0.043</v>
      </c>
      <c r="L1813" s="80" t="s">
        <v>873</v>
      </c>
      <c r="M1813" s="101" t="s">
        <v>15417</v>
      </c>
    </row>
    <row r="1814" customFormat="false" ht="18" hidden="false" customHeight="false" outlineLevel="0" collapsed="false">
      <c r="A1814" s="80" t="n">
        <v>1814</v>
      </c>
      <c r="B1814" s="81" t="s">
        <v>5868</v>
      </c>
      <c r="C1814" s="82" t="s">
        <v>5869</v>
      </c>
      <c r="D1814" s="84" t="s">
        <v>290</v>
      </c>
      <c r="E1814" s="85" t="s">
        <v>9</v>
      </c>
      <c r="F1814" s="86" t="s">
        <v>17</v>
      </c>
      <c r="G1814" s="88" t="s">
        <v>5870</v>
      </c>
      <c r="H1814" s="87" t="n">
        <v>46500</v>
      </c>
      <c r="I1814" s="87" t="n">
        <v>4176</v>
      </c>
      <c r="J1814" s="88" t="n">
        <v>0</v>
      </c>
      <c r="K1814" s="89" t="n">
        <v>0.018</v>
      </c>
      <c r="L1814" s="97" t="n">
        <v>3915</v>
      </c>
      <c r="M1814" s="101" t="s">
        <v>15417</v>
      </c>
    </row>
    <row r="1815" customFormat="false" ht="15" hidden="false" customHeight="false" outlineLevel="0" collapsed="false">
      <c r="A1815" s="80" t="n">
        <v>1815</v>
      </c>
      <c r="B1815" s="81" t="s">
        <v>5871</v>
      </c>
      <c r="C1815" s="82" t="s">
        <v>5872</v>
      </c>
      <c r="D1815" s="84" t="s">
        <v>290</v>
      </c>
      <c r="E1815" s="85" t="s">
        <v>10</v>
      </c>
      <c r="F1815" s="86" t="s">
        <v>17</v>
      </c>
      <c r="G1815" s="87" t="n">
        <v>15910</v>
      </c>
      <c r="H1815" s="87" t="n">
        <v>10990</v>
      </c>
      <c r="I1815" s="87" t="n">
        <v>13311</v>
      </c>
      <c r="J1815" s="88" t="n">
        <v>0</v>
      </c>
      <c r="K1815" s="94" t="n">
        <v>0.495</v>
      </c>
      <c r="L1815" s="80" t="s">
        <v>873</v>
      </c>
      <c r="M1815" s="101" t="s">
        <v>15417</v>
      </c>
    </row>
    <row r="1816" customFormat="false" ht="15" hidden="false" customHeight="false" outlineLevel="0" collapsed="false">
      <c r="A1816" s="80" t="n">
        <v>1816</v>
      </c>
      <c r="B1816" s="81" t="s">
        <v>5873</v>
      </c>
      <c r="C1816" s="82" t="s">
        <v>5874</v>
      </c>
      <c r="D1816" s="84" t="s">
        <v>290</v>
      </c>
      <c r="E1816" s="85" t="s">
        <v>9</v>
      </c>
      <c r="F1816" s="86" t="s">
        <v>17</v>
      </c>
      <c r="G1816" s="88" t="s">
        <v>4097</v>
      </c>
      <c r="H1816" s="87" t="n">
        <v>33495</v>
      </c>
      <c r="I1816" s="88" t="n">
        <v>0</v>
      </c>
      <c r="J1816" s="88" t="n">
        <v>0</v>
      </c>
      <c r="K1816" s="89" t="n">
        <v>0</v>
      </c>
      <c r="L1816" s="80" t="s">
        <v>873</v>
      </c>
      <c r="M1816" s="101" t="s">
        <v>15417</v>
      </c>
    </row>
    <row r="1817" customFormat="false" ht="15" hidden="false" customHeight="false" outlineLevel="0" collapsed="false">
      <c r="A1817" s="80" t="n">
        <v>1817</v>
      </c>
      <c r="B1817" s="81" t="s">
        <v>5875</v>
      </c>
      <c r="C1817" s="82" t="s">
        <v>5876</v>
      </c>
      <c r="D1817" s="84" t="s">
        <v>290</v>
      </c>
      <c r="E1817" s="85" t="s">
        <v>9</v>
      </c>
      <c r="F1817" s="86" t="s">
        <v>17</v>
      </c>
      <c r="G1817" s="88" t="s">
        <v>5877</v>
      </c>
      <c r="H1817" s="87" t="n">
        <v>28622</v>
      </c>
      <c r="I1817" s="88" t="n">
        <v>261</v>
      </c>
      <c r="J1817" s="88" t="n">
        <v>0</v>
      </c>
      <c r="K1817" s="89" t="n">
        <v>0.002</v>
      </c>
      <c r="L1817" s="80" t="s">
        <v>873</v>
      </c>
      <c r="M1817" s="101" t="s">
        <v>15417</v>
      </c>
    </row>
    <row r="1818" customFormat="false" ht="15" hidden="false" customHeight="false" outlineLevel="0" collapsed="false">
      <c r="A1818" s="80" t="n">
        <v>1818</v>
      </c>
      <c r="B1818" s="81" t="s">
        <v>5878</v>
      </c>
      <c r="C1818" s="82" t="s">
        <v>5879</v>
      </c>
      <c r="D1818" s="84" t="s">
        <v>290</v>
      </c>
      <c r="E1818" s="85" t="s">
        <v>12</v>
      </c>
      <c r="F1818" s="86" t="s">
        <v>17</v>
      </c>
      <c r="G1818" s="88" t="s">
        <v>5880</v>
      </c>
      <c r="H1818" s="87" t="n">
        <v>79945</v>
      </c>
      <c r="I1818" s="88" t="s">
        <v>5881</v>
      </c>
      <c r="J1818" s="88" t="n">
        <v>0</v>
      </c>
      <c r="K1818" s="96" t="n">
        <v>0.605</v>
      </c>
      <c r="L1818" s="80" t="s">
        <v>873</v>
      </c>
      <c r="M1818" s="101" t="s">
        <v>15417</v>
      </c>
    </row>
    <row r="1819" customFormat="false" ht="15" hidden="false" customHeight="false" outlineLevel="0" collapsed="false">
      <c r="A1819" s="80" t="n">
        <v>1819</v>
      </c>
      <c r="B1819" s="81" t="s">
        <v>5882</v>
      </c>
      <c r="C1819" s="82" t="s">
        <v>5883</v>
      </c>
      <c r="D1819" s="84" t="s">
        <v>290</v>
      </c>
      <c r="E1819" s="85" t="s">
        <v>12</v>
      </c>
      <c r="F1819" s="86" t="s">
        <v>17</v>
      </c>
      <c r="G1819" s="88" t="s">
        <v>5884</v>
      </c>
      <c r="H1819" s="88" t="s">
        <v>5885</v>
      </c>
      <c r="I1819" s="88" t="s">
        <v>5886</v>
      </c>
      <c r="J1819" s="88" t="n">
        <v>0</v>
      </c>
      <c r="K1819" s="96" t="n">
        <v>0.563</v>
      </c>
      <c r="L1819" s="80" t="s">
        <v>873</v>
      </c>
      <c r="M1819" s="101" t="s">
        <v>15417</v>
      </c>
    </row>
    <row r="1820" customFormat="false" ht="15" hidden="false" customHeight="false" outlineLevel="0" collapsed="false">
      <c r="A1820" s="80" t="n">
        <v>1820</v>
      </c>
      <c r="B1820" s="81" t="s">
        <v>5887</v>
      </c>
      <c r="C1820" s="82" t="s">
        <v>5888</v>
      </c>
      <c r="D1820" s="84" t="s">
        <v>290</v>
      </c>
      <c r="E1820" s="85" t="s">
        <v>12</v>
      </c>
      <c r="F1820" s="93" t="s">
        <v>881</v>
      </c>
      <c r="G1820" s="87" t="n">
        <v>86950</v>
      </c>
      <c r="H1820" s="87" t="n">
        <v>86518</v>
      </c>
      <c r="I1820" s="87" t="n">
        <v>75821</v>
      </c>
      <c r="J1820" s="87" t="n">
        <v>80986</v>
      </c>
      <c r="K1820" s="92" t="n">
        <v>0.904</v>
      </c>
      <c r="L1820" s="80" t="s">
        <v>873</v>
      </c>
      <c r="M1820" s="101" t="s">
        <v>15417</v>
      </c>
    </row>
    <row r="1821" customFormat="false" ht="18" hidden="false" customHeight="false" outlineLevel="0" collapsed="false">
      <c r="A1821" s="80" t="n">
        <v>1821</v>
      </c>
      <c r="B1821" s="81" t="s">
        <v>5889</v>
      </c>
      <c r="C1821" s="82" t="s">
        <v>5890</v>
      </c>
      <c r="D1821" s="84" t="s">
        <v>291</v>
      </c>
      <c r="E1821" s="85" t="s">
        <v>11</v>
      </c>
      <c r="F1821" s="86" t="s">
        <v>17</v>
      </c>
      <c r="G1821" s="88" t="s">
        <v>5891</v>
      </c>
      <c r="H1821" s="87" t="n">
        <v>44524</v>
      </c>
      <c r="I1821" s="88" t="s">
        <v>5892</v>
      </c>
      <c r="J1821" s="88" t="n">
        <v>0</v>
      </c>
      <c r="K1821" s="96" t="n">
        <v>0.529</v>
      </c>
      <c r="L1821" s="80" t="s">
        <v>873</v>
      </c>
      <c r="M1821" s="101" t="s">
        <v>15417</v>
      </c>
    </row>
    <row r="1822" customFormat="false" ht="18" hidden="false" customHeight="false" outlineLevel="0" collapsed="false">
      <c r="A1822" s="80" t="n">
        <v>1822</v>
      </c>
      <c r="B1822" s="81" t="s">
        <v>5893</v>
      </c>
      <c r="C1822" s="82" t="s">
        <v>5894</v>
      </c>
      <c r="D1822" s="84" t="s">
        <v>291</v>
      </c>
      <c r="E1822" s="85" t="s">
        <v>9</v>
      </c>
      <c r="F1822" s="86" t="s">
        <v>17</v>
      </c>
      <c r="G1822" s="88" t="s">
        <v>4707</v>
      </c>
      <c r="H1822" s="87" t="n">
        <v>48618</v>
      </c>
      <c r="I1822" s="88" t="s">
        <v>5895</v>
      </c>
      <c r="J1822" s="87" t="n">
        <v>43193</v>
      </c>
      <c r="K1822" s="92" t="n">
        <v>0.956</v>
      </c>
      <c r="L1822" s="80" t="s">
        <v>873</v>
      </c>
      <c r="M1822" s="101" t="s">
        <v>15417</v>
      </c>
    </row>
    <row r="1823" customFormat="false" ht="18" hidden="false" customHeight="false" outlineLevel="0" collapsed="false">
      <c r="A1823" s="80" t="n">
        <v>1823</v>
      </c>
      <c r="B1823" s="81" t="s">
        <v>5896</v>
      </c>
      <c r="C1823" s="82" t="s">
        <v>5897</v>
      </c>
      <c r="D1823" s="84" t="s">
        <v>291</v>
      </c>
      <c r="E1823" s="85" t="s">
        <v>10</v>
      </c>
      <c r="F1823" s="93" t="s">
        <v>881</v>
      </c>
      <c r="G1823" s="87" t="n">
        <v>15910</v>
      </c>
      <c r="H1823" s="87" t="n">
        <v>9990</v>
      </c>
      <c r="I1823" s="87" t="n">
        <v>15600</v>
      </c>
      <c r="J1823" s="87" t="n">
        <v>9423</v>
      </c>
      <c r="K1823" s="92" t="n">
        <v>0.966</v>
      </c>
      <c r="L1823" s="80" t="s">
        <v>873</v>
      </c>
      <c r="M1823" s="101" t="s">
        <v>15417</v>
      </c>
    </row>
    <row r="1824" customFormat="false" ht="18" hidden="false" customHeight="false" outlineLevel="0" collapsed="false">
      <c r="A1824" s="80" t="n">
        <v>1824</v>
      </c>
      <c r="B1824" s="81" t="s">
        <v>5898</v>
      </c>
      <c r="C1824" s="82" t="s">
        <v>5899</v>
      </c>
      <c r="D1824" s="84" t="s">
        <v>291</v>
      </c>
      <c r="E1824" s="85" t="s">
        <v>16</v>
      </c>
      <c r="F1824" s="86" t="s">
        <v>17</v>
      </c>
      <c r="G1824" s="88" t="s">
        <v>4167</v>
      </c>
      <c r="H1824" s="88" t="s">
        <v>4168</v>
      </c>
      <c r="I1824" s="88" t="n">
        <v>750</v>
      </c>
      <c r="J1824" s="88" t="n">
        <v>0</v>
      </c>
      <c r="K1824" s="89" t="n">
        <v>0.003</v>
      </c>
      <c r="L1824" s="80" t="s">
        <v>873</v>
      </c>
      <c r="M1824" s="101" t="s">
        <v>15417</v>
      </c>
    </row>
    <row r="1825" customFormat="false" ht="18" hidden="false" customHeight="false" outlineLevel="0" collapsed="false">
      <c r="A1825" s="80" t="n">
        <v>1825</v>
      </c>
      <c r="B1825" s="81" t="s">
        <v>5900</v>
      </c>
      <c r="C1825" s="82" t="s">
        <v>5901</v>
      </c>
      <c r="D1825" s="84" t="s">
        <v>291</v>
      </c>
      <c r="E1825" s="85" t="s">
        <v>16</v>
      </c>
      <c r="F1825" s="86" t="s">
        <v>17</v>
      </c>
      <c r="G1825" s="87" t="n">
        <v>65996</v>
      </c>
      <c r="H1825" s="88" t="s">
        <v>4797</v>
      </c>
      <c r="I1825" s="88" t="n">
        <v>0</v>
      </c>
      <c r="J1825" s="88" t="n">
        <v>0</v>
      </c>
      <c r="K1825" s="89" t="n">
        <v>0</v>
      </c>
      <c r="L1825" s="80" t="s">
        <v>873</v>
      </c>
      <c r="M1825" s="101" t="s">
        <v>15417</v>
      </c>
    </row>
    <row r="1826" customFormat="false" ht="18" hidden="false" customHeight="false" outlineLevel="0" collapsed="false">
      <c r="A1826" s="80" t="n">
        <v>1826</v>
      </c>
      <c r="B1826" s="81" t="s">
        <v>5902</v>
      </c>
      <c r="C1826" s="82" t="s">
        <v>5903</v>
      </c>
      <c r="D1826" s="84" t="s">
        <v>291</v>
      </c>
      <c r="E1826" s="85" t="s">
        <v>13</v>
      </c>
      <c r="F1826" s="93" t="s">
        <v>881</v>
      </c>
      <c r="G1826" s="88" t="s">
        <v>5904</v>
      </c>
      <c r="H1826" s="87" t="n">
        <v>77827</v>
      </c>
      <c r="I1826" s="88" t="s">
        <v>5905</v>
      </c>
      <c r="J1826" s="87" t="n">
        <v>63000</v>
      </c>
      <c r="K1826" s="92" t="n">
        <v>0.923</v>
      </c>
      <c r="L1826" s="80" t="s">
        <v>873</v>
      </c>
      <c r="M1826" s="101" t="s">
        <v>15417</v>
      </c>
    </row>
    <row r="1827" customFormat="false" ht="15" hidden="false" customHeight="false" outlineLevel="0" collapsed="false">
      <c r="A1827" s="80" t="n">
        <v>1827</v>
      </c>
      <c r="B1827" s="81" t="s">
        <v>5906</v>
      </c>
      <c r="C1827" s="82" t="s">
        <v>5907</v>
      </c>
      <c r="D1827" s="84" t="s">
        <v>291</v>
      </c>
      <c r="E1827" s="85" t="s">
        <v>11</v>
      </c>
      <c r="F1827" s="86" t="s">
        <v>17</v>
      </c>
      <c r="G1827" s="88" t="s">
        <v>5908</v>
      </c>
      <c r="H1827" s="88" t="s">
        <v>5909</v>
      </c>
      <c r="I1827" s="88" t="s">
        <v>5910</v>
      </c>
      <c r="J1827" s="88" t="n">
        <v>0</v>
      </c>
      <c r="K1827" s="96" t="n">
        <v>0.555</v>
      </c>
      <c r="L1827" s="80" t="s">
        <v>873</v>
      </c>
      <c r="M1827" s="101" t="s">
        <v>15417</v>
      </c>
    </row>
    <row r="1828" customFormat="false" ht="27" hidden="false" customHeight="false" outlineLevel="0" collapsed="false">
      <c r="A1828" s="80" t="n">
        <v>1828</v>
      </c>
      <c r="B1828" s="81" t="s">
        <v>5911</v>
      </c>
      <c r="C1828" s="82" t="s">
        <v>5912</v>
      </c>
      <c r="D1828" s="84" t="s">
        <v>291</v>
      </c>
      <c r="E1828" s="85" t="s">
        <v>10</v>
      </c>
      <c r="F1828" s="86" t="s">
        <v>17</v>
      </c>
      <c r="G1828" s="87" t="n">
        <v>15910</v>
      </c>
      <c r="H1828" s="87" t="n">
        <v>9990</v>
      </c>
      <c r="I1828" s="87" t="n">
        <v>8613</v>
      </c>
      <c r="J1828" s="88" t="n">
        <v>0</v>
      </c>
      <c r="K1828" s="94" t="n">
        <v>0.333</v>
      </c>
      <c r="L1828" s="80" t="s">
        <v>873</v>
      </c>
      <c r="M1828" s="101" t="s">
        <v>15417</v>
      </c>
    </row>
    <row r="1829" customFormat="false" ht="18" hidden="false" customHeight="false" outlineLevel="0" collapsed="false">
      <c r="A1829" s="80" t="n">
        <v>1829</v>
      </c>
      <c r="B1829" s="81" t="s">
        <v>5913</v>
      </c>
      <c r="C1829" s="82" t="s">
        <v>5914</v>
      </c>
      <c r="D1829" s="84" t="s">
        <v>68</v>
      </c>
      <c r="E1829" s="85" t="s">
        <v>16</v>
      </c>
      <c r="F1829" s="86" t="s">
        <v>17</v>
      </c>
      <c r="G1829" s="88" t="s">
        <v>4363</v>
      </c>
      <c r="H1829" s="87" t="n">
        <v>64145</v>
      </c>
      <c r="I1829" s="87" t="n">
        <v>8040</v>
      </c>
      <c r="J1829" s="88" t="n">
        <v>0</v>
      </c>
      <c r="K1829" s="89" t="n">
        <v>0.047</v>
      </c>
      <c r="L1829" s="80" t="s">
        <v>873</v>
      </c>
      <c r="M1829" s="101" t="s">
        <v>15417</v>
      </c>
    </row>
    <row r="1830" customFormat="false" ht="15" hidden="false" customHeight="false" outlineLevel="0" collapsed="false">
      <c r="A1830" s="80" t="n">
        <v>1830</v>
      </c>
      <c r="B1830" s="81" t="s">
        <v>5915</v>
      </c>
      <c r="C1830" s="82" t="s">
        <v>5916</v>
      </c>
      <c r="D1830" s="84" t="s">
        <v>68</v>
      </c>
      <c r="E1830" s="85" t="s">
        <v>16</v>
      </c>
      <c r="F1830" s="86" t="s">
        <v>17</v>
      </c>
      <c r="G1830" s="88" t="s">
        <v>4363</v>
      </c>
      <c r="H1830" s="87" t="n">
        <v>64145</v>
      </c>
      <c r="I1830" s="87" t="n">
        <v>7860</v>
      </c>
      <c r="J1830" s="88" t="n">
        <v>0</v>
      </c>
      <c r="K1830" s="89" t="n">
        <v>0.046</v>
      </c>
      <c r="L1830" s="80" t="s">
        <v>873</v>
      </c>
      <c r="M1830" s="101" t="s">
        <v>15417</v>
      </c>
    </row>
    <row r="1831" customFormat="false" ht="15" hidden="false" customHeight="false" outlineLevel="0" collapsed="false">
      <c r="A1831" s="80" t="n">
        <v>1831</v>
      </c>
      <c r="B1831" s="81" t="s">
        <v>5917</v>
      </c>
      <c r="C1831" s="82" t="s">
        <v>5918</v>
      </c>
      <c r="D1831" s="84" t="s">
        <v>68</v>
      </c>
      <c r="E1831" s="85" t="s">
        <v>16</v>
      </c>
      <c r="F1831" s="86" t="s">
        <v>17</v>
      </c>
      <c r="G1831" s="88" t="s">
        <v>4363</v>
      </c>
      <c r="H1831" s="87" t="n">
        <v>64145</v>
      </c>
      <c r="I1831" s="87" t="n">
        <v>15120</v>
      </c>
      <c r="J1831" s="88" t="n">
        <v>0</v>
      </c>
      <c r="K1831" s="89" t="n">
        <v>0.089</v>
      </c>
      <c r="L1831" s="80" t="s">
        <v>873</v>
      </c>
      <c r="M1831" s="101" t="s">
        <v>15417</v>
      </c>
    </row>
    <row r="1832" customFormat="false" ht="15" hidden="false" customHeight="false" outlineLevel="0" collapsed="false">
      <c r="A1832" s="80" t="n">
        <v>1832</v>
      </c>
      <c r="B1832" s="81" t="s">
        <v>5919</v>
      </c>
      <c r="C1832" s="82" t="s">
        <v>5920</v>
      </c>
      <c r="D1832" s="84" t="s">
        <v>68</v>
      </c>
      <c r="E1832" s="85" t="s">
        <v>16</v>
      </c>
      <c r="F1832" s="86" t="s">
        <v>17</v>
      </c>
      <c r="G1832" s="88" t="s">
        <v>4363</v>
      </c>
      <c r="H1832" s="87" t="n">
        <v>64145</v>
      </c>
      <c r="I1832" s="87" t="n">
        <v>12240</v>
      </c>
      <c r="J1832" s="88" t="n">
        <v>0</v>
      </c>
      <c r="K1832" s="89" t="n">
        <v>0.072</v>
      </c>
      <c r="L1832" s="80" t="s">
        <v>873</v>
      </c>
      <c r="M1832" s="101" t="s">
        <v>15417</v>
      </c>
    </row>
    <row r="1833" customFormat="false" ht="15" hidden="false" customHeight="false" outlineLevel="0" collapsed="false">
      <c r="A1833" s="80" t="n">
        <v>1833</v>
      </c>
      <c r="B1833" s="81" t="s">
        <v>5921</v>
      </c>
      <c r="C1833" s="82" t="s">
        <v>5922</v>
      </c>
      <c r="D1833" s="84" t="s">
        <v>68</v>
      </c>
      <c r="E1833" s="85" t="s">
        <v>16</v>
      </c>
      <c r="F1833" s="86" t="s">
        <v>17</v>
      </c>
      <c r="G1833" s="88" t="s">
        <v>4363</v>
      </c>
      <c r="H1833" s="87" t="n">
        <v>64145</v>
      </c>
      <c r="I1833" s="87" t="n">
        <v>11520</v>
      </c>
      <c r="J1833" s="88" t="n">
        <v>0</v>
      </c>
      <c r="K1833" s="89" t="n">
        <v>0.068</v>
      </c>
      <c r="L1833" s="80" t="s">
        <v>873</v>
      </c>
      <c r="M1833" s="101" t="s">
        <v>15417</v>
      </c>
    </row>
    <row r="1834" customFormat="false" ht="18" hidden="false" customHeight="false" outlineLevel="0" collapsed="false">
      <c r="A1834" s="80" t="n">
        <v>1834</v>
      </c>
      <c r="B1834" s="81" t="s">
        <v>5923</v>
      </c>
      <c r="C1834" s="82" t="s">
        <v>5924</v>
      </c>
      <c r="D1834" s="84" t="s">
        <v>68</v>
      </c>
      <c r="E1834" s="85" t="s">
        <v>9</v>
      </c>
      <c r="F1834" s="86" t="s">
        <v>17</v>
      </c>
      <c r="G1834" s="88" t="s">
        <v>5925</v>
      </c>
      <c r="H1834" s="87" t="n">
        <v>25241</v>
      </c>
      <c r="I1834" s="87" t="n">
        <v>9657</v>
      </c>
      <c r="J1834" s="88" t="n">
        <v>0</v>
      </c>
      <c r="K1834" s="89" t="n">
        <v>0.063</v>
      </c>
      <c r="L1834" s="80" t="s">
        <v>873</v>
      </c>
      <c r="M1834" s="101" t="s">
        <v>15417</v>
      </c>
    </row>
    <row r="1835" customFormat="false" ht="18" hidden="false" customHeight="false" outlineLevel="0" collapsed="false">
      <c r="A1835" s="80" t="n">
        <v>1835</v>
      </c>
      <c r="B1835" s="81" t="s">
        <v>5926</v>
      </c>
      <c r="C1835" s="82" t="s">
        <v>5927</v>
      </c>
      <c r="D1835" s="84" t="s">
        <v>68</v>
      </c>
      <c r="E1835" s="85" t="s">
        <v>9</v>
      </c>
      <c r="F1835" s="86" t="s">
        <v>17</v>
      </c>
      <c r="G1835" s="88" t="s">
        <v>5925</v>
      </c>
      <c r="H1835" s="87" t="n">
        <v>25241</v>
      </c>
      <c r="I1835" s="87" t="n">
        <v>97353</v>
      </c>
      <c r="J1835" s="88" t="n">
        <v>0</v>
      </c>
      <c r="K1835" s="96" t="n">
        <v>0.637</v>
      </c>
      <c r="L1835" s="80" t="s">
        <v>873</v>
      </c>
      <c r="M1835" s="101" t="s">
        <v>15417</v>
      </c>
    </row>
    <row r="1836" customFormat="false" ht="18" hidden="false" customHeight="false" outlineLevel="0" collapsed="false">
      <c r="A1836" s="80" t="n">
        <v>1836</v>
      </c>
      <c r="B1836" s="81" t="s">
        <v>5928</v>
      </c>
      <c r="C1836" s="82" t="s">
        <v>5929</v>
      </c>
      <c r="D1836" s="84" t="s">
        <v>68</v>
      </c>
      <c r="E1836" s="85" t="s">
        <v>9</v>
      </c>
      <c r="F1836" s="86" t="s">
        <v>17</v>
      </c>
      <c r="G1836" s="87" t="n">
        <v>51812</v>
      </c>
      <c r="H1836" s="87" t="n">
        <v>10457</v>
      </c>
      <c r="I1836" s="87" t="n">
        <v>15921</v>
      </c>
      <c r="J1836" s="88" t="n">
        <v>0</v>
      </c>
      <c r="K1836" s="94" t="n">
        <v>0.256</v>
      </c>
      <c r="L1836" s="80" t="s">
        <v>873</v>
      </c>
      <c r="M1836" s="101" t="s">
        <v>15417</v>
      </c>
    </row>
    <row r="1837" customFormat="false" ht="15" hidden="false" customHeight="false" outlineLevel="0" collapsed="false">
      <c r="A1837" s="80" t="n">
        <v>1837</v>
      </c>
      <c r="B1837" s="81" t="s">
        <v>5930</v>
      </c>
      <c r="C1837" s="82" t="s">
        <v>5931</v>
      </c>
      <c r="D1837" s="84" t="s">
        <v>68</v>
      </c>
      <c r="E1837" s="85" t="s">
        <v>13</v>
      </c>
      <c r="F1837" s="93" t="s">
        <v>881</v>
      </c>
      <c r="G1837" s="88" t="s">
        <v>5932</v>
      </c>
      <c r="H1837" s="87" t="n">
        <v>39831</v>
      </c>
      <c r="I1837" s="88" t="s">
        <v>5933</v>
      </c>
      <c r="J1837" s="88" t="n">
        <v>0</v>
      </c>
      <c r="K1837" s="94" t="n">
        <v>0.388</v>
      </c>
      <c r="L1837" s="80" t="s">
        <v>873</v>
      </c>
      <c r="M1837" s="101" t="s">
        <v>15417</v>
      </c>
    </row>
    <row r="1838" customFormat="false" ht="15" hidden="false" customHeight="false" outlineLevel="0" collapsed="false">
      <c r="A1838" s="80" t="n">
        <v>1838</v>
      </c>
      <c r="B1838" s="81" t="s">
        <v>5934</v>
      </c>
      <c r="C1838" s="82" t="s">
        <v>5935</v>
      </c>
      <c r="D1838" s="84" t="s">
        <v>68</v>
      </c>
      <c r="E1838" s="85" t="s">
        <v>11</v>
      </c>
      <c r="F1838" s="86" t="s">
        <v>17</v>
      </c>
      <c r="G1838" s="88" t="s">
        <v>5936</v>
      </c>
      <c r="H1838" s="87" t="n">
        <v>62945</v>
      </c>
      <c r="I1838" s="88" t="s">
        <v>5937</v>
      </c>
      <c r="J1838" s="88" t="n">
        <v>0</v>
      </c>
      <c r="K1838" s="94" t="n">
        <v>0.325</v>
      </c>
      <c r="L1838" s="80" t="s">
        <v>873</v>
      </c>
      <c r="M1838" s="101" t="s">
        <v>15417</v>
      </c>
    </row>
    <row r="1839" customFormat="false" ht="18" hidden="false" customHeight="false" outlineLevel="0" collapsed="false">
      <c r="A1839" s="80" t="n">
        <v>1839</v>
      </c>
      <c r="B1839" s="81" t="s">
        <v>5938</v>
      </c>
      <c r="C1839" s="82" t="s">
        <v>5939</v>
      </c>
      <c r="D1839" s="84" t="s">
        <v>68</v>
      </c>
      <c r="E1839" s="85" t="s">
        <v>11</v>
      </c>
      <c r="F1839" s="86" t="s">
        <v>17</v>
      </c>
      <c r="G1839" s="88" t="s">
        <v>5940</v>
      </c>
      <c r="H1839" s="88" t="n">
        <v>0</v>
      </c>
      <c r="I1839" s="88" t="s">
        <v>5941</v>
      </c>
      <c r="J1839" s="88" t="n">
        <v>0</v>
      </c>
      <c r="K1839" s="94" t="n">
        <v>0.454</v>
      </c>
      <c r="L1839" s="80" t="s">
        <v>873</v>
      </c>
      <c r="M1839" s="101" t="s">
        <v>15417</v>
      </c>
    </row>
    <row r="1840" customFormat="false" ht="18" hidden="false" customHeight="false" outlineLevel="0" collapsed="false">
      <c r="A1840" s="80" t="n">
        <v>1840</v>
      </c>
      <c r="B1840" s="81" t="s">
        <v>5942</v>
      </c>
      <c r="C1840" s="82" t="s">
        <v>5943</v>
      </c>
      <c r="D1840" s="84" t="s">
        <v>292</v>
      </c>
      <c r="E1840" s="85" t="s">
        <v>16</v>
      </c>
      <c r="F1840" s="86" t="s">
        <v>17</v>
      </c>
      <c r="G1840" s="87" t="n">
        <v>27925</v>
      </c>
      <c r="H1840" s="87" t="n">
        <v>27923</v>
      </c>
      <c r="I1840" s="88" t="n">
        <v>442</v>
      </c>
      <c r="J1840" s="88" t="n">
        <v>0</v>
      </c>
      <c r="K1840" s="89" t="n">
        <v>0.008</v>
      </c>
      <c r="L1840" s="80" t="s">
        <v>873</v>
      </c>
      <c r="M1840" s="101" t="s">
        <v>15417</v>
      </c>
    </row>
    <row r="1841" customFormat="false" ht="15" hidden="false" customHeight="false" outlineLevel="0" collapsed="false">
      <c r="A1841" s="80" t="n">
        <v>1841</v>
      </c>
      <c r="B1841" s="81" t="s">
        <v>5944</v>
      </c>
      <c r="C1841" s="82" t="s">
        <v>5945</v>
      </c>
      <c r="D1841" s="84" t="s">
        <v>292</v>
      </c>
      <c r="E1841" s="85" t="s">
        <v>10</v>
      </c>
      <c r="F1841" s="93" t="s">
        <v>881</v>
      </c>
      <c r="G1841" s="87" t="n">
        <v>15910</v>
      </c>
      <c r="H1841" s="87" t="n">
        <v>9990</v>
      </c>
      <c r="I1841" s="87" t="n">
        <v>14161</v>
      </c>
      <c r="J1841" s="87" t="n">
        <v>9429</v>
      </c>
      <c r="K1841" s="92" t="n">
        <v>0.911</v>
      </c>
      <c r="L1841" s="80" t="s">
        <v>873</v>
      </c>
      <c r="M1841" s="101" t="s">
        <v>15417</v>
      </c>
    </row>
    <row r="1842" customFormat="false" ht="15" hidden="false" customHeight="false" outlineLevel="0" collapsed="false">
      <c r="A1842" s="80" t="n">
        <v>1842</v>
      </c>
      <c r="B1842" s="81" t="s">
        <v>5946</v>
      </c>
      <c r="C1842" s="82" t="s">
        <v>5947</v>
      </c>
      <c r="D1842" s="84" t="s">
        <v>292</v>
      </c>
      <c r="E1842" s="85" t="s">
        <v>10</v>
      </c>
      <c r="F1842" s="93" t="s">
        <v>881</v>
      </c>
      <c r="G1842" s="87" t="n">
        <v>15910</v>
      </c>
      <c r="H1842" s="87" t="n">
        <v>9990</v>
      </c>
      <c r="I1842" s="87" t="n">
        <v>14161</v>
      </c>
      <c r="J1842" s="87" t="n">
        <v>9429</v>
      </c>
      <c r="K1842" s="92" t="n">
        <v>0.911</v>
      </c>
      <c r="L1842" s="80" t="s">
        <v>873</v>
      </c>
      <c r="M1842" s="101" t="s">
        <v>15417</v>
      </c>
    </row>
    <row r="1843" customFormat="false" ht="18" hidden="false" customHeight="false" outlineLevel="0" collapsed="false">
      <c r="A1843" s="80" t="n">
        <v>1843</v>
      </c>
      <c r="B1843" s="81" t="s">
        <v>5948</v>
      </c>
      <c r="C1843" s="82" t="s">
        <v>5949</v>
      </c>
      <c r="D1843" s="84" t="s">
        <v>292</v>
      </c>
      <c r="E1843" s="85" t="s">
        <v>9</v>
      </c>
      <c r="F1843" s="93" t="s">
        <v>881</v>
      </c>
      <c r="G1843" s="88" t="s">
        <v>4865</v>
      </c>
      <c r="H1843" s="87" t="n">
        <v>52336</v>
      </c>
      <c r="I1843" s="88" t="s">
        <v>4965</v>
      </c>
      <c r="J1843" s="87" t="n">
        <v>24210</v>
      </c>
      <c r="K1843" s="96" t="n">
        <v>0.612</v>
      </c>
      <c r="L1843" s="80" t="s">
        <v>873</v>
      </c>
      <c r="M1843" s="101" t="s">
        <v>15417</v>
      </c>
    </row>
    <row r="1844" customFormat="false" ht="15" hidden="false" customHeight="false" outlineLevel="0" collapsed="false">
      <c r="A1844" s="80" t="n">
        <v>1844</v>
      </c>
      <c r="B1844" s="81" t="s">
        <v>5950</v>
      </c>
      <c r="C1844" s="82" t="s">
        <v>5951</v>
      </c>
      <c r="D1844" s="84" t="s">
        <v>292</v>
      </c>
      <c r="E1844" s="85" t="s">
        <v>9</v>
      </c>
      <c r="F1844" s="93" t="s">
        <v>881</v>
      </c>
      <c r="G1844" s="88" t="s">
        <v>4865</v>
      </c>
      <c r="H1844" s="87" t="n">
        <v>52336</v>
      </c>
      <c r="I1844" s="88" t="s">
        <v>2338</v>
      </c>
      <c r="J1844" s="87" t="n">
        <v>24428</v>
      </c>
      <c r="K1844" s="96" t="n">
        <v>0.617</v>
      </c>
      <c r="L1844" s="80" t="s">
        <v>873</v>
      </c>
      <c r="M1844" s="101" t="s">
        <v>15417</v>
      </c>
    </row>
    <row r="1845" customFormat="false" ht="18" hidden="false" customHeight="false" outlineLevel="0" collapsed="false">
      <c r="A1845" s="80" t="n">
        <v>1845</v>
      </c>
      <c r="B1845" s="81" t="s">
        <v>5952</v>
      </c>
      <c r="C1845" s="82" t="s">
        <v>5953</v>
      </c>
      <c r="D1845" s="84" t="s">
        <v>292</v>
      </c>
      <c r="E1845" s="85" t="s">
        <v>9</v>
      </c>
      <c r="F1845" s="93" t="s">
        <v>881</v>
      </c>
      <c r="G1845" s="88" t="s">
        <v>4072</v>
      </c>
      <c r="H1845" s="87" t="n">
        <v>43281</v>
      </c>
      <c r="I1845" s="88" t="s">
        <v>5954</v>
      </c>
      <c r="J1845" s="87" t="n">
        <v>23234</v>
      </c>
      <c r="K1845" s="96" t="n">
        <v>0.742</v>
      </c>
      <c r="L1845" s="80" t="s">
        <v>873</v>
      </c>
      <c r="M1845" s="101" t="s">
        <v>15417</v>
      </c>
    </row>
    <row r="1846" customFormat="false" ht="18" hidden="false" customHeight="false" outlineLevel="0" collapsed="false">
      <c r="A1846" s="80" t="n">
        <v>1846</v>
      </c>
      <c r="B1846" s="81" t="s">
        <v>5955</v>
      </c>
      <c r="C1846" s="82" t="s">
        <v>5956</v>
      </c>
      <c r="D1846" s="84" t="s">
        <v>292</v>
      </c>
      <c r="E1846" s="85" t="s">
        <v>9</v>
      </c>
      <c r="F1846" s="93" t="s">
        <v>881</v>
      </c>
      <c r="G1846" s="88" t="s">
        <v>4072</v>
      </c>
      <c r="H1846" s="87" t="n">
        <v>43281</v>
      </c>
      <c r="I1846" s="88" t="s">
        <v>5957</v>
      </c>
      <c r="J1846" s="87" t="n">
        <v>23014</v>
      </c>
      <c r="K1846" s="96" t="n">
        <v>0.736</v>
      </c>
      <c r="L1846" s="80" t="s">
        <v>873</v>
      </c>
      <c r="M1846" s="101" t="s">
        <v>15417</v>
      </c>
    </row>
    <row r="1847" customFormat="false" ht="15" hidden="false" customHeight="false" outlineLevel="0" collapsed="false">
      <c r="A1847" s="80" t="n">
        <v>1847</v>
      </c>
      <c r="B1847" s="81" t="s">
        <v>5958</v>
      </c>
      <c r="C1847" s="82" t="s">
        <v>5959</v>
      </c>
      <c r="D1847" s="84" t="s">
        <v>292</v>
      </c>
      <c r="E1847" s="85" t="s">
        <v>11</v>
      </c>
      <c r="F1847" s="93" t="s">
        <v>881</v>
      </c>
      <c r="G1847" s="88" t="s">
        <v>5960</v>
      </c>
      <c r="H1847" s="87" t="n">
        <v>96081</v>
      </c>
      <c r="I1847" s="88" t="s">
        <v>5961</v>
      </c>
      <c r="J1847" s="87" t="n">
        <v>82567</v>
      </c>
      <c r="K1847" s="92" t="n">
        <v>0.915</v>
      </c>
      <c r="L1847" s="80" t="s">
        <v>873</v>
      </c>
      <c r="M1847" s="101" t="s">
        <v>15417</v>
      </c>
    </row>
    <row r="1848" customFormat="false" ht="15" hidden="false" customHeight="false" outlineLevel="0" collapsed="false">
      <c r="A1848" s="80" t="n">
        <v>1848</v>
      </c>
      <c r="B1848" s="81" t="s">
        <v>5962</v>
      </c>
      <c r="C1848" s="82" t="s">
        <v>5963</v>
      </c>
      <c r="D1848" s="84" t="s">
        <v>292</v>
      </c>
      <c r="E1848" s="85" t="s">
        <v>11</v>
      </c>
      <c r="F1848" s="93" t="s">
        <v>881</v>
      </c>
      <c r="G1848" s="88" t="s">
        <v>5960</v>
      </c>
      <c r="H1848" s="87" t="n">
        <v>96081</v>
      </c>
      <c r="I1848" s="88" t="s">
        <v>5964</v>
      </c>
      <c r="J1848" s="87" t="n">
        <v>80822</v>
      </c>
      <c r="K1848" s="92" t="n">
        <v>0.911</v>
      </c>
      <c r="L1848" s="80" t="s">
        <v>873</v>
      </c>
      <c r="M1848" s="101" t="s">
        <v>15417</v>
      </c>
    </row>
    <row r="1849" customFormat="false" ht="18" hidden="false" customHeight="false" outlineLevel="0" collapsed="false">
      <c r="A1849" s="80" t="n">
        <v>1849</v>
      </c>
      <c r="B1849" s="81" t="s">
        <v>5965</v>
      </c>
      <c r="C1849" s="82" t="s">
        <v>5966</v>
      </c>
      <c r="D1849" s="84" t="s">
        <v>292</v>
      </c>
      <c r="E1849" s="85" t="s">
        <v>11</v>
      </c>
      <c r="F1849" s="93" t="s">
        <v>881</v>
      </c>
      <c r="G1849" s="88" t="s">
        <v>5967</v>
      </c>
      <c r="H1849" s="88" t="s">
        <v>5968</v>
      </c>
      <c r="I1849" s="88" t="s">
        <v>5969</v>
      </c>
      <c r="J1849" s="88" t="s">
        <v>5970</v>
      </c>
      <c r="K1849" s="92" t="n">
        <v>0.921</v>
      </c>
      <c r="L1849" s="80" t="s">
        <v>873</v>
      </c>
      <c r="M1849" s="101" t="s">
        <v>15417</v>
      </c>
    </row>
    <row r="1850" customFormat="false" ht="18" hidden="false" customHeight="false" outlineLevel="0" collapsed="false">
      <c r="A1850" s="80" t="n">
        <v>1850</v>
      </c>
      <c r="B1850" s="81" t="s">
        <v>5971</v>
      </c>
      <c r="C1850" s="82" t="s">
        <v>5972</v>
      </c>
      <c r="D1850" s="84" t="s">
        <v>292</v>
      </c>
      <c r="E1850" s="85" t="s">
        <v>13</v>
      </c>
      <c r="F1850" s="91" t="s">
        <v>18</v>
      </c>
      <c r="G1850" s="88" t="s">
        <v>5973</v>
      </c>
      <c r="H1850" s="87" t="n">
        <v>62628</v>
      </c>
      <c r="I1850" s="88" t="s">
        <v>5974</v>
      </c>
      <c r="J1850" s="88" t="n">
        <v>0</v>
      </c>
      <c r="K1850" s="96" t="n">
        <v>0.746</v>
      </c>
      <c r="L1850" s="80" t="s">
        <v>873</v>
      </c>
      <c r="M1850" s="101" t="s">
        <v>15417</v>
      </c>
    </row>
    <row r="1851" customFormat="false" ht="15" hidden="false" customHeight="false" outlineLevel="0" collapsed="false">
      <c r="A1851" s="80" t="n">
        <v>1851</v>
      </c>
      <c r="B1851" s="81" t="s">
        <v>5975</v>
      </c>
      <c r="C1851" s="82" t="s">
        <v>5976</v>
      </c>
      <c r="D1851" s="84" t="s">
        <v>292</v>
      </c>
      <c r="E1851" s="85" t="s">
        <v>13</v>
      </c>
      <c r="F1851" s="93" t="s">
        <v>881</v>
      </c>
      <c r="G1851" s="87" t="n">
        <v>82296</v>
      </c>
      <c r="H1851" s="87" t="n">
        <v>82141</v>
      </c>
      <c r="I1851" s="87" t="n">
        <v>81914</v>
      </c>
      <c r="J1851" s="87" t="n">
        <v>71949</v>
      </c>
      <c r="K1851" s="92" t="n">
        <v>0.936</v>
      </c>
      <c r="L1851" s="80" t="s">
        <v>873</v>
      </c>
      <c r="M1851" s="101" t="s">
        <v>15417</v>
      </c>
    </row>
    <row r="1852" customFormat="false" ht="15" hidden="false" customHeight="false" outlineLevel="0" collapsed="false">
      <c r="A1852" s="80" t="n">
        <v>1852</v>
      </c>
      <c r="B1852" s="81" t="s">
        <v>5977</v>
      </c>
      <c r="C1852" s="82" t="s">
        <v>5978</v>
      </c>
      <c r="D1852" s="84" t="s">
        <v>292</v>
      </c>
      <c r="E1852" s="85" t="s">
        <v>13</v>
      </c>
      <c r="F1852" s="93" t="s">
        <v>881</v>
      </c>
      <c r="G1852" s="87" t="n">
        <v>82931</v>
      </c>
      <c r="H1852" s="87" t="n">
        <v>83334</v>
      </c>
      <c r="I1852" s="87" t="n">
        <v>81914</v>
      </c>
      <c r="J1852" s="87" t="n">
        <v>75932</v>
      </c>
      <c r="K1852" s="92" t="n">
        <v>0.949</v>
      </c>
      <c r="L1852" s="80" t="s">
        <v>873</v>
      </c>
      <c r="M1852" s="101" t="s">
        <v>15417</v>
      </c>
    </row>
    <row r="1853" customFormat="false" ht="15" hidden="false" customHeight="false" outlineLevel="0" collapsed="false">
      <c r="A1853" s="80" t="n">
        <v>1853</v>
      </c>
      <c r="B1853" s="81" t="s">
        <v>5979</v>
      </c>
      <c r="C1853" s="82" t="s">
        <v>5980</v>
      </c>
      <c r="D1853" s="84" t="s">
        <v>292</v>
      </c>
      <c r="E1853" s="85" t="s">
        <v>13</v>
      </c>
      <c r="F1853" s="93" t="s">
        <v>881</v>
      </c>
      <c r="G1853" s="88" t="s">
        <v>5981</v>
      </c>
      <c r="H1853" s="88" t="s">
        <v>5982</v>
      </c>
      <c r="I1853" s="88" t="s">
        <v>5983</v>
      </c>
      <c r="J1853" s="87" t="n">
        <v>95345</v>
      </c>
      <c r="K1853" s="92" t="n">
        <v>0.928</v>
      </c>
      <c r="L1853" s="80" t="s">
        <v>873</v>
      </c>
      <c r="M1853" s="101" t="s">
        <v>15417</v>
      </c>
    </row>
    <row r="1854" customFormat="false" ht="18" hidden="false" customHeight="false" outlineLevel="0" collapsed="false">
      <c r="A1854" s="80" t="n">
        <v>1854</v>
      </c>
      <c r="B1854" s="81" t="s">
        <v>5984</v>
      </c>
      <c r="C1854" s="82" t="s">
        <v>5985</v>
      </c>
      <c r="D1854" s="84" t="s">
        <v>292</v>
      </c>
      <c r="E1854" s="85" t="s">
        <v>10</v>
      </c>
      <c r="F1854" s="93" t="s">
        <v>881</v>
      </c>
      <c r="G1854" s="87" t="n">
        <v>15910</v>
      </c>
      <c r="H1854" s="87" t="n">
        <v>9990</v>
      </c>
      <c r="I1854" s="87" t="n">
        <v>15721</v>
      </c>
      <c r="J1854" s="87" t="n">
        <v>9429</v>
      </c>
      <c r="K1854" s="92" t="n">
        <v>0.971</v>
      </c>
      <c r="L1854" s="80" t="s">
        <v>873</v>
      </c>
      <c r="M1854" s="101" t="s">
        <v>15417</v>
      </c>
    </row>
    <row r="1855" customFormat="false" ht="18" hidden="false" customHeight="false" outlineLevel="0" collapsed="false">
      <c r="A1855" s="80" t="n">
        <v>1855</v>
      </c>
      <c r="B1855" s="81" t="s">
        <v>5986</v>
      </c>
      <c r="C1855" s="82" t="s">
        <v>5987</v>
      </c>
      <c r="D1855" s="84" t="s">
        <v>292</v>
      </c>
      <c r="E1855" s="85" t="s">
        <v>10</v>
      </c>
      <c r="F1855" s="93" t="s">
        <v>881</v>
      </c>
      <c r="G1855" s="87" t="n">
        <v>14000</v>
      </c>
      <c r="H1855" s="88" t="n">
        <v>0</v>
      </c>
      <c r="I1855" s="87" t="n">
        <v>12528</v>
      </c>
      <c r="J1855" s="88" t="n">
        <v>0</v>
      </c>
      <c r="K1855" s="92" t="n">
        <v>0.895</v>
      </c>
      <c r="L1855" s="80" t="s">
        <v>873</v>
      </c>
      <c r="M1855" s="101" t="s">
        <v>15417</v>
      </c>
    </row>
    <row r="1856" customFormat="false" ht="18" hidden="false" customHeight="false" outlineLevel="0" collapsed="false">
      <c r="A1856" s="80" t="n">
        <v>1856</v>
      </c>
      <c r="B1856" s="81" t="s">
        <v>5988</v>
      </c>
      <c r="C1856" s="82" t="s">
        <v>5989</v>
      </c>
      <c r="D1856" s="84" t="s">
        <v>293</v>
      </c>
      <c r="E1856" s="85" t="s">
        <v>9</v>
      </c>
      <c r="F1856" s="93" t="s">
        <v>881</v>
      </c>
      <c r="G1856" s="88" t="s">
        <v>5990</v>
      </c>
      <c r="H1856" s="87" t="n">
        <v>44238</v>
      </c>
      <c r="I1856" s="88" t="s">
        <v>5991</v>
      </c>
      <c r="J1856" s="87" t="n">
        <v>21596</v>
      </c>
      <c r="K1856" s="96" t="n">
        <v>0.648</v>
      </c>
      <c r="L1856" s="80" t="s">
        <v>873</v>
      </c>
      <c r="M1856" s="101" t="s">
        <v>15417</v>
      </c>
    </row>
    <row r="1857" customFormat="false" ht="18" hidden="false" customHeight="false" outlineLevel="0" collapsed="false">
      <c r="A1857" s="80" t="n">
        <v>1857</v>
      </c>
      <c r="B1857" s="81" t="s">
        <v>5992</v>
      </c>
      <c r="C1857" s="82" t="s">
        <v>5993</v>
      </c>
      <c r="D1857" s="84" t="s">
        <v>293</v>
      </c>
      <c r="E1857" s="85" t="s">
        <v>9</v>
      </c>
      <c r="F1857" s="93" t="s">
        <v>881</v>
      </c>
      <c r="G1857" s="88" t="s">
        <v>5537</v>
      </c>
      <c r="H1857" s="87" t="n">
        <v>46067</v>
      </c>
      <c r="I1857" s="88" t="s">
        <v>4120</v>
      </c>
      <c r="J1857" s="87" t="n">
        <v>40799</v>
      </c>
      <c r="K1857" s="92" t="n">
        <v>0.97</v>
      </c>
      <c r="L1857" s="80" t="s">
        <v>873</v>
      </c>
      <c r="M1857" s="101" t="s">
        <v>15417</v>
      </c>
    </row>
    <row r="1858" customFormat="false" ht="18" hidden="false" customHeight="false" outlineLevel="0" collapsed="false">
      <c r="A1858" s="80" t="n">
        <v>1858</v>
      </c>
      <c r="B1858" s="81" t="s">
        <v>5994</v>
      </c>
      <c r="C1858" s="82" t="s">
        <v>5995</v>
      </c>
      <c r="D1858" s="84" t="s">
        <v>293</v>
      </c>
      <c r="E1858" s="85" t="s">
        <v>9</v>
      </c>
      <c r="F1858" s="93" t="s">
        <v>881</v>
      </c>
      <c r="G1858" s="88" t="s">
        <v>5537</v>
      </c>
      <c r="H1858" s="87" t="n">
        <v>46067</v>
      </c>
      <c r="I1858" s="88" t="s">
        <v>5996</v>
      </c>
      <c r="J1858" s="87" t="n">
        <v>25799</v>
      </c>
      <c r="K1858" s="96" t="n">
        <v>0.619</v>
      </c>
      <c r="L1858" s="80" t="s">
        <v>873</v>
      </c>
      <c r="M1858" s="101" t="s">
        <v>15417</v>
      </c>
    </row>
    <row r="1859" customFormat="false" ht="18" hidden="false" customHeight="false" outlineLevel="0" collapsed="false">
      <c r="A1859" s="80" t="n">
        <v>1859</v>
      </c>
      <c r="B1859" s="81" t="s">
        <v>5997</v>
      </c>
      <c r="C1859" s="82" t="s">
        <v>5998</v>
      </c>
      <c r="D1859" s="84" t="s">
        <v>293</v>
      </c>
      <c r="E1859" s="85" t="s">
        <v>9</v>
      </c>
      <c r="F1859" s="93" t="s">
        <v>881</v>
      </c>
      <c r="G1859" s="88" t="s">
        <v>5537</v>
      </c>
      <c r="H1859" s="87" t="n">
        <v>46067</v>
      </c>
      <c r="I1859" s="88" t="s">
        <v>5999</v>
      </c>
      <c r="J1859" s="87" t="n">
        <v>35998</v>
      </c>
      <c r="K1859" s="92" t="n">
        <v>0.866</v>
      </c>
      <c r="L1859" s="80" t="s">
        <v>873</v>
      </c>
      <c r="M1859" s="101" t="s">
        <v>15417</v>
      </c>
    </row>
    <row r="1860" customFormat="false" ht="18" hidden="false" customHeight="false" outlineLevel="0" collapsed="false">
      <c r="A1860" s="80" t="n">
        <v>1860</v>
      </c>
      <c r="B1860" s="81" t="s">
        <v>6000</v>
      </c>
      <c r="C1860" s="82" t="s">
        <v>6001</v>
      </c>
      <c r="D1860" s="84" t="s">
        <v>293</v>
      </c>
      <c r="E1860" s="85" t="s">
        <v>9</v>
      </c>
      <c r="F1860" s="93" t="s">
        <v>881</v>
      </c>
      <c r="G1860" s="88" t="s">
        <v>5537</v>
      </c>
      <c r="H1860" s="87" t="n">
        <v>46067</v>
      </c>
      <c r="I1860" s="88" t="s">
        <v>6002</v>
      </c>
      <c r="J1860" s="87" t="n">
        <v>32999</v>
      </c>
      <c r="K1860" s="92" t="n">
        <v>0.928</v>
      </c>
      <c r="L1860" s="80" t="s">
        <v>873</v>
      </c>
      <c r="M1860" s="101" t="s">
        <v>15417</v>
      </c>
    </row>
    <row r="1861" customFormat="false" ht="27" hidden="false" customHeight="false" outlineLevel="0" collapsed="false">
      <c r="A1861" s="80" t="n">
        <v>1861</v>
      </c>
      <c r="B1861" s="81" t="s">
        <v>6003</v>
      </c>
      <c r="C1861" s="82" t="s">
        <v>6004</v>
      </c>
      <c r="D1861" s="84" t="s">
        <v>293</v>
      </c>
      <c r="E1861" s="85" t="s">
        <v>10</v>
      </c>
      <c r="F1861" s="93" t="s">
        <v>881</v>
      </c>
      <c r="G1861" s="87" t="n">
        <v>15910</v>
      </c>
      <c r="H1861" s="87" t="n">
        <v>9990</v>
      </c>
      <c r="I1861" s="87" t="n">
        <v>15861</v>
      </c>
      <c r="J1861" s="87" t="n">
        <v>9065</v>
      </c>
      <c r="K1861" s="92" t="n">
        <v>0.962</v>
      </c>
      <c r="L1861" s="80" t="s">
        <v>873</v>
      </c>
      <c r="M1861" s="101" t="s">
        <v>15417</v>
      </c>
    </row>
    <row r="1862" customFormat="false" ht="27" hidden="false" customHeight="false" outlineLevel="0" collapsed="false">
      <c r="A1862" s="80" t="n">
        <v>1862</v>
      </c>
      <c r="B1862" s="81" t="s">
        <v>6005</v>
      </c>
      <c r="C1862" s="82" t="s">
        <v>6006</v>
      </c>
      <c r="D1862" s="84" t="s">
        <v>293</v>
      </c>
      <c r="E1862" s="85" t="s">
        <v>10</v>
      </c>
      <c r="F1862" s="93" t="s">
        <v>881</v>
      </c>
      <c r="G1862" s="87" t="n">
        <v>15910</v>
      </c>
      <c r="H1862" s="87" t="n">
        <v>9990</v>
      </c>
      <c r="I1862" s="87" t="n">
        <v>15861</v>
      </c>
      <c r="J1862" s="87" t="n">
        <v>8955</v>
      </c>
      <c r="K1862" s="92" t="n">
        <v>0.958</v>
      </c>
      <c r="L1862" s="80" t="s">
        <v>873</v>
      </c>
      <c r="M1862" s="101" t="s">
        <v>15417</v>
      </c>
    </row>
    <row r="1863" customFormat="false" ht="18" hidden="false" customHeight="false" outlineLevel="0" collapsed="false">
      <c r="A1863" s="80" t="n">
        <v>1863</v>
      </c>
      <c r="B1863" s="81" t="s">
        <v>6007</v>
      </c>
      <c r="C1863" s="82" t="s">
        <v>6008</v>
      </c>
      <c r="D1863" s="84" t="s">
        <v>294</v>
      </c>
      <c r="E1863" s="85" t="s">
        <v>16</v>
      </c>
      <c r="F1863" s="86" t="s">
        <v>17</v>
      </c>
      <c r="G1863" s="88" t="s">
        <v>6009</v>
      </c>
      <c r="H1863" s="88" t="s">
        <v>6010</v>
      </c>
      <c r="I1863" s="88" t="s">
        <v>6011</v>
      </c>
      <c r="J1863" s="88" t="s">
        <v>6012</v>
      </c>
      <c r="K1863" s="94" t="n">
        <v>0.327</v>
      </c>
      <c r="L1863" s="80" t="s">
        <v>873</v>
      </c>
      <c r="M1863" s="101" t="s">
        <v>15417</v>
      </c>
    </row>
    <row r="1864" customFormat="false" ht="18" hidden="false" customHeight="false" outlineLevel="0" collapsed="false">
      <c r="A1864" s="80" t="n">
        <v>1864</v>
      </c>
      <c r="B1864" s="81" t="s">
        <v>6013</v>
      </c>
      <c r="C1864" s="82" t="s">
        <v>6014</v>
      </c>
      <c r="D1864" s="84" t="s">
        <v>294</v>
      </c>
      <c r="E1864" s="85" t="s">
        <v>16</v>
      </c>
      <c r="F1864" s="86" t="s">
        <v>17</v>
      </c>
      <c r="G1864" s="88" t="s">
        <v>6009</v>
      </c>
      <c r="H1864" s="88" t="s">
        <v>6010</v>
      </c>
      <c r="I1864" s="88" t="s">
        <v>6015</v>
      </c>
      <c r="J1864" s="88" t="s">
        <v>6016</v>
      </c>
      <c r="K1864" s="94" t="n">
        <v>0.35</v>
      </c>
      <c r="L1864" s="80" t="s">
        <v>873</v>
      </c>
      <c r="M1864" s="101" t="s">
        <v>15417</v>
      </c>
    </row>
    <row r="1865" customFormat="false" ht="18" hidden="false" customHeight="false" outlineLevel="0" collapsed="false">
      <c r="A1865" s="80" t="n">
        <v>1865</v>
      </c>
      <c r="B1865" s="81" t="s">
        <v>6017</v>
      </c>
      <c r="C1865" s="82" t="s">
        <v>6018</v>
      </c>
      <c r="D1865" s="84" t="s">
        <v>294</v>
      </c>
      <c r="E1865" s="85" t="s">
        <v>16</v>
      </c>
      <c r="F1865" s="86" t="s">
        <v>17</v>
      </c>
      <c r="G1865" s="88" t="s">
        <v>6019</v>
      </c>
      <c r="H1865" s="88" t="s">
        <v>6020</v>
      </c>
      <c r="I1865" s="88" t="s">
        <v>6021</v>
      </c>
      <c r="J1865" s="88" t="s">
        <v>6022</v>
      </c>
      <c r="K1865" s="94" t="n">
        <v>0.339</v>
      </c>
      <c r="L1865" s="80" t="s">
        <v>873</v>
      </c>
      <c r="M1865" s="101" t="s">
        <v>15417</v>
      </c>
    </row>
    <row r="1866" customFormat="false" ht="18" hidden="false" customHeight="false" outlineLevel="0" collapsed="false">
      <c r="A1866" s="80" t="n">
        <v>1866</v>
      </c>
      <c r="B1866" s="81" t="s">
        <v>6023</v>
      </c>
      <c r="C1866" s="82" t="s">
        <v>6024</v>
      </c>
      <c r="D1866" s="84" t="s">
        <v>294</v>
      </c>
      <c r="E1866" s="85" t="s">
        <v>9</v>
      </c>
      <c r="F1866" s="86" t="s">
        <v>17</v>
      </c>
      <c r="G1866" s="88" t="s">
        <v>4072</v>
      </c>
      <c r="H1866" s="87" t="n">
        <v>43281</v>
      </c>
      <c r="I1866" s="88" t="s">
        <v>6025</v>
      </c>
      <c r="J1866" s="87" t="n">
        <v>27026</v>
      </c>
      <c r="K1866" s="92" t="n">
        <v>0.899</v>
      </c>
      <c r="L1866" s="80" t="s">
        <v>873</v>
      </c>
      <c r="M1866" s="101" t="s">
        <v>15417</v>
      </c>
    </row>
    <row r="1867" customFormat="false" ht="27" hidden="false" customHeight="false" outlineLevel="0" collapsed="false">
      <c r="A1867" s="80" t="n">
        <v>1867</v>
      </c>
      <c r="B1867" s="81" t="s">
        <v>6026</v>
      </c>
      <c r="C1867" s="82" t="s">
        <v>6027</v>
      </c>
      <c r="D1867" s="84" t="s">
        <v>294</v>
      </c>
      <c r="E1867" s="85" t="s">
        <v>9</v>
      </c>
      <c r="F1867" s="86" t="s">
        <v>17</v>
      </c>
      <c r="G1867" s="88" t="s">
        <v>4072</v>
      </c>
      <c r="H1867" s="87" t="n">
        <v>43281</v>
      </c>
      <c r="I1867" s="88" t="s">
        <v>6028</v>
      </c>
      <c r="J1867" s="88" t="n">
        <v>0</v>
      </c>
      <c r="K1867" s="96" t="n">
        <v>0.548</v>
      </c>
      <c r="L1867" s="80" t="s">
        <v>873</v>
      </c>
      <c r="M1867" s="101" t="s">
        <v>15417</v>
      </c>
    </row>
    <row r="1868" customFormat="false" ht="27" hidden="false" customHeight="false" outlineLevel="0" collapsed="false">
      <c r="A1868" s="80" t="n">
        <v>1868</v>
      </c>
      <c r="B1868" s="81" t="s">
        <v>6029</v>
      </c>
      <c r="C1868" s="82" t="s">
        <v>6030</v>
      </c>
      <c r="D1868" s="84" t="s">
        <v>294</v>
      </c>
      <c r="E1868" s="85" t="s">
        <v>9</v>
      </c>
      <c r="F1868" s="93" t="s">
        <v>881</v>
      </c>
      <c r="G1868" s="88" t="s">
        <v>4072</v>
      </c>
      <c r="H1868" s="87" t="n">
        <v>43281</v>
      </c>
      <c r="I1868" s="88" t="s">
        <v>6031</v>
      </c>
      <c r="J1868" s="87" t="n">
        <v>17583</v>
      </c>
      <c r="K1868" s="92" t="n">
        <v>0.905</v>
      </c>
      <c r="L1868" s="80" t="s">
        <v>873</v>
      </c>
      <c r="M1868" s="101" t="s">
        <v>15417</v>
      </c>
    </row>
    <row r="1869" customFormat="false" ht="27" hidden="false" customHeight="false" outlineLevel="0" collapsed="false">
      <c r="A1869" s="80" t="n">
        <v>1869</v>
      </c>
      <c r="B1869" s="81" t="s">
        <v>6032</v>
      </c>
      <c r="C1869" s="82" t="s">
        <v>6033</v>
      </c>
      <c r="D1869" s="84" t="s">
        <v>294</v>
      </c>
      <c r="E1869" s="85" t="s">
        <v>9</v>
      </c>
      <c r="F1869" s="86" t="s">
        <v>17</v>
      </c>
      <c r="G1869" s="88" t="s">
        <v>4072</v>
      </c>
      <c r="H1869" s="87" t="n">
        <v>43281</v>
      </c>
      <c r="I1869" s="88" t="s">
        <v>5598</v>
      </c>
      <c r="J1869" s="87" t="n">
        <v>28973</v>
      </c>
      <c r="K1869" s="92" t="n">
        <v>0.947</v>
      </c>
      <c r="L1869" s="80" t="s">
        <v>873</v>
      </c>
      <c r="M1869" s="101" t="s">
        <v>15417</v>
      </c>
    </row>
    <row r="1870" customFormat="false" ht="18" hidden="false" customHeight="false" outlineLevel="0" collapsed="false">
      <c r="A1870" s="80" t="n">
        <v>1870</v>
      </c>
      <c r="B1870" s="81" t="s">
        <v>6034</v>
      </c>
      <c r="C1870" s="82" t="s">
        <v>6035</v>
      </c>
      <c r="D1870" s="84" t="s">
        <v>294</v>
      </c>
      <c r="E1870" s="85" t="s">
        <v>9</v>
      </c>
      <c r="F1870" s="93" t="s">
        <v>881</v>
      </c>
      <c r="G1870" s="88" t="s">
        <v>4072</v>
      </c>
      <c r="H1870" s="87" t="n">
        <v>43281</v>
      </c>
      <c r="I1870" s="88" t="s">
        <v>6036</v>
      </c>
      <c r="J1870" s="87" t="n">
        <v>29894</v>
      </c>
      <c r="K1870" s="92" t="n">
        <v>0.903</v>
      </c>
      <c r="L1870" s="80" t="s">
        <v>873</v>
      </c>
      <c r="M1870" s="101" t="s">
        <v>15417</v>
      </c>
    </row>
    <row r="1871" customFormat="false" ht="18" hidden="false" customHeight="false" outlineLevel="0" collapsed="false">
      <c r="A1871" s="80" t="n">
        <v>1871</v>
      </c>
      <c r="B1871" s="81" t="s">
        <v>6037</v>
      </c>
      <c r="C1871" s="82" t="s">
        <v>6038</v>
      </c>
      <c r="D1871" s="84" t="s">
        <v>294</v>
      </c>
      <c r="E1871" s="85" t="s">
        <v>9</v>
      </c>
      <c r="F1871" s="93" t="s">
        <v>881</v>
      </c>
      <c r="G1871" s="88" t="s">
        <v>4072</v>
      </c>
      <c r="H1871" s="87" t="n">
        <v>43281</v>
      </c>
      <c r="I1871" s="88" t="s">
        <v>5336</v>
      </c>
      <c r="J1871" s="87" t="n">
        <v>32558</v>
      </c>
      <c r="K1871" s="92" t="n">
        <v>0.955</v>
      </c>
      <c r="L1871" s="80" t="s">
        <v>873</v>
      </c>
      <c r="M1871" s="101" t="s">
        <v>15417</v>
      </c>
    </row>
    <row r="1872" customFormat="false" ht="18" hidden="false" customHeight="false" outlineLevel="0" collapsed="false">
      <c r="A1872" s="80" t="n">
        <v>1872</v>
      </c>
      <c r="B1872" s="81" t="s">
        <v>6039</v>
      </c>
      <c r="C1872" s="82" t="s">
        <v>6040</v>
      </c>
      <c r="D1872" s="84" t="s">
        <v>294</v>
      </c>
      <c r="E1872" s="85" t="s">
        <v>9</v>
      </c>
      <c r="F1872" s="93" t="s">
        <v>881</v>
      </c>
      <c r="G1872" s="88" t="s">
        <v>6041</v>
      </c>
      <c r="H1872" s="87" t="n">
        <v>43752</v>
      </c>
      <c r="I1872" s="88" t="s">
        <v>6042</v>
      </c>
      <c r="J1872" s="87" t="n">
        <v>30580</v>
      </c>
      <c r="K1872" s="92" t="n">
        <v>0.938</v>
      </c>
      <c r="L1872" s="80" t="s">
        <v>873</v>
      </c>
      <c r="M1872" s="101" t="s">
        <v>15417</v>
      </c>
    </row>
    <row r="1873" customFormat="false" ht="27" hidden="false" customHeight="false" outlineLevel="0" collapsed="false">
      <c r="A1873" s="80" t="n">
        <v>1873</v>
      </c>
      <c r="B1873" s="81" t="s">
        <v>6043</v>
      </c>
      <c r="C1873" s="82" t="s">
        <v>6044</v>
      </c>
      <c r="D1873" s="84" t="s">
        <v>294</v>
      </c>
      <c r="E1873" s="85" t="s">
        <v>9</v>
      </c>
      <c r="F1873" s="93" t="s">
        <v>881</v>
      </c>
      <c r="G1873" s="88" t="s">
        <v>4872</v>
      </c>
      <c r="H1873" s="87" t="n">
        <v>28106</v>
      </c>
      <c r="I1873" s="88" t="s">
        <v>6045</v>
      </c>
      <c r="J1873" s="87" t="n">
        <v>20280</v>
      </c>
      <c r="K1873" s="92" t="n">
        <v>0.946</v>
      </c>
      <c r="L1873" s="80" t="s">
        <v>873</v>
      </c>
      <c r="M1873" s="101" t="s">
        <v>15417</v>
      </c>
    </row>
    <row r="1874" customFormat="false" ht="18" hidden="false" customHeight="false" outlineLevel="0" collapsed="false">
      <c r="A1874" s="80" t="n">
        <v>1874</v>
      </c>
      <c r="B1874" s="81" t="s">
        <v>6046</v>
      </c>
      <c r="C1874" s="82" t="s">
        <v>6047</v>
      </c>
      <c r="D1874" s="84" t="s">
        <v>294</v>
      </c>
      <c r="E1874" s="85" t="s">
        <v>10</v>
      </c>
      <c r="F1874" s="86" t="s">
        <v>17</v>
      </c>
      <c r="G1874" s="87" t="n">
        <v>14000</v>
      </c>
      <c r="H1874" s="88" t="n">
        <v>0</v>
      </c>
      <c r="I1874" s="87" t="n">
        <v>10962</v>
      </c>
      <c r="J1874" s="88" t="n">
        <v>0</v>
      </c>
      <c r="K1874" s="96" t="n">
        <v>0.783</v>
      </c>
      <c r="L1874" s="80" t="s">
        <v>873</v>
      </c>
      <c r="M1874" s="101" t="s">
        <v>15417</v>
      </c>
    </row>
    <row r="1875" customFormat="false" ht="18" hidden="false" customHeight="false" outlineLevel="0" collapsed="false">
      <c r="A1875" s="80" t="n">
        <v>1875</v>
      </c>
      <c r="B1875" s="81" t="s">
        <v>6048</v>
      </c>
      <c r="C1875" s="82" t="s">
        <v>6049</v>
      </c>
      <c r="D1875" s="84" t="s">
        <v>294</v>
      </c>
      <c r="E1875" s="85" t="s">
        <v>10</v>
      </c>
      <c r="F1875" s="86" t="s">
        <v>17</v>
      </c>
      <c r="G1875" s="87" t="n">
        <v>14000</v>
      </c>
      <c r="H1875" s="88" t="n">
        <v>0</v>
      </c>
      <c r="I1875" s="87" t="n">
        <v>10962</v>
      </c>
      <c r="J1875" s="88" t="n">
        <v>0</v>
      </c>
      <c r="K1875" s="96" t="n">
        <v>0.783</v>
      </c>
      <c r="L1875" s="80" t="s">
        <v>873</v>
      </c>
      <c r="M1875" s="101" t="s">
        <v>15417</v>
      </c>
    </row>
    <row r="1876" customFormat="false" ht="18" hidden="false" customHeight="false" outlineLevel="0" collapsed="false">
      <c r="A1876" s="80" t="n">
        <v>1876</v>
      </c>
      <c r="B1876" s="81" t="s">
        <v>6050</v>
      </c>
      <c r="C1876" s="82" t="s">
        <v>6051</v>
      </c>
      <c r="D1876" s="84" t="s">
        <v>294</v>
      </c>
      <c r="E1876" s="85" t="s">
        <v>11</v>
      </c>
      <c r="F1876" s="93" t="s">
        <v>881</v>
      </c>
      <c r="G1876" s="88" t="s">
        <v>6052</v>
      </c>
      <c r="H1876" s="88" t="s">
        <v>6053</v>
      </c>
      <c r="I1876" s="88" t="s">
        <v>6054</v>
      </c>
      <c r="J1876" s="88" t="s">
        <v>6055</v>
      </c>
      <c r="K1876" s="92" t="n">
        <v>0.984</v>
      </c>
      <c r="L1876" s="80" t="s">
        <v>873</v>
      </c>
      <c r="M1876" s="101" t="s">
        <v>15417</v>
      </c>
    </row>
    <row r="1877" customFormat="false" ht="18" hidden="false" customHeight="false" outlineLevel="0" collapsed="false">
      <c r="A1877" s="80" t="n">
        <v>1877</v>
      </c>
      <c r="B1877" s="81" t="s">
        <v>6056</v>
      </c>
      <c r="C1877" s="82" t="s">
        <v>6057</v>
      </c>
      <c r="D1877" s="84" t="s">
        <v>294</v>
      </c>
      <c r="E1877" s="85" t="s">
        <v>16</v>
      </c>
      <c r="F1877" s="86" t="s">
        <v>17</v>
      </c>
      <c r="G1877" s="87" t="n">
        <v>62245</v>
      </c>
      <c r="H1877" s="87" t="n">
        <v>27367</v>
      </c>
      <c r="I1877" s="87" t="n">
        <v>4860</v>
      </c>
      <c r="J1877" s="88" t="n">
        <v>0</v>
      </c>
      <c r="K1877" s="89" t="n">
        <v>0.054</v>
      </c>
      <c r="L1877" s="80" t="s">
        <v>873</v>
      </c>
      <c r="M1877" s="101" t="s">
        <v>15417</v>
      </c>
    </row>
    <row r="1878" customFormat="false" ht="18" hidden="false" customHeight="false" outlineLevel="0" collapsed="false">
      <c r="A1878" s="80" t="n">
        <v>1878</v>
      </c>
      <c r="B1878" s="81" t="s">
        <v>6058</v>
      </c>
      <c r="C1878" s="82" t="s">
        <v>6059</v>
      </c>
      <c r="D1878" s="84" t="s">
        <v>294</v>
      </c>
      <c r="E1878" s="85" t="s">
        <v>16</v>
      </c>
      <c r="F1878" s="86" t="s">
        <v>17</v>
      </c>
      <c r="G1878" s="87" t="n">
        <v>62245</v>
      </c>
      <c r="H1878" s="87" t="n">
        <v>27366</v>
      </c>
      <c r="I1878" s="87" t="n">
        <v>17010</v>
      </c>
      <c r="J1878" s="88" t="n">
        <v>0</v>
      </c>
      <c r="K1878" s="89" t="n">
        <v>0.19</v>
      </c>
      <c r="L1878" s="80" t="s">
        <v>873</v>
      </c>
      <c r="M1878" s="101" t="s">
        <v>15417</v>
      </c>
    </row>
    <row r="1879" customFormat="false" ht="18" hidden="false" customHeight="false" outlineLevel="0" collapsed="false">
      <c r="A1879" s="80" t="n">
        <v>1879</v>
      </c>
      <c r="B1879" s="81" t="s">
        <v>6060</v>
      </c>
      <c r="C1879" s="82" t="s">
        <v>6061</v>
      </c>
      <c r="D1879" s="84" t="s">
        <v>295</v>
      </c>
      <c r="E1879" s="85" t="s">
        <v>11</v>
      </c>
      <c r="F1879" s="91" t="s">
        <v>18</v>
      </c>
      <c r="G1879" s="88" t="s">
        <v>6062</v>
      </c>
      <c r="H1879" s="87" t="n">
        <v>44841</v>
      </c>
      <c r="I1879" s="88" t="s">
        <v>6063</v>
      </c>
      <c r="J1879" s="87" t="n">
        <v>40801</v>
      </c>
      <c r="K1879" s="92" t="n">
        <v>0.973</v>
      </c>
      <c r="L1879" s="80" t="s">
        <v>873</v>
      </c>
      <c r="M1879" s="101" t="s">
        <v>15417</v>
      </c>
    </row>
    <row r="1880" customFormat="false" ht="18" hidden="false" customHeight="false" outlineLevel="0" collapsed="false">
      <c r="A1880" s="80" t="n">
        <v>1880</v>
      </c>
      <c r="B1880" s="81" t="s">
        <v>6064</v>
      </c>
      <c r="C1880" s="82" t="s">
        <v>6065</v>
      </c>
      <c r="D1880" s="84" t="s">
        <v>295</v>
      </c>
      <c r="E1880" s="85" t="s">
        <v>11</v>
      </c>
      <c r="F1880" s="91" t="s">
        <v>18</v>
      </c>
      <c r="G1880" s="88" t="s">
        <v>6062</v>
      </c>
      <c r="H1880" s="87" t="n">
        <v>44841</v>
      </c>
      <c r="I1880" s="88" t="s">
        <v>6066</v>
      </c>
      <c r="J1880" s="87" t="n">
        <v>40800</v>
      </c>
      <c r="K1880" s="92" t="n">
        <v>0.915</v>
      </c>
      <c r="L1880" s="80" t="s">
        <v>873</v>
      </c>
      <c r="M1880" s="101" t="s">
        <v>15417</v>
      </c>
    </row>
    <row r="1881" customFormat="false" ht="27" hidden="false" customHeight="false" outlineLevel="0" collapsed="false">
      <c r="A1881" s="80" t="n">
        <v>1881</v>
      </c>
      <c r="B1881" s="81" t="s">
        <v>6067</v>
      </c>
      <c r="C1881" s="82" t="s">
        <v>6068</v>
      </c>
      <c r="D1881" s="84" t="s">
        <v>295</v>
      </c>
      <c r="E1881" s="85" t="s">
        <v>9</v>
      </c>
      <c r="F1881" s="93" t="s">
        <v>881</v>
      </c>
      <c r="G1881" s="88" t="s">
        <v>4220</v>
      </c>
      <c r="H1881" s="87" t="n">
        <v>43435</v>
      </c>
      <c r="I1881" s="88" t="s">
        <v>6069</v>
      </c>
      <c r="J1881" s="87" t="n">
        <v>41999</v>
      </c>
      <c r="K1881" s="92" t="n">
        <v>0.989</v>
      </c>
      <c r="L1881" s="80" t="s">
        <v>873</v>
      </c>
      <c r="M1881" s="101" t="s">
        <v>15417</v>
      </c>
    </row>
    <row r="1882" customFormat="false" ht="27" hidden="false" customHeight="false" outlineLevel="0" collapsed="false">
      <c r="A1882" s="80" t="n">
        <v>1882</v>
      </c>
      <c r="B1882" s="81" t="s">
        <v>6070</v>
      </c>
      <c r="C1882" s="82" t="s">
        <v>6071</v>
      </c>
      <c r="D1882" s="84" t="s">
        <v>295</v>
      </c>
      <c r="E1882" s="85" t="s">
        <v>9</v>
      </c>
      <c r="F1882" s="93" t="s">
        <v>881</v>
      </c>
      <c r="G1882" s="88" t="s">
        <v>6072</v>
      </c>
      <c r="H1882" s="87" t="n">
        <v>43133</v>
      </c>
      <c r="I1882" s="88" t="s">
        <v>6073</v>
      </c>
      <c r="J1882" s="87" t="n">
        <v>41999</v>
      </c>
      <c r="K1882" s="92" t="n">
        <v>0.986</v>
      </c>
      <c r="L1882" s="80" t="s">
        <v>873</v>
      </c>
      <c r="M1882" s="101" t="s">
        <v>15417</v>
      </c>
    </row>
    <row r="1883" customFormat="false" ht="27" hidden="false" customHeight="false" outlineLevel="0" collapsed="false">
      <c r="A1883" s="80" t="n">
        <v>1883</v>
      </c>
      <c r="B1883" s="81" t="s">
        <v>6074</v>
      </c>
      <c r="C1883" s="82" t="s">
        <v>6075</v>
      </c>
      <c r="D1883" s="84" t="s">
        <v>295</v>
      </c>
      <c r="E1883" s="85" t="s">
        <v>9</v>
      </c>
      <c r="F1883" s="93" t="s">
        <v>881</v>
      </c>
      <c r="G1883" s="88" t="s">
        <v>6076</v>
      </c>
      <c r="H1883" s="87" t="n">
        <v>43573</v>
      </c>
      <c r="I1883" s="88" t="s">
        <v>6069</v>
      </c>
      <c r="J1883" s="87" t="n">
        <v>41999</v>
      </c>
      <c r="K1883" s="92" t="n">
        <v>0.985</v>
      </c>
      <c r="L1883" s="80" t="s">
        <v>873</v>
      </c>
      <c r="M1883" s="101" t="s">
        <v>15417</v>
      </c>
    </row>
    <row r="1884" customFormat="false" ht="27" hidden="false" customHeight="false" outlineLevel="0" collapsed="false">
      <c r="A1884" s="80" t="n">
        <v>1884</v>
      </c>
      <c r="B1884" s="81" t="s">
        <v>6077</v>
      </c>
      <c r="C1884" s="82" t="s">
        <v>6078</v>
      </c>
      <c r="D1884" s="84" t="s">
        <v>295</v>
      </c>
      <c r="E1884" s="85" t="s">
        <v>9</v>
      </c>
      <c r="F1884" s="93" t="s">
        <v>881</v>
      </c>
      <c r="G1884" s="88" t="s">
        <v>4224</v>
      </c>
      <c r="H1884" s="87" t="n">
        <v>42086</v>
      </c>
      <c r="I1884" s="88" t="s">
        <v>5001</v>
      </c>
      <c r="J1884" s="87" t="n">
        <v>40795</v>
      </c>
      <c r="K1884" s="92" t="n">
        <v>0.957</v>
      </c>
      <c r="L1884" s="80" t="s">
        <v>873</v>
      </c>
      <c r="M1884" s="101" t="s">
        <v>15417</v>
      </c>
    </row>
    <row r="1885" customFormat="false" ht="27" hidden="false" customHeight="false" outlineLevel="0" collapsed="false">
      <c r="A1885" s="80" t="n">
        <v>1885</v>
      </c>
      <c r="B1885" s="81" t="s">
        <v>6079</v>
      </c>
      <c r="C1885" s="82" t="s">
        <v>6080</v>
      </c>
      <c r="D1885" s="84" t="s">
        <v>295</v>
      </c>
      <c r="E1885" s="85" t="s">
        <v>9</v>
      </c>
      <c r="F1885" s="86" t="s">
        <v>17</v>
      </c>
      <c r="G1885" s="88" t="s">
        <v>4224</v>
      </c>
      <c r="H1885" s="87" t="n">
        <v>42086</v>
      </c>
      <c r="I1885" s="87" t="n">
        <v>2061</v>
      </c>
      <c r="J1885" s="88" t="n">
        <v>0</v>
      </c>
      <c r="K1885" s="89" t="n">
        <v>0.007</v>
      </c>
      <c r="L1885" s="80" t="s">
        <v>873</v>
      </c>
      <c r="M1885" s="101" t="s">
        <v>15417</v>
      </c>
    </row>
    <row r="1886" customFormat="false" ht="18" hidden="false" customHeight="false" outlineLevel="0" collapsed="false">
      <c r="A1886" s="80" t="n">
        <v>1886</v>
      </c>
      <c r="B1886" s="81" t="s">
        <v>6081</v>
      </c>
      <c r="C1886" s="82" t="s">
        <v>6082</v>
      </c>
      <c r="D1886" s="84" t="s">
        <v>295</v>
      </c>
      <c r="E1886" s="85" t="s">
        <v>9</v>
      </c>
      <c r="F1886" s="93" t="s">
        <v>881</v>
      </c>
      <c r="G1886" s="88" t="s">
        <v>6083</v>
      </c>
      <c r="H1886" s="87" t="n">
        <v>30455</v>
      </c>
      <c r="I1886" s="88" t="s">
        <v>6084</v>
      </c>
      <c r="J1886" s="87" t="n">
        <v>29998</v>
      </c>
      <c r="K1886" s="92" t="n">
        <v>0.981</v>
      </c>
      <c r="L1886" s="80" t="s">
        <v>873</v>
      </c>
      <c r="M1886" s="101" t="s">
        <v>15417</v>
      </c>
    </row>
    <row r="1887" customFormat="false" ht="27" hidden="false" customHeight="false" outlineLevel="0" collapsed="false">
      <c r="A1887" s="80" t="n">
        <v>1887</v>
      </c>
      <c r="B1887" s="81" t="s">
        <v>6085</v>
      </c>
      <c r="C1887" s="82" t="s">
        <v>6086</v>
      </c>
      <c r="D1887" s="84" t="s">
        <v>295</v>
      </c>
      <c r="E1887" s="85" t="s">
        <v>9</v>
      </c>
      <c r="F1887" s="93" t="s">
        <v>881</v>
      </c>
      <c r="G1887" s="88" t="s">
        <v>6087</v>
      </c>
      <c r="H1887" s="87" t="n">
        <v>35573</v>
      </c>
      <c r="I1887" s="88" t="s">
        <v>6088</v>
      </c>
      <c r="J1887" s="87" t="n">
        <v>34798</v>
      </c>
      <c r="K1887" s="92" t="n">
        <v>0.99</v>
      </c>
      <c r="L1887" s="80" t="s">
        <v>873</v>
      </c>
      <c r="M1887" s="101" t="s">
        <v>15417</v>
      </c>
    </row>
    <row r="1888" customFormat="false" ht="18" hidden="false" customHeight="false" outlineLevel="0" collapsed="false">
      <c r="A1888" s="80" t="n">
        <v>1888</v>
      </c>
      <c r="B1888" s="81" t="s">
        <v>6089</v>
      </c>
      <c r="C1888" s="82" t="s">
        <v>6090</v>
      </c>
      <c r="D1888" s="84" t="s">
        <v>295</v>
      </c>
      <c r="E1888" s="85" t="s">
        <v>11</v>
      </c>
      <c r="F1888" s="91" t="s">
        <v>18</v>
      </c>
      <c r="G1888" s="88" t="s">
        <v>6091</v>
      </c>
      <c r="H1888" s="88" t="s">
        <v>6092</v>
      </c>
      <c r="I1888" s="88" t="s">
        <v>6093</v>
      </c>
      <c r="J1888" s="88" t="s">
        <v>6094</v>
      </c>
      <c r="K1888" s="92" t="n">
        <v>0.993</v>
      </c>
      <c r="L1888" s="80" t="s">
        <v>873</v>
      </c>
      <c r="M1888" s="101" t="s">
        <v>15417</v>
      </c>
    </row>
    <row r="1889" customFormat="false" ht="15" hidden="false" customHeight="false" outlineLevel="0" collapsed="false">
      <c r="A1889" s="80" t="n">
        <v>1889</v>
      </c>
      <c r="B1889" s="81" t="s">
        <v>6095</v>
      </c>
      <c r="C1889" s="82" t="s">
        <v>6096</v>
      </c>
      <c r="D1889" s="84" t="s">
        <v>296</v>
      </c>
      <c r="E1889" s="85" t="s">
        <v>11</v>
      </c>
      <c r="F1889" s="91" t="s">
        <v>18</v>
      </c>
      <c r="G1889" s="88" t="s">
        <v>6097</v>
      </c>
      <c r="H1889" s="87" t="n">
        <v>87083</v>
      </c>
      <c r="I1889" s="88" t="s">
        <v>6098</v>
      </c>
      <c r="J1889" s="87" t="n">
        <v>87078</v>
      </c>
      <c r="K1889" s="92" t="n">
        <v>0.97</v>
      </c>
      <c r="L1889" s="80" t="s">
        <v>873</v>
      </c>
      <c r="M1889" s="101" t="s">
        <v>15417</v>
      </c>
    </row>
    <row r="1890" customFormat="false" ht="18" hidden="false" customHeight="false" outlineLevel="0" collapsed="false">
      <c r="A1890" s="80" t="n">
        <v>1890</v>
      </c>
      <c r="B1890" s="81" t="s">
        <v>6099</v>
      </c>
      <c r="C1890" s="82" t="s">
        <v>6100</v>
      </c>
      <c r="D1890" s="84" t="s">
        <v>296</v>
      </c>
      <c r="E1890" s="85" t="s">
        <v>9</v>
      </c>
      <c r="F1890" s="86" t="s">
        <v>17</v>
      </c>
      <c r="G1890" s="88" t="s">
        <v>4117</v>
      </c>
      <c r="H1890" s="87" t="n">
        <v>75359</v>
      </c>
      <c r="I1890" s="88" t="s">
        <v>6101</v>
      </c>
      <c r="J1890" s="87" t="n">
        <v>39710</v>
      </c>
      <c r="K1890" s="96" t="n">
        <v>0.741</v>
      </c>
      <c r="L1890" s="80" t="s">
        <v>873</v>
      </c>
      <c r="M1890" s="101" t="s">
        <v>15417</v>
      </c>
    </row>
    <row r="1891" customFormat="false" ht="18" hidden="false" customHeight="false" outlineLevel="0" collapsed="false">
      <c r="A1891" s="80" t="n">
        <v>1891</v>
      </c>
      <c r="B1891" s="81" t="s">
        <v>6102</v>
      </c>
      <c r="C1891" s="82" t="s">
        <v>6103</v>
      </c>
      <c r="D1891" s="84" t="s">
        <v>296</v>
      </c>
      <c r="E1891" s="85" t="s">
        <v>9</v>
      </c>
      <c r="F1891" s="86" t="s">
        <v>17</v>
      </c>
      <c r="G1891" s="88" t="s">
        <v>4117</v>
      </c>
      <c r="H1891" s="87" t="n">
        <v>75859</v>
      </c>
      <c r="I1891" s="88" t="s">
        <v>6101</v>
      </c>
      <c r="J1891" s="87" t="n">
        <v>74990</v>
      </c>
      <c r="K1891" s="92" t="n">
        <v>0.841</v>
      </c>
      <c r="L1891" s="80" t="s">
        <v>873</v>
      </c>
      <c r="M1891" s="101" t="s">
        <v>15417</v>
      </c>
    </row>
    <row r="1892" customFormat="false" ht="18" hidden="false" customHeight="false" outlineLevel="0" collapsed="false">
      <c r="A1892" s="80" t="n">
        <v>1892</v>
      </c>
      <c r="B1892" s="81" t="s">
        <v>6104</v>
      </c>
      <c r="C1892" s="82" t="s">
        <v>6105</v>
      </c>
      <c r="D1892" s="84" t="s">
        <v>296</v>
      </c>
      <c r="E1892" s="85" t="s">
        <v>9</v>
      </c>
      <c r="F1892" s="93" t="s">
        <v>881</v>
      </c>
      <c r="G1892" s="88" t="s">
        <v>4117</v>
      </c>
      <c r="H1892" s="87" t="n">
        <v>75359</v>
      </c>
      <c r="I1892" s="88" t="s">
        <v>6106</v>
      </c>
      <c r="J1892" s="87" t="n">
        <v>74706</v>
      </c>
      <c r="K1892" s="92" t="n">
        <v>0.931</v>
      </c>
      <c r="L1892" s="80" t="s">
        <v>873</v>
      </c>
      <c r="M1892" s="101" t="s">
        <v>15417</v>
      </c>
    </row>
    <row r="1893" customFormat="false" ht="18" hidden="false" customHeight="false" outlineLevel="0" collapsed="false">
      <c r="A1893" s="80" t="n">
        <v>1893</v>
      </c>
      <c r="B1893" s="81" t="s">
        <v>6107</v>
      </c>
      <c r="C1893" s="82" t="s">
        <v>6108</v>
      </c>
      <c r="D1893" s="84" t="s">
        <v>296</v>
      </c>
      <c r="E1893" s="85" t="s">
        <v>9</v>
      </c>
      <c r="F1893" s="86" t="s">
        <v>17</v>
      </c>
      <c r="G1893" s="88" t="s">
        <v>4117</v>
      </c>
      <c r="H1893" s="87" t="n">
        <v>75359</v>
      </c>
      <c r="I1893" s="88" t="s">
        <v>6109</v>
      </c>
      <c r="J1893" s="87" t="n">
        <v>39710</v>
      </c>
      <c r="K1893" s="96" t="n">
        <v>0.715</v>
      </c>
      <c r="L1893" s="80" t="s">
        <v>873</v>
      </c>
      <c r="M1893" s="101" t="s">
        <v>15417</v>
      </c>
    </row>
    <row r="1894" customFormat="false" ht="18" hidden="false" customHeight="false" outlineLevel="0" collapsed="false">
      <c r="A1894" s="80" t="n">
        <v>1894</v>
      </c>
      <c r="B1894" s="81" t="s">
        <v>6110</v>
      </c>
      <c r="C1894" s="82" t="s">
        <v>6111</v>
      </c>
      <c r="D1894" s="84" t="s">
        <v>296</v>
      </c>
      <c r="E1894" s="85" t="s">
        <v>9</v>
      </c>
      <c r="F1894" s="86" t="s">
        <v>17</v>
      </c>
      <c r="G1894" s="88" t="s">
        <v>4117</v>
      </c>
      <c r="H1894" s="87" t="n">
        <v>75359</v>
      </c>
      <c r="I1894" s="88" t="s">
        <v>6101</v>
      </c>
      <c r="J1894" s="87" t="n">
        <v>39710</v>
      </c>
      <c r="K1894" s="96" t="n">
        <v>0.741</v>
      </c>
      <c r="L1894" s="80" t="s">
        <v>873</v>
      </c>
      <c r="M1894" s="101" t="s">
        <v>15417</v>
      </c>
    </row>
    <row r="1895" customFormat="false" ht="18" hidden="false" customHeight="false" outlineLevel="0" collapsed="false">
      <c r="A1895" s="80" t="n">
        <v>1895</v>
      </c>
      <c r="B1895" s="81" t="s">
        <v>6112</v>
      </c>
      <c r="C1895" s="82" t="s">
        <v>6113</v>
      </c>
      <c r="D1895" s="84" t="s">
        <v>296</v>
      </c>
      <c r="E1895" s="85" t="s">
        <v>9</v>
      </c>
      <c r="F1895" s="93" t="s">
        <v>881</v>
      </c>
      <c r="G1895" s="88" t="s">
        <v>4117</v>
      </c>
      <c r="H1895" s="87" t="n">
        <v>75359</v>
      </c>
      <c r="I1895" s="88" t="s">
        <v>6106</v>
      </c>
      <c r="J1895" s="87" t="n">
        <v>74996</v>
      </c>
      <c r="K1895" s="92" t="n">
        <v>0.931</v>
      </c>
      <c r="L1895" s="80" t="s">
        <v>873</v>
      </c>
      <c r="M1895" s="101" t="s">
        <v>15417</v>
      </c>
    </row>
    <row r="1896" customFormat="false" ht="18" hidden="false" customHeight="false" outlineLevel="0" collapsed="false">
      <c r="A1896" s="80" t="n">
        <v>1896</v>
      </c>
      <c r="B1896" s="81" t="s">
        <v>6114</v>
      </c>
      <c r="C1896" s="82" t="s">
        <v>6115</v>
      </c>
      <c r="D1896" s="84" t="s">
        <v>296</v>
      </c>
      <c r="E1896" s="85" t="s">
        <v>9</v>
      </c>
      <c r="F1896" s="93" t="s">
        <v>881</v>
      </c>
      <c r="G1896" s="88" t="s">
        <v>4117</v>
      </c>
      <c r="H1896" s="87" t="n">
        <v>75359</v>
      </c>
      <c r="I1896" s="88" t="s">
        <v>6106</v>
      </c>
      <c r="J1896" s="87" t="n">
        <v>74996</v>
      </c>
      <c r="K1896" s="92" t="n">
        <v>0.931</v>
      </c>
      <c r="L1896" s="80" t="s">
        <v>873</v>
      </c>
      <c r="M1896" s="101" t="s">
        <v>15417</v>
      </c>
    </row>
    <row r="1897" customFormat="false" ht="18" hidden="false" customHeight="false" outlineLevel="0" collapsed="false">
      <c r="A1897" s="80" t="n">
        <v>1897</v>
      </c>
      <c r="B1897" s="81" t="s">
        <v>6116</v>
      </c>
      <c r="C1897" s="82" t="s">
        <v>6117</v>
      </c>
      <c r="D1897" s="84" t="s">
        <v>296</v>
      </c>
      <c r="E1897" s="85" t="s">
        <v>9</v>
      </c>
      <c r="F1897" s="93" t="s">
        <v>881</v>
      </c>
      <c r="G1897" s="88" t="s">
        <v>4117</v>
      </c>
      <c r="H1897" s="87" t="n">
        <v>75359</v>
      </c>
      <c r="I1897" s="88" t="s">
        <v>5336</v>
      </c>
      <c r="J1897" s="87" t="n">
        <v>74706</v>
      </c>
      <c r="K1897" s="92" t="n">
        <v>0.886</v>
      </c>
      <c r="L1897" s="80" t="s">
        <v>873</v>
      </c>
      <c r="M1897" s="101" t="s">
        <v>15417</v>
      </c>
    </row>
    <row r="1898" customFormat="false" ht="18" hidden="false" customHeight="false" outlineLevel="0" collapsed="false">
      <c r="A1898" s="80" t="n">
        <v>1898</v>
      </c>
      <c r="B1898" s="81" t="s">
        <v>6118</v>
      </c>
      <c r="C1898" s="82" t="s">
        <v>6119</v>
      </c>
      <c r="D1898" s="84" t="s">
        <v>296</v>
      </c>
      <c r="E1898" s="85" t="s">
        <v>16</v>
      </c>
      <c r="F1898" s="86" t="s">
        <v>17</v>
      </c>
      <c r="G1898" s="88" t="s">
        <v>4136</v>
      </c>
      <c r="H1898" s="88" t="s">
        <v>4137</v>
      </c>
      <c r="I1898" s="87" t="n">
        <v>5450</v>
      </c>
      <c r="J1898" s="88" t="n">
        <v>0</v>
      </c>
      <c r="K1898" s="89" t="n">
        <v>0.02</v>
      </c>
      <c r="L1898" s="80" t="s">
        <v>873</v>
      </c>
      <c r="M1898" s="101" t="s">
        <v>15417</v>
      </c>
    </row>
    <row r="1899" customFormat="false" ht="18" hidden="false" customHeight="false" outlineLevel="0" collapsed="false">
      <c r="A1899" s="80" t="n">
        <v>1899</v>
      </c>
      <c r="B1899" s="81" t="s">
        <v>6120</v>
      </c>
      <c r="C1899" s="82" t="s">
        <v>6121</v>
      </c>
      <c r="D1899" s="84" t="s">
        <v>296</v>
      </c>
      <c r="E1899" s="85" t="s">
        <v>11</v>
      </c>
      <c r="F1899" s="91" t="s">
        <v>18</v>
      </c>
      <c r="G1899" s="88" t="s">
        <v>6122</v>
      </c>
      <c r="H1899" s="87" t="n">
        <v>48444</v>
      </c>
      <c r="I1899" s="88" t="s">
        <v>6123</v>
      </c>
      <c r="J1899" s="87" t="n">
        <v>48300</v>
      </c>
      <c r="K1899" s="92" t="n">
        <v>0.99</v>
      </c>
      <c r="L1899" s="80" t="s">
        <v>873</v>
      </c>
      <c r="M1899" s="101" t="s">
        <v>15417</v>
      </c>
    </row>
    <row r="1900" customFormat="false" ht="18" hidden="false" customHeight="false" outlineLevel="0" collapsed="false">
      <c r="A1900" s="80" t="n">
        <v>1900</v>
      </c>
      <c r="B1900" s="81" t="s">
        <v>6124</v>
      </c>
      <c r="C1900" s="82" t="s">
        <v>6125</v>
      </c>
      <c r="D1900" s="84" t="s">
        <v>296</v>
      </c>
      <c r="E1900" s="85" t="s">
        <v>11</v>
      </c>
      <c r="F1900" s="93" t="s">
        <v>881</v>
      </c>
      <c r="G1900" s="88" t="s">
        <v>6126</v>
      </c>
      <c r="H1900" s="87" t="n">
        <v>45357</v>
      </c>
      <c r="I1900" s="88" t="s">
        <v>6127</v>
      </c>
      <c r="J1900" s="87" t="n">
        <v>45354</v>
      </c>
      <c r="K1900" s="92" t="n">
        <v>0.955</v>
      </c>
      <c r="L1900" s="80" t="s">
        <v>873</v>
      </c>
      <c r="M1900" s="101" t="s">
        <v>15417</v>
      </c>
    </row>
    <row r="1901" customFormat="false" ht="18" hidden="false" customHeight="false" outlineLevel="0" collapsed="false">
      <c r="A1901" s="80" t="n">
        <v>1901</v>
      </c>
      <c r="B1901" s="81" t="s">
        <v>6128</v>
      </c>
      <c r="C1901" s="82" t="s">
        <v>6129</v>
      </c>
      <c r="D1901" s="84" t="s">
        <v>296</v>
      </c>
      <c r="E1901" s="85" t="s">
        <v>10</v>
      </c>
      <c r="F1901" s="93" t="s">
        <v>881</v>
      </c>
      <c r="G1901" s="87" t="n">
        <v>15910</v>
      </c>
      <c r="H1901" s="87" t="n">
        <v>9990</v>
      </c>
      <c r="I1901" s="87" t="n">
        <v>14877</v>
      </c>
      <c r="J1901" s="87" t="n">
        <v>9355</v>
      </c>
      <c r="K1901" s="92" t="n">
        <v>0.936</v>
      </c>
      <c r="L1901" s="80" t="s">
        <v>873</v>
      </c>
      <c r="M1901" s="101" t="s">
        <v>15417</v>
      </c>
    </row>
    <row r="1902" customFormat="false" ht="18" hidden="false" customHeight="false" outlineLevel="0" collapsed="false">
      <c r="A1902" s="80" t="n">
        <v>1902</v>
      </c>
      <c r="B1902" s="81" t="s">
        <v>6130</v>
      </c>
      <c r="C1902" s="82" t="s">
        <v>6131</v>
      </c>
      <c r="D1902" s="84" t="s">
        <v>296</v>
      </c>
      <c r="E1902" s="85" t="s">
        <v>10</v>
      </c>
      <c r="F1902" s="93" t="s">
        <v>881</v>
      </c>
      <c r="G1902" s="87" t="n">
        <v>15910</v>
      </c>
      <c r="H1902" s="87" t="n">
        <v>9990</v>
      </c>
      <c r="I1902" s="87" t="n">
        <v>14877</v>
      </c>
      <c r="J1902" s="87" t="n">
        <v>9355</v>
      </c>
      <c r="K1902" s="92" t="n">
        <v>0.936</v>
      </c>
      <c r="L1902" s="80" t="s">
        <v>873</v>
      </c>
      <c r="M1902" s="101" t="s">
        <v>15417</v>
      </c>
    </row>
    <row r="1903" customFormat="false" ht="18" hidden="false" customHeight="false" outlineLevel="0" collapsed="false">
      <c r="A1903" s="80" t="n">
        <v>1903</v>
      </c>
      <c r="B1903" s="81" t="s">
        <v>6132</v>
      </c>
      <c r="C1903" s="82" t="s">
        <v>6133</v>
      </c>
      <c r="D1903" s="84" t="s">
        <v>297</v>
      </c>
      <c r="E1903" s="85" t="s">
        <v>9</v>
      </c>
      <c r="F1903" s="86" t="s">
        <v>17</v>
      </c>
      <c r="G1903" s="88" t="s">
        <v>5044</v>
      </c>
      <c r="H1903" s="87" t="n">
        <v>38038</v>
      </c>
      <c r="I1903" s="87" t="n">
        <v>5532</v>
      </c>
      <c r="J1903" s="88" t="n">
        <v>0</v>
      </c>
      <c r="K1903" s="89" t="n">
        <v>0.021</v>
      </c>
      <c r="L1903" s="80" t="s">
        <v>873</v>
      </c>
      <c r="M1903" s="101" t="s">
        <v>15417</v>
      </c>
    </row>
    <row r="1904" customFormat="false" ht="15" hidden="false" customHeight="false" outlineLevel="0" collapsed="false">
      <c r="A1904" s="80" t="n">
        <v>1904</v>
      </c>
      <c r="B1904" s="81" t="s">
        <v>6134</v>
      </c>
      <c r="C1904" s="82" t="s">
        <v>6135</v>
      </c>
      <c r="D1904" s="84" t="s">
        <v>78</v>
      </c>
      <c r="E1904" s="85" t="s">
        <v>16</v>
      </c>
      <c r="F1904" s="86" t="s">
        <v>17</v>
      </c>
      <c r="G1904" s="88" t="s">
        <v>6136</v>
      </c>
      <c r="H1904" s="88" t="s">
        <v>6137</v>
      </c>
      <c r="I1904" s="87" t="n">
        <v>94371</v>
      </c>
      <c r="J1904" s="88" t="n">
        <v>0</v>
      </c>
      <c r="K1904" s="89" t="n">
        <v>0.127</v>
      </c>
      <c r="L1904" s="80" t="s">
        <v>873</v>
      </c>
      <c r="M1904" s="101" t="s">
        <v>15417</v>
      </c>
    </row>
    <row r="1905" customFormat="false" ht="18" hidden="false" customHeight="false" outlineLevel="0" collapsed="false">
      <c r="A1905" s="80" t="n">
        <v>1905</v>
      </c>
      <c r="B1905" s="81" t="s">
        <v>6138</v>
      </c>
      <c r="C1905" s="82" t="s">
        <v>6139</v>
      </c>
      <c r="D1905" s="84" t="s">
        <v>78</v>
      </c>
      <c r="E1905" s="85" t="s">
        <v>16</v>
      </c>
      <c r="F1905" s="86" t="s">
        <v>17</v>
      </c>
      <c r="G1905" s="88" t="s">
        <v>4363</v>
      </c>
      <c r="H1905" s="87" t="n">
        <v>64145</v>
      </c>
      <c r="I1905" s="87" t="n">
        <v>44460</v>
      </c>
      <c r="J1905" s="88" t="n">
        <v>0</v>
      </c>
      <c r="K1905" s="94" t="n">
        <v>0.263</v>
      </c>
      <c r="L1905" s="80" t="s">
        <v>873</v>
      </c>
      <c r="M1905" s="101" t="s">
        <v>15417</v>
      </c>
    </row>
    <row r="1906" customFormat="false" ht="18" hidden="false" customHeight="false" outlineLevel="0" collapsed="false">
      <c r="A1906" s="80" t="n">
        <v>1906</v>
      </c>
      <c r="B1906" s="81" t="s">
        <v>6140</v>
      </c>
      <c r="C1906" s="82" t="s">
        <v>6141</v>
      </c>
      <c r="D1906" s="84" t="s">
        <v>78</v>
      </c>
      <c r="E1906" s="85" t="s">
        <v>16</v>
      </c>
      <c r="F1906" s="86" t="s">
        <v>17</v>
      </c>
      <c r="G1906" s="88" t="s">
        <v>4363</v>
      </c>
      <c r="H1906" s="87" t="n">
        <v>64145</v>
      </c>
      <c r="I1906" s="87" t="n">
        <v>44459</v>
      </c>
      <c r="J1906" s="88" t="n">
        <v>0</v>
      </c>
      <c r="K1906" s="94" t="n">
        <v>0.263</v>
      </c>
      <c r="L1906" s="80" t="s">
        <v>873</v>
      </c>
      <c r="M1906" s="101" t="s">
        <v>15417</v>
      </c>
    </row>
    <row r="1907" customFormat="false" ht="18" hidden="false" customHeight="false" outlineLevel="0" collapsed="false">
      <c r="A1907" s="80" t="n">
        <v>1907</v>
      </c>
      <c r="B1907" s="81" t="s">
        <v>6142</v>
      </c>
      <c r="C1907" s="82" t="s">
        <v>6143</v>
      </c>
      <c r="D1907" s="84" t="s">
        <v>78</v>
      </c>
      <c r="E1907" s="85" t="s">
        <v>16</v>
      </c>
      <c r="F1907" s="86" t="s">
        <v>17</v>
      </c>
      <c r="G1907" s="88" t="s">
        <v>4363</v>
      </c>
      <c r="H1907" s="87" t="n">
        <v>64145</v>
      </c>
      <c r="I1907" s="87" t="n">
        <v>45714</v>
      </c>
      <c r="J1907" s="88" t="n">
        <v>0</v>
      </c>
      <c r="K1907" s="94" t="n">
        <v>0.27</v>
      </c>
      <c r="L1907" s="80" t="s">
        <v>873</v>
      </c>
      <c r="M1907" s="101" t="s">
        <v>15417</v>
      </c>
    </row>
    <row r="1908" customFormat="false" ht="18" hidden="false" customHeight="false" outlineLevel="0" collapsed="false">
      <c r="A1908" s="80" t="n">
        <v>1908</v>
      </c>
      <c r="B1908" s="81" t="s">
        <v>6144</v>
      </c>
      <c r="C1908" s="82" t="s">
        <v>6145</v>
      </c>
      <c r="D1908" s="84" t="s">
        <v>78</v>
      </c>
      <c r="E1908" s="85" t="s">
        <v>9</v>
      </c>
      <c r="F1908" s="93" t="s">
        <v>881</v>
      </c>
      <c r="G1908" s="88" t="s">
        <v>6146</v>
      </c>
      <c r="H1908" s="87" t="n">
        <v>72274</v>
      </c>
      <c r="I1908" s="88" t="s">
        <v>6147</v>
      </c>
      <c r="J1908" s="87" t="n">
        <v>39624</v>
      </c>
      <c r="K1908" s="92" t="n">
        <v>0.887</v>
      </c>
      <c r="L1908" s="80" t="s">
        <v>873</v>
      </c>
      <c r="M1908" s="101" t="s">
        <v>15417</v>
      </c>
    </row>
    <row r="1909" customFormat="false" ht="18" hidden="false" customHeight="false" outlineLevel="0" collapsed="false">
      <c r="A1909" s="80" t="n">
        <v>1909</v>
      </c>
      <c r="B1909" s="81" t="s">
        <v>6148</v>
      </c>
      <c r="C1909" s="82" t="s">
        <v>6149</v>
      </c>
      <c r="D1909" s="84" t="s">
        <v>78</v>
      </c>
      <c r="E1909" s="85" t="s">
        <v>9</v>
      </c>
      <c r="F1909" s="86" t="s">
        <v>17</v>
      </c>
      <c r="G1909" s="88" t="s">
        <v>6146</v>
      </c>
      <c r="H1909" s="87" t="n">
        <v>72274</v>
      </c>
      <c r="I1909" s="87" t="n">
        <v>5481</v>
      </c>
      <c r="J1909" s="88" t="n">
        <v>0</v>
      </c>
      <c r="K1909" s="89" t="n">
        <v>0.017</v>
      </c>
      <c r="L1909" s="80" t="s">
        <v>873</v>
      </c>
      <c r="M1909" s="101" t="s">
        <v>15417</v>
      </c>
    </row>
    <row r="1910" customFormat="false" ht="18" hidden="false" customHeight="false" outlineLevel="0" collapsed="false">
      <c r="A1910" s="80" t="n">
        <v>1910</v>
      </c>
      <c r="B1910" s="81" t="s">
        <v>6150</v>
      </c>
      <c r="C1910" s="82" t="s">
        <v>6151</v>
      </c>
      <c r="D1910" s="84" t="s">
        <v>78</v>
      </c>
      <c r="E1910" s="85" t="s">
        <v>9</v>
      </c>
      <c r="F1910" s="93" t="s">
        <v>881</v>
      </c>
      <c r="G1910" s="88" t="s">
        <v>6146</v>
      </c>
      <c r="H1910" s="87" t="n">
        <v>72274</v>
      </c>
      <c r="I1910" s="88" t="s">
        <v>6152</v>
      </c>
      <c r="J1910" s="87" t="n">
        <v>39624</v>
      </c>
      <c r="K1910" s="92" t="n">
        <v>0.858</v>
      </c>
      <c r="L1910" s="80" t="s">
        <v>873</v>
      </c>
      <c r="M1910" s="101" t="s">
        <v>15417</v>
      </c>
    </row>
    <row r="1911" customFormat="false" ht="18" hidden="false" customHeight="false" outlineLevel="0" collapsed="false">
      <c r="A1911" s="80" t="n">
        <v>1911</v>
      </c>
      <c r="B1911" s="81" t="s">
        <v>6153</v>
      </c>
      <c r="C1911" s="82" t="s">
        <v>6154</v>
      </c>
      <c r="D1911" s="84" t="s">
        <v>78</v>
      </c>
      <c r="E1911" s="85" t="s">
        <v>9</v>
      </c>
      <c r="F1911" s="93" t="s">
        <v>881</v>
      </c>
      <c r="G1911" s="88" t="s">
        <v>4117</v>
      </c>
      <c r="H1911" s="87" t="n">
        <v>75359</v>
      </c>
      <c r="I1911" s="88" t="s">
        <v>4368</v>
      </c>
      <c r="J1911" s="87" t="n">
        <v>39624</v>
      </c>
      <c r="K1911" s="92" t="n">
        <v>0.878</v>
      </c>
      <c r="L1911" s="80" t="s">
        <v>873</v>
      </c>
      <c r="M1911" s="101" t="s">
        <v>15417</v>
      </c>
    </row>
    <row r="1912" customFormat="false" ht="15" hidden="false" customHeight="false" outlineLevel="0" collapsed="false">
      <c r="A1912" s="80" t="n">
        <v>1912</v>
      </c>
      <c r="B1912" s="81" t="s">
        <v>6155</v>
      </c>
      <c r="C1912" s="82" t="s">
        <v>6156</v>
      </c>
      <c r="D1912" s="84" t="s">
        <v>78</v>
      </c>
      <c r="E1912" s="85" t="s">
        <v>11</v>
      </c>
      <c r="F1912" s="93" t="s">
        <v>881</v>
      </c>
      <c r="G1912" s="88" t="s">
        <v>6157</v>
      </c>
      <c r="H1912" s="87" t="n">
        <v>52285</v>
      </c>
      <c r="I1912" s="88" t="s">
        <v>6158</v>
      </c>
      <c r="J1912" s="87" t="n">
        <v>49426</v>
      </c>
      <c r="K1912" s="92" t="n">
        <v>0.984</v>
      </c>
      <c r="L1912" s="80" t="s">
        <v>873</v>
      </c>
      <c r="M1912" s="101" t="s">
        <v>15417</v>
      </c>
    </row>
    <row r="1913" customFormat="false" ht="18" hidden="false" customHeight="false" outlineLevel="0" collapsed="false">
      <c r="A1913" s="80" t="n">
        <v>1913</v>
      </c>
      <c r="B1913" s="81" t="s">
        <v>6159</v>
      </c>
      <c r="C1913" s="82" t="s">
        <v>6160</v>
      </c>
      <c r="D1913" s="84" t="s">
        <v>78</v>
      </c>
      <c r="E1913" s="85" t="s">
        <v>10</v>
      </c>
      <c r="F1913" s="93" t="s">
        <v>881</v>
      </c>
      <c r="G1913" s="87" t="n">
        <v>15910</v>
      </c>
      <c r="H1913" s="87" t="n">
        <v>9990</v>
      </c>
      <c r="I1913" s="87" t="n">
        <v>14475</v>
      </c>
      <c r="J1913" s="87" t="n">
        <v>8297</v>
      </c>
      <c r="K1913" s="92" t="n">
        <v>0.879</v>
      </c>
      <c r="L1913" s="80" t="s">
        <v>873</v>
      </c>
      <c r="M1913" s="101" t="s">
        <v>15417</v>
      </c>
    </row>
    <row r="1914" customFormat="false" ht="18" hidden="false" customHeight="false" outlineLevel="0" collapsed="false">
      <c r="A1914" s="80" t="n">
        <v>1914</v>
      </c>
      <c r="B1914" s="81" t="s">
        <v>6161</v>
      </c>
      <c r="C1914" s="82" t="s">
        <v>6162</v>
      </c>
      <c r="D1914" s="84" t="s">
        <v>78</v>
      </c>
      <c r="E1914" s="85" t="s">
        <v>10</v>
      </c>
      <c r="F1914" s="93" t="s">
        <v>881</v>
      </c>
      <c r="G1914" s="87" t="n">
        <v>15910</v>
      </c>
      <c r="H1914" s="87" t="n">
        <v>9990</v>
      </c>
      <c r="I1914" s="87" t="n">
        <v>15524</v>
      </c>
      <c r="J1914" s="87" t="n">
        <v>8297</v>
      </c>
      <c r="K1914" s="92" t="n">
        <v>0.92</v>
      </c>
      <c r="L1914" s="80" t="s">
        <v>873</v>
      </c>
      <c r="M1914" s="101" t="s">
        <v>15417</v>
      </c>
    </row>
    <row r="1915" customFormat="false" ht="18" hidden="false" customHeight="false" outlineLevel="0" collapsed="false">
      <c r="A1915" s="80" t="n">
        <v>1915</v>
      </c>
      <c r="B1915" s="81" t="s">
        <v>6163</v>
      </c>
      <c r="C1915" s="82" t="s">
        <v>6164</v>
      </c>
      <c r="D1915" s="84" t="s">
        <v>298</v>
      </c>
      <c r="E1915" s="85" t="s">
        <v>16</v>
      </c>
      <c r="F1915" s="86" t="s">
        <v>17</v>
      </c>
      <c r="G1915" s="88" t="s">
        <v>4580</v>
      </c>
      <c r="H1915" s="88" t="s">
        <v>4581</v>
      </c>
      <c r="I1915" s="88" t="s">
        <v>6165</v>
      </c>
      <c r="J1915" s="88" t="s">
        <v>6166</v>
      </c>
      <c r="K1915" s="94" t="n">
        <v>0.475</v>
      </c>
      <c r="L1915" s="80" t="s">
        <v>873</v>
      </c>
      <c r="M1915" s="101" t="s">
        <v>15417</v>
      </c>
    </row>
    <row r="1916" customFormat="false" ht="18" hidden="false" customHeight="false" outlineLevel="0" collapsed="false">
      <c r="A1916" s="80" t="n">
        <v>1916</v>
      </c>
      <c r="B1916" s="81" t="s">
        <v>6167</v>
      </c>
      <c r="C1916" s="82" t="s">
        <v>6168</v>
      </c>
      <c r="D1916" s="84" t="s">
        <v>298</v>
      </c>
      <c r="E1916" s="85" t="s">
        <v>9</v>
      </c>
      <c r="F1916" s="86" t="s">
        <v>17</v>
      </c>
      <c r="G1916" s="88" t="s">
        <v>5537</v>
      </c>
      <c r="H1916" s="87" t="n">
        <v>46067</v>
      </c>
      <c r="I1916" s="88" t="s">
        <v>6101</v>
      </c>
      <c r="J1916" s="88" t="n">
        <v>0</v>
      </c>
      <c r="K1916" s="96" t="n">
        <v>0.686</v>
      </c>
      <c r="L1916" s="80" t="s">
        <v>873</v>
      </c>
      <c r="M1916" s="101" t="s">
        <v>15417</v>
      </c>
    </row>
    <row r="1917" customFormat="false" ht="27" hidden="false" customHeight="false" outlineLevel="0" collapsed="false">
      <c r="A1917" s="80" t="n">
        <v>1917</v>
      </c>
      <c r="B1917" s="81" t="s">
        <v>6169</v>
      </c>
      <c r="C1917" s="82" t="s">
        <v>6170</v>
      </c>
      <c r="D1917" s="84" t="s">
        <v>298</v>
      </c>
      <c r="E1917" s="85" t="s">
        <v>9</v>
      </c>
      <c r="F1917" s="86" t="s">
        <v>17</v>
      </c>
      <c r="G1917" s="88" t="s">
        <v>5537</v>
      </c>
      <c r="H1917" s="87" t="n">
        <v>46067</v>
      </c>
      <c r="I1917" s="88" t="s">
        <v>6171</v>
      </c>
      <c r="J1917" s="88" t="n">
        <v>0</v>
      </c>
      <c r="K1917" s="92" t="n">
        <v>0.824</v>
      </c>
      <c r="L1917" s="80" t="s">
        <v>873</v>
      </c>
      <c r="M1917" s="101" t="s">
        <v>15417</v>
      </c>
    </row>
    <row r="1918" customFormat="false" ht="18" hidden="false" customHeight="false" outlineLevel="0" collapsed="false">
      <c r="A1918" s="80" t="n">
        <v>1918</v>
      </c>
      <c r="B1918" s="81" t="s">
        <v>6172</v>
      </c>
      <c r="C1918" s="82" t="s">
        <v>6173</v>
      </c>
      <c r="D1918" s="84" t="s">
        <v>298</v>
      </c>
      <c r="E1918" s="85" t="s">
        <v>9</v>
      </c>
      <c r="F1918" s="86" t="s">
        <v>17</v>
      </c>
      <c r="G1918" s="88" t="s">
        <v>5537</v>
      </c>
      <c r="H1918" s="87" t="n">
        <v>46067</v>
      </c>
      <c r="I1918" s="88" t="s">
        <v>6174</v>
      </c>
      <c r="J1918" s="87" t="n">
        <v>16708</v>
      </c>
      <c r="K1918" s="94" t="n">
        <v>0.425</v>
      </c>
      <c r="L1918" s="80" t="s">
        <v>873</v>
      </c>
      <c r="M1918" s="101" t="s">
        <v>15417</v>
      </c>
    </row>
    <row r="1919" customFormat="false" ht="18" hidden="false" customHeight="false" outlineLevel="0" collapsed="false">
      <c r="A1919" s="80" t="n">
        <v>1919</v>
      </c>
      <c r="B1919" s="81" t="s">
        <v>6175</v>
      </c>
      <c r="C1919" s="82" t="s">
        <v>6176</v>
      </c>
      <c r="D1919" s="84" t="s">
        <v>298</v>
      </c>
      <c r="E1919" s="85" t="s">
        <v>9</v>
      </c>
      <c r="F1919" s="86" t="s">
        <v>17</v>
      </c>
      <c r="G1919" s="88" t="s">
        <v>5537</v>
      </c>
      <c r="H1919" s="87" t="n">
        <v>46067</v>
      </c>
      <c r="I1919" s="88" t="n">
        <v>261</v>
      </c>
      <c r="J1919" s="88" t="n">
        <v>0</v>
      </c>
      <c r="K1919" s="89" t="n">
        <v>0.001</v>
      </c>
      <c r="L1919" s="80" t="s">
        <v>873</v>
      </c>
      <c r="M1919" s="101" t="s">
        <v>15417</v>
      </c>
    </row>
    <row r="1920" customFormat="false" ht="18" hidden="false" customHeight="false" outlineLevel="0" collapsed="false">
      <c r="A1920" s="80" t="n">
        <v>1920</v>
      </c>
      <c r="B1920" s="81" t="s">
        <v>6177</v>
      </c>
      <c r="C1920" s="82" t="s">
        <v>6178</v>
      </c>
      <c r="D1920" s="84" t="s">
        <v>298</v>
      </c>
      <c r="E1920" s="85" t="s">
        <v>9</v>
      </c>
      <c r="F1920" s="86" t="s">
        <v>17</v>
      </c>
      <c r="G1920" s="88" t="s">
        <v>5537</v>
      </c>
      <c r="H1920" s="87" t="n">
        <v>46067</v>
      </c>
      <c r="I1920" s="88" t="n">
        <v>261</v>
      </c>
      <c r="J1920" s="88" t="n">
        <v>0</v>
      </c>
      <c r="K1920" s="89" t="n">
        <v>0.001</v>
      </c>
      <c r="L1920" s="80" t="s">
        <v>873</v>
      </c>
      <c r="M1920" s="101" t="s">
        <v>15417</v>
      </c>
    </row>
    <row r="1921" customFormat="false" ht="18" hidden="false" customHeight="false" outlineLevel="0" collapsed="false">
      <c r="A1921" s="80" t="n">
        <v>1921</v>
      </c>
      <c r="B1921" s="81" t="s">
        <v>6179</v>
      </c>
      <c r="C1921" s="82" t="s">
        <v>6180</v>
      </c>
      <c r="D1921" s="84" t="s">
        <v>298</v>
      </c>
      <c r="E1921" s="85" t="s">
        <v>9</v>
      </c>
      <c r="F1921" s="86" t="s">
        <v>17</v>
      </c>
      <c r="G1921" s="88" t="s">
        <v>5537</v>
      </c>
      <c r="H1921" s="87" t="n">
        <v>46067</v>
      </c>
      <c r="I1921" s="87" t="n">
        <v>82998</v>
      </c>
      <c r="J1921" s="87" t="n">
        <v>8404</v>
      </c>
      <c r="K1921" s="94" t="n">
        <v>0.286</v>
      </c>
      <c r="L1921" s="80" t="s">
        <v>873</v>
      </c>
      <c r="M1921" s="101" t="s">
        <v>15417</v>
      </c>
    </row>
    <row r="1922" customFormat="false" ht="18" hidden="false" customHeight="false" outlineLevel="0" collapsed="false">
      <c r="A1922" s="80" t="n">
        <v>1922</v>
      </c>
      <c r="B1922" s="81" t="s">
        <v>6181</v>
      </c>
      <c r="C1922" s="82" t="s">
        <v>6182</v>
      </c>
      <c r="D1922" s="84" t="s">
        <v>298</v>
      </c>
      <c r="E1922" s="85" t="s">
        <v>9</v>
      </c>
      <c r="F1922" s="86" t="s">
        <v>17</v>
      </c>
      <c r="G1922" s="88" t="s">
        <v>5537</v>
      </c>
      <c r="H1922" s="87" t="n">
        <v>46067</v>
      </c>
      <c r="I1922" s="87" t="n">
        <v>99924</v>
      </c>
      <c r="J1922" s="87" t="n">
        <v>9828</v>
      </c>
      <c r="K1922" s="94" t="n">
        <v>0.343</v>
      </c>
      <c r="L1922" s="80" t="s">
        <v>873</v>
      </c>
      <c r="M1922" s="101" t="s">
        <v>15417</v>
      </c>
    </row>
    <row r="1923" customFormat="false" ht="27" hidden="false" customHeight="false" outlineLevel="0" collapsed="false">
      <c r="A1923" s="80" t="n">
        <v>1923</v>
      </c>
      <c r="B1923" s="81" t="s">
        <v>6183</v>
      </c>
      <c r="C1923" s="82" t="s">
        <v>6184</v>
      </c>
      <c r="D1923" s="84" t="s">
        <v>298</v>
      </c>
      <c r="E1923" s="85" t="s">
        <v>9</v>
      </c>
      <c r="F1923" s="86" t="s">
        <v>17</v>
      </c>
      <c r="G1923" s="88" t="s">
        <v>5537</v>
      </c>
      <c r="H1923" s="87" t="n">
        <v>46067</v>
      </c>
      <c r="I1923" s="87" t="n">
        <v>33930</v>
      </c>
      <c r="J1923" s="88" t="n">
        <v>0</v>
      </c>
      <c r="K1923" s="89" t="n">
        <v>0.106</v>
      </c>
      <c r="L1923" s="80" t="s">
        <v>873</v>
      </c>
      <c r="M1923" s="101" t="s">
        <v>15417</v>
      </c>
    </row>
    <row r="1924" customFormat="false" ht="18" hidden="false" customHeight="false" outlineLevel="0" collapsed="false">
      <c r="A1924" s="80" t="n">
        <v>1924</v>
      </c>
      <c r="B1924" s="81" t="s">
        <v>6185</v>
      </c>
      <c r="C1924" s="82" t="s">
        <v>6186</v>
      </c>
      <c r="D1924" s="84" t="s">
        <v>298</v>
      </c>
      <c r="E1924" s="85" t="s">
        <v>11</v>
      </c>
      <c r="F1924" s="86" t="s">
        <v>17</v>
      </c>
      <c r="G1924" s="88" t="s">
        <v>6187</v>
      </c>
      <c r="H1924" s="88" t="s">
        <v>6188</v>
      </c>
      <c r="I1924" s="88" t="s">
        <v>6189</v>
      </c>
      <c r="J1924" s="88" t="s">
        <v>6190</v>
      </c>
      <c r="K1924" s="92" t="n">
        <v>0.816</v>
      </c>
      <c r="L1924" s="80" t="s">
        <v>873</v>
      </c>
      <c r="M1924" s="101" t="s">
        <v>15417</v>
      </c>
    </row>
    <row r="1925" customFormat="false" ht="18" hidden="false" customHeight="false" outlineLevel="0" collapsed="false">
      <c r="A1925" s="80" t="n">
        <v>1925</v>
      </c>
      <c r="B1925" s="81" t="s">
        <v>6191</v>
      </c>
      <c r="C1925" s="82" t="s">
        <v>6192</v>
      </c>
      <c r="D1925" s="84" t="s">
        <v>298</v>
      </c>
      <c r="E1925" s="85" t="s">
        <v>11</v>
      </c>
      <c r="F1925" s="86" t="s">
        <v>17</v>
      </c>
      <c r="G1925" s="88" t="s">
        <v>6193</v>
      </c>
      <c r="H1925" s="88" t="s">
        <v>6194</v>
      </c>
      <c r="I1925" s="88" t="s">
        <v>6195</v>
      </c>
      <c r="J1925" s="88" t="s">
        <v>6196</v>
      </c>
      <c r="K1925" s="96" t="n">
        <v>0.782</v>
      </c>
      <c r="L1925" s="80" t="s">
        <v>873</v>
      </c>
      <c r="M1925" s="101" t="s">
        <v>15417</v>
      </c>
    </row>
    <row r="1926" customFormat="false" ht="18" hidden="false" customHeight="false" outlineLevel="0" collapsed="false">
      <c r="A1926" s="80" t="n">
        <v>1926</v>
      </c>
      <c r="B1926" s="81" t="s">
        <v>6197</v>
      </c>
      <c r="C1926" s="82" t="s">
        <v>6198</v>
      </c>
      <c r="D1926" s="84" t="s">
        <v>298</v>
      </c>
      <c r="E1926" s="85" t="s">
        <v>11</v>
      </c>
      <c r="F1926" s="86" t="s">
        <v>17</v>
      </c>
      <c r="G1926" s="88" t="s">
        <v>6199</v>
      </c>
      <c r="H1926" s="87" t="n">
        <v>65290</v>
      </c>
      <c r="I1926" s="88" t="s">
        <v>6200</v>
      </c>
      <c r="J1926" s="88" t="n">
        <v>0</v>
      </c>
      <c r="K1926" s="94" t="n">
        <v>0.451</v>
      </c>
      <c r="L1926" s="80" t="s">
        <v>873</v>
      </c>
      <c r="M1926" s="101" t="s">
        <v>15417</v>
      </c>
    </row>
    <row r="1927" customFormat="false" ht="18" hidden="false" customHeight="false" outlineLevel="0" collapsed="false">
      <c r="A1927" s="80" t="n">
        <v>1927</v>
      </c>
      <c r="B1927" s="81" t="s">
        <v>6201</v>
      </c>
      <c r="C1927" s="82" t="s">
        <v>6202</v>
      </c>
      <c r="D1927" s="84" t="s">
        <v>298</v>
      </c>
      <c r="E1927" s="85" t="s">
        <v>11</v>
      </c>
      <c r="F1927" s="86" t="s">
        <v>17</v>
      </c>
      <c r="G1927" s="88" t="s">
        <v>6203</v>
      </c>
      <c r="H1927" s="87" t="n">
        <v>29102</v>
      </c>
      <c r="I1927" s="88" t="s">
        <v>6204</v>
      </c>
      <c r="J1927" s="88" t="n">
        <v>0</v>
      </c>
      <c r="K1927" s="92" t="n">
        <v>0.829</v>
      </c>
      <c r="L1927" s="80" t="s">
        <v>873</v>
      </c>
      <c r="M1927" s="101" t="s">
        <v>15417</v>
      </c>
    </row>
    <row r="1928" customFormat="false" ht="27" hidden="false" customHeight="false" outlineLevel="0" collapsed="false">
      <c r="A1928" s="80" t="n">
        <v>1928</v>
      </c>
      <c r="B1928" s="81" t="s">
        <v>6205</v>
      </c>
      <c r="C1928" s="82" t="s">
        <v>6206</v>
      </c>
      <c r="D1928" s="84" t="s">
        <v>298</v>
      </c>
      <c r="E1928" s="85" t="s">
        <v>10</v>
      </c>
      <c r="F1928" s="86" t="s">
        <v>17</v>
      </c>
      <c r="G1928" s="87" t="n">
        <v>15910</v>
      </c>
      <c r="H1928" s="87" t="n">
        <v>9990</v>
      </c>
      <c r="I1928" s="87" t="n">
        <v>13311</v>
      </c>
      <c r="J1928" s="88" t="n">
        <v>0</v>
      </c>
      <c r="K1928" s="96" t="n">
        <v>0.514</v>
      </c>
      <c r="L1928" s="80" t="s">
        <v>873</v>
      </c>
      <c r="M1928" s="101" t="s">
        <v>15417</v>
      </c>
    </row>
    <row r="1929" customFormat="false" ht="18" hidden="false" customHeight="false" outlineLevel="0" collapsed="false">
      <c r="A1929" s="80" t="n">
        <v>1929</v>
      </c>
      <c r="B1929" s="81" t="s">
        <v>6207</v>
      </c>
      <c r="C1929" s="82" t="s">
        <v>6208</v>
      </c>
      <c r="D1929" s="84" t="s">
        <v>298</v>
      </c>
      <c r="E1929" s="85" t="s">
        <v>10</v>
      </c>
      <c r="F1929" s="86" t="s">
        <v>17</v>
      </c>
      <c r="G1929" s="87" t="n">
        <v>15910</v>
      </c>
      <c r="H1929" s="87" t="n">
        <v>9990</v>
      </c>
      <c r="I1929" s="87" t="n">
        <v>9396</v>
      </c>
      <c r="J1929" s="88" t="n">
        <v>0</v>
      </c>
      <c r="K1929" s="94" t="n">
        <v>0.363</v>
      </c>
      <c r="L1929" s="80" t="s">
        <v>873</v>
      </c>
      <c r="M1929" s="101" t="s">
        <v>15417</v>
      </c>
    </row>
    <row r="1930" customFormat="false" ht="18" hidden="false" customHeight="false" outlineLevel="0" collapsed="false">
      <c r="A1930" s="80" t="n">
        <v>1930</v>
      </c>
      <c r="B1930" s="81" t="s">
        <v>6209</v>
      </c>
      <c r="C1930" s="82" t="s">
        <v>6210</v>
      </c>
      <c r="D1930" s="84" t="s">
        <v>299</v>
      </c>
      <c r="E1930" s="85" t="s">
        <v>13</v>
      </c>
      <c r="F1930" s="86" t="s">
        <v>17</v>
      </c>
      <c r="G1930" s="88" t="s">
        <v>3649</v>
      </c>
      <c r="H1930" s="87" t="n">
        <v>67192</v>
      </c>
      <c r="I1930" s="88" t="s">
        <v>6211</v>
      </c>
      <c r="J1930" s="88" t="n">
        <v>0</v>
      </c>
      <c r="K1930" s="96" t="n">
        <v>0.786</v>
      </c>
      <c r="L1930" s="80" t="s">
        <v>873</v>
      </c>
      <c r="M1930" s="101" t="s">
        <v>15417</v>
      </c>
    </row>
    <row r="1931" customFormat="false" ht="18" hidden="false" customHeight="false" outlineLevel="0" collapsed="false">
      <c r="A1931" s="80" t="n">
        <v>1931</v>
      </c>
      <c r="B1931" s="81" t="s">
        <v>6212</v>
      </c>
      <c r="C1931" s="82" t="s">
        <v>6213</v>
      </c>
      <c r="D1931" s="84" t="s">
        <v>299</v>
      </c>
      <c r="E1931" s="85" t="s">
        <v>10</v>
      </c>
      <c r="F1931" s="86" t="s">
        <v>17</v>
      </c>
      <c r="G1931" s="87" t="n">
        <v>16748</v>
      </c>
      <c r="H1931" s="87" t="n">
        <v>15109</v>
      </c>
      <c r="I1931" s="87" t="n">
        <v>9657</v>
      </c>
      <c r="J1931" s="88" t="n">
        <v>0</v>
      </c>
      <c r="K1931" s="94" t="n">
        <v>0.303</v>
      </c>
      <c r="L1931" s="80" t="s">
        <v>873</v>
      </c>
      <c r="M1931" s="101" t="s">
        <v>15417</v>
      </c>
    </row>
    <row r="1932" customFormat="false" ht="18" hidden="false" customHeight="false" outlineLevel="0" collapsed="false">
      <c r="A1932" s="80" t="n">
        <v>1932</v>
      </c>
      <c r="B1932" s="81" t="s">
        <v>6214</v>
      </c>
      <c r="C1932" s="82" t="s">
        <v>6215</v>
      </c>
      <c r="D1932" s="84" t="s">
        <v>299</v>
      </c>
      <c r="E1932" s="85" t="s">
        <v>10</v>
      </c>
      <c r="F1932" s="86" t="s">
        <v>17</v>
      </c>
      <c r="G1932" s="87" t="n">
        <v>16748</v>
      </c>
      <c r="H1932" s="87" t="n">
        <v>15109</v>
      </c>
      <c r="I1932" s="87" t="n">
        <v>3654</v>
      </c>
      <c r="J1932" s="88" t="n">
        <v>0</v>
      </c>
      <c r="K1932" s="89" t="n">
        <v>0.115</v>
      </c>
      <c r="L1932" s="80" t="s">
        <v>873</v>
      </c>
      <c r="M1932" s="101" t="s">
        <v>15417</v>
      </c>
    </row>
    <row r="1933" customFormat="false" ht="18" hidden="false" customHeight="false" outlineLevel="0" collapsed="false">
      <c r="A1933" s="80" t="n">
        <v>1933</v>
      </c>
      <c r="B1933" s="81" t="s">
        <v>6216</v>
      </c>
      <c r="C1933" s="82" t="s">
        <v>6217</v>
      </c>
      <c r="D1933" s="84" t="s">
        <v>299</v>
      </c>
      <c r="E1933" s="85" t="s">
        <v>10</v>
      </c>
      <c r="F1933" s="86" t="s">
        <v>17</v>
      </c>
      <c r="G1933" s="87" t="n">
        <v>16748</v>
      </c>
      <c r="H1933" s="87" t="n">
        <v>15109</v>
      </c>
      <c r="I1933" s="87" t="n">
        <v>15921</v>
      </c>
      <c r="J1933" s="88" t="n">
        <v>0</v>
      </c>
      <c r="K1933" s="96" t="n">
        <v>0.5</v>
      </c>
      <c r="L1933" s="80" t="s">
        <v>873</v>
      </c>
      <c r="M1933" s="101" t="s">
        <v>15417</v>
      </c>
    </row>
    <row r="1934" customFormat="false" ht="18" hidden="false" customHeight="false" outlineLevel="0" collapsed="false">
      <c r="A1934" s="80" t="n">
        <v>1934</v>
      </c>
      <c r="B1934" s="81" t="s">
        <v>6218</v>
      </c>
      <c r="C1934" s="82" t="s">
        <v>6219</v>
      </c>
      <c r="D1934" s="84" t="s">
        <v>299</v>
      </c>
      <c r="E1934" s="85" t="s">
        <v>10</v>
      </c>
      <c r="F1934" s="86" t="s">
        <v>17</v>
      </c>
      <c r="G1934" s="87" t="n">
        <v>16748</v>
      </c>
      <c r="H1934" s="87" t="n">
        <v>15109</v>
      </c>
      <c r="I1934" s="87" t="n">
        <v>9918</v>
      </c>
      <c r="J1934" s="88" t="n">
        <v>0</v>
      </c>
      <c r="K1934" s="94" t="n">
        <v>0.311</v>
      </c>
      <c r="L1934" s="80" t="s">
        <v>873</v>
      </c>
      <c r="M1934" s="101" t="s">
        <v>15417</v>
      </c>
    </row>
    <row r="1935" customFormat="false" ht="18" hidden="false" customHeight="false" outlineLevel="0" collapsed="false">
      <c r="A1935" s="80" t="n">
        <v>1935</v>
      </c>
      <c r="B1935" s="81" t="s">
        <v>6220</v>
      </c>
      <c r="C1935" s="82" t="s">
        <v>6221</v>
      </c>
      <c r="D1935" s="84" t="s">
        <v>299</v>
      </c>
      <c r="E1935" s="85" t="s">
        <v>10</v>
      </c>
      <c r="F1935" s="86" t="s">
        <v>17</v>
      </c>
      <c r="G1935" s="87" t="n">
        <v>16748</v>
      </c>
      <c r="H1935" s="87" t="n">
        <v>15109</v>
      </c>
      <c r="I1935" s="87" t="n">
        <v>16182</v>
      </c>
      <c r="J1935" s="88" t="n">
        <v>0</v>
      </c>
      <c r="K1935" s="96" t="n">
        <v>0.508</v>
      </c>
      <c r="L1935" s="80" t="s">
        <v>873</v>
      </c>
      <c r="M1935" s="101" t="s">
        <v>15417</v>
      </c>
    </row>
    <row r="1936" customFormat="false" ht="18" hidden="false" customHeight="false" outlineLevel="0" collapsed="false">
      <c r="A1936" s="80" t="n">
        <v>1936</v>
      </c>
      <c r="B1936" s="81" t="s">
        <v>6222</v>
      </c>
      <c r="C1936" s="82" t="s">
        <v>6223</v>
      </c>
      <c r="D1936" s="84" t="s">
        <v>299</v>
      </c>
      <c r="E1936" s="85" t="s">
        <v>9</v>
      </c>
      <c r="F1936" s="93" t="s">
        <v>881</v>
      </c>
      <c r="G1936" s="88" t="s">
        <v>5044</v>
      </c>
      <c r="H1936" s="87" t="n">
        <v>38038</v>
      </c>
      <c r="I1936" s="88" t="s">
        <v>4952</v>
      </c>
      <c r="J1936" s="87" t="n">
        <v>29898</v>
      </c>
      <c r="K1936" s="92" t="n">
        <v>0.947</v>
      </c>
      <c r="L1936" s="80" t="s">
        <v>873</v>
      </c>
      <c r="M1936" s="101" t="s">
        <v>15417</v>
      </c>
    </row>
    <row r="1937" customFormat="false" ht="18" hidden="false" customHeight="false" outlineLevel="0" collapsed="false">
      <c r="A1937" s="80" t="n">
        <v>1937</v>
      </c>
      <c r="B1937" s="81" t="s">
        <v>6224</v>
      </c>
      <c r="C1937" s="82" t="s">
        <v>6225</v>
      </c>
      <c r="D1937" s="84" t="s">
        <v>300</v>
      </c>
      <c r="E1937" s="85" t="s">
        <v>16</v>
      </c>
      <c r="F1937" s="86" t="s">
        <v>17</v>
      </c>
      <c r="G1937" s="87" t="n">
        <v>27925</v>
      </c>
      <c r="H1937" s="87" t="n">
        <v>27923</v>
      </c>
      <c r="I1937" s="87" t="n">
        <v>3536</v>
      </c>
      <c r="J1937" s="88" t="n">
        <v>0</v>
      </c>
      <c r="K1937" s="89" t="n">
        <v>0.063</v>
      </c>
      <c r="L1937" s="80" t="s">
        <v>873</v>
      </c>
      <c r="M1937" s="101" t="s">
        <v>15417</v>
      </c>
    </row>
    <row r="1938" customFormat="false" ht="18" hidden="false" customHeight="false" outlineLevel="0" collapsed="false">
      <c r="A1938" s="80" t="n">
        <v>1938</v>
      </c>
      <c r="B1938" s="81" t="s">
        <v>6226</v>
      </c>
      <c r="C1938" s="82" t="s">
        <v>6227</v>
      </c>
      <c r="D1938" s="84" t="s">
        <v>300</v>
      </c>
      <c r="E1938" s="85" t="s">
        <v>9</v>
      </c>
      <c r="F1938" s="86" t="s">
        <v>17</v>
      </c>
      <c r="G1938" s="88" t="s">
        <v>6228</v>
      </c>
      <c r="H1938" s="87" t="n">
        <v>43203</v>
      </c>
      <c r="I1938" s="87" t="n">
        <v>32886</v>
      </c>
      <c r="J1938" s="88" t="n">
        <v>0</v>
      </c>
      <c r="K1938" s="89" t="n">
        <v>0.11</v>
      </c>
      <c r="L1938" s="80" t="s">
        <v>873</v>
      </c>
      <c r="M1938" s="101" t="s">
        <v>15417</v>
      </c>
    </row>
    <row r="1939" customFormat="false" ht="18" hidden="false" customHeight="false" outlineLevel="0" collapsed="false">
      <c r="A1939" s="80" t="n">
        <v>1939</v>
      </c>
      <c r="B1939" s="81" t="s">
        <v>6229</v>
      </c>
      <c r="C1939" s="82" t="s">
        <v>6230</v>
      </c>
      <c r="D1939" s="84" t="s">
        <v>300</v>
      </c>
      <c r="E1939" s="85" t="s">
        <v>9</v>
      </c>
      <c r="F1939" s="93" t="s">
        <v>881</v>
      </c>
      <c r="G1939" s="88" t="s">
        <v>5537</v>
      </c>
      <c r="H1939" s="87" t="n">
        <v>46067</v>
      </c>
      <c r="I1939" s="88" t="s">
        <v>6231</v>
      </c>
      <c r="J1939" s="87" t="n">
        <v>20399</v>
      </c>
      <c r="K1939" s="96" t="n">
        <v>0.745</v>
      </c>
      <c r="L1939" s="80" t="s">
        <v>873</v>
      </c>
      <c r="M1939" s="101" t="s">
        <v>15417</v>
      </c>
    </row>
    <row r="1940" customFormat="false" ht="18" hidden="false" customHeight="false" outlineLevel="0" collapsed="false">
      <c r="A1940" s="80" t="n">
        <v>1940</v>
      </c>
      <c r="B1940" s="81" t="s">
        <v>6232</v>
      </c>
      <c r="C1940" s="82" t="s">
        <v>6233</v>
      </c>
      <c r="D1940" s="84" t="s">
        <v>300</v>
      </c>
      <c r="E1940" s="85" t="s">
        <v>9</v>
      </c>
      <c r="F1940" s="93" t="s">
        <v>881</v>
      </c>
      <c r="G1940" s="88" t="s">
        <v>5537</v>
      </c>
      <c r="H1940" s="87" t="n">
        <v>46067</v>
      </c>
      <c r="I1940" s="88" t="s">
        <v>6234</v>
      </c>
      <c r="J1940" s="87" t="n">
        <v>26397</v>
      </c>
      <c r="K1940" s="96" t="n">
        <v>0.636</v>
      </c>
      <c r="L1940" s="80" t="s">
        <v>873</v>
      </c>
      <c r="M1940" s="101" t="s">
        <v>15417</v>
      </c>
    </row>
    <row r="1941" customFormat="false" ht="18" hidden="false" customHeight="false" outlineLevel="0" collapsed="false">
      <c r="A1941" s="80" t="n">
        <v>1941</v>
      </c>
      <c r="B1941" s="81" t="s">
        <v>6235</v>
      </c>
      <c r="C1941" s="82" t="s">
        <v>6236</v>
      </c>
      <c r="D1941" s="84" t="s">
        <v>300</v>
      </c>
      <c r="E1941" s="85" t="s">
        <v>9</v>
      </c>
      <c r="F1941" s="86" t="s">
        <v>17</v>
      </c>
      <c r="G1941" s="88" t="s">
        <v>5537</v>
      </c>
      <c r="H1941" s="87" t="n">
        <v>46067</v>
      </c>
      <c r="I1941" s="88" t="s">
        <v>6237</v>
      </c>
      <c r="J1941" s="87" t="n">
        <v>19196</v>
      </c>
      <c r="K1941" s="94" t="n">
        <v>0.417</v>
      </c>
      <c r="L1941" s="80" t="s">
        <v>873</v>
      </c>
      <c r="M1941" s="101" t="s">
        <v>15417</v>
      </c>
    </row>
    <row r="1942" customFormat="false" ht="18" hidden="false" customHeight="false" outlineLevel="0" collapsed="false">
      <c r="A1942" s="80" t="n">
        <v>1942</v>
      </c>
      <c r="B1942" s="81" t="s">
        <v>6238</v>
      </c>
      <c r="C1942" s="82" t="s">
        <v>6239</v>
      </c>
      <c r="D1942" s="84" t="s">
        <v>300</v>
      </c>
      <c r="E1942" s="85" t="s">
        <v>16</v>
      </c>
      <c r="F1942" s="86" t="s">
        <v>17</v>
      </c>
      <c r="G1942" s="87" t="n">
        <v>65996</v>
      </c>
      <c r="H1942" s="88" t="s">
        <v>4797</v>
      </c>
      <c r="I1942" s="87" t="n">
        <v>49320</v>
      </c>
      <c r="J1942" s="87" t="n">
        <v>75672</v>
      </c>
      <c r="K1942" s="96" t="n">
        <v>0.736</v>
      </c>
      <c r="L1942" s="80" t="s">
        <v>873</v>
      </c>
      <c r="M1942" s="101" t="s">
        <v>15417</v>
      </c>
    </row>
    <row r="1943" customFormat="false" ht="18" hidden="false" customHeight="false" outlineLevel="0" collapsed="false">
      <c r="A1943" s="80" t="n">
        <v>1943</v>
      </c>
      <c r="B1943" s="81" t="s">
        <v>6240</v>
      </c>
      <c r="C1943" s="82" t="s">
        <v>6241</v>
      </c>
      <c r="D1943" s="84" t="s">
        <v>300</v>
      </c>
      <c r="E1943" s="85" t="s">
        <v>16</v>
      </c>
      <c r="F1943" s="86" t="s">
        <v>17</v>
      </c>
      <c r="G1943" s="87" t="n">
        <v>66228</v>
      </c>
      <c r="H1943" s="88" t="s">
        <v>6242</v>
      </c>
      <c r="I1943" s="87" t="n">
        <v>2610</v>
      </c>
      <c r="J1943" s="88" t="n">
        <v>0</v>
      </c>
      <c r="K1943" s="89" t="n">
        <v>0.016</v>
      </c>
      <c r="L1943" s="97" t="n">
        <v>2610</v>
      </c>
      <c r="M1943" s="101" t="s">
        <v>15417</v>
      </c>
    </row>
    <row r="1944" customFormat="false" ht="18" hidden="false" customHeight="false" outlineLevel="0" collapsed="false">
      <c r="A1944" s="80" t="n">
        <v>1944</v>
      </c>
      <c r="B1944" s="81" t="s">
        <v>6243</v>
      </c>
      <c r="C1944" s="82" t="s">
        <v>6244</v>
      </c>
      <c r="D1944" s="84" t="s">
        <v>300</v>
      </c>
      <c r="E1944" s="85" t="s">
        <v>11</v>
      </c>
      <c r="F1944" s="86" t="s">
        <v>17</v>
      </c>
      <c r="G1944" s="88" t="s">
        <v>6245</v>
      </c>
      <c r="H1944" s="87" t="n">
        <v>66776</v>
      </c>
      <c r="I1944" s="88" t="s">
        <v>6246</v>
      </c>
      <c r="J1944" s="88" t="n">
        <v>0</v>
      </c>
      <c r="K1944" s="94" t="n">
        <v>0.357</v>
      </c>
      <c r="L1944" s="80" t="s">
        <v>873</v>
      </c>
      <c r="M1944" s="101" t="s">
        <v>15417</v>
      </c>
    </row>
    <row r="1945" customFormat="false" ht="18" hidden="false" customHeight="false" outlineLevel="0" collapsed="false">
      <c r="A1945" s="80" t="n">
        <v>1945</v>
      </c>
      <c r="B1945" s="81" t="s">
        <v>6247</v>
      </c>
      <c r="C1945" s="82" t="s">
        <v>6248</v>
      </c>
      <c r="D1945" s="84" t="s">
        <v>300</v>
      </c>
      <c r="E1945" s="85" t="s">
        <v>10</v>
      </c>
      <c r="F1945" s="93" t="s">
        <v>881</v>
      </c>
      <c r="G1945" s="87" t="n">
        <v>15910</v>
      </c>
      <c r="H1945" s="87" t="n">
        <v>9990</v>
      </c>
      <c r="I1945" s="87" t="n">
        <v>13311</v>
      </c>
      <c r="J1945" s="87" t="n">
        <v>9065</v>
      </c>
      <c r="K1945" s="92" t="n">
        <v>0.864</v>
      </c>
      <c r="L1945" s="80" t="s">
        <v>873</v>
      </c>
      <c r="M1945" s="101" t="s">
        <v>15417</v>
      </c>
    </row>
    <row r="1946" customFormat="false" ht="18" hidden="false" customHeight="false" outlineLevel="0" collapsed="false">
      <c r="A1946" s="80" t="n">
        <v>1946</v>
      </c>
      <c r="B1946" s="81" t="s">
        <v>6249</v>
      </c>
      <c r="C1946" s="82" t="s">
        <v>6250</v>
      </c>
      <c r="D1946" s="84" t="s">
        <v>300</v>
      </c>
      <c r="E1946" s="85" t="s">
        <v>10</v>
      </c>
      <c r="F1946" s="93" t="s">
        <v>881</v>
      </c>
      <c r="G1946" s="87" t="n">
        <v>15910</v>
      </c>
      <c r="H1946" s="87" t="n">
        <v>9990</v>
      </c>
      <c r="I1946" s="87" t="n">
        <v>13311</v>
      </c>
      <c r="J1946" s="87" t="n">
        <v>9366</v>
      </c>
      <c r="K1946" s="92" t="n">
        <v>0.876</v>
      </c>
      <c r="L1946" s="80" t="s">
        <v>873</v>
      </c>
      <c r="M1946" s="101" t="s">
        <v>15417</v>
      </c>
    </row>
    <row r="1947" customFormat="false" ht="18" hidden="false" customHeight="false" outlineLevel="0" collapsed="false">
      <c r="A1947" s="80" t="n">
        <v>1947</v>
      </c>
      <c r="B1947" s="81" t="s">
        <v>6251</v>
      </c>
      <c r="C1947" s="82" t="s">
        <v>6252</v>
      </c>
      <c r="D1947" s="84" t="s">
        <v>301</v>
      </c>
      <c r="E1947" s="85" t="s">
        <v>9</v>
      </c>
      <c r="F1947" s="93" t="s">
        <v>881</v>
      </c>
      <c r="G1947" s="88" t="s">
        <v>4451</v>
      </c>
      <c r="H1947" s="87" t="n">
        <v>47537</v>
      </c>
      <c r="I1947" s="88" t="s">
        <v>6253</v>
      </c>
      <c r="J1947" s="87" t="n">
        <v>47395</v>
      </c>
      <c r="K1947" s="92" t="n">
        <v>0.954</v>
      </c>
      <c r="L1947" s="80" t="s">
        <v>873</v>
      </c>
      <c r="M1947" s="101" t="s">
        <v>15417</v>
      </c>
    </row>
    <row r="1948" customFormat="false" ht="18" hidden="false" customHeight="false" outlineLevel="0" collapsed="false">
      <c r="A1948" s="80" t="n">
        <v>1948</v>
      </c>
      <c r="B1948" s="81" t="s">
        <v>6254</v>
      </c>
      <c r="C1948" s="82" t="s">
        <v>6255</v>
      </c>
      <c r="D1948" s="84" t="s">
        <v>301</v>
      </c>
      <c r="E1948" s="85" t="s">
        <v>9</v>
      </c>
      <c r="F1948" s="93" t="s">
        <v>881</v>
      </c>
      <c r="G1948" s="88" t="s">
        <v>4451</v>
      </c>
      <c r="H1948" s="87" t="n">
        <v>47537</v>
      </c>
      <c r="I1948" s="88" t="s">
        <v>6256</v>
      </c>
      <c r="J1948" s="87" t="n">
        <v>41996</v>
      </c>
      <c r="K1948" s="92" t="n">
        <v>0.952</v>
      </c>
      <c r="L1948" s="80" t="s">
        <v>873</v>
      </c>
      <c r="M1948" s="101" t="s">
        <v>15417</v>
      </c>
    </row>
    <row r="1949" customFormat="false" ht="18" hidden="false" customHeight="false" outlineLevel="0" collapsed="false">
      <c r="A1949" s="80" t="n">
        <v>1949</v>
      </c>
      <c r="B1949" s="81" t="s">
        <v>6257</v>
      </c>
      <c r="C1949" s="82" t="s">
        <v>6258</v>
      </c>
      <c r="D1949" s="84" t="s">
        <v>301</v>
      </c>
      <c r="E1949" s="85" t="s">
        <v>9</v>
      </c>
      <c r="F1949" s="93" t="s">
        <v>881</v>
      </c>
      <c r="G1949" s="88" t="s">
        <v>4451</v>
      </c>
      <c r="H1949" s="87" t="n">
        <v>47537</v>
      </c>
      <c r="I1949" s="88" t="s">
        <v>6259</v>
      </c>
      <c r="J1949" s="87" t="n">
        <v>40799</v>
      </c>
      <c r="K1949" s="92" t="n">
        <v>0.943</v>
      </c>
      <c r="L1949" s="80" t="s">
        <v>873</v>
      </c>
      <c r="M1949" s="101" t="s">
        <v>15417</v>
      </c>
    </row>
    <row r="1950" customFormat="false" ht="18" hidden="false" customHeight="false" outlineLevel="0" collapsed="false">
      <c r="A1950" s="80" t="n">
        <v>1950</v>
      </c>
      <c r="B1950" s="81" t="s">
        <v>6260</v>
      </c>
      <c r="C1950" s="82" t="s">
        <v>6261</v>
      </c>
      <c r="D1950" s="84" t="s">
        <v>301</v>
      </c>
      <c r="E1950" s="85" t="s">
        <v>9</v>
      </c>
      <c r="F1950" s="93" t="s">
        <v>881</v>
      </c>
      <c r="G1950" s="88" t="s">
        <v>4451</v>
      </c>
      <c r="H1950" s="87" t="n">
        <v>47537</v>
      </c>
      <c r="I1950" s="88" t="s">
        <v>6262</v>
      </c>
      <c r="J1950" s="87" t="n">
        <v>41996</v>
      </c>
      <c r="K1950" s="92" t="n">
        <v>0.971</v>
      </c>
      <c r="L1950" s="80" t="s">
        <v>873</v>
      </c>
      <c r="M1950" s="101" t="s">
        <v>15417</v>
      </c>
    </row>
    <row r="1951" customFormat="false" ht="18" hidden="false" customHeight="false" outlineLevel="0" collapsed="false">
      <c r="A1951" s="80" t="n">
        <v>1951</v>
      </c>
      <c r="B1951" s="81" t="s">
        <v>6263</v>
      </c>
      <c r="C1951" s="82" t="s">
        <v>6264</v>
      </c>
      <c r="D1951" s="84" t="s">
        <v>301</v>
      </c>
      <c r="E1951" s="85" t="s">
        <v>9</v>
      </c>
      <c r="F1951" s="93" t="s">
        <v>881</v>
      </c>
      <c r="G1951" s="88" t="s">
        <v>4451</v>
      </c>
      <c r="H1951" s="87" t="n">
        <v>47537</v>
      </c>
      <c r="I1951" s="88" t="s">
        <v>6265</v>
      </c>
      <c r="J1951" s="87" t="n">
        <v>41996</v>
      </c>
      <c r="K1951" s="92" t="n">
        <v>0.96</v>
      </c>
      <c r="L1951" s="80" t="s">
        <v>873</v>
      </c>
      <c r="M1951" s="101" t="s">
        <v>15417</v>
      </c>
    </row>
    <row r="1952" customFormat="false" ht="18" hidden="false" customHeight="false" outlineLevel="0" collapsed="false">
      <c r="A1952" s="80" t="n">
        <v>1952</v>
      </c>
      <c r="B1952" s="81" t="s">
        <v>6266</v>
      </c>
      <c r="C1952" s="82" t="s">
        <v>6267</v>
      </c>
      <c r="D1952" s="84" t="s">
        <v>301</v>
      </c>
      <c r="E1952" s="85" t="s">
        <v>9</v>
      </c>
      <c r="F1952" s="93" t="s">
        <v>881</v>
      </c>
      <c r="G1952" s="88" t="s">
        <v>5108</v>
      </c>
      <c r="H1952" s="87" t="n">
        <v>48380</v>
      </c>
      <c r="I1952" s="88" t="s">
        <v>6268</v>
      </c>
      <c r="J1952" s="87" t="n">
        <v>39596</v>
      </c>
      <c r="K1952" s="92" t="n">
        <v>0.939</v>
      </c>
      <c r="L1952" s="80" t="s">
        <v>873</v>
      </c>
      <c r="M1952" s="101" t="s">
        <v>15417</v>
      </c>
    </row>
    <row r="1953" customFormat="false" ht="18" hidden="false" customHeight="false" outlineLevel="0" collapsed="false">
      <c r="A1953" s="80" t="n">
        <v>1953</v>
      </c>
      <c r="B1953" s="81" t="s">
        <v>6269</v>
      </c>
      <c r="C1953" s="82" t="s">
        <v>6270</v>
      </c>
      <c r="D1953" s="84" t="s">
        <v>301</v>
      </c>
      <c r="E1953" s="85" t="s">
        <v>16</v>
      </c>
      <c r="F1953" s="86" t="s">
        <v>17</v>
      </c>
      <c r="G1953" s="87" t="n">
        <v>68271</v>
      </c>
      <c r="H1953" s="88" t="s">
        <v>6271</v>
      </c>
      <c r="I1953" s="88" t="n">
        <v>0</v>
      </c>
      <c r="J1953" s="88" t="n">
        <v>0</v>
      </c>
      <c r="K1953" s="89" t="n">
        <v>0</v>
      </c>
      <c r="L1953" s="80" t="s">
        <v>873</v>
      </c>
      <c r="M1953" s="101" t="s">
        <v>15417</v>
      </c>
    </row>
    <row r="1954" customFormat="false" ht="18" hidden="false" customHeight="false" outlineLevel="0" collapsed="false">
      <c r="A1954" s="80" t="n">
        <v>1954</v>
      </c>
      <c r="B1954" s="81" t="s">
        <v>6272</v>
      </c>
      <c r="C1954" s="82" t="s">
        <v>6273</v>
      </c>
      <c r="D1954" s="84" t="s">
        <v>301</v>
      </c>
      <c r="E1954" s="85" t="s">
        <v>16</v>
      </c>
      <c r="F1954" s="86" t="s">
        <v>17</v>
      </c>
      <c r="G1954" s="87" t="n">
        <v>68358</v>
      </c>
      <c r="H1954" s="88" t="s">
        <v>6274</v>
      </c>
      <c r="I1954" s="88" t="n">
        <v>0</v>
      </c>
      <c r="J1954" s="88" t="n">
        <v>0</v>
      </c>
      <c r="K1954" s="89" t="n">
        <v>0</v>
      </c>
      <c r="L1954" s="80" t="s">
        <v>873</v>
      </c>
      <c r="M1954" s="101" t="s">
        <v>15417</v>
      </c>
    </row>
    <row r="1955" customFormat="false" ht="18" hidden="false" customHeight="false" outlineLevel="0" collapsed="false">
      <c r="A1955" s="80" t="n">
        <v>1955</v>
      </c>
      <c r="B1955" s="81" t="s">
        <v>6275</v>
      </c>
      <c r="C1955" s="82" t="s">
        <v>6276</v>
      </c>
      <c r="D1955" s="84" t="s">
        <v>301</v>
      </c>
      <c r="E1955" s="85" t="s">
        <v>16</v>
      </c>
      <c r="F1955" s="86" t="s">
        <v>17</v>
      </c>
      <c r="G1955" s="87" t="n">
        <v>65910</v>
      </c>
      <c r="H1955" s="88" t="s">
        <v>4825</v>
      </c>
      <c r="I1955" s="88" t="n">
        <v>0</v>
      </c>
      <c r="J1955" s="88" t="n">
        <v>0</v>
      </c>
      <c r="K1955" s="89" t="n">
        <v>0</v>
      </c>
      <c r="L1955" s="80" t="s">
        <v>873</v>
      </c>
      <c r="M1955" s="101" t="s">
        <v>15417</v>
      </c>
    </row>
    <row r="1956" customFormat="false" ht="15" hidden="false" customHeight="false" outlineLevel="0" collapsed="false">
      <c r="A1956" s="80" t="n">
        <v>1956</v>
      </c>
      <c r="B1956" s="81" t="s">
        <v>6277</v>
      </c>
      <c r="C1956" s="82" t="s">
        <v>6278</v>
      </c>
      <c r="D1956" s="84" t="s">
        <v>301</v>
      </c>
      <c r="E1956" s="85" t="s">
        <v>13</v>
      </c>
      <c r="F1956" s="93" t="s">
        <v>881</v>
      </c>
      <c r="G1956" s="88" t="s">
        <v>6279</v>
      </c>
      <c r="H1956" s="88" t="s">
        <v>6280</v>
      </c>
      <c r="I1956" s="88" t="s">
        <v>6281</v>
      </c>
      <c r="J1956" s="88" t="s">
        <v>6282</v>
      </c>
      <c r="K1956" s="92" t="n">
        <v>0.954</v>
      </c>
      <c r="L1956" s="80" t="s">
        <v>873</v>
      </c>
      <c r="M1956" s="101" t="s">
        <v>15417</v>
      </c>
    </row>
    <row r="1957" customFormat="false" ht="18" hidden="false" customHeight="false" outlineLevel="0" collapsed="false">
      <c r="A1957" s="80" t="n">
        <v>1957</v>
      </c>
      <c r="B1957" s="81" t="s">
        <v>6283</v>
      </c>
      <c r="C1957" s="82" t="s">
        <v>6284</v>
      </c>
      <c r="D1957" s="84" t="s">
        <v>301</v>
      </c>
      <c r="E1957" s="85" t="s">
        <v>10</v>
      </c>
      <c r="F1957" s="91" t="s">
        <v>18</v>
      </c>
      <c r="G1957" s="87" t="n">
        <v>17000</v>
      </c>
      <c r="H1957" s="88" t="n">
        <v>0</v>
      </c>
      <c r="I1957" s="87" t="n">
        <v>9657</v>
      </c>
      <c r="J1957" s="88" t="n">
        <v>0</v>
      </c>
      <c r="K1957" s="96" t="n">
        <v>0.568</v>
      </c>
      <c r="L1957" s="80" t="s">
        <v>873</v>
      </c>
      <c r="M1957" s="101" t="s">
        <v>15417</v>
      </c>
    </row>
    <row r="1958" customFormat="false" ht="15" hidden="false" customHeight="false" outlineLevel="0" collapsed="false">
      <c r="A1958" s="80" t="n">
        <v>1958</v>
      </c>
      <c r="B1958" s="81" t="s">
        <v>6285</v>
      </c>
      <c r="C1958" s="82" t="s">
        <v>6286</v>
      </c>
      <c r="D1958" s="84" t="s">
        <v>301</v>
      </c>
      <c r="E1958" s="85" t="s">
        <v>10</v>
      </c>
      <c r="F1958" s="91" t="s">
        <v>18</v>
      </c>
      <c r="G1958" s="87" t="n">
        <v>17000</v>
      </c>
      <c r="H1958" s="88" t="n">
        <v>0</v>
      </c>
      <c r="I1958" s="87" t="n">
        <v>11475</v>
      </c>
      <c r="J1958" s="88" t="n">
        <v>0</v>
      </c>
      <c r="K1958" s="96" t="n">
        <v>0.675</v>
      </c>
      <c r="L1958" s="80" t="s">
        <v>873</v>
      </c>
      <c r="M1958" s="101" t="s">
        <v>15417</v>
      </c>
    </row>
    <row r="1959" customFormat="false" ht="18" hidden="false" customHeight="false" outlineLevel="0" collapsed="false">
      <c r="A1959" s="80" t="n">
        <v>1959</v>
      </c>
      <c r="B1959" s="81" t="s">
        <v>6287</v>
      </c>
      <c r="C1959" s="82" t="s">
        <v>6288</v>
      </c>
      <c r="D1959" s="84" t="s">
        <v>301</v>
      </c>
      <c r="E1959" s="85" t="s">
        <v>15</v>
      </c>
      <c r="F1959" s="86" t="s">
        <v>17</v>
      </c>
      <c r="G1959" s="88" t="s">
        <v>6289</v>
      </c>
      <c r="H1959" s="88" t="s">
        <v>6290</v>
      </c>
      <c r="I1959" s="88" t="s">
        <v>6291</v>
      </c>
      <c r="J1959" s="88" t="n">
        <v>0</v>
      </c>
      <c r="K1959" s="89" t="n">
        <v>0.111</v>
      </c>
      <c r="L1959" s="80" t="s">
        <v>873</v>
      </c>
      <c r="M1959" s="101" t="s">
        <v>15417</v>
      </c>
    </row>
    <row r="1960" customFormat="false" ht="18" hidden="false" customHeight="false" outlineLevel="0" collapsed="false">
      <c r="A1960" s="80" t="n">
        <v>1960</v>
      </c>
      <c r="B1960" s="81" t="s">
        <v>6292</v>
      </c>
      <c r="C1960" s="82" t="s">
        <v>6293</v>
      </c>
      <c r="D1960" s="84" t="s">
        <v>302</v>
      </c>
      <c r="E1960" s="85" t="s">
        <v>16</v>
      </c>
      <c r="F1960" s="86" t="s">
        <v>17</v>
      </c>
      <c r="G1960" s="88" t="s">
        <v>6294</v>
      </c>
      <c r="H1960" s="88" t="s">
        <v>6295</v>
      </c>
      <c r="I1960" s="88" t="s">
        <v>6296</v>
      </c>
      <c r="J1960" s="88" t="n">
        <v>0</v>
      </c>
      <c r="K1960" s="89" t="n">
        <v>0.133</v>
      </c>
      <c r="L1960" s="80" t="s">
        <v>873</v>
      </c>
      <c r="M1960" s="101" t="s">
        <v>15417</v>
      </c>
    </row>
    <row r="1961" customFormat="false" ht="15" hidden="false" customHeight="false" outlineLevel="0" collapsed="false">
      <c r="A1961" s="80" t="n">
        <v>1961</v>
      </c>
      <c r="B1961" s="81" t="s">
        <v>6297</v>
      </c>
      <c r="C1961" s="82" t="s">
        <v>6298</v>
      </c>
      <c r="D1961" s="84" t="s">
        <v>302</v>
      </c>
      <c r="E1961" s="85" t="s">
        <v>11</v>
      </c>
      <c r="F1961" s="91" t="s">
        <v>18</v>
      </c>
      <c r="G1961" s="88" t="s">
        <v>6299</v>
      </c>
      <c r="H1961" s="87" t="n">
        <v>30765</v>
      </c>
      <c r="I1961" s="88" t="s">
        <v>6300</v>
      </c>
      <c r="J1961" s="88" t="n">
        <v>0</v>
      </c>
      <c r="K1961" s="92" t="n">
        <v>0.843</v>
      </c>
      <c r="L1961" s="80" t="s">
        <v>873</v>
      </c>
      <c r="M1961" s="101" t="s">
        <v>15417</v>
      </c>
    </row>
    <row r="1962" customFormat="false" ht="27" hidden="false" customHeight="false" outlineLevel="0" collapsed="false">
      <c r="A1962" s="80" t="n">
        <v>1962</v>
      </c>
      <c r="B1962" s="81" t="s">
        <v>6301</v>
      </c>
      <c r="C1962" s="82" t="s">
        <v>6302</v>
      </c>
      <c r="D1962" s="84" t="s">
        <v>302</v>
      </c>
      <c r="E1962" s="85" t="s">
        <v>10</v>
      </c>
      <c r="F1962" s="93" t="s">
        <v>881</v>
      </c>
      <c r="G1962" s="87" t="n">
        <v>15910</v>
      </c>
      <c r="H1962" s="87" t="n">
        <v>9990</v>
      </c>
      <c r="I1962" s="87" t="n">
        <v>15660</v>
      </c>
      <c r="J1962" s="87" t="n">
        <v>8845</v>
      </c>
      <c r="K1962" s="92" t="n">
        <v>0.946</v>
      </c>
      <c r="L1962" s="80" t="s">
        <v>873</v>
      </c>
      <c r="M1962" s="101" t="s">
        <v>15417</v>
      </c>
    </row>
    <row r="1963" customFormat="false" ht="27" hidden="false" customHeight="false" outlineLevel="0" collapsed="false">
      <c r="A1963" s="80" t="n">
        <v>1963</v>
      </c>
      <c r="B1963" s="81" t="s">
        <v>6303</v>
      </c>
      <c r="C1963" s="82" t="s">
        <v>6304</v>
      </c>
      <c r="D1963" s="84" t="s">
        <v>302</v>
      </c>
      <c r="E1963" s="85" t="s">
        <v>10</v>
      </c>
      <c r="F1963" s="93" t="s">
        <v>881</v>
      </c>
      <c r="G1963" s="87" t="n">
        <v>15910</v>
      </c>
      <c r="H1963" s="87" t="n">
        <v>9990</v>
      </c>
      <c r="I1963" s="87" t="n">
        <v>15660</v>
      </c>
      <c r="J1963" s="87" t="n">
        <v>8845</v>
      </c>
      <c r="K1963" s="92" t="n">
        <v>0.946</v>
      </c>
      <c r="L1963" s="80" t="s">
        <v>873</v>
      </c>
      <c r="M1963" s="101" t="s">
        <v>15417</v>
      </c>
    </row>
    <row r="1964" customFormat="false" ht="18" hidden="false" customHeight="false" outlineLevel="0" collapsed="false">
      <c r="A1964" s="80" t="n">
        <v>1964</v>
      </c>
      <c r="B1964" s="81" t="s">
        <v>6305</v>
      </c>
      <c r="C1964" s="82" t="s">
        <v>6306</v>
      </c>
      <c r="D1964" s="84" t="s">
        <v>302</v>
      </c>
      <c r="E1964" s="85" t="s">
        <v>9</v>
      </c>
      <c r="F1964" s="86" t="s">
        <v>17</v>
      </c>
      <c r="G1964" s="88" t="s">
        <v>4224</v>
      </c>
      <c r="H1964" s="87" t="n">
        <v>42086</v>
      </c>
      <c r="I1964" s="88" t="s">
        <v>6307</v>
      </c>
      <c r="J1964" s="87" t="n">
        <v>24000</v>
      </c>
      <c r="K1964" s="96" t="n">
        <v>0.634</v>
      </c>
      <c r="L1964" s="80" t="s">
        <v>873</v>
      </c>
      <c r="M1964" s="101" t="s">
        <v>15417</v>
      </c>
    </row>
    <row r="1965" customFormat="false" ht="18" hidden="false" customHeight="false" outlineLevel="0" collapsed="false">
      <c r="A1965" s="80" t="n">
        <v>1965</v>
      </c>
      <c r="B1965" s="81" t="s">
        <v>6308</v>
      </c>
      <c r="C1965" s="82" t="s">
        <v>6309</v>
      </c>
      <c r="D1965" s="84" t="s">
        <v>302</v>
      </c>
      <c r="E1965" s="85" t="s">
        <v>9</v>
      </c>
      <c r="F1965" s="86" t="s">
        <v>17</v>
      </c>
      <c r="G1965" s="88" t="s">
        <v>4224</v>
      </c>
      <c r="H1965" s="87" t="n">
        <v>42086</v>
      </c>
      <c r="I1965" s="88" t="n">
        <v>261</v>
      </c>
      <c r="J1965" s="88" t="n">
        <v>0</v>
      </c>
      <c r="K1965" s="89" t="n">
        <v>0.001</v>
      </c>
      <c r="L1965" s="80" t="s">
        <v>873</v>
      </c>
      <c r="M1965" s="101" t="s">
        <v>15417</v>
      </c>
    </row>
    <row r="1966" customFormat="false" ht="15" hidden="false" customHeight="false" outlineLevel="0" collapsed="false">
      <c r="A1966" s="80" t="n">
        <v>1966</v>
      </c>
      <c r="B1966" s="81" t="s">
        <v>6310</v>
      </c>
      <c r="C1966" s="82" t="s">
        <v>6311</v>
      </c>
      <c r="D1966" s="84" t="s">
        <v>302</v>
      </c>
      <c r="E1966" s="85" t="s">
        <v>11</v>
      </c>
      <c r="F1966" s="86" t="s">
        <v>17</v>
      </c>
      <c r="G1966" s="88" t="s">
        <v>6312</v>
      </c>
      <c r="H1966" s="88" t="s">
        <v>6313</v>
      </c>
      <c r="I1966" s="88" t="s">
        <v>6314</v>
      </c>
      <c r="J1966" s="88" t="n">
        <v>0</v>
      </c>
      <c r="K1966" s="96" t="n">
        <v>0.565</v>
      </c>
      <c r="L1966" s="80" t="s">
        <v>873</v>
      </c>
      <c r="M1966" s="101" t="s">
        <v>15417</v>
      </c>
    </row>
    <row r="1967" customFormat="false" ht="18" hidden="false" customHeight="false" outlineLevel="0" collapsed="false">
      <c r="A1967" s="80" t="n">
        <v>1967</v>
      </c>
      <c r="B1967" s="81" t="s">
        <v>6315</v>
      </c>
      <c r="C1967" s="82" t="s">
        <v>6316</v>
      </c>
      <c r="D1967" s="84" t="s">
        <v>302</v>
      </c>
      <c r="E1967" s="85" t="s">
        <v>13</v>
      </c>
      <c r="F1967" s="93" t="s">
        <v>881</v>
      </c>
      <c r="G1967" s="88" t="s">
        <v>6317</v>
      </c>
      <c r="H1967" s="88" t="s">
        <v>6318</v>
      </c>
      <c r="I1967" s="88" t="s">
        <v>6319</v>
      </c>
      <c r="J1967" s="88" t="s">
        <v>6320</v>
      </c>
      <c r="K1967" s="92" t="n">
        <v>0.819</v>
      </c>
      <c r="L1967" s="80" t="s">
        <v>873</v>
      </c>
      <c r="M1967" s="101" t="s">
        <v>15417</v>
      </c>
    </row>
    <row r="1968" customFormat="false" ht="15" hidden="false" customHeight="false" outlineLevel="0" collapsed="false">
      <c r="A1968" s="80" t="n">
        <v>1968</v>
      </c>
      <c r="B1968" s="81" t="s">
        <v>6321</v>
      </c>
      <c r="C1968" s="82" t="s">
        <v>6322</v>
      </c>
      <c r="D1968" s="84" t="s">
        <v>302</v>
      </c>
      <c r="E1968" s="85" t="s">
        <v>11</v>
      </c>
      <c r="F1968" s="86" t="s">
        <v>17</v>
      </c>
      <c r="G1968" s="88" t="s">
        <v>6323</v>
      </c>
      <c r="H1968" s="87" t="n">
        <v>98027</v>
      </c>
      <c r="I1968" s="88" t="s">
        <v>6324</v>
      </c>
      <c r="J1968" s="88" t="n">
        <v>0</v>
      </c>
      <c r="K1968" s="96" t="n">
        <v>0.637</v>
      </c>
      <c r="L1968" s="80" t="s">
        <v>873</v>
      </c>
      <c r="M1968" s="101" t="s">
        <v>15417</v>
      </c>
    </row>
    <row r="1969" customFormat="false" ht="18" hidden="false" customHeight="false" outlineLevel="0" collapsed="false">
      <c r="A1969" s="80" t="n">
        <v>1969</v>
      </c>
      <c r="B1969" s="81" t="s">
        <v>6325</v>
      </c>
      <c r="C1969" s="82" t="s">
        <v>6326</v>
      </c>
      <c r="D1969" s="84" t="s">
        <v>303</v>
      </c>
      <c r="E1969" s="85" t="s">
        <v>11</v>
      </c>
      <c r="F1969" s="91" t="s">
        <v>18</v>
      </c>
      <c r="G1969" s="88" t="s">
        <v>1924</v>
      </c>
      <c r="H1969" s="87" t="n">
        <v>69896</v>
      </c>
      <c r="I1969" s="88" t="s">
        <v>6327</v>
      </c>
      <c r="J1969" s="88" t="n">
        <v>0</v>
      </c>
      <c r="K1969" s="96" t="n">
        <v>0.57</v>
      </c>
      <c r="L1969" s="80" t="s">
        <v>873</v>
      </c>
      <c r="M1969" s="101" t="s">
        <v>15417</v>
      </c>
    </row>
    <row r="1970" customFormat="false" ht="18" hidden="false" customHeight="false" outlineLevel="0" collapsed="false">
      <c r="A1970" s="80" t="n">
        <v>1970</v>
      </c>
      <c r="B1970" s="81" t="s">
        <v>6328</v>
      </c>
      <c r="C1970" s="82" t="s">
        <v>6329</v>
      </c>
      <c r="D1970" s="84" t="s">
        <v>303</v>
      </c>
      <c r="E1970" s="85" t="s">
        <v>10</v>
      </c>
      <c r="F1970" s="93" t="s">
        <v>881</v>
      </c>
      <c r="G1970" s="87" t="n">
        <v>16748</v>
      </c>
      <c r="H1970" s="87" t="n">
        <v>15109</v>
      </c>
      <c r="I1970" s="87" t="n">
        <v>15921</v>
      </c>
      <c r="J1970" s="87" t="n">
        <v>9930</v>
      </c>
      <c r="K1970" s="92" t="n">
        <v>0.811</v>
      </c>
      <c r="L1970" s="80" t="s">
        <v>873</v>
      </c>
      <c r="M1970" s="101" t="s">
        <v>15417</v>
      </c>
    </row>
    <row r="1971" customFormat="false" ht="18" hidden="false" customHeight="false" outlineLevel="0" collapsed="false">
      <c r="A1971" s="80" t="n">
        <v>1971</v>
      </c>
      <c r="B1971" s="81" t="s">
        <v>6330</v>
      </c>
      <c r="C1971" s="82" t="s">
        <v>6331</v>
      </c>
      <c r="D1971" s="84" t="s">
        <v>303</v>
      </c>
      <c r="E1971" s="85" t="s">
        <v>9</v>
      </c>
      <c r="F1971" s="86" t="s">
        <v>17</v>
      </c>
      <c r="G1971" s="88" t="s">
        <v>5044</v>
      </c>
      <c r="H1971" s="87" t="n">
        <v>38038</v>
      </c>
      <c r="I1971" s="88" t="n">
        <v>261</v>
      </c>
      <c r="J1971" s="88" t="n">
        <v>0</v>
      </c>
      <c r="K1971" s="89" t="n">
        <v>0.001</v>
      </c>
      <c r="L1971" s="80" t="s">
        <v>873</v>
      </c>
      <c r="M1971" s="101" t="s">
        <v>15417</v>
      </c>
    </row>
    <row r="1972" customFormat="false" ht="18" hidden="false" customHeight="false" outlineLevel="0" collapsed="false">
      <c r="A1972" s="80" t="n">
        <v>1972</v>
      </c>
      <c r="B1972" s="81" t="s">
        <v>6332</v>
      </c>
      <c r="C1972" s="82" t="s">
        <v>6333</v>
      </c>
      <c r="D1972" s="84" t="s">
        <v>303</v>
      </c>
      <c r="E1972" s="85" t="s">
        <v>10</v>
      </c>
      <c r="F1972" s="93" t="s">
        <v>881</v>
      </c>
      <c r="G1972" s="87" t="n">
        <v>16748</v>
      </c>
      <c r="H1972" s="87" t="n">
        <v>15109</v>
      </c>
      <c r="I1972" s="87" t="n">
        <v>15138</v>
      </c>
      <c r="J1972" s="87" t="n">
        <v>9930</v>
      </c>
      <c r="K1972" s="96" t="n">
        <v>0.787</v>
      </c>
      <c r="L1972" s="80" t="s">
        <v>873</v>
      </c>
      <c r="M1972" s="101" t="s">
        <v>15417</v>
      </c>
    </row>
    <row r="1973" customFormat="false" ht="18" hidden="false" customHeight="false" outlineLevel="0" collapsed="false">
      <c r="A1973" s="80" t="n">
        <v>1973</v>
      </c>
      <c r="B1973" s="81" t="s">
        <v>6334</v>
      </c>
      <c r="C1973" s="82" t="s">
        <v>6335</v>
      </c>
      <c r="D1973" s="84" t="s">
        <v>304</v>
      </c>
      <c r="E1973" s="85" t="s">
        <v>16</v>
      </c>
      <c r="F1973" s="86" t="s">
        <v>17</v>
      </c>
      <c r="G1973" s="87" t="n">
        <v>27925</v>
      </c>
      <c r="H1973" s="87" t="n">
        <v>27923</v>
      </c>
      <c r="I1973" s="87" t="n">
        <v>2210</v>
      </c>
      <c r="J1973" s="88" t="n">
        <v>0</v>
      </c>
      <c r="K1973" s="89" t="n">
        <v>0.04</v>
      </c>
      <c r="L1973" s="80" t="s">
        <v>873</v>
      </c>
      <c r="M1973" s="101" t="s">
        <v>15417</v>
      </c>
    </row>
    <row r="1974" customFormat="false" ht="18" hidden="false" customHeight="false" outlineLevel="0" collapsed="false">
      <c r="A1974" s="80" t="n">
        <v>1974</v>
      </c>
      <c r="B1974" s="81" t="s">
        <v>6336</v>
      </c>
      <c r="C1974" s="82" t="s">
        <v>6337</v>
      </c>
      <c r="D1974" s="84" t="s">
        <v>304</v>
      </c>
      <c r="E1974" s="85" t="s">
        <v>9</v>
      </c>
      <c r="F1974" s="93" t="s">
        <v>881</v>
      </c>
      <c r="G1974" s="88" t="s">
        <v>4072</v>
      </c>
      <c r="H1974" s="87" t="n">
        <v>43281</v>
      </c>
      <c r="I1974" s="88" t="s">
        <v>5821</v>
      </c>
      <c r="J1974" s="87" t="n">
        <v>31929</v>
      </c>
      <c r="K1974" s="92" t="n">
        <v>0.909</v>
      </c>
      <c r="L1974" s="80" t="s">
        <v>873</v>
      </c>
      <c r="M1974" s="101" t="s">
        <v>15417</v>
      </c>
    </row>
    <row r="1975" customFormat="false" ht="18" hidden="false" customHeight="false" outlineLevel="0" collapsed="false">
      <c r="A1975" s="80" t="n">
        <v>1975</v>
      </c>
      <c r="B1975" s="81" t="s">
        <v>6338</v>
      </c>
      <c r="C1975" s="82" t="s">
        <v>6339</v>
      </c>
      <c r="D1975" s="84" t="s">
        <v>304</v>
      </c>
      <c r="E1975" s="85" t="s">
        <v>9</v>
      </c>
      <c r="F1975" s="86" t="s">
        <v>17</v>
      </c>
      <c r="G1975" s="88" t="s">
        <v>4072</v>
      </c>
      <c r="H1975" s="87" t="n">
        <v>43281</v>
      </c>
      <c r="I1975" s="87" t="n">
        <v>2871</v>
      </c>
      <c r="J1975" s="88" t="n">
        <v>0</v>
      </c>
      <c r="K1975" s="89" t="n">
        <v>0.01</v>
      </c>
      <c r="L1975" s="80" t="s">
        <v>873</v>
      </c>
      <c r="M1975" s="101" t="s">
        <v>15417</v>
      </c>
    </row>
    <row r="1976" customFormat="false" ht="18" hidden="false" customHeight="false" outlineLevel="0" collapsed="false">
      <c r="A1976" s="80" t="n">
        <v>1976</v>
      </c>
      <c r="B1976" s="81" t="s">
        <v>6340</v>
      </c>
      <c r="C1976" s="82" t="s">
        <v>6341</v>
      </c>
      <c r="D1976" s="84" t="s">
        <v>304</v>
      </c>
      <c r="E1976" s="85" t="s">
        <v>9</v>
      </c>
      <c r="F1976" s="93" t="s">
        <v>881</v>
      </c>
      <c r="G1976" s="88" t="s">
        <v>4072</v>
      </c>
      <c r="H1976" s="87" t="n">
        <v>43281</v>
      </c>
      <c r="I1976" s="88" t="s">
        <v>4517</v>
      </c>
      <c r="J1976" s="87" t="n">
        <v>22798</v>
      </c>
      <c r="K1976" s="92" t="n">
        <v>0.893</v>
      </c>
      <c r="L1976" s="80" t="s">
        <v>873</v>
      </c>
      <c r="M1976" s="101" t="s">
        <v>15417</v>
      </c>
    </row>
    <row r="1977" customFormat="false" ht="18" hidden="false" customHeight="false" outlineLevel="0" collapsed="false">
      <c r="A1977" s="80" t="n">
        <v>1977</v>
      </c>
      <c r="B1977" s="81" t="s">
        <v>6342</v>
      </c>
      <c r="C1977" s="82" t="s">
        <v>6343</v>
      </c>
      <c r="D1977" s="84" t="s">
        <v>304</v>
      </c>
      <c r="E1977" s="85" t="s">
        <v>9</v>
      </c>
      <c r="F1977" s="86" t="s">
        <v>17</v>
      </c>
      <c r="G1977" s="88" t="s">
        <v>6344</v>
      </c>
      <c r="H1977" s="87" t="n">
        <v>43135</v>
      </c>
      <c r="I1977" s="88" t="s">
        <v>4225</v>
      </c>
      <c r="J1977" s="87" t="n">
        <v>20707</v>
      </c>
      <c r="K1977" s="96" t="n">
        <v>0.589</v>
      </c>
      <c r="L1977" s="80" t="s">
        <v>873</v>
      </c>
      <c r="M1977" s="101" t="s">
        <v>15417</v>
      </c>
    </row>
    <row r="1978" customFormat="false" ht="18" hidden="false" customHeight="false" outlineLevel="0" collapsed="false">
      <c r="A1978" s="80" t="n">
        <v>1978</v>
      </c>
      <c r="B1978" s="81" t="s">
        <v>6345</v>
      </c>
      <c r="C1978" s="82" t="s">
        <v>6346</v>
      </c>
      <c r="D1978" s="84" t="s">
        <v>304</v>
      </c>
      <c r="E1978" s="85" t="s">
        <v>9</v>
      </c>
      <c r="F1978" s="86" t="s">
        <v>17</v>
      </c>
      <c r="G1978" s="88" t="s">
        <v>4872</v>
      </c>
      <c r="H1978" s="87" t="n">
        <v>28106</v>
      </c>
      <c r="I1978" s="88" t="n">
        <v>261</v>
      </c>
      <c r="J1978" s="88" t="n">
        <v>0</v>
      </c>
      <c r="K1978" s="89" t="n">
        <v>0.001</v>
      </c>
      <c r="L1978" s="80" t="s">
        <v>873</v>
      </c>
      <c r="M1978" s="101" t="s">
        <v>15417</v>
      </c>
    </row>
    <row r="1979" customFormat="false" ht="18" hidden="false" customHeight="false" outlineLevel="0" collapsed="false">
      <c r="A1979" s="80" t="n">
        <v>1979</v>
      </c>
      <c r="B1979" s="81" t="s">
        <v>6347</v>
      </c>
      <c r="C1979" s="82" t="s">
        <v>6348</v>
      </c>
      <c r="D1979" s="84" t="s">
        <v>304</v>
      </c>
      <c r="E1979" s="85" t="s">
        <v>9</v>
      </c>
      <c r="F1979" s="93" t="s">
        <v>881</v>
      </c>
      <c r="G1979" s="88" t="s">
        <v>4072</v>
      </c>
      <c r="H1979" s="87" t="n">
        <v>43281</v>
      </c>
      <c r="I1979" s="88" t="s">
        <v>4862</v>
      </c>
      <c r="J1979" s="87" t="n">
        <v>30252</v>
      </c>
      <c r="K1979" s="92" t="n">
        <v>0.953</v>
      </c>
      <c r="L1979" s="80" t="s">
        <v>873</v>
      </c>
      <c r="M1979" s="101" t="s">
        <v>15417</v>
      </c>
    </row>
    <row r="1980" customFormat="false" ht="15" hidden="false" customHeight="false" outlineLevel="0" collapsed="false">
      <c r="A1980" s="80" t="n">
        <v>1980</v>
      </c>
      <c r="B1980" s="81" t="s">
        <v>6349</v>
      </c>
      <c r="C1980" s="82" t="s">
        <v>6350</v>
      </c>
      <c r="D1980" s="84" t="s">
        <v>304</v>
      </c>
      <c r="E1980" s="85" t="s">
        <v>10</v>
      </c>
      <c r="F1980" s="91" t="s">
        <v>18</v>
      </c>
      <c r="G1980" s="87" t="n">
        <v>14000</v>
      </c>
      <c r="H1980" s="88" t="n">
        <v>0</v>
      </c>
      <c r="I1980" s="87" t="n">
        <v>13971</v>
      </c>
      <c r="J1980" s="88" t="n">
        <v>0</v>
      </c>
      <c r="K1980" s="92" t="n">
        <v>0.998</v>
      </c>
      <c r="L1980" s="80" t="s">
        <v>873</v>
      </c>
      <c r="M1980" s="101" t="s">
        <v>15417</v>
      </c>
    </row>
    <row r="1981" customFormat="false" ht="15" hidden="false" customHeight="false" outlineLevel="0" collapsed="false">
      <c r="A1981" s="80" t="n">
        <v>1981</v>
      </c>
      <c r="B1981" s="81" t="s">
        <v>6351</v>
      </c>
      <c r="C1981" s="82" t="s">
        <v>6352</v>
      </c>
      <c r="D1981" s="84" t="s">
        <v>304</v>
      </c>
      <c r="E1981" s="85" t="s">
        <v>10</v>
      </c>
      <c r="F1981" s="91" t="s">
        <v>18</v>
      </c>
      <c r="G1981" s="87" t="n">
        <v>14000</v>
      </c>
      <c r="H1981" s="88" t="n">
        <v>0</v>
      </c>
      <c r="I1981" s="87" t="n">
        <v>13980</v>
      </c>
      <c r="J1981" s="88" t="n">
        <v>0</v>
      </c>
      <c r="K1981" s="92" t="n">
        <v>0.999</v>
      </c>
      <c r="L1981" s="80" t="s">
        <v>873</v>
      </c>
      <c r="M1981" s="101" t="s">
        <v>15417</v>
      </c>
    </row>
    <row r="1982" customFormat="false" ht="18" hidden="false" customHeight="false" outlineLevel="0" collapsed="false">
      <c r="A1982" s="80" t="n">
        <v>1982</v>
      </c>
      <c r="B1982" s="81" t="s">
        <v>6353</v>
      </c>
      <c r="C1982" s="82" t="s">
        <v>6354</v>
      </c>
      <c r="D1982" s="84" t="s">
        <v>304</v>
      </c>
      <c r="E1982" s="85" t="s">
        <v>13</v>
      </c>
      <c r="F1982" s="93" t="s">
        <v>881</v>
      </c>
      <c r="G1982" s="88" t="s">
        <v>6355</v>
      </c>
      <c r="H1982" s="88" t="s">
        <v>6356</v>
      </c>
      <c r="I1982" s="88" t="s">
        <v>6357</v>
      </c>
      <c r="J1982" s="87" t="n">
        <v>42000</v>
      </c>
      <c r="K1982" s="96" t="n">
        <v>0.697</v>
      </c>
      <c r="L1982" s="80" t="s">
        <v>873</v>
      </c>
      <c r="M1982" s="101" t="s">
        <v>15417</v>
      </c>
    </row>
    <row r="1983" customFormat="false" ht="15" hidden="false" customHeight="false" outlineLevel="0" collapsed="false">
      <c r="A1983" s="80" t="n">
        <v>1983</v>
      </c>
      <c r="B1983" s="81" t="s">
        <v>6358</v>
      </c>
      <c r="C1983" s="82" t="s">
        <v>6359</v>
      </c>
      <c r="D1983" s="84" t="s">
        <v>304</v>
      </c>
      <c r="E1983" s="85" t="s">
        <v>11</v>
      </c>
      <c r="F1983" s="93" t="s">
        <v>881</v>
      </c>
      <c r="G1983" s="88" t="s">
        <v>6360</v>
      </c>
      <c r="H1983" s="87" t="n">
        <v>31396</v>
      </c>
      <c r="I1983" s="88" t="s">
        <v>6361</v>
      </c>
      <c r="J1983" s="87" t="n">
        <v>21546</v>
      </c>
      <c r="K1983" s="92" t="n">
        <v>0.948</v>
      </c>
      <c r="L1983" s="80" t="s">
        <v>873</v>
      </c>
      <c r="M1983" s="101" t="s">
        <v>15417</v>
      </c>
    </row>
    <row r="1984" customFormat="false" ht="15" hidden="false" customHeight="false" outlineLevel="0" collapsed="false">
      <c r="A1984" s="80" t="n">
        <v>1984</v>
      </c>
      <c r="B1984" s="81" t="s">
        <v>6362</v>
      </c>
      <c r="C1984" s="82" t="s">
        <v>6363</v>
      </c>
      <c r="D1984" s="84" t="s">
        <v>304</v>
      </c>
      <c r="E1984" s="85" t="s">
        <v>11</v>
      </c>
      <c r="F1984" s="91" t="s">
        <v>18</v>
      </c>
      <c r="G1984" s="87" t="n">
        <v>14000</v>
      </c>
      <c r="H1984" s="88" t="n">
        <v>0</v>
      </c>
      <c r="I1984" s="87" t="n">
        <v>12528</v>
      </c>
      <c r="J1984" s="88" t="n">
        <v>0</v>
      </c>
      <c r="K1984" s="92" t="n">
        <v>0.895</v>
      </c>
      <c r="L1984" s="80" t="s">
        <v>873</v>
      </c>
      <c r="M1984" s="101" t="s">
        <v>15417</v>
      </c>
    </row>
    <row r="1985" customFormat="false" ht="15" hidden="false" customHeight="false" outlineLevel="0" collapsed="false">
      <c r="A1985" s="80" t="n">
        <v>1985</v>
      </c>
      <c r="B1985" s="81" t="s">
        <v>6364</v>
      </c>
      <c r="C1985" s="82" t="s">
        <v>6365</v>
      </c>
      <c r="D1985" s="84" t="s">
        <v>304</v>
      </c>
      <c r="E1985" s="85" t="s">
        <v>11</v>
      </c>
      <c r="F1985" s="91" t="s">
        <v>18</v>
      </c>
      <c r="G1985" s="87" t="n">
        <v>14000</v>
      </c>
      <c r="H1985" s="88" t="n">
        <v>0</v>
      </c>
      <c r="I1985" s="87" t="n">
        <v>12789</v>
      </c>
      <c r="J1985" s="88" t="n">
        <v>0</v>
      </c>
      <c r="K1985" s="92" t="n">
        <v>0.914</v>
      </c>
      <c r="L1985" s="80" t="s">
        <v>873</v>
      </c>
      <c r="M1985" s="101" t="s">
        <v>15417</v>
      </c>
    </row>
    <row r="1986" customFormat="false" ht="15" hidden="false" customHeight="false" outlineLevel="0" collapsed="false">
      <c r="A1986" s="80" t="n">
        <v>1986</v>
      </c>
      <c r="B1986" s="81" t="s">
        <v>6366</v>
      </c>
      <c r="C1986" s="82" t="s">
        <v>6367</v>
      </c>
      <c r="D1986" s="84" t="s">
        <v>304</v>
      </c>
      <c r="E1986" s="85" t="s">
        <v>11</v>
      </c>
      <c r="F1986" s="91" t="s">
        <v>18</v>
      </c>
      <c r="G1986" s="87" t="n">
        <v>14000</v>
      </c>
      <c r="H1986" s="88" t="n">
        <v>0</v>
      </c>
      <c r="I1986" s="87" t="n">
        <v>10701</v>
      </c>
      <c r="J1986" s="88" t="n">
        <v>0</v>
      </c>
      <c r="K1986" s="96" t="n">
        <v>0.764</v>
      </c>
      <c r="L1986" s="80" t="s">
        <v>873</v>
      </c>
      <c r="M1986" s="101" t="s">
        <v>15417</v>
      </c>
    </row>
    <row r="1987" customFormat="false" ht="15" hidden="false" customHeight="false" outlineLevel="0" collapsed="false">
      <c r="A1987" s="80" t="n">
        <v>1987</v>
      </c>
      <c r="B1987" s="81" t="s">
        <v>6368</v>
      </c>
      <c r="C1987" s="82" t="s">
        <v>6369</v>
      </c>
      <c r="D1987" s="84" t="s">
        <v>304</v>
      </c>
      <c r="E1987" s="85" t="s">
        <v>11</v>
      </c>
      <c r="F1987" s="91" t="s">
        <v>18</v>
      </c>
      <c r="G1987" s="87" t="n">
        <v>14000</v>
      </c>
      <c r="H1987" s="88" t="n">
        <v>0</v>
      </c>
      <c r="I1987" s="87" t="n">
        <v>11223</v>
      </c>
      <c r="J1987" s="88" t="n">
        <v>0</v>
      </c>
      <c r="K1987" s="92" t="n">
        <v>0.802</v>
      </c>
      <c r="L1987" s="80" t="s">
        <v>873</v>
      </c>
      <c r="M1987" s="101" t="s">
        <v>15417</v>
      </c>
    </row>
    <row r="1988" customFormat="false" ht="18" hidden="false" customHeight="false" outlineLevel="0" collapsed="false">
      <c r="A1988" s="80" t="n">
        <v>1988</v>
      </c>
      <c r="B1988" s="81" t="s">
        <v>6370</v>
      </c>
      <c r="C1988" s="82" t="s">
        <v>6371</v>
      </c>
      <c r="D1988" s="84" t="s">
        <v>305</v>
      </c>
      <c r="E1988" s="85" t="s">
        <v>9</v>
      </c>
      <c r="F1988" s="86" t="s">
        <v>17</v>
      </c>
      <c r="G1988" s="88" t="s">
        <v>6372</v>
      </c>
      <c r="H1988" s="87" t="n">
        <v>65880</v>
      </c>
      <c r="I1988" s="88" t="s">
        <v>4605</v>
      </c>
      <c r="J1988" s="88" t="n">
        <v>0</v>
      </c>
      <c r="K1988" s="96" t="n">
        <v>0.771</v>
      </c>
      <c r="L1988" s="80" t="s">
        <v>873</v>
      </c>
      <c r="M1988" s="101" t="s">
        <v>15417</v>
      </c>
    </row>
    <row r="1989" customFormat="false" ht="27" hidden="false" customHeight="false" outlineLevel="0" collapsed="false">
      <c r="A1989" s="80" t="n">
        <v>1989</v>
      </c>
      <c r="B1989" s="81" t="s">
        <v>6373</v>
      </c>
      <c r="C1989" s="82" t="s">
        <v>6374</v>
      </c>
      <c r="D1989" s="84" t="s">
        <v>305</v>
      </c>
      <c r="E1989" s="85" t="s">
        <v>10</v>
      </c>
      <c r="F1989" s="93" t="s">
        <v>881</v>
      </c>
      <c r="G1989" s="87" t="n">
        <v>15910</v>
      </c>
      <c r="H1989" s="87" t="n">
        <v>9990</v>
      </c>
      <c r="I1989" s="87" t="n">
        <v>14498</v>
      </c>
      <c r="J1989" s="87" t="n">
        <v>9355</v>
      </c>
      <c r="K1989" s="92" t="n">
        <v>0.921</v>
      </c>
      <c r="L1989" s="80" t="s">
        <v>873</v>
      </c>
      <c r="M1989" s="101" t="s">
        <v>15417</v>
      </c>
    </row>
    <row r="1990" customFormat="false" ht="15" hidden="false" customHeight="false" outlineLevel="0" collapsed="false">
      <c r="A1990" s="80" t="n">
        <v>1990</v>
      </c>
      <c r="B1990" s="81" t="s">
        <v>6375</v>
      </c>
      <c r="C1990" s="82" t="s">
        <v>6376</v>
      </c>
      <c r="D1990" s="84" t="s">
        <v>305</v>
      </c>
      <c r="E1990" s="85" t="s">
        <v>11</v>
      </c>
      <c r="F1990" s="86" t="s">
        <v>17</v>
      </c>
      <c r="G1990" s="88" t="s">
        <v>6377</v>
      </c>
      <c r="H1990" s="87" t="n">
        <v>93464</v>
      </c>
      <c r="I1990" s="88" t="s">
        <v>6378</v>
      </c>
      <c r="J1990" s="88" t="n">
        <v>0</v>
      </c>
      <c r="K1990" s="96" t="n">
        <v>0.53</v>
      </c>
      <c r="L1990" s="80" t="s">
        <v>873</v>
      </c>
      <c r="M1990" s="101" t="s">
        <v>15417</v>
      </c>
    </row>
    <row r="1991" customFormat="false" ht="15" hidden="false" customHeight="false" outlineLevel="0" collapsed="false">
      <c r="A1991" s="80" t="n">
        <v>1991</v>
      </c>
      <c r="B1991" s="81" t="s">
        <v>6379</v>
      </c>
      <c r="C1991" s="82" t="s">
        <v>6380</v>
      </c>
      <c r="D1991" s="84" t="s">
        <v>305</v>
      </c>
      <c r="E1991" s="85" t="s">
        <v>11</v>
      </c>
      <c r="F1991" s="93" t="s">
        <v>881</v>
      </c>
      <c r="G1991" s="88" t="s">
        <v>6381</v>
      </c>
      <c r="H1991" s="87" t="n">
        <v>61303</v>
      </c>
      <c r="I1991" s="88" t="s">
        <v>6382</v>
      </c>
      <c r="J1991" s="88" t="n">
        <v>0</v>
      </c>
      <c r="K1991" s="92" t="n">
        <v>0.874</v>
      </c>
      <c r="L1991" s="80" t="s">
        <v>873</v>
      </c>
      <c r="M1991" s="101" t="s">
        <v>15417</v>
      </c>
    </row>
    <row r="1992" customFormat="false" ht="18" hidden="false" customHeight="false" outlineLevel="0" collapsed="false">
      <c r="A1992" s="80" t="n">
        <v>1992</v>
      </c>
      <c r="B1992" s="81" t="s">
        <v>6383</v>
      </c>
      <c r="C1992" s="82" t="s">
        <v>6384</v>
      </c>
      <c r="D1992" s="84" t="s">
        <v>305</v>
      </c>
      <c r="E1992" s="85" t="s">
        <v>11</v>
      </c>
      <c r="F1992" s="86" t="s">
        <v>17</v>
      </c>
      <c r="G1992" s="88" t="s">
        <v>6385</v>
      </c>
      <c r="H1992" s="88" t="s">
        <v>6386</v>
      </c>
      <c r="I1992" s="88" t="s">
        <v>6387</v>
      </c>
      <c r="J1992" s="88" t="n">
        <v>0</v>
      </c>
      <c r="K1992" s="96" t="n">
        <v>0.731</v>
      </c>
      <c r="L1992" s="80" t="s">
        <v>873</v>
      </c>
      <c r="M1992" s="101" t="s">
        <v>15417</v>
      </c>
    </row>
    <row r="1993" customFormat="false" ht="18" hidden="false" customHeight="false" outlineLevel="0" collapsed="false">
      <c r="A1993" s="80" t="n">
        <v>1993</v>
      </c>
      <c r="B1993" s="81" t="s">
        <v>6388</v>
      </c>
      <c r="C1993" s="82" t="s">
        <v>6389</v>
      </c>
      <c r="D1993" s="84" t="s">
        <v>305</v>
      </c>
      <c r="E1993" s="85" t="s">
        <v>11</v>
      </c>
      <c r="F1993" s="86" t="s">
        <v>17</v>
      </c>
      <c r="G1993" s="88" t="s">
        <v>6390</v>
      </c>
      <c r="H1993" s="88" t="s">
        <v>6391</v>
      </c>
      <c r="I1993" s="88" t="s">
        <v>6392</v>
      </c>
      <c r="J1993" s="88" t="s">
        <v>6393</v>
      </c>
      <c r="K1993" s="96" t="n">
        <v>0.79</v>
      </c>
      <c r="L1993" s="80" t="s">
        <v>873</v>
      </c>
      <c r="M1993" s="101" t="s">
        <v>15417</v>
      </c>
    </row>
    <row r="1994" customFormat="false" ht="18" hidden="false" customHeight="false" outlineLevel="0" collapsed="false">
      <c r="A1994" s="80" t="n">
        <v>1994</v>
      </c>
      <c r="B1994" s="81" t="s">
        <v>6394</v>
      </c>
      <c r="C1994" s="82" t="s">
        <v>6395</v>
      </c>
      <c r="D1994" s="84" t="s">
        <v>305</v>
      </c>
      <c r="E1994" s="85" t="s">
        <v>10</v>
      </c>
      <c r="F1994" s="93" t="s">
        <v>881</v>
      </c>
      <c r="G1994" s="87" t="n">
        <v>15910</v>
      </c>
      <c r="H1994" s="87" t="n">
        <v>9990</v>
      </c>
      <c r="I1994" s="87" t="n">
        <v>14735</v>
      </c>
      <c r="J1994" s="87" t="n">
        <v>8297</v>
      </c>
      <c r="K1994" s="92" t="n">
        <v>0.889</v>
      </c>
      <c r="L1994" s="80" t="s">
        <v>873</v>
      </c>
      <c r="M1994" s="101" t="s">
        <v>15417</v>
      </c>
    </row>
    <row r="1995" customFormat="false" ht="15" hidden="false" customHeight="false" outlineLevel="0" collapsed="false">
      <c r="A1995" s="80" t="n">
        <v>1995</v>
      </c>
      <c r="B1995" s="81" t="s">
        <v>6396</v>
      </c>
      <c r="C1995" s="82" t="s">
        <v>6397</v>
      </c>
      <c r="D1995" s="84" t="s">
        <v>305</v>
      </c>
      <c r="E1995" s="85" t="s">
        <v>12</v>
      </c>
      <c r="F1995" s="86" t="s">
        <v>17</v>
      </c>
      <c r="G1995" s="88" t="s">
        <v>6398</v>
      </c>
      <c r="H1995" s="88" t="s">
        <v>6399</v>
      </c>
      <c r="I1995" s="88" t="s">
        <v>6400</v>
      </c>
      <c r="J1995" s="88" t="n">
        <v>0</v>
      </c>
      <c r="K1995" s="94" t="n">
        <v>0.363</v>
      </c>
      <c r="L1995" s="80" t="s">
        <v>873</v>
      </c>
      <c r="M1995" s="101" t="s">
        <v>15417</v>
      </c>
    </row>
    <row r="1996" customFormat="false" ht="15" hidden="false" customHeight="false" outlineLevel="0" collapsed="false">
      <c r="A1996" s="80" t="n">
        <v>1996</v>
      </c>
      <c r="B1996" s="81" t="s">
        <v>6401</v>
      </c>
      <c r="C1996" s="82" t="s">
        <v>6402</v>
      </c>
      <c r="D1996" s="84" t="s">
        <v>305</v>
      </c>
      <c r="E1996" s="85" t="s">
        <v>12</v>
      </c>
      <c r="F1996" s="93" t="s">
        <v>881</v>
      </c>
      <c r="G1996" s="88" t="s">
        <v>6403</v>
      </c>
      <c r="H1996" s="88" t="s">
        <v>6404</v>
      </c>
      <c r="I1996" s="88" t="s">
        <v>6405</v>
      </c>
      <c r="J1996" s="88" t="s">
        <v>6406</v>
      </c>
      <c r="K1996" s="96" t="n">
        <v>0.796</v>
      </c>
      <c r="L1996" s="80" t="s">
        <v>873</v>
      </c>
      <c r="M1996" s="101" t="s">
        <v>15417</v>
      </c>
    </row>
    <row r="1997" customFormat="false" ht="18" hidden="false" customHeight="false" outlineLevel="0" collapsed="false">
      <c r="A1997" s="80" t="n">
        <v>1997</v>
      </c>
      <c r="B1997" s="81" t="s">
        <v>6407</v>
      </c>
      <c r="C1997" s="82" t="s">
        <v>6408</v>
      </c>
      <c r="D1997" s="84" t="s">
        <v>305</v>
      </c>
      <c r="E1997" s="85" t="s">
        <v>12</v>
      </c>
      <c r="F1997" s="93" t="s">
        <v>881</v>
      </c>
      <c r="G1997" s="88" t="s">
        <v>6409</v>
      </c>
      <c r="H1997" s="88" t="s">
        <v>6399</v>
      </c>
      <c r="I1997" s="88" t="s">
        <v>6410</v>
      </c>
      <c r="J1997" s="88" t="s">
        <v>6411</v>
      </c>
      <c r="K1997" s="96" t="n">
        <v>0.734</v>
      </c>
      <c r="L1997" s="80" t="s">
        <v>873</v>
      </c>
      <c r="M1997" s="101" t="s">
        <v>15417</v>
      </c>
    </row>
    <row r="1998" customFormat="false" ht="18" hidden="false" customHeight="false" outlineLevel="0" collapsed="false">
      <c r="A1998" s="80" t="n">
        <v>1998</v>
      </c>
      <c r="B1998" s="81" t="s">
        <v>6412</v>
      </c>
      <c r="C1998" s="82" t="s">
        <v>6413</v>
      </c>
      <c r="D1998" s="84" t="s">
        <v>306</v>
      </c>
      <c r="E1998" s="85" t="s">
        <v>9</v>
      </c>
      <c r="F1998" s="86" t="s">
        <v>17</v>
      </c>
      <c r="G1998" s="88" t="s">
        <v>5537</v>
      </c>
      <c r="H1998" s="87" t="n">
        <v>46067</v>
      </c>
      <c r="I1998" s="87" t="n">
        <v>6264</v>
      </c>
      <c r="J1998" s="88" t="n">
        <v>0</v>
      </c>
      <c r="K1998" s="89" t="n">
        <v>0.02</v>
      </c>
      <c r="L1998" s="80" t="s">
        <v>873</v>
      </c>
      <c r="M1998" s="101" t="s">
        <v>15417</v>
      </c>
    </row>
    <row r="1999" customFormat="false" ht="18" hidden="false" customHeight="false" outlineLevel="0" collapsed="false">
      <c r="A1999" s="80" t="n">
        <v>1999</v>
      </c>
      <c r="B1999" s="81" t="s">
        <v>6414</v>
      </c>
      <c r="C1999" s="82" t="s">
        <v>6415</v>
      </c>
      <c r="D1999" s="84" t="s">
        <v>306</v>
      </c>
      <c r="E1999" s="85" t="s">
        <v>9</v>
      </c>
      <c r="F1999" s="86" t="s">
        <v>17</v>
      </c>
      <c r="G1999" s="88" t="s">
        <v>5537</v>
      </c>
      <c r="H1999" s="87" t="n">
        <v>46067</v>
      </c>
      <c r="I1999" s="88" t="s">
        <v>5066</v>
      </c>
      <c r="J1999" s="88" t="n">
        <v>0</v>
      </c>
      <c r="K1999" s="96" t="n">
        <v>0.728</v>
      </c>
      <c r="L1999" s="80" t="s">
        <v>873</v>
      </c>
      <c r="M1999" s="101" t="s">
        <v>15417</v>
      </c>
    </row>
    <row r="2000" customFormat="false" ht="18" hidden="false" customHeight="false" outlineLevel="0" collapsed="false">
      <c r="A2000" s="80" t="n">
        <v>2000</v>
      </c>
      <c r="B2000" s="81" t="s">
        <v>6416</v>
      </c>
      <c r="C2000" s="82" t="s">
        <v>6417</v>
      </c>
      <c r="D2000" s="84" t="s">
        <v>306</v>
      </c>
      <c r="E2000" s="85" t="s">
        <v>9</v>
      </c>
      <c r="F2000" s="93" t="s">
        <v>881</v>
      </c>
      <c r="G2000" s="88" t="s">
        <v>5537</v>
      </c>
      <c r="H2000" s="87" t="n">
        <v>46067</v>
      </c>
      <c r="I2000" s="88" t="s">
        <v>6418</v>
      </c>
      <c r="J2000" s="87" t="n">
        <v>36000</v>
      </c>
      <c r="K2000" s="92" t="n">
        <v>0.845</v>
      </c>
      <c r="L2000" s="80" t="s">
        <v>873</v>
      </c>
      <c r="M2000" s="101" t="s">
        <v>15417</v>
      </c>
    </row>
    <row r="2001" customFormat="false" ht="27" hidden="false" customHeight="false" outlineLevel="0" collapsed="false">
      <c r="A2001" s="80" t="n">
        <v>2001</v>
      </c>
      <c r="B2001" s="81" t="s">
        <v>6419</v>
      </c>
      <c r="C2001" s="82" t="s">
        <v>6420</v>
      </c>
      <c r="D2001" s="84" t="s">
        <v>306</v>
      </c>
      <c r="E2001" s="85" t="s">
        <v>9</v>
      </c>
      <c r="F2001" s="86" t="s">
        <v>17</v>
      </c>
      <c r="G2001" s="88" t="s">
        <v>5537</v>
      </c>
      <c r="H2001" s="87" t="n">
        <v>46067</v>
      </c>
      <c r="I2001" s="88" t="s">
        <v>6421</v>
      </c>
      <c r="J2001" s="88" t="n">
        <v>0</v>
      </c>
      <c r="K2001" s="92" t="n">
        <v>0.843</v>
      </c>
      <c r="L2001" s="80" t="s">
        <v>873</v>
      </c>
      <c r="M2001" s="101" t="s">
        <v>15417</v>
      </c>
    </row>
    <row r="2002" customFormat="false" ht="27" hidden="false" customHeight="false" outlineLevel="0" collapsed="false">
      <c r="A2002" s="80" t="n">
        <v>2002</v>
      </c>
      <c r="B2002" s="81" t="s">
        <v>6422</v>
      </c>
      <c r="C2002" s="82" t="s">
        <v>6423</v>
      </c>
      <c r="D2002" s="84" t="s">
        <v>306</v>
      </c>
      <c r="E2002" s="85" t="s">
        <v>10</v>
      </c>
      <c r="F2002" s="86" t="s">
        <v>17</v>
      </c>
      <c r="G2002" s="87" t="n">
        <v>15910</v>
      </c>
      <c r="H2002" s="87" t="n">
        <v>9990</v>
      </c>
      <c r="I2002" s="87" t="n">
        <v>4966</v>
      </c>
      <c r="J2002" s="88" t="n">
        <v>0</v>
      </c>
      <c r="K2002" s="89" t="n">
        <v>0.192</v>
      </c>
      <c r="L2002" s="80" t="s">
        <v>873</v>
      </c>
      <c r="M2002" s="101" t="s">
        <v>15417</v>
      </c>
    </row>
    <row r="2003" customFormat="false" ht="27" hidden="false" customHeight="false" outlineLevel="0" collapsed="false">
      <c r="A2003" s="80" t="n">
        <v>2003</v>
      </c>
      <c r="B2003" s="81" t="s">
        <v>6424</v>
      </c>
      <c r="C2003" s="82" t="s">
        <v>6425</v>
      </c>
      <c r="D2003" s="84" t="s">
        <v>306</v>
      </c>
      <c r="E2003" s="85" t="s">
        <v>10</v>
      </c>
      <c r="F2003" s="86" t="s">
        <v>17</v>
      </c>
      <c r="G2003" s="87" t="n">
        <v>15910</v>
      </c>
      <c r="H2003" s="87" t="n">
        <v>9990</v>
      </c>
      <c r="I2003" s="87" t="n">
        <v>13826</v>
      </c>
      <c r="J2003" s="88" t="n">
        <v>0</v>
      </c>
      <c r="K2003" s="96" t="n">
        <v>0.534</v>
      </c>
      <c r="L2003" s="80" t="s">
        <v>873</v>
      </c>
      <c r="M2003" s="101" t="s">
        <v>15417</v>
      </c>
    </row>
    <row r="2004" customFormat="false" ht="15" hidden="false" customHeight="false" outlineLevel="0" collapsed="false">
      <c r="A2004" s="80" t="n">
        <v>2004</v>
      </c>
      <c r="B2004" s="81" t="s">
        <v>6426</v>
      </c>
      <c r="C2004" s="82" t="s">
        <v>6427</v>
      </c>
      <c r="D2004" s="84" t="s">
        <v>307</v>
      </c>
      <c r="E2004" s="85" t="s">
        <v>16</v>
      </c>
      <c r="F2004" s="86" t="s">
        <v>17</v>
      </c>
      <c r="G2004" s="87" t="n">
        <v>27925</v>
      </c>
      <c r="H2004" s="87" t="n">
        <v>27923</v>
      </c>
      <c r="I2004" s="87" t="n">
        <v>7300</v>
      </c>
      <c r="J2004" s="88" t="n">
        <v>0</v>
      </c>
      <c r="K2004" s="89" t="n">
        <v>0.131</v>
      </c>
      <c r="L2004" s="80" t="s">
        <v>873</v>
      </c>
      <c r="M2004" s="101" t="s">
        <v>15417</v>
      </c>
    </row>
    <row r="2005" customFormat="false" ht="15" hidden="false" customHeight="false" outlineLevel="0" collapsed="false">
      <c r="A2005" s="80" t="n">
        <v>2005</v>
      </c>
      <c r="B2005" s="81" t="s">
        <v>6428</v>
      </c>
      <c r="C2005" s="82" t="s">
        <v>6429</v>
      </c>
      <c r="D2005" s="84" t="s">
        <v>307</v>
      </c>
      <c r="E2005" s="85" t="s">
        <v>10</v>
      </c>
      <c r="F2005" s="93" t="s">
        <v>881</v>
      </c>
      <c r="G2005" s="87" t="n">
        <v>15910</v>
      </c>
      <c r="H2005" s="87" t="n">
        <v>9990</v>
      </c>
      <c r="I2005" s="87" t="n">
        <v>15327</v>
      </c>
      <c r="J2005" s="87" t="n">
        <v>9897</v>
      </c>
      <c r="K2005" s="92" t="n">
        <v>0.974</v>
      </c>
      <c r="L2005" s="80" t="s">
        <v>873</v>
      </c>
      <c r="M2005" s="101" t="s">
        <v>15417</v>
      </c>
    </row>
    <row r="2006" customFormat="false" ht="18" hidden="false" customHeight="false" outlineLevel="0" collapsed="false">
      <c r="A2006" s="80" t="n">
        <v>2006</v>
      </c>
      <c r="B2006" s="81" t="s">
        <v>6430</v>
      </c>
      <c r="C2006" s="82" t="s">
        <v>6431</v>
      </c>
      <c r="D2006" s="84" t="s">
        <v>307</v>
      </c>
      <c r="E2006" s="85" t="s">
        <v>9</v>
      </c>
      <c r="F2006" s="91" t="s">
        <v>18</v>
      </c>
      <c r="G2006" s="87" t="n">
        <v>45786</v>
      </c>
      <c r="H2006" s="87" t="n">
        <v>10206</v>
      </c>
      <c r="I2006" s="87" t="n">
        <v>23490</v>
      </c>
      <c r="J2006" s="88" t="n">
        <v>0</v>
      </c>
      <c r="K2006" s="94" t="n">
        <v>0.42</v>
      </c>
      <c r="L2006" s="80" t="s">
        <v>873</v>
      </c>
      <c r="M2006" s="101" t="s">
        <v>15417</v>
      </c>
    </row>
    <row r="2007" customFormat="false" ht="18" hidden="false" customHeight="false" outlineLevel="0" collapsed="false">
      <c r="A2007" s="80" t="n">
        <v>2007</v>
      </c>
      <c r="B2007" s="81" t="s">
        <v>6432</v>
      </c>
      <c r="C2007" s="82" t="s">
        <v>6433</v>
      </c>
      <c r="D2007" s="84" t="s">
        <v>307</v>
      </c>
      <c r="E2007" s="85" t="s">
        <v>9</v>
      </c>
      <c r="F2007" s="91" t="s">
        <v>18</v>
      </c>
      <c r="G2007" s="87" t="n">
        <v>41622</v>
      </c>
      <c r="H2007" s="87" t="n">
        <v>9523</v>
      </c>
      <c r="I2007" s="87" t="n">
        <v>25056</v>
      </c>
      <c r="J2007" s="88" t="n">
        <v>0</v>
      </c>
      <c r="K2007" s="94" t="n">
        <v>0.49</v>
      </c>
      <c r="L2007" s="80" t="s">
        <v>873</v>
      </c>
      <c r="M2007" s="101" t="s">
        <v>15417</v>
      </c>
    </row>
    <row r="2008" customFormat="false" ht="18" hidden="false" customHeight="false" outlineLevel="0" collapsed="false">
      <c r="A2008" s="80" t="n">
        <v>2008</v>
      </c>
      <c r="B2008" s="81" t="s">
        <v>6434</v>
      </c>
      <c r="C2008" s="82" t="s">
        <v>6435</v>
      </c>
      <c r="D2008" s="84" t="s">
        <v>307</v>
      </c>
      <c r="E2008" s="85" t="s">
        <v>9</v>
      </c>
      <c r="F2008" s="91" t="s">
        <v>18</v>
      </c>
      <c r="G2008" s="87" t="n">
        <v>41622</v>
      </c>
      <c r="H2008" s="87" t="n">
        <v>9523</v>
      </c>
      <c r="I2008" s="87" t="n">
        <v>30432</v>
      </c>
      <c r="J2008" s="88" t="n">
        <v>0</v>
      </c>
      <c r="K2008" s="96" t="n">
        <v>0.595</v>
      </c>
      <c r="L2008" s="80" t="s">
        <v>873</v>
      </c>
      <c r="M2008" s="101" t="s">
        <v>15417</v>
      </c>
    </row>
    <row r="2009" customFormat="false" ht="18" hidden="false" customHeight="false" outlineLevel="0" collapsed="false">
      <c r="A2009" s="80" t="n">
        <v>2009</v>
      </c>
      <c r="B2009" s="81" t="s">
        <v>6436</v>
      </c>
      <c r="C2009" s="82" t="s">
        <v>6437</v>
      </c>
      <c r="D2009" s="84" t="s">
        <v>307</v>
      </c>
      <c r="E2009" s="85" t="s">
        <v>9</v>
      </c>
      <c r="F2009" s="91" t="s">
        <v>18</v>
      </c>
      <c r="G2009" s="87" t="n">
        <v>40153</v>
      </c>
      <c r="H2009" s="87" t="n">
        <v>8878</v>
      </c>
      <c r="I2009" s="87" t="n">
        <v>39778</v>
      </c>
      <c r="J2009" s="88" t="n">
        <v>0</v>
      </c>
      <c r="K2009" s="92" t="n">
        <v>0.811</v>
      </c>
      <c r="L2009" s="80" t="s">
        <v>873</v>
      </c>
      <c r="M2009" s="101" t="s">
        <v>15417</v>
      </c>
    </row>
    <row r="2010" customFormat="false" ht="15" hidden="false" customHeight="false" outlineLevel="0" collapsed="false">
      <c r="A2010" s="80" t="n">
        <v>2010</v>
      </c>
      <c r="B2010" s="81" t="s">
        <v>6438</v>
      </c>
      <c r="C2010" s="82" t="s">
        <v>6439</v>
      </c>
      <c r="D2010" s="84" t="s">
        <v>307</v>
      </c>
      <c r="E2010" s="85" t="s">
        <v>11</v>
      </c>
      <c r="F2010" s="93" t="s">
        <v>881</v>
      </c>
      <c r="G2010" s="88" t="s">
        <v>4275</v>
      </c>
      <c r="H2010" s="88" t="n">
        <v>0</v>
      </c>
      <c r="I2010" s="87" t="n">
        <v>57235</v>
      </c>
      <c r="J2010" s="88" t="n">
        <v>0</v>
      </c>
      <c r="K2010" s="96" t="n">
        <v>0.572</v>
      </c>
      <c r="L2010" s="80" t="s">
        <v>873</v>
      </c>
      <c r="M2010" s="101" t="s">
        <v>15417</v>
      </c>
    </row>
    <row r="2011" customFormat="false" ht="18" hidden="false" customHeight="false" outlineLevel="0" collapsed="false">
      <c r="A2011" s="80" t="n">
        <v>2011</v>
      </c>
      <c r="B2011" s="81" t="s">
        <v>6440</v>
      </c>
      <c r="C2011" s="82" t="s">
        <v>6441</v>
      </c>
      <c r="D2011" s="84" t="s">
        <v>308</v>
      </c>
      <c r="E2011" s="85" t="s">
        <v>16</v>
      </c>
      <c r="F2011" s="86" t="s">
        <v>17</v>
      </c>
      <c r="G2011" s="87" t="n">
        <v>27925</v>
      </c>
      <c r="H2011" s="87" t="n">
        <v>27923</v>
      </c>
      <c r="I2011" s="87" t="n">
        <v>2013</v>
      </c>
      <c r="J2011" s="88" t="n">
        <v>0</v>
      </c>
      <c r="K2011" s="89" t="n">
        <v>0.036</v>
      </c>
      <c r="L2011" s="80" t="s">
        <v>873</v>
      </c>
      <c r="M2011" s="101" t="s">
        <v>15417</v>
      </c>
    </row>
    <row r="2012" customFormat="false" ht="18" hidden="false" customHeight="false" outlineLevel="0" collapsed="false">
      <c r="A2012" s="80" t="n">
        <v>2012</v>
      </c>
      <c r="B2012" s="81" t="s">
        <v>6442</v>
      </c>
      <c r="C2012" s="82" t="s">
        <v>6443</v>
      </c>
      <c r="D2012" s="84" t="s">
        <v>308</v>
      </c>
      <c r="E2012" s="85" t="s">
        <v>9</v>
      </c>
      <c r="F2012" s="93" t="s">
        <v>881</v>
      </c>
      <c r="G2012" s="88" t="s">
        <v>6444</v>
      </c>
      <c r="H2012" s="87" t="n">
        <v>49148</v>
      </c>
      <c r="I2012" s="88" t="s">
        <v>6445</v>
      </c>
      <c r="J2012" s="87" t="n">
        <v>47985</v>
      </c>
      <c r="K2012" s="92" t="n">
        <v>0.969</v>
      </c>
      <c r="L2012" s="80" t="s">
        <v>873</v>
      </c>
      <c r="M2012" s="101" t="s">
        <v>15417</v>
      </c>
    </row>
    <row r="2013" customFormat="false" ht="18" hidden="false" customHeight="false" outlineLevel="0" collapsed="false">
      <c r="A2013" s="80" t="n">
        <v>2013</v>
      </c>
      <c r="B2013" s="81" t="s">
        <v>6446</v>
      </c>
      <c r="C2013" s="82" t="s">
        <v>6447</v>
      </c>
      <c r="D2013" s="84" t="s">
        <v>308</v>
      </c>
      <c r="E2013" s="85" t="s">
        <v>9</v>
      </c>
      <c r="F2013" s="86" t="s">
        <v>17</v>
      </c>
      <c r="G2013" s="88" t="s">
        <v>6448</v>
      </c>
      <c r="H2013" s="87" t="n">
        <v>49066</v>
      </c>
      <c r="I2013" s="87" t="n">
        <v>79866</v>
      </c>
      <c r="J2013" s="87" t="n">
        <v>30870</v>
      </c>
      <c r="K2013" s="94" t="n">
        <v>0.357</v>
      </c>
      <c r="L2013" s="80" t="s">
        <v>873</v>
      </c>
      <c r="M2013" s="101" t="s">
        <v>15417</v>
      </c>
    </row>
    <row r="2014" customFormat="false" ht="27" hidden="false" customHeight="false" outlineLevel="0" collapsed="false">
      <c r="A2014" s="80" t="n">
        <v>2014</v>
      </c>
      <c r="B2014" s="81" t="s">
        <v>6449</v>
      </c>
      <c r="C2014" s="82" t="s">
        <v>6450</v>
      </c>
      <c r="D2014" s="84" t="s">
        <v>308</v>
      </c>
      <c r="E2014" s="85" t="s">
        <v>10</v>
      </c>
      <c r="F2014" s="93" t="s">
        <v>881</v>
      </c>
      <c r="G2014" s="87" t="n">
        <v>15910</v>
      </c>
      <c r="H2014" s="87" t="n">
        <v>14990</v>
      </c>
      <c r="I2014" s="87" t="n">
        <v>15876</v>
      </c>
      <c r="J2014" s="87" t="n">
        <v>10000</v>
      </c>
      <c r="K2014" s="92" t="n">
        <v>0.837</v>
      </c>
      <c r="L2014" s="80" t="s">
        <v>873</v>
      </c>
      <c r="M2014" s="101" t="s">
        <v>15417</v>
      </c>
    </row>
    <row r="2015" customFormat="false" ht="27" hidden="false" customHeight="false" outlineLevel="0" collapsed="false">
      <c r="A2015" s="80" t="n">
        <v>2015</v>
      </c>
      <c r="B2015" s="81" t="s">
        <v>6451</v>
      </c>
      <c r="C2015" s="82" t="s">
        <v>6452</v>
      </c>
      <c r="D2015" s="84" t="s">
        <v>308</v>
      </c>
      <c r="E2015" s="85" t="s">
        <v>10</v>
      </c>
      <c r="F2015" s="93" t="s">
        <v>881</v>
      </c>
      <c r="G2015" s="87" t="n">
        <v>15910</v>
      </c>
      <c r="H2015" s="87" t="n">
        <v>14990</v>
      </c>
      <c r="I2015" s="87" t="n">
        <v>15894</v>
      </c>
      <c r="J2015" s="87" t="n">
        <v>10000</v>
      </c>
      <c r="K2015" s="92" t="n">
        <v>0.838</v>
      </c>
      <c r="L2015" s="80" t="s">
        <v>873</v>
      </c>
      <c r="M2015" s="101" t="s">
        <v>15417</v>
      </c>
    </row>
    <row r="2016" customFormat="false" ht="15" hidden="false" customHeight="false" outlineLevel="0" collapsed="false">
      <c r="A2016" s="80" t="n">
        <v>2016</v>
      </c>
      <c r="B2016" s="81" t="s">
        <v>6453</v>
      </c>
      <c r="C2016" s="82" t="s">
        <v>6454</v>
      </c>
      <c r="D2016" s="84" t="s">
        <v>308</v>
      </c>
      <c r="E2016" s="85" t="s">
        <v>11</v>
      </c>
      <c r="F2016" s="93" t="s">
        <v>881</v>
      </c>
      <c r="G2016" s="88" t="s">
        <v>6455</v>
      </c>
      <c r="H2016" s="88" t="s">
        <v>6456</v>
      </c>
      <c r="I2016" s="88" t="s">
        <v>6457</v>
      </c>
      <c r="J2016" s="88" t="s">
        <v>6458</v>
      </c>
      <c r="K2016" s="96" t="n">
        <v>0.743</v>
      </c>
      <c r="L2016" s="80" t="s">
        <v>873</v>
      </c>
      <c r="M2016" s="101" t="s">
        <v>15417</v>
      </c>
    </row>
    <row r="2017" customFormat="false" ht="18" hidden="false" customHeight="false" outlineLevel="0" collapsed="false">
      <c r="A2017" s="80" t="n">
        <v>2017</v>
      </c>
      <c r="B2017" s="81" t="s">
        <v>6459</v>
      </c>
      <c r="C2017" s="82" t="s">
        <v>6460</v>
      </c>
      <c r="D2017" s="84" t="s">
        <v>309</v>
      </c>
      <c r="E2017" s="85" t="s">
        <v>11</v>
      </c>
      <c r="F2017" s="93" t="s">
        <v>881</v>
      </c>
      <c r="G2017" s="88" t="s">
        <v>6461</v>
      </c>
      <c r="H2017" s="87" t="n">
        <v>58633</v>
      </c>
      <c r="I2017" s="88" t="s">
        <v>6462</v>
      </c>
      <c r="J2017" s="87" t="n">
        <v>54999</v>
      </c>
      <c r="K2017" s="92" t="n">
        <v>0.978</v>
      </c>
      <c r="L2017" s="80" t="s">
        <v>873</v>
      </c>
      <c r="M2017" s="101" t="s">
        <v>15417</v>
      </c>
    </row>
    <row r="2018" customFormat="false" ht="18" hidden="false" customHeight="false" outlineLevel="0" collapsed="false">
      <c r="A2018" s="80" t="n">
        <v>2018</v>
      </c>
      <c r="B2018" s="81" t="s">
        <v>6463</v>
      </c>
      <c r="C2018" s="82" t="s">
        <v>6464</v>
      </c>
      <c r="D2018" s="84" t="s">
        <v>309</v>
      </c>
      <c r="E2018" s="85" t="s">
        <v>9</v>
      </c>
      <c r="F2018" s="93" t="s">
        <v>881</v>
      </c>
      <c r="G2018" s="88" t="s">
        <v>6465</v>
      </c>
      <c r="H2018" s="87" t="n">
        <v>30101</v>
      </c>
      <c r="I2018" s="88" t="s">
        <v>6466</v>
      </c>
      <c r="J2018" s="87" t="n">
        <v>28974</v>
      </c>
      <c r="K2018" s="92" t="n">
        <v>0.98</v>
      </c>
      <c r="L2018" s="80" t="s">
        <v>873</v>
      </c>
      <c r="M2018" s="101" t="s">
        <v>15417</v>
      </c>
    </row>
    <row r="2019" customFormat="false" ht="18" hidden="false" customHeight="false" outlineLevel="0" collapsed="false">
      <c r="A2019" s="80" t="n">
        <v>2019</v>
      </c>
      <c r="B2019" s="81" t="s">
        <v>6467</v>
      </c>
      <c r="C2019" s="82" t="s">
        <v>6468</v>
      </c>
      <c r="D2019" s="84" t="s">
        <v>309</v>
      </c>
      <c r="E2019" s="85" t="s">
        <v>9</v>
      </c>
      <c r="F2019" s="93" t="s">
        <v>881</v>
      </c>
      <c r="G2019" s="88" t="s">
        <v>6469</v>
      </c>
      <c r="H2019" s="87" t="n">
        <v>30437</v>
      </c>
      <c r="I2019" s="88" t="s">
        <v>6470</v>
      </c>
      <c r="J2019" s="87" t="n">
        <v>29812</v>
      </c>
      <c r="K2019" s="92" t="n">
        <v>0.991</v>
      </c>
      <c r="L2019" s="80" t="s">
        <v>873</v>
      </c>
      <c r="M2019" s="101" t="s">
        <v>15417</v>
      </c>
    </row>
    <row r="2020" customFormat="false" ht="18" hidden="false" customHeight="false" outlineLevel="0" collapsed="false">
      <c r="A2020" s="80" t="n">
        <v>2020</v>
      </c>
      <c r="B2020" s="81" t="s">
        <v>6471</v>
      </c>
      <c r="C2020" s="82" t="s">
        <v>6472</v>
      </c>
      <c r="D2020" s="84" t="s">
        <v>309</v>
      </c>
      <c r="E2020" s="85" t="s">
        <v>9</v>
      </c>
      <c r="F2020" s="93" t="s">
        <v>881</v>
      </c>
      <c r="G2020" s="88" t="s">
        <v>6465</v>
      </c>
      <c r="H2020" s="87" t="n">
        <v>30101</v>
      </c>
      <c r="I2020" s="88" t="s">
        <v>6473</v>
      </c>
      <c r="J2020" s="87" t="n">
        <v>28974</v>
      </c>
      <c r="K2020" s="92" t="n">
        <v>0.991</v>
      </c>
      <c r="L2020" s="80" t="s">
        <v>873</v>
      </c>
      <c r="M2020" s="101" t="s">
        <v>15417</v>
      </c>
    </row>
    <row r="2021" customFormat="false" ht="18" hidden="false" customHeight="false" outlineLevel="0" collapsed="false">
      <c r="A2021" s="80" t="n">
        <v>2021</v>
      </c>
      <c r="B2021" s="81" t="s">
        <v>6474</v>
      </c>
      <c r="C2021" s="82" t="s">
        <v>6475</v>
      </c>
      <c r="D2021" s="84" t="s">
        <v>309</v>
      </c>
      <c r="E2021" s="85" t="s">
        <v>9</v>
      </c>
      <c r="F2021" s="93" t="s">
        <v>881</v>
      </c>
      <c r="G2021" s="88" t="s">
        <v>6465</v>
      </c>
      <c r="H2021" s="87" t="n">
        <v>30101</v>
      </c>
      <c r="I2021" s="88" t="s">
        <v>6476</v>
      </c>
      <c r="J2021" s="87" t="n">
        <v>28974</v>
      </c>
      <c r="K2021" s="92" t="n">
        <v>0.99</v>
      </c>
      <c r="L2021" s="80" t="s">
        <v>873</v>
      </c>
      <c r="M2021" s="101" t="s">
        <v>15417</v>
      </c>
    </row>
    <row r="2022" customFormat="false" ht="18" hidden="false" customHeight="false" outlineLevel="0" collapsed="false">
      <c r="A2022" s="80" t="n">
        <v>2022</v>
      </c>
      <c r="B2022" s="81" t="s">
        <v>6477</v>
      </c>
      <c r="C2022" s="82" t="s">
        <v>6478</v>
      </c>
      <c r="D2022" s="84" t="s">
        <v>309</v>
      </c>
      <c r="E2022" s="85" t="s">
        <v>9</v>
      </c>
      <c r="F2022" s="93" t="s">
        <v>881</v>
      </c>
      <c r="G2022" s="88" t="s">
        <v>6465</v>
      </c>
      <c r="H2022" s="87" t="n">
        <v>30101</v>
      </c>
      <c r="I2022" s="88" t="s">
        <v>6473</v>
      </c>
      <c r="J2022" s="87" t="n">
        <v>29128</v>
      </c>
      <c r="K2022" s="92" t="n">
        <v>0.992</v>
      </c>
      <c r="L2022" s="80" t="s">
        <v>873</v>
      </c>
      <c r="M2022" s="101" t="s">
        <v>15417</v>
      </c>
    </row>
    <row r="2023" customFormat="false" ht="18" hidden="false" customHeight="false" outlineLevel="0" collapsed="false">
      <c r="A2023" s="80" t="n">
        <v>2023</v>
      </c>
      <c r="B2023" s="81" t="s">
        <v>6479</v>
      </c>
      <c r="C2023" s="82" t="s">
        <v>6480</v>
      </c>
      <c r="D2023" s="84" t="s">
        <v>309</v>
      </c>
      <c r="E2023" s="85" t="s">
        <v>9</v>
      </c>
      <c r="F2023" s="93" t="s">
        <v>881</v>
      </c>
      <c r="G2023" s="88" t="s">
        <v>6481</v>
      </c>
      <c r="H2023" s="87" t="n">
        <v>48500</v>
      </c>
      <c r="I2023" s="88" t="s">
        <v>6482</v>
      </c>
      <c r="J2023" s="87" t="n">
        <v>36956</v>
      </c>
      <c r="K2023" s="92" t="n">
        <v>0.961</v>
      </c>
      <c r="L2023" s="80" t="s">
        <v>873</v>
      </c>
      <c r="M2023" s="101" t="s">
        <v>15417</v>
      </c>
    </row>
    <row r="2024" customFormat="false" ht="18" hidden="false" customHeight="false" outlineLevel="0" collapsed="false">
      <c r="A2024" s="80" t="n">
        <v>2024</v>
      </c>
      <c r="B2024" s="81" t="s">
        <v>6483</v>
      </c>
      <c r="C2024" s="82" t="s">
        <v>6484</v>
      </c>
      <c r="D2024" s="84" t="s">
        <v>309</v>
      </c>
      <c r="E2024" s="85" t="s">
        <v>9</v>
      </c>
      <c r="F2024" s="93" t="s">
        <v>881</v>
      </c>
      <c r="G2024" s="88" t="s">
        <v>6485</v>
      </c>
      <c r="H2024" s="87" t="n">
        <v>39930</v>
      </c>
      <c r="I2024" s="88" t="s">
        <v>6486</v>
      </c>
      <c r="J2024" s="87" t="n">
        <v>38830</v>
      </c>
      <c r="K2024" s="92" t="n">
        <v>0.987</v>
      </c>
      <c r="L2024" s="80" t="s">
        <v>873</v>
      </c>
      <c r="M2024" s="101" t="s">
        <v>15417</v>
      </c>
    </row>
    <row r="2025" customFormat="false" ht="18" hidden="false" customHeight="false" outlineLevel="0" collapsed="false">
      <c r="A2025" s="80" t="n">
        <v>2025</v>
      </c>
      <c r="B2025" s="81" t="s">
        <v>6487</v>
      </c>
      <c r="C2025" s="82" t="s">
        <v>6488</v>
      </c>
      <c r="D2025" s="84" t="s">
        <v>309</v>
      </c>
      <c r="E2025" s="85" t="s">
        <v>9</v>
      </c>
      <c r="F2025" s="93" t="s">
        <v>881</v>
      </c>
      <c r="G2025" s="88" t="s">
        <v>6489</v>
      </c>
      <c r="H2025" s="87" t="n">
        <v>39345</v>
      </c>
      <c r="I2025" s="88" t="s">
        <v>6490</v>
      </c>
      <c r="J2025" s="87" t="n">
        <v>38984</v>
      </c>
      <c r="K2025" s="92" t="n">
        <v>0.989</v>
      </c>
      <c r="L2025" s="80" t="s">
        <v>873</v>
      </c>
      <c r="M2025" s="101" t="s">
        <v>15417</v>
      </c>
    </row>
    <row r="2026" customFormat="false" ht="18" hidden="false" customHeight="false" outlineLevel="0" collapsed="false">
      <c r="A2026" s="80" t="n">
        <v>2026</v>
      </c>
      <c r="B2026" s="81" t="s">
        <v>6491</v>
      </c>
      <c r="C2026" s="82" t="s">
        <v>6492</v>
      </c>
      <c r="D2026" s="84" t="s">
        <v>309</v>
      </c>
      <c r="E2026" s="85" t="s">
        <v>9</v>
      </c>
      <c r="F2026" s="93" t="s">
        <v>881</v>
      </c>
      <c r="G2026" s="88" t="s">
        <v>4286</v>
      </c>
      <c r="H2026" s="87" t="n">
        <v>41681</v>
      </c>
      <c r="I2026" s="88" t="s">
        <v>6493</v>
      </c>
      <c r="J2026" s="87" t="n">
        <v>39977</v>
      </c>
      <c r="K2026" s="92" t="n">
        <v>0.987</v>
      </c>
      <c r="L2026" s="80" t="s">
        <v>873</v>
      </c>
      <c r="M2026" s="101" t="s">
        <v>15417</v>
      </c>
    </row>
    <row r="2027" customFormat="false" ht="18" hidden="false" customHeight="false" outlineLevel="0" collapsed="false">
      <c r="A2027" s="80" t="n">
        <v>2027</v>
      </c>
      <c r="B2027" s="81" t="s">
        <v>6494</v>
      </c>
      <c r="C2027" s="82" t="s">
        <v>6495</v>
      </c>
      <c r="D2027" s="84" t="s">
        <v>309</v>
      </c>
      <c r="E2027" s="85" t="s">
        <v>9</v>
      </c>
      <c r="F2027" s="93" t="s">
        <v>881</v>
      </c>
      <c r="G2027" s="88" t="s">
        <v>6496</v>
      </c>
      <c r="H2027" s="87" t="n">
        <v>37714</v>
      </c>
      <c r="I2027" s="88" t="s">
        <v>6497</v>
      </c>
      <c r="J2027" s="87" t="n">
        <v>36956</v>
      </c>
      <c r="K2027" s="92" t="n">
        <v>0.997</v>
      </c>
      <c r="L2027" s="80" t="s">
        <v>873</v>
      </c>
      <c r="M2027" s="101" t="s">
        <v>15417</v>
      </c>
    </row>
    <row r="2028" customFormat="false" ht="27" hidden="false" customHeight="false" outlineLevel="0" collapsed="false">
      <c r="A2028" s="80" t="n">
        <v>2028</v>
      </c>
      <c r="B2028" s="81" t="s">
        <v>6498</v>
      </c>
      <c r="C2028" s="82" t="s">
        <v>6499</v>
      </c>
      <c r="D2028" s="84" t="s">
        <v>309</v>
      </c>
      <c r="E2028" s="85" t="s">
        <v>10</v>
      </c>
      <c r="F2028" s="93" t="s">
        <v>881</v>
      </c>
      <c r="G2028" s="87" t="n">
        <v>15910</v>
      </c>
      <c r="H2028" s="87" t="n">
        <v>14990</v>
      </c>
      <c r="I2028" s="87" t="n">
        <v>15891</v>
      </c>
      <c r="J2028" s="87" t="n">
        <v>13953</v>
      </c>
      <c r="K2028" s="92" t="n">
        <v>0.966</v>
      </c>
      <c r="L2028" s="80" t="s">
        <v>873</v>
      </c>
      <c r="M2028" s="101" t="s">
        <v>15417</v>
      </c>
    </row>
    <row r="2029" customFormat="false" ht="18" hidden="false" customHeight="false" outlineLevel="0" collapsed="false">
      <c r="A2029" s="80" t="n">
        <v>2029</v>
      </c>
      <c r="B2029" s="81" t="s">
        <v>6500</v>
      </c>
      <c r="C2029" s="82" t="s">
        <v>6501</v>
      </c>
      <c r="D2029" s="84" t="s">
        <v>309</v>
      </c>
      <c r="E2029" s="85" t="s">
        <v>10</v>
      </c>
      <c r="F2029" s="93" t="s">
        <v>881</v>
      </c>
      <c r="G2029" s="87" t="n">
        <v>15910</v>
      </c>
      <c r="H2029" s="87" t="n">
        <v>14990</v>
      </c>
      <c r="I2029" s="87" t="n">
        <v>15891</v>
      </c>
      <c r="J2029" s="87" t="n">
        <v>13953</v>
      </c>
      <c r="K2029" s="92" t="n">
        <v>0.966</v>
      </c>
      <c r="L2029" s="80" t="s">
        <v>873</v>
      </c>
      <c r="M2029" s="101" t="s">
        <v>15417</v>
      </c>
    </row>
    <row r="2030" customFormat="false" ht="18" hidden="false" customHeight="false" outlineLevel="0" collapsed="false">
      <c r="A2030" s="80" t="n">
        <v>2030</v>
      </c>
      <c r="B2030" s="81" t="s">
        <v>6502</v>
      </c>
      <c r="C2030" s="82" t="s">
        <v>6503</v>
      </c>
      <c r="D2030" s="84" t="s">
        <v>309</v>
      </c>
      <c r="E2030" s="85" t="s">
        <v>16</v>
      </c>
      <c r="F2030" s="86" t="s">
        <v>17</v>
      </c>
      <c r="G2030" s="88" t="s">
        <v>4136</v>
      </c>
      <c r="H2030" s="88" t="s">
        <v>4137</v>
      </c>
      <c r="I2030" s="88" t="n">
        <v>444</v>
      </c>
      <c r="J2030" s="87" t="n">
        <v>40782</v>
      </c>
      <c r="K2030" s="89" t="n">
        <v>0.152</v>
      </c>
      <c r="L2030" s="80" t="s">
        <v>873</v>
      </c>
      <c r="M2030" s="101" t="s">
        <v>15417</v>
      </c>
    </row>
    <row r="2031" customFormat="false" ht="15" hidden="false" customHeight="false" outlineLevel="0" collapsed="false">
      <c r="A2031" s="80" t="n">
        <v>2031</v>
      </c>
      <c r="B2031" s="81" t="s">
        <v>6504</v>
      </c>
      <c r="C2031" s="82" t="s">
        <v>6505</v>
      </c>
      <c r="D2031" s="84" t="s">
        <v>310</v>
      </c>
      <c r="E2031" s="85" t="s">
        <v>16</v>
      </c>
      <c r="F2031" s="86" t="s">
        <v>17</v>
      </c>
      <c r="G2031" s="88" t="s">
        <v>6506</v>
      </c>
      <c r="H2031" s="87" t="n">
        <v>32964</v>
      </c>
      <c r="I2031" s="87" t="n">
        <v>7080</v>
      </c>
      <c r="J2031" s="88" t="n">
        <v>0</v>
      </c>
      <c r="K2031" s="89" t="n">
        <v>0.033</v>
      </c>
      <c r="L2031" s="80" t="s">
        <v>873</v>
      </c>
      <c r="M2031" s="101" t="s">
        <v>15417</v>
      </c>
    </row>
    <row r="2032" customFormat="false" ht="18" hidden="false" customHeight="false" outlineLevel="0" collapsed="false">
      <c r="A2032" s="80" t="n">
        <v>2032</v>
      </c>
      <c r="B2032" s="81" t="s">
        <v>6507</v>
      </c>
      <c r="C2032" s="82" t="s">
        <v>6508</v>
      </c>
      <c r="D2032" s="84" t="s">
        <v>311</v>
      </c>
      <c r="E2032" s="85" t="s">
        <v>11</v>
      </c>
      <c r="F2032" s="93" t="s">
        <v>881</v>
      </c>
      <c r="G2032" s="88" t="s">
        <v>6509</v>
      </c>
      <c r="H2032" s="87" t="n">
        <v>53406</v>
      </c>
      <c r="I2032" s="88" t="s">
        <v>6510</v>
      </c>
      <c r="J2032" s="87" t="n">
        <v>53094</v>
      </c>
      <c r="K2032" s="92" t="n">
        <v>0.996</v>
      </c>
      <c r="L2032" s="80" t="s">
        <v>873</v>
      </c>
      <c r="M2032" s="101" t="s">
        <v>15417</v>
      </c>
    </row>
    <row r="2033" customFormat="false" ht="18" hidden="false" customHeight="false" outlineLevel="0" collapsed="false">
      <c r="A2033" s="80" t="n">
        <v>2033</v>
      </c>
      <c r="B2033" s="81" t="s">
        <v>6511</v>
      </c>
      <c r="C2033" s="82" t="s">
        <v>6512</v>
      </c>
      <c r="D2033" s="84" t="s">
        <v>311</v>
      </c>
      <c r="E2033" s="85" t="s">
        <v>9</v>
      </c>
      <c r="F2033" s="93" t="s">
        <v>881</v>
      </c>
      <c r="G2033" s="88" t="s">
        <v>6513</v>
      </c>
      <c r="H2033" s="87" t="n">
        <v>43102</v>
      </c>
      <c r="I2033" s="88" t="s">
        <v>6514</v>
      </c>
      <c r="J2033" s="87" t="n">
        <v>39942</v>
      </c>
      <c r="K2033" s="92" t="n">
        <v>0.981</v>
      </c>
      <c r="L2033" s="80" t="s">
        <v>873</v>
      </c>
      <c r="M2033" s="101" t="s">
        <v>15417</v>
      </c>
    </row>
    <row r="2034" customFormat="false" ht="18" hidden="false" customHeight="false" outlineLevel="0" collapsed="false">
      <c r="A2034" s="80" t="n">
        <v>2034</v>
      </c>
      <c r="B2034" s="81" t="s">
        <v>6515</v>
      </c>
      <c r="C2034" s="82" t="s">
        <v>6516</v>
      </c>
      <c r="D2034" s="84" t="s">
        <v>311</v>
      </c>
      <c r="E2034" s="85" t="s">
        <v>9</v>
      </c>
      <c r="F2034" s="93" t="s">
        <v>881</v>
      </c>
      <c r="G2034" s="88" t="s">
        <v>6513</v>
      </c>
      <c r="H2034" s="87" t="n">
        <v>43102</v>
      </c>
      <c r="I2034" s="88" t="s">
        <v>6517</v>
      </c>
      <c r="J2034" s="87" t="n">
        <v>40194</v>
      </c>
      <c r="K2034" s="92" t="n">
        <v>0.987</v>
      </c>
      <c r="L2034" s="80" t="s">
        <v>873</v>
      </c>
      <c r="M2034" s="101" t="s">
        <v>15417</v>
      </c>
    </row>
    <row r="2035" customFormat="false" ht="18" hidden="false" customHeight="false" outlineLevel="0" collapsed="false">
      <c r="A2035" s="80" t="n">
        <v>2035</v>
      </c>
      <c r="B2035" s="81" t="s">
        <v>6518</v>
      </c>
      <c r="C2035" s="82" t="s">
        <v>6519</v>
      </c>
      <c r="D2035" s="84" t="s">
        <v>311</v>
      </c>
      <c r="E2035" s="85" t="s">
        <v>9</v>
      </c>
      <c r="F2035" s="93" t="s">
        <v>881</v>
      </c>
      <c r="G2035" s="88" t="s">
        <v>6520</v>
      </c>
      <c r="H2035" s="87" t="n">
        <v>48498</v>
      </c>
      <c r="I2035" s="88" t="s">
        <v>6521</v>
      </c>
      <c r="J2035" s="87" t="n">
        <v>43798</v>
      </c>
      <c r="K2035" s="92" t="n">
        <v>0.981</v>
      </c>
      <c r="L2035" s="80" t="s">
        <v>873</v>
      </c>
      <c r="M2035" s="101" t="s">
        <v>15417</v>
      </c>
    </row>
    <row r="2036" customFormat="false" ht="18" hidden="false" customHeight="false" outlineLevel="0" collapsed="false">
      <c r="A2036" s="80" t="n">
        <v>2036</v>
      </c>
      <c r="B2036" s="81" t="s">
        <v>6522</v>
      </c>
      <c r="C2036" s="82" t="s">
        <v>6523</v>
      </c>
      <c r="D2036" s="84" t="s">
        <v>311</v>
      </c>
      <c r="E2036" s="85" t="s">
        <v>9</v>
      </c>
      <c r="F2036" s="93" t="s">
        <v>881</v>
      </c>
      <c r="G2036" s="88" t="s">
        <v>6524</v>
      </c>
      <c r="H2036" s="87" t="n">
        <v>49557</v>
      </c>
      <c r="I2036" s="88" t="s">
        <v>6525</v>
      </c>
      <c r="J2036" s="87" t="n">
        <v>45190</v>
      </c>
      <c r="K2036" s="92" t="n">
        <v>0.975</v>
      </c>
      <c r="L2036" s="80" t="s">
        <v>873</v>
      </c>
      <c r="M2036" s="101" t="s">
        <v>15417</v>
      </c>
    </row>
    <row r="2037" customFormat="false" ht="18" hidden="false" customHeight="false" outlineLevel="0" collapsed="false">
      <c r="A2037" s="80" t="n">
        <v>2037</v>
      </c>
      <c r="B2037" s="81" t="s">
        <v>6526</v>
      </c>
      <c r="C2037" s="82" t="s">
        <v>6527</v>
      </c>
      <c r="D2037" s="84" t="s">
        <v>311</v>
      </c>
      <c r="E2037" s="85" t="s">
        <v>9</v>
      </c>
      <c r="F2037" s="93" t="s">
        <v>881</v>
      </c>
      <c r="G2037" s="88" t="s">
        <v>5108</v>
      </c>
      <c r="H2037" s="87" t="n">
        <v>48380</v>
      </c>
      <c r="I2037" s="88" t="s">
        <v>6528</v>
      </c>
      <c r="J2037" s="87" t="n">
        <v>43495</v>
      </c>
      <c r="K2037" s="92" t="n">
        <v>0.979</v>
      </c>
      <c r="L2037" s="80" t="s">
        <v>873</v>
      </c>
      <c r="M2037" s="101" t="s">
        <v>15417</v>
      </c>
    </row>
    <row r="2038" customFormat="false" ht="18" hidden="false" customHeight="false" outlineLevel="0" collapsed="false">
      <c r="A2038" s="80" t="n">
        <v>2038</v>
      </c>
      <c r="B2038" s="81" t="s">
        <v>6529</v>
      </c>
      <c r="C2038" s="82" t="s">
        <v>6530</v>
      </c>
      <c r="D2038" s="84" t="s">
        <v>311</v>
      </c>
      <c r="E2038" s="85" t="s">
        <v>9</v>
      </c>
      <c r="F2038" s="93" t="s">
        <v>881</v>
      </c>
      <c r="G2038" s="88" t="s">
        <v>4707</v>
      </c>
      <c r="H2038" s="87" t="n">
        <v>48618</v>
      </c>
      <c r="I2038" s="88" t="s">
        <v>6531</v>
      </c>
      <c r="J2038" s="87" t="n">
        <v>41391</v>
      </c>
      <c r="K2038" s="92" t="n">
        <v>0.954</v>
      </c>
      <c r="L2038" s="80" t="s">
        <v>873</v>
      </c>
      <c r="M2038" s="101" t="s">
        <v>15417</v>
      </c>
    </row>
    <row r="2039" customFormat="false" ht="18" hidden="false" customHeight="false" outlineLevel="0" collapsed="false">
      <c r="A2039" s="80" t="n">
        <v>2039</v>
      </c>
      <c r="B2039" s="81" t="s">
        <v>6532</v>
      </c>
      <c r="C2039" s="82" t="s">
        <v>6533</v>
      </c>
      <c r="D2039" s="84" t="s">
        <v>311</v>
      </c>
      <c r="E2039" s="85" t="s">
        <v>9</v>
      </c>
      <c r="F2039" s="93" t="s">
        <v>881</v>
      </c>
      <c r="G2039" s="88" t="s">
        <v>4912</v>
      </c>
      <c r="H2039" s="87" t="n">
        <v>49364</v>
      </c>
      <c r="I2039" s="88" t="s">
        <v>6534</v>
      </c>
      <c r="J2039" s="87" t="n">
        <v>43974</v>
      </c>
      <c r="K2039" s="92" t="n">
        <v>0.974</v>
      </c>
      <c r="L2039" s="80" t="s">
        <v>873</v>
      </c>
      <c r="M2039" s="101" t="s">
        <v>15417</v>
      </c>
    </row>
    <row r="2040" customFormat="false" ht="18" hidden="false" customHeight="false" outlineLevel="0" collapsed="false">
      <c r="A2040" s="80" t="n">
        <v>2040</v>
      </c>
      <c r="B2040" s="81" t="s">
        <v>6535</v>
      </c>
      <c r="C2040" s="82" t="s">
        <v>6536</v>
      </c>
      <c r="D2040" s="84" t="s">
        <v>311</v>
      </c>
      <c r="E2040" s="85" t="s">
        <v>9</v>
      </c>
      <c r="F2040" s="93" t="s">
        <v>881</v>
      </c>
      <c r="G2040" s="88" t="s">
        <v>4912</v>
      </c>
      <c r="H2040" s="87" t="n">
        <v>49364</v>
      </c>
      <c r="I2040" s="88" t="s">
        <v>6537</v>
      </c>
      <c r="J2040" s="87" t="n">
        <v>44976</v>
      </c>
      <c r="K2040" s="92" t="n">
        <v>0.973</v>
      </c>
      <c r="L2040" s="80" t="s">
        <v>873</v>
      </c>
      <c r="M2040" s="101" t="s">
        <v>15417</v>
      </c>
    </row>
    <row r="2041" customFormat="false" ht="18" hidden="false" customHeight="false" outlineLevel="0" collapsed="false">
      <c r="A2041" s="80" t="n">
        <v>2041</v>
      </c>
      <c r="B2041" s="81" t="s">
        <v>6538</v>
      </c>
      <c r="C2041" s="82" t="s">
        <v>6539</v>
      </c>
      <c r="D2041" s="84" t="s">
        <v>311</v>
      </c>
      <c r="E2041" s="85" t="s">
        <v>9</v>
      </c>
      <c r="F2041" s="93" t="s">
        <v>881</v>
      </c>
      <c r="G2041" s="88" t="s">
        <v>6540</v>
      </c>
      <c r="H2041" s="87" t="n">
        <v>48521</v>
      </c>
      <c r="I2041" s="88" t="s">
        <v>6541</v>
      </c>
      <c r="J2041" s="87" t="n">
        <v>44699</v>
      </c>
      <c r="K2041" s="92" t="n">
        <v>0.979</v>
      </c>
      <c r="L2041" s="80" t="s">
        <v>873</v>
      </c>
      <c r="M2041" s="101" t="s">
        <v>15417</v>
      </c>
    </row>
    <row r="2042" customFormat="false" ht="18" hidden="false" customHeight="false" outlineLevel="0" collapsed="false">
      <c r="A2042" s="80" t="n">
        <v>2042</v>
      </c>
      <c r="B2042" s="81" t="s">
        <v>6542</v>
      </c>
      <c r="C2042" s="82" t="s">
        <v>6543</v>
      </c>
      <c r="D2042" s="84" t="s">
        <v>311</v>
      </c>
      <c r="E2042" s="85" t="s">
        <v>11</v>
      </c>
      <c r="F2042" s="93" t="s">
        <v>881</v>
      </c>
      <c r="G2042" s="88" t="s">
        <v>6544</v>
      </c>
      <c r="H2042" s="87" t="n">
        <v>69072</v>
      </c>
      <c r="I2042" s="88" t="s">
        <v>6545</v>
      </c>
      <c r="J2042" s="87" t="n">
        <v>68998</v>
      </c>
      <c r="K2042" s="92" t="n">
        <v>0.989</v>
      </c>
      <c r="L2042" s="80" t="s">
        <v>873</v>
      </c>
      <c r="M2042" s="101" t="s">
        <v>15417</v>
      </c>
    </row>
    <row r="2043" customFormat="false" ht="18" hidden="false" customHeight="false" outlineLevel="0" collapsed="false">
      <c r="A2043" s="80" t="n">
        <v>2043</v>
      </c>
      <c r="B2043" s="81" t="s">
        <v>6546</v>
      </c>
      <c r="C2043" s="82" t="s">
        <v>6547</v>
      </c>
      <c r="D2043" s="84" t="s">
        <v>311</v>
      </c>
      <c r="E2043" s="85" t="s">
        <v>9</v>
      </c>
      <c r="F2043" s="93" t="s">
        <v>881</v>
      </c>
      <c r="G2043" s="88" t="s">
        <v>4711</v>
      </c>
      <c r="H2043" s="87" t="n">
        <v>48591</v>
      </c>
      <c r="I2043" s="88" t="s">
        <v>6548</v>
      </c>
      <c r="J2043" s="87" t="n">
        <v>43798</v>
      </c>
      <c r="K2043" s="92" t="n">
        <v>0.976</v>
      </c>
      <c r="L2043" s="80" t="s">
        <v>873</v>
      </c>
      <c r="M2043" s="101" t="s">
        <v>15417</v>
      </c>
    </row>
    <row r="2044" customFormat="false" ht="18" hidden="false" customHeight="false" outlineLevel="0" collapsed="false">
      <c r="A2044" s="80" t="n">
        <v>2044</v>
      </c>
      <c r="B2044" s="81" t="s">
        <v>6549</v>
      </c>
      <c r="C2044" s="82" t="s">
        <v>6550</v>
      </c>
      <c r="D2044" s="84" t="s">
        <v>311</v>
      </c>
      <c r="E2044" s="85" t="s">
        <v>11</v>
      </c>
      <c r="F2044" s="93" t="s">
        <v>881</v>
      </c>
      <c r="G2044" s="88" t="s">
        <v>5128</v>
      </c>
      <c r="H2044" s="87" t="n">
        <v>75360</v>
      </c>
      <c r="I2044" s="88" t="s">
        <v>6002</v>
      </c>
      <c r="J2044" s="87" t="n">
        <v>74995</v>
      </c>
      <c r="K2044" s="92" t="n">
        <v>0.969</v>
      </c>
      <c r="L2044" s="80" t="s">
        <v>873</v>
      </c>
      <c r="M2044" s="101" t="s">
        <v>15417</v>
      </c>
    </row>
    <row r="2045" customFormat="false" ht="18" hidden="false" customHeight="false" outlineLevel="0" collapsed="false">
      <c r="A2045" s="80" t="n">
        <v>2045</v>
      </c>
      <c r="B2045" s="81" t="s">
        <v>6551</v>
      </c>
      <c r="C2045" s="82" t="s">
        <v>6552</v>
      </c>
      <c r="D2045" s="84" t="s">
        <v>311</v>
      </c>
      <c r="E2045" s="85" t="s">
        <v>10</v>
      </c>
      <c r="F2045" s="91" t="s">
        <v>18</v>
      </c>
      <c r="G2045" s="87" t="n">
        <v>15910</v>
      </c>
      <c r="H2045" s="87" t="n">
        <v>9990</v>
      </c>
      <c r="I2045" s="87" t="n">
        <v>15615</v>
      </c>
      <c r="J2045" s="88" t="n">
        <v>0</v>
      </c>
      <c r="K2045" s="96" t="n">
        <v>0.603</v>
      </c>
      <c r="L2045" s="80" t="s">
        <v>873</v>
      </c>
      <c r="M2045" s="101" t="s">
        <v>15417</v>
      </c>
    </row>
    <row r="2046" customFormat="false" ht="18" hidden="false" customHeight="false" outlineLevel="0" collapsed="false">
      <c r="A2046" s="80" t="n">
        <v>2046</v>
      </c>
      <c r="B2046" s="81" t="s">
        <v>6553</v>
      </c>
      <c r="C2046" s="82" t="s">
        <v>6554</v>
      </c>
      <c r="D2046" s="84" t="s">
        <v>311</v>
      </c>
      <c r="E2046" s="85" t="s">
        <v>10</v>
      </c>
      <c r="F2046" s="93" t="s">
        <v>881</v>
      </c>
      <c r="G2046" s="87" t="n">
        <v>15910</v>
      </c>
      <c r="H2046" s="87" t="n">
        <v>9990</v>
      </c>
      <c r="I2046" s="87" t="n">
        <v>15787</v>
      </c>
      <c r="J2046" s="87" t="n">
        <v>9374</v>
      </c>
      <c r="K2046" s="92" t="n">
        <v>0.971</v>
      </c>
      <c r="L2046" s="80" t="s">
        <v>873</v>
      </c>
      <c r="M2046" s="101" t="s">
        <v>15417</v>
      </c>
    </row>
    <row r="2047" customFormat="false" ht="18" hidden="false" customHeight="false" outlineLevel="0" collapsed="false">
      <c r="A2047" s="80" t="n">
        <v>2047</v>
      </c>
      <c r="B2047" s="81" t="s">
        <v>6555</v>
      </c>
      <c r="C2047" s="82" t="s">
        <v>6556</v>
      </c>
      <c r="D2047" s="84" t="s">
        <v>312</v>
      </c>
      <c r="E2047" s="85" t="s">
        <v>11</v>
      </c>
      <c r="F2047" s="86" t="s">
        <v>17</v>
      </c>
      <c r="G2047" s="88" t="s">
        <v>6557</v>
      </c>
      <c r="H2047" s="87" t="n">
        <v>37040</v>
      </c>
      <c r="I2047" s="88" t="s">
        <v>6558</v>
      </c>
      <c r="J2047" s="88" t="n">
        <v>0</v>
      </c>
      <c r="K2047" s="96" t="n">
        <v>0.768</v>
      </c>
      <c r="L2047" s="80" t="s">
        <v>873</v>
      </c>
      <c r="M2047" s="101" t="s">
        <v>15417</v>
      </c>
    </row>
    <row r="2048" customFormat="false" ht="18" hidden="false" customHeight="false" outlineLevel="0" collapsed="false">
      <c r="A2048" s="80" t="n">
        <v>2048</v>
      </c>
      <c r="B2048" s="81" t="s">
        <v>6559</v>
      </c>
      <c r="C2048" s="82" t="s">
        <v>6560</v>
      </c>
      <c r="D2048" s="84" t="s">
        <v>312</v>
      </c>
      <c r="E2048" s="85" t="s">
        <v>11</v>
      </c>
      <c r="F2048" s="86" t="s">
        <v>17</v>
      </c>
      <c r="G2048" s="88" t="s">
        <v>6561</v>
      </c>
      <c r="H2048" s="87" t="n">
        <v>41311</v>
      </c>
      <c r="I2048" s="88" t="s">
        <v>6562</v>
      </c>
      <c r="J2048" s="88" t="n">
        <v>0</v>
      </c>
      <c r="K2048" s="96" t="n">
        <v>0.509</v>
      </c>
      <c r="L2048" s="80" t="s">
        <v>873</v>
      </c>
      <c r="M2048" s="101" t="s">
        <v>15417</v>
      </c>
    </row>
    <row r="2049" customFormat="false" ht="18" hidden="false" customHeight="false" outlineLevel="0" collapsed="false">
      <c r="A2049" s="80" t="n">
        <v>2049</v>
      </c>
      <c r="B2049" s="81" t="s">
        <v>6563</v>
      </c>
      <c r="C2049" s="82" t="s">
        <v>6564</v>
      </c>
      <c r="D2049" s="84" t="s">
        <v>312</v>
      </c>
      <c r="E2049" s="85" t="s">
        <v>9</v>
      </c>
      <c r="F2049" s="93" t="s">
        <v>881</v>
      </c>
      <c r="G2049" s="88" t="s">
        <v>5078</v>
      </c>
      <c r="H2049" s="87" t="n">
        <v>43675</v>
      </c>
      <c r="I2049" s="88" t="s">
        <v>6565</v>
      </c>
      <c r="J2049" s="87" t="n">
        <v>34675</v>
      </c>
      <c r="K2049" s="92" t="n">
        <v>0.95</v>
      </c>
      <c r="L2049" s="80" t="s">
        <v>873</v>
      </c>
      <c r="M2049" s="101" t="s">
        <v>15417</v>
      </c>
    </row>
    <row r="2050" customFormat="false" ht="27" hidden="false" customHeight="false" outlineLevel="0" collapsed="false">
      <c r="A2050" s="80" t="n">
        <v>2050</v>
      </c>
      <c r="B2050" s="81" t="s">
        <v>6566</v>
      </c>
      <c r="C2050" s="82" t="s">
        <v>6567</v>
      </c>
      <c r="D2050" s="84" t="s">
        <v>312</v>
      </c>
      <c r="E2050" s="85" t="s">
        <v>10</v>
      </c>
      <c r="F2050" s="93" t="s">
        <v>881</v>
      </c>
      <c r="G2050" s="87" t="n">
        <v>16748</v>
      </c>
      <c r="H2050" s="87" t="n">
        <v>10109</v>
      </c>
      <c r="I2050" s="87" t="n">
        <v>16440</v>
      </c>
      <c r="J2050" s="87" t="n">
        <v>9909</v>
      </c>
      <c r="K2050" s="92" t="n">
        <v>0.981</v>
      </c>
      <c r="L2050" s="80" t="s">
        <v>873</v>
      </c>
      <c r="M2050" s="101" t="s">
        <v>15417</v>
      </c>
    </row>
    <row r="2051" customFormat="false" ht="18" hidden="false" customHeight="false" outlineLevel="0" collapsed="false">
      <c r="A2051" s="80" t="n">
        <v>2051</v>
      </c>
      <c r="B2051" s="81" t="s">
        <v>6568</v>
      </c>
      <c r="C2051" s="82" t="s">
        <v>6569</v>
      </c>
      <c r="D2051" s="84" t="s">
        <v>312</v>
      </c>
      <c r="E2051" s="85" t="s">
        <v>9</v>
      </c>
      <c r="F2051" s="93" t="s">
        <v>881</v>
      </c>
      <c r="G2051" s="88" t="s">
        <v>5078</v>
      </c>
      <c r="H2051" s="87" t="n">
        <v>43675</v>
      </c>
      <c r="I2051" s="88" t="s">
        <v>6545</v>
      </c>
      <c r="J2051" s="87" t="n">
        <v>34694</v>
      </c>
      <c r="K2051" s="92" t="n">
        <v>0.943</v>
      </c>
      <c r="L2051" s="80" t="s">
        <v>873</v>
      </c>
      <c r="M2051" s="101" t="s">
        <v>15417</v>
      </c>
    </row>
    <row r="2052" customFormat="false" ht="18" hidden="false" customHeight="false" outlineLevel="0" collapsed="false">
      <c r="A2052" s="80" t="n">
        <v>2052</v>
      </c>
      <c r="B2052" s="81" t="s">
        <v>6570</v>
      </c>
      <c r="C2052" s="82" t="s">
        <v>6571</v>
      </c>
      <c r="D2052" s="84" t="s">
        <v>312</v>
      </c>
      <c r="E2052" s="85" t="s">
        <v>9</v>
      </c>
      <c r="F2052" s="93" t="s">
        <v>881</v>
      </c>
      <c r="G2052" s="88" t="s">
        <v>5078</v>
      </c>
      <c r="H2052" s="87" t="n">
        <v>43675</v>
      </c>
      <c r="I2052" s="88" t="s">
        <v>6565</v>
      </c>
      <c r="J2052" s="87" t="n">
        <v>34663</v>
      </c>
      <c r="K2052" s="92" t="n">
        <v>0.949</v>
      </c>
      <c r="L2052" s="80" t="s">
        <v>873</v>
      </c>
      <c r="M2052" s="101" t="s">
        <v>15417</v>
      </c>
    </row>
    <row r="2053" customFormat="false" ht="18" hidden="false" customHeight="false" outlineLevel="0" collapsed="false">
      <c r="A2053" s="80" t="n">
        <v>2053</v>
      </c>
      <c r="B2053" s="81" t="s">
        <v>6572</v>
      </c>
      <c r="C2053" s="82" t="s">
        <v>6573</v>
      </c>
      <c r="D2053" s="84" t="s">
        <v>313</v>
      </c>
      <c r="E2053" s="85" t="s">
        <v>16</v>
      </c>
      <c r="F2053" s="86" t="s">
        <v>17</v>
      </c>
      <c r="G2053" s="88" t="s">
        <v>6574</v>
      </c>
      <c r="H2053" s="88" t="s">
        <v>6575</v>
      </c>
      <c r="I2053" s="88" t="s">
        <v>6576</v>
      </c>
      <c r="J2053" s="88" t="s">
        <v>6577</v>
      </c>
      <c r="K2053" s="94" t="n">
        <v>0.412</v>
      </c>
      <c r="L2053" s="80" t="s">
        <v>873</v>
      </c>
      <c r="M2053" s="101" t="s">
        <v>15417</v>
      </c>
    </row>
    <row r="2054" customFormat="false" ht="18" hidden="false" customHeight="false" outlineLevel="0" collapsed="false">
      <c r="A2054" s="80" t="n">
        <v>2054</v>
      </c>
      <c r="B2054" s="81" t="s">
        <v>6578</v>
      </c>
      <c r="C2054" s="82" t="s">
        <v>6579</v>
      </c>
      <c r="D2054" s="84" t="s">
        <v>313</v>
      </c>
      <c r="E2054" s="85" t="s">
        <v>16</v>
      </c>
      <c r="F2054" s="86" t="s">
        <v>17</v>
      </c>
      <c r="G2054" s="88" t="s">
        <v>4363</v>
      </c>
      <c r="H2054" s="87" t="n">
        <v>64160</v>
      </c>
      <c r="I2054" s="88" t="n">
        <v>190</v>
      </c>
      <c r="J2054" s="88" t="n">
        <v>0</v>
      </c>
      <c r="K2054" s="89" t="n">
        <v>0.001</v>
      </c>
      <c r="L2054" s="80" t="s">
        <v>873</v>
      </c>
      <c r="M2054" s="101" t="s">
        <v>15417</v>
      </c>
    </row>
    <row r="2055" customFormat="false" ht="18" hidden="false" customHeight="false" outlineLevel="0" collapsed="false">
      <c r="A2055" s="80" t="n">
        <v>2055</v>
      </c>
      <c r="B2055" s="81" t="s">
        <v>6580</v>
      </c>
      <c r="C2055" s="82" t="s">
        <v>6581</v>
      </c>
      <c r="D2055" s="84" t="s">
        <v>313</v>
      </c>
      <c r="E2055" s="85" t="s">
        <v>16</v>
      </c>
      <c r="F2055" s="86" t="s">
        <v>17</v>
      </c>
      <c r="G2055" s="88" t="s">
        <v>4363</v>
      </c>
      <c r="H2055" s="87" t="n">
        <v>64160</v>
      </c>
      <c r="I2055" s="88" t="n">
        <v>190</v>
      </c>
      <c r="J2055" s="88" t="n">
        <v>0</v>
      </c>
      <c r="K2055" s="89" t="n">
        <v>0.001</v>
      </c>
      <c r="L2055" s="80" t="s">
        <v>873</v>
      </c>
      <c r="M2055" s="101" t="s">
        <v>15417</v>
      </c>
    </row>
    <row r="2056" customFormat="false" ht="18" hidden="false" customHeight="false" outlineLevel="0" collapsed="false">
      <c r="A2056" s="80" t="n">
        <v>2056</v>
      </c>
      <c r="B2056" s="81" t="s">
        <v>6582</v>
      </c>
      <c r="C2056" s="82" t="s">
        <v>6583</v>
      </c>
      <c r="D2056" s="84" t="s">
        <v>313</v>
      </c>
      <c r="E2056" s="85" t="s">
        <v>9</v>
      </c>
      <c r="F2056" s="86" t="s">
        <v>17</v>
      </c>
      <c r="G2056" s="88" t="s">
        <v>6584</v>
      </c>
      <c r="H2056" s="87" t="n">
        <v>68922</v>
      </c>
      <c r="I2056" s="88" t="s">
        <v>6585</v>
      </c>
      <c r="J2056" s="87" t="n">
        <v>67996</v>
      </c>
      <c r="K2056" s="96" t="n">
        <v>0.605</v>
      </c>
      <c r="L2056" s="80" t="s">
        <v>873</v>
      </c>
      <c r="M2056" s="101" t="s">
        <v>15417</v>
      </c>
    </row>
    <row r="2057" customFormat="false" ht="18" hidden="false" customHeight="false" outlineLevel="0" collapsed="false">
      <c r="A2057" s="80" t="n">
        <v>2057</v>
      </c>
      <c r="B2057" s="81" t="s">
        <v>6586</v>
      </c>
      <c r="C2057" s="82" t="s">
        <v>6587</v>
      </c>
      <c r="D2057" s="84" t="s">
        <v>313</v>
      </c>
      <c r="E2057" s="85" t="s">
        <v>9</v>
      </c>
      <c r="F2057" s="86" t="s">
        <v>17</v>
      </c>
      <c r="G2057" s="88" t="s">
        <v>4117</v>
      </c>
      <c r="H2057" s="87" t="n">
        <v>75359</v>
      </c>
      <c r="I2057" s="88" t="s">
        <v>6588</v>
      </c>
      <c r="J2057" s="87" t="n">
        <v>74995</v>
      </c>
      <c r="K2057" s="96" t="n">
        <v>0.747</v>
      </c>
      <c r="L2057" s="80" t="s">
        <v>873</v>
      </c>
      <c r="M2057" s="101" t="s">
        <v>15417</v>
      </c>
    </row>
    <row r="2058" customFormat="false" ht="18" hidden="false" customHeight="false" outlineLevel="0" collapsed="false">
      <c r="A2058" s="80" t="n">
        <v>2058</v>
      </c>
      <c r="B2058" s="81" t="s">
        <v>6589</v>
      </c>
      <c r="C2058" s="82" t="s">
        <v>6590</v>
      </c>
      <c r="D2058" s="84" t="s">
        <v>313</v>
      </c>
      <c r="E2058" s="85" t="s">
        <v>16</v>
      </c>
      <c r="F2058" s="86" t="s">
        <v>17</v>
      </c>
      <c r="G2058" s="88" t="s">
        <v>4136</v>
      </c>
      <c r="H2058" s="88" t="s">
        <v>4137</v>
      </c>
      <c r="I2058" s="88" t="n">
        <v>0</v>
      </c>
      <c r="J2058" s="88" t="n">
        <v>0</v>
      </c>
      <c r="K2058" s="89" t="n">
        <v>0</v>
      </c>
      <c r="L2058" s="80" t="s">
        <v>873</v>
      </c>
      <c r="M2058" s="101" t="s">
        <v>15417</v>
      </c>
    </row>
    <row r="2059" customFormat="false" ht="18" hidden="false" customHeight="false" outlineLevel="0" collapsed="false">
      <c r="A2059" s="80" t="n">
        <v>2059</v>
      </c>
      <c r="B2059" s="81" t="s">
        <v>6591</v>
      </c>
      <c r="C2059" s="82" t="s">
        <v>6592</v>
      </c>
      <c r="D2059" s="84" t="s">
        <v>313</v>
      </c>
      <c r="E2059" s="85" t="s">
        <v>11</v>
      </c>
      <c r="F2059" s="86" t="s">
        <v>17</v>
      </c>
      <c r="G2059" s="88" t="s">
        <v>6593</v>
      </c>
      <c r="H2059" s="87" t="n">
        <v>76004</v>
      </c>
      <c r="I2059" s="88" t="s">
        <v>6594</v>
      </c>
      <c r="J2059" s="87" t="n">
        <v>75600</v>
      </c>
      <c r="K2059" s="96" t="n">
        <v>0.538</v>
      </c>
      <c r="L2059" s="80" t="s">
        <v>873</v>
      </c>
      <c r="M2059" s="101" t="s">
        <v>15417</v>
      </c>
    </row>
    <row r="2060" customFormat="false" ht="18" hidden="false" customHeight="false" outlineLevel="0" collapsed="false">
      <c r="A2060" s="80" t="n">
        <v>2060</v>
      </c>
      <c r="B2060" s="81" t="s">
        <v>6595</v>
      </c>
      <c r="C2060" s="82" t="s">
        <v>6596</v>
      </c>
      <c r="D2060" s="84" t="s">
        <v>313</v>
      </c>
      <c r="E2060" s="85" t="s">
        <v>13</v>
      </c>
      <c r="F2060" s="86" t="s">
        <v>17</v>
      </c>
      <c r="G2060" s="88" t="s">
        <v>6597</v>
      </c>
      <c r="H2060" s="87" t="n">
        <v>49236</v>
      </c>
      <c r="I2060" s="88" t="s">
        <v>6598</v>
      </c>
      <c r="J2060" s="87" t="n">
        <v>14350</v>
      </c>
      <c r="K2060" s="92" t="n">
        <v>0.867</v>
      </c>
      <c r="L2060" s="80" t="s">
        <v>873</v>
      </c>
      <c r="M2060" s="101" t="s">
        <v>15417</v>
      </c>
    </row>
    <row r="2061" customFormat="false" ht="18" hidden="false" customHeight="false" outlineLevel="0" collapsed="false">
      <c r="A2061" s="80" t="n">
        <v>2061</v>
      </c>
      <c r="B2061" s="81" t="s">
        <v>6599</v>
      </c>
      <c r="C2061" s="82" t="s">
        <v>6600</v>
      </c>
      <c r="D2061" s="84" t="s">
        <v>313</v>
      </c>
      <c r="E2061" s="85" t="s">
        <v>13</v>
      </c>
      <c r="F2061" s="93" t="s">
        <v>881</v>
      </c>
      <c r="G2061" s="88" t="s">
        <v>6601</v>
      </c>
      <c r="H2061" s="87" t="n">
        <v>60670</v>
      </c>
      <c r="I2061" s="88" t="s">
        <v>6602</v>
      </c>
      <c r="J2061" s="87" t="n">
        <v>60450</v>
      </c>
      <c r="K2061" s="92" t="n">
        <v>0.995</v>
      </c>
      <c r="L2061" s="80" t="s">
        <v>873</v>
      </c>
      <c r="M2061" s="101" t="s">
        <v>15417</v>
      </c>
    </row>
    <row r="2062" customFormat="false" ht="15" hidden="false" customHeight="false" outlineLevel="0" collapsed="false">
      <c r="A2062" s="80" t="n">
        <v>2062</v>
      </c>
      <c r="B2062" s="81" t="s">
        <v>6603</v>
      </c>
      <c r="C2062" s="82" t="s">
        <v>6604</v>
      </c>
      <c r="D2062" s="84" t="s">
        <v>313</v>
      </c>
      <c r="E2062" s="85" t="s">
        <v>11</v>
      </c>
      <c r="F2062" s="86" t="s">
        <v>17</v>
      </c>
      <c r="G2062" s="88" t="s">
        <v>6605</v>
      </c>
      <c r="H2062" s="87" t="n">
        <v>54990</v>
      </c>
      <c r="I2062" s="88" t="s">
        <v>6606</v>
      </c>
      <c r="J2062" s="88" t="n">
        <v>0</v>
      </c>
      <c r="K2062" s="96" t="n">
        <v>0.783</v>
      </c>
      <c r="L2062" s="80" t="s">
        <v>873</v>
      </c>
      <c r="M2062" s="101" t="s">
        <v>15417</v>
      </c>
    </row>
    <row r="2063" customFormat="false" ht="15" hidden="false" customHeight="false" outlineLevel="0" collapsed="false">
      <c r="A2063" s="80" t="n">
        <v>2063</v>
      </c>
      <c r="B2063" s="81" t="s">
        <v>6607</v>
      </c>
      <c r="C2063" s="82" t="s">
        <v>6608</v>
      </c>
      <c r="D2063" s="84" t="s">
        <v>313</v>
      </c>
      <c r="E2063" s="85" t="s">
        <v>11</v>
      </c>
      <c r="F2063" s="86" t="s">
        <v>17</v>
      </c>
      <c r="G2063" s="88" t="s">
        <v>6609</v>
      </c>
      <c r="H2063" s="87" t="n">
        <v>50173</v>
      </c>
      <c r="I2063" s="88" t="s">
        <v>6610</v>
      </c>
      <c r="J2063" s="88" t="n">
        <v>0</v>
      </c>
      <c r="K2063" s="96" t="n">
        <v>0.76</v>
      </c>
      <c r="L2063" s="80" t="s">
        <v>873</v>
      </c>
      <c r="M2063" s="101" t="s">
        <v>15417</v>
      </c>
    </row>
    <row r="2064" customFormat="false" ht="18" hidden="false" customHeight="false" outlineLevel="0" collapsed="false">
      <c r="A2064" s="80" t="n">
        <v>2064</v>
      </c>
      <c r="B2064" s="81" t="s">
        <v>6611</v>
      </c>
      <c r="C2064" s="82" t="s">
        <v>6612</v>
      </c>
      <c r="D2064" s="84" t="s">
        <v>313</v>
      </c>
      <c r="E2064" s="85" t="s">
        <v>11</v>
      </c>
      <c r="F2064" s="86" t="s">
        <v>17</v>
      </c>
      <c r="G2064" s="88" t="s">
        <v>6613</v>
      </c>
      <c r="H2064" s="88" t="s">
        <v>6614</v>
      </c>
      <c r="I2064" s="88" t="s">
        <v>6615</v>
      </c>
      <c r="J2064" s="88" t="s">
        <v>6616</v>
      </c>
      <c r="K2064" s="92" t="n">
        <v>0.999</v>
      </c>
      <c r="L2064" s="80" t="s">
        <v>873</v>
      </c>
      <c r="M2064" s="101" t="s">
        <v>15417</v>
      </c>
    </row>
    <row r="2065" customFormat="false" ht="18" hidden="false" customHeight="false" outlineLevel="0" collapsed="false">
      <c r="A2065" s="80" t="n">
        <v>2065</v>
      </c>
      <c r="B2065" s="81" t="s">
        <v>6617</v>
      </c>
      <c r="C2065" s="82" t="s">
        <v>6618</v>
      </c>
      <c r="D2065" s="84" t="s">
        <v>278</v>
      </c>
      <c r="E2065" s="85" t="s">
        <v>9</v>
      </c>
      <c r="F2065" s="86" t="s">
        <v>17</v>
      </c>
      <c r="G2065" s="88" t="s">
        <v>5537</v>
      </c>
      <c r="H2065" s="87" t="n">
        <v>46067</v>
      </c>
      <c r="I2065" s="88" t="s">
        <v>6619</v>
      </c>
      <c r="J2065" s="87" t="n">
        <v>16200</v>
      </c>
      <c r="K2065" s="94" t="n">
        <v>0.385</v>
      </c>
      <c r="L2065" s="80" t="s">
        <v>873</v>
      </c>
      <c r="M2065" s="101" t="s">
        <v>15417</v>
      </c>
    </row>
    <row r="2066" customFormat="false" ht="18" hidden="false" customHeight="false" outlineLevel="0" collapsed="false">
      <c r="A2066" s="80" t="n">
        <v>2066</v>
      </c>
      <c r="B2066" s="81" t="s">
        <v>6620</v>
      </c>
      <c r="C2066" s="82" t="s">
        <v>6621</v>
      </c>
      <c r="D2066" s="84" t="s">
        <v>278</v>
      </c>
      <c r="E2066" s="85" t="s">
        <v>9</v>
      </c>
      <c r="F2066" s="86" t="s">
        <v>17</v>
      </c>
      <c r="G2066" s="88" t="s">
        <v>5537</v>
      </c>
      <c r="H2066" s="87" t="n">
        <v>46067</v>
      </c>
      <c r="I2066" s="87" t="n">
        <v>44892</v>
      </c>
      <c r="J2066" s="88" t="n">
        <v>0</v>
      </c>
      <c r="K2066" s="89" t="n">
        <v>0.14</v>
      </c>
      <c r="L2066" s="80" t="s">
        <v>873</v>
      </c>
      <c r="M2066" s="101" t="s">
        <v>15417</v>
      </c>
    </row>
    <row r="2067" customFormat="false" ht="18" hidden="false" customHeight="false" outlineLevel="0" collapsed="false">
      <c r="A2067" s="80" t="n">
        <v>2067</v>
      </c>
      <c r="B2067" s="81" t="s">
        <v>6622</v>
      </c>
      <c r="C2067" s="82" t="s">
        <v>6623</v>
      </c>
      <c r="D2067" s="84" t="s">
        <v>278</v>
      </c>
      <c r="E2067" s="85" t="s">
        <v>9</v>
      </c>
      <c r="F2067" s="93" t="s">
        <v>881</v>
      </c>
      <c r="G2067" s="88" t="s">
        <v>5537</v>
      </c>
      <c r="H2067" s="87" t="n">
        <v>46067</v>
      </c>
      <c r="I2067" s="88" t="s">
        <v>6624</v>
      </c>
      <c r="J2067" s="87" t="n">
        <v>33000</v>
      </c>
      <c r="K2067" s="96" t="n">
        <v>0.792</v>
      </c>
      <c r="L2067" s="80" t="s">
        <v>873</v>
      </c>
      <c r="M2067" s="101" t="s">
        <v>15417</v>
      </c>
    </row>
    <row r="2068" customFormat="false" ht="18" hidden="false" customHeight="false" outlineLevel="0" collapsed="false">
      <c r="A2068" s="80" t="n">
        <v>2068</v>
      </c>
      <c r="B2068" s="81" t="s">
        <v>6625</v>
      </c>
      <c r="C2068" s="82" t="s">
        <v>6626</v>
      </c>
      <c r="D2068" s="84" t="s">
        <v>278</v>
      </c>
      <c r="E2068" s="85" t="s">
        <v>9</v>
      </c>
      <c r="F2068" s="86" t="s">
        <v>17</v>
      </c>
      <c r="G2068" s="88" t="s">
        <v>5537</v>
      </c>
      <c r="H2068" s="87" t="n">
        <v>46067</v>
      </c>
      <c r="I2068" s="88" t="s">
        <v>6627</v>
      </c>
      <c r="J2068" s="88" t="n">
        <v>0</v>
      </c>
      <c r="K2068" s="94" t="n">
        <v>0.368</v>
      </c>
      <c r="L2068" s="80" t="s">
        <v>873</v>
      </c>
      <c r="M2068" s="101" t="s">
        <v>15417</v>
      </c>
    </row>
    <row r="2069" customFormat="false" ht="18" hidden="false" customHeight="false" outlineLevel="0" collapsed="false">
      <c r="A2069" s="80" t="n">
        <v>2069</v>
      </c>
      <c r="B2069" s="81" t="s">
        <v>6628</v>
      </c>
      <c r="C2069" s="82" t="s">
        <v>6629</v>
      </c>
      <c r="D2069" s="84" t="s">
        <v>278</v>
      </c>
      <c r="E2069" s="85" t="s">
        <v>16</v>
      </c>
      <c r="F2069" s="86" t="s">
        <v>17</v>
      </c>
      <c r="G2069" s="88" t="s">
        <v>4167</v>
      </c>
      <c r="H2069" s="88" t="s">
        <v>4168</v>
      </c>
      <c r="I2069" s="87" t="n">
        <v>2000</v>
      </c>
      <c r="J2069" s="87" t="n">
        <v>40796</v>
      </c>
      <c r="K2069" s="89" t="n">
        <v>0.164</v>
      </c>
      <c r="L2069" s="80" t="s">
        <v>873</v>
      </c>
      <c r="M2069" s="101" t="s">
        <v>15417</v>
      </c>
    </row>
    <row r="2070" customFormat="false" ht="18" hidden="false" customHeight="false" outlineLevel="0" collapsed="false">
      <c r="A2070" s="80" t="n">
        <v>2070</v>
      </c>
      <c r="B2070" s="81" t="s">
        <v>6630</v>
      </c>
      <c r="C2070" s="82" t="s">
        <v>6631</v>
      </c>
      <c r="D2070" s="84" t="s">
        <v>278</v>
      </c>
      <c r="E2070" s="85" t="s">
        <v>10</v>
      </c>
      <c r="F2070" s="91" t="s">
        <v>18</v>
      </c>
      <c r="G2070" s="87" t="n">
        <v>14000</v>
      </c>
      <c r="H2070" s="88" t="n">
        <v>0</v>
      </c>
      <c r="I2070" s="87" t="n">
        <v>12528</v>
      </c>
      <c r="J2070" s="88" t="n">
        <v>0</v>
      </c>
      <c r="K2070" s="92" t="n">
        <v>0.895</v>
      </c>
      <c r="L2070" s="80" t="s">
        <v>873</v>
      </c>
      <c r="M2070" s="101" t="s">
        <v>15417</v>
      </c>
    </row>
    <row r="2071" customFormat="false" ht="18" hidden="false" customHeight="false" outlineLevel="0" collapsed="false">
      <c r="A2071" s="80" t="n">
        <v>2071</v>
      </c>
      <c r="B2071" s="81" t="s">
        <v>6632</v>
      </c>
      <c r="C2071" s="82" t="s">
        <v>6633</v>
      </c>
      <c r="D2071" s="84" t="s">
        <v>278</v>
      </c>
      <c r="E2071" s="85" t="s">
        <v>10</v>
      </c>
      <c r="F2071" s="91" t="s">
        <v>18</v>
      </c>
      <c r="G2071" s="87" t="n">
        <v>14000</v>
      </c>
      <c r="H2071" s="88" t="n">
        <v>0</v>
      </c>
      <c r="I2071" s="87" t="n">
        <v>12528</v>
      </c>
      <c r="J2071" s="88" t="n">
        <v>0</v>
      </c>
      <c r="K2071" s="92" t="n">
        <v>0.895</v>
      </c>
      <c r="L2071" s="80" t="s">
        <v>873</v>
      </c>
      <c r="M2071" s="101" t="s">
        <v>15417</v>
      </c>
    </row>
    <row r="2072" customFormat="false" ht="18" hidden="false" customHeight="false" outlineLevel="0" collapsed="false">
      <c r="A2072" s="80" t="n">
        <v>2072</v>
      </c>
      <c r="B2072" s="81" t="s">
        <v>6634</v>
      </c>
      <c r="C2072" s="82" t="s">
        <v>6635</v>
      </c>
      <c r="D2072" s="84" t="s">
        <v>278</v>
      </c>
      <c r="E2072" s="85" t="s">
        <v>10</v>
      </c>
      <c r="F2072" s="93" t="s">
        <v>881</v>
      </c>
      <c r="G2072" s="87" t="n">
        <v>14000</v>
      </c>
      <c r="H2072" s="88" t="n">
        <v>0</v>
      </c>
      <c r="I2072" s="87" t="n">
        <v>12528</v>
      </c>
      <c r="J2072" s="88" t="n">
        <v>0</v>
      </c>
      <c r="K2072" s="92" t="n">
        <v>0.895</v>
      </c>
      <c r="L2072" s="80" t="s">
        <v>873</v>
      </c>
      <c r="M2072" s="101" t="s">
        <v>15417</v>
      </c>
    </row>
    <row r="2073" customFormat="false" ht="18" hidden="false" customHeight="false" outlineLevel="0" collapsed="false">
      <c r="A2073" s="80" t="n">
        <v>2073</v>
      </c>
      <c r="B2073" s="81" t="s">
        <v>6636</v>
      </c>
      <c r="C2073" s="82" t="s">
        <v>6637</v>
      </c>
      <c r="D2073" s="84" t="s">
        <v>314</v>
      </c>
      <c r="E2073" s="85" t="s">
        <v>16</v>
      </c>
      <c r="F2073" s="86" t="s">
        <v>17</v>
      </c>
      <c r="G2073" s="88" t="s">
        <v>6638</v>
      </c>
      <c r="H2073" s="88" t="s">
        <v>6639</v>
      </c>
      <c r="I2073" s="88" t="s">
        <v>6640</v>
      </c>
      <c r="J2073" s="88" t="s">
        <v>6641</v>
      </c>
      <c r="K2073" s="96" t="n">
        <v>0.699</v>
      </c>
      <c r="L2073" s="80" t="s">
        <v>873</v>
      </c>
      <c r="M2073" s="101" t="s">
        <v>15417</v>
      </c>
    </row>
    <row r="2074" customFormat="false" ht="18" hidden="false" customHeight="false" outlineLevel="0" collapsed="false">
      <c r="A2074" s="80" t="n">
        <v>2074</v>
      </c>
      <c r="B2074" s="81" t="s">
        <v>6642</v>
      </c>
      <c r="C2074" s="82" t="s">
        <v>6643</v>
      </c>
      <c r="D2074" s="84" t="s">
        <v>314</v>
      </c>
      <c r="E2074" s="85" t="s">
        <v>16</v>
      </c>
      <c r="F2074" s="86" t="s">
        <v>17</v>
      </c>
      <c r="G2074" s="88" t="s">
        <v>6644</v>
      </c>
      <c r="H2074" s="88" t="s">
        <v>6645</v>
      </c>
      <c r="I2074" s="88" t="s">
        <v>6646</v>
      </c>
      <c r="J2074" s="87" t="n">
        <v>96947</v>
      </c>
      <c r="K2074" s="94" t="n">
        <v>0.455</v>
      </c>
      <c r="L2074" s="80" t="s">
        <v>873</v>
      </c>
      <c r="M2074" s="101" t="s">
        <v>15417</v>
      </c>
    </row>
    <row r="2075" customFormat="false" ht="18" hidden="false" customHeight="false" outlineLevel="0" collapsed="false">
      <c r="A2075" s="80" t="n">
        <v>2075</v>
      </c>
      <c r="B2075" s="81" t="s">
        <v>6647</v>
      </c>
      <c r="C2075" s="82" t="s">
        <v>6648</v>
      </c>
      <c r="D2075" s="84" t="s">
        <v>314</v>
      </c>
      <c r="E2075" s="85" t="s">
        <v>9</v>
      </c>
      <c r="F2075" s="86" t="s">
        <v>17</v>
      </c>
      <c r="G2075" s="88" t="s">
        <v>6649</v>
      </c>
      <c r="H2075" s="87" t="n">
        <v>55249</v>
      </c>
      <c r="I2075" s="87" t="n">
        <v>79414</v>
      </c>
      <c r="J2075" s="88" t="n">
        <v>0</v>
      </c>
      <c r="K2075" s="89" t="n">
        <v>0.213</v>
      </c>
      <c r="L2075" s="80" t="s">
        <v>873</v>
      </c>
      <c r="M2075" s="101" t="s">
        <v>15417</v>
      </c>
    </row>
    <row r="2076" customFormat="false" ht="18" hidden="false" customHeight="false" outlineLevel="0" collapsed="false">
      <c r="A2076" s="80" t="n">
        <v>2076</v>
      </c>
      <c r="B2076" s="81" t="s">
        <v>6650</v>
      </c>
      <c r="C2076" s="82" t="s">
        <v>6651</v>
      </c>
      <c r="D2076" s="84" t="s">
        <v>314</v>
      </c>
      <c r="E2076" s="85" t="s">
        <v>9</v>
      </c>
      <c r="F2076" s="93" t="s">
        <v>881</v>
      </c>
      <c r="G2076" s="88" t="s">
        <v>6652</v>
      </c>
      <c r="H2076" s="87" t="n">
        <v>42085</v>
      </c>
      <c r="I2076" s="88" t="s">
        <v>1800</v>
      </c>
      <c r="J2076" s="87" t="n">
        <v>40799</v>
      </c>
      <c r="K2076" s="96" t="n">
        <v>0.753</v>
      </c>
      <c r="L2076" s="80" t="s">
        <v>873</v>
      </c>
      <c r="M2076" s="101" t="s">
        <v>15417</v>
      </c>
    </row>
    <row r="2077" customFormat="false" ht="18" hidden="false" customHeight="false" outlineLevel="0" collapsed="false">
      <c r="A2077" s="80" t="n">
        <v>2077</v>
      </c>
      <c r="B2077" s="81" t="s">
        <v>6653</v>
      </c>
      <c r="C2077" s="82" t="s">
        <v>6654</v>
      </c>
      <c r="D2077" s="84" t="s">
        <v>314</v>
      </c>
      <c r="E2077" s="85" t="s">
        <v>9</v>
      </c>
      <c r="F2077" s="86" t="s">
        <v>17</v>
      </c>
      <c r="G2077" s="88" t="s">
        <v>6655</v>
      </c>
      <c r="H2077" s="87" t="n">
        <v>46246</v>
      </c>
      <c r="I2077" s="88" t="s">
        <v>6656</v>
      </c>
      <c r="J2077" s="87" t="n">
        <v>41996</v>
      </c>
      <c r="K2077" s="92" t="n">
        <v>0.849</v>
      </c>
      <c r="L2077" s="80" t="s">
        <v>873</v>
      </c>
      <c r="M2077" s="101" t="s">
        <v>15417</v>
      </c>
    </row>
    <row r="2078" customFormat="false" ht="18" hidden="false" customHeight="false" outlineLevel="0" collapsed="false">
      <c r="A2078" s="80" t="n">
        <v>2078</v>
      </c>
      <c r="B2078" s="81" t="s">
        <v>6657</v>
      </c>
      <c r="C2078" s="82" t="s">
        <v>6658</v>
      </c>
      <c r="D2078" s="84" t="s">
        <v>314</v>
      </c>
      <c r="E2078" s="85" t="s">
        <v>10</v>
      </c>
      <c r="F2078" s="86" t="s">
        <v>17</v>
      </c>
      <c r="G2078" s="87" t="n">
        <v>15910</v>
      </c>
      <c r="H2078" s="87" t="n">
        <v>9990</v>
      </c>
      <c r="I2078" s="87" t="n">
        <v>11880</v>
      </c>
      <c r="J2078" s="87" t="n">
        <v>8845</v>
      </c>
      <c r="K2078" s="92" t="n">
        <v>0.8</v>
      </c>
      <c r="L2078" s="80" t="s">
        <v>873</v>
      </c>
      <c r="M2078" s="101" t="s">
        <v>15417</v>
      </c>
    </row>
    <row r="2079" customFormat="false" ht="18" hidden="false" customHeight="false" outlineLevel="0" collapsed="false">
      <c r="A2079" s="80" t="n">
        <v>2079</v>
      </c>
      <c r="B2079" s="81" t="s">
        <v>6659</v>
      </c>
      <c r="C2079" s="82" t="s">
        <v>6660</v>
      </c>
      <c r="D2079" s="84" t="s">
        <v>314</v>
      </c>
      <c r="E2079" s="85" t="s">
        <v>11</v>
      </c>
      <c r="F2079" s="93" t="s">
        <v>881</v>
      </c>
      <c r="G2079" s="88" t="s">
        <v>6661</v>
      </c>
      <c r="H2079" s="88" t="s">
        <v>6662</v>
      </c>
      <c r="I2079" s="88" t="s">
        <v>6663</v>
      </c>
      <c r="J2079" s="88" t="s">
        <v>6664</v>
      </c>
      <c r="K2079" s="92" t="n">
        <v>0.951</v>
      </c>
      <c r="L2079" s="80" t="s">
        <v>873</v>
      </c>
      <c r="M2079" s="101" t="s">
        <v>15417</v>
      </c>
    </row>
    <row r="2080" customFormat="false" ht="18" hidden="false" customHeight="false" outlineLevel="0" collapsed="false">
      <c r="A2080" s="80" t="n">
        <v>2080</v>
      </c>
      <c r="B2080" s="81" t="s">
        <v>6665</v>
      </c>
      <c r="C2080" s="82" t="s">
        <v>6666</v>
      </c>
      <c r="D2080" s="84" t="s">
        <v>314</v>
      </c>
      <c r="E2080" s="85" t="s">
        <v>11</v>
      </c>
      <c r="F2080" s="91" t="s">
        <v>18</v>
      </c>
      <c r="G2080" s="87" t="n">
        <v>47423</v>
      </c>
      <c r="H2080" s="88" t="s">
        <v>6667</v>
      </c>
      <c r="I2080" s="87" t="n">
        <v>45570</v>
      </c>
      <c r="J2080" s="87" t="n">
        <v>92814</v>
      </c>
      <c r="K2080" s="96" t="n">
        <v>0.737</v>
      </c>
      <c r="L2080" s="80" t="s">
        <v>873</v>
      </c>
      <c r="M2080" s="101" t="s">
        <v>15417</v>
      </c>
    </row>
    <row r="2081" customFormat="false" ht="27" hidden="false" customHeight="false" outlineLevel="0" collapsed="false">
      <c r="A2081" s="80" t="n">
        <v>2081</v>
      </c>
      <c r="B2081" s="81" t="s">
        <v>6668</v>
      </c>
      <c r="C2081" s="82" t="s">
        <v>6669</v>
      </c>
      <c r="D2081" s="84" t="s">
        <v>314</v>
      </c>
      <c r="E2081" s="85" t="s">
        <v>16</v>
      </c>
      <c r="F2081" s="86" t="s">
        <v>17</v>
      </c>
      <c r="G2081" s="88" t="s">
        <v>6670</v>
      </c>
      <c r="H2081" s="88" t="s">
        <v>6671</v>
      </c>
      <c r="I2081" s="88" t="s">
        <v>6672</v>
      </c>
      <c r="J2081" s="87" t="n">
        <v>93146</v>
      </c>
      <c r="K2081" s="96" t="n">
        <v>0.557</v>
      </c>
      <c r="L2081" s="80" t="s">
        <v>873</v>
      </c>
      <c r="M2081" s="101" t="s">
        <v>15417</v>
      </c>
    </row>
    <row r="2082" customFormat="false" ht="18" hidden="false" customHeight="false" outlineLevel="0" collapsed="false">
      <c r="A2082" s="80" t="n">
        <v>2082</v>
      </c>
      <c r="B2082" s="81" t="s">
        <v>6673</v>
      </c>
      <c r="C2082" s="82" t="s">
        <v>6674</v>
      </c>
      <c r="D2082" s="84" t="s">
        <v>314</v>
      </c>
      <c r="E2082" s="85" t="s">
        <v>16</v>
      </c>
      <c r="F2082" s="86" t="s">
        <v>17</v>
      </c>
      <c r="G2082" s="88" t="s">
        <v>6675</v>
      </c>
      <c r="H2082" s="87" t="n">
        <v>89750</v>
      </c>
      <c r="I2082" s="87" t="n">
        <v>96897</v>
      </c>
      <c r="J2082" s="87" t="n">
        <v>37102</v>
      </c>
      <c r="K2082" s="96" t="n">
        <v>0.617</v>
      </c>
      <c r="L2082" s="80" t="s">
        <v>873</v>
      </c>
      <c r="M2082" s="101" t="s">
        <v>15417</v>
      </c>
    </row>
    <row r="2083" customFormat="false" ht="15" hidden="false" customHeight="false" outlineLevel="0" collapsed="false">
      <c r="A2083" s="80" t="n">
        <v>2083</v>
      </c>
      <c r="B2083" s="81" t="s">
        <v>6676</v>
      </c>
      <c r="C2083" s="82" t="s">
        <v>6677</v>
      </c>
      <c r="D2083" s="84" t="s">
        <v>314</v>
      </c>
      <c r="E2083" s="85" t="s">
        <v>11</v>
      </c>
      <c r="F2083" s="91" t="s">
        <v>18</v>
      </c>
      <c r="G2083" s="87" t="n">
        <v>47568</v>
      </c>
      <c r="H2083" s="88" t="s">
        <v>6678</v>
      </c>
      <c r="I2083" s="87" t="n">
        <v>47250</v>
      </c>
      <c r="J2083" s="87" t="n">
        <v>92700</v>
      </c>
      <c r="K2083" s="96" t="n">
        <v>0.746</v>
      </c>
      <c r="L2083" s="80" t="s">
        <v>873</v>
      </c>
      <c r="M2083" s="101" t="s">
        <v>15417</v>
      </c>
    </row>
    <row r="2084" customFormat="false" ht="18" hidden="false" customHeight="false" outlineLevel="0" collapsed="false">
      <c r="A2084" s="80" t="n">
        <v>2084</v>
      </c>
      <c r="B2084" s="81" t="s">
        <v>6679</v>
      </c>
      <c r="C2084" s="82" t="s">
        <v>6680</v>
      </c>
      <c r="D2084" s="84" t="s">
        <v>314</v>
      </c>
      <c r="E2084" s="85" t="s">
        <v>11</v>
      </c>
      <c r="F2084" s="91" t="s">
        <v>18</v>
      </c>
      <c r="G2084" s="88" t="s">
        <v>4576</v>
      </c>
      <c r="H2084" s="87" t="n">
        <v>71675</v>
      </c>
      <c r="I2084" s="88" t="s">
        <v>6681</v>
      </c>
      <c r="J2084" s="88" t="n">
        <v>0</v>
      </c>
      <c r="K2084" s="92" t="n">
        <v>0.815</v>
      </c>
      <c r="L2084" s="80" t="s">
        <v>873</v>
      </c>
      <c r="M2084" s="101" t="s">
        <v>15417</v>
      </c>
    </row>
    <row r="2085" customFormat="false" ht="15" hidden="false" customHeight="false" outlineLevel="0" collapsed="false">
      <c r="A2085" s="80" t="n">
        <v>2085</v>
      </c>
      <c r="B2085" s="81" t="s">
        <v>6682</v>
      </c>
      <c r="C2085" s="82" t="s">
        <v>6683</v>
      </c>
      <c r="D2085" s="84" t="s">
        <v>314</v>
      </c>
      <c r="E2085" s="85" t="s">
        <v>11</v>
      </c>
      <c r="F2085" s="91" t="s">
        <v>18</v>
      </c>
      <c r="G2085" s="88" t="s">
        <v>4576</v>
      </c>
      <c r="H2085" s="87" t="n">
        <v>71675</v>
      </c>
      <c r="I2085" s="88" t="s">
        <v>6684</v>
      </c>
      <c r="J2085" s="88" t="n">
        <v>0</v>
      </c>
      <c r="K2085" s="92" t="n">
        <v>0.838</v>
      </c>
      <c r="L2085" s="80" t="s">
        <v>873</v>
      </c>
      <c r="M2085" s="101" t="s">
        <v>15417</v>
      </c>
    </row>
    <row r="2086" customFormat="false" ht="18" hidden="false" customHeight="false" outlineLevel="0" collapsed="false">
      <c r="A2086" s="80" t="n">
        <v>2086</v>
      </c>
      <c r="B2086" s="81" t="s">
        <v>6685</v>
      </c>
      <c r="C2086" s="82" t="s">
        <v>6686</v>
      </c>
      <c r="D2086" s="84" t="s">
        <v>314</v>
      </c>
      <c r="E2086" s="85" t="s">
        <v>10</v>
      </c>
      <c r="F2086" s="86" t="s">
        <v>17</v>
      </c>
      <c r="G2086" s="87" t="n">
        <v>15910</v>
      </c>
      <c r="H2086" s="87" t="n">
        <v>9990</v>
      </c>
      <c r="I2086" s="87" t="n">
        <v>14094</v>
      </c>
      <c r="J2086" s="87" t="n">
        <v>8845</v>
      </c>
      <c r="K2086" s="92" t="n">
        <v>0.886</v>
      </c>
      <c r="L2086" s="80" t="s">
        <v>873</v>
      </c>
      <c r="M2086" s="101" t="s">
        <v>15417</v>
      </c>
    </row>
    <row r="2087" customFormat="false" ht="15" hidden="false" customHeight="false" outlineLevel="0" collapsed="false">
      <c r="A2087" s="80" t="n">
        <v>2087</v>
      </c>
      <c r="B2087" s="81" t="s">
        <v>6687</v>
      </c>
      <c r="C2087" s="82" t="s">
        <v>6688</v>
      </c>
      <c r="D2087" s="84" t="s">
        <v>235</v>
      </c>
      <c r="E2087" s="85" t="s">
        <v>16</v>
      </c>
      <c r="F2087" s="86" t="s">
        <v>17</v>
      </c>
      <c r="G2087" s="87" t="n">
        <v>7574</v>
      </c>
      <c r="H2087" s="87" t="n">
        <v>13206</v>
      </c>
      <c r="I2087" s="87" t="n">
        <v>4605</v>
      </c>
      <c r="J2087" s="88" t="n">
        <v>0</v>
      </c>
      <c r="K2087" s="89" t="n">
        <v>0.222</v>
      </c>
      <c r="L2087" s="80" t="s">
        <v>873</v>
      </c>
      <c r="M2087" s="101" t="s">
        <v>15417</v>
      </c>
    </row>
    <row r="2088" customFormat="false" ht="18" hidden="false" customHeight="false" outlineLevel="0" collapsed="false">
      <c r="A2088" s="80" t="n">
        <v>2088</v>
      </c>
      <c r="B2088" s="81" t="s">
        <v>6689</v>
      </c>
      <c r="C2088" s="82" t="s">
        <v>6690</v>
      </c>
      <c r="D2088" s="84" t="s">
        <v>235</v>
      </c>
      <c r="E2088" s="85" t="s">
        <v>11</v>
      </c>
      <c r="F2088" s="86" t="s">
        <v>17</v>
      </c>
      <c r="G2088" s="88" t="s">
        <v>6691</v>
      </c>
      <c r="H2088" s="87" t="n">
        <v>66250</v>
      </c>
      <c r="I2088" s="88" t="s">
        <v>6692</v>
      </c>
      <c r="J2088" s="88" t="n">
        <v>0</v>
      </c>
      <c r="K2088" s="94" t="n">
        <v>0.349</v>
      </c>
      <c r="L2088" s="80" t="s">
        <v>873</v>
      </c>
      <c r="M2088" s="101" t="s">
        <v>15417</v>
      </c>
    </row>
    <row r="2089" customFormat="false" ht="15" hidden="false" customHeight="false" outlineLevel="0" collapsed="false">
      <c r="A2089" s="80" t="n">
        <v>2089</v>
      </c>
      <c r="B2089" s="81" t="s">
        <v>6693</v>
      </c>
      <c r="C2089" s="82" t="s">
        <v>6694</v>
      </c>
      <c r="D2089" s="84" t="s">
        <v>235</v>
      </c>
      <c r="E2089" s="85" t="s">
        <v>9</v>
      </c>
      <c r="F2089" s="86" t="s">
        <v>17</v>
      </c>
      <c r="G2089" s="88" t="s">
        <v>4398</v>
      </c>
      <c r="H2089" s="87" t="n">
        <v>41360</v>
      </c>
      <c r="I2089" s="88" t="s">
        <v>6695</v>
      </c>
      <c r="J2089" s="88" t="n">
        <v>0</v>
      </c>
      <c r="K2089" s="96" t="n">
        <v>0.613</v>
      </c>
      <c r="L2089" s="80" t="s">
        <v>873</v>
      </c>
      <c r="M2089" s="101" t="s">
        <v>15417</v>
      </c>
    </row>
    <row r="2090" customFormat="false" ht="18" hidden="false" customHeight="false" outlineLevel="0" collapsed="false">
      <c r="A2090" s="80" t="n">
        <v>2090</v>
      </c>
      <c r="B2090" s="81" t="s">
        <v>6696</v>
      </c>
      <c r="C2090" s="82" t="s">
        <v>6697</v>
      </c>
      <c r="D2090" s="84" t="s">
        <v>235</v>
      </c>
      <c r="E2090" s="85" t="s">
        <v>11</v>
      </c>
      <c r="F2090" s="91" t="s">
        <v>18</v>
      </c>
      <c r="G2090" s="88" t="s">
        <v>6698</v>
      </c>
      <c r="H2090" s="87" t="n">
        <v>37013</v>
      </c>
      <c r="I2090" s="88" t="s">
        <v>6699</v>
      </c>
      <c r="J2090" s="87" t="n">
        <v>35040</v>
      </c>
      <c r="K2090" s="92" t="n">
        <v>0.985</v>
      </c>
      <c r="L2090" s="80" t="s">
        <v>873</v>
      </c>
      <c r="M2090" s="101" t="s">
        <v>15417</v>
      </c>
    </row>
    <row r="2091" customFormat="false" ht="27" hidden="false" customHeight="false" outlineLevel="0" collapsed="false">
      <c r="A2091" s="80" t="n">
        <v>2091</v>
      </c>
      <c r="B2091" s="81" t="s">
        <v>6700</v>
      </c>
      <c r="C2091" s="82" t="s">
        <v>6701</v>
      </c>
      <c r="D2091" s="84" t="s">
        <v>235</v>
      </c>
      <c r="E2091" s="85" t="s">
        <v>9</v>
      </c>
      <c r="F2091" s="93" t="s">
        <v>881</v>
      </c>
      <c r="G2091" s="88" t="s">
        <v>4148</v>
      </c>
      <c r="H2091" s="87" t="n">
        <v>37571</v>
      </c>
      <c r="I2091" s="88" t="s">
        <v>6702</v>
      </c>
      <c r="J2091" s="87" t="n">
        <v>28070</v>
      </c>
      <c r="K2091" s="92" t="n">
        <v>0.895</v>
      </c>
      <c r="L2091" s="80" t="s">
        <v>873</v>
      </c>
      <c r="M2091" s="101" t="s">
        <v>15417</v>
      </c>
    </row>
    <row r="2092" customFormat="false" ht="18" hidden="false" customHeight="false" outlineLevel="0" collapsed="false">
      <c r="A2092" s="80" t="n">
        <v>2092</v>
      </c>
      <c r="B2092" s="81" t="s">
        <v>6703</v>
      </c>
      <c r="C2092" s="82" t="s">
        <v>6704</v>
      </c>
      <c r="D2092" s="84" t="s">
        <v>235</v>
      </c>
      <c r="E2092" s="85" t="s">
        <v>9</v>
      </c>
      <c r="F2092" s="93" t="s">
        <v>881</v>
      </c>
      <c r="G2092" s="88" t="s">
        <v>6705</v>
      </c>
      <c r="H2092" s="87" t="n">
        <v>69763</v>
      </c>
      <c r="I2092" s="88" t="s">
        <v>6706</v>
      </c>
      <c r="J2092" s="87" t="n">
        <v>29100</v>
      </c>
      <c r="K2092" s="96" t="n">
        <v>0.729</v>
      </c>
      <c r="L2092" s="80" t="s">
        <v>873</v>
      </c>
      <c r="M2092" s="101" t="s">
        <v>15417</v>
      </c>
    </row>
    <row r="2093" customFormat="false" ht="27" hidden="false" customHeight="false" outlineLevel="0" collapsed="false">
      <c r="A2093" s="80" t="n">
        <v>2093</v>
      </c>
      <c r="B2093" s="81" t="s">
        <v>6707</v>
      </c>
      <c r="C2093" s="82" t="s">
        <v>6708</v>
      </c>
      <c r="D2093" s="84" t="s">
        <v>235</v>
      </c>
      <c r="E2093" s="85" t="s">
        <v>9</v>
      </c>
      <c r="F2093" s="93" t="s">
        <v>881</v>
      </c>
      <c r="G2093" s="88" t="s">
        <v>6709</v>
      </c>
      <c r="H2093" s="87" t="n">
        <v>43293</v>
      </c>
      <c r="I2093" s="88" t="s">
        <v>6710</v>
      </c>
      <c r="J2093" s="87" t="n">
        <v>26914</v>
      </c>
      <c r="K2093" s="92" t="n">
        <v>0.817</v>
      </c>
      <c r="L2093" s="80" t="s">
        <v>873</v>
      </c>
      <c r="M2093" s="101" t="s">
        <v>15417</v>
      </c>
    </row>
    <row r="2094" customFormat="false" ht="18" hidden="false" customHeight="false" outlineLevel="0" collapsed="false">
      <c r="A2094" s="80" t="n">
        <v>2094</v>
      </c>
      <c r="B2094" s="81" t="s">
        <v>6711</v>
      </c>
      <c r="C2094" s="82" t="s">
        <v>6712</v>
      </c>
      <c r="D2094" s="84" t="s">
        <v>235</v>
      </c>
      <c r="E2094" s="85" t="s">
        <v>9</v>
      </c>
      <c r="F2094" s="93" t="s">
        <v>881</v>
      </c>
      <c r="G2094" s="88" t="s">
        <v>6713</v>
      </c>
      <c r="H2094" s="87" t="n">
        <v>42069</v>
      </c>
      <c r="I2094" s="88" t="s">
        <v>6714</v>
      </c>
      <c r="J2094" s="87" t="n">
        <v>28989</v>
      </c>
      <c r="K2094" s="96" t="n">
        <v>0.681</v>
      </c>
      <c r="L2094" s="80" t="s">
        <v>873</v>
      </c>
      <c r="M2094" s="101" t="s">
        <v>15417</v>
      </c>
    </row>
    <row r="2095" customFormat="false" ht="27" hidden="false" customHeight="false" outlineLevel="0" collapsed="false">
      <c r="A2095" s="80" t="n">
        <v>2095</v>
      </c>
      <c r="B2095" s="81" t="s">
        <v>6715</v>
      </c>
      <c r="C2095" s="82" t="s">
        <v>6716</v>
      </c>
      <c r="D2095" s="84" t="s">
        <v>235</v>
      </c>
      <c r="E2095" s="85" t="s">
        <v>10</v>
      </c>
      <c r="F2095" s="93" t="s">
        <v>881</v>
      </c>
      <c r="G2095" s="87" t="n">
        <v>15910</v>
      </c>
      <c r="H2095" s="87" t="n">
        <v>9990</v>
      </c>
      <c r="I2095" s="87" t="n">
        <v>14355</v>
      </c>
      <c r="J2095" s="87" t="n">
        <v>9876</v>
      </c>
      <c r="K2095" s="92" t="n">
        <v>0.936</v>
      </c>
      <c r="L2095" s="80" t="s">
        <v>873</v>
      </c>
      <c r="M2095" s="101" t="s">
        <v>15417</v>
      </c>
    </row>
    <row r="2096" customFormat="false" ht="18" hidden="false" customHeight="false" outlineLevel="0" collapsed="false">
      <c r="A2096" s="80" t="n">
        <v>2096</v>
      </c>
      <c r="B2096" s="81" t="s">
        <v>6717</v>
      </c>
      <c r="C2096" s="82" t="s">
        <v>6718</v>
      </c>
      <c r="D2096" s="84" t="s">
        <v>235</v>
      </c>
      <c r="E2096" s="85" t="s">
        <v>9</v>
      </c>
      <c r="F2096" s="93" t="s">
        <v>881</v>
      </c>
      <c r="G2096" s="88" t="s">
        <v>6719</v>
      </c>
      <c r="H2096" s="87" t="n">
        <v>47577</v>
      </c>
      <c r="I2096" s="88" t="s">
        <v>6720</v>
      </c>
      <c r="J2096" s="87" t="n">
        <v>29024</v>
      </c>
      <c r="K2096" s="92" t="n">
        <v>0.859</v>
      </c>
      <c r="L2096" s="80" t="s">
        <v>873</v>
      </c>
      <c r="M2096" s="101" t="s">
        <v>15417</v>
      </c>
    </row>
    <row r="2097" customFormat="false" ht="18" hidden="false" customHeight="false" outlineLevel="0" collapsed="false">
      <c r="A2097" s="80" t="n">
        <v>2097</v>
      </c>
      <c r="B2097" s="81" t="s">
        <v>6721</v>
      </c>
      <c r="C2097" s="82" t="s">
        <v>6722</v>
      </c>
      <c r="D2097" s="84" t="s">
        <v>235</v>
      </c>
      <c r="E2097" s="85" t="s">
        <v>9</v>
      </c>
      <c r="F2097" s="93" t="s">
        <v>881</v>
      </c>
      <c r="G2097" s="88" t="s">
        <v>6723</v>
      </c>
      <c r="H2097" s="87" t="n">
        <v>33345</v>
      </c>
      <c r="I2097" s="88" t="s">
        <v>6724</v>
      </c>
      <c r="J2097" s="87" t="n">
        <v>28813</v>
      </c>
      <c r="K2097" s="92" t="n">
        <v>0.923</v>
      </c>
      <c r="L2097" s="80" t="s">
        <v>873</v>
      </c>
      <c r="M2097" s="101" t="s">
        <v>15417</v>
      </c>
    </row>
    <row r="2098" customFormat="false" ht="18" hidden="false" customHeight="false" outlineLevel="0" collapsed="false">
      <c r="A2098" s="80" t="n">
        <v>2098</v>
      </c>
      <c r="B2098" s="81" t="s">
        <v>6725</v>
      </c>
      <c r="C2098" s="82" t="s">
        <v>6726</v>
      </c>
      <c r="D2098" s="84" t="s">
        <v>235</v>
      </c>
      <c r="E2098" s="85" t="s">
        <v>9</v>
      </c>
      <c r="F2098" s="93" t="s">
        <v>881</v>
      </c>
      <c r="G2098" s="88" t="s">
        <v>6727</v>
      </c>
      <c r="H2098" s="87" t="n">
        <v>31615</v>
      </c>
      <c r="I2098" s="88" t="s">
        <v>6728</v>
      </c>
      <c r="J2098" s="87" t="n">
        <v>28048</v>
      </c>
      <c r="K2098" s="92" t="n">
        <v>0.904</v>
      </c>
      <c r="L2098" s="80" t="s">
        <v>873</v>
      </c>
      <c r="M2098" s="101" t="s">
        <v>15417</v>
      </c>
    </row>
    <row r="2099" customFormat="false" ht="18" hidden="false" customHeight="false" outlineLevel="0" collapsed="false">
      <c r="A2099" s="80" t="n">
        <v>2099</v>
      </c>
      <c r="B2099" s="81" t="s">
        <v>6729</v>
      </c>
      <c r="C2099" s="82" t="s">
        <v>6730</v>
      </c>
      <c r="D2099" s="84" t="s">
        <v>235</v>
      </c>
      <c r="E2099" s="85" t="s">
        <v>9</v>
      </c>
      <c r="F2099" s="93" t="s">
        <v>881</v>
      </c>
      <c r="G2099" s="88" t="s">
        <v>6731</v>
      </c>
      <c r="H2099" s="87" t="n">
        <v>32558</v>
      </c>
      <c r="I2099" s="88" t="s">
        <v>6732</v>
      </c>
      <c r="J2099" s="87" t="n">
        <v>27235</v>
      </c>
      <c r="K2099" s="96" t="n">
        <v>0.716</v>
      </c>
      <c r="L2099" s="80" t="s">
        <v>873</v>
      </c>
      <c r="M2099" s="101" t="s">
        <v>15417</v>
      </c>
    </row>
    <row r="2100" customFormat="false" ht="18" hidden="false" customHeight="false" outlineLevel="0" collapsed="false">
      <c r="A2100" s="80" t="n">
        <v>2100</v>
      </c>
      <c r="B2100" s="81" t="s">
        <v>6733</v>
      </c>
      <c r="C2100" s="82" t="s">
        <v>6734</v>
      </c>
      <c r="D2100" s="84" t="s">
        <v>235</v>
      </c>
      <c r="E2100" s="85" t="s">
        <v>9</v>
      </c>
      <c r="F2100" s="86" t="s">
        <v>17</v>
      </c>
      <c r="G2100" s="88" t="s">
        <v>4768</v>
      </c>
      <c r="H2100" s="87" t="n">
        <v>33562</v>
      </c>
      <c r="I2100" s="88" t="s">
        <v>6735</v>
      </c>
      <c r="J2100" s="88" t="n">
        <v>0</v>
      </c>
      <c r="K2100" s="96" t="n">
        <v>0.675</v>
      </c>
      <c r="L2100" s="80" t="s">
        <v>873</v>
      </c>
      <c r="M2100" s="101" t="s">
        <v>15417</v>
      </c>
    </row>
    <row r="2101" customFormat="false" ht="18" hidden="false" customHeight="false" outlineLevel="0" collapsed="false">
      <c r="A2101" s="80" t="n">
        <v>2101</v>
      </c>
      <c r="B2101" s="81" t="s">
        <v>6736</v>
      </c>
      <c r="C2101" s="82" t="s">
        <v>6737</v>
      </c>
      <c r="D2101" s="84" t="s">
        <v>235</v>
      </c>
      <c r="E2101" s="85" t="s">
        <v>9</v>
      </c>
      <c r="F2101" s="86" t="s">
        <v>17</v>
      </c>
      <c r="G2101" s="88" t="s">
        <v>4768</v>
      </c>
      <c r="H2101" s="87" t="n">
        <v>33552</v>
      </c>
      <c r="I2101" s="87" t="n">
        <v>1827</v>
      </c>
      <c r="J2101" s="88" t="n">
        <v>0</v>
      </c>
      <c r="K2101" s="89" t="n">
        <v>0.009</v>
      </c>
      <c r="L2101" s="80" t="s">
        <v>873</v>
      </c>
      <c r="M2101" s="101" t="s">
        <v>15417</v>
      </c>
    </row>
    <row r="2102" customFormat="false" ht="18" hidden="false" customHeight="false" outlineLevel="0" collapsed="false">
      <c r="A2102" s="80" t="n">
        <v>2102</v>
      </c>
      <c r="B2102" s="81" t="s">
        <v>6738</v>
      </c>
      <c r="C2102" s="82" t="s">
        <v>6739</v>
      </c>
      <c r="D2102" s="84" t="s">
        <v>235</v>
      </c>
      <c r="E2102" s="85" t="s">
        <v>9</v>
      </c>
      <c r="F2102" s="93" t="s">
        <v>881</v>
      </c>
      <c r="G2102" s="88" t="s">
        <v>4768</v>
      </c>
      <c r="H2102" s="87" t="n">
        <v>33552</v>
      </c>
      <c r="I2102" s="88" t="s">
        <v>6740</v>
      </c>
      <c r="J2102" s="87" t="n">
        <v>26964</v>
      </c>
      <c r="K2102" s="96" t="n">
        <v>0.776</v>
      </c>
      <c r="L2102" s="80" t="s">
        <v>873</v>
      </c>
      <c r="M2102" s="101" t="s">
        <v>15417</v>
      </c>
    </row>
    <row r="2103" customFormat="false" ht="18" hidden="false" customHeight="false" outlineLevel="0" collapsed="false">
      <c r="A2103" s="80" t="n">
        <v>2103</v>
      </c>
      <c r="B2103" s="81" t="s">
        <v>6741</v>
      </c>
      <c r="C2103" s="82" t="s">
        <v>6742</v>
      </c>
      <c r="D2103" s="84" t="s">
        <v>235</v>
      </c>
      <c r="E2103" s="85" t="s">
        <v>13</v>
      </c>
      <c r="F2103" s="86" t="s">
        <v>17</v>
      </c>
      <c r="G2103" s="88" t="s">
        <v>6743</v>
      </c>
      <c r="H2103" s="88" t="s">
        <v>6744</v>
      </c>
      <c r="I2103" s="88" t="s">
        <v>6745</v>
      </c>
      <c r="J2103" s="87" t="n">
        <v>62697</v>
      </c>
      <c r="K2103" s="96" t="n">
        <v>0.603</v>
      </c>
      <c r="L2103" s="80" t="s">
        <v>873</v>
      </c>
      <c r="M2103" s="101" t="s">
        <v>15417</v>
      </c>
    </row>
    <row r="2104" customFormat="false" ht="18" hidden="false" customHeight="false" outlineLevel="0" collapsed="false">
      <c r="A2104" s="80" t="n">
        <v>2104</v>
      </c>
      <c r="B2104" s="81" t="s">
        <v>6746</v>
      </c>
      <c r="C2104" s="82" t="s">
        <v>6747</v>
      </c>
      <c r="D2104" s="84" t="s">
        <v>235</v>
      </c>
      <c r="E2104" s="85" t="s">
        <v>14</v>
      </c>
      <c r="F2104" s="91" t="s">
        <v>18</v>
      </c>
      <c r="G2104" s="87" t="n">
        <v>59115</v>
      </c>
      <c r="H2104" s="88" t="s">
        <v>6748</v>
      </c>
      <c r="I2104" s="87" t="n">
        <v>29643</v>
      </c>
      <c r="J2104" s="87" t="n">
        <v>35196</v>
      </c>
      <c r="K2104" s="94" t="n">
        <v>0.312</v>
      </c>
      <c r="L2104" s="80" t="s">
        <v>873</v>
      </c>
      <c r="M2104" s="101" t="s">
        <v>15417</v>
      </c>
    </row>
    <row r="2105" customFormat="false" ht="18" hidden="false" customHeight="false" outlineLevel="0" collapsed="false">
      <c r="A2105" s="80" t="n">
        <v>2105</v>
      </c>
      <c r="B2105" s="81" t="s">
        <v>6749</v>
      </c>
      <c r="C2105" s="82" t="s">
        <v>6750</v>
      </c>
      <c r="D2105" s="84" t="s">
        <v>235</v>
      </c>
      <c r="E2105" s="85" t="s">
        <v>11</v>
      </c>
      <c r="F2105" s="93" t="s">
        <v>881</v>
      </c>
      <c r="G2105" s="88" t="s">
        <v>6751</v>
      </c>
      <c r="H2105" s="87" t="n">
        <v>38524</v>
      </c>
      <c r="I2105" s="88" t="s">
        <v>6752</v>
      </c>
      <c r="J2105" s="87" t="n">
        <v>35198</v>
      </c>
      <c r="K2105" s="92" t="n">
        <v>0.963</v>
      </c>
      <c r="L2105" s="80" t="s">
        <v>873</v>
      </c>
      <c r="M2105" s="101" t="s">
        <v>15417</v>
      </c>
    </row>
    <row r="2106" customFormat="false" ht="18" hidden="false" customHeight="false" outlineLevel="0" collapsed="false">
      <c r="A2106" s="80" t="n">
        <v>2106</v>
      </c>
      <c r="B2106" s="81" t="s">
        <v>6753</v>
      </c>
      <c r="C2106" s="82" t="s">
        <v>6754</v>
      </c>
      <c r="D2106" s="84" t="s">
        <v>235</v>
      </c>
      <c r="E2106" s="85" t="s">
        <v>11</v>
      </c>
      <c r="F2106" s="93" t="s">
        <v>881</v>
      </c>
      <c r="G2106" s="88" t="s">
        <v>6751</v>
      </c>
      <c r="H2106" s="87" t="n">
        <v>38524</v>
      </c>
      <c r="I2106" s="88" t="s">
        <v>6755</v>
      </c>
      <c r="J2106" s="87" t="n">
        <v>32193</v>
      </c>
      <c r="K2106" s="92" t="n">
        <v>0.945</v>
      </c>
      <c r="L2106" s="80" t="s">
        <v>873</v>
      </c>
      <c r="M2106" s="101" t="s">
        <v>15417</v>
      </c>
    </row>
    <row r="2107" customFormat="false" ht="27" hidden="false" customHeight="false" outlineLevel="0" collapsed="false">
      <c r="A2107" s="80" t="n">
        <v>2107</v>
      </c>
      <c r="B2107" s="81" t="s">
        <v>6756</v>
      </c>
      <c r="C2107" s="82" t="s">
        <v>6757</v>
      </c>
      <c r="D2107" s="84" t="s">
        <v>235</v>
      </c>
      <c r="E2107" s="85" t="s">
        <v>10</v>
      </c>
      <c r="F2107" s="93" t="s">
        <v>881</v>
      </c>
      <c r="G2107" s="87" t="n">
        <v>15910</v>
      </c>
      <c r="H2107" s="87" t="n">
        <v>9990</v>
      </c>
      <c r="I2107" s="87" t="n">
        <v>11744</v>
      </c>
      <c r="J2107" s="87" t="n">
        <v>9876</v>
      </c>
      <c r="K2107" s="92" t="n">
        <v>0.835</v>
      </c>
      <c r="L2107" s="80" t="s">
        <v>873</v>
      </c>
      <c r="M2107" s="101" t="s">
        <v>15417</v>
      </c>
    </row>
    <row r="2108" customFormat="false" ht="18" hidden="false" customHeight="false" outlineLevel="0" collapsed="false">
      <c r="A2108" s="80" t="n">
        <v>2108</v>
      </c>
      <c r="B2108" s="81" t="s">
        <v>6758</v>
      </c>
      <c r="C2108" s="82" t="s">
        <v>6759</v>
      </c>
      <c r="D2108" s="84" t="s">
        <v>235</v>
      </c>
      <c r="E2108" s="85" t="s">
        <v>10</v>
      </c>
      <c r="F2108" s="93" t="s">
        <v>881</v>
      </c>
      <c r="G2108" s="87" t="n">
        <v>15910</v>
      </c>
      <c r="H2108" s="87" t="n">
        <v>9990</v>
      </c>
      <c r="I2108" s="87" t="n">
        <v>11745</v>
      </c>
      <c r="J2108" s="87" t="n">
        <v>9876</v>
      </c>
      <c r="K2108" s="92" t="n">
        <v>0.835</v>
      </c>
      <c r="L2108" s="80" t="s">
        <v>873</v>
      </c>
      <c r="M2108" s="101" t="s">
        <v>15417</v>
      </c>
    </row>
    <row r="2109" customFormat="false" ht="15" hidden="false" customHeight="false" outlineLevel="0" collapsed="false">
      <c r="A2109" s="80" t="n">
        <v>2109</v>
      </c>
      <c r="B2109" s="81" t="s">
        <v>6760</v>
      </c>
      <c r="C2109" s="82" t="s">
        <v>6761</v>
      </c>
      <c r="D2109" s="84" t="s">
        <v>315</v>
      </c>
      <c r="E2109" s="85" t="s">
        <v>9</v>
      </c>
      <c r="F2109" s="93" t="s">
        <v>881</v>
      </c>
      <c r="G2109" s="88" t="s">
        <v>6762</v>
      </c>
      <c r="H2109" s="87" t="n">
        <v>82999</v>
      </c>
      <c r="I2109" s="88" t="s">
        <v>6763</v>
      </c>
      <c r="J2109" s="87" t="n">
        <v>82619</v>
      </c>
      <c r="K2109" s="92" t="n">
        <v>0.995</v>
      </c>
      <c r="L2109" s="80" t="s">
        <v>873</v>
      </c>
      <c r="M2109" s="101" t="s">
        <v>15417</v>
      </c>
    </row>
    <row r="2110" customFormat="false" ht="18" hidden="false" customHeight="false" outlineLevel="0" collapsed="false">
      <c r="A2110" s="80" t="n">
        <v>2110</v>
      </c>
      <c r="B2110" s="81" t="s">
        <v>6764</v>
      </c>
      <c r="C2110" s="82" t="s">
        <v>6765</v>
      </c>
      <c r="D2110" s="84" t="s">
        <v>315</v>
      </c>
      <c r="E2110" s="85" t="s">
        <v>9</v>
      </c>
      <c r="F2110" s="93" t="s">
        <v>881</v>
      </c>
      <c r="G2110" s="88" t="s">
        <v>4129</v>
      </c>
      <c r="H2110" s="87" t="n">
        <v>83737</v>
      </c>
      <c r="I2110" s="88" t="s">
        <v>6766</v>
      </c>
      <c r="J2110" s="87" t="n">
        <v>82619</v>
      </c>
      <c r="K2110" s="92" t="n">
        <v>0.993</v>
      </c>
      <c r="L2110" s="80" t="s">
        <v>873</v>
      </c>
      <c r="M2110" s="101" t="s">
        <v>15417</v>
      </c>
    </row>
    <row r="2111" customFormat="false" ht="18" hidden="false" customHeight="false" outlineLevel="0" collapsed="false">
      <c r="A2111" s="80" t="n">
        <v>2111</v>
      </c>
      <c r="B2111" s="81" t="s">
        <v>6767</v>
      </c>
      <c r="C2111" s="82" t="s">
        <v>6768</v>
      </c>
      <c r="D2111" s="84" t="s">
        <v>315</v>
      </c>
      <c r="E2111" s="85" t="s">
        <v>11</v>
      </c>
      <c r="F2111" s="93" t="s">
        <v>881</v>
      </c>
      <c r="G2111" s="88" t="s">
        <v>4117</v>
      </c>
      <c r="H2111" s="87" t="n">
        <v>75359</v>
      </c>
      <c r="I2111" s="88" t="s">
        <v>4638</v>
      </c>
      <c r="J2111" s="87" t="n">
        <v>72035</v>
      </c>
      <c r="K2111" s="92" t="n">
        <v>0.985</v>
      </c>
      <c r="L2111" s="80" t="s">
        <v>873</v>
      </c>
      <c r="M2111" s="101" t="s">
        <v>15417</v>
      </c>
    </row>
    <row r="2112" customFormat="false" ht="18" hidden="false" customHeight="false" outlineLevel="0" collapsed="false">
      <c r="A2112" s="80" t="n">
        <v>2112</v>
      </c>
      <c r="B2112" s="81" t="s">
        <v>6769</v>
      </c>
      <c r="C2112" s="82" t="s">
        <v>6770</v>
      </c>
      <c r="D2112" s="84" t="s">
        <v>315</v>
      </c>
      <c r="E2112" s="85" t="s">
        <v>9</v>
      </c>
      <c r="F2112" s="93" t="s">
        <v>881</v>
      </c>
      <c r="G2112" s="88" t="s">
        <v>4129</v>
      </c>
      <c r="H2112" s="87" t="n">
        <v>83737</v>
      </c>
      <c r="I2112" s="88" t="s">
        <v>4879</v>
      </c>
      <c r="J2112" s="87" t="n">
        <v>82619</v>
      </c>
      <c r="K2112" s="92" t="n">
        <v>0.994</v>
      </c>
      <c r="L2112" s="80" t="s">
        <v>873</v>
      </c>
      <c r="M2112" s="101" t="s">
        <v>15417</v>
      </c>
    </row>
    <row r="2113" customFormat="false" ht="18" hidden="false" customHeight="false" outlineLevel="0" collapsed="false">
      <c r="A2113" s="80" t="n">
        <v>2113</v>
      </c>
      <c r="B2113" s="81" t="s">
        <v>6771</v>
      </c>
      <c r="C2113" s="82" t="s">
        <v>6772</v>
      </c>
      <c r="D2113" s="84" t="s">
        <v>315</v>
      </c>
      <c r="E2113" s="85" t="s">
        <v>9</v>
      </c>
      <c r="F2113" s="93" t="s">
        <v>881</v>
      </c>
      <c r="G2113" s="88" t="s">
        <v>4129</v>
      </c>
      <c r="H2113" s="87" t="n">
        <v>83737</v>
      </c>
      <c r="I2113" s="88" t="s">
        <v>6773</v>
      </c>
      <c r="J2113" s="87" t="n">
        <v>82619</v>
      </c>
      <c r="K2113" s="92" t="n">
        <v>0.996</v>
      </c>
      <c r="L2113" s="80" t="s">
        <v>873</v>
      </c>
      <c r="M2113" s="101" t="s">
        <v>15417</v>
      </c>
    </row>
    <row r="2114" customFormat="false" ht="18" hidden="false" customHeight="false" outlineLevel="0" collapsed="false">
      <c r="A2114" s="80" t="n">
        <v>2114</v>
      </c>
      <c r="B2114" s="81" t="s">
        <v>6774</v>
      </c>
      <c r="C2114" s="82" t="s">
        <v>6775</v>
      </c>
      <c r="D2114" s="84" t="s">
        <v>315</v>
      </c>
      <c r="E2114" s="85" t="s">
        <v>9</v>
      </c>
      <c r="F2114" s="93" t="s">
        <v>881</v>
      </c>
      <c r="G2114" s="88" t="s">
        <v>4129</v>
      </c>
      <c r="H2114" s="87" t="n">
        <v>83737</v>
      </c>
      <c r="I2114" s="88" t="s">
        <v>4879</v>
      </c>
      <c r="J2114" s="87" t="n">
        <v>82619</v>
      </c>
      <c r="K2114" s="92" t="n">
        <v>0.994</v>
      </c>
      <c r="L2114" s="80" t="s">
        <v>873</v>
      </c>
      <c r="M2114" s="101" t="s">
        <v>15417</v>
      </c>
    </row>
    <row r="2115" customFormat="false" ht="18" hidden="false" customHeight="false" outlineLevel="0" collapsed="false">
      <c r="A2115" s="80" t="n">
        <v>2115</v>
      </c>
      <c r="B2115" s="81" t="s">
        <v>6776</v>
      </c>
      <c r="C2115" s="82" t="s">
        <v>6777</v>
      </c>
      <c r="D2115" s="84" t="s">
        <v>315</v>
      </c>
      <c r="E2115" s="85" t="s">
        <v>9</v>
      </c>
      <c r="F2115" s="93" t="s">
        <v>881</v>
      </c>
      <c r="G2115" s="88" t="s">
        <v>4129</v>
      </c>
      <c r="H2115" s="87" t="n">
        <v>83737</v>
      </c>
      <c r="I2115" s="88" t="s">
        <v>6778</v>
      </c>
      <c r="J2115" s="87" t="n">
        <v>82619</v>
      </c>
      <c r="K2115" s="92" t="n">
        <v>0.992</v>
      </c>
      <c r="L2115" s="80" t="s">
        <v>873</v>
      </c>
      <c r="M2115" s="101" t="s">
        <v>15417</v>
      </c>
    </row>
    <row r="2116" customFormat="false" ht="18" hidden="false" customHeight="false" outlineLevel="0" collapsed="false">
      <c r="A2116" s="80" t="n">
        <v>2116</v>
      </c>
      <c r="B2116" s="81" t="s">
        <v>6779</v>
      </c>
      <c r="C2116" s="82" t="s">
        <v>6780</v>
      </c>
      <c r="D2116" s="84" t="s">
        <v>315</v>
      </c>
      <c r="E2116" s="85" t="s">
        <v>9</v>
      </c>
      <c r="F2116" s="93" t="s">
        <v>881</v>
      </c>
      <c r="G2116" s="88" t="s">
        <v>4117</v>
      </c>
      <c r="H2116" s="87" t="n">
        <v>75359</v>
      </c>
      <c r="I2116" s="88" t="s">
        <v>6781</v>
      </c>
      <c r="J2116" s="87" t="n">
        <v>74618</v>
      </c>
      <c r="K2116" s="92" t="n">
        <v>0.991</v>
      </c>
      <c r="L2116" s="80" t="s">
        <v>873</v>
      </c>
      <c r="M2116" s="101" t="s">
        <v>15417</v>
      </c>
    </row>
    <row r="2117" customFormat="false" ht="18" hidden="false" customHeight="false" outlineLevel="0" collapsed="false">
      <c r="A2117" s="80" t="n">
        <v>2117</v>
      </c>
      <c r="B2117" s="81" t="s">
        <v>6782</v>
      </c>
      <c r="C2117" s="82" t="s">
        <v>6783</v>
      </c>
      <c r="D2117" s="84" t="s">
        <v>315</v>
      </c>
      <c r="E2117" s="85" t="s">
        <v>9</v>
      </c>
      <c r="F2117" s="93" t="s">
        <v>881</v>
      </c>
      <c r="G2117" s="88" t="s">
        <v>4117</v>
      </c>
      <c r="H2117" s="87" t="n">
        <v>75359</v>
      </c>
      <c r="I2117" s="88" t="s">
        <v>4645</v>
      </c>
      <c r="J2117" s="87" t="n">
        <v>74618</v>
      </c>
      <c r="K2117" s="92" t="n">
        <v>0.975</v>
      </c>
      <c r="L2117" s="80" t="s">
        <v>873</v>
      </c>
      <c r="M2117" s="101" t="s">
        <v>15417</v>
      </c>
    </row>
    <row r="2118" customFormat="false" ht="18" hidden="false" customHeight="false" outlineLevel="0" collapsed="false">
      <c r="A2118" s="80" t="n">
        <v>2118</v>
      </c>
      <c r="B2118" s="81" t="s">
        <v>6784</v>
      </c>
      <c r="C2118" s="82" t="s">
        <v>6785</v>
      </c>
      <c r="D2118" s="84" t="s">
        <v>315</v>
      </c>
      <c r="E2118" s="85" t="s">
        <v>9</v>
      </c>
      <c r="F2118" s="93" t="s">
        <v>881</v>
      </c>
      <c r="G2118" s="88" t="s">
        <v>4117</v>
      </c>
      <c r="H2118" s="87" t="n">
        <v>75359</v>
      </c>
      <c r="I2118" s="88" t="s">
        <v>6786</v>
      </c>
      <c r="J2118" s="87" t="n">
        <v>75318</v>
      </c>
      <c r="K2118" s="92" t="n">
        <v>0.979</v>
      </c>
      <c r="L2118" s="80" t="s">
        <v>873</v>
      </c>
      <c r="M2118" s="101" t="s">
        <v>15417</v>
      </c>
    </row>
    <row r="2119" customFormat="false" ht="18" hidden="false" customHeight="false" outlineLevel="0" collapsed="false">
      <c r="A2119" s="80" t="n">
        <v>2119</v>
      </c>
      <c r="B2119" s="81" t="s">
        <v>6787</v>
      </c>
      <c r="C2119" s="82" t="s">
        <v>6788</v>
      </c>
      <c r="D2119" s="84" t="s">
        <v>315</v>
      </c>
      <c r="E2119" s="85" t="s">
        <v>9</v>
      </c>
      <c r="F2119" s="93" t="s">
        <v>881</v>
      </c>
      <c r="G2119" s="88" t="s">
        <v>4117</v>
      </c>
      <c r="H2119" s="87" t="n">
        <v>75359</v>
      </c>
      <c r="I2119" s="88" t="s">
        <v>3053</v>
      </c>
      <c r="J2119" s="87" t="n">
        <v>75318</v>
      </c>
      <c r="K2119" s="92" t="n">
        <v>0.979</v>
      </c>
      <c r="L2119" s="80" t="s">
        <v>873</v>
      </c>
      <c r="M2119" s="101" t="s">
        <v>15417</v>
      </c>
    </row>
    <row r="2120" customFormat="false" ht="27" hidden="false" customHeight="false" outlineLevel="0" collapsed="false">
      <c r="A2120" s="80" t="n">
        <v>2120</v>
      </c>
      <c r="B2120" s="81" t="s">
        <v>6789</v>
      </c>
      <c r="C2120" s="82" t="s">
        <v>6790</v>
      </c>
      <c r="D2120" s="84" t="s">
        <v>315</v>
      </c>
      <c r="E2120" s="85" t="s">
        <v>10</v>
      </c>
      <c r="F2120" s="91" t="s">
        <v>18</v>
      </c>
      <c r="G2120" s="87" t="n">
        <v>15910</v>
      </c>
      <c r="H2120" s="87" t="n">
        <v>9990</v>
      </c>
      <c r="I2120" s="87" t="n">
        <v>14355</v>
      </c>
      <c r="J2120" s="88" t="n">
        <v>0</v>
      </c>
      <c r="K2120" s="96" t="n">
        <v>0.554</v>
      </c>
      <c r="L2120" s="80" t="s">
        <v>873</v>
      </c>
      <c r="M2120" s="101" t="s">
        <v>15417</v>
      </c>
    </row>
    <row r="2121" customFormat="false" ht="18" hidden="false" customHeight="false" outlineLevel="0" collapsed="false">
      <c r="A2121" s="80" t="n">
        <v>2121</v>
      </c>
      <c r="B2121" s="81" t="s">
        <v>6791</v>
      </c>
      <c r="C2121" s="82" t="s">
        <v>6792</v>
      </c>
      <c r="D2121" s="84" t="s">
        <v>315</v>
      </c>
      <c r="E2121" s="85" t="s">
        <v>11</v>
      </c>
      <c r="F2121" s="93" t="s">
        <v>881</v>
      </c>
      <c r="G2121" s="88" t="s">
        <v>4117</v>
      </c>
      <c r="H2121" s="87" t="n">
        <v>75359</v>
      </c>
      <c r="I2121" s="88" t="s">
        <v>4638</v>
      </c>
      <c r="J2121" s="87" t="n">
        <v>72035</v>
      </c>
      <c r="K2121" s="92" t="n">
        <v>0.985</v>
      </c>
      <c r="L2121" s="80" t="s">
        <v>873</v>
      </c>
      <c r="M2121" s="101" t="s">
        <v>15417</v>
      </c>
    </row>
    <row r="2122" customFormat="false" ht="18" hidden="false" customHeight="false" outlineLevel="0" collapsed="false">
      <c r="A2122" s="80" t="n">
        <v>2122</v>
      </c>
      <c r="B2122" s="81" t="s">
        <v>6793</v>
      </c>
      <c r="C2122" s="82" t="s">
        <v>6794</v>
      </c>
      <c r="D2122" s="84" t="s">
        <v>315</v>
      </c>
      <c r="E2122" s="85" t="s">
        <v>16</v>
      </c>
      <c r="F2122" s="86" t="s">
        <v>17</v>
      </c>
      <c r="G2122" s="88" t="s">
        <v>886</v>
      </c>
      <c r="H2122" s="88" t="s">
        <v>887</v>
      </c>
      <c r="I2122" s="88" t="n">
        <v>0</v>
      </c>
      <c r="J2122" s="88" t="n">
        <v>0</v>
      </c>
      <c r="K2122" s="89" t="n">
        <v>0</v>
      </c>
      <c r="L2122" s="80" t="s">
        <v>873</v>
      </c>
      <c r="M2122" s="101" t="s">
        <v>15417</v>
      </c>
    </row>
    <row r="2123" customFormat="false" ht="18" hidden="false" customHeight="false" outlineLevel="0" collapsed="false">
      <c r="A2123" s="80" t="n">
        <v>2123</v>
      </c>
      <c r="B2123" s="81" t="s">
        <v>6795</v>
      </c>
      <c r="C2123" s="82" t="s">
        <v>6796</v>
      </c>
      <c r="D2123" s="84" t="s">
        <v>315</v>
      </c>
      <c r="E2123" s="85" t="s">
        <v>16</v>
      </c>
      <c r="F2123" s="86" t="s">
        <v>17</v>
      </c>
      <c r="G2123" s="88" t="s">
        <v>4136</v>
      </c>
      <c r="H2123" s="88" t="s">
        <v>4137</v>
      </c>
      <c r="I2123" s="88" t="n">
        <v>0</v>
      </c>
      <c r="J2123" s="88" t="n">
        <v>0</v>
      </c>
      <c r="K2123" s="89" t="n">
        <v>0</v>
      </c>
      <c r="L2123" s="80" t="s">
        <v>873</v>
      </c>
      <c r="M2123" s="101" t="s">
        <v>15417</v>
      </c>
    </row>
    <row r="2124" customFormat="false" ht="18" hidden="false" customHeight="false" outlineLevel="0" collapsed="false">
      <c r="A2124" s="80" t="n">
        <v>2124</v>
      </c>
      <c r="B2124" s="81" t="s">
        <v>6797</v>
      </c>
      <c r="C2124" s="82" t="s">
        <v>6798</v>
      </c>
      <c r="D2124" s="84" t="s">
        <v>315</v>
      </c>
      <c r="E2124" s="85" t="s">
        <v>16</v>
      </c>
      <c r="F2124" s="86" t="s">
        <v>17</v>
      </c>
      <c r="G2124" s="88" t="s">
        <v>4136</v>
      </c>
      <c r="H2124" s="88" t="s">
        <v>4137</v>
      </c>
      <c r="I2124" s="88" t="n">
        <v>0</v>
      </c>
      <c r="J2124" s="88" t="n">
        <v>0</v>
      </c>
      <c r="K2124" s="89" t="n">
        <v>0</v>
      </c>
      <c r="L2124" s="80" t="s">
        <v>873</v>
      </c>
      <c r="M2124" s="101" t="s">
        <v>15417</v>
      </c>
    </row>
    <row r="2125" customFormat="false" ht="18" hidden="false" customHeight="false" outlineLevel="0" collapsed="false">
      <c r="A2125" s="80" t="n">
        <v>2125</v>
      </c>
      <c r="B2125" s="81" t="s">
        <v>6799</v>
      </c>
      <c r="C2125" s="82" t="s">
        <v>6800</v>
      </c>
      <c r="D2125" s="84" t="s">
        <v>315</v>
      </c>
      <c r="E2125" s="85" t="s">
        <v>11</v>
      </c>
      <c r="F2125" s="93" t="s">
        <v>881</v>
      </c>
      <c r="G2125" s="88" t="s">
        <v>6801</v>
      </c>
      <c r="H2125" s="88" t="s">
        <v>6802</v>
      </c>
      <c r="I2125" s="88" t="s">
        <v>6803</v>
      </c>
      <c r="J2125" s="88" t="s">
        <v>6804</v>
      </c>
      <c r="K2125" s="92" t="n">
        <v>0.987</v>
      </c>
      <c r="L2125" s="80" t="s">
        <v>873</v>
      </c>
      <c r="M2125" s="101" t="s">
        <v>15417</v>
      </c>
    </row>
    <row r="2126" customFormat="false" ht="15" hidden="false" customHeight="false" outlineLevel="0" collapsed="false">
      <c r="A2126" s="80" t="n">
        <v>2126</v>
      </c>
      <c r="B2126" s="81" t="s">
        <v>6805</v>
      </c>
      <c r="C2126" s="82" t="s">
        <v>6806</v>
      </c>
      <c r="D2126" s="84" t="s">
        <v>315</v>
      </c>
      <c r="E2126" s="85" t="s">
        <v>11</v>
      </c>
      <c r="F2126" s="93" t="s">
        <v>881</v>
      </c>
      <c r="G2126" s="88" t="s">
        <v>6807</v>
      </c>
      <c r="H2126" s="88" t="s">
        <v>6808</v>
      </c>
      <c r="I2126" s="88" t="s">
        <v>6809</v>
      </c>
      <c r="J2126" s="88" t="s">
        <v>6810</v>
      </c>
      <c r="K2126" s="92" t="n">
        <v>0.96</v>
      </c>
      <c r="L2126" s="80" t="s">
        <v>873</v>
      </c>
      <c r="M2126" s="101" t="s">
        <v>15417</v>
      </c>
    </row>
    <row r="2127" customFormat="false" ht="18" hidden="false" customHeight="false" outlineLevel="0" collapsed="false">
      <c r="A2127" s="80" t="n">
        <v>2127</v>
      </c>
      <c r="B2127" s="81" t="s">
        <v>6811</v>
      </c>
      <c r="C2127" s="82" t="s">
        <v>6812</v>
      </c>
      <c r="D2127" s="84" t="s">
        <v>315</v>
      </c>
      <c r="E2127" s="85" t="s">
        <v>13</v>
      </c>
      <c r="F2127" s="93" t="s">
        <v>881</v>
      </c>
      <c r="G2127" s="88" t="s">
        <v>6813</v>
      </c>
      <c r="H2127" s="88" t="s">
        <v>6814</v>
      </c>
      <c r="I2127" s="88" t="s">
        <v>6815</v>
      </c>
      <c r="J2127" s="88" t="s">
        <v>6816</v>
      </c>
      <c r="K2127" s="92" t="n">
        <v>0.978</v>
      </c>
      <c r="L2127" s="80" t="s">
        <v>873</v>
      </c>
      <c r="M2127" s="101" t="s">
        <v>15417</v>
      </c>
    </row>
    <row r="2128" customFormat="false" ht="18" hidden="false" customHeight="false" outlineLevel="0" collapsed="false">
      <c r="A2128" s="80" t="n">
        <v>2128</v>
      </c>
      <c r="B2128" s="81" t="s">
        <v>6817</v>
      </c>
      <c r="C2128" s="82" t="s">
        <v>6818</v>
      </c>
      <c r="D2128" s="84" t="s">
        <v>315</v>
      </c>
      <c r="E2128" s="85" t="s">
        <v>10</v>
      </c>
      <c r="F2128" s="91" t="s">
        <v>18</v>
      </c>
      <c r="G2128" s="87" t="n">
        <v>15910</v>
      </c>
      <c r="H2128" s="87" t="n">
        <v>9990</v>
      </c>
      <c r="I2128" s="87" t="n">
        <v>12006</v>
      </c>
      <c r="J2128" s="88" t="n">
        <v>0</v>
      </c>
      <c r="K2128" s="94" t="n">
        <v>0.464</v>
      </c>
      <c r="L2128" s="80" t="s">
        <v>873</v>
      </c>
      <c r="M2128" s="101" t="s">
        <v>15417</v>
      </c>
    </row>
    <row r="2129" customFormat="false" ht="27" hidden="false" customHeight="false" outlineLevel="0" collapsed="false">
      <c r="A2129" s="80" t="n">
        <v>2129</v>
      </c>
      <c r="B2129" s="81" t="s">
        <v>6819</v>
      </c>
      <c r="C2129" s="82" t="s">
        <v>6820</v>
      </c>
      <c r="D2129" s="84" t="s">
        <v>315</v>
      </c>
      <c r="E2129" s="85" t="s">
        <v>10</v>
      </c>
      <c r="F2129" s="91" t="s">
        <v>18</v>
      </c>
      <c r="G2129" s="87" t="n">
        <v>15910</v>
      </c>
      <c r="H2129" s="87" t="n">
        <v>9990</v>
      </c>
      <c r="I2129" s="87" t="n">
        <v>13833</v>
      </c>
      <c r="J2129" s="88" t="n">
        <v>0</v>
      </c>
      <c r="K2129" s="96" t="n">
        <v>0.534</v>
      </c>
      <c r="L2129" s="80" t="s">
        <v>873</v>
      </c>
      <c r="M2129" s="101" t="s">
        <v>15417</v>
      </c>
    </row>
    <row r="2130" customFormat="false" ht="15" hidden="false" customHeight="false" outlineLevel="0" collapsed="false">
      <c r="A2130" s="80" t="n">
        <v>2130</v>
      </c>
      <c r="B2130" s="81" t="s">
        <v>6821</v>
      </c>
      <c r="C2130" s="82" t="s">
        <v>6822</v>
      </c>
      <c r="D2130" s="84" t="s">
        <v>316</v>
      </c>
      <c r="E2130" s="85" t="s">
        <v>11</v>
      </c>
      <c r="F2130" s="86" t="s">
        <v>17</v>
      </c>
      <c r="G2130" s="88" t="s">
        <v>6823</v>
      </c>
      <c r="H2130" s="87" t="n">
        <v>48525</v>
      </c>
      <c r="I2130" s="88" t="s">
        <v>6824</v>
      </c>
      <c r="J2130" s="88" t="n">
        <v>0</v>
      </c>
      <c r="K2130" s="94" t="n">
        <v>0.398</v>
      </c>
      <c r="L2130" s="80" t="s">
        <v>873</v>
      </c>
      <c r="M2130" s="101" t="s">
        <v>15417</v>
      </c>
    </row>
    <row r="2131" customFormat="false" ht="18" hidden="false" customHeight="false" outlineLevel="0" collapsed="false">
      <c r="A2131" s="80" t="n">
        <v>2131</v>
      </c>
      <c r="B2131" s="81" t="s">
        <v>6825</v>
      </c>
      <c r="C2131" s="82" t="s">
        <v>6826</v>
      </c>
      <c r="D2131" s="84" t="s">
        <v>316</v>
      </c>
      <c r="E2131" s="85" t="s">
        <v>9</v>
      </c>
      <c r="F2131" s="93" t="s">
        <v>881</v>
      </c>
      <c r="G2131" s="88" t="s">
        <v>5104</v>
      </c>
      <c r="H2131" s="87" t="n">
        <v>47716</v>
      </c>
      <c r="I2131" s="88" t="s">
        <v>6827</v>
      </c>
      <c r="J2131" s="87" t="n">
        <v>43193</v>
      </c>
      <c r="K2131" s="92" t="n">
        <v>0.981</v>
      </c>
      <c r="L2131" s="80" t="s">
        <v>873</v>
      </c>
      <c r="M2131" s="101" t="s">
        <v>15417</v>
      </c>
    </row>
    <row r="2132" customFormat="false" ht="18" hidden="false" customHeight="false" outlineLevel="0" collapsed="false">
      <c r="A2132" s="80" t="n">
        <v>2132</v>
      </c>
      <c r="B2132" s="81" t="s">
        <v>6828</v>
      </c>
      <c r="C2132" s="82" t="s">
        <v>6829</v>
      </c>
      <c r="D2132" s="84" t="s">
        <v>316</v>
      </c>
      <c r="E2132" s="85" t="s">
        <v>9</v>
      </c>
      <c r="F2132" s="93" t="s">
        <v>881</v>
      </c>
      <c r="G2132" s="88" t="s">
        <v>6830</v>
      </c>
      <c r="H2132" s="87" t="n">
        <v>49566</v>
      </c>
      <c r="I2132" s="88" t="s">
        <v>6831</v>
      </c>
      <c r="J2132" s="87" t="n">
        <v>45599</v>
      </c>
      <c r="K2132" s="92" t="n">
        <v>0.967</v>
      </c>
      <c r="L2132" s="80" t="s">
        <v>873</v>
      </c>
      <c r="M2132" s="101" t="s">
        <v>15417</v>
      </c>
    </row>
    <row r="2133" customFormat="false" ht="18" hidden="false" customHeight="false" outlineLevel="0" collapsed="false">
      <c r="A2133" s="80" t="n">
        <v>2133</v>
      </c>
      <c r="B2133" s="81" t="s">
        <v>6832</v>
      </c>
      <c r="C2133" s="82" t="s">
        <v>6833</v>
      </c>
      <c r="D2133" s="84" t="s">
        <v>316</v>
      </c>
      <c r="E2133" s="85" t="s">
        <v>9</v>
      </c>
      <c r="F2133" s="86" t="s">
        <v>17</v>
      </c>
      <c r="G2133" s="88" t="s">
        <v>6834</v>
      </c>
      <c r="H2133" s="87" t="n">
        <v>49671</v>
      </c>
      <c r="I2133" s="88" t="s">
        <v>6835</v>
      </c>
      <c r="J2133" s="88" t="n">
        <v>0</v>
      </c>
      <c r="K2133" s="96" t="n">
        <v>0.589</v>
      </c>
      <c r="L2133" s="80" t="s">
        <v>873</v>
      </c>
      <c r="M2133" s="101" t="s">
        <v>15417</v>
      </c>
    </row>
    <row r="2134" customFormat="false" ht="18" hidden="false" customHeight="false" outlineLevel="0" collapsed="false">
      <c r="A2134" s="80" t="n">
        <v>2134</v>
      </c>
      <c r="B2134" s="81" t="s">
        <v>6836</v>
      </c>
      <c r="C2134" s="82" t="s">
        <v>6837</v>
      </c>
      <c r="D2134" s="84" t="s">
        <v>316</v>
      </c>
      <c r="E2134" s="85" t="s">
        <v>9</v>
      </c>
      <c r="F2134" s="93" t="s">
        <v>881</v>
      </c>
      <c r="G2134" s="88" t="s">
        <v>4912</v>
      </c>
      <c r="H2134" s="87" t="n">
        <v>48581</v>
      </c>
      <c r="I2134" s="88" t="s">
        <v>6838</v>
      </c>
      <c r="J2134" s="87" t="n">
        <v>42594</v>
      </c>
      <c r="K2134" s="92" t="n">
        <v>0.968</v>
      </c>
      <c r="L2134" s="80" t="s">
        <v>873</v>
      </c>
      <c r="M2134" s="101" t="s">
        <v>15417</v>
      </c>
    </row>
    <row r="2135" customFormat="false" ht="18" hidden="false" customHeight="false" outlineLevel="0" collapsed="false">
      <c r="A2135" s="80" t="n">
        <v>2135</v>
      </c>
      <c r="B2135" s="81" t="s">
        <v>6839</v>
      </c>
      <c r="C2135" s="82" t="s">
        <v>6840</v>
      </c>
      <c r="D2135" s="84" t="s">
        <v>316</v>
      </c>
      <c r="E2135" s="85" t="s">
        <v>9</v>
      </c>
      <c r="F2135" s="86" t="s">
        <v>17</v>
      </c>
      <c r="G2135" s="88" t="s">
        <v>4912</v>
      </c>
      <c r="H2135" s="87" t="n">
        <v>48581</v>
      </c>
      <c r="I2135" s="88" t="s">
        <v>6841</v>
      </c>
      <c r="J2135" s="88" t="n">
        <v>0</v>
      </c>
      <c r="K2135" s="96" t="n">
        <v>0.549</v>
      </c>
      <c r="L2135" s="80" t="s">
        <v>873</v>
      </c>
      <c r="M2135" s="101" t="s">
        <v>15417</v>
      </c>
    </row>
    <row r="2136" customFormat="false" ht="15" hidden="false" customHeight="false" outlineLevel="0" collapsed="false">
      <c r="A2136" s="80" t="n">
        <v>2136</v>
      </c>
      <c r="B2136" s="81" t="s">
        <v>6842</v>
      </c>
      <c r="C2136" s="82" t="s">
        <v>6843</v>
      </c>
      <c r="D2136" s="84" t="s">
        <v>316</v>
      </c>
      <c r="E2136" s="85" t="s">
        <v>9</v>
      </c>
      <c r="F2136" s="86" t="s">
        <v>17</v>
      </c>
      <c r="G2136" s="88" t="s">
        <v>6844</v>
      </c>
      <c r="H2136" s="87" t="n">
        <v>48361</v>
      </c>
      <c r="I2136" s="87" t="n">
        <v>61074</v>
      </c>
      <c r="J2136" s="87" t="n">
        <v>46015</v>
      </c>
      <c r="K2136" s="94" t="n">
        <v>0.314</v>
      </c>
      <c r="L2136" s="80" t="s">
        <v>873</v>
      </c>
      <c r="M2136" s="101" t="s">
        <v>15417</v>
      </c>
    </row>
    <row r="2137" customFormat="false" ht="18" hidden="false" customHeight="false" outlineLevel="0" collapsed="false">
      <c r="A2137" s="80" t="n">
        <v>2137</v>
      </c>
      <c r="B2137" s="81" t="s">
        <v>6845</v>
      </c>
      <c r="C2137" s="82" t="s">
        <v>6846</v>
      </c>
      <c r="D2137" s="84" t="s">
        <v>316</v>
      </c>
      <c r="E2137" s="85" t="s">
        <v>10</v>
      </c>
      <c r="F2137" s="91" t="s">
        <v>18</v>
      </c>
      <c r="G2137" s="87" t="n">
        <v>15910</v>
      </c>
      <c r="H2137" s="87" t="n">
        <v>9990</v>
      </c>
      <c r="I2137" s="87" t="n">
        <v>15488</v>
      </c>
      <c r="J2137" s="87" t="n">
        <v>8845</v>
      </c>
      <c r="K2137" s="92" t="n">
        <v>0.94</v>
      </c>
      <c r="L2137" s="80" t="s">
        <v>873</v>
      </c>
      <c r="M2137" s="101" t="s">
        <v>15417</v>
      </c>
    </row>
    <row r="2138" customFormat="false" ht="18" hidden="false" customHeight="false" outlineLevel="0" collapsed="false">
      <c r="A2138" s="80" t="n">
        <v>2138</v>
      </c>
      <c r="B2138" s="81" t="s">
        <v>6847</v>
      </c>
      <c r="C2138" s="82" t="s">
        <v>6848</v>
      </c>
      <c r="D2138" s="84" t="s">
        <v>316</v>
      </c>
      <c r="E2138" s="85" t="s">
        <v>10</v>
      </c>
      <c r="F2138" s="91" t="s">
        <v>18</v>
      </c>
      <c r="G2138" s="87" t="n">
        <v>15910</v>
      </c>
      <c r="H2138" s="87" t="n">
        <v>9990</v>
      </c>
      <c r="I2138" s="87" t="n">
        <v>14352</v>
      </c>
      <c r="J2138" s="87" t="n">
        <v>8700</v>
      </c>
      <c r="K2138" s="92" t="n">
        <v>0.89</v>
      </c>
      <c r="L2138" s="80" t="s">
        <v>873</v>
      </c>
      <c r="M2138" s="101" t="s">
        <v>15417</v>
      </c>
    </row>
    <row r="2139" customFormat="false" ht="15" hidden="false" customHeight="false" outlineLevel="0" collapsed="false">
      <c r="A2139" s="80" t="n">
        <v>2139</v>
      </c>
      <c r="B2139" s="81" t="s">
        <v>6849</v>
      </c>
      <c r="C2139" s="82" t="s">
        <v>6850</v>
      </c>
      <c r="D2139" s="84" t="s">
        <v>317</v>
      </c>
      <c r="E2139" s="85" t="s">
        <v>16</v>
      </c>
      <c r="F2139" s="86" t="s">
        <v>17</v>
      </c>
      <c r="G2139" s="87" t="n">
        <v>22484</v>
      </c>
      <c r="H2139" s="87" t="n">
        <v>10971</v>
      </c>
      <c r="I2139" s="87" t="n">
        <v>2000</v>
      </c>
      <c r="J2139" s="88" t="n">
        <v>0</v>
      </c>
      <c r="K2139" s="89" t="n">
        <v>0.06</v>
      </c>
      <c r="L2139" s="80" t="s">
        <v>873</v>
      </c>
      <c r="M2139" s="101" t="s">
        <v>15417</v>
      </c>
    </row>
    <row r="2140" customFormat="false" ht="15" hidden="false" customHeight="false" outlineLevel="0" collapsed="false">
      <c r="A2140" s="80" t="n">
        <v>2140</v>
      </c>
      <c r="B2140" s="81" t="s">
        <v>6851</v>
      </c>
      <c r="C2140" s="82" t="s">
        <v>6852</v>
      </c>
      <c r="D2140" s="84" t="s">
        <v>317</v>
      </c>
      <c r="E2140" s="85" t="s">
        <v>10</v>
      </c>
      <c r="F2140" s="91" t="s">
        <v>18</v>
      </c>
      <c r="G2140" s="87" t="n">
        <v>17000</v>
      </c>
      <c r="H2140" s="88" t="n">
        <v>0</v>
      </c>
      <c r="I2140" s="87" t="n">
        <v>16965</v>
      </c>
      <c r="J2140" s="88" t="n">
        <v>0</v>
      </c>
      <c r="K2140" s="92" t="n">
        <v>0.998</v>
      </c>
      <c r="L2140" s="80" t="s">
        <v>873</v>
      </c>
      <c r="M2140" s="101" t="s">
        <v>15417</v>
      </c>
    </row>
    <row r="2141" customFormat="false" ht="15" hidden="false" customHeight="false" outlineLevel="0" collapsed="false">
      <c r="A2141" s="80" t="n">
        <v>2141</v>
      </c>
      <c r="B2141" s="81" t="s">
        <v>6853</v>
      </c>
      <c r="C2141" s="82" t="s">
        <v>6854</v>
      </c>
      <c r="D2141" s="84" t="s">
        <v>317</v>
      </c>
      <c r="E2141" s="85" t="s">
        <v>10</v>
      </c>
      <c r="F2141" s="91" t="s">
        <v>18</v>
      </c>
      <c r="G2141" s="87" t="n">
        <v>17000</v>
      </c>
      <c r="H2141" s="88" t="n">
        <v>0</v>
      </c>
      <c r="I2141" s="87" t="n">
        <v>16965</v>
      </c>
      <c r="J2141" s="88" t="n">
        <v>0</v>
      </c>
      <c r="K2141" s="92" t="n">
        <v>0.998</v>
      </c>
      <c r="L2141" s="80" t="s">
        <v>873</v>
      </c>
      <c r="M2141" s="101" t="s">
        <v>15417</v>
      </c>
    </row>
    <row r="2142" customFormat="false" ht="18" hidden="false" customHeight="false" outlineLevel="0" collapsed="false">
      <c r="A2142" s="80" t="n">
        <v>2142</v>
      </c>
      <c r="B2142" s="81" t="s">
        <v>6855</v>
      </c>
      <c r="C2142" s="82" t="s">
        <v>6856</v>
      </c>
      <c r="D2142" s="84" t="s">
        <v>317</v>
      </c>
      <c r="E2142" s="85" t="s">
        <v>9</v>
      </c>
      <c r="F2142" s="93" t="s">
        <v>881</v>
      </c>
      <c r="G2142" s="88" t="s">
        <v>5044</v>
      </c>
      <c r="H2142" s="87" t="n">
        <v>38038</v>
      </c>
      <c r="I2142" s="88" t="s">
        <v>6857</v>
      </c>
      <c r="J2142" s="87" t="n">
        <v>29887</v>
      </c>
      <c r="K2142" s="92" t="n">
        <v>0.941</v>
      </c>
      <c r="L2142" s="80" t="s">
        <v>873</v>
      </c>
      <c r="M2142" s="101" t="s">
        <v>15417</v>
      </c>
    </row>
    <row r="2143" customFormat="false" ht="15" hidden="false" customHeight="false" outlineLevel="0" collapsed="false">
      <c r="A2143" s="80" t="n">
        <v>2143</v>
      </c>
      <c r="B2143" s="81" t="s">
        <v>6858</v>
      </c>
      <c r="C2143" s="82" t="s">
        <v>6859</v>
      </c>
      <c r="D2143" s="84" t="s">
        <v>317</v>
      </c>
      <c r="E2143" s="85" t="s">
        <v>9</v>
      </c>
      <c r="F2143" s="93" t="s">
        <v>881</v>
      </c>
      <c r="G2143" s="88" t="s">
        <v>5044</v>
      </c>
      <c r="H2143" s="87" t="n">
        <v>38038</v>
      </c>
      <c r="I2143" s="88" t="s">
        <v>6860</v>
      </c>
      <c r="J2143" s="87" t="n">
        <v>35790</v>
      </c>
      <c r="K2143" s="92" t="n">
        <v>0.982</v>
      </c>
      <c r="L2143" s="80" t="s">
        <v>873</v>
      </c>
      <c r="M2143" s="101" t="s">
        <v>15417</v>
      </c>
    </row>
    <row r="2144" customFormat="false" ht="18" hidden="false" customHeight="false" outlineLevel="0" collapsed="false">
      <c r="A2144" s="80" t="n">
        <v>2144</v>
      </c>
      <c r="B2144" s="81" t="s">
        <v>6861</v>
      </c>
      <c r="C2144" s="82" t="s">
        <v>6862</v>
      </c>
      <c r="D2144" s="84" t="s">
        <v>317</v>
      </c>
      <c r="E2144" s="85" t="s">
        <v>16</v>
      </c>
      <c r="F2144" s="86" t="s">
        <v>17</v>
      </c>
      <c r="G2144" s="87" t="n">
        <v>64703</v>
      </c>
      <c r="H2144" s="87" t="n">
        <v>97579</v>
      </c>
      <c r="I2144" s="87" t="n">
        <v>10962</v>
      </c>
      <c r="J2144" s="87" t="n">
        <v>40096</v>
      </c>
      <c r="K2144" s="94" t="n">
        <v>0.315</v>
      </c>
      <c r="L2144" s="80" t="s">
        <v>873</v>
      </c>
      <c r="M2144" s="101" t="s">
        <v>15417</v>
      </c>
    </row>
    <row r="2145" customFormat="false" ht="18" hidden="false" customHeight="false" outlineLevel="0" collapsed="false">
      <c r="A2145" s="80" t="n">
        <v>2145</v>
      </c>
      <c r="B2145" s="81" t="s">
        <v>6863</v>
      </c>
      <c r="C2145" s="82" t="s">
        <v>6864</v>
      </c>
      <c r="D2145" s="84" t="s">
        <v>317</v>
      </c>
      <c r="E2145" s="85" t="s">
        <v>10</v>
      </c>
      <c r="F2145" s="91" t="s">
        <v>18</v>
      </c>
      <c r="G2145" s="87" t="n">
        <v>17000</v>
      </c>
      <c r="H2145" s="88" t="n">
        <v>0</v>
      </c>
      <c r="I2145" s="87" t="n">
        <v>14616</v>
      </c>
      <c r="J2145" s="88" t="n">
        <v>0</v>
      </c>
      <c r="K2145" s="92" t="n">
        <v>0.86</v>
      </c>
      <c r="L2145" s="80" t="s">
        <v>873</v>
      </c>
      <c r="M2145" s="101" t="s">
        <v>15417</v>
      </c>
    </row>
    <row r="2146" customFormat="false" ht="18" hidden="false" customHeight="false" outlineLevel="0" collapsed="false">
      <c r="A2146" s="80" t="n">
        <v>2146</v>
      </c>
      <c r="B2146" s="81" t="s">
        <v>6865</v>
      </c>
      <c r="C2146" s="82" t="s">
        <v>6866</v>
      </c>
      <c r="D2146" s="84" t="s">
        <v>318</v>
      </c>
      <c r="E2146" s="85" t="s">
        <v>16</v>
      </c>
      <c r="F2146" s="86" t="s">
        <v>17</v>
      </c>
      <c r="G2146" s="88" t="s">
        <v>4580</v>
      </c>
      <c r="H2146" s="88" t="s">
        <v>4581</v>
      </c>
      <c r="I2146" s="88" t="s">
        <v>6867</v>
      </c>
      <c r="J2146" s="88" t="s">
        <v>6868</v>
      </c>
      <c r="K2146" s="94" t="n">
        <v>0.479</v>
      </c>
      <c r="L2146" s="80" t="s">
        <v>873</v>
      </c>
      <c r="M2146" s="101" t="s">
        <v>15417</v>
      </c>
    </row>
    <row r="2147" customFormat="false" ht="18" hidden="false" customHeight="false" outlineLevel="0" collapsed="false">
      <c r="A2147" s="80" t="n">
        <v>2147</v>
      </c>
      <c r="B2147" s="81" t="s">
        <v>6869</v>
      </c>
      <c r="C2147" s="82" t="s">
        <v>6870</v>
      </c>
      <c r="D2147" s="84" t="s">
        <v>318</v>
      </c>
      <c r="E2147" s="85" t="s">
        <v>9</v>
      </c>
      <c r="F2147" s="93" t="s">
        <v>881</v>
      </c>
      <c r="G2147" s="88" t="s">
        <v>5537</v>
      </c>
      <c r="H2147" s="87" t="n">
        <v>46067</v>
      </c>
      <c r="I2147" s="88" t="s">
        <v>2338</v>
      </c>
      <c r="J2147" s="87" t="n">
        <v>21596</v>
      </c>
      <c r="K2147" s="96" t="n">
        <v>0.656</v>
      </c>
      <c r="L2147" s="80" t="s">
        <v>873</v>
      </c>
      <c r="M2147" s="101" t="s">
        <v>15417</v>
      </c>
    </row>
    <row r="2148" customFormat="false" ht="18" hidden="false" customHeight="false" outlineLevel="0" collapsed="false">
      <c r="A2148" s="80" t="n">
        <v>2148</v>
      </c>
      <c r="B2148" s="81" t="s">
        <v>6871</v>
      </c>
      <c r="C2148" s="82" t="s">
        <v>6872</v>
      </c>
      <c r="D2148" s="84" t="s">
        <v>318</v>
      </c>
      <c r="E2148" s="85" t="s">
        <v>10</v>
      </c>
      <c r="F2148" s="86" t="s">
        <v>17</v>
      </c>
      <c r="G2148" s="87" t="n">
        <v>15910</v>
      </c>
      <c r="H2148" s="87" t="n">
        <v>9990</v>
      </c>
      <c r="I2148" s="87" t="n">
        <v>15861</v>
      </c>
      <c r="J2148" s="88" t="n">
        <v>0</v>
      </c>
      <c r="K2148" s="96" t="n">
        <v>0.612</v>
      </c>
      <c r="L2148" s="80" t="s">
        <v>873</v>
      </c>
      <c r="M2148" s="101" t="s">
        <v>15417</v>
      </c>
    </row>
    <row r="2149" customFormat="false" ht="18" hidden="false" customHeight="false" outlineLevel="0" collapsed="false">
      <c r="A2149" s="80" t="n">
        <v>2149</v>
      </c>
      <c r="B2149" s="81" t="s">
        <v>6873</v>
      </c>
      <c r="C2149" s="82" t="s">
        <v>6874</v>
      </c>
      <c r="D2149" s="84" t="s">
        <v>318</v>
      </c>
      <c r="E2149" s="85" t="s">
        <v>10</v>
      </c>
      <c r="F2149" s="86" t="s">
        <v>17</v>
      </c>
      <c r="G2149" s="87" t="n">
        <v>15910</v>
      </c>
      <c r="H2149" s="87" t="n">
        <v>9990</v>
      </c>
      <c r="I2149" s="87" t="n">
        <v>15861</v>
      </c>
      <c r="J2149" s="88" t="n">
        <v>0</v>
      </c>
      <c r="K2149" s="96" t="n">
        <v>0.612</v>
      </c>
      <c r="L2149" s="80" t="s">
        <v>873</v>
      </c>
      <c r="M2149" s="101" t="s">
        <v>15417</v>
      </c>
    </row>
    <row r="2150" customFormat="false" ht="18" hidden="false" customHeight="false" outlineLevel="0" collapsed="false">
      <c r="A2150" s="80" t="n">
        <v>2150</v>
      </c>
      <c r="B2150" s="81" t="s">
        <v>6875</v>
      </c>
      <c r="C2150" s="82" t="s">
        <v>6876</v>
      </c>
      <c r="D2150" s="84" t="s">
        <v>318</v>
      </c>
      <c r="E2150" s="85" t="s">
        <v>9</v>
      </c>
      <c r="F2150" s="93" t="s">
        <v>881</v>
      </c>
      <c r="G2150" s="88" t="s">
        <v>5537</v>
      </c>
      <c r="H2150" s="87" t="n">
        <v>46067</v>
      </c>
      <c r="I2150" s="88" t="s">
        <v>6877</v>
      </c>
      <c r="J2150" s="87" t="n">
        <v>27594</v>
      </c>
      <c r="K2150" s="96" t="n">
        <v>0.712</v>
      </c>
      <c r="L2150" s="80" t="s">
        <v>873</v>
      </c>
      <c r="M2150" s="101" t="s">
        <v>15417</v>
      </c>
    </row>
    <row r="2151" customFormat="false" ht="18" hidden="false" customHeight="false" outlineLevel="0" collapsed="false">
      <c r="A2151" s="80" t="n">
        <v>2151</v>
      </c>
      <c r="B2151" s="81" t="s">
        <v>6878</v>
      </c>
      <c r="C2151" s="82" t="s">
        <v>6879</v>
      </c>
      <c r="D2151" s="84" t="s">
        <v>318</v>
      </c>
      <c r="E2151" s="85" t="s">
        <v>9</v>
      </c>
      <c r="F2151" s="93" t="s">
        <v>881</v>
      </c>
      <c r="G2151" s="88" t="s">
        <v>5537</v>
      </c>
      <c r="H2151" s="87" t="n">
        <v>46067</v>
      </c>
      <c r="I2151" s="88" t="s">
        <v>6880</v>
      </c>
      <c r="J2151" s="87" t="n">
        <v>26996</v>
      </c>
      <c r="K2151" s="96" t="n">
        <v>0.614</v>
      </c>
      <c r="L2151" s="80" t="s">
        <v>873</v>
      </c>
      <c r="M2151" s="101" t="s">
        <v>15417</v>
      </c>
    </row>
    <row r="2152" customFormat="false" ht="18" hidden="false" customHeight="false" outlineLevel="0" collapsed="false">
      <c r="A2152" s="80" t="n">
        <v>2152</v>
      </c>
      <c r="B2152" s="81" t="s">
        <v>6881</v>
      </c>
      <c r="C2152" s="82" t="s">
        <v>6882</v>
      </c>
      <c r="D2152" s="84" t="s">
        <v>318</v>
      </c>
      <c r="E2152" s="85" t="s">
        <v>9</v>
      </c>
      <c r="F2152" s="86" t="s">
        <v>17</v>
      </c>
      <c r="G2152" s="88" t="s">
        <v>5537</v>
      </c>
      <c r="H2152" s="87" t="n">
        <v>46067</v>
      </c>
      <c r="I2152" s="88" t="s">
        <v>6883</v>
      </c>
      <c r="J2152" s="88" t="n">
        <v>0</v>
      </c>
      <c r="K2152" s="96" t="n">
        <v>0.618</v>
      </c>
      <c r="L2152" s="80" t="s">
        <v>873</v>
      </c>
      <c r="M2152" s="101" t="s">
        <v>15417</v>
      </c>
    </row>
    <row r="2153" customFormat="false" ht="18" hidden="false" customHeight="false" outlineLevel="0" collapsed="false">
      <c r="A2153" s="80" t="n">
        <v>2153</v>
      </c>
      <c r="B2153" s="81" t="s">
        <v>6884</v>
      </c>
      <c r="C2153" s="82" t="s">
        <v>6885</v>
      </c>
      <c r="D2153" s="84" t="s">
        <v>318</v>
      </c>
      <c r="E2153" s="85" t="s">
        <v>9</v>
      </c>
      <c r="F2153" s="86" t="s">
        <v>17</v>
      </c>
      <c r="G2153" s="88" t="s">
        <v>5537</v>
      </c>
      <c r="H2153" s="87" t="n">
        <v>46067</v>
      </c>
      <c r="I2153" s="88" t="n">
        <v>261</v>
      </c>
      <c r="J2153" s="88" t="n">
        <v>0</v>
      </c>
      <c r="K2153" s="89" t="n">
        <v>0.001</v>
      </c>
      <c r="L2153" s="80" t="s">
        <v>873</v>
      </c>
      <c r="M2153" s="101" t="s">
        <v>15417</v>
      </c>
    </row>
    <row r="2154" customFormat="false" ht="18" hidden="false" customHeight="false" outlineLevel="0" collapsed="false">
      <c r="A2154" s="80" t="n">
        <v>2154</v>
      </c>
      <c r="B2154" s="81" t="s">
        <v>6886</v>
      </c>
      <c r="C2154" s="82" t="s">
        <v>6887</v>
      </c>
      <c r="D2154" s="84" t="s">
        <v>318</v>
      </c>
      <c r="E2154" s="85" t="s">
        <v>16</v>
      </c>
      <c r="F2154" s="86" t="s">
        <v>17</v>
      </c>
      <c r="G2154" s="87" t="n">
        <v>65996</v>
      </c>
      <c r="H2154" s="88" t="s">
        <v>4797</v>
      </c>
      <c r="I2154" s="87" t="n">
        <v>49580</v>
      </c>
      <c r="J2154" s="87" t="n">
        <v>75670</v>
      </c>
      <c r="K2154" s="96" t="n">
        <v>0.738</v>
      </c>
      <c r="L2154" s="80" t="s">
        <v>873</v>
      </c>
      <c r="M2154" s="101" t="s">
        <v>15417</v>
      </c>
    </row>
    <row r="2155" customFormat="false" ht="18" hidden="false" customHeight="false" outlineLevel="0" collapsed="false">
      <c r="A2155" s="80" t="n">
        <v>2155</v>
      </c>
      <c r="B2155" s="81" t="s">
        <v>6888</v>
      </c>
      <c r="C2155" s="82" t="s">
        <v>6889</v>
      </c>
      <c r="D2155" s="84" t="s">
        <v>318</v>
      </c>
      <c r="E2155" s="85" t="s">
        <v>16</v>
      </c>
      <c r="F2155" s="86" t="s">
        <v>17</v>
      </c>
      <c r="G2155" s="87" t="n">
        <v>67053</v>
      </c>
      <c r="H2155" s="87" t="n">
        <v>99122</v>
      </c>
      <c r="I2155" s="87" t="n">
        <v>31581</v>
      </c>
      <c r="J2155" s="87" t="n">
        <v>75669</v>
      </c>
      <c r="K2155" s="96" t="n">
        <v>0.645</v>
      </c>
      <c r="L2155" s="80" t="s">
        <v>873</v>
      </c>
      <c r="M2155" s="101" t="s">
        <v>15417</v>
      </c>
    </row>
    <row r="2156" customFormat="false" ht="18" hidden="false" customHeight="false" outlineLevel="0" collapsed="false">
      <c r="A2156" s="80" t="n">
        <v>2156</v>
      </c>
      <c r="B2156" s="81" t="s">
        <v>6890</v>
      </c>
      <c r="C2156" s="82" t="s">
        <v>6891</v>
      </c>
      <c r="D2156" s="84" t="s">
        <v>318</v>
      </c>
      <c r="E2156" s="85" t="s">
        <v>16</v>
      </c>
      <c r="F2156" s="86" t="s">
        <v>17</v>
      </c>
      <c r="G2156" s="88" t="s">
        <v>886</v>
      </c>
      <c r="H2156" s="88" t="s">
        <v>1232</v>
      </c>
      <c r="I2156" s="87" t="n">
        <v>45414</v>
      </c>
      <c r="J2156" s="88" t="n">
        <v>0</v>
      </c>
      <c r="K2156" s="89" t="n">
        <v>0.17</v>
      </c>
      <c r="L2156" s="80" t="s">
        <v>873</v>
      </c>
      <c r="M2156" s="101" t="s">
        <v>15417</v>
      </c>
    </row>
    <row r="2157" customFormat="false" ht="15" hidden="false" customHeight="false" outlineLevel="0" collapsed="false">
      <c r="A2157" s="80" t="n">
        <v>2157</v>
      </c>
      <c r="B2157" s="81" t="s">
        <v>6892</v>
      </c>
      <c r="C2157" s="82" t="s">
        <v>6893</v>
      </c>
      <c r="D2157" s="84" t="s">
        <v>318</v>
      </c>
      <c r="E2157" s="85" t="s">
        <v>11</v>
      </c>
      <c r="F2157" s="93" t="s">
        <v>881</v>
      </c>
      <c r="G2157" s="88" t="s">
        <v>6894</v>
      </c>
      <c r="H2157" s="87" t="n">
        <v>62424</v>
      </c>
      <c r="I2157" s="88" t="s">
        <v>6895</v>
      </c>
      <c r="J2157" s="87" t="n">
        <v>38399</v>
      </c>
      <c r="K2157" s="96" t="n">
        <v>0.778</v>
      </c>
      <c r="L2157" s="80" t="s">
        <v>873</v>
      </c>
      <c r="M2157" s="101" t="s">
        <v>15417</v>
      </c>
    </row>
    <row r="2158" customFormat="false" ht="15" hidden="false" customHeight="false" outlineLevel="0" collapsed="false">
      <c r="A2158" s="80" t="n">
        <v>2158</v>
      </c>
      <c r="B2158" s="81" t="s">
        <v>6896</v>
      </c>
      <c r="C2158" s="82" t="s">
        <v>6897</v>
      </c>
      <c r="D2158" s="84" t="s">
        <v>318</v>
      </c>
      <c r="E2158" s="85" t="s">
        <v>11</v>
      </c>
      <c r="F2158" s="93" t="s">
        <v>881</v>
      </c>
      <c r="G2158" s="88" t="s">
        <v>4730</v>
      </c>
      <c r="H2158" s="87" t="n">
        <v>29557</v>
      </c>
      <c r="I2158" s="88" t="s">
        <v>6898</v>
      </c>
      <c r="J2158" s="87" t="n">
        <v>22800</v>
      </c>
      <c r="K2158" s="92" t="n">
        <v>0.836</v>
      </c>
      <c r="L2158" s="80" t="s">
        <v>873</v>
      </c>
      <c r="M2158" s="101" t="s">
        <v>15417</v>
      </c>
    </row>
    <row r="2159" customFormat="false" ht="18" hidden="false" customHeight="false" outlineLevel="0" collapsed="false">
      <c r="A2159" s="80" t="n">
        <v>2159</v>
      </c>
      <c r="B2159" s="81" t="s">
        <v>6899</v>
      </c>
      <c r="C2159" s="82" t="s">
        <v>6900</v>
      </c>
      <c r="D2159" s="84" t="s">
        <v>318</v>
      </c>
      <c r="E2159" s="85" t="s">
        <v>11</v>
      </c>
      <c r="F2159" s="93" t="s">
        <v>881</v>
      </c>
      <c r="G2159" s="88" t="s">
        <v>4730</v>
      </c>
      <c r="H2159" s="87" t="n">
        <v>29557</v>
      </c>
      <c r="I2159" s="88" t="s">
        <v>6898</v>
      </c>
      <c r="J2159" s="87" t="n">
        <v>22500</v>
      </c>
      <c r="K2159" s="92" t="n">
        <v>0.834</v>
      </c>
      <c r="L2159" s="80" t="s">
        <v>873</v>
      </c>
      <c r="M2159" s="101" t="s">
        <v>15417</v>
      </c>
    </row>
    <row r="2160" customFormat="false" ht="15" hidden="false" customHeight="false" outlineLevel="0" collapsed="false">
      <c r="A2160" s="80" t="n">
        <v>2160</v>
      </c>
      <c r="B2160" s="81" t="s">
        <v>6901</v>
      </c>
      <c r="C2160" s="82" t="s">
        <v>6902</v>
      </c>
      <c r="D2160" s="84" t="s">
        <v>318</v>
      </c>
      <c r="E2160" s="85" t="s">
        <v>11</v>
      </c>
      <c r="F2160" s="86" t="s">
        <v>17</v>
      </c>
      <c r="G2160" s="88" t="s">
        <v>4730</v>
      </c>
      <c r="H2160" s="87" t="n">
        <v>29557</v>
      </c>
      <c r="I2160" s="88" t="s">
        <v>6903</v>
      </c>
      <c r="J2160" s="88" t="n">
        <v>0</v>
      </c>
      <c r="K2160" s="96" t="n">
        <v>0.768</v>
      </c>
      <c r="L2160" s="80" t="s">
        <v>873</v>
      </c>
      <c r="M2160" s="101" t="s">
        <v>15417</v>
      </c>
    </row>
    <row r="2161" customFormat="false" ht="27" hidden="false" customHeight="false" outlineLevel="0" collapsed="false">
      <c r="A2161" s="80" t="n">
        <v>2161</v>
      </c>
      <c r="B2161" s="81" t="s">
        <v>6904</v>
      </c>
      <c r="C2161" s="82" t="s">
        <v>6905</v>
      </c>
      <c r="D2161" s="84" t="s">
        <v>319</v>
      </c>
      <c r="E2161" s="85" t="s">
        <v>10</v>
      </c>
      <c r="F2161" s="93" t="s">
        <v>881</v>
      </c>
      <c r="G2161" s="87" t="n">
        <v>15910</v>
      </c>
      <c r="H2161" s="87" t="n">
        <v>9990</v>
      </c>
      <c r="I2161" s="87" t="n">
        <v>14616</v>
      </c>
      <c r="J2161" s="87" t="n">
        <v>7770</v>
      </c>
      <c r="K2161" s="92" t="n">
        <v>0.864</v>
      </c>
      <c r="L2161" s="80" t="s">
        <v>873</v>
      </c>
      <c r="M2161" s="101" t="s">
        <v>15417</v>
      </c>
    </row>
    <row r="2162" customFormat="false" ht="18" hidden="false" customHeight="false" outlineLevel="0" collapsed="false">
      <c r="A2162" s="80" t="n">
        <v>2162</v>
      </c>
      <c r="B2162" s="81" t="s">
        <v>6906</v>
      </c>
      <c r="C2162" s="82" t="s">
        <v>6907</v>
      </c>
      <c r="D2162" s="84" t="s">
        <v>319</v>
      </c>
      <c r="E2162" s="85" t="s">
        <v>9</v>
      </c>
      <c r="F2162" s="93" t="s">
        <v>881</v>
      </c>
      <c r="G2162" s="88" t="s">
        <v>5537</v>
      </c>
      <c r="H2162" s="87" t="n">
        <v>46067</v>
      </c>
      <c r="I2162" s="88" t="s">
        <v>2750</v>
      </c>
      <c r="J2162" s="87" t="n">
        <v>40799</v>
      </c>
      <c r="K2162" s="92" t="n">
        <v>0.981</v>
      </c>
      <c r="L2162" s="80" t="s">
        <v>873</v>
      </c>
      <c r="M2162" s="101" t="s">
        <v>15417</v>
      </c>
    </row>
    <row r="2163" customFormat="false" ht="18" hidden="false" customHeight="false" outlineLevel="0" collapsed="false">
      <c r="A2163" s="80" t="n">
        <v>2163</v>
      </c>
      <c r="B2163" s="81" t="s">
        <v>6908</v>
      </c>
      <c r="C2163" s="82" t="s">
        <v>6909</v>
      </c>
      <c r="D2163" s="84" t="s">
        <v>319</v>
      </c>
      <c r="E2163" s="85" t="s">
        <v>9</v>
      </c>
      <c r="F2163" s="93" t="s">
        <v>881</v>
      </c>
      <c r="G2163" s="88" t="s">
        <v>5537</v>
      </c>
      <c r="H2163" s="87" t="n">
        <v>46067</v>
      </c>
      <c r="I2163" s="88" t="s">
        <v>2750</v>
      </c>
      <c r="J2163" s="87" t="n">
        <v>40799</v>
      </c>
      <c r="K2163" s="92" t="n">
        <v>0.981</v>
      </c>
      <c r="L2163" s="80" t="s">
        <v>873</v>
      </c>
      <c r="M2163" s="101" t="s">
        <v>15417</v>
      </c>
    </row>
    <row r="2164" customFormat="false" ht="18" hidden="false" customHeight="false" outlineLevel="0" collapsed="false">
      <c r="A2164" s="80" t="n">
        <v>2164</v>
      </c>
      <c r="B2164" s="81" t="s">
        <v>6910</v>
      </c>
      <c r="C2164" s="82" t="s">
        <v>6911</v>
      </c>
      <c r="D2164" s="84" t="s">
        <v>319</v>
      </c>
      <c r="E2164" s="85" t="s">
        <v>10</v>
      </c>
      <c r="F2164" s="93" t="s">
        <v>881</v>
      </c>
      <c r="G2164" s="87" t="n">
        <v>15910</v>
      </c>
      <c r="H2164" s="87" t="n">
        <v>9990</v>
      </c>
      <c r="I2164" s="87" t="n">
        <v>15660</v>
      </c>
      <c r="J2164" s="87" t="n">
        <v>7770</v>
      </c>
      <c r="K2164" s="92" t="n">
        <v>0.905</v>
      </c>
      <c r="L2164" s="80" t="s">
        <v>873</v>
      </c>
      <c r="M2164" s="101" t="s">
        <v>15417</v>
      </c>
    </row>
    <row r="2165" customFormat="false" ht="18" hidden="false" customHeight="false" outlineLevel="0" collapsed="false">
      <c r="A2165" s="80" t="n">
        <v>2165</v>
      </c>
      <c r="B2165" s="81" t="s">
        <v>6912</v>
      </c>
      <c r="C2165" s="82" t="s">
        <v>6913</v>
      </c>
      <c r="D2165" s="84" t="s">
        <v>319</v>
      </c>
      <c r="E2165" s="85" t="s">
        <v>9</v>
      </c>
      <c r="F2165" s="93" t="s">
        <v>881</v>
      </c>
      <c r="G2165" s="88" t="s">
        <v>5537</v>
      </c>
      <c r="H2165" s="87" t="n">
        <v>46067</v>
      </c>
      <c r="I2165" s="88" t="s">
        <v>6914</v>
      </c>
      <c r="J2165" s="87" t="n">
        <v>27072</v>
      </c>
      <c r="K2165" s="92" t="n">
        <v>0.931</v>
      </c>
      <c r="L2165" s="80" t="s">
        <v>873</v>
      </c>
      <c r="M2165" s="101" t="s">
        <v>15417</v>
      </c>
    </row>
    <row r="2166" customFormat="false" ht="18" hidden="false" customHeight="false" outlineLevel="0" collapsed="false">
      <c r="A2166" s="80" t="n">
        <v>2166</v>
      </c>
      <c r="B2166" s="81" t="s">
        <v>6915</v>
      </c>
      <c r="C2166" s="82" t="s">
        <v>6916</v>
      </c>
      <c r="D2166" s="84" t="s">
        <v>319</v>
      </c>
      <c r="E2166" s="85" t="s">
        <v>9</v>
      </c>
      <c r="F2166" s="86" t="s">
        <v>17</v>
      </c>
      <c r="G2166" s="88" t="s">
        <v>5537</v>
      </c>
      <c r="H2166" s="87" t="n">
        <v>46067</v>
      </c>
      <c r="I2166" s="87" t="n">
        <v>1566</v>
      </c>
      <c r="J2166" s="88" t="n">
        <v>0</v>
      </c>
      <c r="K2166" s="89" t="n">
        <v>0.005</v>
      </c>
      <c r="L2166" s="80" t="s">
        <v>873</v>
      </c>
      <c r="M2166" s="101" t="s">
        <v>15417</v>
      </c>
    </row>
    <row r="2167" customFormat="false" ht="27" hidden="false" customHeight="false" outlineLevel="0" collapsed="false">
      <c r="A2167" s="80" t="n">
        <v>2167</v>
      </c>
      <c r="B2167" s="81" t="s">
        <v>6917</v>
      </c>
      <c r="C2167" s="82" t="s">
        <v>6918</v>
      </c>
      <c r="D2167" s="84" t="s">
        <v>319</v>
      </c>
      <c r="E2167" s="85" t="s">
        <v>10</v>
      </c>
      <c r="F2167" s="93" t="s">
        <v>881</v>
      </c>
      <c r="G2167" s="87" t="n">
        <v>15910</v>
      </c>
      <c r="H2167" s="87" t="n">
        <v>9990</v>
      </c>
      <c r="I2167" s="87" t="n">
        <v>15660</v>
      </c>
      <c r="J2167" s="87" t="n">
        <v>7392</v>
      </c>
      <c r="K2167" s="92" t="n">
        <v>0.89</v>
      </c>
      <c r="L2167" s="80" t="s">
        <v>873</v>
      </c>
      <c r="M2167" s="101" t="s">
        <v>15417</v>
      </c>
    </row>
    <row r="2168" customFormat="false" ht="15" hidden="false" customHeight="false" outlineLevel="0" collapsed="false">
      <c r="A2168" s="80" t="n">
        <v>2168</v>
      </c>
      <c r="B2168" s="81" t="s">
        <v>6919</v>
      </c>
      <c r="C2168" s="82" t="s">
        <v>6920</v>
      </c>
      <c r="D2168" s="84" t="s">
        <v>320</v>
      </c>
      <c r="E2168" s="85" t="s">
        <v>11</v>
      </c>
      <c r="F2168" s="93" t="s">
        <v>881</v>
      </c>
      <c r="G2168" s="88" t="s">
        <v>6921</v>
      </c>
      <c r="H2168" s="87" t="n">
        <v>42160</v>
      </c>
      <c r="I2168" s="88" t="s">
        <v>6922</v>
      </c>
      <c r="J2168" s="87" t="n">
        <v>37876</v>
      </c>
      <c r="K2168" s="92" t="n">
        <v>0.892</v>
      </c>
      <c r="L2168" s="80" t="s">
        <v>873</v>
      </c>
      <c r="M2168" s="101" t="s">
        <v>15417</v>
      </c>
    </row>
    <row r="2169" customFormat="false" ht="18" hidden="false" customHeight="false" outlineLevel="0" collapsed="false">
      <c r="A2169" s="80" t="n">
        <v>2169</v>
      </c>
      <c r="B2169" s="81" t="s">
        <v>6923</v>
      </c>
      <c r="C2169" s="82" t="s">
        <v>6924</v>
      </c>
      <c r="D2169" s="84" t="s">
        <v>320</v>
      </c>
      <c r="E2169" s="85" t="s">
        <v>9</v>
      </c>
      <c r="F2169" s="86" t="s">
        <v>17</v>
      </c>
      <c r="G2169" s="88" t="s">
        <v>6925</v>
      </c>
      <c r="H2169" s="87" t="n">
        <v>40954</v>
      </c>
      <c r="I2169" s="88" t="n">
        <v>0</v>
      </c>
      <c r="J2169" s="88" t="n">
        <v>0</v>
      </c>
      <c r="K2169" s="89" t="n">
        <v>0</v>
      </c>
      <c r="L2169" s="80" t="s">
        <v>873</v>
      </c>
      <c r="M2169" s="101" t="s">
        <v>15417</v>
      </c>
    </row>
    <row r="2170" customFormat="false" ht="18" hidden="false" customHeight="false" outlineLevel="0" collapsed="false">
      <c r="A2170" s="80" t="n">
        <v>2170</v>
      </c>
      <c r="B2170" s="81" t="s">
        <v>6926</v>
      </c>
      <c r="C2170" s="82" t="s">
        <v>6927</v>
      </c>
      <c r="D2170" s="84" t="s">
        <v>320</v>
      </c>
      <c r="E2170" s="85" t="s">
        <v>9</v>
      </c>
      <c r="F2170" s="86" t="s">
        <v>17</v>
      </c>
      <c r="G2170" s="88" t="s">
        <v>6928</v>
      </c>
      <c r="H2170" s="87" t="n">
        <v>46149</v>
      </c>
      <c r="I2170" s="88" t="s">
        <v>6234</v>
      </c>
      <c r="J2170" s="87" t="n">
        <v>45793</v>
      </c>
      <c r="K2170" s="96" t="n">
        <v>0.718</v>
      </c>
      <c r="L2170" s="80" t="s">
        <v>873</v>
      </c>
      <c r="M2170" s="101" t="s">
        <v>15417</v>
      </c>
    </row>
    <row r="2171" customFormat="false" ht="18" hidden="false" customHeight="false" outlineLevel="0" collapsed="false">
      <c r="A2171" s="80" t="n">
        <v>2171</v>
      </c>
      <c r="B2171" s="81" t="s">
        <v>6929</v>
      </c>
      <c r="C2171" s="82" t="s">
        <v>6930</v>
      </c>
      <c r="D2171" s="84" t="s">
        <v>320</v>
      </c>
      <c r="E2171" s="85" t="s">
        <v>9</v>
      </c>
      <c r="F2171" s="86" t="s">
        <v>17</v>
      </c>
      <c r="G2171" s="88" t="s">
        <v>6931</v>
      </c>
      <c r="H2171" s="87" t="n">
        <v>32617</v>
      </c>
      <c r="I2171" s="88" t="s">
        <v>6932</v>
      </c>
      <c r="J2171" s="87" t="n">
        <v>31979</v>
      </c>
      <c r="K2171" s="96" t="n">
        <v>0.677</v>
      </c>
      <c r="L2171" s="80" t="s">
        <v>873</v>
      </c>
      <c r="M2171" s="101" t="s">
        <v>15417</v>
      </c>
    </row>
    <row r="2172" customFormat="false" ht="18" hidden="false" customHeight="false" outlineLevel="0" collapsed="false">
      <c r="A2172" s="80" t="n">
        <v>2172</v>
      </c>
      <c r="B2172" s="81" t="s">
        <v>6933</v>
      </c>
      <c r="C2172" s="82" t="s">
        <v>6934</v>
      </c>
      <c r="D2172" s="84" t="s">
        <v>320</v>
      </c>
      <c r="E2172" s="85" t="s">
        <v>9</v>
      </c>
      <c r="F2172" s="93" t="s">
        <v>881</v>
      </c>
      <c r="G2172" s="88" t="s">
        <v>6935</v>
      </c>
      <c r="H2172" s="87" t="n">
        <v>45993</v>
      </c>
      <c r="I2172" s="88" t="s">
        <v>6936</v>
      </c>
      <c r="J2172" s="87" t="n">
        <v>45124</v>
      </c>
      <c r="K2172" s="92" t="n">
        <v>0.85</v>
      </c>
      <c r="L2172" s="80" t="s">
        <v>873</v>
      </c>
      <c r="M2172" s="101" t="s">
        <v>15417</v>
      </c>
    </row>
    <row r="2173" customFormat="false" ht="18" hidden="false" customHeight="false" outlineLevel="0" collapsed="false">
      <c r="A2173" s="80" t="n">
        <v>2173</v>
      </c>
      <c r="B2173" s="81" t="s">
        <v>6937</v>
      </c>
      <c r="C2173" s="82" t="s">
        <v>6938</v>
      </c>
      <c r="D2173" s="84" t="s">
        <v>320</v>
      </c>
      <c r="E2173" s="85" t="s">
        <v>10</v>
      </c>
      <c r="F2173" s="86" t="s">
        <v>17</v>
      </c>
      <c r="G2173" s="87" t="n">
        <v>15910</v>
      </c>
      <c r="H2173" s="87" t="n">
        <v>14990</v>
      </c>
      <c r="I2173" s="87" t="n">
        <v>4959</v>
      </c>
      <c r="J2173" s="87" t="n">
        <v>13914</v>
      </c>
      <c r="K2173" s="96" t="n">
        <v>0.611</v>
      </c>
      <c r="L2173" s="80" t="s">
        <v>873</v>
      </c>
      <c r="M2173" s="101" t="s">
        <v>15417</v>
      </c>
    </row>
    <row r="2174" customFormat="false" ht="18" hidden="false" customHeight="false" outlineLevel="0" collapsed="false">
      <c r="A2174" s="80" t="n">
        <v>2174</v>
      </c>
      <c r="B2174" s="81" t="s">
        <v>6939</v>
      </c>
      <c r="C2174" s="82" t="s">
        <v>6940</v>
      </c>
      <c r="D2174" s="84" t="s">
        <v>320</v>
      </c>
      <c r="E2174" s="85" t="s">
        <v>10</v>
      </c>
      <c r="F2174" s="93" t="s">
        <v>881</v>
      </c>
      <c r="G2174" s="87" t="n">
        <v>15910</v>
      </c>
      <c r="H2174" s="87" t="n">
        <v>14990</v>
      </c>
      <c r="I2174" s="87" t="n">
        <v>15660</v>
      </c>
      <c r="J2174" s="87" t="n">
        <v>13914</v>
      </c>
      <c r="K2174" s="92" t="n">
        <v>0.957</v>
      </c>
      <c r="L2174" s="80" t="s">
        <v>873</v>
      </c>
      <c r="M2174" s="101" t="s">
        <v>15417</v>
      </c>
    </row>
    <row r="2175" customFormat="false" ht="18" hidden="false" customHeight="false" outlineLevel="0" collapsed="false">
      <c r="A2175" s="80" t="n">
        <v>2175</v>
      </c>
      <c r="B2175" s="81" t="s">
        <v>6941</v>
      </c>
      <c r="C2175" s="82" t="s">
        <v>6942</v>
      </c>
      <c r="D2175" s="84" t="s">
        <v>320</v>
      </c>
      <c r="E2175" s="85" t="s">
        <v>10</v>
      </c>
      <c r="F2175" s="93" t="s">
        <v>881</v>
      </c>
      <c r="G2175" s="87" t="n">
        <v>15910</v>
      </c>
      <c r="H2175" s="87" t="n">
        <v>14990</v>
      </c>
      <c r="I2175" s="87" t="n">
        <v>15821</v>
      </c>
      <c r="J2175" s="87" t="n">
        <v>13914</v>
      </c>
      <c r="K2175" s="92" t="n">
        <v>0.962</v>
      </c>
      <c r="L2175" s="80" t="s">
        <v>873</v>
      </c>
      <c r="M2175" s="101" t="s">
        <v>15417</v>
      </c>
    </row>
    <row r="2176" customFormat="false" ht="18" hidden="false" customHeight="false" outlineLevel="0" collapsed="false">
      <c r="A2176" s="80" t="n">
        <v>2176</v>
      </c>
      <c r="B2176" s="81" t="s">
        <v>6943</v>
      </c>
      <c r="C2176" s="82" t="s">
        <v>6944</v>
      </c>
      <c r="D2176" s="84" t="s">
        <v>320</v>
      </c>
      <c r="E2176" s="85" t="s">
        <v>10</v>
      </c>
      <c r="F2176" s="93" t="s">
        <v>881</v>
      </c>
      <c r="G2176" s="87" t="n">
        <v>15910</v>
      </c>
      <c r="H2176" s="87" t="n">
        <v>14990</v>
      </c>
      <c r="I2176" s="87" t="n">
        <v>15897</v>
      </c>
      <c r="J2176" s="87" t="n">
        <v>13914</v>
      </c>
      <c r="K2176" s="92" t="n">
        <v>0.965</v>
      </c>
      <c r="L2176" s="80" t="s">
        <v>873</v>
      </c>
      <c r="M2176" s="101" t="s">
        <v>15417</v>
      </c>
    </row>
    <row r="2177" customFormat="false" ht="18" hidden="false" customHeight="false" outlineLevel="0" collapsed="false">
      <c r="A2177" s="80" t="n">
        <v>2177</v>
      </c>
      <c r="B2177" s="81" t="s">
        <v>6945</v>
      </c>
      <c r="C2177" s="82" t="s">
        <v>6946</v>
      </c>
      <c r="D2177" s="84" t="s">
        <v>320</v>
      </c>
      <c r="E2177" s="85" t="s">
        <v>10</v>
      </c>
      <c r="F2177" s="93" t="s">
        <v>881</v>
      </c>
      <c r="G2177" s="87" t="n">
        <v>15910</v>
      </c>
      <c r="H2177" s="87" t="n">
        <v>14990</v>
      </c>
      <c r="I2177" s="87" t="n">
        <v>9657</v>
      </c>
      <c r="J2177" s="87" t="n">
        <v>13914</v>
      </c>
      <c r="K2177" s="96" t="n">
        <v>0.763</v>
      </c>
      <c r="L2177" s="80" t="s">
        <v>873</v>
      </c>
      <c r="M2177" s="101" t="s">
        <v>15417</v>
      </c>
    </row>
    <row r="2178" customFormat="false" ht="18" hidden="false" customHeight="false" outlineLevel="0" collapsed="false">
      <c r="A2178" s="80" t="n">
        <v>2178</v>
      </c>
      <c r="B2178" s="81" t="s">
        <v>6947</v>
      </c>
      <c r="C2178" s="82" t="s">
        <v>6948</v>
      </c>
      <c r="D2178" s="84" t="s">
        <v>320</v>
      </c>
      <c r="E2178" s="85" t="s">
        <v>9</v>
      </c>
      <c r="F2178" s="93" t="s">
        <v>881</v>
      </c>
      <c r="G2178" s="88" t="s">
        <v>5024</v>
      </c>
      <c r="H2178" s="87" t="n">
        <v>41519</v>
      </c>
      <c r="I2178" s="88" t="s">
        <v>6949</v>
      </c>
      <c r="J2178" s="87" t="n">
        <v>40986</v>
      </c>
      <c r="K2178" s="92" t="n">
        <v>0.949</v>
      </c>
      <c r="L2178" s="80" t="s">
        <v>873</v>
      </c>
      <c r="M2178" s="101" t="s">
        <v>15417</v>
      </c>
    </row>
    <row r="2179" customFormat="false" ht="18" hidden="false" customHeight="false" outlineLevel="0" collapsed="false">
      <c r="A2179" s="80" t="n">
        <v>2179</v>
      </c>
      <c r="B2179" s="81" t="s">
        <v>6950</v>
      </c>
      <c r="C2179" s="82" t="s">
        <v>6951</v>
      </c>
      <c r="D2179" s="84" t="s">
        <v>320</v>
      </c>
      <c r="E2179" s="85" t="s">
        <v>9</v>
      </c>
      <c r="F2179" s="93" t="s">
        <v>881</v>
      </c>
      <c r="G2179" s="88" t="s">
        <v>5017</v>
      </c>
      <c r="H2179" s="87" t="n">
        <v>47279</v>
      </c>
      <c r="I2179" s="88" t="s">
        <v>2338</v>
      </c>
      <c r="J2179" s="87" t="n">
        <v>45967</v>
      </c>
      <c r="K2179" s="92" t="n">
        <v>0.886</v>
      </c>
      <c r="L2179" s="80" t="s">
        <v>873</v>
      </c>
      <c r="M2179" s="101" t="s">
        <v>15417</v>
      </c>
    </row>
    <row r="2180" customFormat="false" ht="18" hidden="false" customHeight="false" outlineLevel="0" collapsed="false">
      <c r="A2180" s="80" t="n">
        <v>2180</v>
      </c>
      <c r="B2180" s="81" t="s">
        <v>6952</v>
      </c>
      <c r="C2180" s="82" t="s">
        <v>6953</v>
      </c>
      <c r="D2180" s="84" t="s">
        <v>320</v>
      </c>
      <c r="E2180" s="85" t="s">
        <v>9</v>
      </c>
      <c r="F2180" s="86" t="s">
        <v>17</v>
      </c>
      <c r="G2180" s="88" t="s">
        <v>5017</v>
      </c>
      <c r="H2180" s="87" t="n">
        <v>47279</v>
      </c>
      <c r="I2180" s="88" t="s">
        <v>6954</v>
      </c>
      <c r="J2180" s="87" t="n">
        <v>44308</v>
      </c>
      <c r="K2180" s="96" t="n">
        <v>0.59</v>
      </c>
      <c r="L2180" s="80" t="s">
        <v>873</v>
      </c>
      <c r="M2180" s="101" t="s">
        <v>15417</v>
      </c>
    </row>
    <row r="2181" customFormat="false" ht="18" hidden="false" customHeight="false" outlineLevel="0" collapsed="false">
      <c r="A2181" s="80" t="n">
        <v>2181</v>
      </c>
      <c r="B2181" s="81" t="s">
        <v>6955</v>
      </c>
      <c r="C2181" s="82" t="s">
        <v>6956</v>
      </c>
      <c r="D2181" s="84" t="s">
        <v>320</v>
      </c>
      <c r="E2181" s="85" t="s">
        <v>16</v>
      </c>
      <c r="F2181" s="86" t="s">
        <v>17</v>
      </c>
      <c r="G2181" s="87" t="n">
        <v>73917</v>
      </c>
      <c r="H2181" s="87" t="n">
        <v>86177</v>
      </c>
      <c r="I2181" s="88" t="n">
        <v>250</v>
      </c>
      <c r="J2181" s="88" t="n">
        <v>0</v>
      </c>
      <c r="K2181" s="89" t="n">
        <v>0.002</v>
      </c>
      <c r="L2181" s="80" t="s">
        <v>873</v>
      </c>
      <c r="M2181" s="101" t="s">
        <v>15417</v>
      </c>
    </row>
    <row r="2182" customFormat="false" ht="18" hidden="false" customHeight="false" outlineLevel="0" collapsed="false">
      <c r="A2182" s="80" t="n">
        <v>2182</v>
      </c>
      <c r="B2182" s="81" t="s">
        <v>6957</v>
      </c>
      <c r="C2182" s="82" t="s">
        <v>6958</v>
      </c>
      <c r="D2182" s="84" t="s">
        <v>320</v>
      </c>
      <c r="E2182" s="85" t="s">
        <v>16</v>
      </c>
      <c r="F2182" s="86" t="s">
        <v>17</v>
      </c>
      <c r="G2182" s="88" t="s">
        <v>4136</v>
      </c>
      <c r="H2182" s="88" t="s">
        <v>4896</v>
      </c>
      <c r="I2182" s="88" t="n">
        <v>0</v>
      </c>
      <c r="J2182" s="88" t="n">
        <v>0</v>
      </c>
      <c r="K2182" s="89" t="n">
        <v>0</v>
      </c>
      <c r="L2182" s="80" t="s">
        <v>873</v>
      </c>
      <c r="M2182" s="101" t="s">
        <v>15417</v>
      </c>
    </row>
    <row r="2183" customFormat="false" ht="18" hidden="false" customHeight="false" outlineLevel="0" collapsed="false">
      <c r="A2183" s="80" t="n">
        <v>2183</v>
      </c>
      <c r="B2183" s="81" t="s">
        <v>6959</v>
      </c>
      <c r="C2183" s="82" t="s">
        <v>6960</v>
      </c>
      <c r="D2183" s="84" t="s">
        <v>320</v>
      </c>
      <c r="E2183" s="85" t="s">
        <v>16</v>
      </c>
      <c r="F2183" s="86" t="s">
        <v>17</v>
      </c>
      <c r="G2183" s="87" t="n">
        <v>68135</v>
      </c>
      <c r="H2183" s="87" t="n">
        <v>99262</v>
      </c>
      <c r="I2183" s="88" t="n">
        <v>0</v>
      </c>
      <c r="J2183" s="88" t="n">
        <v>0</v>
      </c>
      <c r="K2183" s="89" t="n">
        <v>0</v>
      </c>
      <c r="L2183" s="80" t="s">
        <v>873</v>
      </c>
      <c r="M2183" s="101" t="s">
        <v>15417</v>
      </c>
    </row>
    <row r="2184" customFormat="false" ht="18" hidden="false" customHeight="false" outlineLevel="0" collapsed="false">
      <c r="A2184" s="80" t="n">
        <v>2184</v>
      </c>
      <c r="B2184" s="81" t="s">
        <v>6961</v>
      </c>
      <c r="C2184" s="82" t="s">
        <v>6962</v>
      </c>
      <c r="D2184" s="84" t="s">
        <v>320</v>
      </c>
      <c r="E2184" s="85" t="s">
        <v>11</v>
      </c>
      <c r="F2184" s="86" t="s">
        <v>17</v>
      </c>
      <c r="G2184" s="88" t="s">
        <v>6963</v>
      </c>
      <c r="H2184" s="87" t="n">
        <v>24114</v>
      </c>
      <c r="I2184" s="88" t="s">
        <v>6964</v>
      </c>
      <c r="J2184" s="87" t="n">
        <v>23940</v>
      </c>
      <c r="K2184" s="96" t="n">
        <v>0.728</v>
      </c>
      <c r="L2184" s="80" t="s">
        <v>873</v>
      </c>
      <c r="M2184" s="101" t="s">
        <v>15417</v>
      </c>
    </row>
    <row r="2185" customFormat="false" ht="36" hidden="false" customHeight="false" outlineLevel="0" collapsed="false">
      <c r="A2185" s="80" t="n">
        <v>2185</v>
      </c>
      <c r="B2185" s="81" t="s">
        <v>6965</v>
      </c>
      <c r="C2185" s="82" t="s">
        <v>6966</v>
      </c>
      <c r="D2185" s="84" t="s">
        <v>321</v>
      </c>
      <c r="E2185" s="85" t="s">
        <v>16</v>
      </c>
      <c r="F2185" s="86" t="s">
        <v>17</v>
      </c>
      <c r="G2185" s="87" t="n">
        <v>27925</v>
      </c>
      <c r="H2185" s="87" t="n">
        <v>27923</v>
      </c>
      <c r="I2185" s="88" t="n">
        <v>0</v>
      </c>
      <c r="J2185" s="88" t="n">
        <v>0</v>
      </c>
      <c r="K2185" s="89" t="n">
        <v>0</v>
      </c>
      <c r="L2185" s="80" t="s">
        <v>873</v>
      </c>
      <c r="M2185" s="101" t="s">
        <v>15417</v>
      </c>
    </row>
    <row r="2186" customFormat="false" ht="15" hidden="false" customHeight="false" outlineLevel="0" collapsed="false">
      <c r="A2186" s="80" t="n">
        <v>2186</v>
      </c>
      <c r="B2186" s="81" t="s">
        <v>6967</v>
      </c>
      <c r="C2186" s="82" t="s">
        <v>6968</v>
      </c>
      <c r="D2186" s="84" t="s">
        <v>321</v>
      </c>
      <c r="E2186" s="85" t="s">
        <v>11</v>
      </c>
      <c r="F2186" s="93" t="s">
        <v>881</v>
      </c>
      <c r="G2186" s="88" t="s">
        <v>5440</v>
      </c>
      <c r="H2186" s="87" t="n">
        <v>43454</v>
      </c>
      <c r="I2186" s="88" t="s">
        <v>6969</v>
      </c>
      <c r="J2186" s="87" t="n">
        <v>40745</v>
      </c>
      <c r="K2186" s="92" t="n">
        <v>0.94</v>
      </c>
      <c r="L2186" s="80" t="s">
        <v>873</v>
      </c>
      <c r="M2186" s="101" t="s">
        <v>15417</v>
      </c>
    </row>
    <row r="2187" customFormat="false" ht="15" hidden="false" customHeight="false" outlineLevel="0" collapsed="false">
      <c r="A2187" s="80" t="n">
        <v>2187</v>
      </c>
      <c r="B2187" s="81" t="s">
        <v>6970</v>
      </c>
      <c r="C2187" s="82" t="s">
        <v>6971</v>
      </c>
      <c r="D2187" s="84" t="s">
        <v>321</v>
      </c>
      <c r="E2187" s="85" t="s">
        <v>11</v>
      </c>
      <c r="F2187" s="93" t="s">
        <v>881</v>
      </c>
      <c r="G2187" s="88" t="s">
        <v>5440</v>
      </c>
      <c r="H2187" s="87" t="n">
        <v>43454</v>
      </c>
      <c r="I2187" s="88" t="s">
        <v>6972</v>
      </c>
      <c r="J2187" s="87" t="n">
        <v>38395</v>
      </c>
      <c r="K2187" s="92" t="n">
        <v>0.898</v>
      </c>
      <c r="L2187" s="80" t="s">
        <v>873</v>
      </c>
      <c r="M2187" s="101" t="s">
        <v>15417</v>
      </c>
    </row>
    <row r="2188" customFormat="false" ht="15" hidden="false" customHeight="false" outlineLevel="0" collapsed="false">
      <c r="A2188" s="80" t="n">
        <v>2188</v>
      </c>
      <c r="B2188" s="81" t="s">
        <v>6973</v>
      </c>
      <c r="C2188" s="82" t="s">
        <v>6974</v>
      </c>
      <c r="D2188" s="84" t="s">
        <v>321</v>
      </c>
      <c r="E2188" s="85" t="s">
        <v>9</v>
      </c>
      <c r="F2188" s="93" t="s">
        <v>881</v>
      </c>
      <c r="G2188" s="88" t="s">
        <v>6975</v>
      </c>
      <c r="H2188" s="87" t="n">
        <v>48620</v>
      </c>
      <c r="I2188" s="88" t="s">
        <v>6976</v>
      </c>
      <c r="J2188" s="87" t="n">
        <v>45595</v>
      </c>
      <c r="K2188" s="92" t="n">
        <v>0.962</v>
      </c>
      <c r="L2188" s="80" t="s">
        <v>873</v>
      </c>
      <c r="M2188" s="101" t="s">
        <v>15417</v>
      </c>
    </row>
    <row r="2189" customFormat="false" ht="15" hidden="false" customHeight="false" outlineLevel="0" collapsed="false">
      <c r="A2189" s="80" t="n">
        <v>2189</v>
      </c>
      <c r="B2189" s="81" t="s">
        <v>6977</v>
      </c>
      <c r="C2189" s="82" t="s">
        <v>6978</v>
      </c>
      <c r="D2189" s="84" t="s">
        <v>321</v>
      </c>
      <c r="E2189" s="85" t="s">
        <v>9</v>
      </c>
      <c r="F2189" s="86" t="s">
        <v>17</v>
      </c>
      <c r="G2189" s="88" t="s">
        <v>6975</v>
      </c>
      <c r="H2189" s="87" t="n">
        <v>48620</v>
      </c>
      <c r="I2189" s="88" t="n">
        <v>261</v>
      </c>
      <c r="J2189" s="88" t="n">
        <v>0</v>
      </c>
      <c r="K2189" s="89" t="n">
        <v>0.001</v>
      </c>
      <c r="L2189" s="80" t="s">
        <v>873</v>
      </c>
      <c r="M2189" s="101" t="s">
        <v>15417</v>
      </c>
    </row>
    <row r="2190" customFormat="false" ht="15" hidden="false" customHeight="false" outlineLevel="0" collapsed="false">
      <c r="A2190" s="80" t="n">
        <v>2190</v>
      </c>
      <c r="B2190" s="81" t="s">
        <v>6979</v>
      </c>
      <c r="C2190" s="82" t="s">
        <v>6980</v>
      </c>
      <c r="D2190" s="84" t="s">
        <v>321</v>
      </c>
      <c r="E2190" s="85" t="s">
        <v>9</v>
      </c>
      <c r="F2190" s="93" t="s">
        <v>881</v>
      </c>
      <c r="G2190" s="88" t="s">
        <v>6981</v>
      </c>
      <c r="H2190" s="87" t="n">
        <v>48412</v>
      </c>
      <c r="I2190" s="88" t="s">
        <v>4645</v>
      </c>
      <c r="J2190" s="87" t="n">
        <v>40179</v>
      </c>
      <c r="K2190" s="92" t="n">
        <v>0.913</v>
      </c>
      <c r="L2190" s="80" t="s">
        <v>873</v>
      </c>
      <c r="M2190" s="101" t="s">
        <v>15417</v>
      </c>
    </row>
    <row r="2191" customFormat="false" ht="15" hidden="false" customHeight="false" outlineLevel="0" collapsed="false">
      <c r="A2191" s="80" t="n">
        <v>2191</v>
      </c>
      <c r="B2191" s="81" t="s">
        <v>6982</v>
      </c>
      <c r="C2191" s="82" t="s">
        <v>6983</v>
      </c>
      <c r="D2191" s="84" t="s">
        <v>321</v>
      </c>
      <c r="E2191" s="85" t="s">
        <v>9</v>
      </c>
      <c r="F2191" s="93" t="s">
        <v>881</v>
      </c>
      <c r="G2191" s="88" t="s">
        <v>6984</v>
      </c>
      <c r="H2191" s="87" t="n">
        <v>47651</v>
      </c>
      <c r="I2191" s="88" t="s">
        <v>6985</v>
      </c>
      <c r="J2191" s="87" t="n">
        <v>40179</v>
      </c>
      <c r="K2191" s="92" t="n">
        <v>0.838</v>
      </c>
      <c r="L2191" s="80" t="s">
        <v>873</v>
      </c>
      <c r="M2191" s="101" t="s">
        <v>15417</v>
      </c>
    </row>
    <row r="2192" customFormat="false" ht="15" hidden="false" customHeight="false" outlineLevel="0" collapsed="false">
      <c r="A2192" s="80" t="n">
        <v>2192</v>
      </c>
      <c r="B2192" s="81" t="s">
        <v>6986</v>
      </c>
      <c r="C2192" s="82" t="s">
        <v>6987</v>
      </c>
      <c r="D2192" s="84" t="s">
        <v>321</v>
      </c>
      <c r="E2192" s="85" t="s">
        <v>9</v>
      </c>
      <c r="F2192" s="93" t="s">
        <v>881</v>
      </c>
      <c r="G2192" s="88" t="s">
        <v>6975</v>
      </c>
      <c r="H2192" s="87" t="n">
        <v>48620</v>
      </c>
      <c r="I2192" s="88" t="s">
        <v>6988</v>
      </c>
      <c r="J2192" s="87" t="n">
        <v>40533</v>
      </c>
      <c r="K2192" s="92" t="n">
        <v>0.921</v>
      </c>
      <c r="L2192" s="80" t="s">
        <v>873</v>
      </c>
      <c r="M2192" s="101" t="s">
        <v>15417</v>
      </c>
    </row>
    <row r="2193" customFormat="false" ht="15" hidden="false" customHeight="false" outlineLevel="0" collapsed="false">
      <c r="A2193" s="80" t="n">
        <v>2193</v>
      </c>
      <c r="B2193" s="81" t="s">
        <v>6989</v>
      </c>
      <c r="C2193" s="82" t="s">
        <v>6990</v>
      </c>
      <c r="D2193" s="84" t="s">
        <v>321</v>
      </c>
      <c r="E2193" s="85" t="s">
        <v>9</v>
      </c>
      <c r="F2193" s="93" t="s">
        <v>881</v>
      </c>
      <c r="G2193" s="88" t="s">
        <v>6975</v>
      </c>
      <c r="H2193" s="87" t="n">
        <v>48620</v>
      </c>
      <c r="I2193" s="88" t="s">
        <v>6991</v>
      </c>
      <c r="J2193" s="87" t="n">
        <v>37935</v>
      </c>
      <c r="K2193" s="92" t="n">
        <v>0.963</v>
      </c>
      <c r="L2193" s="80" t="s">
        <v>873</v>
      </c>
      <c r="M2193" s="101" t="s">
        <v>15417</v>
      </c>
    </row>
    <row r="2194" customFormat="false" ht="15" hidden="false" customHeight="false" outlineLevel="0" collapsed="false">
      <c r="A2194" s="80" t="n">
        <v>2194</v>
      </c>
      <c r="B2194" s="81" t="s">
        <v>6992</v>
      </c>
      <c r="C2194" s="82" t="s">
        <v>6993</v>
      </c>
      <c r="D2194" s="84" t="s">
        <v>321</v>
      </c>
      <c r="E2194" s="85" t="s">
        <v>10</v>
      </c>
      <c r="F2194" s="93" t="s">
        <v>881</v>
      </c>
      <c r="G2194" s="87" t="n">
        <v>15910</v>
      </c>
      <c r="H2194" s="87" t="n">
        <v>9990</v>
      </c>
      <c r="I2194" s="87" t="n">
        <v>15548</v>
      </c>
      <c r="J2194" s="87" t="n">
        <v>9631</v>
      </c>
      <c r="K2194" s="92" t="n">
        <v>0.972</v>
      </c>
      <c r="L2194" s="80" t="s">
        <v>873</v>
      </c>
      <c r="M2194" s="101" t="s">
        <v>15417</v>
      </c>
    </row>
    <row r="2195" customFormat="false" ht="15" hidden="false" customHeight="false" outlineLevel="0" collapsed="false">
      <c r="A2195" s="80" t="n">
        <v>2195</v>
      </c>
      <c r="B2195" s="81" t="s">
        <v>6994</v>
      </c>
      <c r="C2195" s="82" t="s">
        <v>6995</v>
      </c>
      <c r="D2195" s="84" t="s">
        <v>321</v>
      </c>
      <c r="E2195" s="85" t="s">
        <v>10</v>
      </c>
      <c r="F2195" s="93" t="s">
        <v>881</v>
      </c>
      <c r="G2195" s="87" t="n">
        <v>15910</v>
      </c>
      <c r="H2195" s="87" t="n">
        <v>9990</v>
      </c>
      <c r="I2195" s="87" t="n">
        <v>15548</v>
      </c>
      <c r="J2195" s="87" t="n">
        <v>9631</v>
      </c>
      <c r="K2195" s="92" t="n">
        <v>0.972</v>
      </c>
      <c r="L2195" s="80" t="s">
        <v>873</v>
      </c>
      <c r="M2195" s="101" t="s">
        <v>15417</v>
      </c>
    </row>
    <row r="2196" customFormat="false" ht="15" hidden="false" customHeight="false" outlineLevel="0" collapsed="false">
      <c r="A2196" s="80" t="n">
        <v>2196</v>
      </c>
      <c r="B2196" s="81" t="s">
        <v>6996</v>
      </c>
      <c r="C2196" s="82" t="s">
        <v>6997</v>
      </c>
      <c r="D2196" s="84" t="s">
        <v>321</v>
      </c>
      <c r="E2196" s="85" t="s">
        <v>11</v>
      </c>
      <c r="F2196" s="93" t="s">
        <v>881</v>
      </c>
      <c r="G2196" s="88" t="s">
        <v>6998</v>
      </c>
      <c r="H2196" s="87" t="n">
        <v>71775</v>
      </c>
      <c r="I2196" s="88" t="s">
        <v>6999</v>
      </c>
      <c r="J2196" s="87" t="n">
        <v>70000</v>
      </c>
      <c r="K2196" s="92" t="n">
        <v>0.953</v>
      </c>
      <c r="L2196" s="80" t="s">
        <v>873</v>
      </c>
      <c r="M2196" s="101" t="s">
        <v>15417</v>
      </c>
    </row>
    <row r="2197" customFormat="false" ht="15" hidden="false" customHeight="false" outlineLevel="0" collapsed="false">
      <c r="A2197" s="80" t="n">
        <v>2197</v>
      </c>
      <c r="B2197" s="81" t="s">
        <v>7000</v>
      </c>
      <c r="C2197" s="82" t="s">
        <v>7001</v>
      </c>
      <c r="D2197" s="84" t="s">
        <v>321</v>
      </c>
      <c r="E2197" s="85" t="s">
        <v>11</v>
      </c>
      <c r="F2197" s="93" t="s">
        <v>881</v>
      </c>
      <c r="G2197" s="88" t="s">
        <v>7002</v>
      </c>
      <c r="H2197" s="88" t="s">
        <v>7003</v>
      </c>
      <c r="I2197" s="88" t="s">
        <v>7004</v>
      </c>
      <c r="J2197" s="88" t="s">
        <v>7005</v>
      </c>
      <c r="K2197" s="92" t="n">
        <v>0.968</v>
      </c>
      <c r="L2197" s="80" t="s">
        <v>873</v>
      </c>
      <c r="M2197" s="101" t="s">
        <v>15417</v>
      </c>
    </row>
    <row r="2198" customFormat="false" ht="18" hidden="false" customHeight="false" outlineLevel="0" collapsed="false">
      <c r="A2198" s="80" t="n">
        <v>2198</v>
      </c>
      <c r="B2198" s="81" t="s">
        <v>7006</v>
      </c>
      <c r="C2198" s="82" t="s">
        <v>7007</v>
      </c>
      <c r="D2198" s="84" t="s">
        <v>321</v>
      </c>
      <c r="E2198" s="85" t="s">
        <v>11</v>
      </c>
      <c r="F2198" s="93" t="s">
        <v>881</v>
      </c>
      <c r="G2198" s="88" t="s">
        <v>7008</v>
      </c>
      <c r="H2198" s="87" t="n">
        <v>29715</v>
      </c>
      <c r="I2198" s="88" t="s">
        <v>7009</v>
      </c>
      <c r="J2198" s="87" t="n">
        <v>28794</v>
      </c>
      <c r="K2198" s="92" t="n">
        <v>0.868</v>
      </c>
      <c r="L2198" s="80" t="s">
        <v>873</v>
      </c>
      <c r="M2198" s="101" t="s">
        <v>15417</v>
      </c>
    </row>
    <row r="2199" customFormat="false" ht="18" hidden="false" customHeight="false" outlineLevel="0" collapsed="false">
      <c r="A2199" s="80" t="n">
        <v>2199</v>
      </c>
      <c r="B2199" s="81" t="s">
        <v>7010</v>
      </c>
      <c r="C2199" s="82" t="s">
        <v>7011</v>
      </c>
      <c r="D2199" s="84" t="s">
        <v>322</v>
      </c>
      <c r="E2199" s="85" t="s">
        <v>11</v>
      </c>
      <c r="F2199" s="91" t="s">
        <v>18</v>
      </c>
      <c r="G2199" s="88" t="s">
        <v>4148</v>
      </c>
      <c r="H2199" s="87" t="n">
        <v>37571</v>
      </c>
      <c r="I2199" s="88" t="s">
        <v>7012</v>
      </c>
      <c r="J2199" s="88" t="n">
        <v>0</v>
      </c>
      <c r="K2199" s="92" t="n">
        <v>0.803</v>
      </c>
      <c r="L2199" s="80" t="s">
        <v>873</v>
      </c>
      <c r="M2199" s="101" t="s">
        <v>15417</v>
      </c>
    </row>
    <row r="2200" customFormat="false" ht="18" hidden="false" customHeight="false" outlineLevel="0" collapsed="false">
      <c r="A2200" s="80" t="n">
        <v>2200</v>
      </c>
      <c r="B2200" s="81" t="s">
        <v>7013</v>
      </c>
      <c r="C2200" s="82" t="s">
        <v>7014</v>
      </c>
      <c r="D2200" s="84" t="s">
        <v>322</v>
      </c>
      <c r="E2200" s="85" t="s">
        <v>11</v>
      </c>
      <c r="F2200" s="86" t="s">
        <v>17</v>
      </c>
      <c r="G2200" s="88" t="s">
        <v>4148</v>
      </c>
      <c r="H2200" s="87" t="n">
        <v>37571</v>
      </c>
      <c r="I2200" s="88" t="s">
        <v>7015</v>
      </c>
      <c r="J2200" s="88" t="n">
        <v>0</v>
      </c>
      <c r="K2200" s="96" t="n">
        <v>0.78</v>
      </c>
      <c r="L2200" s="80" t="s">
        <v>873</v>
      </c>
      <c r="M2200" s="101" t="s">
        <v>15417</v>
      </c>
    </row>
    <row r="2201" customFormat="false" ht="15" hidden="false" customHeight="false" outlineLevel="0" collapsed="false">
      <c r="A2201" s="80" t="n">
        <v>2201</v>
      </c>
      <c r="B2201" s="81" t="s">
        <v>7016</v>
      </c>
      <c r="C2201" s="82" t="s">
        <v>7017</v>
      </c>
      <c r="D2201" s="84" t="s">
        <v>323</v>
      </c>
      <c r="E2201" s="85" t="s">
        <v>16</v>
      </c>
      <c r="F2201" s="86" t="s">
        <v>17</v>
      </c>
      <c r="G2201" s="88" t="s">
        <v>7018</v>
      </c>
      <c r="H2201" s="88" t="s">
        <v>3635</v>
      </c>
      <c r="I2201" s="88" t="s">
        <v>7019</v>
      </c>
      <c r="J2201" s="88" t="s">
        <v>7020</v>
      </c>
      <c r="K2201" s="94" t="n">
        <v>0.438</v>
      </c>
      <c r="L2201" s="80" t="s">
        <v>873</v>
      </c>
      <c r="M2201" s="101" t="s">
        <v>15417</v>
      </c>
    </row>
    <row r="2202" customFormat="false" ht="18" hidden="false" customHeight="false" outlineLevel="0" collapsed="false">
      <c r="A2202" s="80" t="n">
        <v>2202</v>
      </c>
      <c r="B2202" s="81" t="s">
        <v>7021</v>
      </c>
      <c r="C2202" s="82" t="s">
        <v>7022</v>
      </c>
      <c r="D2202" s="84" t="s">
        <v>323</v>
      </c>
      <c r="E2202" s="85" t="s">
        <v>16</v>
      </c>
      <c r="F2202" s="86" t="s">
        <v>17</v>
      </c>
      <c r="G2202" s="88" t="s">
        <v>7023</v>
      </c>
      <c r="H2202" s="88" t="s">
        <v>7023</v>
      </c>
      <c r="I2202" s="88" t="s">
        <v>7024</v>
      </c>
      <c r="J2202" s="88" t="s">
        <v>7025</v>
      </c>
      <c r="K2202" s="94" t="n">
        <v>0.333</v>
      </c>
      <c r="L2202" s="80" t="s">
        <v>873</v>
      </c>
      <c r="M2202" s="101" t="s">
        <v>15417</v>
      </c>
    </row>
    <row r="2203" customFormat="false" ht="18" hidden="false" customHeight="false" outlineLevel="0" collapsed="false">
      <c r="A2203" s="80" t="n">
        <v>2203</v>
      </c>
      <c r="B2203" s="81" t="s">
        <v>7026</v>
      </c>
      <c r="C2203" s="82" t="s">
        <v>7027</v>
      </c>
      <c r="D2203" s="84" t="s">
        <v>323</v>
      </c>
      <c r="E2203" s="85" t="s">
        <v>9</v>
      </c>
      <c r="F2203" s="93" t="s">
        <v>881</v>
      </c>
      <c r="G2203" s="88" t="s">
        <v>5846</v>
      </c>
      <c r="H2203" s="87" t="n">
        <v>51313</v>
      </c>
      <c r="I2203" s="88" t="s">
        <v>7028</v>
      </c>
      <c r="J2203" s="87" t="n">
        <v>47099</v>
      </c>
      <c r="K2203" s="92" t="n">
        <v>0.985</v>
      </c>
      <c r="L2203" s="80" t="s">
        <v>873</v>
      </c>
      <c r="M2203" s="101" t="s">
        <v>15417</v>
      </c>
    </row>
    <row r="2204" customFormat="false" ht="18" hidden="false" customHeight="false" outlineLevel="0" collapsed="false">
      <c r="A2204" s="80" t="n">
        <v>2204</v>
      </c>
      <c r="B2204" s="81" t="s">
        <v>7029</v>
      </c>
      <c r="C2204" s="82" t="s">
        <v>7030</v>
      </c>
      <c r="D2204" s="84" t="s">
        <v>323</v>
      </c>
      <c r="E2204" s="85" t="s">
        <v>9</v>
      </c>
      <c r="F2204" s="93" t="s">
        <v>881</v>
      </c>
      <c r="G2204" s="88" t="s">
        <v>5537</v>
      </c>
      <c r="H2204" s="87" t="n">
        <v>46067</v>
      </c>
      <c r="I2204" s="88" t="s">
        <v>4123</v>
      </c>
      <c r="J2204" s="87" t="n">
        <v>39596</v>
      </c>
      <c r="K2204" s="92" t="n">
        <v>0.976</v>
      </c>
      <c r="L2204" s="80" t="s">
        <v>873</v>
      </c>
      <c r="M2204" s="101" t="s">
        <v>15417</v>
      </c>
    </row>
    <row r="2205" customFormat="false" ht="18" hidden="false" customHeight="false" outlineLevel="0" collapsed="false">
      <c r="A2205" s="80" t="n">
        <v>2205</v>
      </c>
      <c r="B2205" s="81" t="s">
        <v>7031</v>
      </c>
      <c r="C2205" s="82" t="s">
        <v>7032</v>
      </c>
      <c r="D2205" s="84" t="s">
        <v>323</v>
      </c>
      <c r="E2205" s="85" t="s">
        <v>9</v>
      </c>
      <c r="F2205" s="93" t="s">
        <v>881</v>
      </c>
      <c r="G2205" s="88" t="s">
        <v>5537</v>
      </c>
      <c r="H2205" s="87" t="n">
        <v>46067</v>
      </c>
      <c r="I2205" s="88" t="s">
        <v>4638</v>
      </c>
      <c r="J2205" s="87" t="n">
        <v>39596</v>
      </c>
      <c r="K2205" s="92" t="n">
        <v>0.975</v>
      </c>
      <c r="L2205" s="80" t="s">
        <v>873</v>
      </c>
      <c r="M2205" s="101" t="s">
        <v>15417</v>
      </c>
    </row>
    <row r="2206" customFormat="false" ht="18" hidden="false" customHeight="false" outlineLevel="0" collapsed="false">
      <c r="A2206" s="80" t="n">
        <v>2206</v>
      </c>
      <c r="B2206" s="81" t="s">
        <v>7033</v>
      </c>
      <c r="C2206" s="82" t="s">
        <v>7034</v>
      </c>
      <c r="D2206" s="84" t="s">
        <v>323</v>
      </c>
      <c r="E2206" s="85" t="s">
        <v>9</v>
      </c>
      <c r="F2206" s="93" t="s">
        <v>881</v>
      </c>
      <c r="G2206" s="88" t="s">
        <v>5537</v>
      </c>
      <c r="H2206" s="87" t="n">
        <v>46067</v>
      </c>
      <c r="I2206" s="88" t="s">
        <v>7035</v>
      </c>
      <c r="J2206" s="87" t="n">
        <v>41996</v>
      </c>
      <c r="K2206" s="92" t="n">
        <v>0.986</v>
      </c>
      <c r="L2206" s="80" t="s">
        <v>873</v>
      </c>
      <c r="M2206" s="101" t="s">
        <v>15417</v>
      </c>
    </row>
    <row r="2207" customFormat="false" ht="27" hidden="false" customHeight="false" outlineLevel="0" collapsed="false">
      <c r="A2207" s="80" t="n">
        <v>2207</v>
      </c>
      <c r="B2207" s="81" t="s">
        <v>7036</v>
      </c>
      <c r="C2207" s="82" t="s">
        <v>7037</v>
      </c>
      <c r="D2207" s="84" t="s">
        <v>323</v>
      </c>
      <c r="E2207" s="85" t="s">
        <v>10</v>
      </c>
      <c r="F2207" s="93" t="s">
        <v>881</v>
      </c>
      <c r="G2207" s="87" t="n">
        <v>15910</v>
      </c>
      <c r="H2207" s="87" t="n">
        <v>9990</v>
      </c>
      <c r="I2207" s="87" t="n">
        <v>15660</v>
      </c>
      <c r="J2207" s="87" t="n">
        <v>9184</v>
      </c>
      <c r="K2207" s="92" t="n">
        <v>0.959</v>
      </c>
      <c r="L2207" s="80" t="s">
        <v>873</v>
      </c>
      <c r="M2207" s="101" t="s">
        <v>15417</v>
      </c>
    </row>
    <row r="2208" customFormat="false" ht="27" hidden="false" customHeight="false" outlineLevel="0" collapsed="false">
      <c r="A2208" s="80" t="n">
        <v>2208</v>
      </c>
      <c r="B2208" s="81" t="s">
        <v>7038</v>
      </c>
      <c r="C2208" s="82" t="s">
        <v>7039</v>
      </c>
      <c r="D2208" s="84" t="s">
        <v>323</v>
      </c>
      <c r="E2208" s="85" t="s">
        <v>10</v>
      </c>
      <c r="F2208" s="93" t="s">
        <v>881</v>
      </c>
      <c r="G2208" s="87" t="n">
        <v>15910</v>
      </c>
      <c r="H2208" s="87" t="n">
        <v>9990</v>
      </c>
      <c r="I2208" s="87" t="n">
        <v>15660</v>
      </c>
      <c r="J2208" s="87" t="n">
        <v>9313</v>
      </c>
      <c r="K2208" s="92" t="n">
        <v>0.964</v>
      </c>
      <c r="L2208" s="80" t="s">
        <v>873</v>
      </c>
      <c r="M2208" s="101" t="s">
        <v>15417</v>
      </c>
    </row>
    <row r="2209" customFormat="false" ht="18" hidden="false" customHeight="false" outlineLevel="0" collapsed="false">
      <c r="A2209" s="80" t="n">
        <v>2209</v>
      </c>
      <c r="B2209" s="81" t="s">
        <v>7040</v>
      </c>
      <c r="C2209" s="82" t="s">
        <v>7041</v>
      </c>
      <c r="D2209" s="84" t="s">
        <v>323</v>
      </c>
      <c r="E2209" s="85" t="s">
        <v>10</v>
      </c>
      <c r="F2209" s="93" t="s">
        <v>881</v>
      </c>
      <c r="G2209" s="87" t="n">
        <v>15910</v>
      </c>
      <c r="H2209" s="87" t="n">
        <v>9990</v>
      </c>
      <c r="I2209" s="87" t="n">
        <v>15660</v>
      </c>
      <c r="J2209" s="87" t="n">
        <v>9366</v>
      </c>
      <c r="K2209" s="92" t="n">
        <v>0.966</v>
      </c>
      <c r="L2209" s="80" t="s">
        <v>873</v>
      </c>
      <c r="M2209" s="101" t="s">
        <v>15417</v>
      </c>
    </row>
    <row r="2210" customFormat="false" ht="18" hidden="false" customHeight="false" outlineLevel="0" collapsed="false">
      <c r="A2210" s="80" t="n">
        <v>2210</v>
      </c>
      <c r="B2210" s="81" t="s">
        <v>7042</v>
      </c>
      <c r="C2210" s="82" t="s">
        <v>7043</v>
      </c>
      <c r="D2210" s="84" t="s">
        <v>323</v>
      </c>
      <c r="E2210" s="85" t="s">
        <v>10</v>
      </c>
      <c r="F2210" s="93" t="s">
        <v>881</v>
      </c>
      <c r="G2210" s="87" t="n">
        <v>15910</v>
      </c>
      <c r="H2210" s="87" t="n">
        <v>9990</v>
      </c>
      <c r="I2210" s="87" t="n">
        <v>15660</v>
      </c>
      <c r="J2210" s="87" t="n">
        <v>9256</v>
      </c>
      <c r="K2210" s="92" t="n">
        <v>0.962</v>
      </c>
      <c r="L2210" s="80" t="s">
        <v>873</v>
      </c>
      <c r="M2210" s="101" t="s">
        <v>15417</v>
      </c>
    </row>
    <row r="2211" customFormat="false" ht="27" hidden="false" customHeight="false" outlineLevel="0" collapsed="false">
      <c r="A2211" s="80" t="n">
        <v>2211</v>
      </c>
      <c r="B2211" s="81" t="s">
        <v>7044</v>
      </c>
      <c r="C2211" s="82" t="s">
        <v>7045</v>
      </c>
      <c r="D2211" s="84" t="s">
        <v>323</v>
      </c>
      <c r="E2211" s="85" t="s">
        <v>10</v>
      </c>
      <c r="F2211" s="93" t="s">
        <v>881</v>
      </c>
      <c r="G2211" s="87" t="n">
        <v>15910</v>
      </c>
      <c r="H2211" s="87" t="n">
        <v>9990</v>
      </c>
      <c r="I2211" s="87" t="n">
        <v>15660</v>
      </c>
      <c r="J2211" s="87" t="n">
        <v>9366</v>
      </c>
      <c r="K2211" s="92" t="n">
        <v>0.966</v>
      </c>
      <c r="L2211" s="80" t="s">
        <v>873</v>
      </c>
      <c r="M2211" s="101" t="s">
        <v>15417</v>
      </c>
    </row>
    <row r="2212" customFormat="false" ht="18" hidden="false" customHeight="false" outlineLevel="0" collapsed="false">
      <c r="A2212" s="80" t="n">
        <v>2212</v>
      </c>
      <c r="B2212" s="81" t="s">
        <v>7046</v>
      </c>
      <c r="C2212" s="82" t="s">
        <v>7047</v>
      </c>
      <c r="D2212" s="84" t="s">
        <v>323</v>
      </c>
      <c r="E2212" s="85" t="s">
        <v>10</v>
      </c>
      <c r="F2212" s="93" t="s">
        <v>881</v>
      </c>
      <c r="G2212" s="87" t="n">
        <v>15910</v>
      </c>
      <c r="H2212" s="87" t="n">
        <v>9990</v>
      </c>
      <c r="I2212" s="87" t="n">
        <v>15670</v>
      </c>
      <c r="J2212" s="87" t="n">
        <v>9030</v>
      </c>
      <c r="K2212" s="92" t="n">
        <v>0.954</v>
      </c>
      <c r="L2212" s="80" t="s">
        <v>873</v>
      </c>
      <c r="M2212" s="101" t="s">
        <v>15417</v>
      </c>
    </row>
    <row r="2213" customFormat="false" ht="27" hidden="false" customHeight="false" outlineLevel="0" collapsed="false">
      <c r="A2213" s="80" t="n">
        <v>2213</v>
      </c>
      <c r="B2213" s="81" t="s">
        <v>7048</v>
      </c>
      <c r="C2213" s="82" t="s">
        <v>7049</v>
      </c>
      <c r="D2213" s="84" t="s">
        <v>323</v>
      </c>
      <c r="E2213" s="85" t="s">
        <v>10</v>
      </c>
      <c r="F2213" s="93" t="s">
        <v>881</v>
      </c>
      <c r="G2213" s="87" t="n">
        <v>15910</v>
      </c>
      <c r="H2213" s="87" t="n">
        <v>9990</v>
      </c>
      <c r="I2213" s="87" t="n">
        <v>15660</v>
      </c>
      <c r="J2213" s="87" t="n">
        <v>9065</v>
      </c>
      <c r="K2213" s="92" t="n">
        <v>0.955</v>
      </c>
      <c r="L2213" s="80" t="s">
        <v>873</v>
      </c>
      <c r="M2213" s="101" t="s">
        <v>15417</v>
      </c>
    </row>
    <row r="2214" customFormat="false" ht="27" hidden="false" customHeight="false" outlineLevel="0" collapsed="false">
      <c r="A2214" s="80" t="n">
        <v>2214</v>
      </c>
      <c r="B2214" s="81" t="s">
        <v>7050</v>
      </c>
      <c r="C2214" s="82" t="s">
        <v>7051</v>
      </c>
      <c r="D2214" s="84" t="s">
        <v>323</v>
      </c>
      <c r="E2214" s="85" t="s">
        <v>10</v>
      </c>
      <c r="F2214" s="93" t="s">
        <v>881</v>
      </c>
      <c r="G2214" s="87" t="n">
        <v>15910</v>
      </c>
      <c r="H2214" s="87" t="n">
        <v>9990</v>
      </c>
      <c r="I2214" s="87" t="n">
        <v>15660</v>
      </c>
      <c r="J2214" s="87" t="n">
        <v>9030</v>
      </c>
      <c r="K2214" s="92" t="n">
        <v>0.953</v>
      </c>
      <c r="L2214" s="80" t="s">
        <v>873</v>
      </c>
      <c r="M2214" s="101" t="s">
        <v>15417</v>
      </c>
    </row>
    <row r="2215" customFormat="false" ht="27" hidden="false" customHeight="false" outlineLevel="0" collapsed="false">
      <c r="A2215" s="80" t="n">
        <v>2215</v>
      </c>
      <c r="B2215" s="81" t="s">
        <v>7052</v>
      </c>
      <c r="C2215" s="82" t="s">
        <v>7053</v>
      </c>
      <c r="D2215" s="84" t="s">
        <v>323</v>
      </c>
      <c r="E2215" s="85" t="s">
        <v>10</v>
      </c>
      <c r="F2215" s="93" t="s">
        <v>881</v>
      </c>
      <c r="G2215" s="87" t="n">
        <v>15910</v>
      </c>
      <c r="H2215" s="87" t="n">
        <v>9990</v>
      </c>
      <c r="I2215" s="87" t="n">
        <v>15660</v>
      </c>
      <c r="J2215" s="87" t="n">
        <v>9065</v>
      </c>
      <c r="K2215" s="92" t="n">
        <v>0.955</v>
      </c>
      <c r="L2215" s="80" t="s">
        <v>873</v>
      </c>
      <c r="M2215" s="101" t="s">
        <v>15417</v>
      </c>
    </row>
    <row r="2216" customFormat="false" ht="27" hidden="false" customHeight="false" outlineLevel="0" collapsed="false">
      <c r="A2216" s="80" t="n">
        <v>2216</v>
      </c>
      <c r="B2216" s="81" t="s">
        <v>7054</v>
      </c>
      <c r="C2216" s="82" t="s">
        <v>7055</v>
      </c>
      <c r="D2216" s="84" t="s">
        <v>323</v>
      </c>
      <c r="E2216" s="85" t="s">
        <v>10</v>
      </c>
      <c r="F2216" s="93" t="s">
        <v>881</v>
      </c>
      <c r="G2216" s="87" t="n">
        <v>15910</v>
      </c>
      <c r="H2216" s="87" t="n">
        <v>9990</v>
      </c>
      <c r="I2216" s="87" t="n">
        <v>15660</v>
      </c>
      <c r="J2216" s="87" t="n">
        <v>9011</v>
      </c>
      <c r="K2216" s="92" t="n">
        <v>0.953</v>
      </c>
      <c r="L2216" s="80" t="s">
        <v>873</v>
      </c>
      <c r="M2216" s="101" t="s">
        <v>15417</v>
      </c>
    </row>
    <row r="2217" customFormat="false" ht="18" hidden="false" customHeight="false" outlineLevel="0" collapsed="false">
      <c r="A2217" s="80" t="n">
        <v>2217</v>
      </c>
      <c r="B2217" s="81" t="s">
        <v>7056</v>
      </c>
      <c r="C2217" s="82" t="s">
        <v>7057</v>
      </c>
      <c r="D2217" s="84" t="s">
        <v>323</v>
      </c>
      <c r="E2217" s="85" t="s">
        <v>10</v>
      </c>
      <c r="F2217" s="93" t="s">
        <v>881</v>
      </c>
      <c r="G2217" s="87" t="n">
        <v>15910</v>
      </c>
      <c r="H2217" s="87" t="n">
        <v>9990</v>
      </c>
      <c r="I2217" s="87" t="n">
        <v>15660</v>
      </c>
      <c r="J2217" s="87" t="n">
        <v>9065</v>
      </c>
      <c r="K2217" s="92" t="n">
        <v>0.955</v>
      </c>
      <c r="L2217" s="80" t="s">
        <v>873</v>
      </c>
      <c r="M2217" s="101" t="s">
        <v>15417</v>
      </c>
    </row>
    <row r="2218" customFormat="false" ht="18" hidden="false" customHeight="false" outlineLevel="0" collapsed="false">
      <c r="A2218" s="80" t="n">
        <v>2218</v>
      </c>
      <c r="B2218" s="81" t="s">
        <v>7058</v>
      </c>
      <c r="C2218" s="82" t="s">
        <v>7059</v>
      </c>
      <c r="D2218" s="84" t="s">
        <v>323</v>
      </c>
      <c r="E2218" s="85" t="s">
        <v>9</v>
      </c>
      <c r="F2218" s="93" t="s">
        <v>881</v>
      </c>
      <c r="G2218" s="88" t="s">
        <v>5537</v>
      </c>
      <c r="H2218" s="87" t="n">
        <v>46067</v>
      </c>
      <c r="I2218" s="88" t="s">
        <v>4638</v>
      </c>
      <c r="J2218" s="87" t="n">
        <v>40799</v>
      </c>
      <c r="K2218" s="92" t="n">
        <v>0.979</v>
      </c>
      <c r="L2218" s="80" t="s">
        <v>873</v>
      </c>
      <c r="M2218" s="101" t="s">
        <v>15417</v>
      </c>
    </row>
    <row r="2219" customFormat="false" ht="18" hidden="false" customHeight="false" outlineLevel="0" collapsed="false">
      <c r="A2219" s="80" t="n">
        <v>2219</v>
      </c>
      <c r="B2219" s="81" t="s">
        <v>7060</v>
      </c>
      <c r="C2219" s="82" t="s">
        <v>7061</v>
      </c>
      <c r="D2219" s="84" t="s">
        <v>323</v>
      </c>
      <c r="E2219" s="85" t="s">
        <v>9</v>
      </c>
      <c r="F2219" s="93" t="s">
        <v>881</v>
      </c>
      <c r="G2219" s="88" t="s">
        <v>5537</v>
      </c>
      <c r="H2219" s="87" t="n">
        <v>46067</v>
      </c>
      <c r="I2219" s="88" t="s">
        <v>4638</v>
      </c>
      <c r="J2219" s="87" t="n">
        <v>36344</v>
      </c>
      <c r="K2219" s="92" t="n">
        <v>0.965</v>
      </c>
      <c r="L2219" s="80" t="s">
        <v>873</v>
      </c>
      <c r="M2219" s="101" t="s">
        <v>15417</v>
      </c>
    </row>
    <row r="2220" customFormat="false" ht="27" hidden="false" customHeight="false" outlineLevel="0" collapsed="false">
      <c r="A2220" s="80" t="n">
        <v>2220</v>
      </c>
      <c r="B2220" s="81" t="s">
        <v>7062</v>
      </c>
      <c r="C2220" s="82" t="s">
        <v>7063</v>
      </c>
      <c r="D2220" s="84" t="s">
        <v>323</v>
      </c>
      <c r="E2220" s="85" t="s">
        <v>10</v>
      </c>
      <c r="F2220" s="93" t="s">
        <v>881</v>
      </c>
      <c r="G2220" s="87" t="n">
        <v>15910</v>
      </c>
      <c r="H2220" s="87" t="n">
        <v>9990</v>
      </c>
      <c r="I2220" s="87" t="n">
        <v>15660</v>
      </c>
      <c r="J2220" s="87" t="n">
        <v>9065</v>
      </c>
      <c r="K2220" s="92" t="n">
        <v>0.955</v>
      </c>
      <c r="L2220" s="80" t="s">
        <v>873</v>
      </c>
      <c r="M2220" s="101" t="s">
        <v>15417</v>
      </c>
    </row>
    <row r="2221" customFormat="false" ht="18" hidden="false" customHeight="false" outlineLevel="0" collapsed="false">
      <c r="A2221" s="80" t="n">
        <v>2221</v>
      </c>
      <c r="B2221" s="81" t="s">
        <v>7064</v>
      </c>
      <c r="C2221" s="82" t="s">
        <v>7065</v>
      </c>
      <c r="D2221" s="84" t="s">
        <v>323</v>
      </c>
      <c r="E2221" s="85" t="s">
        <v>10</v>
      </c>
      <c r="F2221" s="93" t="s">
        <v>881</v>
      </c>
      <c r="G2221" s="87" t="n">
        <v>15910</v>
      </c>
      <c r="H2221" s="87" t="n">
        <v>9990</v>
      </c>
      <c r="I2221" s="87" t="n">
        <v>15660</v>
      </c>
      <c r="J2221" s="87" t="n">
        <v>9065</v>
      </c>
      <c r="K2221" s="92" t="n">
        <v>0.955</v>
      </c>
      <c r="L2221" s="80" t="s">
        <v>873</v>
      </c>
      <c r="M2221" s="101" t="s">
        <v>15417</v>
      </c>
    </row>
    <row r="2222" customFormat="false" ht="18" hidden="false" customHeight="false" outlineLevel="0" collapsed="false">
      <c r="A2222" s="80" t="n">
        <v>2222</v>
      </c>
      <c r="B2222" s="81" t="s">
        <v>7066</v>
      </c>
      <c r="C2222" s="82" t="s">
        <v>7067</v>
      </c>
      <c r="D2222" s="84" t="s">
        <v>323</v>
      </c>
      <c r="E2222" s="85" t="s">
        <v>16</v>
      </c>
      <c r="F2222" s="86" t="s">
        <v>17</v>
      </c>
      <c r="G2222" s="88" t="s">
        <v>886</v>
      </c>
      <c r="H2222" s="88" t="s">
        <v>887</v>
      </c>
      <c r="I2222" s="87" t="n">
        <v>2750</v>
      </c>
      <c r="J2222" s="87" t="n">
        <v>41534</v>
      </c>
      <c r="K2222" s="89" t="n">
        <v>0.166</v>
      </c>
      <c r="L2222" s="80" t="s">
        <v>873</v>
      </c>
      <c r="M2222" s="101" t="s">
        <v>15417</v>
      </c>
    </row>
    <row r="2223" customFormat="false" ht="15" hidden="false" customHeight="false" outlineLevel="0" collapsed="false">
      <c r="A2223" s="80" t="n">
        <v>2223</v>
      </c>
      <c r="B2223" s="81" t="s">
        <v>7068</v>
      </c>
      <c r="C2223" s="82" t="s">
        <v>7069</v>
      </c>
      <c r="D2223" s="84" t="s">
        <v>323</v>
      </c>
      <c r="E2223" s="85" t="s">
        <v>11</v>
      </c>
      <c r="F2223" s="93" t="s">
        <v>881</v>
      </c>
      <c r="G2223" s="88" t="s">
        <v>7070</v>
      </c>
      <c r="H2223" s="87" t="n">
        <v>55478</v>
      </c>
      <c r="I2223" s="88" t="s">
        <v>7071</v>
      </c>
      <c r="J2223" s="87" t="n">
        <v>14712</v>
      </c>
      <c r="K2223" s="92" t="n">
        <v>0.859</v>
      </c>
      <c r="L2223" s="80" t="s">
        <v>873</v>
      </c>
      <c r="M2223" s="101" t="s">
        <v>15417</v>
      </c>
    </row>
    <row r="2224" customFormat="false" ht="18" hidden="false" customHeight="false" outlineLevel="0" collapsed="false">
      <c r="A2224" s="80" t="n">
        <v>2224</v>
      </c>
      <c r="B2224" s="81" t="s">
        <v>7072</v>
      </c>
      <c r="C2224" s="82" t="s">
        <v>7073</v>
      </c>
      <c r="D2224" s="84" t="s">
        <v>323</v>
      </c>
      <c r="E2224" s="85" t="s">
        <v>11</v>
      </c>
      <c r="F2224" s="93" t="s">
        <v>881</v>
      </c>
      <c r="G2224" s="88" t="s">
        <v>7074</v>
      </c>
      <c r="H2224" s="87" t="n">
        <v>30016</v>
      </c>
      <c r="I2224" s="88" t="s">
        <v>7075</v>
      </c>
      <c r="J2224" s="87" t="n">
        <v>24898</v>
      </c>
      <c r="K2224" s="92" t="n">
        <v>0.97</v>
      </c>
      <c r="L2224" s="80" t="s">
        <v>873</v>
      </c>
      <c r="M2224" s="101" t="s">
        <v>15417</v>
      </c>
    </row>
    <row r="2225" customFormat="false" ht="15" hidden="false" customHeight="false" outlineLevel="0" collapsed="false">
      <c r="A2225" s="80" t="n">
        <v>2225</v>
      </c>
      <c r="B2225" s="81" t="s">
        <v>7076</v>
      </c>
      <c r="C2225" s="82" t="s">
        <v>7077</v>
      </c>
      <c r="D2225" s="84" t="s">
        <v>323</v>
      </c>
      <c r="E2225" s="85" t="s">
        <v>11</v>
      </c>
      <c r="F2225" s="93" t="s">
        <v>881</v>
      </c>
      <c r="G2225" s="88" t="s">
        <v>6203</v>
      </c>
      <c r="H2225" s="87" t="n">
        <v>29102</v>
      </c>
      <c r="I2225" s="88" t="s">
        <v>7075</v>
      </c>
      <c r="J2225" s="87" t="n">
        <v>24898</v>
      </c>
      <c r="K2225" s="92" t="n">
        <v>0.97</v>
      </c>
      <c r="L2225" s="80" t="s">
        <v>873</v>
      </c>
      <c r="M2225" s="101" t="s">
        <v>15417</v>
      </c>
    </row>
    <row r="2226" customFormat="false" ht="18" hidden="false" customHeight="false" outlineLevel="0" collapsed="false">
      <c r="A2226" s="80" t="n">
        <v>2226</v>
      </c>
      <c r="B2226" s="81" t="s">
        <v>7078</v>
      </c>
      <c r="C2226" s="82" t="s">
        <v>7079</v>
      </c>
      <c r="D2226" s="84" t="s">
        <v>323</v>
      </c>
      <c r="E2226" s="85" t="s">
        <v>11</v>
      </c>
      <c r="F2226" s="93" t="s">
        <v>881</v>
      </c>
      <c r="G2226" s="88" t="s">
        <v>6203</v>
      </c>
      <c r="H2226" s="87" t="n">
        <v>29102</v>
      </c>
      <c r="I2226" s="88" t="s">
        <v>7075</v>
      </c>
      <c r="J2226" s="87" t="n">
        <v>24898</v>
      </c>
      <c r="K2226" s="92" t="n">
        <v>0.97</v>
      </c>
      <c r="L2226" s="80" t="s">
        <v>873</v>
      </c>
      <c r="M2226" s="101" t="s">
        <v>15417</v>
      </c>
    </row>
    <row r="2227" customFormat="false" ht="27" hidden="false" customHeight="false" outlineLevel="0" collapsed="false">
      <c r="A2227" s="80" t="n">
        <v>2227</v>
      </c>
      <c r="B2227" s="81" t="s">
        <v>7080</v>
      </c>
      <c r="C2227" s="82" t="s">
        <v>7081</v>
      </c>
      <c r="D2227" s="84" t="s">
        <v>323</v>
      </c>
      <c r="E2227" s="85" t="s">
        <v>10</v>
      </c>
      <c r="F2227" s="93" t="s">
        <v>881</v>
      </c>
      <c r="G2227" s="87" t="n">
        <v>15910</v>
      </c>
      <c r="H2227" s="87" t="n">
        <v>9990</v>
      </c>
      <c r="I2227" s="87" t="n">
        <v>15660</v>
      </c>
      <c r="J2227" s="87" t="n">
        <v>9184</v>
      </c>
      <c r="K2227" s="92" t="n">
        <v>0.959</v>
      </c>
      <c r="L2227" s="80" t="s">
        <v>873</v>
      </c>
      <c r="M2227" s="101" t="s">
        <v>15417</v>
      </c>
    </row>
    <row r="2228" customFormat="false" ht="27" hidden="false" customHeight="false" outlineLevel="0" collapsed="false">
      <c r="A2228" s="80" t="n">
        <v>2228</v>
      </c>
      <c r="B2228" s="81" t="s">
        <v>7082</v>
      </c>
      <c r="C2228" s="82" t="s">
        <v>7083</v>
      </c>
      <c r="D2228" s="84" t="s">
        <v>323</v>
      </c>
      <c r="E2228" s="85" t="s">
        <v>10</v>
      </c>
      <c r="F2228" s="93" t="s">
        <v>881</v>
      </c>
      <c r="G2228" s="87" t="n">
        <v>15910</v>
      </c>
      <c r="H2228" s="87" t="n">
        <v>9990</v>
      </c>
      <c r="I2228" s="87" t="n">
        <v>15660</v>
      </c>
      <c r="J2228" s="87" t="n">
        <v>9375</v>
      </c>
      <c r="K2228" s="92" t="n">
        <v>0.967</v>
      </c>
      <c r="L2228" s="80" t="s">
        <v>873</v>
      </c>
      <c r="M2228" s="101" t="s">
        <v>15417</v>
      </c>
    </row>
    <row r="2229" customFormat="false" ht="27" hidden="false" customHeight="false" outlineLevel="0" collapsed="false">
      <c r="A2229" s="80" t="n">
        <v>2229</v>
      </c>
      <c r="B2229" s="81" t="s">
        <v>7084</v>
      </c>
      <c r="C2229" s="82" t="s">
        <v>7085</v>
      </c>
      <c r="D2229" s="84" t="s">
        <v>323</v>
      </c>
      <c r="E2229" s="85" t="s">
        <v>10</v>
      </c>
      <c r="F2229" s="93" t="s">
        <v>881</v>
      </c>
      <c r="G2229" s="87" t="n">
        <v>15910</v>
      </c>
      <c r="H2229" s="87" t="n">
        <v>9990</v>
      </c>
      <c r="I2229" s="87" t="n">
        <v>15660</v>
      </c>
      <c r="J2229" s="87" t="n">
        <v>9366</v>
      </c>
      <c r="K2229" s="92" t="n">
        <v>0.966</v>
      </c>
      <c r="L2229" s="80" t="s">
        <v>873</v>
      </c>
      <c r="M2229" s="101" t="s">
        <v>15417</v>
      </c>
    </row>
    <row r="2230" customFormat="false" ht="18" hidden="false" customHeight="false" outlineLevel="0" collapsed="false">
      <c r="A2230" s="80" t="n">
        <v>2230</v>
      </c>
      <c r="B2230" s="81" t="s">
        <v>7086</v>
      </c>
      <c r="C2230" s="82" t="s">
        <v>7087</v>
      </c>
      <c r="D2230" s="84" t="s">
        <v>323</v>
      </c>
      <c r="E2230" s="85" t="s">
        <v>10</v>
      </c>
      <c r="F2230" s="93" t="s">
        <v>881</v>
      </c>
      <c r="G2230" s="87" t="n">
        <v>15910</v>
      </c>
      <c r="H2230" s="87" t="n">
        <v>9990</v>
      </c>
      <c r="I2230" s="87" t="n">
        <v>15660</v>
      </c>
      <c r="J2230" s="87" t="n">
        <v>9105</v>
      </c>
      <c r="K2230" s="92" t="n">
        <v>0.956</v>
      </c>
      <c r="L2230" s="80" t="s">
        <v>873</v>
      </c>
      <c r="M2230" s="101" t="s">
        <v>15417</v>
      </c>
    </row>
    <row r="2231" customFormat="false" ht="18" hidden="false" customHeight="false" outlineLevel="0" collapsed="false">
      <c r="A2231" s="80" t="n">
        <v>2231</v>
      </c>
      <c r="B2231" s="81" t="s">
        <v>7088</v>
      </c>
      <c r="C2231" s="82" t="s">
        <v>7089</v>
      </c>
      <c r="D2231" s="84" t="s">
        <v>324</v>
      </c>
      <c r="E2231" s="85" t="s">
        <v>11</v>
      </c>
      <c r="F2231" s="93" t="s">
        <v>881</v>
      </c>
      <c r="G2231" s="88" t="s">
        <v>7090</v>
      </c>
      <c r="H2231" s="87" t="n">
        <v>44162</v>
      </c>
      <c r="I2231" s="88" t="s">
        <v>7091</v>
      </c>
      <c r="J2231" s="87" t="n">
        <v>41996</v>
      </c>
      <c r="K2231" s="92" t="n">
        <v>0.888</v>
      </c>
      <c r="L2231" s="80" t="s">
        <v>873</v>
      </c>
      <c r="M2231" s="101" t="s">
        <v>15417</v>
      </c>
    </row>
    <row r="2232" customFormat="false" ht="18" hidden="false" customHeight="false" outlineLevel="0" collapsed="false">
      <c r="A2232" s="80" t="n">
        <v>2232</v>
      </c>
      <c r="B2232" s="81" t="s">
        <v>7092</v>
      </c>
      <c r="C2232" s="82" t="s">
        <v>7093</v>
      </c>
      <c r="D2232" s="84" t="s">
        <v>324</v>
      </c>
      <c r="E2232" s="85" t="s">
        <v>11</v>
      </c>
      <c r="F2232" s="93" t="s">
        <v>881</v>
      </c>
      <c r="G2232" s="88" t="s">
        <v>7090</v>
      </c>
      <c r="H2232" s="87" t="n">
        <v>44162</v>
      </c>
      <c r="I2232" s="88" t="s">
        <v>7094</v>
      </c>
      <c r="J2232" s="87" t="n">
        <v>41996</v>
      </c>
      <c r="K2232" s="92" t="n">
        <v>0.92</v>
      </c>
      <c r="L2232" s="80" t="s">
        <v>873</v>
      </c>
      <c r="M2232" s="101" t="s">
        <v>15417</v>
      </c>
    </row>
    <row r="2233" customFormat="false" ht="18" hidden="false" customHeight="false" outlineLevel="0" collapsed="false">
      <c r="A2233" s="80" t="n">
        <v>2233</v>
      </c>
      <c r="B2233" s="81" t="s">
        <v>7095</v>
      </c>
      <c r="C2233" s="82" t="s">
        <v>7096</v>
      </c>
      <c r="D2233" s="84" t="s">
        <v>324</v>
      </c>
      <c r="E2233" s="85" t="s">
        <v>9</v>
      </c>
      <c r="F2233" s="93" t="s">
        <v>881</v>
      </c>
      <c r="G2233" s="88" t="s">
        <v>4264</v>
      </c>
      <c r="H2233" s="87" t="n">
        <v>43774</v>
      </c>
      <c r="I2233" s="88" t="s">
        <v>6545</v>
      </c>
      <c r="J2233" s="87" t="n">
        <v>40194</v>
      </c>
      <c r="K2233" s="92" t="n">
        <v>0.982</v>
      </c>
      <c r="L2233" s="80" t="s">
        <v>873</v>
      </c>
      <c r="M2233" s="101" t="s">
        <v>15417</v>
      </c>
    </row>
    <row r="2234" customFormat="false" ht="18" hidden="false" customHeight="false" outlineLevel="0" collapsed="false">
      <c r="A2234" s="80" t="n">
        <v>2234</v>
      </c>
      <c r="B2234" s="81" t="s">
        <v>7097</v>
      </c>
      <c r="C2234" s="82" t="s">
        <v>7098</v>
      </c>
      <c r="D2234" s="84" t="s">
        <v>324</v>
      </c>
      <c r="E2234" s="85" t="s">
        <v>9</v>
      </c>
      <c r="F2234" s="93" t="s">
        <v>881</v>
      </c>
      <c r="G2234" s="88" t="s">
        <v>4264</v>
      </c>
      <c r="H2234" s="87" t="n">
        <v>43774</v>
      </c>
      <c r="I2234" s="88" t="s">
        <v>7099</v>
      </c>
      <c r="J2234" s="87" t="n">
        <v>40194</v>
      </c>
      <c r="K2234" s="92" t="n">
        <v>0.922</v>
      </c>
      <c r="L2234" s="80" t="s">
        <v>873</v>
      </c>
      <c r="M2234" s="101" t="s">
        <v>15417</v>
      </c>
    </row>
    <row r="2235" customFormat="false" ht="27" hidden="false" customHeight="false" outlineLevel="0" collapsed="false">
      <c r="A2235" s="80" t="n">
        <v>2235</v>
      </c>
      <c r="B2235" s="81" t="s">
        <v>7100</v>
      </c>
      <c r="C2235" s="82" t="s">
        <v>7101</v>
      </c>
      <c r="D2235" s="84" t="s">
        <v>324</v>
      </c>
      <c r="E2235" s="85" t="s">
        <v>10</v>
      </c>
      <c r="F2235" s="93" t="s">
        <v>881</v>
      </c>
      <c r="G2235" s="87" t="n">
        <v>15910</v>
      </c>
      <c r="H2235" s="87" t="n">
        <v>9990</v>
      </c>
      <c r="I2235" s="87" t="n">
        <v>15660</v>
      </c>
      <c r="J2235" s="87" t="n">
        <v>7744</v>
      </c>
      <c r="K2235" s="92" t="n">
        <v>0.904</v>
      </c>
      <c r="L2235" s="80" t="s">
        <v>873</v>
      </c>
      <c r="M2235" s="101" t="s">
        <v>15417</v>
      </c>
    </row>
    <row r="2236" customFormat="false" ht="18" hidden="false" customHeight="false" outlineLevel="0" collapsed="false">
      <c r="A2236" s="80" t="n">
        <v>2236</v>
      </c>
      <c r="B2236" s="81" t="s">
        <v>7102</v>
      </c>
      <c r="C2236" s="82" t="s">
        <v>7103</v>
      </c>
      <c r="D2236" s="84" t="s">
        <v>324</v>
      </c>
      <c r="E2236" s="85" t="s">
        <v>13</v>
      </c>
      <c r="F2236" s="91" t="s">
        <v>18</v>
      </c>
      <c r="G2236" s="87" t="n">
        <v>68820</v>
      </c>
      <c r="H2236" s="87" t="n">
        <v>27132</v>
      </c>
      <c r="I2236" s="87" t="n">
        <v>64279</v>
      </c>
      <c r="J2236" s="88" t="n">
        <v>0</v>
      </c>
      <c r="K2236" s="96" t="n">
        <v>0.67</v>
      </c>
      <c r="L2236" s="80" t="s">
        <v>873</v>
      </c>
      <c r="M2236" s="101" t="s">
        <v>15417</v>
      </c>
    </row>
    <row r="2237" customFormat="false" ht="18" hidden="false" customHeight="false" outlineLevel="0" collapsed="false">
      <c r="A2237" s="80" t="n">
        <v>2237</v>
      </c>
      <c r="B2237" s="81" t="s">
        <v>7104</v>
      </c>
      <c r="C2237" s="82" t="s">
        <v>7105</v>
      </c>
      <c r="D2237" s="84" t="s">
        <v>324</v>
      </c>
      <c r="E2237" s="85" t="s">
        <v>12</v>
      </c>
      <c r="F2237" s="93" t="s">
        <v>881</v>
      </c>
      <c r="G2237" s="88" t="s">
        <v>7106</v>
      </c>
      <c r="H2237" s="87" t="n">
        <v>55532</v>
      </c>
      <c r="I2237" s="88" t="s">
        <v>7107</v>
      </c>
      <c r="J2237" s="87" t="n">
        <v>51597</v>
      </c>
      <c r="K2237" s="96" t="n">
        <v>0.663</v>
      </c>
      <c r="L2237" s="80" t="s">
        <v>873</v>
      </c>
      <c r="M2237" s="101" t="s">
        <v>15417</v>
      </c>
    </row>
    <row r="2238" customFormat="false" ht="26.25" hidden="false" customHeight="false" outlineLevel="0" collapsed="false">
      <c r="A2238" s="80" t="n">
        <v>2238</v>
      </c>
      <c r="B2238" s="81" t="s">
        <v>7108</v>
      </c>
      <c r="C2238" s="82" t="s">
        <v>7109</v>
      </c>
      <c r="D2238" s="84" t="s">
        <v>324</v>
      </c>
      <c r="E2238" s="85" t="s">
        <v>10</v>
      </c>
      <c r="F2238" s="91" t="s">
        <v>18</v>
      </c>
      <c r="G2238" s="87" t="n">
        <v>15910</v>
      </c>
      <c r="H2238" s="87" t="n">
        <v>9990</v>
      </c>
      <c r="I2238" s="87" t="n">
        <v>3915</v>
      </c>
      <c r="J2238" s="88" t="n">
        <v>0</v>
      </c>
      <c r="K2238" s="89" t="n">
        <v>0.151</v>
      </c>
      <c r="L2238" s="80" t="s">
        <v>873</v>
      </c>
      <c r="M2238" s="101" t="s">
        <v>15417</v>
      </c>
    </row>
    <row r="2239" customFormat="false" ht="15" hidden="false" customHeight="false" outlineLevel="0" collapsed="false">
      <c r="A2239" s="80" t="n">
        <v>2239</v>
      </c>
      <c r="B2239" s="81" t="s">
        <v>7110</v>
      </c>
      <c r="C2239" s="82" t="s">
        <v>7111</v>
      </c>
      <c r="D2239" s="84" t="s">
        <v>325</v>
      </c>
      <c r="E2239" s="85" t="s">
        <v>16</v>
      </c>
      <c r="F2239" s="86" t="s">
        <v>17</v>
      </c>
      <c r="G2239" s="87" t="n">
        <v>27925</v>
      </c>
      <c r="H2239" s="87" t="n">
        <v>27923</v>
      </c>
      <c r="I2239" s="87" t="n">
        <v>3986</v>
      </c>
      <c r="J2239" s="88" t="n">
        <v>0</v>
      </c>
      <c r="K2239" s="89" t="n">
        <v>0.071</v>
      </c>
      <c r="L2239" s="80" t="s">
        <v>873</v>
      </c>
      <c r="M2239" s="101" t="s">
        <v>15417</v>
      </c>
    </row>
    <row r="2240" customFormat="false" ht="18" hidden="false" customHeight="false" outlineLevel="0" collapsed="false">
      <c r="A2240" s="80" t="n">
        <v>2240</v>
      </c>
      <c r="B2240" s="81" t="s">
        <v>7112</v>
      </c>
      <c r="C2240" s="82" t="s">
        <v>7113</v>
      </c>
      <c r="D2240" s="84" t="s">
        <v>325</v>
      </c>
      <c r="E2240" s="85" t="s">
        <v>9</v>
      </c>
      <c r="F2240" s="86" t="s">
        <v>17</v>
      </c>
      <c r="G2240" s="88" t="s">
        <v>4072</v>
      </c>
      <c r="H2240" s="87" t="n">
        <v>43281</v>
      </c>
      <c r="I2240" s="87" t="n">
        <v>17487</v>
      </c>
      <c r="J2240" s="88" t="n">
        <v>0</v>
      </c>
      <c r="K2240" s="89" t="n">
        <v>0.062</v>
      </c>
      <c r="L2240" s="80" t="s">
        <v>873</v>
      </c>
      <c r="M2240" s="101" t="s">
        <v>15417</v>
      </c>
    </row>
    <row r="2241" customFormat="false" ht="27" hidden="false" customHeight="false" outlineLevel="0" collapsed="false">
      <c r="A2241" s="80" t="n">
        <v>2241</v>
      </c>
      <c r="B2241" s="81" t="s">
        <v>7114</v>
      </c>
      <c r="C2241" s="82" t="s">
        <v>7115</v>
      </c>
      <c r="D2241" s="84" t="s">
        <v>326</v>
      </c>
      <c r="E2241" s="85" t="s">
        <v>10</v>
      </c>
      <c r="F2241" s="93" t="s">
        <v>881</v>
      </c>
      <c r="G2241" s="87" t="n">
        <v>15910</v>
      </c>
      <c r="H2241" s="87" t="n">
        <v>9990</v>
      </c>
      <c r="I2241" s="87" t="n">
        <v>12789</v>
      </c>
      <c r="J2241" s="87" t="n">
        <v>7770</v>
      </c>
      <c r="K2241" s="96" t="n">
        <v>0.794</v>
      </c>
      <c r="L2241" s="80" t="s">
        <v>873</v>
      </c>
      <c r="M2241" s="101" t="s">
        <v>15417</v>
      </c>
    </row>
    <row r="2242" customFormat="false" ht="27" hidden="false" customHeight="false" outlineLevel="0" collapsed="false">
      <c r="A2242" s="80" t="n">
        <v>2242</v>
      </c>
      <c r="B2242" s="81" t="s">
        <v>7116</v>
      </c>
      <c r="C2242" s="82" t="s">
        <v>7117</v>
      </c>
      <c r="D2242" s="84" t="s">
        <v>326</v>
      </c>
      <c r="E2242" s="85" t="s">
        <v>9</v>
      </c>
      <c r="F2242" s="93" t="s">
        <v>881</v>
      </c>
      <c r="G2242" s="88" t="s">
        <v>5537</v>
      </c>
      <c r="H2242" s="87" t="n">
        <v>46067</v>
      </c>
      <c r="I2242" s="88" t="s">
        <v>4123</v>
      </c>
      <c r="J2242" s="87" t="n">
        <v>40799</v>
      </c>
      <c r="K2242" s="92" t="n">
        <v>0.98</v>
      </c>
      <c r="L2242" s="80" t="s">
        <v>873</v>
      </c>
      <c r="M2242" s="101" t="s">
        <v>15417</v>
      </c>
    </row>
    <row r="2243" customFormat="false" ht="27" hidden="false" customHeight="false" outlineLevel="0" collapsed="false">
      <c r="A2243" s="80" t="n">
        <v>2243</v>
      </c>
      <c r="B2243" s="81" t="s">
        <v>7118</v>
      </c>
      <c r="C2243" s="82" t="s">
        <v>7119</v>
      </c>
      <c r="D2243" s="84" t="s">
        <v>326</v>
      </c>
      <c r="E2243" s="85" t="s">
        <v>9</v>
      </c>
      <c r="F2243" s="93" t="s">
        <v>881</v>
      </c>
      <c r="G2243" s="88" t="s">
        <v>5537</v>
      </c>
      <c r="H2243" s="87" t="n">
        <v>46067</v>
      </c>
      <c r="I2243" s="88" t="s">
        <v>4645</v>
      </c>
      <c r="J2243" s="87" t="n">
        <v>32732</v>
      </c>
      <c r="K2243" s="92" t="n">
        <v>0.935</v>
      </c>
      <c r="L2243" s="80" t="s">
        <v>873</v>
      </c>
      <c r="M2243" s="101" t="s">
        <v>15417</v>
      </c>
    </row>
    <row r="2244" customFormat="false" ht="27" hidden="false" customHeight="false" outlineLevel="0" collapsed="false">
      <c r="A2244" s="80" t="n">
        <v>2244</v>
      </c>
      <c r="B2244" s="81" t="s">
        <v>7120</v>
      </c>
      <c r="C2244" s="82" t="s">
        <v>7121</v>
      </c>
      <c r="D2244" s="84" t="s">
        <v>326</v>
      </c>
      <c r="E2244" s="85" t="s">
        <v>9</v>
      </c>
      <c r="F2244" s="86" t="s">
        <v>17</v>
      </c>
      <c r="G2244" s="88" t="s">
        <v>5537</v>
      </c>
      <c r="H2244" s="87" t="n">
        <v>46067</v>
      </c>
      <c r="I2244" s="88" t="n">
        <v>261</v>
      </c>
      <c r="J2244" s="88" t="n">
        <v>0</v>
      </c>
      <c r="K2244" s="89" t="n">
        <v>0.001</v>
      </c>
      <c r="L2244" s="80" t="s">
        <v>873</v>
      </c>
      <c r="M2244" s="101" t="s">
        <v>15417</v>
      </c>
    </row>
    <row r="2245" customFormat="false" ht="27" hidden="false" customHeight="false" outlineLevel="0" collapsed="false">
      <c r="A2245" s="80" t="n">
        <v>2245</v>
      </c>
      <c r="B2245" s="81" t="s">
        <v>7122</v>
      </c>
      <c r="C2245" s="82" t="s">
        <v>7123</v>
      </c>
      <c r="D2245" s="84" t="s">
        <v>326</v>
      </c>
      <c r="E2245" s="85" t="s">
        <v>9</v>
      </c>
      <c r="F2245" s="93" t="s">
        <v>881</v>
      </c>
      <c r="G2245" s="88" t="s">
        <v>5537</v>
      </c>
      <c r="H2245" s="87" t="n">
        <v>46067</v>
      </c>
      <c r="I2245" s="88" t="s">
        <v>4120</v>
      </c>
      <c r="J2245" s="87" t="n">
        <v>33046</v>
      </c>
      <c r="K2245" s="92" t="n">
        <v>0.946</v>
      </c>
      <c r="L2245" s="80" t="s">
        <v>873</v>
      </c>
      <c r="M2245" s="101" t="s">
        <v>15417</v>
      </c>
    </row>
    <row r="2246" customFormat="false" ht="27" hidden="false" customHeight="false" outlineLevel="0" collapsed="false">
      <c r="A2246" s="80" t="n">
        <v>2246</v>
      </c>
      <c r="B2246" s="81" t="s">
        <v>7124</v>
      </c>
      <c r="C2246" s="82" t="s">
        <v>7125</v>
      </c>
      <c r="D2246" s="84" t="s">
        <v>326</v>
      </c>
      <c r="E2246" s="85" t="s">
        <v>9</v>
      </c>
      <c r="F2246" s="93" t="s">
        <v>881</v>
      </c>
      <c r="G2246" s="88" t="s">
        <v>5537</v>
      </c>
      <c r="H2246" s="87" t="n">
        <v>46067</v>
      </c>
      <c r="I2246" s="88" t="s">
        <v>4123</v>
      </c>
      <c r="J2246" s="87" t="n">
        <v>32632</v>
      </c>
      <c r="K2246" s="92" t="n">
        <v>0.954</v>
      </c>
      <c r="L2246" s="80" t="s">
        <v>873</v>
      </c>
      <c r="M2246" s="101" t="s">
        <v>15417</v>
      </c>
    </row>
    <row r="2247" customFormat="false" ht="27" hidden="false" customHeight="false" outlineLevel="0" collapsed="false">
      <c r="A2247" s="80" t="n">
        <v>2247</v>
      </c>
      <c r="B2247" s="81" t="s">
        <v>7126</v>
      </c>
      <c r="C2247" s="82" t="s">
        <v>7127</v>
      </c>
      <c r="D2247" s="84" t="s">
        <v>326</v>
      </c>
      <c r="E2247" s="85" t="s">
        <v>10</v>
      </c>
      <c r="F2247" s="93" t="s">
        <v>881</v>
      </c>
      <c r="G2247" s="87" t="n">
        <v>15910</v>
      </c>
      <c r="H2247" s="87" t="n">
        <v>9990</v>
      </c>
      <c r="I2247" s="87" t="n">
        <v>15660</v>
      </c>
      <c r="J2247" s="87" t="n">
        <v>7770</v>
      </c>
      <c r="K2247" s="92" t="n">
        <v>0.905</v>
      </c>
      <c r="L2247" s="80" t="s">
        <v>873</v>
      </c>
      <c r="M2247" s="101" t="s">
        <v>15417</v>
      </c>
    </row>
    <row r="2248" customFormat="false" ht="18" hidden="false" customHeight="false" outlineLevel="0" collapsed="false">
      <c r="A2248" s="80" t="n">
        <v>2248</v>
      </c>
      <c r="B2248" s="81" t="s">
        <v>7128</v>
      </c>
      <c r="C2248" s="82" t="s">
        <v>7129</v>
      </c>
      <c r="D2248" s="84" t="s">
        <v>326</v>
      </c>
      <c r="E2248" s="85" t="s">
        <v>16</v>
      </c>
      <c r="F2248" s="86" t="s">
        <v>17</v>
      </c>
      <c r="G2248" s="87" t="n">
        <v>67354</v>
      </c>
      <c r="H2248" s="88" t="s">
        <v>7130</v>
      </c>
      <c r="I2248" s="87" t="n">
        <v>1566</v>
      </c>
      <c r="J2248" s="88" t="n">
        <v>0</v>
      </c>
      <c r="K2248" s="89" t="n">
        <v>0.009</v>
      </c>
      <c r="L2248" s="80" t="s">
        <v>873</v>
      </c>
      <c r="M2248" s="101" t="s">
        <v>15417</v>
      </c>
    </row>
    <row r="2249" customFormat="false" ht="18" hidden="false" customHeight="false" outlineLevel="0" collapsed="false">
      <c r="A2249" s="80" t="n">
        <v>2249</v>
      </c>
      <c r="B2249" s="81" t="s">
        <v>7131</v>
      </c>
      <c r="C2249" s="82" t="s">
        <v>7132</v>
      </c>
      <c r="D2249" s="84" t="s">
        <v>326</v>
      </c>
      <c r="E2249" s="85" t="s">
        <v>16</v>
      </c>
      <c r="F2249" s="86" t="s">
        <v>17</v>
      </c>
      <c r="G2249" s="87" t="n">
        <v>67354</v>
      </c>
      <c r="H2249" s="88" t="s">
        <v>7130</v>
      </c>
      <c r="I2249" s="87" t="n">
        <v>3132</v>
      </c>
      <c r="J2249" s="88" t="n">
        <v>0</v>
      </c>
      <c r="K2249" s="89" t="n">
        <v>0.019</v>
      </c>
      <c r="L2249" s="80" t="s">
        <v>873</v>
      </c>
      <c r="M2249" s="101" t="s">
        <v>15417</v>
      </c>
    </row>
    <row r="2250" customFormat="false" ht="27" hidden="false" customHeight="false" outlineLevel="0" collapsed="false">
      <c r="A2250" s="80" t="n">
        <v>2250</v>
      </c>
      <c r="B2250" s="81" t="s">
        <v>7133</v>
      </c>
      <c r="C2250" s="82" t="s">
        <v>7134</v>
      </c>
      <c r="D2250" s="84" t="s">
        <v>326</v>
      </c>
      <c r="E2250" s="85" t="s">
        <v>10</v>
      </c>
      <c r="F2250" s="93" t="s">
        <v>881</v>
      </c>
      <c r="G2250" s="87" t="n">
        <v>15910</v>
      </c>
      <c r="H2250" s="87" t="n">
        <v>9990</v>
      </c>
      <c r="I2250" s="87" t="n">
        <v>12000</v>
      </c>
      <c r="J2250" s="87" t="n">
        <v>7770</v>
      </c>
      <c r="K2250" s="96" t="n">
        <v>0.763</v>
      </c>
      <c r="L2250" s="80" t="s">
        <v>873</v>
      </c>
      <c r="M2250" s="101" t="s">
        <v>15417</v>
      </c>
    </row>
    <row r="2251" customFormat="false" ht="18" hidden="false" customHeight="false" outlineLevel="0" collapsed="false">
      <c r="A2251" s="80" t="n">
        <v>2251</v>
      </c>
      <c r="B2251" s="81" t="s">
        <v>7135</v>
      </c>
      <c r="C2251" s="82" t="s">
        <v>7136</v>
      </c>
      <c r="D2251" s="84" t="s">
        <v>326</v>
      </c>
      <c r="E2251" s="85" t="s">
        <v>10</v>
      </c>
      <c r="F2251" s="86" t="s">
        <v>17</v>
      </c>
      <c r="G2251" s="87" t="n">
        <v>13000</v>
      </c>
      <c r="H2251" s="88" t="n">
        <v>0</v>
      </c>
      <c r="I2251" s="87" t="n">
        <v>10440</v>
      </c>
      <c r="J2251" s="88" t="n">
        <v>0</v>
      </c>
      <c r="K2251" s="92" t="n">
        <v>0.803</v>
      </c>
      <c r="L2251" s="80" t="s">
        <v>873</v>
      </c>
      <c r="M2251" s="101" t="s">
        <v>15417</v>
      </c>
    </row>
    <row r="2252" customFormat="false" ht="15" hidden="false" customHeight="false" outlineLevel="0" collapsed="false">
      <c r="A2252" s="80" t="n">
        <v>2252</v>
      </c>
      <c r="B2252" s="81" t="s">
        <v>7137</v>
      </c>
      <c r="C2252" s="82" t="s">
        <v>7138</v>
      </c>
      <c r="D2252" s="84" t="s">
        <v>327</v>
      </c>
      <c r="E2252" s="85" t="s">
        <v>16</v>
      </c>
      <c r="F2252" s="86" t="s">
        <v>17</v>
      </c>
      <c r="G2252" s="87" t="n">
        <v>27925</v>
      </c>
      <c r="H2252" s="87" t="n">
        <v>27923</v>
      </c>
      <c r="I2252" s="87" t="n">
        <v>2640</v>
      </c>
      <c r="J2252" s="88" t="n">
        <v>0</v>
      </c>
      <c r="K2252" s="89" t="n">
        <v>0.047</v>
      </c>
      <c r="L2252" s="80" t="s">
        <v>873</v>
      </c>
      <c r="M2252" s="101" t="s">
        <v>15417</v>
      </c>
    </row>
    <row r="2253" customFormat="false" ht="18" hidden="false" customHeight="false" outlineLevel="0" collapsed="false">
      <c r="A2253" s="80" t="n">
        <v>2253</v>
      </c>
      <c r="B2253" s="81" t="s">
        <v>7139</v>
      </c>
      <c r="C2253" s="82" t="s">
        <v>7140</v>
      </c>
      <c r="D2253" s="84" t="s">
        <v>327</v>
      </c>
      <c r="E2253" s="85" t="s">
        <v>11</v>
      </c>
      <c r="F2253" s="91" t="s">
        <v>18</v>
      </c>
      <c r="G2253" s="88" t="s">
        <v>7141</v>
      </c>
      <c r="H2253" s="87" t="n">
        <v>56801</v>
      </c>
      <c r="I2253" s="88" t="s">
        <v>7142</v>
      </c>
      <c r="J2253" s="88" t="n">
        <v>0</v>
      </c>
      <c r="K2253" s="92" t="n">
        <v>0.848</v>
      </c>
      <c r="L2253" s="80" t="s">
        <v>873</v>
      </c>
      <c r="M2253" s="101" t="s">
        <v>15417</v>
      </c>
    </row>
    <row r="2254" customFormat="false" ht="18" hidden="false" customHeight="false" outlineLevel="0" collapsed="false">
      <c r="A2254" s="80" t="n">
        <v>2254</v>
      </c>
      <c r="B2254" s="81" t="s">
        <v>7143</v>
      </c>
      <c r="C2254" s="82" t="s">
        <v>7144</v>
      </c>
      <c r="D2254" s="84" t="s">
        <v>327</v>
      </c>
      <c r="E2254" s="85" t="s">
        <v>11</v>
      </c>
      <c r="F2254" s="86" t="s">
        <v>17</v>
      </c>
      <c r="G2254" s="88" t="s">
        <v>6649</v>
      </c>
      <c r="H2254" s="87" t="n">
        <v>55249</v>
      </c>
      <c r="I2254" s="88" t="s">
        <v>7145</v>
      </c>
      <c r="J2254" s="88" t="n">
        <v>0</v>
      </c>
      <c r="K2254" s="92" t="n">
        <v>0.846</v>
      </c>
      <c r="L2254" s="80" t="s">
        <v>873</v>
      </c>
      <c r="M2254" s="101" t="s">
        <v>15417</v>
      </c>
    </row>
    <row r="2255" customFormat="false" ht="15" hidden="false" customHeight="false" outlineLevel="0" collapsed="false">
      <c r="A2255" s="80" t="n">
        <v>2255</v>
      </c>
      <c r="B2255" s="81" t="s">
        <v>7146</v>
      </c>
      <c r="C2255" s="82" t="s">
        <v>7147</v>
      </c>
      <c r="D2255" s="84" t="s">
        <v>327</v>
      </c>
      <c r="E2255" s="85" t="s">
        <v>11</v>
      </c>
      <c r="F2255" s="86" t="s">
        <v>17</v>
      </c>
      <c r="G2255" s="88" t="s">
        <v>6649</v>
      </c>
      <c r="H2255" s="87" t="n">
        <v>55249</v>
      </c>
      <c r="I2255" s="88" t="s">
        <v>7148</v>
      </c>
      <c r="J2255" s="88" t="n">
        <v>0</v>
      </c>
      <c r="K2255" s="92" t="n">
        <v>0.842</v>
      </c>
      <c r="L2255" s="80" t="s">
        <v>873</v>
      </c>
      <c r="M2255" s="101" t="s">
        <v>15417</v>
      </c>
    </row>
    <row r="2256" customFormat="false" ht="18" hidden="false" customHeight="false" outlineLevel="0" collapsed="false">
      <c r="A2256" s="80" t="n">
        <v>2256</v>
      </c>
      <c r="B2256" s="81" t="s">
        <v>7149</v>
      </c>
      <c r="C2256" s="82" t="s">
        <v>7150</v>
      </c>
      <c r="D2256" s="84" t="s">
        <v>327</v>
      </c>
      <c r="E2256" s="85" t="s">
        <v>11</v>
      </c>
      <c r="F2256" s="91" t="s">
        <v>18</v>
      </c>
      <c r="G2256" s="88" t="s">
        <v>6649</v>
      </c>
      <c r="H2256" s="87" t="n">
        <v>55249</v>
      </c>
      <c r="I2256" s="88" t="s">
        <v>7151</v>
      </c>
      <c r="J2256" s="88" t="n">
        <v>0</v>
      </c>
      <c r="K2256" s="92" t="n">
        <v>0.85</v>
      </c>
      <c r="L2256" s="80" t="s">
        <v>873</v>
      </c>
      <c r="M2256" s="101" t="s">
        <v>15417</v>
      </c>
    </row>
    <row r="2257" customFormat="false" ht="18" hidden="false" customHeight="false" outlineLevel="0" collapsed="false">
      <c r="A2257" s="80" t="n">
        <v>2257</v>
      </c>
      <c r="B2257" s="81" t="s">
        <v>7152</v>
      </c>
      <c r="C2257" s="82" t="s">
        <v>7153</v>
      </c>
      <c r="D2257" s="84" t="s">
        <v>327</v>
      </c>
      <c r="E2257" s="85" t="s">
        <v>9</v>
      </c>
      <c r="F2257" s="86" t="s">
        <v>17</v>
      </c>
      <c r="G2257" s="88" t="s">
        <v>7154</v>
      </c>
      <c r="H2257" s="87" t="n">
        <v>30488</v>
      </c>
      <c r="I2257" s="88" t="n">
        <v>783</v>
      </c>
      <c r="J2257" s="88" t="n">
        <v>0</v>
      </c>
      <c r="K2257" s="89" t="n">
        <v>0.004</v>
      </c>
      <c r="L2257" s="80" t="s">
        <v>873</v>
      </c>
      <c r="M2257" s="101" t="s">
        <v>15417</v>
      </c>
    </row>
    <row r="2258" customFormat="false" ht="18" hidden="false" customHeight="false" outlineLevel="0" collapsed="false">
      <c r="A2258" s="80" t="n">
        <v>2258</v>
      </c>
      <c r="B2258" s="81" t="s">
        <v>7155</v>
      </c>
      <c r="C2258" s="82" t="s">
        <v>7156</v>
      </c>
      <c r="D2258" s="84" t="s">
        <v>327</v>
      </c>
      <c r="E2258" s="85" t="s">
        <v>9</v>
      </c>
      <c r="F2258" s="86" t="s">
        <v>17</v>
      </c>
      <c r="G2258" s="88" t="s">
        <v>7154</v>
      </c>
      <c r="H2258" s="87" t="n">
        <v>30488</v>
      </c>
      <c r="I2258" s="87" t="n">
        <v>10686</v>
      </c>
      <c r="J2258" s="88" t="n">
        <v>0</v>
      </c>
      <c r="K2258" s="89" t="n">
        <v>0.054</v>
      </c>
      <c r="L2258" s="80" t="s">
        <v>873</v>
      </c>
      <c r="M2258" s="101" t="s">
        <v>15417</v>
      </c>
    </row>
    <row r="2259" customFormat="false" ht="18" hidden="false" customHeight="false" outlineLevel="0" collapsed="false">
      <c r="A2259" s="80" t="n">
        <v>2259</v>
      </c>
      <c r="B2259" s="81" t="s">
        <v>7157</v>
      </c>
      <c r="C2259" s="82" t="s">
        <v>7158</v>
      </c>
      <c r="D2259" s="84" t="s">
        <v>327</v>
      </c>
      <c r="E2259" s="85" t="s">
        <v>9</v>
      </c>
      <c r="F2259" s="86" t="s">
        <v>17</v>
      </c>
      <c r="G2259" s="88" t="s">
        <v>7159</v>
      </c>
      <c r="H2259" s="87" t="n">
        <v>28681</v>
      </c>
      <c r="I2259" s="88" t="n">
        <v>783</v>
      </c>
      <c r="J2259" s="88" t="n">
        <v>0</v>
      </c>
      <c r="K2259" s="89" t="n">
        <v>0.004</v>
      </c>
      <c r="L2259" s="80" t="s">
        <v>873</v>
      </c>
      <c r="M2259" s="101" t="s">
        <v>15417</v>
      </c>
    </row>
    <row r="2260" customFormat="false" ht="27" hidden="false" customHeight="false" outlineLevel="0" collapsed="false">
      <c r="A2260" s="80" t="n">
        <v>2260</v>
      </c>
      <c r="B2260" s="81" t="s">
        <v>7160</v>
      </c>
      <c r="C2260" s="82" t="s">
        <v>7161</v>
      </c>
      <c r="D2260" s="84" t="s">
        <v>327</v>
      </c>
      <c r="E2260" s="85" t="s">
        <v>10</v>
      </c>
      <c r="F2260" s="86" t="s">
        <v>17</v>
      </c>
      <c r="G2260" s="87" t="n">
        <v>15910</v>
      </c>
      <c r="H2260" s="87" t="n">
        <v>9990</v>
      </c>
      <c r="I2260" s="87" t="n">
        <v>1827</v>
      </c>
      <c r="J2260" s="88" t="n">
        <v>0</v>
      </c>
      <c r="K2260" s="89" t="n">
        <v>0.071</v>
      </c>
      <c r="L2260" s="80" t="s">
        <v>873</v>
      </c>
      <c r="M2260" s="101" t="s">
        <v>15417</v>
      </c>
    </row>
    <row r="2261" customFormat="false" ht="18" hidden="false" customHeight="false" outlineLevel="0" collapsed="false">
      <c r="A2261" s="80" t="n">
        <v>2261</v>
      </c>
      <c r="B2261" s="81" t="s">
        <v>7162</v>
      </c>
      <c r="C2261" s="82" t="s">
        <v>7163</v>
      </c>
      <c r="D2261" s="84" t="s">
        <v>327</v>
      </c>
      <c r="E2261" s="85" t="s">
        <v>10</v>
      </c>
      <c r="F2261" s="86" t="s">
        <v>17</v>
      </c>
      <c r="G2261" s="87" t="n">
        <v>15910</v>
      </c>
      <c r="H2261" s="87" t="n">
        <v>9990</v>
      </c>
      <c r="I2261" s="87" t="n">
        <v>1817</v>
      </c>
      <c r="J2261" s="88" t="n">
        <v>0</v>
      </c>
      <c r="K2261" s="89" t="n">
        <v>0.07</v>
      </c>
      <c r="L2261" s="80" t="s">
        <v>873</v>
      </c>
      <c r="M2261" s="101" t="s">
        <v>15417</v>
      </c>
    </row>
    <row r="2262" customFormat="false" ht="27" hidden="false" customHeight="false" outlineLevel="0" collapsed="false">
      <c r="A2262" s="80" t="n">
        <v>2262</v>
      </c>
      <c r="B2262" s="81" t="s">
        <v>7164</v>
      </c>
      <c r="C2262" s="82" t="s">
        <v>7165</v>
      </c>
      <c r="D2262" s="84" t="s">
        <v>327</v>
      </c>
      <c r="E2262" s="85" t="s">
        <v>9</v>
      </c>
      <c r="F2262" s="86" t="s">
        <v>17</v>
      </c>
      <c r="G2262" s="88" t="s">
        <v>4224</v>
      </c>
      <c r="H2262" s="87" t="n">
        <v>42086</v>
      </c>
      <c r="I2262" s="87" t="n">
        <v>44259</v>
      </c>
      <c r="J2262" s="88" t="n">
        <v>0</v>
      </c>
      <c r="K2262" s="89" t="n">
        <v>0.157</v>
      </c>
      <c r="L2262" s="80" t="s">
        <v>873</v>
      </c>
      <c r="M2262" s="101" t="s">
        <v>15417</v>
      </c>
    </row>
    <row r="2263" customFormat="false" ht="18" hidden="false" customHeight="false" outlineLevel="0" collapsed="false">
      <c r="A2263" s="80" t="n">
        <v>2263</v>
      </c>
      <c r="B2263" s="81" t="s">
        <v>7166</v>
      </c>
      <c r="C2263" s="82" t="s">
        <v>7167</v>
      </c>
      <c r="D2263" s="84" t="s">
        <v>327</v>
      </c>
      <c r="E2263" s="85" t="s">
        <v>9</v>
      </c>
      <c r="F2263" s="86" t="s">
        <v>17</v>
      </c>
      <c r="G2263" s="88" t="s">
        <v>4224</v>
      </c>
      <c r="H2263" s="87" t="n">
        <v>42086</v>
      </c>
      <c r="I2263" s="88" t="n">
        <v>783</v>
      </c>
      <c r="J2263" s="88" t="n">
        <v>0</v>
      </c>
      <c r="K2263" s="89" t="n">
        <v>0.003</v>
      </c>
      <c r="L2263" s="80" t="s">
        <v>873</v>
      </c>
      <c r="M2263" s="101" t="s">
        <v>15417</v>
      </c>
    </row>
    <row r="2264" customFormat="false" ht="18" hidden="false" customHeight="false" outlineLevel="0" collapsed="false">
      <c r="A2264" s="80" t="n">
        <v>2264</v>
      </c>
      <c r="B2264" s="81" t="s">
        <v>7168</v>
      </c>
      <c r="C2264" s="82" t="s">
        <v>7169</v>
      </c>
      <c r="D2264" s="84" t="s">
        <v>327</v>
      </c>
      <c r="E2264" s="85" t="s">
        <v>9</v>
      </c>
      <c r="F2264" s="86" t="s">
        <v>17</v>
      </c>
      <c r="G2264" s="88" t="s">
        <v>4224</v>
      </c>
      <c r="H2264" s="87" t="n">
        <v>42086</v>
      </c>
      <c r="I2264" s="88" t="n">
        <v>783</v>
      </c>
      <c r="J2264" s="88" t="n">
        <v>0</v>
      </c>
      <c r="K2264" s="89" t="n">
        <v>0.003</v>
      </c>
      <c r="L2264" s="80" t="s">
        <v>873</v>
      </c>
      <c r="M2264" s="101" t="s">
        <v>15417</v>
      </c>
    </row>
    <row r="2265" customFormat="false" ht="18" hidden="false" customHeight="false" outlineLevel="0" collapsed="false">
      <c r="A2265" s="80" t="n">
        <v>2265</v>
      </c>
      <c r="B2265" s="81" t="s">
        <v>7170</v>
      </c>
      <c r="C2265" s="82" t="s">
        <v>7171</v>
      </c>
      <c r="D2265" s="84" t="s">
        <v>327</v>
      </c>
      <c r="E2265" s="85" t="s">
        <v>9</v>
      </c>
      <c r="F2265" s="86" t="s">
        <v>17</v>
      </c>
      <c r="G2265" s="88" t="s">
        <v>4224</v>
      </c>
      <c r="H2265" s="87" t="n">
        <v>42086</v>
      </c>
      <c r="I2265" s="88" t="n">
        <v>783</v>
      </c>
      <c r="J2265" s="88" t="n">
        <v>0</v>
      </c>
      <c r="K2265" s="89" t="n">
        <v>0.003</v>
      </c>
      <c r="L2265" s="80" t="s">
        <v>873</v>
      </c>
      <c r="M2265" s="101" t="s">
        <v>15417</v>
      </c>
    </row>
    <row r="2266" customFormat="false" ht="18" hidden="false" customHeight="false" outlineLevel="0" collapsed="false">
      <c r="A2266" s="80" t="n">
        <v>2266</v>
      </c>
      <c r="B2266" s="81" t="s">
        <v>7172</v>
      </c>
      <c r="C2266" s="82" t="s">
        <v>7173</v>
      </c>
      <c r="D2266" s="84" t="s">
        <v>327</v>
      </c>
      <c r="E2266" s="85" t="s">
        <v>13</v>
      </c>
      <c r="F2266" s="86" t="s">
        <v>17</v>
      </c>
      <c r="G2266" s="87" t="n">
        <v>59831</v>
      </c>
      <c r="H2266" s="87" t="n">
        <v>87032</v>
      </c>
      <c r="I2266" s="87" t="n">
        <v>59816</v>
      </c>
      <c r="J2266" s="87" t="n">
        <v>83622</v>
      </c>
      <c r="K2266" s="92" t="n">
        <v>0.977</v>
      </c>
      <c r="L2266" s="80" t="s">
        <v>873</v>
      </c>
      <c r="M2266" s="101" t="s">
        <v>15417</v>
      </c>
    </row>
    <row r="2267" customFormat="false" ht="18" hidden="false" customHeight="false" outlineLevel="0" collapsed="false">
      <c r="A2267" s="80" t="n">
        <v>2267</v>
      </c>
      <c r="B2267" s="81" t="s">
        <v>7174</v>
      </c>
      <c r="C2267" s="82" t="s">
        <v>7175</v>
      </c>
      <c r="D2267" s="84" t="s">
        <v>328</v>
      </c>
      <c r="E2267" s="85" t="s">
        <v>16</v>
      </c>
      <c r="F2267" s="86" t="s">
        <v>17</v>
      </c>
      <c r="G2267" s="87" t="n">
        <v>27925</v>
      </c>
      <c r="H2267" s="87" t="n">
        <v>27923</v>
      </c>
      <c r="I2267" s="87" t="n">
        <v>2424</v>
      </c>
      <c r="J2267" s="88" t="n">
        <v>0</v>
      </c>
      <c r="K2267" s="89" t="n">
        <v>0.043</v>
      </c>
      <c r="L2267" s="80" t="s">
        <v>873</v>
      </c>
      <c r="M2267" s="101" t="s">
        <v>15417</v>
      </c>
    </row>
    <row r="2268" customFormat="false" ht="18" hidden="false" customHeight="false" outlineLevel="0" collapsed="false">
      <c r="A2268" s="80" t="n">
        <v>2268</v>
      </c>
      <c r="B2268" s="81" t="s">
        <v>7176</v>
      </c>
      <c r="C2268" s="82" t="s">
        <v>7177</v>
      </c>
      <c r="D2268" s="84" t="s">
        <v>328</v>
      </c>
      <c r="E2268" s="85" t="s">
        <v>11</v>
      </c>
      <c r="F2268" s="86" t="s">
        <v>17</v>
      </c>
      <c r="G2268" s="88" t="s">
        <v>7178</v>
      </c>
      <c r="H2268" s="87" t="n">
        <v>41078</v>
      </c>
      <c r="I2268" s="88" t="s">
        <v>7179</v>
      </c>
      <c r="J2268" s="88" t="n">
        <v>0</v>
      </c>
      <c r="K2268" s="96" t="n">
        <v>0.593</v>
      </c>
      <c r="L2268" s="80" t="s">
        <v>873</v>
      </c>
      <c r="M2268" s="101" t="s">
        <v>15417</v>
      </c>
    </row>
    <row r="2269" customFormat="false" ht="18" hidden="false" customHeight="false" outlineLevel="0" collapsed="false">
      <c r="A2269" s="80" t="n">
        <v>2269</v>
      </c>
      <c r="B2269" s="81" t="s">
        <v>7180</v>
      </c>
      <c r="C2269" s="82" t="s">
        <v>7181</v>
      </c>
      <c r="D2269" s="84" t="s">
        <v>328</v>
      </c>
      <c r="E2269" s="85" t="s">
        <v>9</v>
      </c>
      <c r="F2269" s="86" t="s">
        <v>17</v>
      </c>
      <c r="G2269" s="88" t="s">
        <v>4072</v>
      </c>
      <c r="H2269" s="87" t="n">
        <v>43281</v>
      </c>
      <c r="I2269" s="88" t="n">
        <v>261</v>
      </c>
      <c r="J2269" s="88" t="n">
        <v>0</v>
      </c>
      <c r="K2269" s="89" t="n">
        <v>0.001</v>
      </c>
      <c r="L2269" s="80" t="s">
        <v>873</v>
      </c>
      <c r="M2269" s="101" t="s">
        <v>15417</v>
      </c>
    </row>
    <row r="2270" customFormat="false" ht="18" hidden="false" customHeight="false" outlineLevel="0" collapsed="false">
      <c r="A2270" s="80" t="n">
        <v>2270</v>
      </c>
      <c r="B2270" s="81" t="s">
        <v>7182</v>
      </c>
      <c r="C2270" s="82" t="s">
        <v>7183</v>
      </c>
      <c r="D2270" s="84" t="s">
        <v>328</v>
      </c>
      <c r="E2270" s="85" t="s">
        <v>9</v>
      </c>
      <c r="F2270" s="93" t="s">
        <v>881</v>
      </c>
      <c r="G2270" s="88" t="s">
        <v>4072</v>
      </c>
      <c r="H2270" s="87" t="n">
        <v>43281</v>
      </c>
      <c r="I2270" s="88" t="s">
        <v>7184</v>
      </c>
      <c r="J2270" s="87" t="n">
        <v>30573</v>
      </c>
      <c r="K2270" s="92" t="n">
        <v>0.943</v>
      </c>
      <c r="L2270" s="80" t="s">
        <v>873</v>
      </c>
      <c r="M2270" s="101" t="s">
        <v>15417</v>
      </c>
    </row>
    <row r="2271" customFormat="false" ht="18" hidden="false" customHeight="false" outlineLevel="0" collapsed="false">
      <c r="A2271" s="80" t="n">
        <v>2271</v>
      </c>
      <c r="B2271" s="81" t="s">
        <v>7185</v>
      </c>
      <c r="C2271" s="82" t="s">
        <v>7186</v>
      </c>
      <c r="D2271" s="84" t="s">
        <v>328</v>
      </c>
      <c r="E2271" s="85" t="s">
        <v>9</v>
      </c>
      <c r="F2271" s="93" t="s">
        <v>881</v>
      </c>
      <c r="G2271" s="88" t="s">
        <v>4072</v>
      </c>
      <c r="H2271" s="87" t="n">
        <v>43281</v>
      </c>
      <c r="I2271" s="88" t="s">
        <v>4517</v>
      </c>
      <c r="J2271" s="87" t="n">
        <v>30391</v>
      </c>
      <c r="K2271" s="92" t="n">
        <v>0.92</v>
      </c>
      <c r="L2271" s="80" t="s">
        <v>873</v>
      </c>
      <c r="M2271" s="101" t="s">
        <v>15417</v>
      </c>
    </row>
    <row r="2272" customFormat="false" ht="18" hidden="false" customHeight="false" outlineLevel="0" collapsed="false">
      <c r="A2272" s="80" t="n">
        <v>2272</v>
      </c>
      <c r="B2272" s="81" t="s">
        <v>7187</v>
      </c>
      <c r="C2272" s="82" t="s">
        <v>7188</v>
      </c>
      <c r="D2272" s="84" t="s">
        <v>328</v>
      </c>
      <c r="E2272" s="85" t="s">
        <v>9</v>
      </c>
      <c r="F2272" s="93" t="s">
        <v>881</v>
      </c>
      <c r="G2272" s="88" t="s">
        <v>4072</v>
      </c>
      <c r="H2272" s="87" t="n">
        <v>43281</v>
      </c>
      <c r="I2272" s="88" t="s">
        <v>7189</v>
      </c>
      <c r="J2272" s="87" t="n">
        <v>30164</v>
      </c>
      <c r="K2272" s="92" t="n">
        <v>0.918</v>
      </c>
      <c r="L2272" s="80" t="s">
        <v>873</v>
      </c>
      <c r="M2272" s="101" t="s">
        <v>15417</v>
      </c>
    </row>
    <row r="2273" customFormat="false" ht="18" hidden="false" customHeight="false" outlineLevel="0" collapsed="false">
      <c r="A2273" s="80" t="n">
        <v>2273</v>
      </c>
      <c r="B2273" s="81" t="s">
        <v>7190</v>
      </c>
      <c r="C2273" s="82" t="s">
        <v>7191</v>
      </c>
      <c r="D2273" s="84" t="s">
        <v>328</v>
      </c>
      <c r="E2273" s="85" t="s">
        <v>10</v>
      </c>
      <c r="F2273" s="91" t="s">
        <v>18</v>
      </c>
      <c r="G2273" s="87" t="n">
        <v>14000</v>
      </c>
      <c r="H2273" s="88" t="n">
        <v>0</v>
      </c>
      <c r="I2273" s="87" t="n">
        <v>13833</v>
      </c>
      <c r="J2273" s="88" t="n">
        <v>0</v>
      </c>
      <c r="K2273" s="92" t="n">
        <v>0.988</v>
      </c>
      <c r="L2273" s="80" t="s">
        <v>873</v>
      </c>
      <c r="M2273" s="101" t="s">
        <v>15417</v>
      </c>
    </row>
    <row r="2274" customFormat="false" ht="18" hidden="false" customHeight="false" outlineLevel="0" collapsed="false">
      <c r="A2274" s="80" t="n">
        <v>2274</v>
      </c>
      <c r="B2274" s="81" t="s">
        <v>7192</v>
      </c>
      <c r="C2274" s="82" t="s">
        <v>7193</v>
      </c>
      <c r="D2274" s="84" t="s">
        <v>328</v>
      </c>
      <c r="E2274" s="85" t="s">
        <v>10</v>
      </c>
      <c r="F2274" s="91" t="s">
        <v>18</v>
      </c>
      <c r="G2274" s="87" t="n">
        <v>14000</v>
      </c>
      <c r="H2274" s="88" t="n">
        <v>0</v>
      </c>
      <c r="I2274" s="87" t="n">
        <v>13833</v>
      </c>
      <c r="J2274" s="88" t="n">
        <v>0</v>
      </c>
      <c r="K2274" s="92" t="n">
        <v>0.988</v>
      </c>
      <c r="L2274" s="80" t="s">
        <v>873</v>
      </c>
      <c r="M2274" s="101" t="s">
        <v>15417</v>
      </c>
    </row>
    <row r="2275" customFormat="false" ht="18" hidden="false" customHeight="false" outlineLevel="0" collapsed="false">
      <c r="A2275" s="80" t="n">
        <v>2275</v>
      </c>
      <c r="B2275" s="81" t="s">
        <v>7194</v>
      </c>
      <c r="C2275" s="82" t="s">
        <v>7195</v>
      </c>
      <c r="D2275" s="84" t="s">
        <v>328</v>
      </c>
      <c r="E2275" s="85" t="s">
        <v>10</v>
      </c>
      <c r="F2275" s="91" t="s">
        <v>18</v>
      </c>
      <c r="G2275" s="87" t="n">
        <v>14000</v>
      </c>
      <c r="H2275" s="88" t="n">
        <v>0</v>
      </c>
      <c r="I2275" s="87" t="n">
        <v>13833</v>
      </c>
      <c r="J2275" s="88" t="n">
        <v>0</v>
      </c>
      <c r="K2275" s="92" t="n">
        <v>0.988</v>
      </c>
      <c r="L2275" s="80" t="s">
        <v>873</v>
      </c>
      <c r="M2275" s="101" t="s">
        <v>15417</v>
      </c>
    </row>
    <row r="2276" customFormat="false" ht="18" hidden="false" customHeight="false" outlineLevel="0" collapsed="false">
      <c r="A2276" s="80" t="n">
        <v>2276</v>
      </c>
      <c r="B2276" s="81" t="s">
        <v>7196</v>
      </c>
      <c r="C2276" s="82" t="s">
        <v>7197</v>
      </c>
      <c r="D2276" s="84" t="s">
        <v>328</v>
      </c>
      <c r="E2276" s="85" t="s">
        <v>10</v>
      </c>
      <c r="F2276" s="91" t="s">
        <v>18</v>
      </c>
      <c r="G2276" s="87" t="n">
        <v>14000</v>
      </c>
      <c r="H2276" s="88" t="n">
        <v>0</v>
      </c>
      <c r="I2276" s="87" t="n">
        <v>13833</v>
      </c>
      <c r="J2276" s="88" t="n">
        <v>0</v>
      </c>
      <c r="K2276" s="92" t="n">
        <v>0.988</v>
      </c>
      <c r="L2276" s="80" t="s">
        <v>873</v>
      </c>
      <c r="M2276" s="101" t="s">
        <v>15417</v>
      </c>
    </row>
    <row r="2277" customFormat="false" ht="18" hidden="false" customHeight="false" outlineLevel="0" collapsed="false">
      <c r="A2277" s="80" t="n">
        <v>2277</v>
      </c>
      <c r="B2277" s="81" t="s">
        <v>7198</v>
      </c>
      <c r="C2277" s="82" t="s">
        <v>7199</v>
      </c>
      <c r="D2277" s="84" t="s">
        <v>328</v>
      </c>
      <c r="E2277" s="85" t="s">
        <v>16</v>
      </c>
      <c r="F2277" s="86" t="s">
        <v>17</v>
      </c>
      <c r="G2277" s="87" t="n">
        <v>92663</v>
      </c>
      <c r="H2277" s="88" t="s">
        <v>7200</v>
      </c>
      <c r="I2277" s="88" t="n">
        <v>0</v>
      </c>
      <c r="J2277" s="88" t="n">
        <v>0</v>
      </c>
      <c r="K2277" s="89" t="n">
        <v>0</v>
      </c>
      <c r="L2277" s="80" t="s">
        <v>873</v>
      </c>
      <c r="M2277" s="101" t="s">
        <v>15417</v>
      </c>
    </row>
    <row r="2278" customFormat="false" ht="18" hidden="false" customHeight="false" outlineLevel="0" collapsed="false">
      <c r="A2278" s="80" t="n">
        <v>2278</v>
      </c>
      <c r="B2278" s="81" t="s">
        <v>7201</v>
      </c>
      <c r="C2278" s="82" t="s">
        <v>7202</v>
      </c>
      <c r="D2278" s="84" t="s">
        <v>328</v>
      </c>
      <c r="E2278" s="85" t="s">
        <v>16</v>
      </c>
      <c r="F2278" s="86" t="s">
        <v>17</v>
      </c>
      <c r="G2278" s="87" t="n">
        <v>89816</v>
      </c>
      <c r="H2278" s="88" t="s">
        <v>7203</v>
      </c>
      <c r="I2278" s="88" t="n">
        <v>0</v>
      </c>
      <c r="J2278" s="88" t="n">
        <v>0</v>
      </c>
      <c r="K2278" s="89" t="n">
        <v>0</v>
      </c>
      <c r="L2278" s="80" t="s">
        <v>873</v>
      </c>
      <c r="M2278" s="101" t="s">
        <v>15417</v>
      </c>
    </row>
    <row r="2279" customFormat="false" ht="15" hidden="false" customHeight="false" outlineLevel="0" collapsed="false">
      <c r="A2279" s="80" t="n">
        <v>2279</v>
      </c>
      <c r="B2279" s="81" t="s">
        <v>7204</v>
      </c>
      <c r="C2279" s="82" t="s">
        <v>7205</v>
      </c>
      <c r="D2279" s="84" t="s">
        <v>328</v>
      </c>
      <c r="E2279" s="85" t="s">
        <v>11</v>
      </c>
      <c r="F2279" s="93" t="s">
        <v>881</v>
      </c>
      <c r="G2279" s="88" t="s">
        <v>7206</v>
      </c>
      <c r="H2279" s="87" t="n">
        <v>31786</v>
      </c>
      <c r="I2279" s="88" t="s">
        <v>7207</v>
      </c>
      <c r="J2279" s="87" t="n">
        <v>21346</v>
      </c>
      <c r="K2279" s="92" t="n">
        <v>0.928</v>
      </c>
      <c r="L2279" s="80" t="s">
        <v>873</v>
      </c>
      <c r="M2279" s="101" t="s">
        <v>15419</v>
      </c>
    </row>
    <row r="2280" customFormat="false" ht="18" hidden="false" customHeight="false" outlineLevel="0" collapsed="false">
      <c r="A2280" s="80" t="n">
        <v>2280</v>
      </c>
      <c r="B2280" s="81" t="s">
        <v>7208</v>
      </c>
      <c r="C2280" s="82" t="s">
        <v>7209</v>
      </c>
      <c r="D2280" s="84" t="s">
        <v>331</v>
      </c>
      <c r="E2280" s="85" t="s">
        <v>10</v>
      </c>
      <c r="F2280" s="93" t="s">
        <v>881</v>
      </c>
      <c r="G2280" s="87" t="n">
        <v>15277</v>
      </c>
      <c r="H2280" s="87" t="n">
        <v>9300</v>
      </c>
      <c r="I2280" s="87" t="n">
        <v>14895</v>
      </c>
      <c r="J2280" s="87" t="n">
        <v>9021</v>
      </c>
      <c r="K2280" s="92" t="n">
        <v>0.973</v>
      </c>
      <c r="L2280" s="80" t="s">
        <v>873</v>
      </c>
      <c r="M2280" s="101" t="s">
        <v>15417</v>
      </c>
    </row>
    <row r="2281" customFormat="false" ht="27" hidden="false" customHeight="false" outlineLevel="0" collapsed="false">
      <c r="A2281" s="80" t="n">
        <v>2281</v>
      </c>
      <c r="B2281" s="81" t="s">
        <v>7210</v>
      </c>
      <c r="C2281" s="82" t="s">
        <v>7211</v>
      </c>
      <c r="D2281" s="84" t="s">
        <v>331</v>
      </c>
      <c r="E2281" s="85" t="s">
        <v>10</v>
      </c>
      <c r="F2281" s="93" t="s">
        <v>881</v>
      </c>
      <c r="G2281" s="87" t="n">
        <v>15277</v>
      </c>
      <c r="H2281" s="87" t="n">
        <v>9300</v>
      </c>
      <c r="I2281" s="87" t="n">
        <v>14948</v>
      </c>
      <c r="J2281" s="87" t="n">
        <v>9015</v>
      </c>
      <c r="K2281" s="92" t="n">
        <v>0.975</v>
      </c>
      <c r="L2281" s="80" t="s">
        <v>873</v>
      </c>
      <c r="M2281" s="101" t="s">
        <v>15417</v>
      </c>
    </row>
    <row r="2282" customFormat="false" ht="18" hidden="false" customHeight="false" outlineLevel="0" collapsed="false">
      <c r="A2282" s="80" t="n">
        <v>2282</v>
      </c>
      <c r="B2282" s="81" t="s">
        <v>7212</v>
      </c>
      <c r="C2282" s="82" t="s">
        <v>7213</v>
      </c>
      <c r="D2282" s="84" t="s">
        <v>331</v>
      </c>
      <c r="E2282" s="85" t="s">
        <v>11</v>
      </c>
      <c r="F2282" s="86" t="s">
        <v>17</v>
      </c>
      <c r="G2282" s="88" t="s">
        <v>7214</v>
      </c>
      <c r="H2282" s="87" t="n">
        <v>26493</v>
      </c>
      <c r="I2282" s="87" t="n">
        <v>54322</v>
      </c>
      <c r="J2282" s="88" t="n">
        <v>0</v>
      </c>
      <c r="K2282" s="94" t="n">
        <v>0.311</v>
      </c>
      <c r="L2282" s="80" t="s">
        <v>873</v>
      </c>
      <c r="M2282" s="101" t="s">
        <v>15417</v>
      </c>
    </row>
    <row r="2283" customFormat="false" ht="18" hidden="false" customHeight="false" outlineLevel="0" collapsed="false">
      <c r="A2283" s="80" t="n">
        <v>2283</v>
      </c>
      <c r="B2283" s="81" t="s">
        <v>7215</v>
      </c>
      <c r="C2283" s="82" t="s">
        <v>7216</v>
      </c>
      <c r="D2283" s="84" t="s">
        <v>331</v>
      </c>
      <c r="E2283" s="85" t="s">
        <v>16</v>
      </c>
      <c r="F2283" s="86" t="s">
        <v>17</v>
      </c>
      <c r="G2283" s="88" t="s">
        <v>7217</v>
      </c>
      <c r="H2283" s="88" t="s">
        <v>7218</v>
      </c>
      <c r="I2283" s="87" t="n">
        <v>23280</v>
      </c>
      <c r="J2283" s="87" t="n">
        <v>71160</v>
      </c>
      <c r="K2283" s="94" t="n">
        <v>0.361</v>
      </c>
      <c r="L2283" s="80" t="s">
        <v>873</v>
      </c>
      <c r="M2283" s="101" t="s">
        <v>15417</v>
      </c>
    </row>
    <row r="2284" customFormat="false" ht="18" hidden="false" customHeight="false" outlineLevel="0" collapsed="false">
      <c r="A2284" s="80" t="n">
        <v>2284</v>
      </c>
      <c r="B2284" s="81" t="s">
        <v>7219</v>
      </c>
      <c r="C2284" s="82" t="s">
        <v>7220</v>
      </c>
      <c r="D2284" s="84" t="s">
        <v>331</v>
      </c>
      <c r="E2284" s="85" t="s">
        <v>12</v>
      </c>
      <c r="F2284" s="91" t="s">
        <v>18</v>
      </c>
      <c r="G2284" s="88" t="s">
        <v>7221</v>
      </c>
      <c r="H2284" s="87" t="n">
        <v>18000</v>
      </c>
      <c r="I2284" s="88" t="s">
        <v>7222</v>
      </c>
      <c r="J2284" s="88" t="n">
        <v>0</v>
      </c>
      <c r="K2284" s="94" t="n">
        <v>0.406</v>
      </c>
      <c r="L2284" s="80" t="s">
        <v>873</v>
      </c>
      <c r="M2284" s="101" t="s">
        <v>15417</v>
      </c>
    </row>
    <row r="2285" customFormat="false" ht="15" hidden="false" customHeight="false" outlineLevel="0" collapsed="false">
      <c r="A2285" s="80" t="n">
        <v>2285</v>
      </c>
      <c r="B2285" s="81" t="s">
        <v>7223</v>
      </c>
      <c r="C2285" s="82" t="s">
        <v>7224</v>
      </c>
      <c r="D2285" s="84" t="s">
        <v>335</v>
      </c>
      <c r="E2285" s="85" t="s">
        <v>13</v>
      </c>
      <c r="F2285" s="93" t="s">
        <v>881</v>
      </c>
      <c r="G2285" s="87" t="n">
        <v>27925</v>
      </c>
      <c r="H2285" s="87" t="n">
        <v>27923</v>
      </c>
      <c r="I2285" s="87" t="n">
        <v>27820</v>
      </c>
      <c r="J2285" s="88" t="n">
        <v>0</v>
      </c>
      <c r="K2285" s="94" t="n">
        <v>0.498</v>
      </c>
      <c r="L2285" s="80" t="s">
        <v>873</v>
      </c>
      <c r="M2285" s="101" t="s">
        <v>15417</v>
      </c>
    </row>
    <row r="2286" customFormat="false" ht="15" hidden="false" customHeight="false" outlineLevel="0" collapsed="false">
      <c r="A2286" s="80" t="n">
        <v>2286</v>
      </c>
      <c r="B2286" s="81" t="s">
        <v>7225</v>
      </c>
      <c r="C2286" s="82" t="s">
        <v>7226</v>
      </c>
      <c r="D2286" s="84" t="s">
        <v>335</v>
      </c>
      <c r="E2286" s="85" t="s">
        <v>9</v>
      </c>
      <c r="F2286" s="93" t="s">
        <v>881</v>
      </c>
      <c r="G2286" s="88" t="s">
        <v>7227</v>
      </c>
      <c r="H2286" s="87" t="n">
        <v>38043</v>
      </c>
      <c r="I2286" s="87" t="n">
        <v>59850</v>
      </c>
      <c r="J2286" s="87" t="n">
        <v>25029</v>
      </c>
      <c r="K2286" s="94" t="n">
        <v>0.44</v>
      </c>
      <c r="L2286" s="80" t="s">
        <v>873</v>
      </c>
      <c r="M2286" s="101" t="s">
        <v>15417</v>
      </c>
    </row>
    <row r="2287" customFormat="false" ht="15" hidden="false" customHeight="false" outlineLevel="0" collapsed="false">
      <c r="A2287" s="80" t="n">
        <v>2287</v>
      </c>
      <c r="B2287" s="81" t="s">
        <v>7228</v>
      </c>
      <c r="C2287" s="82" t="s">
        <v>7229</v>
      </c>
      <c r="D2287" s="84" t="s">
        <v>335</v>
      </c>
      <c r="E2287" s="85" t="s">
        <v>9</v>
      </c>
      <c r="F2287" s="93" t="s">
        <v>881</v>
      </c>
      <c r="G2287" s="88" t="s">
        <v>7227</v>
      </c>
      <c r="H2287" s="87" t="n">
        <v>38043</v>
      </c>
      <c r="I2287" s="88" t="s">
        <v>7230</v>
      </c>
      <c r="J2287" s="87" t="n">
        <v>24317</v>
      </c>
      <c r="K2287" s="96" t="n">
        <v>0.657</v>
      </c>
      <c r="L2287" s="80" t="s">
        <v>873</v>
      </c>
      <c r="M2287" s="101" t="s">
        <v>15417</v>
      </c>
    </row>
    <row r="2288" customFormat="false" ht="18" hidden="false" customHeight="false" outlineLevel="0" collapsed="false">
      <c r="A2288" s="80" t="n">
        <v>2288</v>
      </c>
      <c r="B2288" s="81" t="s">
        <v>7231</v>
      </c>
      <c r="C2288" s="82" t="s">
        <v>7232</v>
      </c>
      <c r="D2288" s="84" t="s">
        <v>335</v>
      </c>
      <c r="E2288" s="85" t="s">
        <v>9</v>
      </c>
      <c r="F2288" s="93" t="s">
        <v>881</v>
      </c>
      <c r="G2288" s="88" t="s">
        <v>7233</v>
      </c>
      <c r="H2288" s="87" t="n">
        <v>29498</v>
      </c>
      <c r="I2288" s="87" t="n">
        <v>74881</v>
      </c>
      <c r="J2288" s="87" t="n">
        <v>27003</v>
      </c>
      <c r="K2288" s="96" t="n">
        <v>0.514</v>
      </c>
      <c r="L2288" s="80" t="s">
        <v>873</v>
      </c>
      <c r="M2288" s="101" t="s">
        <v>15417</v>
      </c>
    </row>
    <row r="2289" customFormat="false" ht="18" hidden="false" customHeight="false" outlineLevel="0" collapsed="false">
      <c r="A2289" s="80" t="n">
        <v>2289</v>
      </c>
      <c r="B2289" s="81" t="s">
        <v>7234</v>
      </c>
      <c r="C2289" s="82" t="s">
        <v>7235</v>
      </c>
      <c r="D2289" s="84" t="s">
        <v>335</v>
      </c>
      <c r="E2289" s="85" t="s">
        <v>10</v>
      </c>
      <c r="F2289" s="93" t="s">
        <v>881</v>
      </c>
      <c r="G2289" s="87" t="n">
        <v>15910</v>
      </c>
      <c r="H2289" s="87" t="n">
        <v>9990</v>
      </c>
      <c r="I2289" s="87" t="n">
        <v>14742</v>
      </c>
      <c r="J2289" s="87" t="n">
        <v>9539</v>
      </c>
      <c r="K2289" s="92" t="n">
        <v>0.937</v>
      </c>
      <c r="L2289" s="80" t="s">
        <v>873</v>
      </c>
      <c r="M2289" s="101" t="s">
        <v>15417</v>
      </c>
    </row>
    <row r="2290" customFormat="false" ht="27" hidden="false" customHeight="false" outlineLevel="0" collapsed="false">
      <c r="A2290" s="80" t="n">
        <v>2290</v>
      </c>
      <c r="B2290" s="81" t="s">
        <v>7236</v>
      </c>
      <c r="C2290" s="82" t="s">
        <v>7237</v>
      </c>
      <c r="D2290" s="84" t="s">
        <v>335</v>
      </c>
      <c r="E2290" s="85" t="s">
        <v>16</v>
      </c>
      <c r="F2290" s="86" t="s">
        <v>17</v>
      </c>
      <c r="G2290" s="88" t="s">
        <v>7238</v>
      </c>
      <c r="H2290" s="88" t="s">
        <v>7239</v>
      </c>
      <c r="I2290" s="87" t="n">
        <v>24671</v>
      </c>
      <c r="J2290" s="87" t="n">
        <v>84243</v>
      </c>
      <c r="K2290" s="94" t="n">
        <v>0.402</v>
      </c>
      <c r="L2290" s="80" t="s">
        <v>873</v>
      </c>
      <c r="M2290" s="101" t="s">
        <v>15417</v>
      </c>
    </row>
    <row r="2291" customFormat="false" ht="18" hidden="false" customHeight="false" outlineLevel="0" collapsed="false">
      <c r="A2291" s="80" t="n">
        <v>2291</v>
      </c>
      <c r="B2291" s="81" t="s">
        <v>7240</v>
      </c>
      <c r="C2291" s="82" t="s">
        <v>7241</v>
      </c>
      <c r="D2291" s="84" t="s">
        <v>335</v>
      </c>
      <c r="E2291" s="85" t="s">
        <v>12</v>
      </c>
      <c r="F2291" s="86" t="s">
        <v>17</v>
      </c>
      <c r="G2291" s="88" t="s">
        <v>7242</v>
      </c>
      <c r="H2291" s="88" t="s">
        <v>7243</v>
      </c>
      <c r="I2291" s="88" t="s">
        <v>7244</v>
      </c>
      <c r="J2291" s="87" t="n">
        <v>80829</v>
      </c>
      <c r="K2291" s="92" t="n">
        <v>0.828</v>
      </c>
      <c r="L2291" s="80" t="s">
        <v>873</v>
      </c>
      <c r="M2291" s="101" t="s">
        <v>15417</v>
      </c>
    </row>
    <row r="2292" customFormat="false" ht="18" hidden="false" customHeight="false" outlineLevel="0" collapsed="false">
      <c r="A2292" s="80" t="n">
        <v>2292</v>
      </c>
      <c r="B2292" s="81" t="s">
        <v>7245</v>
      </c>
      <c r="C2292" s="82" t="s">
        <v>7246</v>
      </c>
      <c r="D2292" s="84" t="s">
        <v>335</v>
      </c>
      <c r="E2292" s="85" t="s">
        <v>11</v>
      </c>
      <c r="F2292" s="93" t="s">
        <v>881</v>
      </c>
      <c r="G2292" s="88" t="s">
        <v>7247</v>
      </c>
      <c r="H2292" s="88" t="s">
        <v>7248</v>
      </c>
      <c r="I2292" s="88" t="s">
        <v>7249</v>
      </c>
      <c r="J2292" s="88" t="s">
        <v>7250</v>
      </c>
      <c r="K2292" s="92" t="n">
        <v>0.979</v>
      </c>
      <c r="L2292" s="80" t="s">
        <v>873</v>
      </c>
      <c r="M2292" s="101" t="s">
        <v>15417</v>
      </c>
    </row>
    <row r="2293" customFormat="false" ht="18" hidden="false" customHeight="false" outlineLevel="0" collapsed="false">
      <c r="A2293" s="80" t="n">
        <v>2293</v>
      </c>
      <c r="B2293" s="81" t="s">
        <v>7251</v>
      </c>
      <c r="C2293" s="82" t="s">
        <v>7252</v>
      </c>
      <c r="D2293" s="84" t="s">
        <v>335</v>
      </c>
      <c r="E2293" s="85" t="s">
        <v>11</v>
      </c>
      <c r="F2293" s="93" t="s">
        <v>881</v>
      </c>
      <c r="G2293" s="88" t="s">
        <v>7253</v>
      </c>
      <c r="H2293" s="87" t="n">
        <v>30748</v>
      </c>
      <c r="I2293" s="88" t="s">
        <v>7254</v>
      </c>
      <c r="J2293" s="88" t="n">
        <v>0</v>
      </c>
      <c r="K2293" s="96" t="n">
        <v>0.587</v>
      </c>
      <c r="L2293" s="80" t="s">
        <v>873</v>
      </c>
      <c r="M2293" s="101" t="s">
        <v>15417</v>
      </c>
    </row>
    <row r="2294" customFormat="false" ht="15" hidden="false" customHeight="false" outlineLevel="0" collapsed="false">
      <c r="A2294" s="80" t="n">
        <v>2294</v>
      </c>
      <c r="B2294" s="81" t="s">
        <v>7255</v>
      </c>
      <c r="C2294" s="82" t="s">
        <v>7256</v>
      </c>
      <c r="D2294" s="84" t="s">
        <v>335</v>
      </c>
      <c r="E2294" s="85" t="s">
        <v>11</v>
      </c>
      <c r="F2294" s="93" t="s">
        <v>881</v>
      </c>
      <c r="G2294" s="88" t="s">
        <v>7253</v>
      </c>
      <c r="H2294" s="87" t="n">
        <v>30748</v>
      </c>
      <c r="I2294" s="87" t="n">
        <v>95242</v>
      </c>
      <c r="J2294" s="88" t="n">
        <v>0</v>
      </c>
      <c r="K2294" s="94" t="n">
        <v>0.477</v>
      </c>
      <c r="L2294" s="80" t="s">
        <v>873</v>
      </c>
      <c r="M2294" s="101" t="s">
        <v>15417</v>
      </c>
    </row>
    <row r="2295" customFormat="false" ht="18" hidden="false" customHeight="false" outlineLevel="0" collapsed="false">
      <c r="A2295" s="80" t="n">
        <v>2295</v>
      </c>
      <c r="B2295" s="81" t="s">
        <v>7257</v>
      </c>
      <c r="C2295" s="82" t="s">
        <v>7258</v>
      </c>
      <c r="D2295" s="84" t="s">
        <v>110</v>
      </c>
      <c r="E2295" s="85" t="s">
        <v>11</v>
      </c>
      <c r="F2295" s="93" t="s">
        <v>881</v>
      </c>
      <c r="G2295" s="87" t="n">
        <v>27925</v>
      </c>
      <c r="H2295" s="87" t="n">
        <v>27923</v>
      </c>
      <c r="I2295" s="87" t="n">
        <v>27614</v>
      </c>
      <c r="J2295" s="87" t="n">
        <v>21545</v>
      </c>
      <c r="K2295" s="92" t="n">
        <v>0.88</v>
      </c>
      <c r="L2295" s="80" t="s">
        <v>873</v>
      </c>
      <c r="M2295" s="101" t="s">
        <v>15417</v>
      </c>
    </row>
    <row r="2296" customFormat="false" ht="18" hidden="false" customHeight="false" outlineLevel="0" collapsed="false">
      <c r="A2296" s="80" t="n">
        <v>2296</v>
      </c>
      <c r="B2296" s="81" t="s">
        <v>7259</v>
      </c>
      <c r="C2296" s="82" t="s">
        <v>7260</v>
      </c>
      <c r="D2296" s="84" t="s">
        <v>110</v>
      </c>
      <c r="E2296" s="85" t="s">
        <v>9</v>
      </c>
      <c r="F2296" s="93" t="s">
        <v>881</v>
      </c>
      <c r="G2296" s="88" t="s">
        <v>7214</v>
      </c>
      <c r="H2296" s="87" t="n">
        <v>26493</v>
      </c>
      <c r="I2296" s="88" t="s">
        <v>7261</v>
      </c>
      <c r="J2296" s="87" t="n">
        <v>19177</v>
      </c>
      <c r="K2296" s="92" t="n">
        <v>0.835</v>
      </c>
      <c r="L2296" s="80" t="s">
        <v>873</v>
      </c>
      <c r="M2296" s="101" t="s">
        <v>15417</v>
      </c>
    </row>
    <row r="2297" customFormat="false" ht="18" hidden="false" customHeight="false" outlineLevel="0" collapsed="false">
      <c r="A2297" s="80" t="n">
        <v>2297</v>
      </c>
      <c r="B2297" s="81" t="s">
        <v>7262</v>
      </c>
      <c r="C2297" s="82" t="s">
        <v>7263</v>
      </c>
      <c r="D2297" s="84" t="s">
        <v>110</v>
      </c>
      <c r="E2297" s="85" t="s">
        <v>11</v>
      </c>
      <c r="F2297" s="91" t="s">
        <v>18</v>
      </c>
      <c r="G2297" s="87" t="n">
        <v>8000</v>
      </c>
      <c r="H2297" s="88" t="n">
        <v>0</v>
      </c>
      <c r="I2297" s="87" t="n">
        <v>7677</v>
      </c>
      <c r="J2297" s="88" t="n">
        <v>0</v>
      </c>
      <c r="K2297" s="92" t="n">
        <v>0.96</v>
      </c>
      <c r="L2297" s="80" t="s">
        <v>873</v>
      </c>
      <c r="M2297" s="101" t="s">
        <v>15417</v>
      </c>
    </row>
    <row r="2298" customFormat="false" ht="18" hidden="false" customHeight="false" outlineLevel="0" collapsed="false">
      <c r="A2298" s="80" t="n">
        <v>2298</v>
      </c>
      <c r="B2298" s="81" t="s">
        <v>7264</v>
      </c>
      <c r="C2298" s="82" t="s">
        <v>7265</v>
      </c>
      <c r="D2298" s="84" t="s">
        <v>110</v>
      </c>
      <c r="E2298" s="85" t="s">
        <v>10</v>
      </c>
      <c r="F2298" s="93" t="s">
        <v>881</v>
      </c>
      <c r="G2298" s="87" t="n">
        <v>15277</v>
      </c>
      <c r="H2298" s="87" t="n">
        <v>9300</v>
      </c>
      <c r="I2298" s="87" t="n">
        <v>14684</v>
      </c>
      <c r="J2298" s="87" t="n">
        <v>8387</v>
      </c>
      <c r="K2298" s="92" t="n">
        <v>0.939</v>
      </c>
      <c r="L2298" s="80" t="s">
        <v>873</v>
      </c>
      <c r="M2298" s="101" t="s">
        <v>15417</v>
      </c>
    </row>
    <row r="2299" customFormat="false" ht="18" hidden="false" customHeight="false" outlineLevel="0" collapsed="false">
      <c r="A2299" s="80" t="n">
        <v>2299</v>
      </c>
      <c r="B2299" s="81" t="s">
        <v>7266</v>
      </c>
      <c r="C2299" s="82" t="s">
        <v>7267</v>
      </c>
      <c r="D2299" s="84" t="s">
        <v>110</v>
      </c>
      <c r="E2299" s="85" t="s">
        <v>10</v>
      </c>
      <c r="F2299" s="93" t="s">
        <v>881</v>
      </c>
      <c r="G2299" s="87" t="n">
        <v>15277</v>
      </c>
      <c r="H2299" s="87" t="n">
        <v>9300</v>
      </c>
      <c r="I2299" s="87" t="n">
        <v>14988</v>
      </c>
      <c r="J2299" s="87" t="n">
        <v>8591</v>
      </c>
      <c r="K2299" s="92" t="n">
        <v>0.959</v>
      </c>
      <c r="L2299" s="80" t="s">
        <v>873</v>
      </c>
      <c r="M2299" s="101" t="s">
        <v>15417</v>
      </c>
    </row>
    <row r="2300" customFormat="false" ht="18" hidden="false" customHeight="false" outlineLevel="0" collapsed="false">
      <c r="A2300" s="80" t="n">
        <v>2300</v>
      </c>
      <c r="B2300" s="81" t="s">
        <v>7268</v>
      </c>
      <c r="C2300" s="82" t="s">
        <v>7269</v>
      </c>
      <c r="D2300" s="84" t="s">
        <v>338</v>
      </c>
      <c r="E2300" s="85" t="s">
        <v>13</v>
      </c>
      <c r="F2300" s="93" t="s">
        <v>881</v>
      </c>
      <c r="G2300" s="88" t="s">
        <v>7270</v>
      </c>
      <c r="H2300" s="88" t="s">
        <v>7271</v>
      </c>
      <c r="I2300" s="88" t="s">
        <v>7272</v>
      </c>
      <c r="J2300" s="88" t="s">
        <v>7273</v>
      </c>
      <c r="K2300" s="92" t="n">
        <v>0.907</v>
      </c>
      <c r="L2300" s="80" t="s">
        <v>873</v>
      </c>
      <c r="M2300" s="101" t="s">
        <v>15417</v>
      </c>
    </row>
    <row r="2301" customFormat="false" ht="18" hidden="false" customHeight="false" outlineLevel="0" collapsed="false">
      <c r="A2301" s="80" t="n">
        <v>2301</v>
      </c>
      <c r="B2301" s="81" t="s">
        <v>7274</v>
      </c>
      <c r="C2301" s="82" t="s">
        <v>7275</v>
      </c>
      <c r="D2301" s="84" t="s">
        <v>338</v>
      </c>
      <c r="E2301" s="85" t="s">
        <v>9</v>
      </c>
      <c r="F2301" s="86" t="s">
        <v>17</v>
      </c>
      <c r="G2301" s="88" t="s">
        <v>7276</v>
      </c>
      <c r="H2301" s="87" t="n">
        <v>42787</v>
      </c>
      <c r="I2301" s="87" t="n">
        <v>46478</v>
      </c>
      <c r="J2301" s="88" t="n">
        <v>0</v>
      </c>
      <c r="K2301" s="89" t="n">
        <v>0.168</v>
      </c>
      <c r="L2301" s="80" t="s">
        <v>873</v>
      </c>
      <c r="M2301" s="101" t="s">
        <v>15417</v>
      </c>
    </row>
    <row r="2302" customFormat="false" ht="18" hidden="false" customHeight="false" outlineLevel="0" collapsed="false">
      <c r="A2302" s="80" t="n">
        <v>2302</v>
      </c>
      <c r="B2302" s="81" t="s">
        <v>7277</v>
      </c>
      <c r="C2302" s="82" t="s">
        <v>7278</v>
      </c>
      <c r="D2302" s="84" t="s">
        <v>338</v>
      </c>
      <c r="E2302" s="85" t="s">
        <v>11</v>
      </c>
      <c r="F2302" s="86" t="s">
        <v>17</v>
      </c>
      <c r="G2302" s="88" t="s">
        <v>7279</v>
      </c>
      <c r="H2302" s="87" t="n">
        <v>29939</v>
      </c>
      <c r="I2302" s="88" t="s">
        <v>7280</v>
      </c>
      <c r="J2302" s="88" t="n">
        <v>0</v>
      </c>
      <c r="K2302" s="96" t="n">
        <v>0.621</v>
      </c>
      <c r="L2302" s="80" t="s">
        <v>873</v>
      </c>
      <c r="M2302" s="101" t="s">
        <v>15417</v>
      </c>
    </row>
    <row r="2303" customFormat="false" ht="15" hidden="false" customHeight="false" outlineLevel="0" collapsed="false">
      <c r="A2303" s="80" t="n">
        <v>2303</v>
      </c>
      <c r="B2303" s="81" t="s">
        <v>7281</v>
      </c>
      <c r="C2303" s="82" t="s">
        <v>7282</v>
      </c>
      <c r="D2303" s="84" t="s">
        <v>338</v>
      </c>
      <c r="E2303" s="85" t="s">
        <v>9</v>
      </c>
      <c r="F2303" s="86" t="s">
        <v>17</v>
      </c>
      <c r="G2303" s="88" t="s">
        <v>7283</v>
      </c>
      <c r="H2303" s="87" t="n">
        <v>42293</v>
      </c>
      <c r="I2303" s="87" t="n">
        <v>78908</v>
      </c>
      <c r="J2303" s="88" t="n">
        <v>0</v>
      </c>
      <c r="K2303" s="94" t="n">
        <v>0.395</v>
      </c>
      <c r="L2303" s="80" t="s">
        <v>873</v>
      </c>
      <c r="M2303" s="101" t="s">
        <v>15417</v>
      </c>
    </row>
    <row r="2304" customFormat="false" ht="18" hidden="false" customHeight="false" outlineLevel="0" collapsed="false">
      <c r="A2304" s="80" t="n">
        <v>2304</v>
      </c>
      <c r="B2304" s="81" t="s">
        <v>7284</v>
      </c>
      <c r="C2304" s="82" t="s">
        <v>7285</v>
      </c>
      <c r="D2304" s="84" t="s">
        <v>338</v>
      </c>
      <c r="E2304" s="85" t="s">
        <v>10</v>
      </c>
      <c r="F2304" s="93" t="s">
        <v>881</v>
      </c>
      <c r="G2304" s="87" t="n">
        <v>15232</v>
      </c>
      <c r="H2304" s="87" t="n">
        <v>9751</v>
      </c>
      <c r="I2304" s="87" t="n">
        <v>14867</v>
      </c>
      <c r="J2304" s="87" t="n">
        <v>9220</v>
      </c>
      <c r="K2304" s="92" t="n">
        <v>0.964</v>
      </c>
      <c r="L2304" s="80" t="s">
        <v>873</v>
      </c>
      <c r="M2304" s="101" t="s">
        <v>15417</v>
      </c>
    </row>
    <row r="2305" customFormat="false" ht="15" hidden="false" customHeight="false" outlineLevel="0" collapsed="false">
      <c r="A2305" s="80" t="n">
        <v>2305</v>
      </c>
      <c r="B2305" s="81" t="s">
        <v>7286</v>
      </c>
      <c r="C2305" s="82" t="s">
        <v>7287</v>
      </c>
      <c r="D2305" s="84" t="s">
        <v>338</v>
      </c>
      <c r="E2305" s="85" t="s">
        <v>9</v>
      </c>
      <c r="F2305" s="86" t="s">
        <v>17</v>
      </c>
      <c r="G2305" s="87" t="n">
        <v>92890</v>
      </c>
      <c r="H2305" s="87" t="n">
        <v>17168</v>
      </c>
      <c r="I2305" s="87" t="n">
        <v>43897</v>
      </c>
      <c r="J2305" s="88" t="n">
        <v>0</v>
      </c>
      <c r="K2305" s="94" t="n">
        <v>0.399</v>
      </c>
      <c r="L2305" s="80" t="s">
        <v>873</v>
      </c>
      <c r="M2305" s="101" t="s">
        <v>15417</v>
      </c>
    </row>
    <row r="2306" customFormat="false" ht="18" hidden="false" customHeight="false" outlineLevel="0" collapsed="false">
      <c r="A2306" s="80" t="n">
        <v>2306</v>
      </c>
      <c r="B2306" s="81" t="s">
        <v>7288</v>
      </c>
      <c r="C2306" s="82" t="s">
        <v>7289</v>
      </c>
      <c r="D2306" s="84" t="s">
        <v>338</v>
      </c>
      <c r="E2306" s="85" t="s">
        <v>16</v>
      </c>
      <c r="F2306" s="86" t="s">
        <v>17</v>
      </c>
      <c r="G2306" s="87" t="n">
        <v>63880</v>
      </c>
      <c r="H2306" s="88" t="s">
        <v>7290</v>
      </c>
      <c r="I2306" s="87" t="n">
        <v>22291</v>
      </c>
      <c r="J2306" s="88" t="n">
        <v>0</v>
      </c>
      <c r="K2306" s="89" t="n">
        <v>0.132</v>
      </c>
      <c r="L2306" s="80" t="s">
        <v>873</v>
      </c>
      <c r="M2306" s="101" t="s">
        <v>15417</v>
      </c>
    </row>
    <row r="2307" customFormat="false" ht="18" hidden="false" customHeight="false" outlineLevel="0" collapsed="false">
      <c r="A2307" s="80" t="n">
        <v>2307</v>
      </c>
      <c r="B2307" s="81" t="s">
        <v>7291</v>
      </c>
      <c r="C2307" s="82" t="s">
        <v>7292</v>
      </c>
      <c r="D2307" s="84" t="s">
        <v>338</v>
      </c>
      <c r="E2307" s="85" t="s">
        <v>16</v>
      </c>
      <c r="F2307" s="86" t="s">
        <v>17</v>
      </c>
      <c r="G2307" s="87" t="n">
        <v>64818</v>
      </c>
      <c r="H2307" s="88" t="s">
        <v>1997</v>
      </c>
      <c r="I2307" s="87" t="n">
        <v>16997</v>
      </c>
      <c r="J2307" s="87" t="n">
        <v>22440</v>
      </c>
      <c r="K2307" s="89" t="n">
        <v>0.234</v>
      </c>
      <c r="L2307" s="80" t="s">
        <v>873</v>
      </c>
      <c r="M2307" s="101" t="s">
        <v>15417</v>
      </c>
    </row>
    <row r="2308" customFormat="false" ht="18" hidden="false" customHeight="false" outlineLevel="0" collapsed="false">
      <c r="A2308" s="80" t="n">
        <v>2308</v>
      </c>
      <c r="B2308" s="81" t="s">
        <v>7293</v>
      </c>
      <c r="C2308" s="82" t="s">
        <v>7294</v>
      </c>
      <c r="D2308" s="84" t="s">
        <v>338</v>
      </c>
      <c r="E2308" s="85" t="s">
        <v>11</v>
      </c>
      <c r="F2308" s="93" t="s">
        <v>881</v>
      </c>
      <c r="G2308" s="88" t="s">
        <v>7295</v>
      </c>
      <c r="H2308" s="88" t="s">
        <v>7296</v>
      </c>
      <c r="I2308" s="88" t="s">
        <v>7297</v>
      </c>
      <c r="J2308" s="88" t="s">
        <v>7298</v>
      </c>
      <c r="K2308" s="92" t="n">
        <v>0.886</v>
      </c>
      <c r="L2308" s="80" t="s">
        <v>873</v>
      </c>
      <c r="M2308" s="101" t="s">
        <v>15417</v>
      </c>
    </row>
    <row r="2309" customFormat="false" ht="18" hidden="false" customHeight="false" outlineLevel="0" collapsed="false">
      <c r="A2309" s="80" t="n">
        <v>2309</v>
      </c>
      <c r="B2309" s="81" t="s">
        <v>7299</v>
      </c>
      <c r="C2309" s="82" t="s">
        <v>7300</v>
      </c>
      <c r="D2309" s="84" t="s">
        <v>338</v>
      </c>
      <c r="E2309" s="85" t="s">
        <v>10</v>
      </c>
      <c r="F2309" s="93" t="s">
        <v>881</v>
      </c>
      <c r="G2309" s="87" t="n">
        <v>15232</v>
      </c>
      <c r="H2309" s="87" t="n">
        <v>9751</v>
      </c>
      <c r="I2309" s="87" t="n">
        <v>12297</v>
      </c>
      <c r="J2309" s="87" t="n">
        <v>8909</v>
      </c>
      <c r="K2309" s="92" t="n">
        <v>0.849</v>
      </c>
      <c r="L2309" s="80" t="s">
        <v>873</v>
      </c>
      <c r="M2309" s="101" t="s">
        <v>15417</v>
      </c>
    </row>
    <row r="2310" customFormat="false" ht="18" hidden="false" customHeight="false" outlineLevel="0" collapsed="false">
      <c r="A2310" s="80" t="n">
        <v>2310</v>
      </c>
      <c r="B2310" s="81" t="s">
        <v>7301</v>
      </c>
      <c r="C2310" s="82" t="s">
        <v>7302</v>
      </c>
      <c r="D2310" s="84" t="s">
        <v>338</v>
      </c>
      <c r="E2310" s="85" t="s">
        <v>10</v>
      </c>
      <c r="F2310" s="93" t="s">
        <v>881</v>
      </c>
      <c r="G2310" s="87" t="n">
        <v>15232</v>
      </c>
      <c r="H2310" s="87" t="n">
        <v>9751</v>
      </c>
      <c r="I2310" s="87" t="n">
        <v>14173</v>
      </c>
      <c r="J2310" s="87" t="n">
        <v>9209</v>
      </c>
      <c r="K2310" s="92" t="n">
        <v>0.936</v>
      </c>
      <c r="L2310" s="80" t="s">
        <v>873</v>
      </c>
      <c r="M2310" s="101" t="s">
        <v>15417</v>
      </c>
    </row>
    <row r="2311" customFormat="false" ht="18" hidden="false" customHeight="false" outlineLevel="0" collapsed="false">
      <c r="A2311" s="80" t="n">
        <v>2311</v>
      </c>
      <c r="B2311" s="81" t="s">
        <v>7303</v>
      </c>
      <c r="C2311" s="82" t="s">
        <v>7304</v>
      </c>
      <c r="D2311" s="84" t="s">
        <v>341</v>
      </c>
      <c r="E2311" s="85" t="s">
        <v>16</v>
      </c>
      <c r="F2311" s="86" t="s">
        <v>17</v>
      </c>
      <c r="G2311" s="87" t="n">
        <v>27925</v>
      </c>
      <c r="H2311" s="87" t="n">
        <v>27923</v>
      </c>
      <c r="I2311" s="87" t="n">
        <v>8700</v>
      </c>
      <c r="J2311" s="88" t="n">
        <v>0</v>
      </c>
      <c r="K2311" s="89" t="n">
        <v>0.156</v>
      </c>
      <c r="L2311" s="80" t="s">
        <v>873</v>
      </c>
      <c r="M2311" s="101" t="s">
        <v>15417</v>
      </c>
    </row>
    <row r="2312" customFormat="false" ht="18" hidden="false" customHeight="false" outlineLevel="0" collapsed="false">
      <c r="A2312" s="80" t="n">
        <v>2312</v>
      </c>
      <c r="B2312" s="81" t="s">
        <v>7305</v>
      </c>
      <c r="C2312" s="82" t="s">
        <v>7306</v>
      </c>
      <c r="D2312" s="84" t="s">
        <v>341</v>
      </c>
      <c r="E2312" s="85" t="s">
        <v>9</v>
      </c>
      <c r="F2312" s="93" t="s">
        <v>881</v>
      </c>
      <c r="G2312" s="88" t="s">
        <v>7227</v>
      </c>
      <c r="H2312" s="87" t="n">
        <v>38043</v>
      </c>
      <c r="I2312" s="88" t="s">
        <v>7307</v>
      </c>
      <c r="J2312" s="87" t="n">
        <v>34378</v>
      </c>
      <c r="K2312" s="92" t="n">
        <v>0.906</v>
      </c>
      <c r="L2312" s="80" t="s">
        <v>873</v>
      </c>
      <c r="M2312" s="101" t="s">
        <v>15417</v>
      </c>
    </row>
    <row r="2313" customFormat="false" ht="15" hidden="false" customHeight="false" outlineLevel="0" collapsed="false">
      <c r="A2313" s="80" t="n">
        <v>2313</v>
      </c>
      <c r="B2313" s="81" t="s">
        <v>7308</v>
      </c>
      <c r="C2313" s="82" t="s">
        <v>7309</v>
      </c>
      <c r="D2313" s="84" t="s">
        <v>341</v>
      </c>
      <c r="E2313" s="85" t="s">
        <v>9</v>
      </c>
      <c r="F2313" s="93" t="s">
        <v>881</v>
      </c>
      <c r="G2313" s="88" t="s">
        <v>7227</v>
      </c>
      <c r="H2313" s="87" t="n">
        <v>38043</v>
      </c>
      <c r="I2313" s="88" t="s">
        <v>7310</v>
      </c>
      <c r="J2313" s="87" t="n">
        <v>34378</v>
      </c>
      <c r="K2313" s="92" t="n">
        <v>0.979</v>
      </c>
      <c r="L2313" s="80" t="s">
        <v>873</v>
      </c>
      <c r="M2313" s="101" t="s">
        <v>15417</v>
      </c>
    </row>
    <row r="2314" customFormat="false" ht="18" hidden="false" customHeight="false" outlineLevel="0" collapsed="false">
      <c r="A2314" s="80" t="n">
        <v>2314</v>
      </c>
      <c r="B2314" s="81" t="s">
        <v>7311</v>
      </c>
      <c r="C2314" s="82" t="s">
        <v>7312</v>
      </c>
      <c r="D2314" s="84" t="s">
        <v>341</v>
      </c>
      <c r="E2314" s="85" t="s">
        <v>9</v>
      </c>
      <c r="F2314" s="93" t="s">
        <v>881</v>
      </c>
      <c r="G2314" s="88" t="s">
        <v>7227</v>
      </c>
      <c r="H2314" s="87" t="n">
        <v>38043</v>
      </c>
      <c r="I2314" s="88" t="s">
        <v>7313</v>
      </c>
      <c r="J2314" s="87" t="n">
        <v>34378</v>
      </c>
      <c r="K2314" s="96" t="n">
        <v>0.798</v>
      </c>
      <c r="L2314" s="80" t="s">
        <v>873</v>
      </c>
      <c r="M2314" s="101" t="s">
        <v>15417</v>
      </c>
    </row>
    <row r="2315" customFormat="false" ht="18" hidden="false" customHeight="false" outlineLevel="0" collapsed="false">
      <c r="A2315" s="80" t="n">
        <v>2315</v>
      </c>
      <c r="B2315" s="81" t="s">
        <v>7314</v>
      </c>
      <c r="C2315" s="82" t="s">
        <v>7315</v>
      </c>
      <c r="D2315" s="84" t="s">
        <v>341</v>
      </c>
      <c r="E2315" s="85" t="s">
        <v>9</v>
      </c>
      <c r="F2315" s="93" t="s">
        <v>881</v>
      </c>
      <c r="G2315" s="88" t="s">
        <v>7233</v>
      </c>
      <c r="H2315" s="87" t="n">
        <v>29498</v>
      </c>
      <c r="I2315" s="88" t="s">
        <v>7316</v>
      </c>
      <c r="J2315" s="87" t="n">
        <v>29099</v>
      </c>
      <c r="K2315" s="96" t="n">
        <v>0.733</v>
      </c>
      <c r="L2315" s="80" t="s">
        <v>873</v>
      </c>
      <c r="M2315" s="101" t="s">
        <v>15417</v>
      </c>
    </row>
    <row r="2316" customFormat="false" ht="18" hidden="false" customHeight="false" outlineLevel="0" collapsed="false">
      <c r="A2316" s="80" t="n">
        <v>2316</v>
      </c>
      <c r="B2316" s="81" t="s">
        <v>7317</v>
      </c>
      <c r="C2316" s="82" t="s">
        <v>7318</v>
      </c>
      <c r="D2316" s="84" t="s">
        <v>341</v>
      </c>
      <c r="E2316" s="85" t="s">
        <v>9</v>
      </c>
      <c r="F2316" s="93" t="s">
        <v>881</v>
      </c>
      <c r="G2316" s="88" t="s">
        <v>7233</v>
      </c>
      <c r="H2316" s="87" t="n">
        <v>29498</v>
      </c>
      <c r="I2316" s="88" t="s">
        <v>7319</v>
      </c>
      <c r="J2316" s="87" t="n">
        <v>29088</v>
      </c>
      <c r="K2316" s="96" t="n">
        <v>0.793</v>
      </c>
      <c r="L2316" s="80" t="s">
        <v>873</v>
      </c>
      <c r="M2316" s="101" t="s">
        <v>15417</v>
      </c>
    </row>
    <row r="2317" customFormat="false" ht="18" hidden="false" customHeight="false" outlineLevel="0" collapsed="false">
      <c r="A2317" s="80" t="n">
        <v>2317</v>
      </c>
      <c r="B2317" s="81" t="s">
        <v>7320</v>
      </c>
      <c r="C2317" s="82" t="s">
        <v>7321</v>
      </c>
      <c r="D2317" s="84" t="s">
        <v>341</v>
      </c>
      <c r="E2317" s="85" t="s">
        <v>9</v>
      </c>
      <c r="F2317" s="93" t="s">
        <v>881</v>
      </c>
      <c r="G2317" s="88" t="s">
        <v>7233</v>
      </c>
      <c r="H2317" s="87" t="n">
        <v>29498</v>
      </c>
      <c r="I2317" s="88" t="s">
        <v>7322</v>
      </c>
      <c r="J2317" s="87" t="n">
        <v>29099</v>
      </c>
      <c r="K2317" s="92" t="n">
        <v>0.917</v>
      </c>
      <c r="L2317" s="80" t="s">
        <v>873</v>
      </c>
      <c r="M2317" s="101" t="s">
        <v>15417</v>
      </c>
    </row>
    <row r="2318" customFormat="false" ht="18" hidden="false" customHeight="false" outlineLevel="0" collapsed="false">
      <c r="A2318" s="80" t="n">
        <v>2318</v>
      </c>
      <c r="B2318" s="81" t="s">
        <v>7323</v>
      </c>
      <c r="C2318" s="82" t="s">
        <v>7324</v>
      </c>
      <c r="D2318" s="84" t="s">
        <v>341</v>
      </c>
      <c r="E2318" s="85" t="s">
        <v>11</v>
      </c>
      <c r="F2318" s="93" t="s">
        <v>881</v>
      </c>
      <c r="G2318" s="88" t="s">
        <v>7253</v>
      </c>
      <c r="H2318" s="87" t="n">
        <v>30748</v>
      </c>
      <c r="I2318" s="88" t="s">
        <v>7325</v>
      </c>
      <c r="J2318" s="87" t="n">
        <v>30178</v>
      </c>
      <c r="K2318" s="92" t="n">
        <v>0.959</v>
      </c>
      <c r="L2318" s="80" t="s">
        <v>873</v>
      </c>
      <c r="M2318" s="101" t="s">
        <v>15417</v>
      </c>
    </row>
    <row r="2319" customFormat="false" ht="18" hidden="false" customHeight="false" outlineLevel="0" collapsed="false">
      <c r="A2319" s="80" t="n">
        <v>2319</v>
      </c>
      <c r="B2319" s="81" t="s">
        <v>7326</v>
      </c>
      <c r="C2319" s="82" t="s">
        <v>7327</v>
      </c>
      <c r="D2319" s="84" t="s">
        <v>341</v>
      </c>
      <c r="E2319" s="85" t="s">
        <v>10</v>
      </c>
      <c r="F2319" s="93" t="s">
        <v>881</v>
      </c>
      <c r="G2319" s="87" t="n">
        <v>15910</v>
      </c>
      <c r="H2319" s="87" t="n">
        <v>9990</v>
      </c>
      <c r="I2319" s="87" t="n">
        <v>14862</v>
      </c>
      <c r="J2319" s="87" t="n">
        <v>9820</v>
      </c>
      <c r="K2319" s="92" t="n">
        <v>0.953</v>
      </c>
      <c r="L2319" s="80" t="s">
        <v>873</v>
      </c>
      <c r="M2319" s="101" t="s">
        <v>15417</v>
      </c>
    </row>
    <row r="2320" customFormat="false" ht="18" hidden="false" customHeight="false" outlineLevel="0" collapsed="false">
      <c r="A2320" s="80" t="n">
        <v>2320</v>
      </c>
      <c r="B2320" s="81" t="s">
        <v>7328</v>
      </c>
      <c r="C2320" s="82" t="s">
        <v>7329</v>
      </c>
      <c r="D2320" s="84" t="s">
        <v>341</v>
      </c>
      <c r="E2320" s="85" t="s">
        <v>10</v>
      </c>
      <c r="F2320" s="93" t="s">
        <v>881</v>
      </c>
      <c r="G2320" s="87" t="n">
        <v>15910</v>
      </c>
      <c r="H2320" s="87" t="n">
        <v>9990</v>
      </c>
      <c r="I2320" s="87" t="n">
        <v>15320</v>
      </c>
      <c r="J2320" s="87" t="n">
        <v>9906</v>
      </c>
      <c r="K2320" s="92" t="n">
        <v>0.974</v>
      </c>
      <c r="L2320" s="80" t="s">
        <v>873</v>
      </c>
      <c r="M2320" s="101" t="s">
        <v>15417</v>
      </c>
    </row>
    <row r="2321" customFormat="false" ht="18" hidden="false" customHeight="false" outlineLevel="0" collapsed="false">
      <c r="A2321" s="80" t="n">
        <v>2321</v>
      </c>
      <c r="B2321" s="81" t="s">
        <v>7330</v>
      </c>
      <c r="C2321" s="82" t="s">
        <v>7331</v>
      </c>
      <c r="D2321" s="84" t="s">
        <v>341</v>
      </c>
      <c r="E2321" s="85" t="s">
        <v>10</v>
      </c>
      <c r="F2321" s="93" t="s">
        <v>881</v>
      </c>
      <c r="G2321" s="87" t="n">
        <v>15910</v>
      </c>
      <c r="H2321" s="87" t="n">
        <v>9990</v>
      </c>
      <c r="I2321" s="87" t="n">
        <v>14810</v>
      </c>
      <c r="J2321" s="87" t="n">
        <v>9816</v>
      </c>
      <c r="K2321" s="92" t="n">
        <v>0.951</v>
      </c>
      <c r="L2321" s="80" t="s">
        <v>873</v>
      </c>
      <c r="M2321" s="101" t="s">
        <v>15417</v>
      </c>
    </row>
    <row r="2322" customFormat="false" ht="15" hidden="false" customHeight="false" outlineLevel="0" collapsed="false">
      <c r="A2322" s="80" t="n">
        <v>2322</v>
      </c>
      <c r="B2322" s="81" t="s">
        <v>7332</v>
      </c>
      <c r="C2322" s="82" t="s">
        <v>7333</v>
      </c>
      <c r="D2322" s="84" t="s">
        <v>341</v>
      </c>
      <c r="E2322" s="85" t="s">
        <v>12</v>
      </c>
      <c r="F2322" s="91" t="s">
        <v>18</v>
      </c>
      <c r="G2322" s="87" t="n">
        <v>23000</v>
      </c>
      <c r="H2322" s="88" t="n">
        <v>0</v>
      </c>
      <c r="I2322" s="87" t="n">
        <v>22944</v>
      </c>
      <c r="J2322" s="88" t="n">
        <v>0</v>
      </c>
      <c r="K2322" s="92" t="n">
        <v>0.998</v>
      </c>
      <c r="L2322" s="80" t="s">
        <v>873</v>
      </c>
      <c r="M2322" s="101" t="s">
        <v>15417</v>
      </c>
    </row>
    <row r="2323" customFormat="false" ht="18" hidden="false" customHeight="false" outlineLevel="0" collapsed="false">
      <c r="A2323" s="80" t="n">
        <v>2323</v>
      </c>
      <c r="B2323" s="81" t="s">
        <v>7334</v>
      </c>
      <c r="C2323" s="82" t="s">
        <v>7335</v>
      </c>
      <c r="D2323" s="84" t="s">
        <v>343</v>
      </c>
      <c r="E2323" s="85" t="s">
        <v>11</v>
      </c>
      <c r="F2323" s="91" t="s">
        <v>18</v>
      </c>
      <c r="G2323" s="87" t="n">
        <v>59000</v>
      </c>
      <c r="H2323" s="88" t="n">
        <v>0</v>
      </c>
      <c r="I2323" s="87" t="n">
        <v>51070</v>
      </c>
      <c r="J2323" s="88" t="n">
        <v>0</v>
      </c>
      <c r="K2323" s="92" t="n">
        <v>0.866</v>
      </c>
      <c r="L2323" s="80" t="s">
        <v>873</v>
      </c>
      <c r="M2323" s="101" t="s">
        <v>15417</v>
      </c>
    </row>
    <row r="2324" customFormat="false" ht="15" hidden="false" customHeight="false" outlineLevel="0" collapsed="false">
      <c r="A2324" s="80" t="n">
        <v>2324</v>
      </c>
      <c r="B2324" s="81" t="s">
        <v>7336</v>
      </c>
      <c r="C2324" s="82" t="s">
        <v>7337</v>
      </c>
      <c r="D2324" s="84" t="s">
        <v>343</v>
      </c>
      <c r="E2324" s="85" t="s">
        <v>11</v>
      </c>
      <c r="F2324" s="93" t="s">
        <v>881</v>
      </c>
      <c r="G2324" s="88" t="s">
        <v>7338</v>
      </c>
      <c r="H2324" s="87" t="n">
        <v>33015</v>
      </c>
      <c r="I2324" s="87" t="n">
        <v>70930</v>
      </c>
      <c r="J2324" s="88" t="n">
        <v>0</v>
      </c>
      <c r="K2324" s="94" t="n">
        <v>0.355</v>
      </c>
      <c r="L2324" s="80" t="s">
        <v>873</v>
      </c>
      <c r="M2324" s="101" t="s">
        <v>15417</v>
      </c>
    </row>
    <row r="2325" customFormat="false" ht="18" hidden="false" customHeight="false" outlineLevel="0" collapsed="false">
      <c r="A2325" s="80" t="n">
        <v>2325</v>
      </c>
      <c r="B2325" s="81" t="s">
        <v>7339</v>
      </c>
      <c r="C2325" s="82" t="s">
        <v>7340</v>
      </c>
      <c r="D2325" s="84" t="s">
        <v>343</v>
      </c>
      <c r="E2325" s="85" t="s">
        <v>10</v>
      </c>
      <c r="F2325" s="93" t="s">
        <v>881</v>
      </c>
      <c r="G2325" s="87" t="n">
        <v>15910</v>
      </c>
      <c r="H2325" s="87" t="n">
        <v>9990</v>
      </c>
      <c r="I2325" s="87" t="n">
        <v>14922</v>
      </c>
      <c r="J2325" s="87" t="n">
        <v>9223</v>
      </c>
      <c r="K2325" s="92" t="n">
        <v>0.932</v>
      </c>
      <c r="L2325" s="80" t="s">
        <v>873</v>
      </c>
      <c r="M2325" s="101" t="s">
        <v>15417</v>
      </c>
    </row>
    <row r="2326" customFormat="false" ht="18" hidden="false" customHeight="false" outlineLevel="0" collapsed="false">
      <c r="A2326" s="80" t="n">
        <v>2326</v>
      </c>
      <c r="B2326" s="81" t="s">
        <v>7341</v>
      </c>
      <c r="C2326" s="82" t="s">
        <v>7342</v>
      </c>
      <c r="D2326" s="84" t="s">
        <v>343</v>
      </c>
      <c r="E2326" s="85" t="s">
        <v>10</v>
      </c>
      <c r="F2326" s="93" t="s">
        <v>881</v>
      </c>
      <c r="G2326" s="87" t="n">
        <v>15910</v>
      </c>
      <c r="H2326" s="87" t="n">
        <v>9990</v>
      </c>
      <c r="I2326" s="87" t="n">
        <v>15537</v>
      </c>
      <c r="J2326" s="87" t="n">
        <v>9222</v>
      </c>
      <c r="K2326" s="92" t="n">
        <v>0.956</v>
      </c>
      <c r="L2326" s="80" t="s">
        <v>873</v>
      </c>
      <c r="M2326" s="101" t="s">
        <v>15417</v>
      </c>
    </row>
    <row r="2327" customFormat="false" ht="18" hidden="false" customHeight="false" outlineLevel="0" collapsed="false">
      <c r="A2327" s="80" t="n">
        <v>2327</v>
      </c>
      <c r="B2327" s="81" t="s">
        <v>7343</v>
      </c>
      <c r="C2327" s="82" t="s">
        <v>7344</v>
      </c>
      <c r="D2327" s="84" t="s">
        <v>343</v>
      </c>
      <c r="E2327" s="85" t="s">
        <v>10</v>
      </c>
      <c r="F2327" s="93" t="s">
        <v>881</v>
      </c>
      <c r="G2327" s="87" t="n">
        <v>15910</v>
      </c>
      <c r="H2327" s="87" t="n">
        <v>9990</v>
      </c>
      <c r="I2327" s="87" t="n">
        <v>14922</v>
      </c>
      <c r="J2327" s="87" t="n">
        <v>9225</v>
      </c>
      <c r="K2327" s="92" t="n">
        <v>0.932</v>
      </c>
      <c r="L2327" s="80" t="s">
        <v>873</v>
      </c>
      <c r="M2327" s="101" t="s">
        <v>15417</v>
      </c>
    </row>
    <row r="2328" customFormat="false" ht="18" hidden="false" customHeight="false" outlineLevel="0" collapsed="false">
      <c r="A2328" s="80" t="n">
        <v>2328</v>
      </c>
      <c r="B2328" s="81" t="s">
        <v>7345</v>
      </c>
      <c r="C2328" s="82" t="s">
        <v>7346</v>
      </c>
      <c r="D2328" s="84" t="s">
        <v>345</v>
      </c>
      <c r="E2328" s="85" t="s">
        <v>9</v>
      </c>
      <c r="F2328" s="93" t="s">
        <v>881</v>
      </c>
      <c r="G2328" s="87" t="n">
        <v>41658</v>
      </c>
      <c r="H2328" s="87" t="n">
        <v>8802</v>
      </c>
      <c r="I2328" s="87" t="n">
        <v>23490</v>
      </c>
      <c r="J2328" s="88" t="n">
        <v>0</v>
      </c>
      <c r="K2328" s="94" t="n">
        <v>0.466</v>
      </c>
      <c r="L2328" s="80" t="s">
        <v>873</v>
      </c>
      <c r="M2328" s="101" t="s">
        <v>15417</v>
      </c>
    </row>
    <row r="2329" customFormat="false" ht="18" hidden="false" customHeight="false" outlineLevel="0" collapsed="false">
      <c r="A2329" s="80" t="n">
        <v>2329</v>
      </c>
      <c r="B2329" s="81" t="s">
        <v>7347</v>
      </c>
      <c r="C2329" s="82" t="s">
        <v>7348</v>
      </c>
      <c r="D2329" s="84" t="s">
        <v>345</v>
      </c>
      <c r="E2329" s="85" t="s">
        <v>9</v>
      </c>
      <c r="F2329" s="93" t="s">
        <v>881</v>
      </c>
      <c r="G2329" s="87" t="n">
        <v>41658</v>
      </c>
      <c r="H2329" s="87" t="n">
        <v>8802</v>
      </c>
      <c r="I2329" s="87" t="n">
        <v>25056</v>
      </c>
      <c r="J2329" s="88" t="n">
        <v>0</v>
      </c>
      <c r="K2329" s="94" t="n">
        <v>0.497</v>
      </c>
      <c r="L2329" s="80" t="s">
        <v>873</v>
      </c>
      <c r="M2329" s="101" t="s">
        <v>15417</v>
      </c>
    </row>
    <row r="2330" customFormat="false" ht="27" hidden="false" customHeight="false" outlineLevel="0" collapsed="false">
      <c r="A2330" s="80" t="n">
        <v>2330</v>
      </c>
      <c r="B2330" s="81" t="s">
        <v>7349</v>
      </c>
      <c r="C2330" s="82" t="s">
        <v>7350</v>
      </c>
      <c r="D2330" s="84" t="s">
        <v>345</v>
      </c>
      <c r="E2330" s="85" t="s">
        <v>10</v>
      </c>
      <c r="F2330" s="93" t="s">
        <v>881</v>
      </c>
      <c r="G2330" s="87" t="n">
        <v>15910</v>
      </c>
      <c r="H2330" s="87" t="n">
        <v>9990</v>
      </c>
      <c r="I2330" s="87" t="n">
        <v>14616</v>
      </c>
      <c r="J2330" s="87" t="n">
        <v>8796</v>
      </c>
      <c r="K2330" s="92" t="n">
        <v>0.904</v>
      </c>
      <c r="L2330" s="80" t="s">
        <v>873</v>
      </c>
      <c r="M2330" s="101" t="s">
        <v>15417</v>
      </c>
    </row>
    <row r="2331" customFormat="false" ht="18" hidden="false" customHeight="false" outlineLevel="0" collapsed="false">
      <c r="A2331" s="80" t="n">
        <v>2331</v>
      </c>
      <c r="B2331" s="81" t="s">
        <v>7351</v>
      </c>
      <c r="C2331" s="82" t="s">
        <v>7352</v>
      </c>
      <c r="D2331" s="84" t="s">
        <v>347</v>
      </c>
      <c r="E2331" s="85" t="s">
        <v>16</v>
      </c>
      <c r="F2331" s="86" t="s">
        <v>17</v>
      </c>
      <c r="G2331" s="87" t="n">
        <v>27928</v>
      </c>
      <c r="H2331" s="87" t="n">
        <v>27924</v>
      </c>
      <c r="I2331" s="88" t="n">
        <v>660</v>
      </c>
      <c r="J2331" s="88" t="n">
        <v>0</v>
      </c>
      <c r="K2331" s="89" t="n">
        <v>0.012</v>
      </c>
      <c r="L2331" s="80" t="s">
        <v>873</v>
      </c>
      <c r="M2331" s="101" t="s">
        <v>15417</v>
      </c>
    </row>
    <row r="2332" customFormat="false" ht="18" hidden="false" customHeight="false" outlineLevel="0" collapsed="false">
      <c r="A2332" s="80" t="n">
        <v>2332</v>
      </c>
      <c r="B2332" s="81" t="s">
        <v>7353</v>
      </c>
      <c r="C2332" s="82" t="s">
        <v>7354</v>
      </c>
      <c r="D2332" s="84" t="s">
        <v>347</v>
      </c>
      <c r="E2332" s="85" t="s">
        <v>11</v>
      </c>
      <c r="F2332" s="91" t="s">
        <v>18</v>
      </c>
      <c r="G2332" s="88" t="s">
        <v>7355</v>
      </c>
      <c r="H2332" s="87" t="n">
        <v>46787</v>
      </c>
      <c r="I2332" s="88" t="s">
        <v>7356</v>
      </c>
      <c r="J2332" s="88" t="n">
        <v>0</v>
      </c>
      <c r="K2332" s="96" t="n">
        <v>0.676</v>
      </c>
      <c r="L2332" s="80" t="s">
        <v>873</v>
      </c>
      <c r="M2332" s="101" t="s">
        <v>15417</v>
      </c>
    </row>
    <row r="2333" customFormat="false" ht="15" hidden="false" customHeight="false" outlineLevel="0" collapsed="false">
      <c r="A2333" s="80" t="n">
        <v>2333</v>
      </c>
      <c r="B2333" s="81" t="s">
        <v>7357</v>
      </c>
      <c r="C2333" s="82" t="s">
        <v>7358</v>
      </c>
      <c r="D2333" s="84" t="s">
        <v>347</v>
      </c>
      <c r="E2333" s="85" t="s">
        <v>11</v>
      </c>
      <c r="F2333" s="91" t="s">
        <v>18</v>
      </c>
      <c r="G2333" s="88" t="s">
        <v>7359</v>
      </c>
      <c r="H2333" s="87" t="n">
        <v>51000</v>
      </c>
      <c r="I2333" s="88" t="s">
        <v>7360</v>
      </c>
      <c r="J2333" s="88" t="n">
        <v>0</v>
      </c>
      <c r="K2333" s="92" t="n">
        <v>0.842</v>
      </c>
      <c r="L2333" s="80" t="s">
        <v>873</v>
      </c>
      <c r="M2333" s="101" t="s">
        <v>15417</v>
      </c>
    </row>
    <row r="2334" customFormat="false" ht="18" hidden="false" customHeight="false" outlineLevel="0" collapsed="false">
      <c r="A2334" s="80" t="n">
        <v>2334</v>
      </c>
      <c r="B2334" s="81" t="s">
        <v>7361</v>
      </c>
      <c r="C2334" s="82" t="s">
        <v>7362</v>
      </c>
      <c r="D2334" s="84" t="s">
        <v>347</v>
      </c>
      <c r="E2334" s="85" t="s">
        <v>10</v>
      </c>
      <c r="F2334" s="91" t="s">
        <v>18</v>
      </c>
      <c r="G2334" s="87" t="n">
        <v>15910</v>
      </c>
      <c r="H2334" s="87" t="n">
        <v>9990</v>
      </c>
      <c r="I2334" s="87" t="n">
        <v>8260</v>
      </c>
      <c r="J2334" s="88" t="n">
        <v>0</v>
      </c>
      <c r="K2334" s="94" t="n">
        <v>0.319</v>
      </c>
      <c r="L2334" s="80" t="s">
        <v>873</v>
      </c>
      <c r="M2334" s="101" t="s">
        <v>15417</v>
      </c>
    </row>
    <row r="2335" customFormat="false" ht="15" hidden="false" customHeight="false" outlineLevel="0" collapsed="false">
      <c r="A2335" s="80" t="n">
        <v>2335</v>
      </c>
      <c r="B2335" s="81" t="s">
        <v>7363</v>
      </c>
      <c r="C2335" s="82" t="s">
        <v>7364</v>
      </c>
      <c r="D2335" s="84" t="s">
        <v>347</v>
      </c>
      <c r="E2335" s="85" t="s">
        <v>9</v>
      </c>
      <c r="F2335" s="86" t="s">
        <v>17</v>
      </c>
      <c r="G2335" s="88" t="s">
        <v>7365</v>
      </c>
      <c r="H2335" s="87" t="n">
        <v>28306</v>
      </c>
      <c r="I2335" s="87" t="n">
        <v>5160</v>
      </c>
      <c r="J2335" s="88" t="n">
        <v>0</v>
      </c>
      <c r="K2335" s="89" t="n">
        <v>0.027</v>
      </c>
      <c r="L2335" s="80" t="s">
        <v>873</v>
      </c>
      <c r="M2335" s="101" t="s">
        <v>15417</v>
      </c>
    </row>
    <row r="2336" customFormat="false" ht="15" hidden="false" customHeight="false" outlineLevel="0" collapsed="false">
      <c r="A2336" s="80" t="n">
        <v>2336</v>
      </c>
      <c r="B2336" s="81" t="s">
        <v>7366</v>
      </c>
      <c r="C2336" s="82" t="s">
        <v>7367</v>
      </c>
      <c r="D2336" s="84" t="s">
        <v>347</v>
      </c>
      <c r="E2336" s="85" t="s">
        <v>9</v>
      </c>
      <c r="F2336" s="93" t="s">
        <v>881</v>
      </c>
      <c r="G2336" s="88" t="s">
        <v>7365</v>
      </c>
      <c r="H2336" s="87" t="n">
        <v>28306</v>
      </c>
      <c r="I2336" s="88" t="s">
        <v>7368</v>
      </c>
      <c r="J2336" s="87" t="n">
        <v>25271</v>
      </c>
      <c r="K2336" s="92" t="n">
        <v>0.919</v>
      </c>
      <c r="L2336" s="80" t="s">
        <v>873</v>
      </c>
      <c r="M2336" s="101" t="s">
        <v>15417</v>
      </c>
    </row>
    <row r="2337" customFormat="false" ht="18" hidden="false" customHeight="false" outlineLevel="0" collapsed="false">
      <c r="A2337" s="80" t="n">
        <v>2337</v>
      </c>
      <c r="B2337" s="81" t="s">
        <v>7369</v>
      </c>
      <c r="C2337" s="82" t="s">
        <v>7370</v>
      </c>
      <c r="D2337" s="84" t="s">
        <v>347</v>
      </c>
      <c r="E2337" s="85" t="s">
        <v>9</v>
      </c>
      <c r="F2337" s="93" t="s">
        <v>881</v>
      </c>
      <c r="G2337" s="88" t="s">
        <v>7371</v>
      </c>
      <c r="H2337" s="87" t="n">
        <v>40233</v>
      </c>
      <c r="I2337" s="88" t="s">
        <v>7372</v>
      </c>
      <c r="J2337" s="88" t="n">
        <v>0</v>
      </c>
      <c r="K2337" s="94" t="n">
        <v>0.371</v>
      </c>
      <c r="L2337" s="80" t="s">
        <v>873</v>
      </c>
      <c r="M2337" s="101" t="s">
        <v>15417</v>
      </c>
    </row>
    <row r="2338" customFormat="false" ht="18" hidden="false" customHeight="false" outlineLevel="0" collapsed="false">
      <c r="A2338" s="80" t="n">
        <v>2338</v>
      </c>
      <c r="B2338" s="81" t="s">
        <v>7373</v>
      </c>
      <c r="C2338" s="82" t="s">
        <v>7374</v>
      </c>
      <c r="D2338" s="84" t="s">
        <v>347</v>
      </c>
      <c r="E2338" s="85" t="s">
        <v>9</v>
      </c>
      <c r="F2338" s="93" t="s">
        <v>881</v>
      </c>
      <c r="G2338" s="88" t="s">
        <v>7375</v>
      </c>
      <c r="H2338" s="87" t="n">
        <v>24077</v>
      </c>
      <c r="I2338" s="87" t="n">
        <v>54640</v>
      </c>
      <c r="J2338" s="88" t="n">
        <v>0</v>
      </c>
      <c r="K2338" s="94" t="n">
        <v>0.342</v>
      </c>
      <c r="L2338" s="80" t="s">
        <v>873</v>
      </c>
      <c r="M2338" s="101" t="s">
        <v>15417</v>
      </c>
    </row>
    <row r="2339" customFormat="false" ht="18" hidden="false" customHeight="false" outlineLevel="0" collapsed="false">
      <c r="A2339" s="80" t="n">
        <v>2339</v>
      </c>
      <c r="B2339" s="81" t="s">
        <v>7376</v>
      </c>
      <c r="C2339" s="82" t="s">
        <v>7377</v>
      </c>
      <c r="D2339" s="84" t="s">
        <v>347</v>
      </c>
      <c r="E2339" s="85" t="s">
        <v>9</v>
      </c>
      <c r="F2339" s="86" t="s">
        <v>17</v>
      </c>
      <c r="G2339" s="88" t="s">
        <v>7233</v>
      </c>
      <c r="H2339" s="87" t="n">
        <v>29498</v>
      </c>
      <c r="I2339" s="87" t="n">
        <v>18720</v>
      </c>
      <c r="J2339" s="88" t="n">
        <v>0</v>
      </c>
      <c r="K2339" s="89" t="n">
        <v>0.095</v>
      </c>
      <c r="L2339" s="80" t="s">
        <v>873</v>
      </c>
      <c r="M2339" s="101" t="s">
        <v>15417</v>
      </c>
    </row>
    <row r="2340" customFormat="false" ht="18" hidden="false" customHeight="false" outlineLevel="0" collapsed="false">
      <c r="A2340" s="80" t="n">
        <v>2340</v>
      </c>
      <c r="B2340" s="81" t="s">
        <v>7378</v>
      </c>
      <c r="C2340" s="82" t="s">
        <v>7379</v>
      </c>
      <c r="D2340" s="84" t="s">
        <v>347</v>
      </c>
      <c r="E2340" s="85" t="s">
        <v>9</v>
      </c>
      <c r="F2340" s="86" t="s">
        <v>17</v>
      </c>
      <c r="G2340" s="88" t="s">
        <v>7233</v>
      </c>
      <c r="H2340" s="87" t="n">
        <v>29498</v>
      </c>
      <c r="I2340" s="87" t="n">
        <v>15660</v>
      </c>
      <c r="J2340" s="88" t="n">
        <v>0</v>
      </c>
      <c r="K2340" s="89" t="n">
        <v>0.079</v>
      </c>
      <c r="L2340" s="80" t="s">
        <v>873</v>
      </c>
      <c r="M2340" s="101" t="s">
        <v>15417</v>
      </c>
    </row>
    <row r="2341" customFormat="false" ht="15" hidden="false" customHeight="false" outlineLevel="0" collapsed="false">
      <c r="A2341" s="80" t="n">
        <v>2341</v>
      </c>
      <c r="B2341" s="81" t="s">
        <v>7380</v>
      </c>
      <c r="C2341" s="82" t="s">
        <v>7381</v>
      </c>
      <c r="D2341" s="84" t="s">
        <v>347</v>
      </c>
      <c r="E2341" s="85" t="s">
        <v>11</v>
      </c>
      <c r="F2341" s="93" t="s">
        <v>881</v>
      </c>
      <c r="G2341" s="88" t="s">
        <v>7382</v>
      </c>
      <c r="H2341" s="87" t="n">
        <v>62277</v>
      </c>
      <c r="I2341" s="88" t="s">
        <v>7383</v>
      </c>
      <c r="J2341" s="87" t="n">
        <v>20420</v>
      </c>
      <c r="K2341" s="96" t="n">
        <v>0.502</v>
      </c>
      <c r="L2341" s="80" t="s">
        <v>873</v>
      </c>
      <c r="M2341" s="101" t="s">
        <v>15417</v>
      </c>
    </row>
    <row r="2342" customFormat="false" ht="18" hidden="false" customHeight="false" outlineLevel="0" collapsed="false">
      <c r="A2342" s="80" t="n">
        <v>2342</v>
      </c>
      <c r="B2342" s="81" t="s">
        <v>7384</v>
      </c>
      <c r="C2342" s="82" t="s">
        <v>7385</v>
      </c>
      <c r="D2342" s="84" t="s">
        <v>347</v>
      </c>
      <c r="E2342" s="85" t="s">
        <v>11</v>
      </c>
      <c r="F2342" s="91" t="s">
        <v>18</v>
      </c>
      <c r="G2342" s="87" t="n">
        <v>8000</v>
      </c>
      <c r="H2342" s="88" t="n">
        <v>0</v>
      </c>
      <c r="I2342" s="87" t="n">
        <v>3920</v>
      </c>
      <c r="J2342" s="88" t="n">
        <v>0</v>
      </c>
      <c r="K2342" s="94" t="n">
        <v>0.49</v>
      </c>
      <c r="L2342" s="80" t="s">
        <v>873</v>
      </c>
      <c r="M2342" s="101" t="s">
        <v>15417</v>
      </c>
    </row>
    <row r="2343" customFormat="false" ht="27" hidden="false" customHeight="false" outlineLevel="0" collapsed="false">
      <c r="A2343" s="80" t="n">
        <v>2343</v>
      </c>
      <c r="B2343" s="81" t="s">
        <v>7386</v>
      </c>
      <c r="C2343" s="82" t="s">
        <v>7387</v>
      </c>
      <c r="D2343" s="84" t="s">
        <v>347</v>
      </c>
      <c r="E2343" s="85" t="s">
        <v>10</v>
      </c>
      <c r="F2343" s="93" t="s">
        <v>881</v>
      </c>
      <c r="G2343" s="87" t="n">
        <v>15910</v>
      </c>
      <c r="H2343" s="87" t="n">
        <v>9990</v>
      </c>
      <c r="I2343" s="87" t="n">
        <v>1850</v>
      </c>
      <c r="J2343" s="87" t="n">
        <v>9385</v>
      </c>
      <c r="K2343" s="94" t="n">
        <v>0.434</v>
      </c>
      <c r="L2343" s="80" t="s">
        <v>873</v>
      </c>
      <c r="M2343" s="101" t="s">
        <v>15417</v>
      </c>
    </row>
    <row r="2344" customFormat="false" ht="27" hidden="false" customHeight="false" outlineLevel="0" collapsed="false">
      <c r="A2344" s="80" t="n">
        <v>2344</v>
      </c>
      <c r="B2344" s="81" t="s">
        <v>7388</v>
      </c>
      <c r="C2344" s="82" t="s">
        <v>7389</v>
      </c>
      <c r="D2344" s="84" t="s">
        <v>347</v>
      </c>
      <c r="E2344" s="85" t="s">
        <v>10</v>
      </c>
      <c r="F2344" s="91" t="s">
        <v>18</v>
      </c>
      <c r="G2344" s="87" t="n">
        <v>15910</v>
      </c>
      <c r="H2344" s="87" t="n">
        <v>9990</v>
      </c>
      <c r="I2344" s="87" t="n">
        <v>2050</v>
      </c>
      <c r="J2344" s="88" t="n">
        <v>0</v>
      </c>
      <c r="K2344" s="89" t="n">
        <v>0.079</v>
      </c>
      <c r="L2344" s="80" t="s">
        <v>873</v>
      </c>
      <c r="M2344" s="101" t="s">
        <v>15417</v>
      </c>
    </row>
    <row r="2345" customFormat="false" ht="15" hidden="false" customHeight="false" outlineLevel="0" collapsed="false">
      <c r="A2345" s="80" t="n">
        <v>2345</v>
      </c>
      <c r="B2345" s="81" t="s">
        <v>7390</v>
      </c>
      <c r="C2345" s="82" t="s">
        <v>7391</v>
      </c>
      <c r="D2345" s="84" t="s">
        <v>348</v>
      </c>
      <c r="E2345" s="85" t="s">
        <v>9</v>
      </c>
      <c r="F2345" s="93" t="s">
        <v>881</v>
      </c>
      <c r="G2345" s="88" t="s">
        <v>7233</v>
      </c>
      <c r="H2345" s="87" t="n">
        <v>29498</v>
      </c>
      <c r="I2345" s="88" t="s">
        <v>7392</v>
      </c>
      <c r="J2345" s="87" t="n">
        <v>27747</v>
      </c>
      <c r="K2345" s="92" t="n">
        <v>0.945</v>
      </c>
      <c r="L2345" s="80" t="s">
        <v>873</v>
      </c>
      <c r="M2345" s="101" t="s">
        <v>15417</v>
      </c>
    </row>
    <row r="2346" customFormat="false" ht="15" hidden="false" customHeight="false" outlineLevel="0" collapsed="false">
      <c r="A2346" s="80" t="n">
        <v>2346</v>
      </c>
      <c r="B2346" s="81" t="s">
        <v>7393</v>
      </c>
      <c r="C2346" s="82" t="s">
        <v>7394</v>
      </c>
      <c r="D2346" s="84" t="s">
        <v>348</v>
      </c>
      <c r="E2346" s="85" t="s">
        <v>12</v>
      </c>
      <c r="F2346" s="93" t="s">
        <v>881</v>
      </c>
      <c r="G2346" s="88" t="s">
        <v>3292</v>
      </c>
      <c r="H2346" s="88" t="n">
        <v>0</v>
      </c>
      <c r="I2346" s="88" t="s">
        <v>7395</v>
      </c>
      <c r="J2346" s="88" t="n">
        <v>0</v>
      </c>
      <c r="K2346" s="92" t="n">
        <v>0.919</v>
      </c>
      <c r="L2346" s="80" t="s">
        <v>873</v>
      </c>
      <c r="M2346" s="101" t="s">
        <v>15417</v>
      </c>
    </row>
    <row r="2347" customFormat="false" ht="18" hidden="false" customHeight="false" outlineLevel="0" collapsed="false">
      <c r="A2347" s="80" t="n">
        <v>2347</v>
      </c>
      <c r="B2347" s="81" t="s">
        <v>7396</v>
      </c>
      <c r="C2347" s="82" t="s">
        <v>7397</v>
      </c>
      <c r="D2347" s="84" t="s">
        <v>348</v>
      </c>
      <c r="E2347" s="85" t="s">
        <v>11</v>
      </c>
      <c r="F2347" s="93" t="s">
        <v>881</v>
      </c>
      <c r="G2347" s="88" t="s">
        <v>7253</v>
      </c>
      <c r="H2347" s="87" t="n">
        <v>30748</v>
      </c>
      <c r="I2347" s="88" t="s">
        <v>7398</v>
      </c>
      <c r="J2347" s="87" t="n">
        <v>28072</v>
      </c>
      <c r="K2347" s="92" t="n">
        <v>0.818</v>
      </c>
      <c r="L2347" s="80" t="s">
        <v>873</v>
      </c>
      <c r="M2347" s="101" t="s">
        <v>15417</v>
      </c>
    </row>
    <row r="2348" customFormat="false" ht="18" hidden="false" customHeight="false" outlineLevel="0" collapsed="false">
      <c r="A2348" s="80" t="n">
        <v>2348</v>
      </c>
      <c r="B2348" s="81" t="s">
        <v>7399</v>
      </c>
      <c r="C2348" s="82" t="s">
        <v>7400</v>
      </c>
      <c r="D2348" s="84" t="s">
        <v>348</v>
      </c>
      <c r="E2348" s="85" t="s">
        <v>10</v>
      </c>
      <c r="F2348" s="93" t="s">
        <v>881</v>
      </c>
      <c r="G2348" s="87" t="n">
        <v>15910</v>
      </c>
      <c r="H2348" s="87" t="n">
        <v>9990</v>
      </c>
      <c r="I2348" s="87" t="n">
        <v>11325</v>
      </c>
      <c r="J2348" s="87" t="n">
        <v>9539</v>
      </c>
      <c r="K2348" s="92" t="n">
        <v>0.806</v>
      </c>
      <c r="L2348" s="80" t="s">
        <v>873</v>
      </c>
      <c r="M2348" s="101" t="s">
        <v>15417</v>
      </c>
    </row>
    <row r="2349" customFormat="false" ht="18" hidden="false" customHeight="false" outlineLevel="0" collapsed="false">
      <c r="A2349" s="80" t="n">
        <v>2349</v>
      </c>
      <c r="B2349" s="81" t="s">
        <v>7401</v>
      </c>
      <c r="C2349" s="82" t="s">
        <v>7402</v>
      </c>
      <c r="D2349" s="84" t="s">
        <v>349</v>
      </c>
      <c r="E2349" s="85" t="s">
        <v>16</v>
      </c>
      <c r="F2349" s="86" t="s">
        <v>17</v>
      </c>
      <c r="G2349" s="87" t="n">
        <v>27710</v>
      </c>
      <c r="H2349" s="87" t="n">
        <v>26620</v>
      </c>
      <c r="I2349" s="87" t="n">
        <v>11001</v>
      </c>
      <c r="J2349" s="88" t="n">
        <v>0</v>
      </c>
      <c r="K2349" s="89" t="n">
        <v>0.202</v>
      </c>
      <c r="L2349" s="80" t="s">
        <v>873</v>
      </c>
      <c r="M2349" s="101" t="s">
        <v>15417</v>
      </c>
    </row>
    <row r="2350" customFormat="false" ht="18" hidden="false" customHeight="false" outlineLevel="0" collapsed="false">
      <c r="A2350" s="80" t="n">
        <v>2350</v>
      </c>
      <c r="B2350" s="81" t="s">
        <v>7403</v>
      </c>
      <c r="C2350" s="82" t="s">
        <v>7404</v>
      </c>
      <c r="D2350" s="84" t="s">
        <v>349</v>
      </c>
      <c r="E2350" s="85" t="s">
        <v>16</v>
      </c>
      <c r="F2350" s="86" t="s">
        <v>17</v>
      </c>
      <c r="G2350" s="87" t="n">
        <v>90206</v>
      </c>
      <c r="H2350" s="88" t="s">
        <v>7405</v>
      </c>
      <c r="I2350" s="87" t="n">
        <v>32784</v>
      </c>
      <c r="J2350" s="87" t="n">
        <v>65404</v>
      </c>
      <c r="K2350" s="94" t="n">
        <v>0.455</v>
      </c>
      <c r="L2350" s="80" t="s">
        <v>873</v>
      </c>
      <c r="M2350" s="101" t="s">
        <v>15417</v>
      </c>
    </row>
    <row r="2351" customFormat="false" ht="18" hidden="false" customHeight="false" outlineLevel="0" collapsed="false">
      <c r="A2351" s="80" t="n">
        <v>2351</v>
      </c>
      <c r="B2351" s="81" t="s">
        <v>7406</v>
      </c>
      <c r="C2351" s="82" t="s">
        <v>7407</v>
      </c>
      <c r="D2351" s="84" t="s">
        <v>349</v>
      </c>
      <c r="E2351" s="85" t="s">
        <v>16</v>
      </c>
      <c r="F2351" s="86" t="s">
        <v>17</v>
      </c>
      <c r="G2351" s="88" t="s">
        <v>7408</v>
      </c>
      <c r="H2351" s="88" t="s">
        <v>7409</v>
      </c>
      <c r="I2351" s="87" t="n">
        <v>35019</v>
      </c>
      <c r="J2351" s="87" t="n">
        <v>71784</v>
      </c>
      <c r="K2351" s="94" t="n">
        <v>0.415</v>
      </c>
      <c r="L2351" s="80" t="s">
        <v>873</v>
      </c>
      <c r="M2351" s="101" t="s">
        <v>15417</v>
      </c>
    </row>
    <row r="2352" customFormat="false" ht="18" hidden="false" customHeight="false" outlineLevel="0" collapsed="false">
      <c r="A2352" s="80" t="n">
        <v>2352</v>
      </c>
      <c r="B2352" s="81" t="s">
        <v>7410</v>
      </c>
      <c r="C2352" s="82" t="s">
        <v>7411</v>
      </c>
      <c r="D2352" s="84" t="s">
        <v>349</v>
      </c>
      <c r="E2352" s="85" t="s">
        <v>16</v>
      </c>
      <c r="F2352" s="86" t="s">
        <v>17</v>
      </c>
      <c r="G2352" s="88" t="s">
        <v>7412</v>
      </c>
      <c r="H2352" s="88" t="s">
        <v>7413</v>
      </c>
      <c r="I2352" s="87" t="n">
        <v>1256</v>
      </c>
      <c r="J2352" s="88" t="n">
        <v>0</v>
      </c>
      <c r="K2352" s="89" t="n">
        <v>0.005</v>
      </c>
      <c r="L2352" s="80" t="s">
        <v>873</v>
      </c>
      <c r="M2352" s="101" t="s">
        <v>15417</v>
      </c>
    </row>
    <row r="2353" customFormat="false" ht="15" hidden="false" customHeight="false" outlineLevel="0" collapsed="false">
      <c r="A2353" s="80" t="n">
        <v>2353</v>
      </c>
      <c r="B2353" s="81" t="s">
        <v>7414</v>
      </c>
      <c r="C2353" s="82" t="s">
        <v>7415</v>
      </c>
      <c r="D2353" s="84" t="s">
        <v>351</v>
      </c>
      <c r="E2353" s="85" t="s">
        <v>11</v>
      </c>
      <c r="F2353" s="91" t="s">
        <v>18</v>
      </c>
      <c r="G2353" s="88" t="s">
        <v>7416</v>
      </c>
      <c r="H2353" s="87" t="n">
        <v>53175</v>
      </c>
      <c r="I2353" s="88" t="s">
        <v>7417</v>
      </c>
      <c r="J2353" s="88" t="n">
        <v>0</v>
      </c>
      <c r="K2353" s="92" t="n">
        <v>0.851</v>
      </c>
      <c r="L2353" s="80" t="s">
        <v>873</v>
      </c>
      <c r="M2353" s="101" t="s">
        <v>15417</v>
      </c>
    </row>
    <row r="2354" customFormat="false" ht="15" hidden="false" customHeight="false" outlineLevel="0" collapsed="false">
      <c r="A2354" s="80" t="n">
        <v>2354</v>
      </c>
      <c r="B2354" s="81" t="s">
        <v>7418</v>
      </c>
      <c r="C2354" s="82" t="s">
        <v>7419</v>
      </c>
      <c r="D2354" s="84" t="s">
        <v>351</v>
      </c>
      <c r="E2354" s="85" t="s">
        <v>11</v>
      </c>
      <c r="F2354" s="91" t="s">
        <v>18</v>
      </c>
      <c r="G2354" s="88" t="s">
        <v>7416</v>
      </c>
      <c r="H2354" s="87" t="n">
        <v>53175</v>
      </c>
      <c r="I2354" s="88" t="s">
        <v>7420</v>
      </c>
      <c r="J2354" s="88" t="n">
        <v>0</v>
      </c>
      <c r="K2354" s="92" t="n">
        <v>0.847</v>
      </c>
      <c r="L2354" s="80" t="s">
        <v>873</v>
      </c>
      <c r="M2354" s="101" t="s">
        <v>15417</v>
      </c>
    </row>
    <row r="2355" customFormat="false" ht="15" hidden="false" customHeight="false" outlineLevel="0" collapsed="false">
      <c r="A2355" s="80" t="n">
        <v>2355</v>
      </c>
      <c r="B2355" s="81" t="s">
        <v>7421</v>
      </c>
      <c r="C2355" s="82" t="s">
        <v>7422</v>
      </c>
      <c r="D2355" s="84" t="s">
        <v>351</v>
      </c>
      <c r="E2355" s="85" t="s">
        <v>9</v>
      </c>
      <c r="F2355" s="91" t="s">
        <v>18</v>
      </c>
      <c r="G2355" s="88" t="s">
        <v>7423</v>
      </c>
      <c r="H2355" s="87" t="n">
        <v>29530</v>
      </c>
      <c r="I2355" s="88" t="s">
        <v>7424</v>
      </c>
      <c r="J2355" s="88" t="n">
        <v>0</v>
      </c>
      <c r="K2355" s="92" t="n">
        <v>0.828</v>
      </c>
      <c r="L2355" s="80" t="s">
        <v>873</v>
      </c>
      <c r="M2355" s="101" t="s">
        <v>15417</v>
      </c>
    </row>
    <row r="2356" customFormat="false" ht="15" hidden="false" customHeight="false" outlineLevel="0" collapsed="false">
      <c r="A2356" s="80" t="n">
        <v>2356</v>
      </c>
      <c r="B2356" s="81" t="s">
        <v>7425</v>
      </c>
      <c r="C2356" s="82" t="s">
        <v>7426</v>
      </c>
      <c r="D2356" s="84" t="s">
        <v>351</v>
      </c>
      <c r="E2356" s="85" t="s">
        <v>9</v>
      </c>
      <c r="F2356" s="91" t="s">
        <v>18</v>
      </c>
      <c r="G2356" s="88" t="s">
        <v>7423</v>
      </c>
      <c r="H2356" s="87" t="n">
        <v>29530</v>
      </c>
      <c r="I2356" s="87" t="n">
        <v>96960</v>
      </c>
      <c r="J2356" s="88" t="n">
        <v>0</v>
      </c>
      <c r="K2356" s="94" t="n">
        <v>0.489</v>
      </c>
      <c r="L2356" s="80" t="s">
        <v>873</v>
      </c>
      <c r="M2356" s="101" t="s">
        <v>15417</v>
      </c>
    </row>
    <row r="2357" customFormat="false" ht="15" hidden="false" customHeight="false" outlineLevel="0" collapsed="false">
      <c r="A2357" s="80" t="n">
        <v>2357</v>
      </c>
      <c r="B2357" s="81" t="s">
        <v>7427</v>
      </c>
      <c r="C2357" s="82" t="s">
        <v>7428</v>
      </c>
      <c r="D2357" s="84" t="s">
        <v>351</v>
      </c>
      <c r="E2357" s="85" t="s">
        <v>9</v>
      </c>
      <c r="F2357" s="91" t="s">
        <v>18</v>
      </c>
      <c r="G2357" s="88" t="s">
        <v>7423</v>
      </c>
      <c r="H2357" s="87" t="n">
        <v>29530</v>
      </c>
      <c r="I2357" s="88" t="s">
        <v>7429</v>
      </c>
      <c r="J2357" s="88" t="n">
        <v>0</v>
      </c>
      <c r="K2357" s="96" t="n">
        <v>0.65</v>
      </c>
      <c r="L2357" s="80" t="s">
        <v>873</v>
      </c>
      <c r="M2357" s="101" t="s">
        <v>15417</v>
      </c>
    </row>
    <row r="2358" customFormat="false" ht="15" hidden="false" customHeight="false" outlineLevel="0" collapsed="false">
      <c r="A2358" s="80" t="n">
        <v>2358</v>
      </c>
      <c r="B2358" s="81" t="s">
        <v>7430</v>
      </c>
      <c r="C2358" s="82" t="s">
        <v>7431</v>
      </c>
      <c r="D2358" s="84" t="s">
        <v>351</v>
      </c>
      <c r="E2358" s="85" t="s">
        <v>9</v>
      </c>
      <c r="F2358" s="91" t="s">
        <v>18</v>
      </c>
      <c r="G2358" s="88" t="s">
        <v>7432</v>
      </c>
      <c r="H2358" s="87" t="n">
        <v>29636</v>
      </c>
      <c r="I2358" s="87" t="n">
        <v>95904</v>
      </c>
      <c r="J2358" s="88" t="n">
        <v>0</v>
      </c>
      <c r="K2358" s="94" t="n">
        <v>0.481</v>
      </c>
      <c r="L2358" s="80" t="s">
        <v>873</v>
      </c>
      <c r="M2358" s="101" t="s">
        <v>15417</v>
      </c>
    </row>
    <row r="2359" customFormat="false" ht="15" hidden="false" customHeight="false" outlineLevel="0" collapsed="false">
      <c r="A2359" s="80" t="n">
        <v>2359</v>
      </c>
      <c r="B2359" s="81" t="s">
        <v>7433</v>
      </c>
      <c r="C2359" s="82" t="s">
        <v>7434</v>
      </c>
      <c r="D2359" s="84" t="s">
        <v>351</v>
      </c>
      <c r="E2359" s="85" t="s">
        <v>9</v>
      </c>
      <c r="F2359" s="91" t="s">
        <v>18</v>
      </c>
      <c r="G2359" s="88" t="s">
        <v>7432</v>
      </c>
      <c r="H2359" s="87" t="n">
        <v>29636</v>
      </c>
      <c r="I2359" s="88" t="s">
        <v>7435</v>
      </c>
      <c r="J2359" s="88" t="n">
        <v>0</v>
      </c>
      <c r="K2359" s="96" t="n">
        <v>0.714</v>
      </c>
      <c r="L2359" s="80" t="s">
        <v>873</v>
      </c>
      <c r="M2359" s="101" t="s">
        <v>15417</v>
      </c>
    </row>
    <row r="2360" customFormat="false" ht="15" hidden="false" customHeight="false" outlineLevel="0" collapsed="false">
      <c r="A2360" s="80" t="n">
        <v>2360</v>
      </c>
      <c r="B2360" s="81" t="s">
        <v>7436</v>
      </c>
      <c r="C2360" s="82" t="s">
        <v>7437</v>
      </c>
      <c r="D2360" s="84" t="s">
        <v>351</v>
      </c>
      <c r="E2360" s="85" t="s">
        <v>9</v>
      </c>
      <c r="F2360" s="91" t="s">
        <v>18</v>
      </c>
      <c r="G2360" s="88" t="s">
        <v>7438</v>
      </c>
      <c r="H2360" s="87" t="n">
        <v>29648</v>
      </c>
      <c r="I2360" s="88" t="s">
        <v>7439</v>
      </c>
      <c r="J2360" s="88" t="n">
        <v>0</v>
      </c>
      <c r="K2360" s="92" t="n">
        <v>0.815</v>
      </c>
      <c r="L2360" s="80" t="s">
        <v>873</v>
      </c>
      <c r="M2360" s="101" t="s">
        <v>15417</v>
      </c>
    </row>
    <row r="2361" customFormat="false" ht="15" hidden="false" customHeight="false" outlineLevel="0" collapsed="false">
      <c r="A2361" s="80" t="n">
        <v>2361</v>
      </c>
      <c r="B2361" s="81" t="s">
        <v>7440</v>
      </c>
      <c r="C2361" s="82" t="s">
        <v>7441</v>
      </c>
      <c r="D2361" s="84" t="s">
        <v>351</v>
      </c>
      <c r="E2361" s="85" t="s">
        <v>15</v>
      </c>
      <c r="F2361" s="86" t="s">
        <v>17</v>
      </c>
      <c r="G2361" s="88" t="s">
        <v>7442</v>
      </c>
      <c r="H2361" s="88" t="s">
        <v>7443</v>
      </c>
      <c r="I2361" s="88" t="n">
        <v>0</v>
      </c>
      <c r="J2361" s="88" t="n">
        <v>0</v>
      </c>
      <c r="K2361" s="89" t="n">
        <v>0</v>
      </c>
      <c r="L2361" s="80" t="s">
        <v>873</v>
      </c>
      <c r="M2361" s="101" t="s">
        <v>15417</v>
      </c>
    </row>
    <row r="2362" customFormat="false" ht="15" hidden="false" customHeight="false" outlineLevel="0" collapsed="false">
      <c r="A2362" s="80" t="n">
        <v>2362</v>
      </c>
      <c r="B2362" s="81" t="s">
        <v>7444</v>
      </c>
      <c r="C2362" s="82" t="s">
        <v>7445</v>
      </c>
      <c r="D2362" s="84" t="s">
        <v>33</v>
      </c>
      <c r="E2362" s="85" t="s">
        <v>16</v>
      </c>
      <c r="F2362" s="86" t="s">
        <v>17</v>
      </c>
      <c r="G2362" s="88" t="s">
        <v>7446</v>
      </c>
      <c r="H2362" s="87" t="n">
        <v>32200</v>
      </c>
      <c r="I2362" s="87" t="n">
        <v>5848</v>
      </c>
      <c r="J2362" s="88" t="n">
        <v>0</v>
      </c>
      <c r="K2362" s="89" t="n">
        <v>0.029</v>
      </c>
      <c r="L2362" s="80" t="s">
        <v>873</v>
      </c>
      <c r="M2362" s="101" t="s">
        <v>15417</v>
      </c>
    </row>
    <row r="2363" customFormat="false" ht="18" hidden="false" customHeight="false" outlineLevel="0" collapsed="false">
      <c r="A2363" s="80" t="n">
        <v>2363</v>
      </c>
      <c r="B2363" s="81" t="s">
        <v>7447</v>
      </c>
      <c r="C2363" s="82" t="s">
        <v>7448</v>
      </c>
      <c r="D2363" s="84" t="s">
        <v>33</v>
      </c>
      <c r="E2363" s="85" t="s">
        <v>11</v>
      </c>
      <c r="F2363" s="91" t="s">
        <v>18</v>
      </c>
      <c r="G2363" s="88" t="s">
        <v>7449</v>
      </c>
      <c r="H2363" s="87" t="n">
        <v>34783</v>
      </c>
      <c r="I2363" s="88" t="s">
        <v>7450</v>
      </c>
      <c r="J2363" s="88" t="n">
        <v>0</v>
      </c>
      <c r="K2363" s="96" t="n">
        <v>0.789</v>
      </c>
      <c r="L2363" s="80" t="s">
        <v>873</v>
      </c>
      <c r="M2363" s="101" t="s">
        <v>15417</v>
      </c>
    </row>
    <row r="2364" customFormat="false" ht="18" hidden="false" customHeight="false" outlineLevel="0" collapsed="false">
      <c r="A2364" s="80" t="n">
        <v>2364</v>
      </c>
      <c r="B2364" s="81" t="s">
        <v>7451</v>
      </c>
      <c r="C2364" s="82" t="s">
        <v>7452</v>
      </c>
      <c r="D2364" s="84" t="s">
        <v>33</v>
      </c>
      <c r="E2364" s="85" t="s">
        <v>9</v>
      </c>
      <c r="F2364" s="86" t="s">
        <v>17</v>
      </c>
      <c r="G2364" s="88" t="s">
        <v>7453</v>
      </c>
      <c r="H2364" s="87" t="n">
        <v>26196</v>
      </c>
      <c r="I2364" s="87" t="n">
        <v>2079</v>
      </c>
      <c r="J2364" s="88" t="n">
        <v>0</v>
      </c>
      <c r="K2364" s="89" t="n">
        <v>0.012</v>
      </c>
      <c r="L2364" s="80" t="s">
        <v>873</v>
      </c>
      <c r="M2364" s="101" t="s">
        <v>15417</v>
      </c>
    </row>
    <row r="2365" customFormat="false" ht="18" hidden="false" customHeight="false" outlineLevel="0" collapsed="false">
      <c r="A2365" s="80" t="n">
        <v>2365</v>
      </c>
      <c r="B2365" s="81" t="s">
        <v>7454</v>
      </c>
      <c r="C2365" s="82" t="s">
        <v>7455</v>
      </c>
      <c r="D2365" s="84" t="s">
        <v>33</v>
      </c>
      <c r="E2365" s="85" t="s">
        <v>11</v>
      </c>
      <c r="F2365" s="91" t="s">
        <v>18</v>
      </c>
      <c r="G2365" s="88" t="s">
        <v>7456</v>
      </c>
      <c r="H2365" s="87" t="n">
        <v>26665</v>
      </c>
      <c r="I2365" s="88" t="s">
        <v>7457</v>
      </c>
      <c r="J2365" s="88" t="n">
        <v>0</v>
      </c>
      <c r="K2365" s="92" t="n">
        <v>0.836</v>
      </c>
      <c r="L2365" s="80" t="s">
        <v>873</v>
      </c>
      <c r="M2365" s="101" t="s">
        <v>15417</v>
      </c>
    </row>
    <row r="2366" customFormat="false" ht="15" hidden="false" customHeight="false" outlineLevel="0" collapsed="false">
      <c r="A2366" s="80" t="n">
        <v>2366</v>
      </c>
      <c r="B2366" s="81" t="s">
        <v>7458</v>
      </c>
      <c r="C2366" s="82" t="s">
        <v>7459</v>
      </c>
      <c r="D2366" s="84" t="s">
        <v>353</v>
      </c>
      <c r="E2366" s="85" t="s">
        <v>16</v>
      </c>
      <c r="F2366" s="86" t="s">
        <v>17</v>
      </c>
      <c r="G2366" s="87" t="n">
        <v>81844</v>
      </c>
      <c r="H2366" s="87" t="n">
        <v>26970</v>
      </c>
      <c r="I2366" s="88" t="n">
        <v>965</v>
      </c>
      <c r="J2366" s="88" t="n">
        <v>0</v>
      </c>
      <c r="K2366" s="89" t="n">
        <v>0.009</v>
      </c>
      <c r="L2366" s="80" t="s">
        <v>873</v>
      </c>
      <c r="M2366" s="101" t="s">
        <v>15417</v>
      </c>
    </row>
    <row r="2367" customFormat="false" ht="18" hidden="false" customHeight="false" outlineLevel="0" collapsed="false">
      <c r="A2367" s="80" t="n">
        <v>2367</v>
      </c>
      <c r="B2367" s="81" t="s">
        <v>7460</v>
      </c>
      <c r="C2367" s="82" t="s">
        <v>7461</v>
      </c>
      <c r="D2367" s="84" t="s">
        <v>353</v>
      </c>
      <c r="E2367" s="85" t="s">
        <v>9</v>
      </c>
      <c r="F2367" s="86" t="s">
        <v>17</v>
      </c>
      <c r="G2367" s="88" t="s">
        <v>7453</v>
      </c>
      <c r="H2367" s="87" t="n">
        <v>26196</v>
      </c>
      <c r="I2367" s="87" t="n">
        <v>3340</v>
      </c>
      <c r="J2367" s="88" t="n">
        <v>0</v>
      </c>
      <c r="K2367" s="89" t="n">
        <v>0.019</v>
      </c>
      <c r="L2367" s="80" t="s">
        <v>873</v>
      </c>
      <c r="M2367" s="101" t="s">
        <v>15417</v>
      </c>
    </row>
    <row r="2368" customFormat="false" ht="18" hidden="false" customHeight="false" outlineLevel="0" collapsed="false">
      <c r="A2368" s="80" t="n">
        <v>2368</v>
      </c>
      <c r="B2368" s="81" t="s">
        <v>7462</v>
      </c>
      <c r="C2368" s="82" t="s">
        <v>7463</v>
      </c>
      <c r="D2368" s="84" t="s">
        <v>353</v>
      </c>
      <c r="E2368" s="85" t="s">
        <v>10</v>
      </c>
      <c r="F2368" s="93" t="s">
        <v>881</v>
      </c>
      <c r="G2368" s="87" t="n">
        <v>15277</v>
      </c>
      <c r="H2368" s="87" t="n">
        <v>9300</v>
      </c>
      <c r="I2368" s="87" t="n">
        <v>15229</v>
      </c>
      <c r="J2368" s="87" t="n">
        <v>8800</v>
      </c>
      <c r="K2368" s="92" t="n">
        <v>0.978</v>
      </c>
      <c r="L2368" s="80" t="s">
        <v>873</v>
      </c>
      <c r="M2368" s="101" t="s">
        <v>15417</v>
      </c>
    </row>
    <row r="2369" customFormat="false" ht="18" hidden="false" customHeight="false" outlineLevel="0" collapsed="false">
      <c r="A2369" s="80" t="n">
        <v>2369</v>
      </c>
      <c r="B2369" s="81" t="s">
        <v>7464</v>
      </c>
      <c r="C2369" s="82" t="s">
        <v>7465</v>
      </c>
      <c r="D2369" s="84" t="s">
        <v>353</v>
      </c>
      <c r="E2369" s="85" t="s">
        <v>10</v>
      </c>
      <c r="F2369" s="93" t="s">
        <v>881</v>
      </c>
      <c r="G2369" s="87" t="n">
        <v>15277</v>
      </c>
      <c r="H2369" s="87" t="n">
        <v>9300</v>
      </c>
      <c r="I2369" s="87" t="n">
        <v>14920</v>
      </c>
      <c r="J2369" s="87" t="n">
        <v>8806</v>
      </c>
      <c r="K2369" s="92" t="n">
        <v>0.965</v>
      </c>
      <c r="L2369" s="80" t="s">
        <v>873</v>
      </c>
      <c r="M2369" s="101" t="s">
        <v>15417</v>
      </c>
    </row>
    <row r="2370" customFormat="false" ht="15" hidden="false" customHeight="false" outlineLevel="0" collapsed="false">
      <c r="A2370" s="80" t="n">
        <v>2370</v>
      </c>
      <c r="B2370" s="81" t="s">
        <v>7466</v>
      </c>
      <c r="C2370" s="82" t="s">
        <v>7467</v>
      </c>
      <c r="D2370" s="84" t="s">
        <v>354</v>
      </c>
      <c r="E2370" s="85" t="s">
        <v>16</v>
      </c>
      <c r="F2370" s="86" t="s">
        <v>17</v>
      </c>
      <c r="G2370" s="88" t="s">
        <v>7468</v>
      </c>
      <c r="H2370" s="88" t="s">
        <v>7469</v>
      </c>
      <c r="I2370" s="87" t="n">
        <v>65159</v>
      </c>
      <c r="J2370" s="87" t="n">
        <v>91654</v>
      </c>
      <c r="K2370" s="89" t="n">
        <v>0.234</v>
      </c>
      <c r="L2370" s="80" t="s">
        <v>873</v>
      </c>
      <c r="M2370" s="101" t="s">
        <v>15417</v>
      </c>
    </row>
    <row r="2371" customFormat="false" ht="18" hidden="false" customHeight="false" outlineLevel="0" collapsed="false">
      <c r="A2371" s="80" t="n">
        <v>2371</v>
      </c>
      <c r="B2371" s="81" t="s">
        <v>7470</v>
      </c>
      <c r="C2371" s="82" t="s">
        <v>7471</v>
      </c>
      <c r="D2371" s="84" t="s">
        <v>354</v>
      </c>
      <c r="E2371" s="85" t="s">
        <v>9</v>
      </c>
      <c r="F2371" s="86" t="s">
        <v>17</v>
      </c>
      <c r="G2371" s="88" t="s">
        <v>7472</v>
      </c>
      <c r="H2371" s="87" t="n">
        <v>30707</v>
      </c>
      <c r="I2371" s="88" t="n">
        <v>618</v>
      </c>
      <c r="J2371" s="88" t="n">
        <v>0</v>
      </c>
      <c r="K2371" s="89" t="n">
        <v>0.003</v>
      </c>
      <c r="L2371" s="80" t="s">
        <v>873</v>
      </c>
      <c r="M2371" s="101" t="s">
        <v>15417</v>
      </c>
    </row>
    <row r="2372" customFormat="false" ht="18" hidden="false" customHeight="false" outlineLevel="0" collapsed="false">
      <c r="A2372" s="80" t="n">
        <v>2372</v>
      </c>
      <c r="B2372" s="81" t="s">
        <v>7473</v>
      </c>
      <c r="C2372" s="82" t="s">
        <v>7474</v>
      </c>
      <c r="D2372" s="84" t="s">
        <v>354</v>
      </c>
      <c r="E2372" s="85" t="s">
        <v>11</v>
      </c>
      <c r="F2372" s="91" t="s">
        <v>18</v>
      </c>
      <c r="G2372" s="88" t="s">
        <v>7475</v>
      </c>
      <c r="H2372" s="87" t="n">
        <v>33638</v>
      </c>
      <c r="I2372" s="87" t="n">
        <v>94770</v>
      </c>
      <c r="J2372" s="88" t="n">
        <v>0</v>
      </c>
      <c r="K2372" s="94" t="n">
        <v>0.454</v>
      </c>
      <c r="L2372" s="80" t="s">
        <v>873</v>
      </c>
      <c r="M2372" s="101" t="s">
        <v>15417</v>
      </c>
    </row>
    <row r="2373" customFormat="false" ht="15" hidden="false" customHeight="false" outlineLevel="0" collapsed="false">
      <c r="A2373" s="80" t="n">
        <v>2373</v>
      </c>
      <c r="B2373" s="81" t="s">
        <v>7476</v>
      </c>
      <c r="C2373" s="82" t="s">
        <v>7477</v>
      </c>
      <c r="D2373" s="84" t="s">
        <v>354</v>
      </c>
      <c r="E2373" s="85" t="s">
        <v>9</v>
      </c>
      <c r="F2373" s="93" t="s">
        <v>881</v>
      </c>
      <c r="G2373" s="88" t="s">
        <v>7214</v>
      </c>
      <c r="H2373" s="87" t="n">
        <v>26893</v>
      </c>
      <c r="I2373" s="87" t="n">
        <v>60410</v>
      </c>
      <c r="J2373" s="87" t="n">
        <v>25575</v>
      </c>
      <c r="K2373" s="94" t="n">
        <v>0.491</v>
      </c>
      <c r="L2373" s="80" t="s">
        <v>873</v>
      </c>
      <c r="M2373" s="101" t="s">
        <v>15417</v>
      </c>
    </row>
    <row r="2374" customFormat="false" ht="18" hidden="false" customHeight="false" outlineLevel="0" collapsed="false">
      <c r="A2374" s="80" t="n">
        <v>2374</v>
      </c>
      <c r="B2374" s="81" t="s">
        <v>7478</v>
      </c>
      <c r="C2374" s="82" t="s">
        <v>7479</v>
      </c>
      <c r="D2374" s="84" t="s">
        <v>354</v>
      </c>
      <c r="E2374" s="85" t="s">
        <v>9</v>
      </c>
      <c r="F2374" s="91" t="s">
        <v>18</v>
      </c>
      <c r="G2374" s="88" t="s">
        <v>7480</v>
      </c>
      <c r="H2374" s="87" t="n">
        <v>23438</v>
      </c>
      <c r="I2374" s="87" t="n">
        <v>56879</v>
      </c>
      <c r="J2374" s="88" t="n">
        <v>0</v>
      </c>
      <c r="K2374" s="94" t="n">
        <v>0.372</v>
      </c>
      <c r="L2374" s="80" t="s">
        <v>873</v>
      </c>
      <c r="M2374" s="101" t="s">
        <v>15417</v>
      </c>
    </row>
    <row r="2375" customFormat="false" ht="18" hidden="false" customHeight="false" outlineLevel="0" collapsed="false">
      <c r="A2375" s="80" t="n">
        <v>2375</v>
      </c>
      <c r="B2375" s="81" t="s">
        <v>7481</v>
      </c>
      <c r="C2375" s="82" t="s">
        <v>7482</v>
      </c>
      <c r="D2375" s="84" t="s">
        <v>354</v>
      </c>
      <c r="E2375" s="85" t="s">
        <v>9</v>
      </c>
      <c r="F2375" s="91" t="s">
        <v>18</v>
      </c>
      <c r="G2375" s="88" t="s">
        <v>7480</v>
      </c>
      <c r="H2375" s="87" t="n">
        <v>23438</v>
      </c>
      <c r="I2375" s="87" t="n">
        <v>58089</v>
      </c>
      <c r="J2375" s="88" t="n">
        <v>0</v>
      </c>
      <c r="K2375" s="94" t="n">
        <v>0.38</v>
      </c>
      <c r="L2375" s="80" t="s">
        <v>873</v>
      </c>
      <c r="M2375" s="101" t="s">
        <v>15417</v>
      </c>
    </row>
    <row r="2376" customFormat="false" ht="18" hidden="false" customHeight="false" outlineLevel="0" collapsed="false">
      <c r="A2376" s="80" t="n">
        <v>2376</v>
      </c>
      <c r="B2376" s="81" t="s">
        <v>7483</v>
      </c>
      <c r="C2376" s="82" t="s">
        <v>7484</v>
      </c>
      <c r="D2376" s="84" t="s">
        <v>354</v>
      </c>
      <c r="E2376" s="85" t="s">
        <v>9</v>
      </c>
      <c r="F2376" s="91" t="s">
        <v>18</v>
      </c>
      <c r="G2376" s="88" t="s">
        <v>7480</v>
      </c>
      <c r="H2376" s="87" t="n">
        <v>23438</v>
      </c>
      <c r="I2376" s="88" t="s">
        <v>1003</v>
      </c>
      <c r="J2376" s="88" t="n">
        <v>0</v>
      </c>
      <c r="K2376" s="96" t="n">
        <v>0.655</v>
      </c>
      <c r="L2376" s="80" t="s">
        <v>873</v>
      </c>
      <c r="M2376" s="101" t="s">
        <v>15417</v>
      </c>
    </row>
    <row r="2377" customFormat="false" ht="18" hidden="false" customHeight="false" outlineLevel="0" collapsed="false">
      <c r="A2377" s="80" t="n">
        <v>2377</v>
      </c>
      <c r="B2377" s="81" t="s">
        <v>7485</v>
      </c>
      <c r="C2377" s="82" t="s">
        <v>7486</v>
      </c>
      <c r="D2377" s="84" t="s">
        <v>354</v>
      </c>
      <c r="E2377" s="85" t="s">
        <v>16</v>
      </c>
      <c r="F2377" s="86" t="s">
        <v>17</v>
      </c>
      <c r="G2377" s="87" t="n">
        <v>65216</v>
      </c>
      <c r="H2377" s="88" t="s">
        <v>7487</v>
      </c>
      <c r="I2377" s="87" t="n">
        <v>3760</v>
      </c>
      <c r="J2377" s="88" t="n">
        <v>0</v>
      </c>
      <c r="K2377" s="89" t="n">
        <v>0.022</v>
      </c>
      <c r="L2377" s="80" t="s">
        <v>873</v>
      </c>
      <c r="M2377" s="101" t="s">
        <v>15417</v>
      </c>
    </row>
    <row r="2378" customFormat="false" ht="18" hidden="false" customHeight="false" outlineLevel="0" collapsed="false">
      <c r="A2378" s="80" t="n">
        <v>2378</v>
      </c>
      <c r="B2378" s="81" t="s">
        <v>7488</v>
      </c>
      <c r="C2378" s="82" t="s">
        <v>7489</v>
      </c>
      <c r="D2378" s="84" t="s">
        <v>354</v>
      </c>
      <c r="E2378" s="85" t="s">
        <v>16</v>
      </c>
      <c r="F2378" s="86" t="s">
        <v>17</v>
      </c>
      <c r="G2378" s="87" t="n">
        <v>64836</v>
      </c>
      <c r="H2378" s="88" t="s">
        <v>7490</v>
      </c>
      <c r="I2378" s="87" t="n">
        <v>19330</v>
      </c>
      <c r="J2378" s="87" t="n">
        <v>60180</v>
      </c>
      <c r="K2378" s="94" t="n">
        <v>0.48</v>
      </c>
      <c r="L2378" s="80" t="s">
        <v>873</v>
      </c>
      <c r="M2378" s="101" t="s">
        <v>15417</v>
      </c>
    </row>
    <row r="2379" customFormat="false" ht="18" hidden="false" customHeight="false" outlineLevel="0" collapsed="false">
      <c r="A2379" s="80" t="n">
        <v>2379</v>
      </c>
      <c r="B2379" s="81" t="s">
        <v>7491</v>
      </c>
      <c r="C2379" s="82" t="s">
        <v>7492</v>
      </c>
      <c r="D2379" s="84" t="s">
        <v>354</v>
      </c>
      <c r="E2379" s="85" t="s">
        <v>16</v>
      </c>
      <c r="F2379" s="86" t="s">
        <v>17</v>
      </c>
      <c r="G2379" s="87" t="n">
        <v>72480</v>
      </c>
      <c r="H2379" s="88" t="s">
        <v>7493</v>
      </c>
      <c r="I2379" s="87" t="n">
        <v>20350</v>
      </c>
      <c r="J2379" s="87" t="n">
        <v>71160</v>
      </c>
      <c r="K2379" s="96" t="n">
        <v>0.505</v>
      </c>
      <c r="L2379" s="80" t="s">
        <v>873</v>
      </c>
      <c r="M2379" s="101" t="s">
        <v>15417</v>
      </c>
    </row>
    <row r="2380" customFormat="false" ht="15" hidden="false" customHeight="false" outlineLevel="0" collapsed="false">
      <c r="A2380" s="80" t="n">
        <v>2380</v>
      </c>
      <c r="B2380" s="81" t="s">
        <v>7494</v>
      </c>
      <c r="C2380" s="82" t="s">
        <v>7495</v>
      </c>
      <c r="D2380" s="84" t="s">
        <v>354</v>
      </c>
      <c r="E2380" s="85" t="s">
        <v>10</v>
      </c>
      <c r="F2380" s="93" t="s">
        <v>881</v>
      </c>
      <c r="G2380" s="87" t="n">
        <v>15277</v>
      </c>
      <c r="H2380" s="87" t="n">
        <v>9300</v>
      </c>
      <c r="I2380" s="87" t="n">
        <v>14975</v>
      </c>
      <c r="J2380" s="87" t="n">
        <v>8382</v>
      </c>
      <c r="K2380" s="92" t="n">
        <v>0.95</v>
      </c>
      <c r="L2380" s="80" t="s">
        <v>873</v>
      </c>
      <c r="M2380" s="101" t="s">
        <v>15417</v>
      </c>
    </row>
    <row r="2381" customFormat="false" ht="18" hidden="false" customHeight="false" outlineLevel="0" collapsed="false">
      <c r="A2381" s="80" t="n">
        <v>2381</v>
      </c>
      <c r="B2381" s="81" t="s">
        <v>7496</v>
      </c>
      <c r="C2381" s="82" t="s">
        <v>7497</v>
      </c>
      <c r="D2381" s="84" t="s">
        <v>354</v>
      </c>
      <c r="E2381" s="85" t="s">
        <v>10</v>
      </c>
      <c r="F2381" s="93" t="s">
        <v>881</v>
      </c>
      <c r="G2381" s="87" t="n">
        <v>15277</v>
      </c>
      <c r="H2381" s="87" t="n">
        <v>9300</v>
      </c>
      <c r="I2381" s="87" t="n">
        <v>14860</v>
      </c>
      <c r="J2381" s="87" t="n">
        <v>8319</v>
      </c>
      <c r="K2381" s="92" t="n">
        <v>0.943</v>
      </c>
      <c r="L2381" s="80" t="s">
        <v>873</v>
      </c>
      <c r="M2381" s="101" t="s">
        <v>15417</v>
      </c>
    </row>
    <row r="2382" customFormat="false" ht="18" hidden="false" customHeight="false" outlineLevel="0" collapsed="false">
      <c r="A2382" s="80" t="n">
        <v>2382</v>
      </c>
      <c r="B2382" s="81" t="s">
        <v>7498</v>
      </c>
      <c r="C2382" s="82" t="s">
        <v>7499</v>
      </c>
      <c r="D2382" s="84" t="s">
        <v>354</v>
      </c>
      <c r="E2382" s="85" t="s">
        <v>11</v>
      </c>
      <c r="F2382" s="91" t="s">
        <v>18</v>
      </c>
      <c r="G2382" s="88" t="s">
        <v>7500</v>
      </c>
      <c r="H2382" s="87" t="n">
        <v>29338</v>
      </c>
      <c r="I2382" s="87" t="n">
        <v>64855</v>
      </c>
      <c r="J2382" s="88" t="n">
        <v>0</v>
      </c>
      <c r="K2382" s="94" t="n">
        <v>0.326</v>
      </c>
      <c r="L2382" s="80" t="s">
        <v>873</v>
      </c>
      <c r="M2382" s="101" t="s">
        <v>15417</v>
      </c>
    </row>
    <row r="2383" customFormat="false" ht="18" hidden="false" customHeight="false" outlineLevel="0" collapsed="false">
      <c r="A2383" s="80" t="n">
        <v>2383</v>
      </c>
      <c r="B2383" s="81" t="s">
        <v>7501</v>
      </c>
      <c r="C2383" s="82" t="s">
        <v>7502</v>
      </c>
      <c r="D2383" s="84" t="s">
        <v>355</v>
      </c>
      <c r="E2383" s="85" t="s">
        <v>11</v>
      </c>
      <c r="F2383" s="86" t="s">
        <v>17</v>
      </c>
      <c r="G2383" s="88" t="s">
        <v>7227</v>
      </c>
      <c r="H2383" s="87" t="n">
        <v>38043</v>
      </c>
      <c r="I2383" s="88" t="s">
        <v>7503</v>
      </c>
      <c r="J2383" s="88" t="n">
        <v>0</v>
      </c>
      <c r="K2383" s="96" t="n">
        <v>0.766</v>
      </c>
      <c r="L2383" s="80" t="s">
        <v>873</v>
      </c>
      <c r="M2383" s="101" t="s">
        <v>15417</v>
      </c>
    </row>
    <row r="2384" customFormat="false" ht="18" hidden="false" customHeight="false" outlineLevel="0" collapsed="false">
      <c r="A2384" s="80" t="n">
        <v>2384</v>
      </c>
      <c r="B2384" s="81" t="s">
        <v>7504</v>
      </c>
      <c r="C2384" s="82" t="s">
        <v>7505</v>
      </c>
      <c r="D2384" s="84" t="s">
        <v>355</v>
      </c>
      <c r="E2384" s="85" t="s">
        <v>9</v>
      </c>
      <c r="F2384" s="93" t="s">
        <v>881</v>
      </c>
      <c r="G2384" s="88" t="s">
        <v>7227</v>
      </c>
      <c r="H2384" s="87" t="n">
        <v>38043</v>
      </c>
      <c r="I2384" s="87" t="n">
        <v>67908</v>
      </c>
      <c r="J2384" s="87" t="n">
        <v>24915</v>
      </c>
      <c r="K2384" s="94" t="n">
        <v>0.482</v>
      </c>
      <c r="L2384" s="80" t="s">
        <v>873</v>
      </c>
      <c r="M2384" s="101" t="s">
        <v>15417</v>
      </c>
    </row>
    <row r="2385" customFormat="false" ht="18" hidden="false" customHeight="false" outlineLevel="0" collapsed="false">
      <c r="A2385" s="80" t="n">
        <v>2385</v>
      </c>
      <c r="B2385" s="81" t="s">
        <v>7506</v>
      </c>
      <c r="C2385" s="82" t="s">
        <v>7507</v>
      </c>
      <c r="D2385" s="84" t="s">
        <v>355</v>
      </c>
      <c r="E2385" s="85" t="s">
        <v>10</v>
      </c>
      <c r="F2385" s="93" t="s">
        <v>881</v>
      </c>
      <c r="G2385" s="87" t="n">
        <v>15910</v>
      </c>
      <c r="H2385" s="87" t="n">
        <v>9990</v>
      </c>
      <c r="I2385" s="87" t="n">
        <v>13704</v>
      </c>
      <c r="J2385" s="87" t="n">
        <v>9552</v>
      </c>
      <c r="K2385" s="92" t="n">
        <v>0.898</v>
      </c>
      <c r="L2385" s="80" t="s">
        <v>873</v>
      </c>
      <c r="M2385" s="101" t="s">
        <v>15417</v>
      </c>
    </row>
    <row r="2386" customFormat="false" ht="18" hidden="false" customHeight="false" outlineLevel="0" collapsed="false">
      <c r="A2386" s="80" t="n">
        <v>2386</v>
      </c>
      <c r="B2386" s="81" t="s">
        <v>7508</v>
      </c>
      <c r="C2386" s="82" t="s">
        <v>7509</v>
      </c>
      <c r="D2386" s="84" t="s">
        <v>355</v>
      </c>
      <c r="E2386" s="85" t="s">
        <v>10</v>
      </c>
      <c r="F2386" s="93" t="s">
        <v>881</v>
      </c>
      <c r="G2386" s="87" t="n">
        <v>15910</v>
      </c>
      <c r="H2386" s="87" t="n">
        <v>9990</v>
      </c>
      <c r="I2386" s="87" t="n">
        <v>14792</v>
      </c>
      <c r="J2386" s="87" t="n">
        <v>9542</v>
      </c>
      <c r="K2386" s="92" t="n">
        <v>0.94</v>
      </c>
      <c r="L2386" s="80" t="s">
        <v>873</v>
      </c>
      <c r="M2386" s="101" t="s">
        <v>15417</v>
      </c>
    </row>
    <row r="2387" customFormat="false" ht="18" hidden="false" customHeight="false" outlineLevel="0" collapsed="false">
      <c r="A2387" s="80" t="n">
        <v>2387</v>
      </c>
      <c r="B2387" s="81" t="s">
        <v>7510</v>
      </c>
      <c r="C2387" s="82" t="s">
        <v>7511</v>
      </c>
      <c r="D2387" s="84" t="s">
        <v>355</v>
      </c>
      <c r="E2387" s="85" t="s">
        <v>9</v>
      </c>
      <c r="F2387" s="86" t="s">
        <v>17</v>
      </c>
      <c r="G2387" s="88" t="s">
        <v>7365</v>
      </c>
      <c r="H2387" s="87" t="n">
        <v>28306</v>
      </c>
      <c r="I2387" s="87" t="n">
        <v>13098</v>
      </c>
      <c r="J2387" s="88" t="n">
        <v>0</v>
      </c>
      <c r="K2387" s="89" t="n">
        <v>0.069</v>
      </c>
      <c r="L2387" s="80" t="s">
        <v>873</v>
      </c>
      <c r="M2387" s="101" t="s">
        <v>15417</v>
      </c>
    </row>
    <row r="2388" customFormat="false" ht="15" hidden="false" customHeight="false" outlineLevel="0" collapsed="false">
      <c r="A2388" s="80" t="n">
        <v>2388</v>
      </c>
      <c r="B2388" s="81" t="s">
        <v>7512</v>
      </c>
      <c r="C2388" s="82" t="s">
        <v>7513</v>
      </c>
      <c r="D2388" s="84" t="s">
        <v>355</v>
      </c>
      <c r="E2388" s="85" t="s">
        <v>9</v>
      </c>
      <c r="F2388" s="86" t="s">
        <v>17</v>
      </c>
      <c r="G2388" s="88" t="s">
        <v>7365</v>
      </c>
      <c r="H2388" s="87" t="n">
        <v>28306</v>
      </c>
      <c r="I2388" s="87" t="n">
        <v>16962</v>
      </c>
      <c r="J2388" s="88" t="n">
        <v>0</v>
      </c>
      <c r="K2388" s="89" t="n">
        <v>0.09</v>
      </c>
      <c r="L2388" s="80" t="s">
        <v>873</v>
      </c>
      <c r="M2388" s="101" t="s">
        <v>15417</v>
      </c>
    </row>
    <row r="2389" customFormat="false" ht="18" hidden="false" customHeight="false" outlineLevel="0" collapsed="false">
      <c r="A2389" s="80" t="n">
        <v>2389</v>
      </c>
      <c r="B2389" s="81" t="s">
        <v>7514</v>
      </c>
      <c r="C2389" s="82" t="s">
        <v>7515</v>
      </c>
      <c r="D2389" s="84" t="s">
        <v>355</v>
      </c>
      <c r="E2389" s="85" t="s">
        <v>16</v>
      </c>
      <c r="F2389" s="86" t="s">
        <v>17</v>
      </c>
      <c r="G2389" s="88" t="s">
        <v>7408</v>
      </c>
      <c r="H2389" s="88" t="s">
        <v>7516</v>
      </c>
      <c r="I2389" s="87" t="n">
        <v>1003</v>
      </c>
      <c r="J2389" s="88" t="n">
        <v>0</v>
      </c>
      <c r="K2389" s="89" t="n">
        <v>0.004</v>
      </c>
      <c r="L2389" s="80" t="s">
        <v>873</v>
      </c>
      <c r="M2389" s="101" t="s">
        <v>15417</v>
      </c>
    </row>
    <row r="2390" customFormat="false" ht="18" hidden="false" customHeight="false" outlineLevel="0" collapsed="false">
      <c r="A2390" s="80" t="n">
        <v>2390</v>
      </c>
      <c r="B2390" s="81" t="s">
        <v>7517</v>
      </c>
      <c r="C2390" s="82" t="s">
        <v>7518</v>
      </c>
      <c r="D2390" s="84" t="s">
        <v>355</v>
      </c>
      <c r="E2390" s="85" t="s">
        <v>13</v>
      </c>
      <c r="F2390" s="93" t="s">
        <v>881</v>
      </c>
      <c r="G2390" s="87" t="n">
        <v>72197</v>
      </c>
      <c r="H2390" s="88" t="s">
        <v>7519</v>
      </c>
      <c r="I2390" s="87" t="n">
        <v>71820</v>
      </c>
      <c r="J2390" s="88" t="n">
        <v>0</v>
      </c>
      <c r="K2390" s="94" t="n">
        <v>0.414</v>
      </c>
      <c r="L2390" s="80" t="s">
        <v>873</v>
      </c>
      <c r="M2390" s="101" t="s">
        <v>15417</v>
      </c>
    </row>
    <row r="2391" customFormat="false" ht="18" hidden="false" customHeight="false" outlineLevel="0" collapsed="false">
      <c r="A2391" s="80" t="n">
        <v>2391</v>
      </c>
      <c r="B2391" s="81" t="s">
        <v>7520</v>
      </c>
      <c r="C2391" s="82" t="s">
        <v>7521</v>
      </c>
      <c r="D2391" s="84" t="s">
        <v>356</v>
      </c>
      <c r="E2391" s="85" t="s">
        <v>9</v>
      </c>
      <c r="F2391" s="93" t="s">
        <v>881</v>
      </c>
      <c r="G2391" s="88" t="s">
        <v>7522</v>
      </c>
      <c r="H2391" s="87" t="n">
        <v>48373</v>
      </c>
      <c r="I2391" s="87" t="n">
        <v>57975</v>
      </c>
      <c r="J2391" s="87" t="n">
        <v>46254</v>
      </c>
      <c r="K2391" s="94" t="n">
        <v>0.316</v>
      </c>
      <c r="L2391" s="80" t="s">
        <v>873</v>
      </c>
      <c r="M2391" s="101" t="s">
        <v>15417</v>
      </c>
    </row>
    <row r="2392" customFormat="false" ht="15" hidden="false" customHeight="false" outlineLevel="0" collapsed="false">
      <c r="A2392" s="80" t="n">
        <v>2392</v>
      </c>
      <c r="B2392" s="81" t="s">
        <v>7523</v>
      </c>
      <c r="C2392" s="82" t="s">
        <v>7524</v>
      </c>
      <c r="D2392" s="84" t="s">
        <v>356</v>
      </c>
      <c r="E2392" s="85" t="s">
        <v>9</v>
      </c>
      <c r="F2392" s="93" t="s">
        <v>881</v>
      </c>
      <c r="G2392" s="88" t="s">
        <v>7227</v>
      </c>
      <c r="H2392" s="87" t="n">
        <v>38043</v>
      </c>
      <c r="I2392" s="87" t="n">
        <v>84907</v>
      </c>
      <c r="J2392" s="87" t="n">
        <v>31639</v>
      </c>
      <c r="K2392" s="96" t="n">
        <v>0.605</v>
      </c>
      <c r="L2392" s="80" t="s">
        <v>873</v>
      </c>
      <c r="M2392" s="101" t="s">
        <v>15417</v>
      </c>
    </row>
    <row r="2393" customFormat="false" ht="15" hidden="false" customHeight="false" outlineLevel="0" collapsed="false">
      <c r="A2393" s="80" t="n">
        <v>2393</v>
      </c>
      <c r="B2393" s="81" t="s">
        <v>7525</v>
      </c>
      <c r="C2393" s="82" t="s">
        <v>7526</v>
      </c>
      <c r="D2393" s="84" t="s">
        <v>356</v>
      </c>
      <c r="E2393" s="85" t="s">
        <v>9</v>
      </c>
      <c r="F2393" s="93" t="s">
        <v>881</v>
      </c>
      <c r="G2393" s="88" t="s">
        <v>7227</v>
      </c>
      <c r="H2393" s="87" t="n">
        <v>38043</v>
      </c>
      <c r="I2393" s="88" t="s">
        <v>7527</v>
      </c>
      <c r="J2393" s="87" t="n">
        <v>31686</v>
      </c>
      <c r="K2393" s="92" t="n">
        <v>0.899</v>
      </c>
      <c r="L2393" s="80" t="s">
        <v>873</v>
      </c>
      <c r="M2393" s="101" t="s">
        <v>15417</v>
      </c>
    </row>
    <row r="2394" customFormat="false" ht="15" hidden="false" customHeight="false" outlineLevel="0" collapsed="false">
      <c r="A2394" s="80" t="n">
        <v>2394</v>
      </c>
      <c r="B2394" s="81" t="s">
        <v>7528</v>
      </c>
      <c r="C2394" s="82" t="s">
        <v>7529</v>
      </c>
      <c r="D2394" s="84" t="s">
        <v>356</v>
      </c>
      <c r="E2394" s="85" t="s">
        <v>9</v>
      </c>
      <c r="F2394" s="86" t="s">
        <v>17</v>
      </c>
      <c r="G2394" s="88" t="s">
        <v>7227</v>
      </c>
      <c r="H2394" s="87" t="n">
        <v>38043</v>
      </c>
      <c r="I2394" s="87" t="n">
        <v>73742</v>
      </c>
      <c r="J2394" s="87" t="n">
        <v>31427</v>
      </c>
      <c r="K2394" s="96" t="n">
        <v>0.546</v>
      </c>
      <c r="L2394" s="80" t="s">
        <v>873</v>
      </c>
      <c r="M2394" s="101" t="s">
        <v>15417</v>
      </c>
    </row>
    <row r="2395" customFormat="false" ht="15" hidden="false" customHeight="false" outlineLevel="0" collapsed="false">
      <c r="A2395" s="80" t="n">
        <v>2395</v>
      </c>
      <c r="B2395" s="81" t="s">
        <v>7530</v>
      </c>
      <c r="C2395" s="82" t="s">
        <v>7531</v>
      </c>
      <c r="D2395" s="84" t="s">
        <v>356</v>
      </c>
      <c r="E2395" s="85" t="s">
        <v>9</v>
      </c>
      <c r="F2395" s="86" t="s">
        <v>17</v>
      </c>
      <c r="G2395" s="88" t="s">
        <v>7227</v>
      </c>
      <c r="H2395" s="87" t="n">
        <v>38043</v>
      </c>
      <c r="I2395" s="87" t="n">
        <v>22260</v>
      </c>
      <c r="J2395" s="88" t="n">
        <v>0</v>
      </c>
      <c r="K2395" s="89" t="n">
        <v>0.116</v>
      </c>
      <c r="L2395" s="80" t="s">
        <v>873</v>
      </c>
      <c r="M2395" s="101" t="s">
        <v>15417</v>
      </c>
    </row>
    <row r="2396" customFormat="false" ht="15" hidden="false" customHeight="false" outlineLevel="0" collapsed="false">
      <c r="A2396" s="80" t="n">
        <v>2396</v>
      </c>
      <c r="B2396" s="81" t="s">
        <v>7532</v>
      </c>
      <c r="C2396" s="82" t="s">
        <v>7533</v>
      </c>
      <c r="D2396" s="84" t="s">
        <v>356</v>
      </c>
      <c r="E2396" s="85" t="s">
        <v>9</v>
      </c>
      <c r="F2396" s="93" t="s">
        <v>881</v>
      </c>
      <c r="G2396" s="88" t="s">
        <v>7227</v>
      </c>
      <c r="H2396" s="87" t="n">
        <v>38043</v>
      </c>
      <c r="I2396" s="88" t="s">
        <v>7534</v>
      </c>
      <c r="J2396" s="87" t="n">
        <v>32214</v>
      </c>
      <c r="K2396" s="92" t="n">
        <v>0.807</v>
      </c>
      <c r="L2396" s="80" t="s">
        <v>873</v>
      </c>
      <c r="M2396" s="101" t="s">
        <v>15417</v>
      </c>
    </row>
    <row r="2397" customFormat="false" ht="18" hidden="false" customHeight="false" outlineLevel="0" collapsed="false">
      <c r="A2397" s="80" t="n">
        <v>2397</v>
      </c>
      <c r="B2397" s="81" t="s">
        <v>7535</v>
      </c>
      <c r="C2397" s="82" t="s">
        <v>7536</v>
      </c>
      <c r="D2397" s="84" t="s">
        <v>356</v>
      </c>
      <c r="E2397" s="85" t="s">
        <v>9</v>
      </c>
      <c r="F2397" s="86" t="s">
        <v>17</v>
      </c>
      <c r="G2397" s="88" t="s">
        <v>7233</v>
      </c>
      <c r="H2397" s="87" t="n">
        <v>29498</v>
      </c>
      <c r="I2397" s="87" t="n">
        <v>33040</v>
      </c>
      <c r="J2397" s="88" t="n">
        <v>0</v>
      </c>
      <c r="K2397" s="89" t="n">
        <v>0.167</v>
      </c>
      <c r="L2397" s="80" t="s">
        <v>873</v>
      </c>
      <c r="M2397" s="101" t="s">
        <v>15417</v>
      </c>
    </row>
    <row r="2398" customFormat="false" ht="15" hidden="false" customHeight="false" outlineLevel="0" collapsed="false">
      <c r="A2398" s="80" t="n">
        <v>2398</v>
      </c>
      <c r="B2398" s="81" t="s">
        <v>7537</v>
      </c>
      <c r="C2398" s="82" t="s">
        <v>7538</v>
      </c>
      <c r="D2398" s="84" t="s">
        <v>356</v>
      </c>
      <c r="E2398" s="85" t="s">
        <v>11</v>
      </c>
      <c r="F2398" s="86" t="s">
        <v>17</v>
      </c>
      <c r="G2398" s="88" t="s">
        <v>7539</v>
      </c>
      <c r="H2398" s="88" t="s">
        <v>7540</v>
      </c>
      <c r="I2398" s="88" t="s">
        <v>7541</v>
      </c>
      <c r="J2398" s="88" t="n">
        <v>0</v>
      </c>
      <c r="K2398" s="94" t="n">
        <v>0.406</v>
      </c>
      <c r="L2398" s="80" t="s">
        <v>873</v>
      </c>
      <c r="M2398" s="101" t="s">
        <v>15417</v>
      </c>
    </row>
    <row r="2399" customFormat="false" ht="18" hidden="false" customHeight="false" outlineLevel="0" collapsed="false">
      <c r="A2399" s="80" t="n">
        <v>2399</v>
      </c>
      <c r="B2399" s="81" t="s">
        <v>7542</v>
      </c>
      <c r="C2399" s="82" t="s">
        <v>7543</v>
      </c>
      <c r="D2399" s="84" t="s">
        <v>358</v>
      </c>
      <c r="E2399" s="85" t="s">
        <v>16</v>
      </c>
      <c r="F2399" s="86" t="s">
        <v>17</v>
      </c>
      <c r="G2399" s="88" t="s">
        <v>7544</v>
      </c>
      <c r="H2399" s="87" t="n">
        <v>95771</v>
      </c>
      <c r="I2399" s="87" t="n">
        <v>39744</v>
      </c>
      <c r="J2399" s="88" t="n">
        <v>0</v>
      </c>
      <c r="K2399" s="89" t="n">
        <v>0.115</v>
      </c>
      <c r="L2399" s="80" t="s">
        <v>873</v>
      </c>
      <c r="M2399" s="101" t="s">
        <v>15417</v>
      </c>
    </row>
    <row r="2400" customFormat="false" ht="18" hidden="false" customHeight="false" outlineLevel="0" collapsed="false">
      <c r="A2400" s="80" t="n">
        <v>2400</v>
      </c>
      <c r="B2400" s="81" t="s">
        <v>7545</v>
      </c>
      <c r="C2400" s="82" t="s">
        <v>7546</v>
      </c>
      <c r="D2400" s="84" t="s">
        <v>358</v>
      </c>
      <c r="E2400" s="85" t="s">
        <v>16</v>
      </c>
      <c r="F2400" s="86" t="s">
        <v>17</v>
      </c>
      <c r="G2400" s="88" t="s">
        <v>7544</v>
      </c>
      <c r="H2400" s="87" t="n">
        <v>95771</v>
      </c>
      <c r="I2400" s="87" t="n">
        <v>61269</v>
      </c>
      <c r="J2400" s="88" t="n">
        <v>0</v>
      </c>
      <c r="K2400" s="89" t="n">
        <v>0.177</v>
      </c>
      <c r="L2400" s="80" t="s">
        <v>873</v>
      </c>
      <c r="M2400" s="101" t="s">
        <v>15417</v>
      </c>
    </row>
    <row r="2401" customFormat="false" ht="18" hidden="false" customHeight="false" outlineLevel="0" collapsed="false">
      <c r="A2401" s="80" t="n">
        <v>2401</v>
      </c>
      <c r="B2401" s="81" t="s">
        <v>7547</v>
      </c>
      <c r="C2401" s="82" t="s">
        <v>7548</v>
      </c>
      <c r="D2401" s="84" t="s">
        <v>358</v>
      </c>
      <c r="E2401" s="85" t="s">
        <v>9</v>
      </c>
      <c r="F2401" s="86" t="s">
        <v>17</v>
      </c>
      <c r="G2401" s="87" t="n">
        <v>41159</v>
      </c>
      <c r="H2401" s="87" t="n">
        <v>9698</v>
      </c>
      <c r="I2401" s="87" t="n">
        <v>3060</v>
      </c>
      <c r="J2401" s="88" t="n">
        <v>0</v>
      </c>
      <c r="K2401" s="89" t="n">
        <v>0.06</v>
      </c>
      <c r="L2401" s="80" t="s">
        <v>873</v>
      </c>
      <c r="M2401" s="101" t="s">
        <v>15417</v>
      </c>
    </row>
    <row r="2402" customFormat="false" ht="18" hidden="false" customHeight="false" outlineLevel="0" collapsed="false">
      <c r="A2402" s="80" t="n">
        <v>2402</v>
      </c>
      <c r="B2402" s="81" t="s">
        <v>7549</v>
      </c>
      <c r="C2402" s="82" t="s">
        <v>7550</v>
      </c>
      <c r="D2402" s="84" t="s">
        <v>358</v>
      </c>
      <c r="E2402" s="85" t="s">
        <v>9</v>
      </c>
      <c r="F2402" s="86" t="s">
        <v>17</v>
      </c>
      <c r="G2402" s="87" t="n">
        <v>41159</v>
      </c>
      <c r="H2402" s="87" t="n">
        <v>9698</v>
      </c>
      <c r="I2402" s="87" t="n">
        <v>3060</v>
      </c>
      <c r="J2402" s="88" t="n">
        <v>0</v>
      </c>
      <c r="K2402" s="89" t="n">
        <v>0.06</v>
      </c>
      <c r="L2402" s="80" t="s">
        <v>873</v>
      </c>
      <c r="M2402" s="101" t="s">
        <v>15417</v>
      </c>
    </row>
    <row r="2403" customFormat="false" ht="18" hidden="false" customHeight="false" outlineLevel="0" collapsed="false">
      <c r="A2403" s="80" t="n">
        <v>2403</v>
      </c>
      <c r="B2403" s="81" t="s">
        <v>7551</v>
      </c>
      <c r="C2403" s="82" t="s">
        <v>7552</v>
      </c>
      <c r="D2403" s="84" t="s">
        <v>358</v>
      </c>
      <c r="E2403" s="85" t="s">
        <v>9</v>
      </c>
      <c r="F2403" s="86" t="s">
        <v>17</v>
      </c>
      <c r="G2403" s="87" t="n">
        <v>41159</v>
      </c>
      <c r="H2403" s="87" t="n">
        <v>9698</v>
      </c>
      <c r="I2403" s="87" t="n">
        <v>3060</v>
      </c>
      <c r="J2403" s="88" t="n">
        <v>0</v>
      </c>
      <c r="K2403" s="89" t="n">
        <v>0.06</v>
      </c>
      <c r="L2403" s="80" t="s">
        <v>873</v>
      </c>
      <c r="M2403" s="101" t="s">
        <v>15417</v>
      </c>
    </row>
    <row r="2404" customFormat="false" ht="18" hidden="false" customHeight="false" outlineLevel="0" collapsed="false">
      <c r="A2404" s="80" t="n">
        <v>2404</v>
      </c>
      <c r="B2404" s="81" t="s">
        <v>7553</v>
      </c>
      <c r="C2404" s="82" t="s">
        <v>7554</v>
      </c>
      <c r="D2404" s="84" t="s">
        <v>358</v>
      </c>
      <c r="E2404" s="85" t="s">
        <v>9</v>
      </c>
      <c r="F2404" s="91" t="s">
        <v>18</v>
      </c>
      <c r="G2404" s="87" t="n">
        <v>41159</v>
      </c>
      <c r="H2404" s="87" t="n">
        <v>9698</v>
      </c>
      <c r="I2404" s="87" t="n">
        <v>41098</v>
      </c>
      <c r="J2404" s="88" t="n">
        <v>0</v>
      </c>
      <c r="K2404" s="92" t="n">
        <v>0.808</v>
      </c>
      <c r="L2404" s="80" t="s">
        <v>873</v>
      </c>
      <c r="M2404" s="101" t="s">
        <v>15417</v>
      </c>
    </row>
    <row r="2405" customFormat="false" ht="18" hidden="false" customHeight="false" outlineLevel="0" collapsed="false">
      <c r="A2405" s="80" t="n">
        <v>2405</v>
      </c>
      <c r="B2405" s="81" t="s">
        <v>7555</v>
      </c>
      <c r="C2405" s="82" t="s">
        <v>7556</v>
      </c>
      <c r="D2405" s="84" t="s">
        <v>358</v>
      </c>
      <c r="E2405" s="85" t="s">
        <v>16</v>
      </c>
      <c r="F2405" s="86" t="s">
        <v>17</v>
      </c>
      <c r="G2405" s="87" t="n">
        <v>64783</v>
      </c>
      <c r="H2405" s="88" t="s">
        <v>7557</v>
      </c>
      <c r="I2405" s="87" t="n">
        <v>18640</v>
      </c>
      <c r="J2405" s="87" t="n">
        <v>39442</v>
      </c>
      <c r="K2405" s="94" t="n">
        <v>0.341</v>
      </c>
      <c r="L2405" s="80" t="s">
        <v>873</v>
      </c>
      <c r="M2405" s="101" t="s">
        <v>15417</v>
      </c>
    </row>
    <row r="2406" customFormat="false" ht="18" hidden="false" customHeight="false" outlineLevel="0" collapsed="false">
      <c r="A2406" s="80" t="n">
        <v>2406</v>
      </c>
      <c r="B2406" s="81" t="s">
        <v>7558</v>
      </c>
      <c r="C2406" s="82" t="s">
        <v>7559</v>
      </c>
      <c r="D2406" s="84" t="s">
        <v>358</v>
      </c>
      <c r="E2406" s="85" t="s">
        <v>16</v>
      </c>
      <c r="F2406" s="86" t="s">
        <v>17</v>
      </c>
      <c r="G2406" s="87" t="n">
        <v>90209</v>
      </c>
      <c r="H2406" s="88" t="s">
        <v>7560</v>
      </c>
      <c r="I2406" s="87" t="n">
        <v>25683</v>
      </c>
      <c r="J2406" s="87" t="n">
        <v>43437</v>
      </c>
      <c r="K2406" s="94" t="n">
        <v>0.317</v>
      </c>
      <c r="L2406" s="80" t="s">
        <v>873</v>
      </c>
      <c r="M2406" s="101" t="s">
        <v>15417</v>
      </c>
    </row>
    <row r="2407" customFormat="false" ht="18" hidden="false" customHeight="false" outlineLevel="0" collapsed="false">
      <c r="A2407" s="80" t="n">
        <v>2407</v>
      </c>
      <c r="B2407" s="81" t="s">
        <v>7561</v>
      </c>
      <c r="C2407" s="82" t="s">
        <v>7562</v>
      </c>
      <c r="D2407" s="84" t="s">
        <v>358</v>
      </c>
      <c r="E2407" s="85" t="s">
        <v>11</v>
      </c>
      <c r="F2407" s="93" t="s">
        <v>881</v>
      </c>
      <c r="G2407" s="88" t="s">
        <v>7563</v>
      </c>
      <c r="H2407" s="87" t="n">
        <v>29295</v>
      </c>
      <c r="I2407" s="88" t="s">
        <v>7564</v>
      </c>
      <c r="J2407" s="88" t="n">
        <v>0</v>
      </c>
      <c r="K2407" s="92" t="n">
        <v>0.85</v>
      </c>
      <c r="L2407" s="80" t="s">
        <v>873</v>
      </c>
      <c r="M2407" s="101" t="s">
        <v>15417</v>
      </c>
    </row>
    <row r="2408" customFormat="false" ht="18" hidden="false" customHeight="false" outlineLevel="0" collapsed="false">
      <c r="A2408" s="80" t="n">
        <v>2408</v>
      </c>
      <c r="B2408" s="81" t="s">
        <v>7565</v>
      </c>
      <c r="C2408" s="82" t="s">
        <v>7566</v>
      </c>
      <c r="D2408" s="84" t="s">
        <v>360</v>
      </c>
      <c r="E2408" s="85" t="s">
        <v>9</v>
      </c>
      <c r="F2408" s="86" t="s">
        <v>17</v>
      </c>
      <c r="G2408" s="87" t="n">
        <v>41658</v>
      </c>
      <c r="H2408" s="87" t="n">
        <v>8802</v>
      </c>
      <c r="I2408" s="87" t="n">
        <v>7830</v>
      </c>
      <c r="J2408" s="88" t="n">
        <v>0</v>
      </c>
      <c r="K2408" s="89" t="n">
        <v>0.155</v>
      </c>
      <c r="L2408" s="80" t="s">
        <v>873</v>
      </c>
      <c r="M2408" s="101" t="s">
        <v>15417</v>
      </c>
    </row>
    <row r="2409" customFormat="false" ht="18" hidden="false" customHeight="false" outlineLevel="0" collapsed="false">
      <c r="A2409" s="80" t="n">
        <v>2409</v>
      </c>
      <c r="B2409" s="81" t="s">
        <v>7567</v>
      </c>
      <c r="C2409" s="82" t="s">
        <v>7568</v>
      </c>
      <c r="D2409" s="84" t="s">
        <v>360</v>
      </c>
      <c r="E2409" s="85" t="s">
        <v>9</v>
      </c>
      <c r="F2409" s="93" t="s">
        <v>881</v>
      </c>
      <c r="G2409" s="87" t="n">
        <v>41658</v>
      </c>
      <c r="H2409" s="87" t="n">
        <v>8802</v>
      </c>
      <c r="I2409" s="87" t="n">
        <v>40718</v>
      </c>
      <c r="J2409" s="88" t="n">
        <v>0</v>
      </c>
      <c r="K2409" s="92" t="n">
        <v>0.807</v>
      </c>
      <c r="L2409" s="80" t="s">
        <v>873</v>
      </c>
      <c r="M2409" s="101" t="s">
        <v>15417</v>
      </c>
    </row>
    <row r="2410" customFormat="false" ht="18" hidden="false" customHeight="false" outlineLevel="0" collapsed="false">
      <c r="A2410" s="80" t="n">
        <v>2410</v>
      </c>
      <c r="B2410" s="81" t="s">
        <v>7569</v>
      </c>
      <c r="C2410" s="82" t="s">
        <v>7570</v>
      </c>
      <c r="D2410" s="84" t="s">
        <v>360</v>
      </c>
      <c r="E2410" s="85" t="s">
        <v>16</v>
      </c>
      <c r="F2410" s="86" t="s">
        <v>17</v>
      </c>
      <c r="G2410" s="87" t="n">
        <v>79153</v>
      </c>
      <c r="H2410" s="88" t="s">
        <v>7571</v>
      </c>
      <c r="I2410" s="87" t="n">
        <v>2504</v>
      </c>
      <c r="J2410" s="88" t="n">
        <v>0</v>
      </c>
      <c r="K2410" s="89" t="n">
        <v>0.014</v>
      </c>
      <c r="L2410" s="80" t="s">
        <v>873</v>
      </c>
      <c r="M2410" s="101" t="s">
        <v>15417</v>
      </c>
    </row>
    <row r="2411" customFormat="false" ht="18" hidden="false" customHeight="false" outlineLevel="0" collapsed="false">
      <c r="A2411" s="80" t="n">
        <v>2411</v>
      </c>
      <c r="B2411" s="81" t="s">
        <v>7572</v>
      </c>
      <c r="C2411" s="82" t="s">
        <v>7573</v>
      </c>
      <c r="D2411" s="84" t="s">
        <v>360</v>
      </c>
      <c r="E2411" s="85" t="s">
        <v>16</v>
      </c>
      <c r="F2411" s="86" t="s">
        <v>17</v>
      </c>
      <c r="G2411" s="87" t="n">
        <v>79153</v>
      </c>
      <c r="H2411" s="88" t="s">
        <v>7571</v>
      </c>
      <c r="I2411" s="87" t="n">
        <v>2006</v>
      </c>
      <c r="J2411" s="88" t="n">
        <v>0</v>
      </c>
      <c r="K2411" s="89" t="n">
        <v>0.011</v>
      </c>
      <c r="L2411" s="80" t="s">
        <v>873</v>
      </c>
      <c r="M2411" s="101" t="s">
        <v>15417</v>
      </c>
    </row>
    <row r="2412" customFormat="false" ht="18" hidden="false" customHeight="false" outlineLevel="0" collapsed="false">
      <c r="A2412" s="80" t="n">
        <v>2412</v>
      </c>
      <c r="B2412" s="81" t="s">
        <v>7574</v>
      </c>
      <c r="C2412" s="82" t="s">
        <v>7575</v>
      </c>
      <c r="D2412" s="84" t="s">
        <v>361</v>
      </c>
      <c r="E2412" s="85" t="s">
        <v>16</v>
      </c>
      <c r="F2412" s="86" t="s">
        <v>17</v>
      </c>
      <c r="G2412" s="88" t="s">
        <v>7576</v>
      </c>
      <c r="H2412" s="88" t="s">
        <v>7577</v>
      </c>
      <c r="I2412" s="88" t="s">
        <v>7578</v>
      </c>
      <c r="J2412" s="88" t="s">
        <v>7579</v>
      </c>
      <c r="K2412" s="94" t="n">
        <v>0.422</v>
      </c>
      <c r="L2412" s="80" t="s">
        <v>873</v>
      </c>
      <c r="M2412" s="101" t="s">
        <v>15417</v>
      </c>
    </row>
    <row r="2413" customFormat="false" ht="18" hidden="false" customHeight="false" outlineLevel="0" collapsed="false">
      <c r="A2413" s="80" t="n">
        <v>2413</v>
      </c>
      <c r="B2413" s="81" t="s">
        <v>7580</v>
      </c>
      <c r="C2413" s="82" t="s">
        <v>7581</v>
      </c>
      <c r="D2413" s="84" t="s">
        <v>361</v>
      </c>
      <c r="E2413" s="85" t="s">
        <v>11</v>
      </c>
      <c r="F2413" s="93" t="s">
        <v>881</v>
      </c>
      <c r="G2413" s="88" t="s">
        <v>7582</v>
      </c>
      <c r="H2413" s="88" t="s">
        <v>7583</v>
      </c>
      <c r="I2413" s="88" t="s">
        <v>7584</v>
      </c>
      <c r="J2413" s="87" t="n">
        <v>82931</v>
      </c>
      <c r="K2413" s="96" t="n">
        <v>0.643</v>
      </c>
      <c r="L2413" s="80" t="s">
        <v>873</v>
      </c>
      <c r="M2413" s="101" t="s">
        <v>15417</v>
      </c>
    </row>
    <row r="2414" customFormat="false" ht="15" hidden="false" customHeight="false" outlineLevel="0" collapsed="false">
      <c r="A2414" s="80" t="n">
        <v>2414</v>
      </c>
      <c r="B2414" s="81" t="s">
        <v>7585</v>
      </c>
      <c r="C2414" s="82" t="s">
        <v>7586</v>
      </c>
      <c r="D2414" s="84" t="s">
        <v>361</v>
      </c>
      <c r="E2414" s="85" t="s">
        <v>9</v>
      </c>
      <c r="F2414" s="93" t="s">
        <v>881</v>
      </c>
      <c r="G2414" s="88" t="s">
        <v>7587</v>
      </c>
      <c r="H2414" s="87" t="n">
        <v>38123</v>
      </c>
      <c r="I2414" s="88" t="s">
        <v>7588</v>
      </c>
      <c r="J2414" s="88" t="n">
        <v>0</v>
      </c>
      <c r="K2414" s="96" t="n">
        <v>0.679</v>
      </c>
      <c r="L2414" s="80" t="s">
        <v>873</v>
      </c>
      <c r="M2414" s="101" t="s">
        <v>15417</v>
      </c>
    </row>
    <row r="2415" customFormat="false" ht="15" hidden="false" customHeight="false" outlineLevel="0" collapsed="false">
      <c r="A2415" s="80" t="n">
        <v>2415</v>
      </c>
      <c r="B2415" s="81" t="s">
        <v>7589</v>
      </c>
      <c r="C2415" s="82" t="s">
        <v>7590</v>
      </c>
      <c r="D2415" s="84" t="s">
        <v>361</v>
      </c>
      <c r="E2415" s="85" t="s">
        <v>9</v>
      </c>
      <c r="F2415" s="93" t="s">
        <v>881</v>
      </c>
      <c r="G2415" s="88" t="s">
        <v>7587</v>
      </c>
      <c r="H2415" s="87" t="n">
        <v>38123</v>
      </c>
      <c r="I2415" s="88" t="s">
        <v>7591</v>
      </c>
      <c r="J2415" s="88" t="n">
        <v>0</v>
      </c>
      <c r="K2415" s="96" t="n">
        <v>0.683</v>
      </c>
      <c r="L2415" s="80" t="s">
        <v>873</v>
      </c>
      <c r="M2415" s="101" t="s">
        <v>15417</v>
      </c>
    </row>
    <row r="2416" customFormat="false" ht="18" hidden="false" customHeight="false" outlineLevel="0" collapsed="false">
      <c r="A2416" s="80" t="n">
        <v>2416</v>
      </c>
      <c r="B2416" s="81" t="s">
        <v>7592</v>
      </c>
      <c r="C2416" s="82" t="s">
        <v>7593</v>
      </c>
      <c r="D2416" s="84" t="s">
        <v>361</v>
      </c>
      <c r="E2416" s="85" t="s">
        <v>10</v>
      </c>
      <c r="F2416" s="93" t="s">
        <v>881</v>
      </c>
      <c r="G2416" s="87" t="n">
        <v>15910</v>
      </c>
      <c r="H2416" s="87" t="n">
        <v>9990</v>
      </c>
      <c r="I2416" s="87" t="n">
        <v>15514</v>
      </c>
      <c r="J2416" s="88" t="n">
        <v>0</v>
      </c>
      <c r="K2416" s="96" t="n">
        <v>0.599</v>
      </c>
      <c r="L2416" s="80" t="s">
        <v>873</v>
      </c>
      <c r="M2416" s="101" t="s">
        <v>15417</v>
      </c>
    </row>
    <row r="2417" customFormat="false" ht="18" hidden="false" customHeight="false" outlineLevel="0" collapsed="false">
      <c r="A2417" s="80" t="n">
        <v>2417</v>
      </c>
      <c r="B2417" s="81" t="s">
        <v>7594</v>
      </c>
      <c r="C2417" s="82" t="s">
        <v>7595</v>
      </c>
      <c r="D2417" s="84" t="s">
        <v>361</v>
      </c>
      <c r="E2417" s="85" t="s">
        <v>10</v>
      </c>
      <c r="F2417" s="93" t="s">
        <v>881</v>
      </c>
      <c r="G2417" s="87" t="n">
        <v>15910</v>
      </c>
      <c r="H2417" s="87" t="n">
        <v>9990</v>
      </c>
      <c r="I2417" s="87" t="n">
        <v>15658</v>
      </c>
      <c r="J2417" s="88" t="n">
        <v>0</v>
      </c>
      <c r="K2417" s="96" t="n">
        <v>0.605</v>
      </c>
      <c r="L2417" s="80" t="s">
        <v>873</v>
      </c>
      <c r="M2417" s="101" t="s">
        <v>15417</v>
      </c>
    </row>
    <row r="2418" customFormat="false" ht="18" hidden="false" customHeight="false" outlineLevel="0" collapsed="false">
      <c r="A2418" s="80" t="n">
        <v>2418</v>
      </c>
      <c r="B2418" s="81" t="s">
        <v>7596</v>
      </c>
      <c r="C2418" s="82" t="s">
        <v>7597</v>
      </c>
      <c r="D2418" s="84" t="s">
        <v>361</v>
      </c>
      <c r="E2418" s="85" t="s">
        <v>10</v>
      </c>
      <c r="F2418" s="93" t="s">
        <v>881</v>
      </c>
      <c r="G2418" s="87" t="n">
        <v>15910</v>
      </c>
      <c r="H2418" s="87" t="n">
        <v>9990</v>
      </c>
      <c r="I2418" s="87" t="n">
        <v>15650</v>
      </c>
      <c r="J2418" s="88" t="n">
        <v>0</v>
      </c>
      <c r="K2418" s="96" t="n">
        <v>0.604</v>
      </c>
      <c r="L2418" s="80" t="s">
        <v>873</v>
      </c>
      <c r="M2418" s="101" t="s">
        <v>15417</v>
      </c>
    </row>
    <row r="2419" customFormat="false" ht="18" hidden="false" customHeight="false" outlineLevel="0" collapsed="false">
      <c r="A2419" s="80" t="n">
        <v>2419</v>
      </c>
      <c r="B2419" s="81" t="s">
        <v>7598</v>
      </c>
      <c r="C2419" s="82" t="s">
        <v>7599</v>
      </c>
      <c r="D2419" s="84" t="s">
        <v>361</v>
      </c>
      <c r="E2419" s="85" t="s">
        <v>10</v>
      </c>
      <c r="F2419" s="93" t="s">
        <v>881</v>
      </c>
      <c r="G2419" s="87" t="n">
        <v>15910</v>
      </c>
      <c r="H2419" s="87" t="n">
        <v>9990</v>
      </c>
      <c r="I2419" s="87" t="n">
        <v>15641</v>
      </c>
      <c r="J2419" s="88" t="n">
        <v>0</v>
      </c>
      <c r="K2419" s="96" t="n">
        <v>0.604</v>
      </c>
      <c r="L2419" s="80" t="s">
        <v>873</v>
      </c>
      <c r="M2419" s="101" t="s">
        <v>15417</v>
      </c>
    </row>
    <row r="2420" customFormat="false" ht="15" hidden="false" customHeight="false" outlineLevel="0" collapsed="false">
      <c r="A2420" s="80" t="n">
        <v>2420</v>
      </c>
      <c r="B2420" s="81" t="s">
        <v>7600</v>
      </c>
      <c r="C2420" s="82" t="s">
        <v>7601</v>
      </c>
      <c r="D2420" s="84" t="s">
        <v>361</v>
      </c>
      <c r="E2420" s="85" t="s">
        <v>9</v>
      </c>
      <c r="F2420" s="91" t="s">
        <v>18</v>
      </c>
      <c r="G2420" s="88" t="s">
        <v>7602</v>
      </c>
      <c r="H2420" s="87" t="n">
        <v>40040</v>
      </c>
      <c r="I2420" s="88" t="s">
        <v>7603</v>
      </c>
      <c r="J2420" s="88" t="n">
        <v>0</v>
      </c>
      <c r="K2420" s="96" t="n">
        <v>0.774</v>
      </c>
      <c r="L2420" s="80" t="s">
        <v>873</v>
      </c>
      <c r="M2420" s="101" t="s">
        <v>15417</v>
      </c>
    </row>
    <row r="2421" customFormat="false" ht="18" hidden="false" customHeight="false" outlineLevel="0" collapsed="false">
      <c r="A2421" s="80" t="n">
        <v>2421</v>
      </c>
      <c r="B2421" s="81" t="s">
        <v>7604</v>
      </c>
      <c r="C2421" s="82" t="s">
        <v>7605</v>
      </c>
      <c r="D2421" s="84" t="s">
        <v>361</v>
      </c>
      <c r="E2421" s="85" t="s">
        <v>9</v>
      </c>
      <c r="F2421" s="91" t="s">
        <v>18</v>
      </c>
      <c r="G2421" s="88" t="s">
        <v>7602</v>
      </c>
      <c r="H2421" s="87" t="n">
        <v>40040</v>
      </c>
      <c r="I2421" s="88" t="s">
        <v>7606</v>
      </c>
      <c r="J2421" s="88" t="n">
        <v>0</v>
      </c>
      <c r="K2421" s="96" t="n">
        <v>0.782</v>
      </c>
      <c r="L2421" s="80" t="s">
        <v>873</v>
      </c>
      <c r="M2421" s="101" t="s">
        <v>15417</v>
      </c>
    </row>
    <row r="2422" customFormat="false" ht="18" hidden="false" customHeight="false" outlineLevel="0" collapsed="false">
      <c r="A2422" s="80" t="n">
        <v>2422</v>
      </c>
      <c r="B2422" s="81" t="s">
        <v>7607</v>
      </c>
      <c r="C2422" s="82" t="s">
        <v>7608</v>
      </c>
      <c r="D2422" s="84" t="s">
        <v>361</v>
      </c>
      <c r="E2422" s="85" t="s">
        <v>9</v>
      </c>
      <c r="F2422" s="93" t="s">
        <v>881</v>
      </c>
      <c r="G2422" s="88" t="s">
        <v>7602</v>
      </c>
      <c r="H2422" s="87" t="n">
        <v>40040</v>
      </c>
      <c r="I2422" s="88" t="s">
        <v>7609</v>
      </c>
      <c r="J2422" s="88" t="n">
        <v>0</v>
      </c>
      <c r="K2422" s="96" t="n">
        <v>0.572</v>
      </c>
      <c r="L2422" s="80" t="s">
        <v>873</v>
      </c>
      <c r="M2422" s="101" t="s">
        <v>15417</v>
      </c>
    </row>
    <row r="2423" customFormat="false" ht="18" hidden="false" customHeight="false" outlineLevel="0" collapsed="false">
      <c r="A2423" s="80" t="n">
        <v>2423</v>
      </c>
      <c r="B2423" s="81" t="s">
        <v>7610</v>
      </c>
      <c r="C2423" s="82" t="s">
        <v>7611</v>
      </c>
      <c r="D2423" s="84" t="s">
        <v>362</v>
      </c>
      <c r="E2423" s="85" t="s">
        <v>9</v>
      </c>
      <c r="F2423" s="91" t="s">
        <v>18</v>
      </c>
      <c r="G2423" s="87" t="n">
        <v>49409</v>
      </c>
      <c r="H2423" s="87" t="n">
        <v>10069</v>
      </c>
      <c r="I2423" s="87" t="n">
        <v>47142</v>
      </c>
      <c r="J2423" s="88" t="n">
        <v>0</v>
      </c>
      <c r="K2423" s="96" t="n">
        <v>0.793</v>
      </c>
      <c r="L2423" s="80" t="s">
        <v>873</v>
      </c>
      <c r="M2423" s="101" t="s">
        <v>15417</v>
      </c>
    </row>
    <row r="2424" customFormat="false" ht="18" hidden="false" customHeight="false" outlineLevel="0" collapsed="false">
      <c r="A2424" s="80" t="n">
        <v>2424</v>
      </c>
      <c r="B2424" s="81" t="s">
        <v>7612</v>
      </c>
      <c r="C2424" s="82" t="s">
        <v>7613</v>
      </c>
      <c r="D2424" s="84" t="s">
        <v>362</v>
      </c>
      <c r="E2424" s="85" t="s">
        <v>9</v>
      </c>
      <c r="F2424" s="91" t="s">
        <v>18</v>
      </c>
      <c r="G2424" s="87" t="n">
        <v>49409</v>
      </c>
      <c r="H2424" s="87" t="n">
        <v>10069</v>
      </c>
      <c r="I2424" s="87" t="n">
        <v>46968</v>
      </c>
      <c r="J2424" s="88" t="n">
        <v>0</v>
      </c>
      <c r="K2424" s="96" t="n">
        <v>0.79</v>
      </c>
      <c r="L2424" s="80" t="s">
        <v>873</v>
      </c>
      <c r="M2424" s="101" t="s">
        <v>15417</v>
      </c>
    </row>
    <row r="2425" customFormat="false" ht="18" hidden="false" customHeight="false" outlineLevel="0" collapsed="false">
      <c r="A2425" s="80" t="n">
        <v>2425</v>
      </c>
      <c r="B2425" s="81" t="s">
        <v>7614</v>
      </c>
      <c r="C2425" s="82" t="s">
        <v>7615</v>
      </c>
      <c r="D2425" s="84" t="s">
        <v>362</v>
      </c>
      <c r="E2425" s="85" t="s">
        <v>9</v>
      </c>
      <c r="F2425" s="91" t="s">
        <v>18</v>
      </c>
      <c r="G2425" s="87" t="n">
        <v>49409</v>
      </c>
      <c r="H2425" s="87" t="n">
        <v>10069</v>
      </c>
      <c r="I2425" s="87" t="n">
        <v>47142</v>
      </c>
      <c r="J2425" s="88" t="n">
        <v>0</v>
      </c>
      <c r="K2425" s="96" t="n">
        <v>0.793</v>
      </c>
      <c r="L2425" s="80" t="s">
        <v>873</v>
      </c>
      <c r="M2425" s="101" t="s">
        <v>15417</v>
      </c>
    </row>
    <row r="2426" customFormat="false" ht="18" hidden="false" customHeight="false" outlineLevel="0" collapsed="false">
      <c r="A2426" s="80" t="n">
        <v>2426</v>
      </c>
      <c r="B2426" s="81" t="s">
        <v>7616</v>
      </c>
      <c r="C2426" s="82" t="s">
        <v>7617</v>
      </c>
      <c r="D2426" s="84" t="s">
        <v>362</v>
      </c>
      <c r="E2426" s="85" t="s">
        <v>9</v>
      </c>
      <c r="F2426" s="91" t="s">
        <v>18</v>
      </c>
      <c r="G2426" s="87" t="n">
        <v>49409</v>
      </c>
      <c r="H2426" s="87" t="n">
        <v>10069</v>
      </c>
      <c r="I2426" s="87" t="n">
        <v>45828</v>
      </c>
      <c r="J2426" s="88" t="n">
        <v>0</v>
      </c>
      <c r="K2426" s="96" t="n">
        <v>0.77</v>
      </c>
      <c r="L2426" s="80" t="s">
        <v>873</v>
      </c>
      <c r="M2426" s="101" t="s">
        <v>15417</v>
      </c>
    </row>
    <row r="2427" customFormat="false" ht="18" hidden="false" customHeight="false" outlineLevel="0" collapsed="false">
      <c r="A2427" s="80" t="n">
        <v>2427</v>
      </c>
      <c r="B2427" s="81" t="s">
        <v>7618</v>
      </c>
      <c r="C2427" s="82" t="s">
        <v>7619</v>
      </c>
      <c r="D2427" s="84" t="s">
        <v>362</v>
      </c>
      <c r="E2427" s="85" t="s">
        <v>9</v>
      </c>
      <c r="F2427" s="91" t="s">
        <v>18</v>
      </c>
      <c r="G2427" s="87" t="n">
        <v>49409</v>
      </c>
      <c r="H2427" s="87" t="n">
        <v>10069</v>
      </c>
      <c r="I2427" s="87" t="n">
        <v>47634</v>
      </c>
      <c r="J2427" s="88" t="n">
        <v>0</v>
      </c>
      <c r="K2427" s="92" t="n">
        <v>0.801</v>
      </c>
      <c r="L2427" s="80" t="s">
        <v>873</v>
      </c>
      <c r="M2427" s="101" t="s">
        <v>15417</v>
      </c>
    </row>
    <row r="2428" customFormat="false" ht="18" hidden="false" customHeight="false" outlineLevel="0" collapsed="false">
      <c r="A2428" s="80" t="n">
        <v>2428</v>
      </c>
      <c r="B2428" s="81" t="s">
        <v>7620</v>
      </c>
      <c r="C2428" s="82" t="s">
        <v>7621</v>
      </c>
      <c r="D2428" s="84" t="s">
        <v>362</v>
      </c>
      <c r="E2428" s="85" t="s">
        <v>9</v>
      </c>
      <c r="F2428" s="91" t="s">
        <v>18</v>
      </c>
      <c r="G2428" s="87" t="n">
        <v>49409</v>
      </c>
      <c r="H2428" s="87" t="n">
        <v>10069</v>
      </c>
      <c r="I2428" s="87" t="n">
        <v>30212</v>
      </c>
      <c r="J2428" s="88" t="n">
        <v>0</v>
      </c>
      <c r="K2428" s="96" t="n">
        <v>0.508</v>
      </c>
      <c r="L2428" s="80" t="s">
        <v>873</v>
      </c>
      <c r="M2428" s="101" t="s">
        <v>15417</v>
      </c>
    </row>
    <row r="2429" customFormat="false" ht="18" hidden="false" customHeight="false" outlineLevel="0" collapsed="false">
      <c r="A2429" s="80" t="n">
        <v>2429</v>
      </c>
      <c r="B2429" s="81" t="s">
        <v>7622</v>
      </c>
      <c r="C2429" s="82" t="s">
        <v>7623</v>
      </c>
      <c r="D2429" s="84" t="s">
        <v>362</v>
      </c>
      <c r="E2429" s="85" t="s">
        <v>9</v>
      </c>
      <c r="F2429" s="91" t="s">
        <v>18</v>
      </c>
      <c r="G2429" s="87" t="n">
        <v>49409</v>
      </c>
      <c r="H2429" s="87" t="n">
        <v>10069</v>
      </c>
      <c r="I2429" s="87" t="n">
        <v>23581</v>
      </c>
      <c r="J2429" s="88" t="n">
        <v>0</v>
      </c>
      <c r="K2429" s="94" t="n">
        <v>0.396</v>
      </c>
      <c r="L2429" s="80" t="s">
        <v>873</v>
      </c>
      <c r="M2429" s="101" t="s">
        <v>15417</v>
      </c>
    </row>
    <row r="2430" customFormat="false" ht="18" hidden="false" customHeight="false" outlineLevel="0" collapsed="false">
      <c r="A2430" s="80" t="n">
        <v>2430</v>
      </c>
      <c r="B2430" s="81" t="s">
        <v>7624</v>
      </c>
      <c r="C2430" s="82" t="s">
        <v>7625</v>
      </c>
      <c r="D2430" s="84" t="s">
        <v>362</v>
      </c>
      <c r="E2430" s="85" t="s">
        <v>16</v>
      </c>
      <c r="F2430" s="86" t="s">
        <v>17</v>
      </c>
      <c r="G2430" s="88" t="s">
        <v>7626</v>
      </c>
      <c r="H2430" s="87" t="n">
        <v>27067</v>
      </c>
      <c r="I2430" s="87" t="n">
        <v>15960</v>
      </c>
      <c r="J2430" s="88" t="n">
        <v>0</v>
      </c>
      <c r="K2430" s="89" t="n">
        <v>0.091</v>
      </c>
      <c r="L2430" s="80" t="s">
        <v>873</v>
      </c>
      <c r="M2430" s="101" t="s">
        <v>15417</v>
      </c>
    </row>
    <row r="2431" customFormat="false" ht="15" hidden="false" customHeight="false" outlineLevel="0" collapsed="false">
      <c r="A2431" s="80" t="n">
        <v>2431</v>
      </c>
      <c r="B2431" s="81" t="s">
        <v>7627</v>
      </c>
      <c r="C2431" s="82" t="s">
        <v>7628</v>
      </c>
      <c r="D2431" s="84" t="s">
        <v>362</v>
      </c>
      <c r="E2431" s="85" t="s">
        <v>11</v>
      </c>
      <c r="F2431" s="93" t="s">
        <v>881</v>
      </c>
      <c r="G2431" s="88" t="s">
        <v>4576</v>
      </c>
      <c r="H2431" s="87" t="n">
        <v>71675</v>
      </c>
      <c r="I2431" s="88" t="s">
        <v>7629</v>
      </c>
      <c r="J2431" s="87" t="n">
        <v>61187</v>
      </c>
      <c r="K2431" s="92" t="n">
        <v>0.896</v>
      </c>
      <c r="L2431" s="80" t="s">
        <v>873</v>
      </c>
      <c r="M2431" s="101" t="s">
        <v>15417</v>
      </c>
    </row>
    <row r="2432" customFormat="false" ht="18" hidden="false" customHeight="false" outlineLevel="0" collapsed="false">
      <c r="A2432" s="80" t="n">
        <v>2432</v>
      </c>
      <c r="B2432" s="81" t="s">
        <v>7630</v>
      </c>
      <c r="C2432" s="82" t="s">
        <v>7631</v>
      </c>
      <c r="D2432" s="84" t="s">
        <v>362</v>
      </c>
      <c r="E2432" s="85" t="s">
        <v>11</v>
      </c>
      <c r="F2432" s="93" t="s">
        <v>881</v>
      </c>
      <c r="G2432" s="88" t="s">
        <v>7632</v>
      </c>
      <c r="H2432" s="87" t="n">
        <v>35004</v>
      </c>
      <c r="I2432" s="88" t="s">
        <v>7633</v>
      </c>
      <c r="J2432" s="87" t="n">
        <v>30228</v>
      </c>
      <c r="K2432" s="92" t="n">
        <v>0.958</v>
      </c>
      <c r="L2432" s="80" t="s">
        <v>873</v>
      </c>
      <c r="M2432" s="101" t="s">
        <v>15417</v>
      </c>
    </row>
    <row r="2433" customFormat="false" ht="18" hidden="false" customHeight="false" outlineLevel="0" collapsed="false">
      <c r="A2433" s="80" t="n">
        <v>2433</v>
      </c>
      <c r="B2433" s="81" t="s">
        <v>7634</v>
      </c>
      <c r="C2433" s="82" t="s">
        <v>7635</v>
      </c>
      <c r="D2433" s="84" t="s">
        <v>362</v>
      </c>
      <c r="E2433" s="85" t="s">
        <v>10</v>
      </c>
      <c r="F2433" s="93" t="s">
        <v>881</v>
      </c>
      <c r="G2433" s="87" t="n">
        <v>15910</v>
      </c>
      <c r="H2433" s="87" t="n">
        <v>9990</v>
      </c>
      <c r="I2433" s="87" t="n">
        <v>14877</v>
      </c>
      <c r="J2433" s="87" t="n">
        <v>9893</v>
      </c>
      <c r="K2433" s="92" t="n">
        <v>0.956</v>
      </c>
      <c r="L2433" s="80" t="s">
        <v>873</v>
      </c>
      <c r="M2433" s="101" t="s">
        <v>15417</v>
      </c>
    </row>
    <row r="2434" customFormat="false" ht="18" hidden="false" customHeight="false" outlineLevel="0" collapsed="false">
      <c r="A2434" s="80" t="n">
        <v>2434</v>
      </c>
      <c r="B2434" s="81" t="s">
        <v>7636</v>
      </c>
      <c r="C2434" s="82" t="s">
        <v>7637</v>
      </c>
      <c r="D2434" s="84" t="s">
        <v>362</v>
      </c>
      <c r="E2434" s="85" t="s">
        <v>10</v>
      </c>
      <c r="F2434" s="93" t="s">
        <v>881</v>
      </c>
      <c r="G2434" s="87" t="n">
        <v>15910</v>
      </c>
      <c r="H2434" s="87" t="n">
        <v>9990</v>
      </c>
      <c r="I2434" s="87" t="n">
        <v>15891</v>
      </c>
      <c r="J2434" s="87" t="n">
        <v>9901</v>
      </c>
      <c r="K2434" s="92" t="n">
        <v>0.996</v>
      </c>
      <c r="L2434" s="80" t="s">
        <v>873</v>
      </c>
      <c r="M2434" s="101" t="s">
        <v>15417</v>
      </c>
    </row>
    <row r="2435" customFormat="false" ht="18" hidden="false" customHeight="false" outlineLevel="0" collapsed="false">
      <c r="A2435" s="80" t="n">
        <v>2435</v>
      </c>
      <c r="B2435" s="81" t="s">
        <v>7638</v>
      </c>
      <c r="C2435" s="82" t="s">
        <v>7639</v>
      </c>
      <c r="D2435" s="84" t="s">
        <v>363</v>
      </c>
      <c r="E2435" s="85" t="s">
        <v>9</v>
      </c>
      <c r="F2435" s="86" t="s">
        <v>17</v>
      </c>
      <c r="G2435" s="88" t="s">
        <v>7640</v>
      </c>
      <c r="H2435" s="87" t="n">
        <v>29673</v>
      </c>
      <c r="I2435" s="87" t="n">
        <v>34363</v>
      </c>
      <c r="J2435" s="88" t="n">
        <v>0</v>
      </c>
      <c r="K2435" s="89" t="n">
        <v>0.172</v>
      </c>
      <c r="L2435" s="80" t="s">
        <v>873</v>
      </c>
      <c r="M2435" s="101" t="s">
        <v>15417</v>
      </c>
    </row>
    <row r="2436" customFormat="false" ht="18" hidden="false" customHeight="false" outlineLevel="0" collapsed="false">
      <c r="A2436" s="80" t="n">
        <v>2436</v>
      </c>
      <c r="B2436" s="81" t="s">
        <v>7641</v>
      </c>
      <c r="C2436" s="82" t="s">
        <v>7642</v>
      </c>
      <c r="D2436" s="84" t="s">
        <v>363</v>
      </c>
      <c r="E2436" s="85" t="s">
        <v>9</v>
      </c>
      <c r="F2436" s="86" t="s">
        <v>17</v>
      </c>
      <c r="G2436" s="88" t="s">
        <v>7643</v>
      </c>
      <c r="H2436" s="87" t="n">
        <v>29681</v>
      </c>
      <c r="I2436" s="87" t="n">
        <v>65793</v>
      </c>
      <c r="J2436" s="88" t="n">
        <v>0</v>
      </c>
      <c r="K2436" s="94" t="n">
        <v>0.329</v>
      </c>
      <c r="L2436" s="80" t="s">
        <v>873</v>
      </c>
      <c r="M2436" s="101" t="s">
        <v>15417</v>
      </c>
    </row>
    <row r="2437" customFormat="false" ht="18" hidden="false" customHeight="false" outlineLevel="0" collapsed="false">
      <c r="A2437" s="80" t="n">
        <v>2437</v>
      </c>
      <c r="B2437" s="81" t="s">
        <v>7644</v>
      </c>
      <c r="C2437" s="82" t="s">
        <v>7645</v>
      </c>
      <c r="D2437" s="84" t="s">
        <v>363</v>
      </c>
      <c r="E2437" s="85" t="s">
        <v>9</v>
      </c>
      <c r="F2437" s="86" t="s">
        <v>17</v>
      </c>
      <c r="G2437" s="88" t="s">
        <v>7643</v>
      </c>
      <c r="H2437" s="87" t="n">
        <v>29681</v>
      </c>
      <c r="I2437" s="87" t="n">
        <v>18721</v>
      </c>
      <c r="J2437" s="88" t="n">
        <v>0</v>
      </c>
      <c r="K2437" s="89" t="n">
        <v>0.094</v>
      </c>
      <c r="L2437" s="80" t="s">
        <v>873</v>
      </c>
      <c r="M2437" s="101" t="s">
        <v>15417</v>
      </c>
    </row>
    <row r="2438" customFormat="false" ht="18" hidden="false" customHeight="false" outlineLevel="0" collapsed="false">
      <c r="A2438" s="80" t="n">
        <v>2438</v>
      </c>
      <c r="B2438" s="81" t="s">
        <v>7646</v>
      </c>
      <c r="C2438" s="82" t="s">
        <v>7647</v>
      </c>
      <c r="D2438" s="84" t="s">
        <v>363</v>
      </c>
      <c r="E2438" s="85" t="s">
        <v>11</v>
      </c>
      <c r="F2438" s="86" t="s">
        <v>17</v>
      </c>
      <c r="G2438" s="88" t="s">
        <v>7648</v>
      </c>
      <c r="H2438" s="87" t="n">
        <v>88113</v>
      </c>
      <c r="I2438" s="88" t="s">
        <v>7649</v>
      </c>
      <c r="J2438" s="88" t="n">
        <v>0</v>
      </c>
      <c r="K2438" s="96" t="n">
        <v>0.763</v>
      </c>
      <c r="L2438" s="80" t="s">
        <v>873</v>
      </c>
      <c r="M2438" s="101" t="s">
        <v>15417</v>
      </c>
    </row>
    <row r="2439" customFormat="false" ht="18" hidden="false" customHeight="false" outlineLevel="0" collapsed="false">
      <c r="A2439" s="80" t="n">
        <v>2439</v>
      </c>
      <c r="B2439" s="81" t="s">
        <v>7650</v>
      </c>
      <c r="C2439" s="82" t="s">
        <v>7651</v>
      </c>
      <c r="D2439" s="84" t="s">
        <v>363</v>
      </c>
      <c r="E2439" s="85" t="s">
        <v>11</v>
      </c>
      <c r="F2439" s="93" t="s">
        <v>881</v>
      </c>
      <c r="G2439" s="88" t="s">
        <v>7652</v>
      </c>
      <c r="H2439" s="87" t="n">
        <v>33571</v>
      </c>
      <c r="I2439" s="88" t="s">
        <v>7653</v>
      </c>
      <c r="J2439" s="88" t="n">
        <v>0</v>
      </c>
      <c r="K2439" s="96" t="n">
        <v>0.781</v>
      </c>
      <c r="L2439" s="80" t="s">
        <v>873</v>
      </c>
      <c r="M2439" s="101" t="s">
        <v>15417</v>
      </c>
    </row>
    <row r="2440" customFormat="false" ht="27" hidden="false" customHeight="false" outlineLevel="0" collapsed="false">
      <c r="A2440" s="80" t="n">
        <v>2440</v>
      </c>
      <c r="B2440" s="81" t="s">
        <v>7654</v>
      </c>
      <c r="C2440" s="82" t="s">
        <v>7655</v>
      </c>
      <c r="D2440" s="84" t="s">
        <v>363</v>
      </c>
      <c r="E2440" s="85" t="s">
        <v>10</v>
      </c>
      <c r="F2440" s="86" t="s">
        <v>17</v>
      </c>
      <c r="G2440" s="87" t="n">
        <v>15232</v>
      </c>
      <c r="H2440" s="87" t="n">
        <v>9751</v>
      </c>
      <c r="I2440" s="87" t="n">
        <v>15021</v>
      </c>
      <c r="J2440" s="88" t="n">
        <v>0</v>
      </c>
      <c r="K2440" s="96" t="n">
        <v>0.601</v>
      </c>
      <c r="L2440" s="80" t="s">
        <v>873</v>
      </c>
      <c r="M2440" s="101" t="s">
        <v>15417</v>
      </c>
    </row>
    <row r="2441" customFormat="false" ht="18" hidden="false" customHeight="false" outlineLevel="0" collapsed="false">
      <c r="A2441" s="80" t="n">
        <v>2441</v>
      </c>
      <c r="B2441" s="81" t="s">
        <v>7656</v>
      </c>
      <c r="C2441" s="82" t="s">
        <v>7657</v>
      </c>
      <c r="D2441" s="84" t="s">
        <v>363</v>
      </c>
      <c r="E2441" s="85" t="s">
        <v>10</v>
      </c>
      <c r="F2441" s="86" t="s">
        <v>17</v>
      </c>
      <c r="G2441" s="87" t="n">
        <v>15232</v>
      </c>
      <c r="H2441" s="87" t="n">
        <v>9751</v>
      </c>
      <c r="I2441" s="87" t="n">
        <v>14663</v>
      </c>
      <c r="J2441" s="88" t="n">
        <v>0</v>
      </c>
      <c r="K2441" s="96" t="n">
        <v>0.587</v>
      </c>
      <c r="L2441" s="80" t="s">
        <v>873</v>
      </c>
      <c r="M2441" s="101" t="s">
        <v>15417</v>
      </c>
    </row>
    <row r="2442" customFormat="false" ht="15" hidden="false" customHeight="false" outlineLevel="0" collapsed="false">
      <c r="A2442" s="80" t="n">
        <v>2442</v>
      </c>
      <c r="B2442" s="81" t="s">
        <v>7658</v>
      </c>
      <c r="C2442" s="82" t="s">
        <v>7659</v>
      </c>
      <c r="D2442" s="84" t="s">
        <v>153</v>
      </c>
      <c r="E2442" s="85" t="s">
        <v>14</v>
      </c>
      <c r="F2442" s="91" t="s">
        <v>18</v>
      </c>
      <c r="G2442" s="87" t="n">
        <v>75000</v>
      </c>
      <c r="H2442" s="88" t="n">
        <v>0</v>
      </c>
      <c r="I2442" s="87" t="n">
        <v>45234</v>
      </c>
      <c r="J2442" s="88" t="n">
        <v>0</v>
      </c>
      <c r="K2442" s="96" t="n">
        <v>0.603</v>
      </c>
      <c r="L2442" s="80" t="s">
        <v>873</v>
      </c>
      <c r="M2442" s="101" t="s">
        <v>15417</v>
      </c>
    </row>
    <row r="2443" customFormat="false" ht="15" hidden="false" customHeight="false" outlineLevel="0" collapsed="false">
      <c r="A2443" s="80" t="n">
        <v>2443</v>
      </c>
      <c r="B2443" s="81" t="s">
        <v>7660</v>
      </c>
      <c r="C2443" s="82" t="s">
        <v>7661</v>
      </c>
      <c r="D2443" s="84" t="s">
        <v>153</v>
      </c>
      <c r="E2443" s="85" t="s">
        <v>9</v>
      </c>
      <c r="F2443" s="93" t="s">
        <v>881</v>
      </c>
      <c r="G2443" s="88" t="s">
        <v>7227</v>
      </c>
      <c r="H2443" s="87" t="n">
        <v>38043</v>
      </c>
      <c r="I2443" s="88" t="s">
        <v>7662</v>
      </c>
      <c r="J2443" s="87" t="n">
        <v>32246</v>
      </c>
      <c r="K2443" s="92" t="n">
        <v>0.92</v>
      </c>
      <c r="L2443" s="80" t="s">
        <v>873</v>
      </c>
      <c r="M2443" s="101" t="s">
        <v>15417</v>
      </c>
    </row>
    <row r="2444" customFormat="false" ht="15" hidden="false" customHeight="false" outlineLevel="0" collapsed="false">
      <c r="A2444" s="80" t="n">
        <v>2444</v>
      </c>
      <c r="B2444" s="81" t="s">
        <v>7663</v>
      </c>
      <c r="C2444" s="82" t="s">
        <v>7664</v>
      </c>
      <c r="D2444" s="84" t="s">
        <v>153</v>
      </c>
      <c r="E2444" s="85" t="s">
        <v>9</v>
      </c>
      <c r="F2444" s="86" t="s">
        <v>17</v>
      </c>
      <c r="G2444" s="88" t="s">
        <v>7227</v>
      </c>
      <c r="H2444" s="87" t="n">
        <v>38043</v>
      </c>
      <c r="I2444" s="87" t="n">
        <v>6650</v>
      </c>
      <c r="J2444" s="88" t="n">
        <v>0</v>
      </c>
      <c r="K2444" s="89" t="n">
        <v>0.035</v>
      </c>
      <c r="L2444" s="80" t="s">
        <v>873</v>
      </c>
      <c r="M2444" s="101" t="s">
        <v>15417</v>
      </c>
    </row>
    <row r="2445" customFormat="false" ht="15" hidden="false" customHeight="false" outlineLevel="0" collapsed="false">
      <c r="A2445" s="80" t="n">
        <v>2445</v>
      </c>
      <c r="B2445" s="81" t="s">
        <v>7665</v>
      </c>
      <c r="C2445" s="82" t="s">
        <v>7666</v>
      </c>
      <c r="D2445" s="84" t="s">
        <v>153</v>
      </c>
      <c r="E2445" s="85" t="s">
        <v>9</v>
      </c>
      <c r="F2445" s="93" t="s">
        <v>881</v>
      </c>
      <c r="G2445" s="87" t="n">
        <v>83106</v>
      </c>
      <c r="H2445" s="87" t="n">
        <v>15612</v>
      </c>
      <c r="I2445" s="87" t="n">
        <v>65997</v>
      </c>
      <c r="J2445" s="87" t="n">
        <v>14456</v>
      </c>
      <c r="K2445" s="92" t="n">
        <v>0.815</v>
      </c>
      <c r="L2445" s="80" t="s">
        <v>873</v>
      </c>
      <c r="M2445" s="101" t="s">
        <v>15417</v>
      </c>
    </row>
    <row r="2446" customFormat="false" ht="15" hidden="false" customHeight="false" outlineLevel="0" collapsed="false">
      <c r="A2446" s="80" t="n">
        <v>2446</v>
      </c>
      <c r="B2446" s="81" t="s">
        <v>7667</v>
      </c>
      <c r="C2446" s="82" t="s">
        <v>7668</v>
      </c>
      <c r="D2446" s="84" t="s">
        <v>153</v>
      </c>
      <c r="E2446" s="85" t="s">
        <v>9</v>
      </c>
      <c r="F2446" s="93" t="s">
        <v>881</v>
      </c>
      <c r="G2446" s="87" t="n">
        <v>83028</v>
      </c>
      <c r="H2446" s="87" t="n">
        <v>15601</v>
      </c>
      <c r="I2446" s="87" t="n">
        <v>68074</v>
      </c>
      <c r="J2446" s="87" t="n">
        <v>13854</v>
      </c>
      <c r="K2446" s="92" t="n">
        <v>0.831</v>
      </c>
      <c r="L2446" s="80" t="s">
        <v>873</v>
      </c>
      <c r="M2446" s="101" t="s">
        <v>15417</v>
      </c>
    </row>
    <row r="2447" customFormat="false" ht="18" hidden="false" customHeight="false" outlineLevel="0" collapsed="false">
      <c r="A2447" s="80" t="n">
        <v>2447</v>
      </c>
      <c r="B2447" s="81" t="s">
        <v>7669</v>
      </c>
      <c r="C2447" s="82" t="s">
        <v>7670</v>
      </c>
      <c r="D2447" s="84" t="s">
        <v>153</v>
      </c>
      <c r="E2447" s="85" t="s">
        <v>10</v>
      </c>
      <c r="F2447" s="91" t="s">
        <v>18</v>
      </c>
      <c r="G2447" s="87" t="n">
        <v>15910</v>
      </c>
      <c r="H2447" s="87" t="n">
        <v>9990</v>
      </c>
      <c r="I2447" s="87" t="n">
        <v>13567</v>
      </c>
      <c r="J2447" s="88" t="n">
        <v>0</v>
      </c>
      <c r="K2447" s="96" t="n">
        <v>0.524</v>
      </c>
      <c r="L2447" s="80" t="s">
        <v>873</v>
      </c>
      <c r="M2447" s="101" t="s">
        <v>15417</v>
      </c>
    </row>
    <row r="2448" customFormat="false" ht="18" hidden="false" customHeight="false" outlineLevel="0" collapsed="false">
      <c r="A2448" s="80" t="n">
        <v>2448</v>
      </c>
      <c r="B2448" s="81" t="s">
        <v>7671</v>
      </c>
      <c r="C2448" s="82" t="s">
        <v>7672</v>
      </c>
      <c r="D2448" s="84" t="s">
        <v>153</v>
      </c>
      <c r="E2448" s="85" t="s">
        <v>10</v>
      </c>
      <c r="F2448" s="91" t="s">
        <v>18</v>
      </c>
      <c r="G2448" s="87" t="n">
        <v>15910</v>
      </c>
      <c r="H2448" s="87" t="n">
        <v>9990</v>
      </c>
      <c r="I2448" s="87" t="n">
        <v>13567</v>
      </c>
      <c r="J2448" s="88" t="n">
        <v>0</v>
      </c>
      <c r="K2448" s="96" t="n">
        <v>0.524</v>
      </c>
      <c r="L2448" s="80" t="s">
        <v>873</v>
      </c>
      <c r="M2448" s="101" t="s">
        <v>15417</v>
      </c>
    </row>
    <row r="2449" customFormat="false" ht="18" hidden="false" customHeight="false" outlineLevel="0" collapsed="false">
      <c r="A2449" s="80" t="n">
        <v>2449</v>
      </c>
      <c r="B2449" s="81" t="s">
        <v>7673</v>
      </c>
      <c r="C2449" s="82" t="s">
        <v>7674</v>
      </c>
      <c r="D2449" s="84" t="s">
        <v>153</v>
      </c>
      <c r="E2449" s="85" t="s">
        <v>10</v>
      </c>
      <c r="F2449" s="91" t="s">
        <v>18</v>
      </c>
      <c r="G2449" s="87" t="n">
        <v>13000</v>
      </c>
      <c r="H2449" s="88" t="n">
        <v>0</v>
      </c>
      <c r="I2449" s="87" t="n">
        <v>12169</v>
      </c>
      <c r="J2449" s="88" t="n">
        <v>0</v>
      </c>
      <c r="K2449" s="92" t="n">
        <v>0.936</v>
      </c>
      <c r="L2449" s="80" t="s">
        <v>873</v>
      </c>
      <c r="M2449" s="101" t="s">
        <v>15417</v>
      </c>
    </row>
    <row r="2450" customFormat="false" ht="15" hidden="false" customHeight="false" outlineLevel="0" collapsed="false">
      <c r="A2450" s="80" t="n">
        <v>2450</v>
      </c>
      <c r="B2450" s="81" t="s">
        <v>7675</v>
      </c>
      <c r="C2450" s="82" t="s">
        <v>7676</v>
      </c>
      <c r="D2450" s="84" t="s">
        <v>364</v>
      </c>
      <c r="E2450" s="85" t="s">
        <v>11</v>
      </c>
      <c r="F2450" s="93" t="s">
        <v>881</v>
      </c>
      <c r="G2450" s="88" t="s">
        <v>7677</v>
      </c>
      <c r="H2450" s="87" t="n">
        <v>37095</v>
      </c>
      <c r="I2450" s="88" t="s">
        <v>7678</v>
      </c>
      <c r="J2450" s="88" t="n">
        <v>0</v>
      </c>
      <c r="K2450" s="96" t="n">
        <v>0.595</v>
      </c>
      <c r="L2450" s="80" t="s">
        <v>873</v>
      </c>
      <c r="M2450" s="101" t="s">
        <v>15417</v>
      </c>
    </row>
    <row r="2451" customFormat="false" ht="15" hidden="false" customHeight="false" outlineLevel="0" collapsed="false">
      <c r="A2451" s="80" t="n">
        <v>2451</v>
      </c>
      <c r="B2451" s="81" t="s">
        <v>7679</v>
      </c>
      <c r="C2451" s="82" t="s">
        <v>7680</v>
      </c>
      <c r="D2451" s="84" t="s">
        <v>364</v>
      </c>
      <c r="E2451" s="85" t="s">
        <v>11</v>
      </c>
      <c r="F2451" s="86" t="s">
        <v>17</v>
      </c>
      <c r="G2451" s="88" t="s">
        <v>7681</v>
      </c>
      <c r="H2451" s="87" t="n">
        <v>32434</v>
      </c>
      <c r="I2451" s="87" t="n">
        <v>88499</v>
      </c>
      <c r="J2451" s="88" t="n">
        <v>0</v>
      </c>
      <c r="K2451" s="94" t="n">
        <v>0.433</v>
      </c>
      <c r="L2451" s="80" t="s">
        <v>873</v>
      </c>
      <c r="M2451" s="101" t="s">
        <v>15417</v>
      </c>
    </row>
    <row r="2452" customFormat="false" ht="18" hidden="false" customHeight="false" outlineLevel="0" collapsed="false">
      <c r="A2452" s="80" t="n">
        <v>2452</v>
      </c>
      <c r="B2452" s="81" t="s">
        <v>7682</v>
      </c>
      <c r="C2452" s="82" t="s">
        <v>7683</v>
      </c>
      <c r="D2452" s="84" t="s">
        <v>364</v>
      </c>
      <c r="E2452" s="85" t="s">
        <v>9</v>
      </c>
      <c r="F2452" s="93" t="s">
        <v>881</v>
      </c>
      <c r="G2452" s="88" t="s">
        <v>7453</v>
      </c>
      <c r="H2452" s="87" t="n">
        <v>26196</v>
      </c>
      <c r="I2452" s="88" t="s">
        <v>7684</v>
      </c>
      <c r="J2452" s="87" t="n">
        <v>20444</v>
      </c>
      <c r="K2452" s="92" t="n">
        <v>0.819</v>
      </c>
      <c r="L2452" s="80" t="s">
        <v>873</v>
      </c>
      <c r="M2452" s="101" t="s">
        <v>15417</v>
      </c>
    </row>
    <row r="2453" customFormat="false" ht="18" hidden="false" customHeight="false" outlineLevel="0" collapsed="false">
      <c r="A2453" s="80" t="n">
        <v>2453</v>
      </c>
      <c r="B2453" s="81" t="s">
        <v>7685</v>
      </c>
      <c r="C2453" s="82" t="s">
        <v>7686</v>
      </c>
      <c r="D2453" s="84" t="s">
        <v>364</v>
      </c>
      <c r="E2453" s="85" t="s">
        <v>9</v>
      </c>
      <c r="F2453" s="93" t="s">
        <v>881</v>
      </c>
      <c r="G2453" s="88" t="s">
        <v>7453</v>
      </c>
      <c r="H2453" s="87" t="n">
        <v>26196</v>
      </c>
      <c r="I2453" s="88" t="s">
        <v>7687</v>
      </c>
      <c r="J2453" s="87" t="n">
        <v>19488</v>
      </c>
      <c r="K2453" s="96" t="n">
        <v>0.738</v>
      </c>
      <c r="L2453" s="80" t="s">
        <v>873</v>
      </c>
      <c r="M2453" s="101" t="s">
        <v>15417</v>
      </c>
    </row>
    <row r="2454" customFormat="false" ht="18" hidden="false" customHeight="false" outlineLevel="0" collapsed="false">
      <c r="A2454" s="80" t="n">
        <v>2454</v>
      </c>
      <c r="B2454" s="81" t="s">
        <v>7688</v>
      </c>
      <c r="C2454" s="82" t="s">
        <v>7689</v>
      </c>
      <c r="D2454" s="84" t="s">
        <v>364</v>
      </c>
      <c r="E2454" s="85" t="s">
        <v>9</v>
      </c>
      <c r="F2454" s="86" t="s">
        <v>17</v>
      </c>
      <c r="G2454" s="88" t="s">
        <v>7453</v>
      </c>
      <c r="H2454" s="87" t="n">
        <v>26196</v>
      </c>
      <c r="I2454" s="87" t="n">
        <v>41655</v>
      </c>
      <c r="J2454" s="87" t="n">
        <v>19488</v>
      </c>
      <c r="K2454" s="94" t="n">
        <v>0.35</v>
      </c>
      <c r="L2454" s="80" t="s">
        <v>873</v>
      </c>
      <c r="M2454" s="101" t="s">
        <v>15417</v>
      </c>
    </row>
    <row r="2455" customFormat="false" ht="18" hidden="false" customHeight="false" outlineLevel="0" collapsed="false">
      <c r="A2455" s="80" t="n">
        <v>2455</v>
      </c>
      <c r="B2455" s="81" t="s">
        <v>7690</v>
      </c>
      <c r="C2455" s="82" t="s">
        <v>7691</v>
      </c>
      <c r="D2455" s="84" t="s">
        <v>364</v>
      </c>
      <c r="E2455" s="85" t="s">
        <v>16</v>
      </c>
      <c r="F2455" s="86" t="s">
        <v>17</v>
      </c>
      <c r="G2455" s="88" t="s">
        <v>7217</v>
      </c>
      <c r="H2455" s="88" t="s">
        <v>7218</v>
      </c>
      <c r="I2455" s="87" t="n">
        <v>8050</v>
      </c>
      <c r="J2455" s="88" t="n">
        <v>0</v>
      </c>
      <c r="K2455" s="89" t="n">
        <v>0.031</v>
      </c>
      <c r="L2455" s="80" t="s">
        <v>873</v>
      </c>
      <c r="M2455" s="101" t="s">
        <v>15417</v>
      </c>
    </row>
    <row r="2456" customFormat="false" ht="18" hidden="false" customHeight="false" outlineLevel="0" collapsed="false">
      <c r="A2456" s="80" t="n">
        <v>2456</v>
      </c>
      <c r="B2456" s="81" t="s">
        <v>7692</v>
      </c>
      <c r="C2456" s="82" t="s">
        <v>7693</v>
      </c>
      <c r="D2456" s="84" t="s">
        <v>364</v>
      </c>
      <c r="E2456" s="85" t="s">
        <v>11</v>
      </c>
      <c r="F2456" s="93" t="s">
        <v>881</v>
      </c>
      <c r="G2456" s="88" t="s">
        <v>7694</v>
      </c>
      <c r="H2456" s="87" t="n">
        <v>64103</v>
      </c>
      <c r="I2456" s="88" t="s">
        <v>7695</v>
      </c>
      <c r="J2456" s="87" t="n">
        <v>59968</v>
      </c>
      <c r="K2456" s="96" t="n">
        <v>0.555</v>
      </c>
      <c r="L2456" s="80" t="s">
        <v>873</v>
      </c>
      <c r="M2456" s="101" t="s">
        <v>15417</v>
      </c>
    </row>
    <row r="2457" customFormat="false" ht="18" hidden="false" customHeight="false" outlineLevel="0" collapsed="false">
      <c r="A2457" s="80" t="n">
        <v>2457</v>
      </c>
      <c r="B2457" s="81" t="s">
        <v>7696</v>
      </c>
      <c r="C2457" s="82" t="s">
        <v>7697</v>
      </c>
      <c r="D2457" s="84" t="s">
        <v>364</v>
      </c>
      <c r="E2457" s="85" t="s">
        <v>10</v>
      </c>
      <c r="F2457" s="93" t="s">
        <v>881</v>
      </c>
      <c r="G2457" s="87" t="n">
        <v>15277</v>
      </c>
      <c r="H2457" s="87" t="n">
        <v>9300</v>
      </c>
      <c r="I2457" s="87" t="n">
        <v>14805</v>
      </c>
      <c r="J2457" s="87" t="n">
        <v>8777</v>
      </c>
      <c r="K2457" s="92" t="n">
        <v>0.959</v>
      </c>
      <c r="L2457" s="80" t="s">
        <v>873</v>
      </c>
      <c r="M2457" s="101" t="s">
        <v>15417</v>
      </c>
    </row>
    <row r="2458" customFormat="false" ht="27" hidden="false" customHeight="false" outlineLevel="0" collapsed="false">
      <c r="A2458" s="80" t="n">
        <v>2458</v>
      </c>
      <c r="B2458" s="81" t="s">
        <v>7698</v>
      </c>
      <c r="C2458" s="82" t="s">
        <v>7699</v>
      </c>
      <c r="D2458" s="84" t="s">
        <v>364</v>
      </c>
      <c r="E2458" s="85" t="s">
        <v>10</v>
      </c>
      <c r="F2458" s="93" t="s">
        <v>881</v>
      </c>
      <c r="G2458" s="87" t="n">
        <v>15277</v>
      </c>
      <c r="H2458" s="87" t="n">
        <v>9300</v>
      </c>
      <c r="I2458" s="87" t="n">
        <v>13800</v>
      </c>
      <c r="J2458" s="87" t="n">
        <v>8550</v>
      </c>
      <c r="K2458" s="92" t="n">
        <v>0.909</v>
      </c>
      <c r="L2458" s="80" t="s">
        <v>873</v>
      </c>
      <c r="M2458" s="101" t="s">
        <v>15417</v>
      </c>
    </row>
    <row r="2459" customFormat="false" ht="18" hidden="false" customHeight="false" outlineLevel="0" collapsed="false">
      <c r="A2459" s="80" t="n">
        <v>2459</v>
      </c>
      <c r="B2459" s="81" t="s">
        <v>7700</v>
      </c>
      <c r="C2459" s="82" t="s">
        <v>7701</v>
      </c>
      <c r="D2459" s="84" t="s">
        <v>365</v>
      </c>
      <c r="E2459" s="85" t="s">
        <v>10</v>
      </c>
      <c r="F2459" s="93" t="s">
        <v>881</v>
      </c>
      <c r="G2459" s="87" t="n">
        <v>15232</v>
      </c>
      <c r="H2459" s="87" t="n">
        <v>9751</v>
      </c>
      <c r="I2459" s="87" t="n">
        <v>14912</v>
      </c>
      <c r="J2459" s="87" t="n">
        <v>9375</v>
      </c>
      <c r="K2459" s="92" t="n">
        <v>0.972</v>
      </c>
      <c r="L2459" s="80" t="s">
        <v>873</v>
      </c>
      <c r="M2459" s="101" t="s">
        <v>15417</v>
      </c>
    </row>
    <row r="2460" customFormat="false" ht="18" hidden="false" customHeight="false" outlineLevel="0" collapsed="false">
      <c r="A2460" s="80" t="n">
        <v>2460</v>
      </c>
      <c r="B2460" s="81" t="s">
        <v>7702</v>
      </c>
      <c r="C2460" s="82" t="s">
        <v>7703</v>
      </c>
      <c r="D2460" s="84" t="s">
        <v>365</v>
      </c>
      <c r="E2460" s="85" t="s">
        <v>10</v>
      </c>
      <c r="F2460" s="93" t="s">
        <v>881</v>
      </c>
      <c r="G2460" s="87" t="n">
        <v>14916</v>
      </c>
      <c r="H2460" s="87" t="n">
        <v>9706</v>
      </c>
      <c r="I2460" s="87" t="n">
        <v>14872</v>
      </c>
      <c r="J2460" s="87" t="n">
        <v>9412</v>
      </c>
      <c r="K2460" s="92" t="n">
        <v>0.986</v>
      </c>
      <c r="L2460" s="80" t="s">
        <v>873</v>
      </c>
      <c r="M2460" s="101" t="s">
        <v>15417</v>
      </c>
    </row>
    <row r="2461" customFormat="false" ht="18" hidden="false" customHeight="false" outlineLevel="0" collapsed="false">
      <c r="A2461" s="80" t="n">
        <v>2461</v>
      </c>
      <c r="B2461" s="81" t="s">
        <v>7704</v>
      </c>
      <c r="C2461" s="82" t="s">
        <v>7705</v>
      </c>
      <c r="D2461" s="84" t="s">
        <v>365</v>
      </c>
      <c r="E2461" s="85" t="s">
        <v>9</v>
      </c>
      <c r="F2461" s="93" t="s">
        <v>881</v>
      </c>
      <c r="G2461" s="88" t="s">
        <v>7706</v>
      </c>
      <c r="H2461" s="87" t="n">
        <v>41976</v>
      </c>
      <c r="I2461" s="88" t="s">
        <v>7707</v>
      </c>
      <c r="J2461" s="87" t="n">
        <v>26702</v>
      </c>
      <c r="K2461" s="92" t="n">
        <v>0.899</v>
      </c>
      <c r="L2461" s="80" t="s">
        <v>873</v>
      </c>
      <c r="M2461" s="101" t="s">
        <v>15417</v>
      </c>
    </row>
    <row r="2462" customFormat="false" ht="18" hidden="false" customHeight="false" outlineLevel="0" collapsed="false">
      <c r="A2462" s="80" t="n">
        <v>2462</v>
      </c>
      <c r="B2462" s="81" t="s">
        <v>7708</v>
      </c>
      <c r="C2462" s="82" t="s">
        <v>7709</v>
      </c>
      <c r="D2462" s="84" t="s">
        <v>365</v>
      </c>
      <c r="E2462" s="85" t="s">
        <v>9</v>
      </c>
      <c r="F2462" s="91" t="s">
        <v>18</v>
      </c>
      <c r="G2462" s="88" t="s">
        <v>7283</v>
      </c>
      <c r="H2462" s="87" t="n">
        <v>42293</v>
      </c>
      <c r="I2462" s="87" t="n">
        <v>60067</v>
      </c>
      <c r="J2462" s="88" t="n">
        <v>0</v>
      </c>
      <c r="K2462" s="94" t="n">
        <v>0.301</v>
      </c>
      <c r="L2462" s="80" t="s">
        <v>873</v>
      </c>
      <c r="M2462" s="101" t="s">
        <v>15417</v>
      </c>
    </row>
    <row r="2463" customFormat="false" ht="18" hidden="false" customHeight="false" outlineLevel="0" collapsed="false">
      <c r="A2463" s="80" t="n">
        <v>2463</v>
      </c>
      <c r="B2463" s="81" t="s">
        <v>7710</v>
      </c>
      <c r="C2463" s="82" t="s">
        <v>7711</v>
      </c>
      <c r="D2463" s="84" t="s">
        <v>365</v>
      </c>
      <c r="E2463" s="85" t="s">
        <v>9</v>
      </c>
      <c r="F2463" s="93" t="s">
        <v>881</v>
      </c>
      <c r="G2463" s="88" t="s">
        <v>7712</v>
      </c>
      <c r="H2463" s="87" t="n">
        <v>29719</v>
      </c>
      <c r="I2463" s="88" t="s">
        <v>7713</v>
      </c>
      <c r="J2463" s="87" t="n">
        <v>24539</v>
      </c>
      <c r="K2463" s="92" t="n">
        <v>0.931</v>
      </c>
      <c r="L2463" s="80" t="s">
        <v>873</v>
      </c>
      <c r="M2463" s="101" t="s">
        <v>15417</v>
      </c>
    </row>
    <row r="2464" customFormat="false" ht="18" hidden="false" customHeight="false" outlineLevel="0" collapsed="false">
      <c r="A2464" s="80" t="n">
        <v>2464</v>
      </c>
      <c r="B2464" s="81" t="s">
        <v>7714</v>
      </c>
      <c r="C2464" s="82" t="s">
        <v>7715</v>
      </c>
      <c r="D2464" s="84" t="s">
        <v>365</v>
      </c>
      <c r="E2464" s="85" t="s">
        <v>16</v>
      </c>
      <c r="F2464" s="86" t="s">
        <v>17</v>
      </c>
      <c r="G2464" s="88" t="s">
        <v>7716</v>
      </c>
      <c r="H2464" s="88" t="s">
        <v>7717</v>
      </c>
      <c r="I2464" s="87" t="n">
        <v>35364</v>
      </c>
      <c r="J2464" s="87" t="n">
        <v>45252</v>
      </c>
      <c r="K2464" s="94" t="n">
        <v>0.31</v>
      </c>
      <c r="L2464" s="80" t="s">
        <v>873</v>
      </c>
      <c r="M2464" s="101" t="s">
        <v>15417</v>
      </c>
    </row>
    <row r="2465" customFormat="false" ht="15" hidden="false" customHeight="false" outlineLevel="0" collapsed="false">
      <c r="A2465" s="80" t="n">
        <v>2465</v>
      </c>
      <c r="B2465" s="81" t="s">
        <v>7718</v>
      </c>
      <c r="C2465" s="82" t="s">
        <v>7719</v>
      </c>
      <c r="D2465" s="84" t="s">
        <v>337</v>
      </c>
      <c r="E2465" s="85" t="s">
        <v>16</v>
      </c>
      <c r="F2465" s="86" t="s">
        <v>17</v>
      </c>
      <c r="G2465" s="88" t="s">
        <v>7720</v>
      </c>
      <c r="H2465" s="88" t="s">
        <v>7721</v>
      </c>
      <c r="I2465" s="87" t="n">
        <v>67042</v>
      </c>
      <c r="J2465" s="87" t="n">
        <v>28658</v>
      </c>
      <c r="K2465" s="94" t="n">
        <v>0.385</v>
      </c>
      <c r="L2465" s="80" t="s">
        <v>873</v>
      </c>
      <c r="M2465" s="101" t="s">
        <v>15417</v>
      </c>
    </row>
    <row r="2466" customFormat="false" ht="18" hidden="false" customHeight="false" outlineLevel="0" collapsed="false">
      <c r="A2466" s="80" t="n">
        <v>2466</v>
      </c>
      <c r="B2466" s="81" t="s">
        <v>7722</v>
      </c>
      <c r="C2466" s="82" t="s">
        <v>7723</v>
      </c>
      <c r="D2466" s="84" t="s">
        <v>337</v>
      </c>
      <c r="E2466" s="85" t="s">
        <v>11</v>
      </c>
      <c r="F2466" s="91" t="s">
        <v>18</v>
      </c>
      <c r="G2466" s="88" t="s">
        <v>7724</v>
      </c>
      <c r="H2466" s="87" t="n">
        <v>42011</v>
      </c>
      <c r="I2466" s="88" t="s">
        <v>7725</v>
      </c>
      <c r="J2466" s="88" t="n">
        <v>0</v>
      </c>
      <c r="K2466" s="92" t="n">
        <v>0.826</v>
      </c>
      <c r="L2466" s="80" t="s">
        <v>873</v>
      </c>
      <c r="M2466" s="101" t="s">
        <v>15417</v>
      </c>
    </row>
    <row r="2467" customFormat="false" ht="18" hidden="false" customHeight="false" outlineLevel="0" collapsed="false">
      <c r="A2467" s="80" t="n">
        <v>2467</v>
      </c>
      <c r="B2467" s="81" t="s">
        <v>7726</v>
      </c>
      <c r="C2467" s="82" t="s">
        <v>7727</v>
      </c>
      <c r="D2467" s="84" t="s">
        <v>337</v>
      </c>
      <c r="E2467" s="85" t="s">
        <v>9</v>
      </c>
      <c r="F2467" s="86" t="s">
        <v>17</v>
      </c>
      <c r="G2467" s="88" t="s">
        <v>7283</v>
      </c>
      <c r="H2467" s="87" t="n">
        <v>42293</v>
      </c>
      <c r="I2467" s="88" t="s">
        <v>7728</v>
      </c>
      <c r="J2467" s="87" t="n">
        <v>26096</v>
      </c>
      <c r="K2467" s="92" t="n">
        <v>0.861</v>
      </c>
      <c r="L2467" s="80" t="s">
        <v>873</v>
      </c>
      <c r="M2467" s="101" t="s">
        <v>15417</v>
      </c>
    </row>
    <row r="2468" customFormat="false" ht="15" hidden="false" customHeight="false" outlineLevel="0" collapsed="false">
      <c r="A2468" s="80" t="n">
        <v>2468</v>
      </c>
      <c r="B2468" s="81" t="s">
        <v>7729</v>
      </c>
      <c r="C2468" s="82" t="s">
        <v>7730</v>
      </c>
      <c r="D2468" s="84" t="s">
        <v>337</v>
      </c>
      <c r="E2468" s="85" t="s">
        <v>10</v>
      </c>
      <c r="F2468" s="91" t="s">
        <v>18</v>
      </c>
      <c r="G2468" s="87" t="n">
        <v>15232</v>
      </c>
      <c r="H2468" s="87" t="n">
        <v>9751</v>
      </c>
      <c r="I2468" s="87" t="n">
        <v>15176</v>
      </c>
      <c r="J2468" s="88" t="n">
        <v>0</v>
      </c>
      <c r="K2468" s="96" t="n">
        <v>0.607</v>
      </c>
      <c r="L2468" s="80" t="s">
        <v>873</v>
      </c>
      <c r="M2468" s="101" t="s">
        <v>15417</v>
      </c>
    </row>
    <row r="2469" customFormat="false" ht="15" hidden="false" customHeight="false" outlineLevel="0" collapsed="false">
      <c r="A2469" s="80" t="n">
        <v>2469</v>
      </c>
      <c r="B2469" s="81" t="s">
        <v>7731</v>
      </c>
      <c r="C2469" s="82" t="s">
        <v>7732</v>
      </c>
      <c r="D2469" s="84" t="s">
        <v>337</v>
      </c>
      <c r="E2469" s="85" t="s">
        <v>9</v>
      </c>
      <c r="F2469" s="86" t="s">
        <v>17</v>
      </c>
      <c r="G2469" s="88" t="s">
        <v>7283</v>
      </c>
      <c r="H2469" s="87" t="n">
        <v>42293</v>
      </c>
      <c r="I2469" s="88" t="s">
        <v>7733</v>
      </c>
      <c r="J2469" s="87" t="n">
        <v>17098</v>
      </c>
      <c r="K2469" s="92" t="n">
        <v>0.851</v>
      </c>
      <c r="L2469" s="80" t="s">
        <v>873</v>
      </c>
      <c r="M2469" s="101" t="s">
        <v>15417</v>
      </c>
    </row>
    <row r="2470" customFormat="false" ht="15" hidden="false" customHeight="false" outlineLevel="0" collapsed="false">
      <c r="A2470" s="80" t="n">
        <v>2470</v>
      </c>
      <c r="B2470" s="81" t="s">
        <v>7734</v>
      </c>
      <c r="C2470" s="82" t="s">
        <v>7735</v>
      </c>
      <c r="D2470" s="84" t="s">
        <v>337</v>
      </c>
      <c r="E2470" s="85" t="s">
        <v>9</v>
      </c>
      <c r="F2470" s="86" t="s">
        <v>17</v>
      </c>
      <c r="G2470" s="88" t="s">
        <v>7283</v>
      </c>
      <c r="H2470" s="87" t="n">
        <v>42293</v>
      </c>
      <c r="I2470" s="88" t="s">
        <v>7736</v>
      </c>
      <c r="J2470" s="87" t="n">
        <v>19137</v>
      </c>
      <c r="K2470" s="92" t="n">
        <v>0.861</v>
      </c>
      <c r="L2470" s="80" t="s">
        <v>873</v>
      </c>
      <c r="M2470" s="101" t="s">
        <v>15417</v>
      </c>
    </row>
    <row r="2471" customFormat="false" ht="18" hidden="false" customHeight="false" outlineLevel="0" collapsed="false">
      <c r="A2471" s="80" t="n">
        <v>2471</v>
      </c>
      <c r="B2471" s="81" t="s">
        <v>7737</v>
      </c>
      <c r="C2471" s="82" t="s">
        <v>7738</v>
      </c>
      <c r="D2471" s="84" t="s">
        <v>337</v>
      </c>
      <c r="E2471" s="85" t="s">
        <v>9</v>
      </c>
      <c r="F2471" s="86" t="s">
        <v>17</v>
      </c>
      <c r="G2471" s="88" t="s">
        <v>7739</v>
      </c>
      <c r="H2471" s="87" t="n">
        <v>29681</v>
      </c>
      <c r="I2471" s="87" t="n">
        <v>66834</v>
      </c>
      <c r="J2471" s="88" t="n">
        <v>0</v>
      </c>
      <c r="K2471" s="94" t="n">
        <v>0.334</v>
      </c>
      <c r="L2471" s="80" t="s">
        <v>873</v>
      </c>
      <c r="M2471" s="101" t="s">
        <v>15417</v>
      </c>
    </row>
    <row r="2472" customFormat="false" ht="18" hidden="false" customHeight="false" outlineLevel="0" collapsed="false">
      <c r="A2472" s="80" t="n">
        <v>2472</v>
      </c>
      <c r="B2472" s="81" t="s">
        <v>7740</v>
      </c>
      <c r="C2472" s="82" t="s">
        <v>7741</v>
      </c>
      <c r="D2472" s="84" t="s">
        <v>337</v>
      </c>
      <c r="E2472" s="85" t="s">
        <v>9</v>
      </c>
      <c r="F2472" s="86" t="s">
        <v>17</v>
      </c>
      <c r="G2472" s="88" t="s">
        <v>7739</v>
      </c>
      <c r="H2472" s="87" t="n">
        <v>29681</v>
      </c>
      <c r="I2472" s="87" t="n">
        <v>29598</v>
      </c>
      <c r="J2472" s="88" t="n">
        <v>0</v>
      </c>
      <c r="K2472" s="89" t="n">
        <v>0.148</v>
      </c>
      <c r="L2472" s="80" t="s">
        <v>873</v>
      </c>
      <c r="M2472" s="101" t="s">
        <v>15417</v>
      </c>
    </row>
    <row r="2473" customFormat="false" ht="15" hidden="false" customHeight="false" outlineLevel="0" collapsed="false">
      <c r="A2473" s="80" t="n">
        <v>2473</v>
      </c>
      <c r="B2473" s="81" t="s">
        <v>7742</v>
      </c>
      <c r="C2473" s="82" t="s">
        <v>7743</v>
      </c>
      <c r="D2473" s="84" t="s">
        <v>337</v>
      </c>
      <c r="E2473" s="85" t="s">
        <v>9</v>
      </c>
      <c r="F2473" s="86" t="s">
        <v>17</v>
      </c>
      <c r="G2473" s="88" t="s">
        <v>7739</v>
      </c>
      <c r="H2473" s="87" t="n">
        <v>29681</v>
      </c>
      <c r="I2473" s="87" t="n">
        <v>60788</v>
      </c>
      <c r="J2473" s="87" t="n">
        <v>12900</v>
      </c>
      <c r="K2473" s="94" t="n">
        <v>0.369</v>
      </c>
      <c r="L2473" s="80" t="s">
        <v>873</v>
      </c>
      <c r="M2473" s="101" t="s">
        <v>15417</v>
      </c>
    </row>
    <row r="2474" customFormat="false" ht="18" hidden="false" customHeight="false" outlineLevel="0" collapsed="false">
      <c r="A2474" s="80" t="n">
        <v>2474</v>
      </c>
      <c r="B2474" s="81" t="s">
        <v>7744</v>
      </c>
      <c r="C2474" s="82" t="s">
        <v>7745</v>
      </c>
      <c r="D2474" s="84" t="s">
        <v>337</v>
      </c>
      <c r="E2474" s="85" t="s">
        <v>9</v>
      </c>
      <c r="F2474" s="86" t="s">
        <v>17</v>
      </c>
      <c r="G2474" s="88" t="s">
        <v>7746</v>
      </c>
      <c r="H2474" s="87" t="n">
        <v>29713</v>
      </c>
      <c r="I2474" s="87" t="n">
        <v>1827</v>
      </c>
      <c r="J2474" s="88" t="n">
        <v>0</v>
      </c>
      <c r="K2474" s="89" t="n">
        <v>0.009</v>
      </c>
      <c r="L2474" s="80" t="s">
        <v>873</v>
      </c>
      <c r="M2474" s="101" t="s">
        <v>15417</v>
      </c>
    </row>
    <row r="2475" customFormat="false" ht="18" hidden="false" customHeight="false" outlineLevel="0" collapsed="false">
      <c r="A2475" s="80" t="n">
        <v>2475</v>
      </c>
      <c r="B2475" s="81" t="s">
        <v>7747</v>
      </c>
      <c r="C2475" s="82" t="s">
        <v>7748</v>
      </c>
      <c r="D2475" s="84" t="s">
        <v>337</v>
      </c>
      <c r="E2475" s="85" t="s">
        <v>9</v>
      </c>
      <c r="F2475" s="86" t="s">
        <v>17</v>
      </c>
      <c r="G2475" s="87" t="n">
        <v>54927</v>
      </c>
      <c r="H2475" s="87" t="n">
        <v>10961</v>
      </c>
      <c r="I2475" s="87" t="n">
        <v>16140</v>
      </c>
      <c r="J2475" s="88" t="n">
        <v>0</v>
      </c>
      <c r="K2475" s="89" t="n">
        <v>0.245</v>
      </c>
      <c r="L2475" s="80" t="s">
        <v>873</v>
      </c>
      <c r="M2475" s="101" t="s">
        <v>15417</v>
      </c>
    </row>
    <row r="2476" customFormat="false" ht="15" hidden="false" customHeight="false" outlineLevel="0" collapsed="false">
      <c r="A2476" s="80" t="n">
        <v>2476</v>
      </c>
      <c r="B2476" s="81" t="s">
        <v>7749</v>
      </c>
      <c r="C2476" s="82" t="s">
        <v>7750</v>
      </c>
      <c r="D2476" s="84" t="s">
        <v>337</v>
      </c>
      <c r="E2476" s="85" t="s">
        <v>9</v>
      </c>
      <c r="F2476" s="86" t="s">
        <v>17</v>
      </c>
      <c r="G2476" s="88" t="s">
        <v>7751</v>
      </c>
      <c r="H2476" s="87" t="n">
        <v>29750</v>
      </c>
      <c r="I2476" s="88" t="s">
        <v>7752</v>
      </c>
      <c r="J2476" s="87" t="n">
        <v>15920</v>
      </c>
      <c r="K2476" s="92" t="n">
        <v>0.843</v>
      </c>
      <c r="L2476" s="80" t="s">
        <v>873</v>
      </c>
      <c r="M2476" s="101" t="s">
        <v>15417</v>
      </c>
    </row>
    <row r="2477" customFormat="false" ht="15" hidden="false" customHeight="false" outlineLevel="0" collapsed="false">
      <c r="A2477" s="80" t="n">
        <v>2477</v>
      </c>
      <c r="B2477" s="81" t="s">
        <v>7753</v>
      </c>
      <c r="C2477" s="82" t="s">
        <v>7754</v>
      </c>
      <c r="D2477" s="84" t="s">
        <v>337</v>
      </c>
      <c r="E2477" s="85" t="s">
        <v>9</v>
      </c>
      <c r="F2477" s="86" t="s">
        <v>17</v>
      </c>
      <c r="G2477" s="88" t="s">
        <v>7755</v>
      </c>
      <c r="H2477" s="87" t="n">
        <v>27735</v>
      </c>
      <c r="I2477" s="88" t="s">
        <v>7756</v>
      </c>
      <c r="J2477" s="87" t="n">
        <v>17638</v>
      </c>
      <c r="K2477" s="96" t="n">
        <v>0.636</v>
      </c>
      <c r="L2477" s="80" t="s">
        <v>873</v>
      </c>
      <c r="M2477" s="101" t="s">
        <v>15417</v>
      </c>
    </row>
    <row r="2478" customFormat="false" ht="18" hidden="false" customHeight="false" outlineLevel="0" collapsed="false">
      <c r="A2478" s="80" t="n">
        <v>2478</v>
      </c>
      <c r="B2478" s="81" t="s">
        <v>7757</v>
      </c>
      <c r="C2478" s="82" t="s">
        <v>7758</v>
      </c>
      <c r="D2478" s="84" t="s">
        <v>337</v>
      </c>
      <c r="E2478" s="85" t="s">
        <v>16</v>
      </c>
      <c r="F2478" s="86" t="s">
        <v>17</v>
      </c>
      <c r="G2478" s="87" t="n">
        <v>65529</v>
      </c>
      <c r="H2478" s="87" t="n">
        <v>99939</v>
      </c>
      <c r="I2478" s="88" t="n">
        <v>242</v>
      </c>
      <c r="J2478" s="88" t="n">
        <v>0</v>
      </c>
      <c r="K2478" s="89" t="n">
        <v>0.001</v>
      </c>
      <c r="L2478" s="80" t="s">
        <v>873</v>
      </c>
      <c r="M2478" s="101" t="s">
        <v>15417</v>
      </c>
    </row>
    <row r="2479" customFormat="false" ht="15" hidden="false" customHeight="false" outlineLevel="0" collapsed="false">
      <c r="A2479" s="80" t="n">
        <v>2479</v>
      </c>
      <c r="B2479" s="81" t="s">
        <v>7759</v>
      </c>
      <c r="C2479" s="82" t="s">
        <v>7760</v>
      </c>
      <c r="D2479" s="84" t="s">
        <v>337</v>
      </c>
      <c r="E2479" s="85" t="s">
        <v>16</v>
      </c>
      <c r="F2479" s="86" t="s">
        <v>17</v>
      </c>
      <c r="G2479" s="87" t="n">
        <v>65397</v>
      </c>
      <c r="H2479" s="87" t="n">
        <v>98209</v>
      </c>
      <c r="I2479" s="88" t="n">
        <v>854</v>
      </c>
      <c r="J2479" s="88" t="n">
        <v>0</v>
      </c>
      <c r="K2479" s="89" t="n">
        <v>0.005</v>
      </c>
      <c r="L2479" s="80" t="s">
        <v>873</v>
      </c>
      <c r="M2479" s="101" t="s">
        <v>15417</v>
      </c>
    </row>
    <row r="2480" customFormat="false" ht="18" hidden="false" customHeight="false" outlineLevel="0" collapsed="false">
      <c r="A2480" s="80" t="n">
        <v>2480</v>
      </c>
      <c r="B2480" s="81" t="s">
        <v>7761</v>
      </c>
      <c r="C2480" s="82" t="s">
        <v>7762</v>
      </c>
      <c r="D2480" s="84" t="s">
        <v>337</v>
      </c>
      <c r="E2480" s="85" t="s">
        <v>11</v>
      </c>
      <c r="F2480" s="86" t="s">
        <v>17</v>
      </c>
      <c r="G2480" s="88" t="s">
        <v>7763</v>
      </c>
      <c r="H2480" s="88" t="s">
        <v>7764</v>
      </c>
      <c r="I2480" s="88" t="s">
        <v>7765</v>
      </c>
      <c r="J2480" s="88" t="n">
        <v>0</v>
      </c>
      <c r="K2480" s="96" t="n">
        <v>0.641</v>
      </c>
      <c r="L2480" s="80" t="s">
        <v>873</v>
      </c>
      <c r="M2480" s="101" t="s">
        <v>15417</v>
      </c>
    </row>
    <row r="2481" customFormat="false" ht="18" hidden="false" customHeight="false" outlineLevel="0" collapsed="false">
      <c r="A2481" s="80" t="n">
        <v>2481</v>
      </c>
      <c r="B2481" s="81" t="s">
        <v>7766</v>
      </c>
      <c r="C2481" s="82" t="s">
        <v>7767</v>
      </c>
      <c r="D2481" s="84" t="s">
        <v>366</v>
      </c>
      <c r="E2481" s="85" t="s">
        <v>10</v>
      </c>
      <c r="F2481" s="91" t="s">
        <v>18</v>
      </c>
      <c r="G2481" s="87" t="n">
        <v>15910</v>
      </c>
      <c r="H2481" s="87" t="n">
        <v>9990</v>
      </c>
      <c r="I2481" s="87" t="n">
        <v>12789</v>
      </c>
      <c r="J2481" s="88" t="n">
        <v>0</v>
      </c>
      <c r="K2481" s="94" t="n">
        <v>0.494</v>
      </c>
      <c r="L2481" s="80" t="s">
        <v>873</v>
      </c>
      <c r="M2481" s="101" t="s">
        <v>15417</v>
      </c>
    </row>
    <row r="2482" customFormat="false" ht="27" hidden="false" customHeight="false" outlineLevel="0" collapsed="false">
      <c r="A2482" s="80" t="n">
        <v>2482</v>
      </c>
      <c r="B2482" s="81" t="s">
        <v>7768</v>
      </c>
      <c r="C2482" s="82" t="s">
        <v>7769</v>
      </c>
      <c r="D2482" s="84" t="s">
        <v>366</v>
      </c>
      <c r="E2482" s="85" t="s">
        <v>10</v>
      </c>
      <c r="F2482" s="91" t="s">
        <v>18</v>
      </c>
      <c r="G2482" s="87" t="n">
        <v>15910</v>
      </c>
      <c r="H2482" s="87" t="n">
        <v>9990</v>
      </c>
      <c r="I2482" s="87" t="n">
        <v>12528</v>
      </c>
      <c r="J2482" s="88" t="n">
        <v>0</v>
      </c>
      <c r="K2482" s="94" t="n">
        <v>0.484</v>
      </c>
      <c r="L2482" s="80" t="s">
        <v>873</v>
      </c>
      <c r="M2482" s="101" t="s">
        <v>15417</v>
      </c>
    </row>
    <row r="2483" customFormat="false" ht="26.25" hidden="false" customHeight="false" outlineLevel="0" collapsed="false">
      <c r="A2483" s="80" t="n">
        <v>2483</v>
      </c>
      <c r="B2483" s="81" t="s">
        <v>7770</v>
      </c>
      <c r="C2483" s="82" t="s">
        <v>7771</v>
      </c>
      <c r="D2483" s="84" t="s">
        <v>366</v>
      </c>
      <c r="E2483" s="85" t="s">
        <v>10</v>
      </c>
      <c r="F2483" s="93" t="s">
        <v>881</v>
      </c>
      <c r="G2483" s="87" t="n">
        <v>15910</v>
      </c>
      <c r="H2483" s="87" t="n">
        <v>9990</v>
      </c>
      <c r="I2483" s="87" t="n">
        <v>4698</v>
      </c>
      <c r="J2483" s="88" t="n">
        <v>0</v>
      </c>
      <c r="K2483" s="89" t="n">
        <v>0.181</v>
      </c>
      <c r="L2483" s="80" t="s">
        <v>873</v>
      </c>
      <c r="M2483" s="101" t="s">
        <v>15417</v>
      </c>
    </row>
    <row r="2484" customFormat="false" ht="27" hidden="false" customHeight="false" outlineLevel="0" collapsed="false">
      <c r="A2484" s="80" t="n">
        <v>2484</v>
      </c>
      <c r="B2484" s="81" t="s">
        <v>7772</v>
      </c>
      <c r="C2484" s="82" t="s">
        <v>7773</v>
      </c>
      <c r="D2484" s="84" t="s">
        <v>366</v>
      </c>
      <c r="E2484" s="85" t="s">
        <v>10</v>
      </c>
      <c r="F2484" s="86" t="s">
        <v>17</v>
      </c>
      <c r="G2484" s="87" t="n">
        <v>15910</v>
      </c>
      <c r="H2484" s="87" t="n">
        <v>9990</v>
      </c>
      <c r="I2484" s="87" t="n">
        <v>2349</v>
      </c>
      <c r="J2484" s="88" t="n">
        <v>0</v>
      </c>
      <c r="K2484" s="89" t="n">
        <v>0.091</v>
      </c>
      <c r="L2484" s="80" t="s">
        <v>873</v>
      </c>
      <c r="M2484" s="101" t="s">
        <v>15417</v>
      </c>
    </row>
    <row r="2485" customFormat="false" ht="27" hidden="false" customHeight="false" outlineLevel="0" collapsed="false">
      <c r="A2485" s="80" t="n">
        <v>2485</v>
      </c>
      <c r="B2485" s="81" t="s">
        <v>7774</v>
      </c>
      <c r="C2485" s="82" t="s">
        <v>7775</v>
      </c>
      <c r="D2485" s="84" t="s">
        <v>366</v>
      </c>
      <c r="E2485" s="85" t="s">
        <v>10</v>
      </c>
      <c r="F2485" s="93" t="s">
        <v>881</v>
      </c>
      <c r="G2485" s="87" t="n">
        <v>15910</v>
      </c>
      <c r="H2485" s="87" t="n">
        <v>9990</v>
      </c>
      <c r="I2485" s="87" t="n">
        <v>12789</v>
      </c>
      <c r="J2485" s="88" t="n">
        <v>0</v>
      </c>
      <c r="K2485" s="94" t="n">
        <v>0.494</v>
      </c>
      <c r="L2485" s="80" t="s">
        <v>873</v>
      </c>
      <c r="M2485" s="101" t="s">
        <v>15417</v>
      </c>
    </row>
    <row r="2486" customFormat="false" ht="18" hidden="false" customHeight="false" outlineLevel="0" collapsed="false">
      <c r="A2486" s="80" t="n">
        <v>2486</v>
      </c>
      <c r="B2486" s="81" t="s">
        <v>7776</v>
      </c>
      <c r="C2486" s="82" t="s">
        <v>7777</v>
      </c>
      <c r="D2486" s="84" t="s">
        <v>366</v>
      </c>
      <c r="E2486" s="85" t="s">
        <v>10</v>
      </c>
      <c r="F2486" s="86" t="s">
        <v>17</v>
      </c>
      <c r="G2486" s="87" t="n">
        <v>15910</v>
      </c>
      <c r="H2486" s="87" t="n">
        <v>9990</v>
      </c>
      <c r="I2486" s="87" t="n">
        <v>3654</v>
      </c>
      <c r="J2486" s="88" t="n">
        <v>0</v>
      </c>
      <c r="K2486" s="89" t="n">
        <v>0.141</v>
      </c>
      <c r="L2486" s="80" t="s">
        <v>873</v>
      </c>
      <c r="M2486" s="101" t="s">
        <v>15417</v>
      </c>
    </row>
    <row r="2487" customFormat="false" ht="15" hidden="false" customHeight="false" outlineLevel="0" collapsed="false">
      <c r="A2487" s="80" t="n">
        <v>2487</v>
      </c>
      <c r="B2487" s="81" t="s">
        <v>7778</v>
      </c>
      <c r="C2487" s="82" t="s">
        <v>7779</v>
      </c>
      <c r="D2487" s="84" t="s">
        <v>366</v>
      </c>
      <c r="E2487" s="85" t="s">
        <v>9</v>
      </c>
      <c r="F2487" s="91" t="s">
        <v>18</v>
      </c>
      <c r="G2487" s="88" t="s">
        <v>7780</v>
      </c>
      <c r="H2487" s="87" t="n">
        <v>54829</v>
      </c>
      <c r="I2487" s="88" t="s">
        <v>7781</v>
      </c>
      <c r="J2487" s="88" t="n">
        <v>0</v>
      </c>
      <c r="K2487" s="96" t="n">
        <v>0.736</v>
      </c>
      <c r="L2487" s="80" t="s">
        <v>873</v>
      </c>
      <c r="M2487" s="101" t="s">
        <v>15417</v>
      </c>
    </row>
    <row r="2488" customFormat="false" ht="15" hidden="false" customHeight="false" outlineLevel="0" collapsed="false">
      <c r="A2488" s="80" t="n">
        <v>2488</v>
      </c>
      <c r="B2488" s="81" t="s">
        <v>7782</v>
      </c>
      <c r="C2488" s="82" t="s">
        <v>7783</v>
      </c>
      <c r="D2488" s="84" t="s">
        <v>366</v>
      </c>
      <c r="E2488" s="85" t="s">
        <v>9</v>
      </c>
      <c r="F2488" s="86" t="s">
        <v>17</v>
      </c>
      <c r="G2488" s="88" t="s">
        <v>7784</v>
      </c>
      <c r="H2488" s="87" t="n">
        <v>54677</v>
      </c>
      <c r="I2488" s="87" t="n">
        <v>9918</v>
      </c>
      <c r="J2488" s="87" t="n">
        <v>51453</v>
      </c>
      <c r="K2488" s="89" t="n">
        <v>0.185</v>
      </c>
      <c r="L2488" s="80" t="s">
        <v>873</v>
      </c>
      <c r="M2488" s="101" t="s">
        <v>15417</v>
      </c>
    </row>
    <row r="2489" customFormat="false" ht="15" hidden="false" customHeight="false" outlineLevel="0" collapsed="false">
      <c r="A2489" s="80" t="n">
        <v>2489</v>
      </c>
      <c r="B2489" s="81" t="s">
        <v>7785</v>
      </c>
      <c r="C2489" s="82" t="s">
        <v>7786</v>
      </c>
      <c r="D2489" s="84" t="s">
        <v>366</v>
      </c>
      <c r="E2489" s="85" t="s">
        <v>9</v>
      </c>
      <c r="F2489" s="86" t="s">
        <v>17</v>
      </c>
      <c r="G2489" s="88" t="s">
        <v>7784</v>
      </c>
      <c r="H2489" s="87" t="n">
        <v>54677</v>
      </c>
      <c r="I2489" s="87" t="n">
        <v>9918</v>
      </c>
      <c r="J2489" s="87" t="n">
        <v>51655</v>
      </c>
      <c r="K2489" s="89" t="n">
        <v>0.186</v>
      </c>
      <c r="L2489" s="80" t="s">
        <v>873</v>
      </c>
      <c r="M2489" s="101" t="s">
        <v>15417</v>
      </c>
    </row>
    <row r="2490" customFormat="false" ht="15" hidden="false" customHeight="false" outlineLevel="0" collapsed="false">
      <c r="A2490" s="80" t="n">
        <v>2490</v>
      </c>
      <c r="B2490" s="81" t="s">
        <v>7787</v>
      </c>
      <c r="C2490" s="82" t="s">
        <v>7788</v>
      </c>
      <c r="D2490" s="84" t="s">
        <v>366</v>
      </c>
      <c r="E2490" s="85" t="s">
        <v>9</v>
      </c>
      <c r="F2490" s="86" t="s">
        <v>17</v>
      </c>
      <c r="G2490" s="88" t="s">
        <v>7789</v>
      </c>
      <c r="H2490" s="87" t="n">
        <v>53901</v>
      </c>
      <c r="I2490" s="87" t="n">
        <v>9918</v>
      </c>
      <c r="J2490" s="87" t="n">
        <v>49915</v>
      </c>
      <c r="K2490" s="89" t="n">
        <v>0.181</v>
      </c>
      <c r="L2490" s="80" t="s">
        <v>873</v>
      </c>
      <c r="M2490" s="101" t="s">
        <v>15417</v>
      </c>
    </row>
    <row r="2491" customFormat="false" ht="15" hidden="false" customHeight="false" outlineLevel="0" collapsed="false">
      <c r="A2491" s="80" t="n">
        <v>2491</v>
      </c>
      <c r="B2491" s="81" t="s">
        <v>7790</v>
      </c>
      <c r="C2491" s="82" t="s">
        <v>7791</v>
      </c>
      <c r="D2491" s="84" t="s">
        <v>366</v>
      </c>
      <c r="E2491" s="85" t="s">
        <v>9</v>
      </c>
      <c r="F2491" s="86" t="s">
        <v>17</v>
      </c>
      <c r="G2491" s="88" t="s">
        <v>7784</v>
      </c>
      <c r="H2491" s="87" t="n">
        <v>54677</v>
      </c>
      <c r="I2491" s="87" t="n">
        <v>9918</v>
      </c>
      <c r="J2491" s="88" t="n">
        <v>0</v>
      </c>
      <c r="K2491" s="89" t="n">
        <v>0.03</v>
      </c>
      <c r="L2491" s="80" t="s">
        <v>873</v>
      </c>
      <c r="M2491" s="101" t="s">
        <v>15417</v>
      </c>
    </row>
    <row r="2492" customFormat="false" ht="15" hidden="false" customHeight="false" outlineLevel="0" collapsed="false">
      <c r="A2492" s="80" t="n">
        <v>2492</v>
      </c>
      <c r="B2492" s="81" t="s">
        <v>7792</v>
      </c>
      <c r="C2492" s="82" t="s">
        <v>7793</v>
      </c>
      <c r="D2492" s="84" t="s">
        <v>366</v>
      </c>
      <c r="E2492" s="85" t="s">
        <v>9</v>
      </c>
      <c r="F2492" s="91" t="s">
        <v>18</v>
      </c>
      <c r="G2492" s="88" t="s">
        <v>7784</v>
      </c>
      <c r="H2492" s="87" t="n">
        <v>54677</v>
      </c>
      <c r="I2492" s="88" t="s">
        <v>7794</v>
      </c>
      <c r="J2492" s="88" t="n">
        <v>0</v>
      </c>
      <c r="K2492" s="92" t="n">
        <v>0.805</v>
      </c>
      <c r="L2492" s="80" t="s">
        <v>873</v>
      </c>
      <c r="M2492" s="101" t="s">
        <v>15417</v>
      </c>
    </row>
    <row r="2493" customFormat="false" ht="15" hidden="false" customHeight="false" outlineLevel="0" collapsed="false">
      <c r="A2493" s="80" t="n">
        <v>2493</v>
      </c>
      <c r="B2493" s="81" t="s">
        <v>7795</v>
      </c>
      <c r="C2493" s="82" t="s">
        <v>7796</v>
      </c>
      <c r="D2493" s="84" t="s">
        <v>366</v>
      </c>
      <c r="E2493" s="85" t="s">
        <v>9</v>
      </c>
      <c r="F2493" s="86" t="s">
        <v>17</v>
      </c>
      <c r="G2493" s="88" t="s">
        <v>7784</v>
      </c>
      <c r="H2493" s="87" t="n">
        <v>54677</v>
      </c>
      <c r="I2493" s="87" t="n">
        <v>7047</v>
      </c>
      <c r="J2493" s="88" t="n">
        <v>0</v>
      </c>
      <c r="K2493" s="89" t="n">
        <v>0.021</v>
      </c>
      <c r="L2493" s="80" t="s">
        <v>873</v>
      </c>
      <c r="M2493" s="101" t="s">
        <v>15417</v>
      </c>
    </row>
    <row r="2494" customFormat="false" ht="15" hidden="false" customHeight="false" outlineLevel="0" collapsed="false">
      <c r="A2494" s="80" t="n">
        <v>2494</v>
      </c>
      <c r="B2494" s="81" t="s">
        <v>7797</v>
      </c>
      <c r="C2494" s="82" t="s">
        <v>7798</v>
      </c>
      <c r="D2494" s="84" t="s">
        <v>366</v>
      </c>
      <c r="E2494" s="85" t="s">
        <v>9</v>
      </c>
      <c r="F2494" s="86" t="s">
        <v>17</v>
      </c>
      <c r="G2494" s="88" t="s">
        <v>7784</v>
      </c>
      <c r="H2494" s="87" t="n">
        <v>54677</v>
      </c>
      <c r="I2494" s="87" t="n">
        <v>2871</v>
      </c>
      <c r="J2494" s="88" t="n">
        <v>0</v>
      </c>
      <c r="K2494" s="89" t="n">
        <v>0.009</v>
      </c>
      <c r="L2494" s="80" t="s">
        <v>873</v>
      </c>
      <c r="M2494" s="101" t="s">
        <v>15417</v>
      </c>
    </row>
    <row r="2495" customFormat="false" ht="18" hidden="false" customHeight="false" outlineLevel="0" collapsed="false">
      <c r="A2495" s="80" t="n">
        <v>2495</v>
      </c>
      <c r="B2495" s="81" t="s">
        <v>7799</v>
      </c>
      <c r="C2495" s="82" t="s">
        <v>7800</v>
      </c>
      <c r="D2495" s="84" t="s">
        <v>366</v>
      </c>
      <c r="E2495" s="85" t="s">
        <v>9</v>
      </c>
      <c r="F2495" s="86" t="s">
        <v>17</v>
      </c>
      <c r="G2495" s="88" t="s">
        <v>7784</v>
      </c>
      <c r="H2495" s="87" t="n">
        <v>54677</v>
      </c>
      <c r="I2495" s="87" t="n">
        <v>6525</v>
      </c>
      <c r="J2495" s="87" t="n">
        <v>51791</v>
      </c>
      <c r="K2495" s="89" t="n">
        <v>0.176</v>
      </c>
      <c r="L2495" s="80" t="s">
        <v>873</v>
      </c>
      <c r="M2495" s="101" t="s">
        <v>15417</v>
      </c>
    </row>
    <row r="2496" customFormat="false" ht="15" hidden="false" customHeight="false" outlineLevel="0" collapsed="false">
      <c r="A2496" s="80" t="n">
        <v>2496</v>
      </c>
      <c r="B2496" s="81" t="s">
        <v>7801</v>
      </c>
      <c r="C2496" s="82" t="s">
        <v>7802</v>
      </c>
      <c r="D2496" s="84" t="s">
        <v>366</v>
      </c>
      <c r="E2496" s="85" t="s">
        <v>9</v>
      </c>
      <c r="F2496" s="86" t="s">
        <v>17</v>
      </c>
      <c r="G2496" s="88" t="s">
        <v>7803</v>
      </c>
      <c r="H2496" s="87" t="n">
        <v>92937</v>
      </c>
      <c r="I2496" s="87" t="n">
        <v>13050</v>
      </c>
      <c r="J2496" s="88" t="n">
        <v>0</v>
      </c>
      <c r="K2496" s="89" t="n">
        <v>0.034</v>
      </c>
      <c r="L2496" s="80" t="s">
        <v>873</v>
      </c>
      <c r="M2496" s="101" t="s">
        <v>15417</v>
      </c>
    </row>
    <row r="2497" customFormat="false" ht="15" hidden="false" customHeight="false" outlineLevel="0" collapsed="false">
      <c r="A2497" s="80" t="n">
        <v>2497</v>
      </c>
      <c r="B2497" s="81" t="s">
        <v>7804</v>
      </c>
      <c r="C2497" s="82" t="s">
        <v>7805</v>
      </c>
      <c r="D2497" s="84" t="s">
        <v>366</v>
      </c>
      <c r="E2497" s="85" t="s">
        <v>9</v>
      </c>
      <c r="F2497" s="86" t="s">
        <v>17</v>
      </c>
      <c r="G2497" s="88" t="s">
        <v>7784</v>
      </c>
      <c r="H2497" s="87" t="n">
        <v>54677</v>
      </c>
      <c r="I2497" s="87" t="n">
        <v>16965</v>
      </c>
      <c r="J2497" s="88" t="n">
        <v>0</v>
      </c>
      <c r="K2497" s="89" t="n">
        <v>0.051</v>
      </c>
      <c r="L2497" s="80" t="s">
        <v>873</v>
      </c>
      <c r="M2497" s="101" t="s">
        <v>15417</v>
      </c>
    </row>
    <row r="2498" customFormat="false" ht="18" hidden="false" customHeight="false" outlineLevel="0" collapsed="false">
      <c r="A2498" s="80" t="n">
        <v>2498</v>
      </c>
      <c r="B2498" s="81" t="s">
        <v>7806</v>
      </c>
      <c r="C2498" s="82" t="s">
        <v>7807</v>
      </c>
      <c r="D2498" s="84" t="s">
        <v>366</v>
      </c>
      <c r="E2498" s="85" t="s">
        <v>16</v>
      </c>
      <c r="F2498" s="86" t="s">
        <v>17</v>
      </c>
      <c r="G2498" s="87" t="n">
        <v>72318</v>
      </c>
      <c r="H2498" s="88" t="s">
        <v>7808</v>
      </c>
      <c r="I2498" s="87" t="n">
        <v>13737</v>
      </c>
      <c r="J2498" s="87" t="n">
        <v>78504</v>
      </c>
      <c r="K2498" s="96" t="n">
        <v>0.51</v>
      </c>
      <c r="L2498" s="80" t="s">
        <v>873</v>
      </c>
      <c r="M2498" s="101" t="s">
        <v>15417</v>
      </c>
    </row>
    <row r="2499" customFormat="false" ht="18" hidden="false" customHeight="false" outlineLevel="0" collapsed="false">
      <c r="A2499" s="80" t="n">
        <v>2499</v>
      </c>
      <c r="B2499" s="81" t="s">
        <v>7809</v>
      </c>
      <c r="C2499" s="82" t="s">
        <v>7810</v>
      </c>
      <c r="D2499" s="84" t="s">
        <v>366</v>
      </c>
      <c r="E2499" s="85" t="s">
        <v>16</v>
      </c>
      <c r="F2499" s="86" t="s">
        <v>17</v>
      </c>
      <c r="G2499" s="88" t="s">
        <v>7811</v>
      </c>
      <c r="H2499" s="88" t="s">
        <v>7812</v>
      </c>
      <c r="I2499" s="87" t="n">
        <v>10962</v>
      </c>
      <c r="J2499" s="87" t="n">
        <v>76585</v>
      </c>
      <c r="K2499" s="94" t="n">
        <v>0.335</v>
      </c>
      <c r="L2499" s="80" t="s">
        <v>873</v>
      </c>
      <c r="M2499" s="101" t="s">
        <v>15417</v>
      </c>
    </row>
    <row r="2500" customFormat="false" ht="18" hidden="false" customHeight="false" outlineLevel="0" collapsed="false">
      <c r="A2500" s="80" t="n">
        <v>2500</v>
      </c>
      <c r="B2500" s="81" t="s">
        <v>7813</v>
      </c>
      <c r="C2500" s="82" t="s">
        <v>7814</v>
      </c>
      <c r="D2500" s="84" t="s">
        <v>366</v>
      </c>
      <c r="E2500" s="85" t="s">
        <v>16</v>
      </c>
      <c r="F2500" s="86" t="s">
        <v>17</v>
      </c>
      <c r="G2500" s="87" t="n">
        <v>64858</v>
      </c>
      <c r="H2500" s="88" t="s">
        <v>7815</v>
      </c>
      <c r="I2500" s="87" t="n">
        <v>6336</v>
      </c>
      <c r="J2500" s="87" t="n">
        <v>32863</v>
      </c>
      <c r="K2500" s="89" t="n">
        <v>0.231</v>
      </c>
      <c r="L2500" s="80" t="s">
        <v>873</v>
      </c>
      <c r="M2500" s="101" t="s">
        <v>15417</v>
      </c>
    </row>
    <row r="2501" customFormat="false" ht="18" hidden="false" customHeight="false" outlineLevel="0" collapsed="false">
      <c r="A2501" s="80" t="n">
        <v>2501</v>
      </c>
      <c r="B2501" s="81" t="s">
        <v>7816</v>
      </c>
      <c r="C2501" s="82" t="s">
        <v>7817</v>
      </c>
      <c r="D2501" s="84" t="s">
        <v>366</v>
      </c>
      <c r="E2501" s="85" t="s">
        <v>16</v>
      </c>
      <c r="F2501" s="86" t="s">
        <v>17</v>
      </c>
      <c r="G2501" s="87" t="n">
        <v>64858</v>
      </c>
      <c r="H2501" s="88" t="s">
        <v>7815</v>
      </c>
      <c r="I2501" s="87" t="n">
        <v>5624</v>
      </c>
      <c r="J2501" s="87" t="n">
        <v>32573</v>
      </c>
      <c r="K2501" s="89" t="n">
        <v>0.225</v>
      </c>
      <c r="L2501" s="80" t="s">
        <v>873</v>
      </c>
      <c r="M2501" s="101" t="s">
        <v>15417</v>
      </c>
    </row>
    <row r="2502" customFormat="false" ht="18" hidden="false" customHeight="false" outlineLevel="0" collapsed="false">
      <c r="A2502" s="80" t="n">
        <v>2502</v>
      </c>
      <c r="B2502" s="81" t="s">
        <v>7818</v>
      </c>
      <c r="C2502" s="82" t="s">
        <v>7819</v>
      </c>
      <c r="D2502" s="84" t="s">
        <v>366</v>
      </c>
      <c r="E2502" s="85" t="s">
        <v>11</v>
      </c>
      <c r="F2502" s="86" t="s">
        <v>17</v>
      </c>
      <c r="G2502" s="88" t="s">
        <v>7820</v>
      </c>
      <c r="H2502" s="88" t="s">
        <v>7821</v>
      </c>
      <c r="I2502" s="88" t="s">
        <v>7822</v>
      </c>
      <c r="J2502" s="88" t="n">
        <v>0</v>
      </c>
      <c r="K2502" s="94" t="n">
        <v>0.425</v>
      </c>
      <c r="L2502" s="80" t="s">
        <v>873</v>
      </c>
      <c r="M2502" s="101" t="s">
        <v>15417</v>
      </c>
    </row>
    <row r="2503" customFormat="false" ht="18" hidden="false" customHeight="false" outlineLevel="0" collapsed="false">
      <c r="A2503" s="80" t="n">
        <v>2503</v>
      </c>
      <c r="B2503" s="81" t="s">
        <v>7823</v>
      </c>
      <c r="C2503" s="82" t="s">
        <v>7824</v>
      </c>
      <c r="D2503" s="84" t="s">
        <v>366</v>
      </c>
      <c r="E2503" s="85" t="s">
        <v>11</v>
      </c>
      <c r="F2503" s="93" t="s">
        <v>881</v>
      </c>
      <c r="G2503" s="88" t="s">
        <v>7825</v>
      </c>
      <c r="H2503" s="88" t="s">
        <v>7826</v>
      </c>
      <c r="I2503" s="88" t="s">
        <v>7827</v>
      </c>
      <c r="J2503" s="88" t="s">
        <v>7828</v>
      </c>
      <c r="K2503" s="92" t="n">
        <v>0.967</v>
      </c>
      <c r="L2503" s="80" t="s">
        <v>873</v>
      </c>
      <c r="M2503" s="101" t="s">
        <v>15417</v>
      </c>
    </row>
    <row r="2504" customFormat="false" ht="18" hidden="false" customHeight="false" outlineLevel="0" collapsed="false">
      <c r="A2504" s="80" t="n">
        <v>2504</v>
      </c>
      <c r="B2504" s="81" t="s">
        <v>7829</v>
      </c>
      <c r="C2504" s="82" t="s">
        <v>7830</v>
      </c>
      <c r="D2504" s="84" t="s">
        <v>366</v>
      </c>
      <c r="E2504" s="85" t="s">
        <v>11</v>
      </c>
      <c r="F2504" s="93" t="s">
        <v>881</v>
      </c>
      <c r="G2504" s="88" t="s">
        <v>7831</v>
      </c>
      <c r="H2504" s="88" t="s">
        <v>7832</v>
      </c>
      <c r="I2504" s="88" t="s">
        <v>7833</v>
      </c>
      <c r="J2504" s="88" t="s">
        <v>7834</v>
      </c>
      <c r="K2504" s="92" t="n">
        <v>0.931</v>
      </c>
      <c r="L2504" s="80" t="s">
        <v>873</v>
      </c>
      <c r="M2504" s="101" t="s">
        <v>15417</v>
      </c>
    </row>
    <row r="2505" customFormat="false" ht="18" hidden="false" customHeight="false" outlineLevel="0" collapsed="false">
      <c r="A2505" s="80" t="n">
        <v>2505</v>
      </c>
      <c r="B2505" s="81" t="s">
        <v>7835</v>
      </c>
      <c r="C2505" s="82" t="s">
        <v>7836</v>
      </c>
      <c r="D2505" s="84" t="s">
        <v>366</v>
      </c>
      <c r="E2505" s="85" t="s">
        <v>11</v>
      </c>
      <c r="F2505" s="93" t="s">
        <v>881</v>
      </c>
      <c r="G2505" s="88" t="s">
        <v>7837</v>
      </c>
      <c r="H2505" s="88" t="s">
        <v>7838</v>
      </c>
      <c r="I2505" s="88" t="s">
        <v>7839</v>
      </c>
      <c r="J2505" s="88" t="s">
        <v>7840</v>
      </c>
      <c r="K2505" s="92" t="n">
        <v>0.939</v>
      </c>
      <c r="L2505" s="80" t="s">
        <v>873</v>
      </c>
      <c r="M2505" s="101" t="s">
        <v>15417</v>
      </c>
    </row>
    <row r="2506" customFormat="false" ht="18" hidden="false" customHeight="false" outlineLevel="0" collapsed="false">
      <c r="A2506" s="80" t="n">
        <v>2506</v>
      </c>
      <c r="B2506" s="81" t="s">
        <v>7841</v>
      </c>
      <c r="C2506" s="82" t="s">
        <v>7842</v>
      </c>
      <c r="D2506" s="84" t="s">
        <v>366</v>
      </c>
      <c r="E2506" s="85" t="s">
        <v>10</v>
      </c>
      <c r="F2506" s="86" t="s">
        <v>17</v>
      </c>
      <c r="G2506" s="87" t="n">
        <v>15910</v>
      </c>
      <c r="H2506" s="87" t="n">
        <v>9990</v>
      </c>
      <c r="I2506" s="87" t="n">
        <v>1044</v>
      </c>
      <c r="J2506" s="88" t="n">
        <v>0</v>
      </c>
      <c r="K2506" s="89" t="n">
        <v>0.04</v>
      </c>
      <c r="L2506" s="80" t="s">
        <v>873</v>
      </c>
      <c r="M2506" s="101" t="s">
        <v>15417</v>
      </c>
    </row>
    <row r="2507" customFormat="false" ht="18" hidden="false" customHeight="false" outlineLevel="0" collapsed="false">
      <c r="A2507" s="80" t="n">
        <v>2507</v>
      </c>
      <c r="B2507" s="81" t="s">
        <v>7843</v>
      </c>
      <c r="C2507" s="82" t="s">
        <v>7844</v>
      </c>
      <c r="D2507" s="84" t="s">
        <v>366</v>
      </c>
      <c r="E2507" s="85" t="s">
        <v>16</v>
      </c>
      <c r="F2507" s="86" t="s">
        <v>17</v>
      </c>
      <c r="G2507" s="88" t="s">
        <v>7845</v>
      </c>
      <c r="H2507" s="88" t="s">
        <v>6010</v>
      </c>
      <c r="I2507" s="88" t="s">
        <v>7846</v>
      </c>
      <c r="J2507" s="88" t="s">
        <v>7847</v>
      </c>
      <c r="K2507" s="94" t="n">
        <v>0.333</v>
      </c>
      <c r="L2507" s="80" t="s">
        <v>873</v>
      </c>
      <c r="M2507" s="101" t="s">
        <v>15417</v>
      </c>
    </row>
    <row r="2508" customFormat="false" ht="18" hidden="false" customHeight="false" outlineLevel="0" collapsed="false">
      <c r="A2508" s="80" t="n">
        <v>2508</v>
      </c>
      <c r="B2508" s="81" t="s">
        <v>7848</v>
      </c>
      <c r="C2508" s="82" t="s">
        <v>7849</v>
      </c>
      <c r="D2508" s="84" t="s">
        <v>367</v>
      </c>
      <c r="E2508" s="85" t="s">
        <v>11</v>
      </c>
      <c r="F2508" s="93" t="s">
        <v>881</v>
      </c>
      <c r="G2508" s="88" t="s">
        <v>7522</v>
      </c>
      <c r="H2508" s="87" t="n">
        <v>48373</v>
      </c>
      <c r="I2508" s="88" t="s">
        <v>7850</v>
      </c>
      <c r="J2508" s="87" t="n">
        <v>34164</v>
      </c>
      <c r="K2508" s="92" t="n">
        <v>0.929</v>
      </c>
      <c r="L2508" s="80" t="s">
        <v>873</v>
      </c>
      <c r="M2508" s="101" t="s">
        <v>15417</v>
      </c>
    </row>
    <row r="2509" customFormat="false" ht="18" hidden="false" customHeight="false" outlineLevel="0" collapsed="false">
      <c r="A2509" s="80" t="n">
        <v>2509</v>
      </c>
      <c r="B2509" s="81" t="s">
        <v>7851</v>
      </c>
      <c r="C2509" s="82" t="s">
        <v>7852</v>
      </c>
      <c r="D2509" s="84" t="s">
        <v>367</v>
      </c>
      <c r="E2509" s="85" t="s">
        <v>9</v>
      </c>
      <c r="F2509" s="91" t="s">
        <v>18</v>
      </c>
      <c r="G2509" s="88" t="s">
        <v>7227</v>
      </c>
      <c r="H2509" s="87" t="n">
        <v>38043</v>
      </c>
      <c r="I2509" s="88" t="s">
        <v>2678</v>
      </c>
      <c r="J2509" s="88" t="n">
        <v>0</v>
      </c>
      <c r="K2509" s="96" t="n">
        <v>0.53</v>
      </c>
      <c r="L2509" s="80" t="s">
        <v>873</v>
      </c>
      <c r="M2509" s="101" t="s">
        <v>15417</v>
      </c>
    </row>
    <row r="2510" customFormat="false" ht="18" hidden="false" customHeight="false" outlineLevel="0" collapsed="false">
      <c r="A2510" s="80" t="n">
        <v>2510</v>
      </c>
      <c r="B2510" s="81" t="s">
        <v>7853</v>
      </c>
      <c r="C2510" s="82" t="s">
        <v>7854</v>
      </c>
      <c r="D2510" s="84" t="s">
        <v>367</v>
      </c>
      <c r="E2510" s="85" t="s">
        <v>9</v>
      </c>
      <c r="F2510" s="91" t="s">
        <v>18</v>
      </c>
      <c r="G2510" s="88" t="s">
        <v>7227</v>
      </c>
      <c r="H2510" s="87" t="n">
        <v>38043</v>
      </c>
      <c r="I2510" s="88" t="s">
        <v>7855</v>
      </c>
      <c r="J2510" s="88" t="n">
        <v>0</v>
      </c>
      <c r="K2510" s="96" t="n">
        <v>0.794</v>
      </c>
      <c r="L2510" s="80" t="s">
        <v>873</v>
      </c>
      <c r="M2510" s="101" t="s">
        <v>15417</v>
      </c>
    </row>
    <row r="2511" customFormat="false" ht="18" hidden="false" customHeight="false" outlineLevel="0" collapsed="false">
      <c r="A2511" s="80" t="n">
        <v>2511</v>
      </c>
      <c r="B2511" s="81" t="s">
        <v>7856</v>
      </c>
      <c r="C2511" s="82" t="s">
        <v>7857</v>
      </c>
      <c r="D2511" s="84" t="s">
        <v>367</v>
      </c>
      <c r="E2511" s="85" t="s">
        <v>9</v>
      </c>
      <c r="F2511" s="93" t="s">
        <v>881</v>
      </c>
      <c r="G2511" s="88" t="s">
        <v>7227</v>
      </c>
      <c r="H2511" s="87" t="n">
        <v>38043</v>
      </c>
      <c r="I2511" s="88" t="s">
        <v>7858</v>
      </c>
      <c r="J2511" s="87" t="n">
        <v>34312</v>
      </c>
      <c r="K2511" s="92" t="n">
        <v>0.976</v>
      </c>
      <c r="L2511" s="80" t="s">
        <v>873</v>
      </c>
      <c r="M2511" s="101" t="s">
        <v>15417</v>
      </c>
    </row>
    <row r="2512" customFormat="false" ht="18" hidden="false" customHeight="false" outlineLevel="0" collapsed="false">
      <c r="A2512" s="80" t="n">
        <v>2512</v>
      </c>
      <c r="B2512" s="81" t="s">
        <v>7859</v>
      </c>
      <c r="C2512" s="82" t="s">
        <v>7860</v>
      </c>
      <c r="D2512" s="84" t="s">
        <v>367</v>
      </c>
      <c r="E2512" s="85" t="s">
        <v>9</v>
      </c>
      <c r="F2512" s="86" t="s">
        <v>17</v>
      </c>
      <c r="G2512" s="88" t="s">
        <v>7233</v>
      </c>
      <c r="H2512" s="87" t="n">
        <v>29498</v>
      </c>
      <c r="I2512" s="87" t="n">
        <v>3000</v>
      </c>
      <c r="J2512" s="88" t="n">
        <v>0</v>
      </c>
      <c r="K2512" s="89" t="n">
        <v>0.015</v>
      </c>
      <c r="L2512" s="80" t="s">
        <v>873</v>
      </c>
      <c r="M2512" s="101" t="s">
        <v>15417</v>
      </c>
    </row>
    <row r="2513" customFormat="false" ht="18" hidden="false" customHeight="false" outlineLevel="0" collapsed="false">
      <c r="A2513" s="80" t="n">
        <v>2513</v>
      </c>
      <c r="B2513" s="81" t="s">
        <v>7861</v>
      </c>
      <c r="C2513" s="82" t="s">
        <v>7862</v>
      </c>
      <c r="D2513" s="84" t="s">
        <v>367</v>
      </c>
      <c r="E2513" s="85" t="s">
        <v>9</v>
      </c>
      <c r="F2513" s="93" t="s">
        <v>881</v>
      </c>
      <c r="G2513" s="88" t="s">
        <v>7233</v>
      </c>
      <c r="H2513" s="87" t="n">
        <v>29498</v>
      </c>
      <c r="I2513" s="88" t="s">
        <v>7863</v>
      </c>
      <c r="J2513" s="87" t="n">
        <v>25280</v>
      </c>
      <c r="K2513" s="92" t="n">
        <v>0.857</v>
      </c>
      <c r="L2513" s="80" t="s">
        <v>873</v>
      </c>
      <c r="M2513" s="101" t="s">
        <v>15417</v>
      </c>
    </row>
    <row r="2514" customFormat="false" ht="18" hidden="false" customHeight="false" outlineLevel="0" collapsed="false">
      <c r="A2514" s="80" t="n">
        <v>2514</v>
      </c>
      <c r="B2514" s="81" t="s">
        <v>7864</v>
      </c>
      <c r="C2514" s="82" t="s">
        <v>7865</v>
      </c>
      <c r="D2514" s="84" t="s">
        <v>367</v>
      </c>
      <c r="E2514" s="85" t="s">
        <v>9</v>
      </c>
      <c r="F2514" s="93" t="s">
        <v>881</v>
      </c>
      <c r="G2514" s="88" t="s">
        <v>7233</v>
      </c>
      <c r="H2514" s="87" t="n">
        <v>29498</v>
      </c>
      <c r="I2514" s="88" t="s">
        <v>7866</v>
      </c>
      <c r="J2514" s="87" t="n">
        <v>25206</v>
      </c>
      <c r="K2514" s="96" t="n">
        <v>0.77</v>
      </c>
      <c r="L2514" s="80" t="s">
        <v>873</v>
      </c>
      <c r="M2514" s="101" t="s">
        <v>15417</v>
      </c>
    </row>
    <row r="2515" customFormat="false" ht="18" hidden="false" customHeight="false" outlineLevel="0" collapsed="false">
      <c r="A2515" s="80" t="n">
        <v>2515</v>
      </c>
      <c r="B2515" s="81" t="s">
        <v>7867</v>
      </c>
      <c r="C2515" s="82" t="s">
        <v>7868</v>
      </c>
      <c r="D2515" s="84" t="s">
        <v>367</v>
      </c>
      <c r="E2515" s="85" t="s">
        <v>16</v>
      </c>
      <c r="F2515" s="86" t="s">
        <v>17</v>
      </c>
      <c r="G2515" s="87" t="n">
        <v>64799</v>
      </c>
      <c r="H2515" s="88" t="s">
        <v>7869</v>
      </c>
      <c r="I2515" s="87" t="n">
        <v>14614</v>
      </c>
      <c r="J2515" s="87" t="n">
        <v>32863</v>
      </c>
      <c r="K2515" s="94" t="n">
        <v>0.286</v>
      </c>
      <c r="L2515" s="80" t="s">
        <v>873</v>
      </c>
      <c r="M2515" s="101" t="s">
        <v>15417</v>
      </c>
    </row>
    <row r="2516" customFormat="false" ht="18" hidden="false" customHeight="false" outlineLevel="0" collapsed="false">
      <c r="A2516" s="80" t="n">
        <v>2516</v>
      </c>
      <c r="B2516" s="81" t="s">
        <v>7870</v>
      </c>
      <c r="C2516" s="82" t="s">
        <v>7871</v>
      </c>
      <c r="D2516" s="84" t="s">
        <v>367</v>
      </c>
      <c r="E2516" s="85" t="s">
        <v>11</v>
      </c>
      <c r="F2516" s="91" t="s">
        <v>18</v>
      </c>
      <c r="G2516" s="88" t="s">
        <v>7872</v>
      </c>
      <c r="H2516" s="87" t="n">
        <v>38095</v>
      </c>
      <c r="I2516" s="88" t="s">
        <v>7873</v>
      </c>
      <c r="J2516" s="88" t="n">
        <v>0</v>
      </c>
      <c r="K2516" s="96" t="n">
        <v>0.606</v>
      </c>
      <c r="L2516" s="80" t="s">
        <v>873</v>
      </c>
      <c r="M2516" s="101" t="s">
        <v>15417</v>
      </c>
    </row>
    <row r="2517" customFormat="false" ht="27" hidden="false" customHeight="false" outlineLevel="0" collapsed="false">
      <c r="A2517" s="80" t="n">
        <v>2517</v>
      </c>
      <c r="B2517" s="81" t="s">
        <v>7874</v>
      </c>
      <c r="C2517" s="82" t="s">
        <v>7875</v>
      </c>
      <c r="D2517" s="84" t="s">
        <v>367</v>
      </c>
      <c r="E2517" s="85" t="s">
        <v>10</v>
      </c>
      <c r="F2517" s="93" t="s">
        <v>881</v>
      </c>
      <c r="G2517" s="87" t="n">
        <v>15910</v>
      </c>
      <c r="H2517" s="87" t="n">
        <v>9990</v>
      </c>
      <c r="I2517" s="87" t="n">
        <v>14680</v>
      </c>
      <c r="J2517" s="87" t="n">
        <v>7687</v>
      </c>
      <c r="K2517" s="92" t="n">
        <v>0.864</v>
      </c>
      <c r="L2517" s="80" t="s">
        <v>873</v>
      </c>
      <c r="M2517" s="101" t="s">
        <v>15417</v>
      </c>
    </row>
    <row r="2518" customFormat="false" ht="18" hidden="false" customHeight="false" outlineLevel="0" collapsed="false">
      <c r="A2518" s="80" t="n">
        <v>2518</v>
      </c>
      <c r="B2518" s="81" t="s">
        <v>7876</v>
      </c>
      <c r="C2518" s="82" t="s">
        <v>7877</v>
      </c>
      <c r="D2518" s="84" t="s">
        <v>368</v>
      </c>
      <c r="E2518" s="85" t="s">
        <v>16</v>
      </c>
      <c r="F2518" s="86" t="s">
        <v>17</v>
      </c>
      <c r="G2518" s="87" t="n">
        <v>27925</v>
      </c>
      <c r="H2518" s="87" t="n">
        <v>27923</v>
      </c>
      <c r="I2518" s="87" t="n">
        <v>2939</v>
      </c>
      <c r="J2518" s="88" t="n">
        <v>0</v>
      </c>
      <c r="K2518" s="89" t="n">
        <v>0.053</v>
      </c>
      <c r="L2518" s="80" t="s">
        <v>873</v>
      </c>
      <c r="M2518" s="101" t="s">
        <v>15417</v>
      </c>
    </row>
    <row r="2519" customFormat="false" ht="15" hidden="false" customHeight="false" outlineLevel="0" collapsed="false">
      <c r="A2519" s="80" t="n">
        <v>2519</v>
      </c>
      <c r="B2519" s="81" t="s">
        <v>7878</v>
      </c>
      <c r="C2519" s="82" t="s">
        <v>7879</v>
      </c>
      <c r="D2519" s="84" t="s">
        <v>368</v>
      </c>
      <c r="E2519" s="85" t="s">
        <v>16</v>
      </c>
      <c r="F2519" s="86" t="s">
        <v>17</v>
      </c>
      <c r="G2519" s="87" t="n">
        <v>50257</v>
      </c>
      <c r="H2519" s="87" t="n">
        <v>32428</v>
      </c>
      <c r="I2519" s="87" t="n">
        <v>11178</v>
      </c>
      <c r="J2519" s="88" t="n">
        <v>0</v>
      </c>
      <c r="K2519" s="89" t="n">
        <v>0.135</v>
      </c>
      <c r="L2519" s="80" t="s">
        <v>873</v>
      </c>
      <c r="M2519" s="101" t="s">
        <v>15417</v>
      </c>
    </row>
    <row r="2520" customFormat="false" ht="15" hidden="false" customHeight="false" outlineLevel="0" collapsed="false">
      <c r="A2520" s="80" t="n">
        <v>2520</v>
      </c>
      <c r="B2520" s="81" t="s">
        <v>7880</v>
      </c>
      <c r="C2520" s="82" t="s">
        <v>7881</v>
      </c>
      <c r="D2520" s="84" t="s">
        <v>368</v>
      </c>
      <c r="E2520" s="85" t="s">
        <v>9</v>
      </c>
      <c r="F2520" s="91" t="s">
        <v>18</v>
      </c>
      <c r="G2520" s="88" t="s">
        <v>7882</v>
      </c>
      <c r="H2520" s="87" t="n">
        <v>29675</v>
      </c>
      <c r="I2520" s="88" t="s">
        <v>7883</v>
      </c>
      <c r="J2520" s="88" t="n">
        <v>0</v>
      </c>
      <c r="K2520" s="92" t="n">
        <v>0.849</v>
      </c>
      <c r="L2520" s="80" t="s">
        <v>873</v>
      </c>
      <c r="M2520" s="101" t="s">
        <v>15417</v>
      </c>
    </row>
    <row r="2521" customFormat="false" ht="18" hidden="false" customHeight="false" outlineLevel="0" collapsed="false">
      <c r="A2521" s="80" t="n">
        <v>2521</v>
      </c>
      <c r="B2521" s="81" t="s">
        <v>7884</v>
      </c>
      <c r="C2521" s="82" t="s">
        <v>7885</v>
      </c>
      <c r="D2521" s="84" t="s">
        <v>368</v>
      </c>
      <c r="E2521" s="85" t="s">
        <v>10</v>
      </c>
      <c r="F2521" s="86" t="s">
        <v>17</v>
      </c>
      <c r="G2521" s="87" t="n">
        <v>15910</v>
      </c>
      <c r="H2521" s="87" t="n">
        <v>9990</v>
      </c>
      <c r="I2521" s="87" t="n">
        <v>7569</v>
      </c>
      <c r="J2521" s="87" t="n">
        <v>9389</v>
      </c>
      <c r="K2521" s="96" t="n">
        <v>0.655</v>
      </c>
      <c r="L2521" s="80" t="s">
        <v>873</v>
      </c>
      <c r="M2521" s="101" t="s">
        <v>15417</v>
      </c>
    </row>
    <row r="2522" customFormat="false" ht="27" hidden="false" customHeight="false" outlineLevel="0" collapsed="false">
      <c r="A2522" s="80" t="n">
        <v>2522</v>
      </c>
      <c r="B2522" s="81" t="s">
        <v>7886</v>
      </c>
      <c r="C2522" s="82" t="s">
        <v>7887</v>
      </c>
      <c r="D2522" s="84" t="s">
        <v>368</v>
      </c>
      <c r="E2522" s="85" t="s">
        <v>10</v>
      </c>
      <c r="F2522" s="86" t="s">
        <v>17</v>
      </c>
      <c r="G2522" s="87" t="n">
        <v>15910</v>
      </c>
      <c r="H2522" s="87" t="n">
        <v>9990</v>
      </c>
      <c r="I2522" s="87" t="n">
        <v>15138</v>
      </c>
      <c r="J2522" s="87" t="n">
        <v>9376</v>
      </c>
      <c r="K2522" s="92" t="n">
        <v>0.947</v>
      </c>
      <c r="L2522" s="80" t="s">
        <v>873</v>
      </c>
      <c r="M2522" s="101" t="s">
        <v>15417</v>
      </c>
    </row>
    <row r="2523" customFormat="false" ht="18" hidden="false" customHeight="false" outlineLevel="0" collapsed="false">
      <c r="A2523" s="80" t="n">
        <v>2523</v>
      </c>
      <c r="B2523" s="81" t="s">
        <v>7888</v>
      </c>
      <c r="C2523" s="82" t="s">
        <v>7889</v>
      </c>
      <c r="D2523" s="84" t="s">
        <v>369</v>
      </c>
      <c r="E2523" s="85" t="s">
        <v>16</v>
      </c>
      <c r="F2523" s="86" t="s">
        <v>17</v>
      </c>
      <c r="G2523" s="87" t="n">
        <v>27925</v>
      </c>
      <c r="H2523" s="87" t="n">
        <v>27923</v>
      </c>
      <c r="I2523" s="87" t="n">
        <v>10608</v>
      </c>
      <c r="J2523" s="88" t="n">
        <v>0</v>
      </c>
      <c r="K2523" s="89" t="n">
        <v>0.19</v>
      </c>
      <c r="L2523" s="80" t="s">
        <v>873</v>
      </c>
      <c r="M2523" s="101" t="s">
        <v>15417</v>
      </c>
    </row>
    <row r="2524" customFormat="false" ht="18" hidden="false" customHeight="false" outlineLevel="0" collapsed="false">
      <c r="A2524" s="80" t="n">
        <v>2524</v>
      </c>
      <c r="B2524" s="81" t="s">
        <v>7890</v>
      </c>
      <c r="C2524" s="82" t="s">
        <v>7891</v>
      </c>
      <c r="D2524" s="84" t="s">
        <v>369</v>
      </c>
      <c r="E2524" s="85" t="s">
        <v>11</v>
      </c>
      <c r="F2524" s="91" t="s">
        <v>18</v>
      </c>
      <c r="G2524" s="88" t="s">
        <v>7892</v>
      </c>
      <c r="H2524" s="87" t="n">
        <v>32389</v>
      </c>
      <c r="I2524" s="88" t="s">
        <v>7893</v>
      </c>
      <c r="J2524" s="88" t="n">
        <v>0</v>
      </c>
      <c r="K2524" s="96" t="n">
        <v>0.716</v>
      </c>
      <c r="L2524" s="80" t="s">
        <v>873</v>
      </c>
      <c r="M2524" s="101" t="s">
        <v>15417</v>
      </c>
    </row>
    <row r="2525" customFormat="false" ht="26.25" hidden="false" customHeight="false" outlineLevel="0" collapsed="false">
      <c r="A2525" s="80" t="n">
        <v>2525</v>
      </c>
      <c r="B2525" s="81" t="s">
        <v>7894</v>
      </c>
      <c r="C2525" s="82" t="s">
        <v>7895</v>
      </c>
      <c r="D2525" s="84" t="s">
        <v>369</v>
      </c>
      <c r="E2525" s="85" t="s">
        <v>9</v>
      </c>
      <c r="F2525" s="93" t="s">
        <v>881</v>
      </c>
      <c r="G2525" s="88" t="s">
        <v>7453</v>
      </c>
      <c r="H2525" s="87" t="n">
        <v>26196</v>
      </c>
      <c r="I2525" s="87" t="n">
        <v>38275</v>
      </c>
      <c r="J2525" s="88" t="n">
        <v>0</v>
      </c>
      <c r="K2525" s="89" t="n">
        <v>0.219</v>
      </c>
      <c r="L2525" s="80" t="s">
        <v>873</v>
      </c>
      <c r="M2525" s="101" t="s">
        <v>15417</v>
      </c>
    </row>
    <row r="2526" customFormat="false" ht="18" hidden="false" customHeight="false" outlineLevel="0" collapsed="false">
      <c r="A2526" s="80" t="n">
        <v>2526</v>
      </c>
      <c r="B2526" s="81" t="s">
        <v>7896</v>
      </c>
      <c r="C2526" s="82" t="s">
        <v>7897</v>
      </c>
      <c r="D2526" s="84" t="s">
        <v>369</v>
      </c>
      <c r="E2526" s="85" t="s">
        <v>9</v>
      </c>
      <c r="F2526" s="91" t="s">
        <v>18</v>
      </c>
      <c r="G2526" s="88" t="s">
        <v>7453</v>
      </c>
      <c r="H2526" s="87" t="n">
        <v>26196</v>
      </c>
      <c r="I2526" s="87" t="n">
        <v>96773</v>
      </c>
      <c r="J2526" s="88" t="n">
        <v>0</v>
      </c>
      <c r="K2526" s="96" t="n">
        <v>0.554</v>
      </c>
      <c r="L2526" s="80" t="s">
        <v>873</v>
      </c>
      <c r="M2526" s="101" t="s">
        <v>15417</v>
      </c>
    </row>
    <row r="2527" customFormat="false" ht="15" hidden="false" customHeight="false" outlineLevel="0" collapsed="false">
      <c r="A2527" s="80" t="n">
        <v>2527</v>
      </c>
      <c r="B2527" s="81" t="s">
        <v>7898</v>
      </c>
      <c r="C2527" s="82" t="s">
        <v>7899</v>
      </c>
      <c r="D2527" s="84" t="s">
        <v>369</v>
      </c>
      <c r="E2527" s="85" t="s">
        <v>9</v>
      </c>
      <c r="F2527" s="93" t="s">
        <v>881</v>
      </c>
      <c r="G2527" s="88" t="s">
        <v>7453</v>
      </c>
      <c r="H2527" s="87" t="n">
        <v>26196</v>
      </c>
      <c r="I2527" s="87" t="n">
        <v>66640</v>
      </c>
      <c r="J2527" s="88" t="n">
        <v>0</v>
      </c>
      <c r="K2527" s="94" t="n">
        <v>0.381</v>
      </c>
      <c r="L2527" s="80" t="s">
        <v>873</v>
      </c>
      <c r="M2527" s="101" t="s">
        <v>15417</v>
      </c>
    </row>
    <row r="2528" customFormat="false" ht="18" hidden="false" customHeight="false" outlineLevel="0" collapsed="false">
      <c r="A2528" s="80" t="n">
        <v>2528</v>
      </c>
      <c r="B2528" s="81" t="s">
        <v>7900</v>
      </c>
      <c r="C2528" s="82" t="s">
        <v>7901</v>
      </c>
      <c r="D2528" s="84" t="s">
        <v>369</v>
      </c>
      <c r="E2528" s="85" t="s">
        <v>16</v>
      </c>
      <c r="F2528" s="86" t="s">
        <v>17</v>
      </c>
      <c r="G2528" s="87" t="n">
        <v>64189</v>
      </c>
      <c r="H2528" s="88" t="s">
        <v>7902</v>
      </c>
      <c r="I2528" s="88" t="n">
        <v>252</v>
      </c>
      <c r="J2528" s="88" t="n">
        <v>0</v>
      </c>
      <c r="K2528" s="89" t="n">
        <v>0.002</v>
      </c>
      <c r="L2528" s="80" t="s">
        <v>873</v>
      </c>
      <c r="M2528" s="101" t="s">
        <v>15417</v>
      </c>
    </row>
    <row r="2529" customFormat="false" ht="18" hidden="false" customHeight="false" outlineLevel="0" collapsed="false">
      <c r="A2529" s="80" t="n">
        <v>2529</v>
      </c>
      <c r="B2529" s="81" t="s">
        <v>7903</v>
      </c>
      <c r="C2529" s="82" t="s">
        <v>7904</v>
      </c>
      <c r="D2529" s="84" t="s">
        <v>369</v>
      </c>
      <c r="E2529" s="85" t="s">
        <v>16</v>
      </c>
      <c r="F2529" s="86" t="s">
        <v>17</v>
      </c>
      <c r="G2529" s="87" t="n">
        <v>65229</v>
      </c>
      <c r="H2529" s="88" t="s">
        <v>7905</v>
      </c>
      <c r="I2529" s="87" t="n">
        <v>20307</v>
      </c>
      <c r="J2529" s="87" t="n">
        <v>69513</v>
      </c>
      <c r="K2529" s="96" t="n">
        <v>0.529</v>
      </c>
      <c r="L2529" s="80" t="s">
        <v>873</v>
      </c>
      <c r="M2529" s="101" t="s">
        <v>15417</v>
      </c>
    </row>
    <row r="2530" customFormat="false" ht="18" hidden="false" customHeight="false" outlineLevel="0" collapsed="false">
      <c r="A2530" s="80" t="n">
        <v>2530</v>
      </c>
      <c r="B2530" s="81" t="s">
        <v>7906</v>
      </c>
      <c r="C2530" s="82" t="s">
        <v>7907</v>
      </c>
      <c r="D2530" s="84" t="s">
        <v>369</v>
      </c>
      <c r="E2530" s="85" t="s">
        <v>16</v>
      </c>
      <c r="F2530" s="86" t="s">
        <v>17</v>
      </c>
      <c r="G2530" s="87" t="n">
        <v>65621</v>
      </c>
      <c r="H2530" s="88" t="s">
        <v>7908</v>
      </c>
      <c r="I2530" s="87" t="n">
        <v>15758</v>
      </c>
      <c r="J2530" s="87" t="n">
        <v>68415</v>
      </c>
      <c r="K2530" s="94" t="n">
        <v>0.491</v>
      </c>
      <c r="L2530" s="80" t="s">
        <v>873</v>
      </c>
      <c r="M2530" s="101" t="s">
        <v>15417</v>
      </c>
    </row>
    <row r="2531" customFormat="false" ht="18" hidden="false" customHeight="false" outlineLevel="0" collapsed="false">
      <c r="A2531" s="80" t="n">
        <v>2531</v>
      </c>
      <c r="B2531" s="81" t="s">
        <v>7909</v>
      </c>
      <c r="C2531" s="82" t="s">
        <v>7910</v>
      </c>
      <c r="D2531" s="84" t="s">
        <v>369</v>
      </c>
      <c r="E2531" s="85" t="s">
        <v>16</v>
      </c>
      <c r="F2531" s="86" t="s">
        <v>17</v>
      </c>
      <c r="G2531" s="87" t="n">
        <v>65617</v>
      </c>
      <c r="H2531" s="87" t="n">
        <v>99952</v>
      </c>
      <c r="I2531" s="88" t="n">
        <v>242</v>
      </c>
      <c r="J2531" s="88" t="n">
        <v>0</v>
      </c>
      <c r="K2531" s="89" t="n">
        <v>0.001</v>
      </c>
      <c r="L2531" s="80" t="s">
        <v>873</v>
      </c>
      <c r="M2531" s="101" t="s">
        <v>15417</v>
      </c>
    </row>
    <row r="2532" customFormat="false" ht="18" hidden="false" customHeight="false" outlineLevel="0" collapsed="false">
      <c r="A2532" s="80" t="n">
        <v>2532</v>
      </c>
      <c r="B2532" s="81" t="s">
        <v>7911</v>
      </c>
      <c r="C2532" s="82" t="s">
        <v>7912</v>
      </c>
      <c r="D2532" s="84" t="s">
        <v>369</v>
      </c>
      <c r="E2532" s="85" t="s">
        <v>16</v>
      </c>
      <c r="F2532" s="86" t="s">
        <v>17</v>
      </c>
      <c r="G2532" s="87" t="n">
        <v>64787</v>
      </c>
      <c r="H2532" s="88" t="s">
        <v>7913</v>
      </c>
      <c r="I2532" s="88" t="n">
        <v>252</v>
      </c>
      <c r="J2532" s="88" t="n">
        <v>0</v>
      </c>
      <c r="K2532" s="89" t="n">
        <v>0.001</v>
      </c>
      <c r="L2532" s="80" t="s">
        <v>873</v>
      </c>
      <c r="M2532" s="101" t="s">
        <v>15417</v>
      </c>
    </row>
    <row r="2533" customFormat="false" ht="15" hidden="false" customHeight="false" outlineLevel="0" collapsed="false">
      <c r="A2533" s="80" t="n">
        <v>2533</v>
      </c>
      <c r="B2533" s="81" t="s">
        <v>7914</v>
      </c>
      <c r="C2533" s="82" t="s">
        <v>7915</v>
      </c>
      <c r="D2533" s="84" t="s">
        <v>369</v>
      </c>
      <c r="E2533" s="85" t="s">
        <v>11</v>
      </c>
      <c r="F2533" s="93" t="s">
        <v>881</v>
      </c>
      <c r="G2533" s="88" t="s">
        <v>7916</v>
      </c>
      <c r="H2533" s="87" t="n">
        <v>52494</v>
      </c>
      <c r="I2533" s="88" t="s">
        <v>7917</v>
      </c>
      <c r="J2533" s="87" t="n">
        <v>49937</v>
      </c>
      <c r="K2533" s="92" t="n">
        <v>0.908</v>
      </c>
      <c r="L2533" s="80" t="s">
        <v>873</v>
      </c>
      <c r="M2533" s="101" t="s">
        <v>15417</v>
      </c>
    </row>
    <row r="2534" customFormat="false" ht="18" hidden="false" customHeight="false" outlineLevel="0" collapsed="false">
      <c r="A2534" s="80" t="n">
        <v>2534</v>
      </c>
      <c r="B2534" s="81" t="s">
        <v>7918</v>
      </c>
      <c r="C2534" s="82" t="s">
        <v>7919</v>
      </c>
      <c r="D2534" s="84" t="s">
        <v>369</v>
      </c>
      <c r="E2534" s="85" t="s">
        <v>10</v>
      </c>
      <c r="F2534" s="93" t="s">
        <v>881</v>
      </c>
      <c r="G2534" s="87" t="n">
        <v>15277</v>
      </c>
      <c r="H2534" s="87" t="n">
        <v>9300</v>
      </c>
      <c r="I2534" s="87" t="n">
        <v>14684</v>
      </c>
      <c r="J2534" s="87" t="n">
        <v>7321</v>
      </c>
      <c r="K2534" s="92" t="n">
        <v>0.895</v>
      </c>
      <c r="L2534" s="80" t="s">
        <v>873</v>
      </c>
      <c r="M2534" s="101" t="s">
        <v>15417</v>
      </c>
    </row>
    <row r="2535" customFormat="false" ht="18" hidden="false" customHeight="false" outlineLevel="0" collapsed="false">
      <c r="A2535" s="80" t="n">
        <v>2535</v>
      </c>
      <c r="B2535" s="81" t="s">
        <v>7920</v>
      </c>
      <c r="C2535" s="82" t="s">
        <v>7919</v>
      </c>
      <c r="D2535" s="84" t="s">
        <v>369</v>
      </c>
      <c r="E2535" s="85" t="s">
        <v>10</v>
      </c>
      <c r="F2535" s="93" t="s">
        <v>881</v>
      </c>
      <c r="G2535" s="87" t="n">
        <v>15277</v>
      </c>
      <c r="H2535" s="87" t="n">
        <v>9300</v>
      </c>
      <c r="I2535" s="87" t="n">
        <v>14684</v>
      </c>
      <c r="J2535" s="87" t="n">
        <v>7321</v>
      </c>
      <c r="K2535" s="92" t="n">
        <v>0.895</v>
      </c>
      <c r="L2535" s="80" t="s">
        <v>873</v>
      </c>
      <c r="M2535" s="101" t="s">
        <v>15417</v>
      </c>
    </row>
    <row r="2536" customFormat="false" ht="18" hidden="false" customHeight="false" outlineLevel="0" collapsed="false">
      <c r="A2536" s="80" t="n">
        <v>2536</v>
      </c>
      <c r="B2536" s="81" t="s">
        <v>7921</v>
      </c>
      <c r="C2536" s="82" t="s">
        <v>7922</v>
      </c>
      <c r="D2536" s="84" t="s">
        <v>370</v>
      </c>
      <c r="E2536" s="85" t="s">
        <v>9</v>
      </c>
      <c r="F2536" s="91" t="s">
        <v>18</v>
      </c>
      <c r="G2536" s="88" t="s">
        <v>7882</v>
      </c>
      <c r="H2536" s="87" t="n">
        <v>29675</v>
      </c>
      <c r="I2536" s="88" t="s">
        <v>7923</v>
      </c>
      <c r="J2536" s="88" t="n">
        <v>0</v>
      </c>
      <c r="K2536" s="92" t="n">
        <v>0.851</v>
      </c>
      <c r="L2536" s="80" t="s">
        <v>873</v>
      </c>
      <c r="M2536" s="101" t="s">
        <v>15417</v>
      </c>
    </row>
    <row r="2537" customFormat="false" ht="18" hidden="false" customHeight="false" outlineLevel="0" collapsed="false">
      <c r="A2537" s="80" t="n">
        <v>2537</v>
      </c>
      <c r="B2537" s="81" t="s">
        <v>7924</v>
      </c>
      <c r="C2537" s="82" t="s">
        <v>7925</v>
      </c>
      <c r="D2537" s="84" t="s">
        <v>370</v>
      </c>
      <c r="E2537" s="85" t="s">
        <v>9</v>
      </c>
      <c r="F2537" s="91" t="s">
        <v>18</v>
      </c>
      <c r="G2537" s="88" t="s">
        <v>7882</v>
      </c>
      <c r="H2537" s="87" t="n">
        <v>29675</v>
      </c>
      <c r="I2537" s="88" t="s">
        <v>7923</v>
      </c>
      <c r="J2537" s="88" t="n">
        <v>0</v>
      </c>
      <c r="K2537" s="92" t="n">
        <v>0.851</v>
      </c>
      <c r="L2537" s="80" t="s">
        <v>873</v>
      </c>
      <c r="M2537" s="101" t="s">
        <v>15417</v>
      </c>
    </row>
    <row r="2538" customFormat="false" ht="18" hidden="false" customHeight="false" outlineLevel="0" collapsed="false">
      <c r="A2538" s="80" t="n">
        <v>2538</v>
      </c>
      <c r="B2538" s="81" t="s">
        <v>7926</v>
      </c>
      <c r="C2538" s="82" t="s">
        <v>7927</v>
      </c>
      <c r="D2538" s="84" t="s">
        <v>370</v>
      </c>
      <c r="E2538" s="85" t="s">
        <v>9</v>
      </c>
      <c r="F2538" s="91" t="s">
        <v>18</v>
      </c>
      <c r="G2538" s="88" t="s">
        <v>7882</v>
      </c>
      <c r="H2538" s="87" t="n">
        <v>29675</v>
      </c>
      <c r="I2538" s="88" t="s">
        <v>7928</v>
      </c>
      <c r="J2538" s="88" t="n">
        <v>0</v>
      </c>
      <c r="K2538" s="92" t="n">
        <v>0.846</v>
      </c>
      <c r="L2538" s="80" t="s">
        <v>873</v>
      </c>
      <c r="M2538" s="101" t="s">
        <v>15417</v>
      </c>
    </row>
    <row r="2539" customFormat="false" ht="18" hidden="false" customHeight="false" outlineLevel="0" collapsed="false">
      <c r="A2539" s="80" t="n">
        <v>2539</v>
      </c>
      <c r="B2539" s="81" t="s">
        <v>7929</v>
      </c>
      <c r="C2539" s="82" t="s">
        <v>7930</v>
      </c>
      <c r="D2539" s="84" t="s">
        <v>370</v>
      </c>
      <c r="E2539" s="85" t="s">
        <v>9</v>
      </c>
      <c r="F2539" s="93" t="s">
        <v>881</v>
      </c>
      <c r="G2539" s="88" t="s">
        <v>7882</v>
      </c>
      <c r="H2539" s="87" t="n">
        <v>29675</v>
      </c>
      <c r="I2539" s="88" t="s">
        <v>7931</v>
      </c>
      <c r="J2539" s="88" t="n">
        <v>0</v>
      </c>
      <c r="K2539" s="92" t="n">
        <v>0.828</v>
      </c>
      <c r="L2539" s="80" t="s">
        <v>873</v>
      </c>
      <c r="M2539" s="101" t="s">
        <v>15417</v>
      </c>
    </row>
    <row r="2540" customFormat="false" ht="27" hidden="false" customHeight="false" outlineLevel="0" collapsed="false">
      <c r="A2540" s="80" t="n">
        <v>2540</v>
      </c>
      <c r="B2540" s="81" t="s">
        <v>7932</v>
      </c>
      <c r="C2540" s="82" t="s">
        <v>7933</v>
      </c>
      <c r="D2540" s="84" t="s">
        <v>370</v>
      </c>
      <c r="E2540" s="85" t="s">
        <v>9</v>
      </c>
      <c r="F2540" s="91" t="s">
        <v>18</v>
      </c>
      <c r="G2540" s="88" t="s">
        <v>7882</v>
      </c>
      <c r="H2540" s="87" t="n">
        <v>29675</v>
      </c>
      <c r="I2540" s="88" t="s">
        <v>4423</v>
      </c>
      <c r="J2540" s="88" t="n">
        <v>0</v>
      </c>
      <c r="K2540" s="96" t="n">
        <v>0.785</v>
      </c>
      <c r="L2540" s="80" t="s">
        <v>873</v>
      </c>
      <c r="M2540" s="101" t="s">
        <v>15417</v>
      </c>
    </row>
    <row r="2541" customFormat="false" ht="27" hidden="false" customHeight="false" outlineLevel="0" collapsed="false">
      <c r="A2541" s="80" t="n">
        <v>2541</v>
      </c>
      <c r="B2541" s="81" t="s">
        <v>7934</v>
      </c>
      <c r="C2541" s="82" t="s">
        <v>7935</v>
      </c>
      <c r="D2541" s="84" t="s">
        <v>370</v>
      </c>
      <c r="E2541" s="85" t="s">
        <v>10</v>
      </c>
      <c r="F2541" s="93" t="s">
        <v>881</v>
      </c>
      <c r="G2541" s="87" t="n">
        <v>15910</v>
      </c>
      <c r="H2541" s="87" t="n">
        <v>9990</v>
      </c>
      <c r="I2541" s="87" t="n">
        <v>15909</v>
      </c>
      <c r="J2541" s="87" t="n">
        <v>9831</v>
      </c>
      <c r="K2541" s="92" t="n">
        <v>0.994</v>
      </c>
      <c r="L2541" s="80" t="s">
        <v>873</v>
      </c>
      <c r="M2541" s="101" t="s">
        <v>15417</v>
      </c>
    </row>
    <row r="2542" customFormat="false" ht="27" hidden="false" customHeight="false" outlineLevel="0" collapsed="false">
      <c r="A2542" s="80" t="n">
        <v>2542</v>
      </c>
      <c r="B2542" s="81" t="s">
        <v>7936</v>
      </c>
      <c r="C2542" s="82" t="s">
        <v>7937</v>
      </c>
      <c r="D2542" s="84" t="s">
        <v>370</v>
      </c>
      <c r="E2542" s="85" t="s">
        <v>10</v>
      </c>
      <c r="F2542" s="93" t="s">
        <v>881</v>
      </c>
      <c r="G2542" s="87" t="n">
        <v>15910</v>
      </c>
      <c r="H2542" s="87" t="n">
        <v>9990</v>
      </c>
      <c r="I2542" s="87" t="n">
        <v>15909</v>
      </c>
      <c r="J2542" s="87" t="n">
        <v>9636</v>
      </c>
      <c r="K2542" s="92" t="n">
        <v>0.986</v>
      </c>
      <c r="L2542" s="80" t="s">
        <v>873</v>
      </c>
      <c r="M2542" s="101" t="s">
        <v>15417</v>
      </c>
    </row>
    <row r="2543" customFormat="false" ht="27" hidden="false" customHeight="false" outlineLevel="0" collapsed="false">
      <c r="A2543" s="80" t="n">
        <v>2543</v>
      </c>
      <c r="B2543" s="81" t="s">
        <v>7938</v>
      </c>
      <c r="C2543" s="82" t="s">
        <v>7939</v>
      </c>
      <c r="D2543" s="84" t="s">
        <v>370</v>
      </c>
      <c r="E2543" s="85" t="s">
        <v>10</v>
      </c>
      <c r="F2543" s="93" t="s">
        <v>881</v>
      </c>
      <c r="G2543" s="87" t="n">
        <v>15910</v>
      </c>
      <c r="H2543" s="87" t="n">
        <v>9990</v>
      </c>
      <c r="I2543" s="87" t="n">
        <v>15909</v>
      </c>
      <c r="J2543" s="87" t="n">
        <v>9831</v>
      </c>
      <c r="K2543" s="92" t="n">
        <v>0.994</v>
      </c>
      <c r="L2543" s="80" t="s">
        <v>873</v>
      </c>
      <c r="M2543" s="101" t="s">
        <v>15417</v>
      </c>
    </row>
    <row r="2544" customFormat="false" ht="18" hidden="false" customHeight="false" outlineLevel="0" collapsed="false">
      <c r="A2544" s="80" t="n">
        <v>2544</v>
      </c>
      <c r="B2544" s="81" t="s">
        <v>7940</v>
      </c>
      <c r="C2544" s="82" t="s">
        <v>7941</v>
      </c>
      <c r="D2544" s="84" t="s">
        <v>370</v>
      </c>
      <c r="E2544" s="85" t="s">
        <v>9</v>
      </c>
      <c r="F2544" s="91" t="s">
        <v>18</v>
      </c>
      <c r="G2544" s="88" t="s">
        <v>7942</v>
      </c>
      <c r="H2544" s="87" t="n">
        <v>28036</v>
      </c>
      <c r="I2544" s="88" t="s">
        <v>5132</v>
      </c>
      <c r="J2544" s="88" t="n">
        <v>0</v>
      </c>
      <c r="K2544" s="92" t="n">
        <v>0.85</v>
      </c>
      <c r="L2544" s="80" t="s">
        <v>873</v>
      </c>
      <c r="M2544" s="101" t="s">
        <v>15417</v>
      </c>
    </row>
    <row r="2545" customFormat="false" ht="18" hidden="false" customHeight="false" outlineLevel="0" collapsed="false">
      <c r="A2545" s="80" t="n">
        <v>2545</v>
      </c>
      <c r="B2545" s="81" t="s">
        <v>7943</v>
      </c>
      <c r="C2545" s="82" t="s">
        <v>7944</v>
      </c>
      <c r="D2545" s="84" t="s">
        <v>370</v>
      </c>
      <c r="E2545" s="85" t="s">
        <v>9</v>
      </c>
      <c r="F2545" s="91" t="s">
        <v>18</v>
      </c>
      <c r="G2545" s="88" t="s">
        <v>7942</v>
      </c>
      <c r="H2545" s="87" t="n">
        <v>28036</v>
      </c>
      <c r="I2545" s="88" t="s">
        <v>7945</v>
      </c>
      <c r="J2545" s="88" t="n">
        <v>0</v>
      </c>
      <c r="K2545" s="92" t="n">
        <v>0.85</v>
      </c>
      <c r="L2545" s="80" t="s">
        <v>873</v>
      </c>
      <c r="M2545" s="101" t="s">
        <v>15417</v>
      </c>
    </row>
    <row r="2546" customFormat="false" ht="18" hidden="false" customHeight="false" outlineLevel="0" collapsed="false">
      <c r="A2546" s="80" t="n">
        <v>2546</v>
      </c>
      <c r="B2546" s="81" t="s">
        <v>7946</v>
      </c>
      <c r="C2546" s="82" t="s">
        <v>7947</v>
      </c>
      <c r="D2546" s="84" t="s">
        <v>370</v>
      </c>
      <c r="E2546" s="85" t="s">
        <v>11</v>
      </c>
      <c r="F2546" s="93" t="s">
        <v>881</v>
      </c>
      <c r="G2546" s="88" t="s">
        <v>7948</v>
      </c>
      <c r="H2546" s="88" t="s">
        <v>7949</v>
      </c>
      <c r="I2546" s="88" t="s">
        <v>7950</v>
      </c>
      <c r="J2546" s="87" t="n">
        <v>95748</v>
      </c>
      <c r="K2546" s="92" t="n">
        <v>0.957</v>
      </c>
      <c r="L2546" s="80" t="s">
        <v>873</v>
      </c>
      <c r="M2546" s="101" t="s">
        <v>15417</v>
      </c>
    </row>
    <row r="2547" customFormat="false" ht="18" hidden="false" customHeight="false" outlineLevel="0" collapsed="false">
      <c r="A2547" s="80" t="n">
        <v>2547</v>
      </c>
      <c r="B2547" s="81" t="s">
        <v>7951</v>
      </c>
      <c r="C2547" s="82" t="s">
        <v>7952</v>
      </c>
      <c r="D2547" s="84" t="s">
        <v>370</v>
      </c>
      <c r="E2547" s="85" t="s">
        <v>13</v>
      </c>
      <c r="F2547" s="93" t="s">
        <v>881</v>
      </c>
      <c r="G2547" s="88" t="s">
        <v>7953</v>
      </c>
      <c r="H2547" s="87" t="n">
        <v>98069</v>
      </c>
      <c r="I2547" s="87" t="n">
        <v>86973</v>
      </c>
      <c r="J2547" s="87" t="n">
        <v>50980</v>
      </c>
      <c r="K2547" s="96" t="n">
        <v>0.632</v>
      </c>
      <c r="L2547" s="80" t="s">
        <v>873</v>
      </c>
      <c r="M2547" s="101" t="s">
        <v>15417</v>
      </c>
    </row>
    <row r="2548" customFormat="false" ht="18" hidden="false" customHeight="false" outlineLevel="0" collapsed="false">
      <c r="A2548" s="80" t="n">
        <v>2548</v>
      </c>
      <c r="B2548" s="81" t="s">
        <v>7954</v>
      </c>
      <c r="C2548" s="82" t="s">
        <v>7955</v>
      </c>
      <c r="D2548" s="84" t="s">
        <v>370</v>
      </c>
      <c r="E2548" s="85" t="s">
        <v>13</v>
      </c>
      <c r="F2548" s="93" t="s">
        <v>881</v>
      </c>
      <c r="G2548" s="88" t="s">
        <v>7953</v>
      </c>
      <c r="H2548" s="87" t="n">
        <v>98069</v>
      </c>
      <c r="I2548" s="88" t="s">
        <v>7956</v>
      </c>
      <c r="J2548" s="87" t="n">
        <v>42205</v>
      </c>
      <c r="K2548" s="96" t="n">
        <v>0.723</v>
      </c>
      <c r="L2548" s="80" t="s">
        <v>873</v>
      </c>
      <c r="M2548" s="101" t="s">
        <v>15417</v>
      </c>
    </row>
    <row r="2549" customFormat="false" ht="18" hidden="false" customHeight="false" outlineLevel="0" collapsed="false">
      <c r="A2549" s="80" t="n">
        <v>2549</v>
      </c>
      <c r="B2549" s="81" t="s">
        <v>7957</v>
      </c>
      <c r="C2549" s="82" t="s">
        <v>7958</v>
      </c>
      <c r="D2549" s="84" t="s">
        <v>370</v>
      </c>
      <c r="E2549" s="85" t="s">
        <v>10</v>
      </c>
      <c r="F2549" s="93" t="s">
        <v>881</v>
      </c>
      <c r="G2549" s="87" t="n">
        <v>15910</v>
      </c>
      <c r="H2549" s="87" t="n">
        <v>9990</v>
      </c>
      <c r="I2549" s="87" t="n">
        <v>14877</v>
      </c>
      <c r="J2549" s="87" t="n">
        <v>9874</v>
      </c>
      <c r="K2549" s="92" t="n">
        <v>0.956</v>
      </c>
      <c r="L2549" s="80" t="s">
        <v>873</v>
      </c>
      <c r="M2549" s="101" t="s">
        <v>15417</v>
      </c>
    </row>
    <row r="2550" customFormat="false" ht="18" hidden="false" customHeight="false" outlineLevel="0" collapsed="false">
      <c r="A2550" s="80" t="n">
        <v>2550</v>
      </c>
      <c r="B2550" s="81" t="s">
        <v>7959</v>
      </c>
      <c r="C2550" s="82" t="s">
        <v>7960</v>
      </c>
      <c r="D2550" s="84" t="s">
        <v>370</v>
      </c>
      <c r="E2550" s="85" t="s">
        <v>10</v>
      </c>
      <c r="F2550" s="93" t="s">
        <v>881</v>
      </c>
      <c r="G2550" s="87" t="n">
        <v>15910</v>
      </c>
      <c r="H2550" s="87" t="n">
        <v>9990</v>
      </c>
      <c r="I2550" s="87" t="n">
        <v>14877</v>
      </c>
      <c r="J2550" s="87" t="n">
        <v>9820</v>
      </c>
      <c r="K2550" s="92" t="n">
        <v>0.954</v>
      </c>
      <c r="L2550" s="80" t="s">
        <v>873</v>
      </c>
      <c r="M2550" s="101" t="s">
        <v>15417</v>
      </c>
    </row>
    <row r="2551" customFormat="false" ht="18" hidden="false" customHeight="false" outlineLevel="0" collapsed="false">
      <c r="A2551" s="80" t="n">
        <v>2551</v>
      </c>
      <c r="B2551" s="81" t="s">
        <v>7961</v>
      </c>
      <c r="C2551" s="82" t="s">
        <v>7962</v>
      </c>
      <c r="D2551" s="84" t="s">
        <v>371</v>
      </c>
      <c r="E2551" s="85" t="s">
        <v>13</v>
      </c>
      <c r="F2551" s="93" t="s">
        <v>881</v>
      </c>
      <c r="G2551" s="87" t="n">
        <v>5399</v>
      </c>
      <c r="H2551" s="87" t="n">
        <v>5246</v>
      </c>
      <c r="I2551" s="87" t="n">
        <v>5220</v>
      </c>
      <c r="J2551" s="88" t="n">
        <v>0</v>
      </c>
      <c r="K2551" s="94" t="n">
        <v>0.49</v>
      </c>
      <c r="L2551" s="80" t="s">
        <v>873</v>
      </c>
      <c r="M2551" s="101" t="s">
        <v>15417</v>
      </c>
    </row>
    <row r="2552" customFormat="false" ht="18" hidden="false" customHeight="false" outlineLevel="0" collapsed="false">
      <c r="A2552" s="80" t="n">
        <v>2552</v>
      </c>
      <c r="B2552" s="81" t="s">
        <v>7963</v>
      </c>
      <c r="C2552" s="82" t="s">
        <v>7964</v>
      </c>
      <c r="D2552" s="84" t="s">
        <v>371</v>
      </c>
      <c r="E2552" s="85" t="s">
        <v>16</v>
      </c>
      <c r="F2552" s="86" t="s">
        <v>17</v>
      </c>
      <c r="G2552" s="87" t="n">
        <v>27925</v>
      </c>
      <c r="H2552" s="87" t="n">
        <v>27923</v>
      </c>
      <c r="I2552" s="87" t="n">
        <v>4239</v>
      </c>
      <c r="J2552" s="88" t="n">
        <v>0</v>
      </c>
      <c r="K2552" s="89" t="n">
        <v>0.076</v>
      </c>
      <c r="L2552" s="80" t="s">
        <v>873</v>
      </c>
      <c r="M2552" s="101" t="s">
        <v>15417</v>
      </c>
    </row>
    <row r="2553" customFormat="false" ht="18" hidden="false" customHeight="false" outlineLevel="0" collapsed="false">
      <c r="A2553" s="80" t="n">
        <v>2553</v>
      </c>
      <c r="B2553" s="81" t="s">
        <v>7965</v>
      </c>
      <c r="C2553" s="82" t="s">
        <v>7966</v>
      </c>
      <c r="D2553" s="84" t="s">
        <v>371</v>
      </c>
      <c r="E2553" s="85" t="s">
        <v>9</v>
      </c>
      <c r="F2553" s="86" t="s">
        <v>17</v>
      </c>
      <c r="G2553" s="88" t="s">
        <v>7882</v>
      </c>
      <c r="H2553" s="87" t="n">
        <v>29675</v>
      </c>
      <c r="I2553" s="87" t="n">
        <v>1044</v>
      </c>
      <c r="J2553" s="88" t="n">
        <v>0</v>
      </c>
      <c r="K2553" s="89" t="n">
        <v>0.005</v>
      </c>
      <c r="L2553" s="80" t="s">
        <v>873</v>
      </c>
      <c r="M2553" s="101" t="s">
        <v>15417</v>
      </c>
    </row>
    <row r="2554" customFormat="false" ht="27" hidden="false" customHeight="false" outlineLevel="0" collapsed="false">
      <c r="A2554" s="80" t="n">
        <v>2554</v>
      </c>
      <c r="B2554" s="81" t="s">
        <v>7967</v>
      </c>
      <c r="C2554" s="82" t="s">
        <v>7968</v>
      </c>
      <c r="D2554" s="84" t="s">
        <v>371</v>
      </c>
      <c r="E2554" s="85" t="s">
        <v>9</v>
      </c>
      <c r="F2554" s="86" t="s">
        <v>17</v>
      </c>
      <c r="G2554" s="88" t="s">
        <v>7882</v>
      </c>
      <c r="H2554" s="87" t="n">
        <v>29675</v>
      </c>
      <c r="I2554" s="87" t="n">
        <v>1044</v>
      </c>
      <c r="J2554" s="88" t="n">
        <v>0</v>
      </c>
      <c r="K2554" s="89" t="n">
        <v>0.005</v>
      </c>
      <c r="L2554" s="80" t="s">
        <v>873</v>
      </c>
      <c r="M2554" s="101" t="s">
        <v>15417</v>
      </c>
    </row>
    <row r="2555" customFormat="false" ht="18" hidden="false" customHeight="false" outlineLevel="0" collapsed="false">
      <c r="A2555" s="80" t="n">
        <v>2555</v>
      </c>
      <c r="B2555" s="81" t="s">
        <v>7969</v>
      </c>
      <c r="C2555" s="82" t="s">
        <v>7970</v>
      </c>
      <c r="D2555" s="84" t="s">
        <v>371</v>
      </c>
      <c r="E2555" s="85" t="s">
        <v>9</v>
      </c>
      <c r="F2555" s="91" t="s">
        <v>18</v>
      </c>
      <c r="G2555" s="88" t="s">
        <v>7882</v>
      </c>
      <c r="H2555" s="87" t="n">
        <v>29675</v>
      </c>
      <c r="I2555" s="88" t="s">
        <v>7971</v>
      </c>
      <c r="J2555" s="88" t="n">
        <v>0</v>
      </c>
      <c r="K2555" s="92" t="n">
        <v>0.85</v>
      </c>
      <c r="L2555" s="80" t="s">
        <v>873</v>
      </c>
      <c r="M2555" s="101" t="s">
        <v>15417</v>
      </c>
    </row>
    <row r="2556" customFormat="false" ht="18" hidden="false" customHeight="false" outlineLevel="0" collapsed="false">
      <c r="A2556" s="80" t="n">
        <v>2556</v>
      </c>
      <c r="B2556" s="81" t="s">
        <v>7972</v>
      </c>
      <c r="C2556" s="82" t="s">
        <v>7973</v>
      </c>
      <c r="D2556" s="84" t="s">
        <v>371</v>
      </c>
      <c r="E2556" s="85" t="s">
        <v>10</v>
      </c>
      <c r="F2556" s="93" t="s">
        <v>881</v>
      </c>
      <c r="G2556" s="87" t="n">
        <v>15910</v>
      </c>
      <c r="H2556" s="87" t="n">
        <v>9990</v>
      </c>
      <c r="I2556" s="87" t="n">
        <v>15660</v>
      </c>
      <c r="J2556" s="87" t="n">
        <v>9373</v>
      </c>
      <c r="K2556" s="92" t="n">
        <v>0.967</v>
      </c>
      <c r="L2556" s="80" t="s">
        <v>873</v>
      </c>
      <c r="M2556" s="101" t="s">
        <v>15417</v>
      </c>
    </row>
    <row r="2557" customFormat="false" ht="18" hidden="false" customHeight="false" outlineLevel="0" collapsed="false">
      <c r="A2557" s="80" t="n">
        <v>2557</v>
      </c>
      <c r="B2557" s="81" t="s">
        <v>7974</v>
      </c>
      <c r="C2557" s="82" t="s">
        <v>7975</v>
      </c>
      <c r="D2557" s="84" t="s">
        <v>371</v>
      </c>
      <c r="E2557" s="85" t="s">
        <v>10</v>
      </c>
      <c r="F2557" s="93" t="s">
        <v>881</v>
      </c>
      <c r="G2557" s="87" t="n">
        <v>15910</v>
      </c>
      <c r="H2557" s="87" t="n">
        <v>9990</v>
      </c>
      <c r="I2557" s="87" t="n">
        <v>15909</v>
      </c>
      <c r="J2557" s="87" t="n">
        <v>9373</v>
      </c>
      <c r="K2557" s="92" t="n">
        <v>0.976</v>
      </c>
      <c r="L2557" s="80" t="s">
        <v>873</v>
      </c>
      <c r="M2557" s="101" t="s">
        <v>15417</v>
      </c>
    </row>
    <row r="2558" customFormat="false" ht="18" hidden="false" customHeight="false" outlineLevel="0" collapsed="false">
      <c r="A2558" s="80" t="n">
        <v>2558</v>
      </c>
      <c r="B2558" s="81" t="s">
        <v>7976</v>
      </c>
      <c r="C2558" s="82" t="s">
        <v>7977</v>
      </c>
      <c r="D2558" s="84" t="s">
        <v>372</v>
      </c>
      <c r="E2558" s="85" t="s">
        <v>9</v>
      </c>
      <c r="F2558" s="86" t="s">
        <v>17</v>
      </c>
      <c r="G2558" s="88" t="s">
        <v>7438</v>
      </c>
      <c r="H2558" s="87" t="n">
        <v>29648</v>
      </c>
      <c r="I2558" s="87" t="n">
        <v>1827</v>
      </c>
      <c r="J2558" s="88" t="n">
        <v>0</v>
      </c>
      <c r="K2558" s="89" t="n">
        <v>0.009</v>
      </c>
      <c r="L2558" s="80" t="s">
        <v>873</v>
      </c>
      <c r="M2558" s="101" t="s">
        <v>15417</v>
      </c>
    </row>
    <row r="2559" customFormat="false" ht="18" hidden="false" customHeight="false" outlineLevel="0" collapsed="false">
      <c r="A2559" s="80" t="n">
        <v>2559</v>
      </c>
      <c r="B2559" s="81" t="s">
        <v>7978</v>
      </c>
      <c r="C2559" s="82" t="s">
        <v>7979</v>
      </c>
      <c r="D2559" s="84" t="s">
        <v>372</v>
      </c>
      <c r="E2559" s="85" t="s">
        <v>9</v>
      </c>
      <c r="F2559" s="86" t="s">
        <v>17</v>
      </c>
      <c r="G2559" s="88" t="s">
        <v>7438</v>
      </c>
      <c r="H2559" s="87" t="n">
        <v>29648</v>
      </c>
      <c r="I2559" s="87" t="n">
        <v>74537</v>
      </c>
      <c r="J2559" s="88" t="n">
        <v>0</v>
      </c>
      <c r="K2559" s="94" t="n">
        <v>0.374</v>
      </c>
      <c r="L2559" s="80" t="s">
        <v>873</v>
      </c>
      <c r="M2559" s="101" t="s">
        <v>15417</v>
      </c>
    </row>
    <row r="2560" customFormat="false" ht="18" hidden="false" customHeight="false" outlineLevel="0" collapsed="false">
      <c r="A2560" s="80" t="n">
        <v>2560</v>
      </c>
      <c r="B2560" s="81" t="s">
        <v>7980</v>
      </c>
      <c r="C2560" s="82" t="s">
        <v>7981</v>
      </c>
      <c r="D2560" s="84" t="s">
        <v>372</v>
      </c>
      <c r="E2560" s="85" t="s">
        <v>9</v>
      </c>
      <c r="F2560" s="86" t="s">
        <v>17</v>
      </c>
      <c r="G2560" s="88" t="s">
        <v>7438</v>
      </c>
      <c r="H2560" s="87" t="n">
        <v>29648</v>
      </c>
      <c r="I2560" s="87" t="n">
        <v>65201</v>
      </c>
      <c r="J2560" s="88" t="n">
        <v>0</v>
      </c>
      <c r="K2560" s="94" t="n">
        <v>0.327</v>
      </c>
      <c r="L2560" s="80" t="s">
        <v>873</v>
      </c>
      <c r="M2560" s="101" t="s">
        <v>15417</v>
      </c>
    </row>
    <row r="2561" customFormat="false" ht="18" hidden="false" customHeight="false" outlineLevel="0" collapsed="false">
      <c r="A2561" s="80" t="n">
        <v>2561</v>
      </c>
      <c r="B2561" s="81" t="s">
        <v>7982</v>
      </c>
      <c r="C2561" s="82" t="s">
        <v>7983</v>
      </c>
      <c r="D2561" s="84" t="s">
        <v>372</v>
      </c>
      <c r="E2561" s="85" t="s">
        <v>9</v>
      </c>
      <c r="F2561" s="86" t="s">
        <v>17</v>
      </c>
      <c r="G2561" s="88" t="s">
        <v>7438</v>
      </c>
      <c r="H2561" s="87" t="n">
        <v>29648</v>
      </c>
      <c r="I2561" s="87" t="n">
        <v>81845</v>
      </c>
      <c r="J2561" s="88" t="n">
        <v>0</v>
      </c>
      <c r="K2561" s="94" t="n">
        <v>0.41</v>
      </c>
      <c r="L2561" s="80" t="s">
        <v>873</v>
      </c>
      <c r="M2561" s="101" t="s">
        <v>15417</v>
      </c>
    </row>
    <row r="2562" customFormat="false" ht="18" hidden="false" customHeight="false" outlineLevel="0" collapsed="false">
      <c r="A2562" s="80" t="n">
        <v>2562</v>
      </c>
      <c r="B2562" s="81" t="s">
        <v>7984</v>
      </c>
      <c r="C2562" s="82" t="s">
        <v>7985</v>
      </c>
      <c r="D2562" s="84" t="s">
        <v>372</v>
      </c>
      <c r="E2562" s="85" t="s">
        <v>11</v>
      </c>
      <c r="F2562" s="93" t="s">
        <v>881</v>
      </c>
      <c r="G2562" s="88" t="s">
        <v>7632</v>
      </c>
      <c r="H2562" s="87" t="n">
        <v>35004</v>
      </c>
      <c r="I2562" s="87" t="n">
        <v>62379</v>
      </c>
      <c r="J2562" s="88" t="n">
        <v>0</v>
      </c>
      <c r="K2562" s="94" t="n">
        <v>0.313</v>
      </c>
      <c r="L2562" s="80" t="s">
        <v>873</v>
      </c>
      <c r="M2562" s="101" t="s">
        <v>15417</v>
      </c>
    </row>
    <row r="2563" customFormat="false" ht="18" hidden="false" customHeight="false" outlineLevel="0" collapsed="false">
      <c r="A2563" s="80" t="n">
        <v>2563</v>
      </c>
      <c r="B2563" s="81" t="s">
        <v>7986</v>
      </c>
      <c r="C2563" s="82" t="s">
        <v>7987</v>
      </c>
      <c r="D2563" s="84" t="s">
        <v>372</v>
      </c>
      <c r="E2563" s="85" t="s">
        <v>10</v>
      </c>
      <c r="F2563" s="93" t="s">
        <v>881</v>
      </c>
      <c r="G2563" s="87" t="n">
        <v>15910</v>
      </c>
      <c r="H2563" s="87" t="n">
        <v>9990</v>
      </c>
      <c r="I2563" s="87" t="n">
        <v>12528</v>
      </c>
      <c r="J2563" s="87" t="n">
        <v>9893</v>
      </c>
      <c r="K2563" s="92" t="n">
        <v>0.866</v>
      </c>
      <c r="L2563" s="80" t="s">
        <v>873</v>
      </c>
      <c r="M2563" s="101" t="s">
        <v>15417</v>
      </c>
    </row>
    <row r="2564" customFormat="false" ht="18" hidden="false" customHeight="false" outlineLevel="0" collapsed="false">
      <c r="A2564" s="80" t="n">
        <v>2564</v>
      </c>
      <c r="B2564" s="81" t="s">
        <v>7988</v>
      </c>
      <c r="C2564" s="82" t="s">
        <v>7989</v>
      </c>
      <c r="D2564" s="84" t="s">
        <v>372</v>
      </c>
      <c r="E2564" s="85" t="s">
        <v>10</v>
      </c>
      <c r="F2564" s="93" t="s">
        <v>881</v>
      </c>
      <c r="G2564" s="87" t="n">
        <v>15910</v>
      </c>
      <c r="H2564" s="87" t="n">
        <v>9990</v>
      </c>
      <c r="I2564" s="87" t="n">
        <v>13572</v>
      </c>
      <c r="J2564" s="87" t="n">
        <v>9851</v>
      </c>
      <c r="K2564" s="92" t="n">
        <v>0.904</v>
      </c>
      <c r="L2564" s="80" t="s">
        <v>873</v>
      </c>
      <c r="M2564" s="101" t="s">
        <v>15417</v>
      </c>
    </row>
    <row r="2565" customFormat="false" ht="18" hidden="false" customHeight="false" outlineLevel="0" collapsed="false">
      <c r="A2565" s="80" t="n">
        <v>2565</v>
      </c>
      <c r="B2565" s="81" t="s">
        <v>7990</v>
      </c>
      <c r="C2565" s="82" t="s">
        <v>7991</v>
      </c>
      <c r="D2565" s="84" t="s">
        <v>372</v>
      </c>
      <c r="E2565" s="85" t="s">
        <v>10</v>
      </c>
      <c r="F2565" s="93" t="s">
        <v>881</v>
      </c>
      <c r="G2565" s="87" t="n">
        <v>15910</v>
      </c>
      <c r="H2565" s="87" t="n">
        <v>9990</v>
      </c>
      <c r="I2565" s="87" t="n">
        <v>15909</v>
      </c>
      <c r="J2565" s="87" t="n">
        <v>9893</v>
      </c>
      <c r="K2565" s="92" t="n">
        <v>0.996</v>
      </c>
      <c r="L2565" s="80" t="s">
        <v>873</v>
      </c>
      <c r="M2565" s="101" t="s">
        <v>15417</v>
      </c>
    </row>
    <row r="2566" customFormat="false" ht="18" hidden="false" customHeight="false" outlineLevel="0" collapsed="false">
      <c r="A2566" s="80" t="n">
        <v>2566</v>
      </c>
      <c r="B2566" s="81" t="s">
        <v>7992</v>
      </c>
      <c r="C2566" s="82" t="s">
        <v>7993</v>
      </c>
      <c r="D2566" s="84" t="s">
        <v>372</v>
      </c>
      <c r="E2566" s="85" t="s">
        <v>10</v>
      </c>
      <c r="F2566" s="93" t="s">
        <v>881</v>
      </c>
      <c r="G2566" s="87" t="n">
        <v>15910</v>
      </c>
      <c r="H2566" s="87" t="n">
        <v>9990</v>
      </c>
      <c r="I2566" s="87" t="n">
        <v>10962</v>
      </c>
      <c r="J2566" s="87" t="n">
        <v>9898</v>
      </c>
      <c r="K2566" s="92" t="n">
        <v>0.805</v>
      </c>
      <c r="L2566" s="80" t="s">
        <v>873</v>
      </c>
      <c r="M2566" s="101" t="s">
        <v>15417</v>
      </c>
    </row>
    <row r="2567" customFormat="false" ht="18" hidden="false" customHeight="false" outlineLevel="0" collapsed="false">
      <c r="A2567" s="80" t="n">
        <v>2567</v>
      </c>
      <c r="B2567" s="81" t="s">
        <v>7994</v>
      </c>
      <c r="C2567" s="82" t="s">
        <v>7995</v>
      </c>
      <c r="D2567" s="84" t="s">
        <v>372</v>
      </c>
      <c r="E2567" s="85" t="s">
        <v>10</v>
      </c>
      <c r="F2567" s="93" t="s">
        <v>881</v>
      </c>
      <c r="G2567" s="87" t="n">
        <v>15910</v>
      </c>
      <c r="H2567" s="87" t="n">
        <v>9990</v>
      </c>
      <c r="I2567" s="87" t="n">
        <v>6786</v>
      </c>
      <c r="J2567" s="87" t="n">
        <v>9775</v>
      </c>
      <c r="K2567" s="96" t="n">
        <v>0.639</v>
      </c>
      <c r="L2567" s="80" t="s">
        <v>873</v>
      </c>
      <c r="M2567" s="101" t="s">
        <v>15417</v>
      </c>
    </row>
    <row r="2568" customFormat="false" ht="18" hidden="false" customHeight="false" outlineLevel="0" collapsed="false">
      <c r="A2568" s="80" t="n">
        <v>2568</v>
      </c>
      <c r="B2568" s="81" t="s">
        <v>7996</v>
      </c>
      <c r="C2568" s="82" t="s">
        <v>7997</v>
      </c>
      <c r="D2568" s="84" t="s">
        <v>372</v>
      </c>
      <c r="E2568" s="85" t="s">
        <v>10</v>
      </c>
      <c r="F2568" s="93" t="s">
        <v>881</v>
      </c>
      <c r="G2568" s="87" t="n">
        <v>15910</v>
      </c>
      <c r="H2568" s="87" t="n">
        <v>9990</v>
      </c>
      <c r="I2568" s="87" t="n">
        <v>15906</v>
      </c>
      <c r="J2568" s="87" t="n">
        <v>9885</v>
      </c>
      <c r="K2568" s="92" t="n">
        <v>0.996</v>
      </c>
      <c r="L2568" s="80" t="s">
        <v>873</v>
      </c>
      <c r="M2568" s="101" t="s">
        <v>15417</v>
      </c>
    </row>
    <row r="2569" customFormat="false" ht="18" hidden="false" customHeight="false" outlineLevel="0" collapsed="false">
      <c r="A2569" s="80" t="n">
        <v>2569</v>
      </c>
      <c r="B2569" s="81" t="s">
        <v>7998</v>
      </c>
      <c r="C2569" s="82" t="s">
        <v>7999</v>
      </c>
      <c r="D2569" s="84" t="s">
        <v>373</v>
      </c>
      <c r="E2569" s="85" t="s">
        <v>9</v>
      </c>
      <c r="F2569" s="91" t="s">
        <v>18</v>
      </c>
      <c r="G2569" s="88" t="s">
        <v>7882</v>
      </c>
      <c r="H2569" s="87" t="n">
        <v>29675</v>
      </c>
      <c r="I2569" s="88" t="s">
        <v>8000</v>
      </c>
      <c r="J2569" s="88" t="n">
        <v>0</v>
      </c>
      <c r="K2569" s="92" t="n">
        <v>0.835</v>
      </c>
      <c r="L2569" s="80" t="s">
        <v>873</v>
      </c>
      <c r="M2569" s="101" t="s">
        <v>15417</v>
      </c>
    </row>
    <row r="2570" customFormat="false" ht="18" hidden="false" customHeight="false" outlineLevel="0" collapsed="false">
      <c r="A2570" s="80" t="n">
        <v>2570</v>
      </c>
      <c r="B2570" s="81" t="s">
        <v>8001</v>
      </c>
      <c r="C2570" s="82" t="s">
        <v>8002</v>
      </c>
      <c r="D2570" s="84" t="s">
        <v>373</v>
      </c>
      <c r="E2570" s="85" t="s">
        <v>9</v>
      </c>
      <c r="F2570" s="91" t="s">
        <v>18</v>
      </c>
      <c r="G2570" s="88" t="s">
        <v>7882</v>
      </c>
      <c r="H2570" s="87" t="n">
        <v>29675</v>
      </c>
      <c r="I2570" s="88" t="s">
        <v>6880</v>
      </c>
      <c r="J2570" s="88" t="n">
        <v>0</v>
      </c>
      <c r="K2570" s="92" t="n">
        <v>0.848</v>
      </c>
      <c r="L2570" s="80" t="s">
        <v>873</v>
      </c>
      <c r="M2570" s="101" t="s">
        <v>15417</v>
      </c>
    </row>
    <row r="2571" customFormat="false" ht="18" hidden="false" customHeight="false" outlineLevel="0" collapsed="false">
      <c r="A2571" s="80" t="n">
        <v>2571</v>
      </c>
      <c r="B2571" s="81" t="s">
        <v>8003</v>
      </c>
      <c r="C2571" s="82" t="s">
        <v>8004</v>
      </c>
      <c r="D2571" s="84" t="s">
        <v>373</v>
      </c>
      <c r="E2571" s="85" t="s">
        <v>10</v>
      </c>
      <c r="F2571" s="93" t="s">
        <v>881</v>
      </c>
      <c r="G2571" s="87" t="n">
        <v>15910</v>
      </c>
      <c r="H2571" s="87" t="n">
        <v>9990</v>
      </c>
      <c r="I2571" s="87" t="n">
        <v>14616</v>
      </c>
      <c r="J2571" s="87" t="n">
        <v>9373</v>
      </c>
      <c r="K2571" s="92" t="n">
        <v>0.926</v>
      </c>
      <c r="L2571" s="80" t="s">
        <v>873</v>
      </c>
      <c r="M2571" s="101" t="s">
        <v>15417</v>
      </c>
    </row>
    <row r="2572" customFormat="false" ht="18" hidden="false" customHeight="false" outlineLevel="0" collapsed="false">
      <c r="A2572" s="80" t="n">
        <v>2572</v>
      </c>
      <c r="B2572" s="81" t="s">
        <v>8005</v>
      </c>
      <c r="C2572" s="82" t="s">
        <v>8006</v>
      </c>
      <c r="D2572" s="84" t="s">
        <v>373</v>
      </c>
      <c r="E2572" s="85" t="s">
        <v>10</v>
      </c>
      <c r="F2572" s="91" t="s">
        <v>18</v>
      </c>
      <c r="G2572" s="87" t="n">
        <v>13000</v>
      </c>
      <c r="H2572" s="88" t="n">
        <v>0</v>
      </c>
      <c r="I2572" s="87" t="n">
        <v>12927</v>
      </c>
      <c r="J2572" s="88" t="n">
        <v>0</v>
      </c>
      <c r="K2572" s="92" t="n">
        <v>0.994</v>
      </c>
      <c r="L2572" s="80" t="s">
        <v>873</v>
      </c>
      <c r="M2572" s="101" t="s">
        <v>15417</v>
      </c>
    </row>
    <row r="2573" customFormat="false" ht="18" hidden="false" customHeight="false" outlineLevel="0" collapsed="false">
      <c r="A2573" s="80" t="n">
        <v>2573</v>
      </c>
      <c r="B2573" s="81" t="s">
        <v>8007</v>
      </c>
      <c r="C2573" s="82" t="s">
        <v>8008</v>
      </c>
      <c r="D2573" s="84" t="s">
        <v>373</v>
      </c>
      <c r="E2573" s="85" t="s">
        <v>10</v>
      </c>
      <c r="F2573" s="91" t="s">
        <v>18</v>
      </c>
      <c r="G2573" s="87" t="n">
        <v>13000</v>
      </c>
      <c r="H2573" s="88" t="n">
        <v>0</v>
      </c>
      <c r="I2573" s="87" t="n">
        <v>12980</v>
      </c>
      <c r="J2573" s="88" t="n">
        <v>0</v>
      </c>
      <c r="K2573" s="92" t="n">
        <v>0.998</v>
      </c>
      <c r="L2573" s="80" t="s">
        <v>873</v>
      </c>
      <c r="M2573" s="101" t="s">
        <v>15417</v>
      </c>
    </row>
    <row r="2574" customFormat="false" ht="18" hidden="false" customHeight="false" outlineLevel="0" collapsed="false">
      <c r="A2574" s="80" t="n">
        <v>2574</v>
      </c>
      <c r="B2574" s="81" t="s">
        <v>8009</v>
      </c>
      <c r="C2574" s="82" t="s">
        <v>8010</v>
      </c>
      <c r="D2574" s="84" t="s">
        <v>373</v>
      </c>
      <c r="E2574" s="85" t="s">
        <v>10</v>
      </c>
      <c r="F2574" s="91" t="s">
        <v>18</v>
      </c>
      <c r="G2574" s="87" t="n">
        <v>13000</v>
      </c>
      <c r="H2574" s="88" t="n">
        <v>0</v>
      </c>
      <c r="I2574" s="87" t="n">
        <v>12969</v>
      </c>
      <c r="J2574" s="88" t="n">
        <v>0</v>
      </c>
      <c r="K2574" s="92" t="n">
        <v>0.998</v>
      </c>
      <c r="L2574" s="80" t="s">
        <v>873</v>
      </c>
      <c r="M2574" s="101" t="s">
        <v>15417</v>
      </c>
    </row>
    <row r="2575" customFormat="false" ht="18" hidden="false" customHeight="false" outlineLevel="0" collapsed="false">
      <c r="A2575" s="80" t="n">
        <v>2575</v>
      </c>
      <c r="B2575" s="81" t="s">
        <v>8011</v>
      </c>
      <c r="C2575" s="82" t="s">
        <v>8012</v>
      </c>
      <c r="D2575" s="84" t="s">
        <v>56</v>
      </c>
      <c r="E2575" s="85" t="s">
        <v>16</v>
      </c>
      <c r="F2575" s="86" t="s">
        <v>17</v>
      </c>
      <c r="G2575" s="87" t="n">
        <v>65229</v>
      </c>
      <c r="H2575" s="88" t="s">
        <v>7905</v>
      </c>
      <c r="I2575" s="88" t="n">
        <v>920</v>
      </c>
      <c r="J2575" s="88" t="n">
        <v>0</v>
      </c>
      <c r="K2575" s="89" t="n">
        <v>0.005</v>
      </c>
      <c r="L2575" s="80" t="s">
        <v>873</v>
      </c>
      <c r="M2575" s="101" t="s">
        <v>15417</v>
      </c>
    </row>
    <row r="2576" customFormat="false" ht="18" hidden="false" customHeight="false" outlineLevel="0" collapsed="false">
      <c r="A2576" s="80" t="n">
        <v>2576</v>
      </c>
      <c r="B2576" s="81" t="s">
        <v>8013</v>
      </c>
      <c r="C2576" s="82" t="s">
        <v>8014</v>
      </c>
      <c r="D2576" s="84" t="s">
        <v>56</v>
      </c>
      <c r="E2576" s="85" t="s">
        <v>16</v>
      </c>
      <c r="F2576" s="86" t="s">
        <v>17</v>
      </c>
      <c r="G2576" s="87" t="n">
        <v>72052</v>
      </c>
      <c r="H2576" s="88" t="s">
        <v>8015</v>
      </c>
      <c r="I2576" s="87" t="n">
        <v>4490</v>
      </c>
      <c r="J2576" s="88" t="n">
        <v>0</v>
      </c>
      <c r="K2576" s="89" t="n">
        <v>0.025</v>
      </c>
      <c r="L2576" s="80" t="s">
        <v>873</v>
      </c>
      <c r="M2576" s="101" t="s">
        <v>15417</v>
      </c>
    </row>
    <row r="2577" customFormat="false" ht="18" hidden="false" customHeight="false" outlineLevel="0" collapsed="false">
      <c r="A2577" s="80" t="n">
        <v>2577</v>
      </c>
      <c r="B2577" s="81" t="s">
        <v>8016</v>
      </c>
      <c r="C2577" s="82" t="s">
        <v>8017</v>
      </c>
      <c r="D2577" s="84" t="s">
        <v>56</v>
      </c>
      <c r="E2577" s="85" t="s">
        <v>16</v>
      </c>
      <c r="F2577" s="86" t="s">
        <v>17</v>
      </c>
      <c r="G2577" s="87" t="n">
        <v>65142</v>
      </c>
      <c r="H2577" s="87" t="n">
        <v>99840</v>
      </c>
      <c r="I2577" s="87" t="n">
        <v>1200</v>
      </c>
      <c r="J2577" s="88" t="n">
        <v>0</v>
      </c>
      <c r="K2577" s="89" t="n">
        <v>0.007</v>
      </c>
      <c r="L2577" s="80" t="s">
        <v>873</v>
      </c>
      <c r="M2577" s="101" t="s">
        <v>15417</v>
      </c>
    </row>
    <row r="2578" customFormat="false" ht="15" hidden="false" customHeight="false" outlineLevel="0" collapsed="false">
      <c r="A2578" s="80" t="n">
        <v>2578</v>
      </c>
      <c r="B2578" s="81" t="s">
        <v>8018</v>
      </c>
      <c r="C2578" s="82" t="s">
        <v>8019</v>
      </c>
      <c r="D2578" s="84" t="s">
        <v>56</v>
      </c>
      <c r="E2578" s="85" t="s">
        <v>11</v>
      </c>
      <c r="F2578" s="86" t="s">
        <v>17</v>
      </c>
      <c r="G2578" s="88" t="s">
        <v>2528</v>
      </c>
      <c r="H2578" s="87" t="n">
        <v>66643</v>
      </c>
      <c r="I2578" s="88" t="s">
        <v>8020</v>
      </c>
      <c r="J2578" s="88" t="n">
        <v>0</v>
      </c>
      <c r="K2578" s="94" t="n">
        <v>0.394</v>
      </c>
      <c r="L2578" s="80" t="s">
        <v>873</v>
      </c>
      <c r="M2578" s="101" t="s">
        <v>15417</v>
      </c>
    </row>
    <row r="2579" customFormat="false" ht="18" hidden="false" customHeight="false" outlineLevel="0" collapsed="false">
      <c r="A2579" s="80" t="n">
        <v>2579</v>
      </c>
      <c r="B2579" s="81" t="s">
        <v>8021</v>
      </c>
      <c r="C2579" s="82" t="s">
        <v>8022</v>
      </c>
      <c r="D2579" s="84" t="s">
        <v>56</v>
      </c>
      <c r="E2579" s="85" t="s">
        <v>11</v>
      </c>
      <c r="F2579" s="86" t="s">
        <v>17</v>
      </c>
      <c r="G2579" s="87" t="n">
        <v>8000</v>
      </c>
      <c r="H2579" s="88" t="n">
        <v>0</v>
      </c>
      <c r="I2579" s="87" t="n">
        <v>6075</v>
      </c>
      <c r="J2579" s="88" t="n">
        <v>0</v>
      </c>
      <c r="K2579" s="96" t="n">
        <v>0.759</v>
      </c>
      <c r="L2579" s="80" t="s">
        <v>873</v>
      </c>
      <c r="M2579" s="101" t="s">
        <v>15417</v>
      </c>
    </row>
    <row r="2580" customFormat="false" ht="18" hidden="false" customHeight="false" outlineLevel="0" collapsed="false">
      <c r="A2580" s="80" t="n">
        <v>2580</v>
      </c>
      <c r="B2580" s="81" t="s">
        <v>8023</v>
      </c>
      <c r="C2580" s="82" t="s">
        <v>8024</v>
      </c>
      <c r="D2580" s="84" t="s">
        <v>56</v>
      </c>
      <c r="E2580" s="85" t="s">
        <v>11</v>
      </c>
      <c r="F2580" s="86" t="s">
        <v>17</v>
      </c>
      <c r="G2580" s="87" t="n">
        <v>8000</v>
      </c>
      <c r="H2580" s="88" t="n">
        <v>0</v>
      </c>
      <c r="I2580" s="87" t="n">
        <v>3402</v>
      </c>
      <c r="J2580" s="88" t="n">
        <v>0</v>
      </c>
      <c r="K2580" s="94" t="n">
        <v>0.425</v>
      </c>
      <c r="L2580" s="80" t="s">
        <v>873</v>
      </c>
      <c r="M2580" s="101" t="s">
        <v>15417</v>
      </c>
    </row>
    <row r="2581" customFormat="false" ht="18" hidden="false" customHeight="false" outlineLevel="0" collapsed="false">
      <c r="A2581" s="80" t="n">
        <v>2581</v>
      </c>
      <c r="B2581" s="81" t="s">
        <v>8025</v>
      </c>
      <c r="C2581" s="82" t="s">
        <v>8026</v>
      </c>
      <c r="D2581" s="84" t="s">
        <v>374</v>
      </c>
      <c r="E2581" s="85" t="s">
        <v>9</v>
      </c>
      <c r="F2581" s="91" t="s">
        <v>18</v>
      </c>
      <c r="G2581" s="88" t="s">
        <v>8027</v>
      </c>
      <c r="H2581" s="87" t="n">
        <v>29875</v>
      </c>
      <c r="I2581" s="88" t="s">
        <v>8028</v>
      </c>
      <c r="J2581" s="88" t="n">
        <v>0</v>
      </c>
      <c r="K2581" s="96" t="n">
        <v>0.716</v>
      </c>
      <c r="L2581" s="80" t="s">
        <v>873</v>
      </c>
      <c r="M2581" s="101" t="s">
        <v>15417</v>
      </c>
    </row>
    <row r="2582" customFormat="false" ht="18" hidden="false" customHeight="false" outlineLevel="0" collapsed="false">
      <c r="A2582" s="80" t="n">
        <v>2582</v>
      </c>
      <c r="B2582" s="81" t="s">
        <v>8029</v>
      </c>
      <c r="C2582" s="82" t="s">
        <v>8030</v>
      </c>
      <c r="D2582" s="84" t="s">
        <v>374</v>
      </c>
      <c r="E2582" s="85" t="s">
        <v>9</v>
      </c>
      <c r="F2582" s="91" t="s">
        <v>18</v>
      </c>
      <c r="G2582" s="88" t="s">
        <v>8027</v>
      </c>
      <c r="H2582" s="87" t="n">
        <v>29875</v>
      </c>
      <c r="I2582" s="88" t="s">
        <v>4405</v>
      </c>
      <c r="J2582" s="88" t="n">
        <v>0</v>
      </c>
      <c r="K2582" s="96" t="n">
        <v>0.765</v>
      </c>
      <c r="L2582" s="80" t="s">
        <v>873</v>
      </c>
      <c r="M2582" s="101" t="s">
        <v>15417</v>
      </c>
    </row>
    <row r="2583" customFormat="false" ht="18" hidden="false" customHeight="false" outlineLevel="0" collapsed="false">
      <c r="A2583" s="80" t="n">
        <v>2583</v>
      </c>
      <c r="B2583" s="81" t="s">
        <v>8031</v>
      </c>
      <c r="C2583" s="82" t="s">
        <v>8032</v>
      </c>
      <c r="D2583" s="84" t="s">
        <v>374</v>
      </c>
      <c r="E2583" s="85" t="s">
        <v>9</v>
      </c>
      <c r="F2583" s="91" t="s">
        <v>18</v>
      </c>
      <c r="G2583" s="88" t="s">
        <v>7882</v>
      </c>
      <c r="H2583" s="87" t="n">
        <v>29675</v>
      </c>
      <c r="I2583" s="88" t="s">
        <v>6466</v>
      </c>
      <c r="J2583" s="88" t="n">
        <v>0</v>
      </c>
      <c r="K2583" s="92" t="n">
        <v>0.81</v>
      </c>
      <c r="L2583" s="80" t="s">
        <v>873</v>
      </c>
      <c r="M2583" s="101" t="s">
        <v>15417</v>
      </c>
    </row>
    <row r="2584" customFormat="false" ht="18" hidden="false" customHeight="false" outlineLevel="0" collapsed="false">
      <c r="A2584" s="80" t="n">
        <v>2584</v>
      </c>
      <c r="B2584" s="81" t="s">
        <v>8033</v>
      </c>
      <c r="C2584" s="82" t="s">
        <v>8034</v>
      </c>
      <c r="D2584" s="84" t="s">
        <v>374</v>
      </c>
      <c r="E2584" s="85" t="s">
        <v>9</v>
      </c>
      <c r="F2584" s="91" t="s">
        <v>18</v>
      </c>
      <c r="G2584" s="88" t="s">
        <v>7882</v>
      </c>
      <c r="H2584" s="87" t="n">
        <v>29675</v>
      </c>
      <c r="I2584" s="88" t="s">
        <v>8035</v>
      </c>
      <c r="J2584" s="88" t="n">
        <v>0</v>
      </c>
      <c r="K2584" s="92" t="n">
        <v>0.818</v>
      </c>
      <c r="L2584" s="80" t="s">
        <v>873</v>
      </c>
      <c r="M2584" s="101" t="s">
        <v>15417</v>
      </c>
    </row>
    <row r="2585" customFormat="false" ht="18" hidden="false" customHeight="false" outlineLevel="0" collapsed="false">
      <c r="A2585" s="80" t="n">
        <v>2585</v>
      </c>
      <c r="B2585" s="81" t="s">
        <v>8036</v>
      </c>
      <c r="C2585" s="82" t="s">
        <v>8037</v>
      </c>
      <c r="D2585" s="84" t="s">
        <v>374</v>
      </c>
      <c r="E2585" s="85" t="s">
        <v>9</v>
      </c>
      <c r="F2585" s="91" t="s">
        <v>18</v>
      </c>
      <c r="G2585" s="88" t="s">
        <v>7882</v>
      </c>
      <c r="H2585" s="87" t="n">
        <v>29675</v>
      </c>
      <c r="I2585" s="88" t="s">
        <v>8038</v>
      </c>
      <c r="J2585" s="88" t="n">
        <v>0</v>
      </c>
      <c r="K2585" s="92" t="n">
        <v>0.805</v>
      </c>
      <c r="L2585" s="80" t="s">
        <v>873</v>
      </c>
      <c r="M2585" s="101" t="s">
        <v>15417</v>
      </c>
    </row>
    <row r="2586" customFormat="false" ht="18" hidden="false" customHeight="false" outlineLevel="0" collapsed="false">
      <c r="A2586" s="80" t="n">
        <v>2586</v>
      </c>
      <c r="B2586" s="81" t="s">
        <v>8039</v>
      </c>
      <c r="C2586" s="82" t="s">
        <v>8040</v>
      </c>
      <c r="D2586" s="84" t="s">
        <v>374</v>
      </c>
      <c r="E2586" s="85" t="s">
        <v>9</v>
      </c>
      <c r="F2586" s="91" t="s">
        <v>18</v>
      </c>
      <c r="G2586" s="88" t="s">
        <v>7882</v>
      </c>
      <c r="H2586" s="87" t="n">
        <v>29675</v>
      </c>
      <c r="I2586" s="88" t="s">
        <v>8041</v>
      </c>
      <c r="J2586" s="88" t="n">
        <v>0</v>
      </c>
      <c r="K2586" s="92" t="n">
        <v>0.849</v>
      </c>
      <c r="L2586" s="80" t="s">
        <v>873</v>
      </c>
      <c r="M2586" s="101" t="s">
        <v>15417</v>
      </c>
    </row>
    <row r="2587" customFormat="false" ht="18" hidden="false" customHeight="false" outlineLevel="0" collapsed="false">
      <c r="A2587" s="80" t="n">
        <v>2587</v>
      </c>
      <c r="B2587" s="81" t="s">
        <v>8042</v>
      </c>
      <c r="C2587" s="82" t="s">
        <v>8043</v>
      </c>
      <c r="D2587" s="84" t="s">
        <v>374</v>
      </c>
      <c r="E2587" s="85" t="s">
        <v>11</v>
      </c>
      <c r="F2587" s="91" t="s">
        <v>18</v>
      </c>
      <c r="G2587" s="88" t="s">
        <v>8044</v>
      </c>
      <c r="H2587" s="87" t="n">
        <v>30585</v>
      </c>
      <c r="I2587" s="88" t="s">
        <v>8045</v>
      </c>
      <c r="J2587" s="88" t="n">
        <v>0</v>
      </c>
      <c r="K2587" s="96" t="n">
        <v>0.648</v>
      </c>
      <c r="L2587" s="80" t="s">
        <v>873</v>
      </c>
      <c r="M2587" s="101" t="s">
        <v>15417</v>
      </c>
    </row>
    <row r="2588" customFormat="false" ht="15" hidden="false" customHeight="false" outlineLevel="0" collapsed="false">
      <c r="A2588" s="80" t="n">
        <v>2588</v>
      </c>
      <c r="B2588" s="81" t="s">
        <v>8046</v>
      </c>
      <c r="C2588" s="82" t="s">
        <v>8047</v>
      </c>
      <c r="D2588" s="84" t="s">
        <v>375</v>
      </c>
      <c r="E2588" s="85" t="s">
        <v>11</v>
      </c>
      <c r="F2588" s="93" t="s">
        <v>881</v>
      </c>
      <c r="G2588" s="88" t="s">
        <v>8048</v>
      </c>
      <c r="H2588" s="87" t="n">
        <v>51589</v>
      </c>
      <c r="I2588" s="88" t="s">
        <v>8049</v>
      </c>
      <c r="J2588" s="87" t="n">
        <v>9623</v>
      </c>
      <c r="K2588" s="92" t="n">
        <v>0.878</v>
      </c>
      <c r="L2588" s="80" t="s">
        <v>873</v>
      </c>
      <c r="M2588" s="101" t="s">
        <v>15417</v>
      </c>
    </row>
    <row r="2589" customFormat="false" ht="15" hidden="false" customHeight="false" outlineLevel="0" collapsed="false">
      <c r="A2589" s="80" t="n">
        <v>2589</v>
      </c>
      <c r="B2589" s="81" t="s">
        <v>8050</v>
      </c>
      <c r="C2589" s="82" t="s">
        <v>8051</v>
      </c>
      <c r="D2589" s="84" t="s">
        <v>375</v>
      </c>
      <c r="E2589" s="85" t="s">
        <v>11</v>
      </c>
      <c r="F2589" s="93" t="s">
        <v>881</v>
      </c>
      <c r="G2589" s="88" t="s">
        <v>8052</v>
      </c>
      <c r="H2589" s="87" t="n">
        <v>28930</v>
      </c>
      <c r="I2589" s="88" t="s">
        <v>8053</v>
      </c>
      <c r="J2589" s="87" t="n">
        <v>3000</v>
      </c>
      <c r="K2589" s="96" t="n">
        <v>0.642</v>
      </c>
      <c r="L2589" s="80" t="s">
        <v>873</v>
      </c>
      <c r="M2589" s="101" t="s">
        <v>15417</v>
      </c>
    </row>
    <row r="2590" customFormat="false" ht="15" hidden="false" customHeight="false" outlineLevel="0" collapsed="false">
      <c r="A2590" s="80" t="n">
        <v>2590</v>
      </c>
      <c r="B2590" s="81" t="s">
        <v>8054</v>
      </c>
      <c r="C2590" s="82" t="s">
        <v>8055</v>
      </c>
      <c r="D2590" s="84" t="s">
        <v>375</v>
      </c>
      <c r="E2590" s="85" t="s">
        <v>9</v>
      </c>
      <c r="F2590" s="93" t="s">
        <v>881</v>
      </c>
      <c r="G2590" s="88" t="s">
        <v>7587</v>
      </c>
      <c r="H2590" s="87" t="n">
        <v>38123</v>
      </c>
      <c r="I2590" s="88" t="s">
        <v>8056</v>
      </c>
      <c r="J2590" s="87" t="n">
        <v>9543</v>
      </c>
      <c r="K2590" s="92" t="n">
        <v>0.81</v>
      </c>
      <c r="L2590" s="80" t="s">
        <v>873</v>
      </c>
      <c r="M2590" s="101" t="s">
        <v>15417</v>
      </c>
    </row>
    <row r="2591" customFormat="false" ht="18" hidden="false" customHeight="false" outlineLevel="0" collapsed="false">
      <c r="A2591" s="80" t="n">
        <v>2591</v>
      </c>
      <c r="B2591" s="81" t="s">
        <v>8057</v>
      </c>
      <c r="C2591" s="82" t="s">
        <v>8058</v>
      </c>
      <c r="D2591" s="84" t="s">
        <v>375</v>
      </c>
      <c r="E2591" s="85" t="s">
        <v>10</v>
      </c>
      <c r="F2591" s="93" t="s">
        <v>881</v>
      </c>
      <c r="G2591" s="87" t="n">
        <v>15910</v>
      </c>
      <c r="H2591" s="87" t="n">
        <v>9990</v>
      </c>
      <c r="I2591" s="87" t="n">
        <v>15392</v>
      </c>
      <c r="J2591" s="87" t="n">
        <v>9525</v>
      </c>
      <c r="K2591" s="92" t="n">
        <v>0.962</v>
      </c>
      <c r="L2591" s="80" t="s">
        <v>873</v>
      </c>
      <c r="M2591" s="101" t="s">
        <v>15417</v>
      </c>
    </row>
    <row r="2592" customFormat="false" ht="27" hidden="false" customHeight="false" outlineLevel="0" collapsed="false">
      <c r="A2592" s="80" t="n">
        <v>2592</v>
      </c>
      <c r="B2592" s="81" t="s">
        <v>8059</v>
      </c>
      <c r="C2592" s="82" t="s">
        <v>8060</v>
      </c>
      <c r="D2592" s="84" t="s">
        <v>375</v>
      </c>
      <c r="E2592" s="85" t="s">
        <v>10</v>
      </c>
      <c r="F2592" s="93" t="s">
        <v>881</v>
      </c>
      <c r="G2592" s="87" t="n">
        <v>15910</v>
      </c>
      <c r="H2592" s="87" t="n">
        <v>9990</v>
      </c>
      <c r="I2592" s="87" t="n">
        <v>15903</v>
      </c>
      <c r="J2592" s="87" t="n">
        <v>9866</v>
      </c>
      <c r="K2592" s="92" t="n">
        <v>0.995</v>
      </c>
      <c r="L2592" s="80" t="s">
        <v>873</v>
      </c>
      <c r="M2592" s="101" t="s">
        <v>15417</v>
      </c>
    </row>
    <row r="2593" customFormat="false" ht="18" hidden="false" customHeight="false" outlineLevel="0" collapsed="false">
      <c r="A2593" s="80" t="n">
        <v>2593</v>
      </c>
      <c r="B2593" s="81" t="s">
        <v>8061</v>
      </c>
      <c r="C2593" s="82" t="s">
        <v>8062</v>
      </c>
      <c r="D2593" s="84" t="s">
        <v>375</v>
      </c>
      <c r="E2593" s="85" t="s">
        <v>9</v>
      </c>
      <c r="F2593" s="93" t="s">
        <v>881</v>
      </c>
      <c r="G2593" s="88" t="s">
        <v>8063</v>
      </c>
      <c r="H2593" s="87" t="n">
        <v>37695</v>
      </c>
      <c r="I2593" s="88" t="s">
        <v>8064</v>
      </c>
      <c r="J2593" s="87" t="n">
        <v>16105</v>
      </c>
      <c r="K2593" s="92" t="n">
        <v>0.882</v>
      </c>
      <c r="L2593" s="80" t="s">
        <v>873</v>
      </c>
      <c r="M2593" s="101" t="s">
        <v>15417</v>
      </c>
    </row>
    <row r="2594" customFormat="false" ht="27" hidden="false" customHeight="false" outlineLevel="0" collapsed="false">
      <c r="A2594" s="80" t="n">
        <v>2594</v>
      </c>
      <c r="B2594" s="81" t="s">
        <v>8065</v>
      </c>
      <c r="C2594" s="82" t="s">
        <v>8066</v>
      </c>
      <c r="D2594" s="84" t="s">
        <v>375</v>
      </c>
      <c r="E2594" s="85" t="s">
        <v>10</v>
      </c>
      <c r="F2594" s="93" t="s">
        <v>881</v>
      </c>
      <c r="G2594" s="87" t="n">
        <v>15910</v>
      </c>
      <c r="H2594" s="87" t="n">
        <v>9990</v>
      </c>
      <c r="I2594" s="87" t="n">
        <v>15653</v>
      </c>
      <c r="J2594" s="87" t="n">
        <v>9743</v>
      </c>
      <c r="K2594" s="92" t="n">
        <v>0.981</v>
      </c>
      <c r="L2594" s="80" t="s">
        <v>873</v>
      </c>
      <c r="M2594" s="101" t="s">
        <v>15417</v>
      </c>
    </row>
    <row r="2595" customFormat="false" ht="27" hidden="false" customHeight="false" outlineLevel="0" collapsed="false">
      <c r="A2595" s="80" t="n">
        <v>2595</v>
      </c>
      <c r="B2595" s="81" t="s">
        <v>8067</v>
      </c>
      <c r="C2595" s="82" t="s">
        <v>8068</v>
      </c>
      <c r="D2595" s="84" t="s">
        <v>375</v>
      </c>
      <c r="E2595" s="85" t="s">
        <v>10</v>
      </c>
      <c r="F2595" s="93" t="s">
        <v>881</v>
      </c>
      <c r="G2595" s="87" t="n">
        <v>15910</v>
      </c>
      <c r="H2595" s="87" t="n">
        <v>9990</v>
      </c>
      <c r="I2595" s="87" t="n">
        <v>15656</v>
      </c>
      <c r="J2595" s="87" t="n">
        <v>9525</v>
      </c>
      <c r="K2595" s="92" t="n">
        <v>0.972</v>
      </c>
      <c r="L2595" s="80" t="s">
        <v>873</v>
      </c>
      <c r="M2595" s="101" t="s">
        <v>15417</v>
      </c>
    </row>
    <row r="2596" customFormat="false" ht="15" hidden="false" customHeight="false" outlineLevel="0" collapsed="false">
      <c r="A2596" s="80" t="n">
        <v>2596</v>
      </c>
      <c r="B2596" s="81" t="s">
        <v>8069</v>
      </c>
      <c r="C2596" s="82" t="s">
        <v>8070</v>
      </c>
      <c r="D2596" s="84" t="s">
        <v>375</v>
      </c>
      <c r="E2596" s="85" t="s">
        <v>9</v>
      </c>
      <c r="F2596" s="93" t="s">
        <v>881</v>
      </c>
      <c r="G2596" s="88" t="s">
        <v>7602</v>
      </c>
      <c r="H2596" s="87" t="n">
        <v>40040</v>
      </c>
      <c r="I2596" s="88" t="s">
        <v>8071</v>
      </c>
      <c r="J2596" s="87" t="n">
        <v>11343</v>
      </c>
      <c r="K2596" s="96" t="n">
        <v>0.754</v>
      </c>
      <c r="L2596" s="80" t="s">
        <v>873</v>
      </c>
      <c r="M2596" s="101" t="s">
        <v>15417</v>
      </c>
    </row>
    <row r="2597" customFormat="false" ht="15" hidden="false" customHeight="false" outlineLevel="0" collapsed="false">
      <c r="A2597" s="80" t="n">
        <v>2597</v>
      </c>
      <c r="B2597" s="81" t="s">
        <v>8072</v>
      </c>
      <c r="C2597" s="82" t="s">
        <v>8073</v>
      </c>
      <c r="D2597" s="84" t="s">
        <v>375</v>
      </c>
      <c r="E2597" s="85" t="s">
        <v>9</v>
      </c>
      <c r="F2597" s="86" t="s">
        <v>17</v>
      </c>
      <c r="G2597" s="88" t="s">
        <v>7602</v>
      </c>
      <c r="H2597" s="87" t="n">
        <v>40040</v>
      </c>
      <c r="I2597" s="87" t="n">
        <v>53400</v>
      </c>
      <c r="J2597" s="88" t="n">
        <v>0</v>
      </c>
      <c r="K2597" s="94" t="n">
        <v>0.275</v>
      </c>
      <c r="L2597" s="80" t="s">
        <v>873</v>
      </c>
      <c r="M2597" s="101" t="s">
        <v>15417</v>
      </c>
    </row>
    <row r="2598" customFormat="false" ht="18" hidden="false" customHeight="false" outlineLevel="0" collapsed="false">
      <c r="A2598" s="80" t="n">
        <v>2598</v>
      </c>
      <c r="B2598" s="81" t="s">
        <v>8074</v>
      </c>
      <c r="C2598" s="82" t="s">
        <v>8075</v>
      </c>
      <c r="D2598" s="84" t="s">
        <v>375</v>
      </c>
      <c r="E2598" s="85" t="s">
        <v>9</v>
      </c>
      <c r="F2598" s="86" t="s">
        <v>17</v>
      </c>
      <c r="G2598" s="88" t="s">
        <v>7602</v>
      </c>
      <c r="H2598" s="87" t="n">
        <v>40040</v>
      </c>
      <c r="I2598" s="87" t="n">
        <v>14092</v>
      </c>
      <c r="J2598" s="88" t="n">
        <v>0</v>
      </c>
      <c r="K2598" s="89" t="n">
        <v>0.073</v>
      </c>
      <c r="L2598" s="80" t="s">
        <v>873</v>
      </c>
      <c r="M2598" s="101" t="s">
        <v>15417</v>
      </c>
    </row>
    <row r="2599" customFormat="false" ht="15" hidden="false" customHeight="false" outlineLevel="0" collapsed="false">
      <c r="A2599" s="80" t="n">
        <v>2599</v>
      </c>
      <c r="B2599" s="81" t="s">
        <v>8076</v>
      </c>
      <c r="C2599" s="82" t="s">
        <v>8077</v>
      </c>
      <c r="D2599" s="84" t="s">
        <v>375</v>
      </c>
      <c r="E2599" s="85" t="s">
        <v>9</v>
      </c>
      <c r="F2599" s="86" t="s">
        <v>17</v>
      </c>
      <c r="G2599" s="88" t="s">
        <v>7602</v>
      </c>
      <c r="H2599" s="87" t="n">
        <v>40040</v>
      </c>
      <c r="I2599" s="87" t="n">
        <v>6001</v>
      </c>
      <c r="J2599" s="88" t="n">
        <v>0</v>
      </c>
      <c r="K2599" s="89" t="n">
        <v>0.031</v>
      </c>
      <c r="L2599" s="80" t="s">
        <v>873</v>
      </c>
      <c r="M2599" s="101" t="s">
        <v>15417</v>
      </c>
    </row>
    <row r="2600" customFormat="false" ht="15" hidden="false" customHeight="false" outlineLevel="0" collapsed="false">
      <c r="A2600" s="80" t="n">
        <v>2600</v>
      </c>
      <c r="B2600" s="81" t="s">
        <v>8078</v>
      </c>
      <c r="C2600" s="82" t="s">
        <v>8079</v>
      </c>
      <c r="D2600" s="84" t="s">
        <v>375</v>
      </c>
      <c r="E2600" s="85" t="s">
        <v>9</v>
      </c>
      <c r="F2600" s="93" t="s">
        <v>881</v>
      </c>
      <c r="G2600" s="88" t="s">
        <v>7602</v>
      </c>
      <c r="H2600" s="87" t="n">
        <v>40040</v>
      </c>
      <c r="I2600" s="87" t="n">
        <v>95780</v>
      </c>
      <c r="J2600" s="87" t="n">
        <v>10812</v>
      </c>
      <c r="K2600" s="96" t="n">
        <v>0.549</v>
      </c>
      <c r="L2600" s="80" t="s">
        <v>873</v>
      </c>
      <c r="M2600" s="101" t="s">
        <v>15417</v>
      </c>
    </row>
    <row r="2601" customFormat="false" ht="18" hidden="false" customHeight="false" outlineLevel="0" collapsed="false">
      <c r="A2601" s="80" t="n">
        <v>2601</v>
      </c>
      <c r="B2601" s="81" t="s">
        <v>8080</v>
      </c>
      <c r="C2601" s="82" t="s">
        <v>8081</v>
      </c>
      <c r="D2601" s="84" t="s">
        <v>375</v>
      </c>
      <c r="E2601" s="85" t="s">
        <v>10</v>
      </c>
      <c r="F2601" s="93" t="s">
        <v>881</v>
      </c>
      <c r="G2601" s="87" t="n">
        <v>15910</v>
      </c>
      <c r="H2601" s="87" t="n">
        <v>9990</v>
      </c>
      <c r="I2601" s="87" t="n">
        <v>15236</v>
      </c>
      <c r="J2601" s="87" t="n">
        <v>9584</v>
      </c>
      <c r="K2601" s="92" t="n">
        <v>0.958</v>
      </c>
      <c r="L2601" s="80" t="s">
        <v>873</v>
      </c>
      <c r="M2601" s="101" t="s">
        <v>15417</v>
      </c>
    </row>
    <row r="2602" customFormat="false" ht="27" hidden="false" customHeight="false" outlineLevel="0" collapsed="false">
      <c r="A2602" s="80" t="n">
        <v>2602</v>
      </c>
      <c r="B2602" s="81" t="s">
        <v>8082</v>
      </c>
      <c r="C2602" s="82" t="s">
        <v>8083</v>
      </c>
      <c r="D2602" s="84" t="s">
        <v>375</v>
      </c>
      <c r="E2602" s="85" t="s">
        <v>12</v>
      </c>
      <c r="F2602" s="93" t="s">
        <v>881</v>
      </c>
      <c r="G2602" s="88" t="s">
        <v>8084</v>
      </c>
      <c r="H2602" s="87" t="n">
        <v>20000</v>
      </c>
      <c r="I2602" s="88" t="s">
        <v>8085</v>
      </c>
      <c r="J2602" s="88" t="n">
        <v>0</v>
      </c>
      <c r="K2602" s="92" t="n">
        <v>0.965</v>
      </c>
      <c r="L2602" s="80" t="s">
        <v>873</v>
      </c>
      <c r="M2602" s="101" t="s">
        <v>15417</v>
      </c>
    </row>
    <row r="2603" customFormat="false" ht="15" hidden="false" customHeight="false" outlineLevel="0" collapsed="false">
      <c r="A2603" s="80" t="n">
        <v>2603</v>
      </c>
      <c r="B2603" s="81" t="s">
        <v>8086</v>
      </c>
      <c r="C2603" s="82" t="s">
        <v>8087</v>
      </c>
      <c r="D2603" s="84" t="s">
        <v>340</v>
      </c>
      <c r="E2603" s="85" t="s">
        <v>16</v>
      </c>
      <c r="F2603" s="86" t="s">
        <v>17</v>
      </c>
      <c r="G2603" s="87" t="n">
        <v>27928</v>
      </c>
      <c r="H2603" s="87" t="n">
        <v>27924</v>
      </c>
      <c r="I2603" s="87" t="n">
        <v>8169</v>
      </c>
      <c r="J2603" s="88" t="n">
        <v>0</v>
      </c>
      <c r="K2603" s="89" t="n">
        <v>0.146</v>
      </c>
      <c r="L2603" s="80" t="s">
        <v>873</v>
      </c>
      <c r="M2603" s="101" t="s">
        <v>15417</v>
      </c>
    </row>
    <row r="2604" customFormat="false" ht="18" hidden="false" customHeight="false" outlineLevel="0" collapsed="false">
      <c r="A2604" s="80" t="n">
        <v>2604</v>
      </c>
      <c r="B2604" s="81" t="s">
        <v>8088</v>
      </c>
      <c r="C2604" s="82" t="s">
        <v>8089</v>
      </c>
      <c r="D2604" s="84" t="s">
        <v>340</v>
      </c>
      <c r="E2604" s="85" t="s">
        <v>13</v>
      </c>
      <c r="F2604" s="91" t="s">
        <v>18</v>
      </c>
      <c r="G2604" s="88" t="s">
        <v>7582</v>
      </c>
      <c r="H2604" s="88" t="s">
        <v>7583</v>
      </c>
      <c r="I2604" s="88" t="s">
        <v>8090</v>
      </c>
      <c r="J2604" s="88" t="s">
        <v>8091</v>
      </c>
      <c r="K2604" s="92" t="n">
        <v>0.997</v>
      </c>
      <c r="L2604" s="80" t="s">
        <v>873</v>
      </c>
      <c r="M2604" s="101" t="s">
        <v>15417</v>
      </c>
    </row>
    <row r="2605" customFormat="false" ht="18" hidden="false" customHeight="false" outlineLevel="0" collapsed="false">
      <c r="A2605" s="80" t="n">
        <v>2605</v>
      </c>
      <c r="B2605" s="81" t="s">
        <v>8092</v>
      </c>
      <c r="C2605" s="82" t="s">
        <v>8093</v>
      </c>
      <c r="D2605" s="84" t="s">
        <v>340</v>
      </c>
      <c r="E2605" s="85" t="s">
        <v>13</v>
      </c>
      <c r="F2605" s="93" t="s">
        <v>881</v>
      </c>
      <c r="G2605" s="88" t="s">
        <v>8094</v>
      </c>
      <c r="H2605" s="88" t="s">
        <v>8095</v>
      </c>
      <c r="I2605" s="88" t="s">
        <v>8096</v>
      </c>
      <c r="J2605" s="88" t="s">
        <v>8097</v>
      </c>
      <c r="K2605" s="92" t="n">
        <v>0.908</v>
      </c>
      <c r="L2605" s="80" t="s">
        <v>873</v>
      </c>
      <c r="M2605" s="101" t="s">
        <v>15417</v>
      </c>
    </row>
    <row r="2606" customFormat="false" ht="18" hidden="false" customHeight="false" outlineLevel="0" collapsed="false">
      <c r="A2606" s="80" t="n">
        <v>2606</v>
      </c>
      <c r="B2606" s="81" t="s">
        <v>8098</v>
      </c>
      <c r="C2606" s="82" t="s">
        <v>8099</v>
      </c>
      <c r="D2606" s="84" t="s">
        <v>340</v>
      </c>
      <c r="E2606" s="85" t="s">
        <v>9</v>
      </c>
      <c r="F2606" s="93" t="s">
        <v>881</v>
      </c>
      <c r="G2606" s="88" t="s">
        <v>7227</v>
      </c>
      <c r="H2606" s="87" t="n">
        <v>38043</v>
      </c>
      <c r="I2606" s="88" t="s">
        <v>8100</v>
      </c>
      <c r="J2606" s="87" t="n">
        <v>32166</v>
      </c>
      <c r="K2606" s="92" t="n">
        <v>0.946</v>
      </c>
      <c r="L2606" s="80" t="s">
        <v>873</v>
      </c>
      <c r="M2606" s="101" t="s">
        <v>15417</v>
      </c>
    </row>
    <row r="2607" customFormat="false" ht="18" hidden="false" customHeight="false" outlineLevel="0" collapsed="false">
      <c r="A2607" s="80" t="n">
        <v>2607</v>
      </c>
      <c r="B2607" s="81" t="s">
        <v>8101</v>
      </c>
      <c r="C2607" s="82" t="s">
        <v>8102</v>
      </c>
      <c r="D2607" s="84" t="s">
        <v>340</v>
      </c>
      <c r="E2607" s="85" t="s">
        <v>9</v>
      </c>
      <c r="F2607" s="93" t="s">
        <v>881</v>
      </c>
      <c r="G2607" s="88" t="s">
        <v>7227</v>
      </c>
      <c r="H2607" s="87" t="n">
        <v>38043</v>
      </c>
      <c r="I2607" s="88" t="s">
        <v>8103</v>
      </c>
      <c r="J2607" s="87" t="n">
        <v>14374</v>
      </c>
      <c r="K2607" s="96" t="n">
        <v>0.77</v>
      </c>
      <c r="L2607" s="80" t="s">
        <v>873</v>
      </c>
      <c r="M2607" s="101" t="s">
        <v>15417</v>
      </c>
    </row>
    <row r="2608" customFormat="false" ht="18" hidden="false" customHeight="false" outlineLevel="0" collapsed="false">
      <c r="A2608" s="80" t="n">
        <v>2608</v>
      </c>
      <c r="B2608" s="81" t="s">
        <v>8104</v>
      </c>
      <c r="C2608" s="82" t="s">
        <v>8105</v>
      </c>
      <c r="D2608" s="84" t="s">
        <v>340</v>
      </c>
      <c r="E2608" s="85" t="s">
        <v>9</v>
      </c>
      <c r="F2608" s="93" t="s">
        <v>881</v>
      </c>
      <c r="G2608" s="88" t="s">
        <v>7227</v>
      </c>
      <c r="H2608" s="87" t="n">
        <v>38043</v>
      </c>
      <c r="I2608" s="88" t="s">
        <v>8106</v>
      </c>
      <c r="J2608" s="87" t="n">
        <v>34013</v>
      </c>
      <c r="K2608" s="92" t="n">
        <v>0.955</v>
      </c>
      <c r="L2608" s="80" t="s">
        <v>873</v>
      </c>
      <c r="M2608" s="101" t="s">
        <v>15417</v>
      </c>
    </row>
    <row r="2609" customFormat="false" ht="18" hidden="false" customHeight="false" outlineLevel="0" collapsed="false">
      <c r="A2609" s="80" t="n">
        <v>2609</v>
      </c>
      <c r="B2609" s="81" t="s">
        <v>8107</v>
      </c>
      <c r="C2609" s="82" t="s">
        <v>8108</v>
      </c>
      <c r="D2609" s="84" t="s">
        <v>340</v>
      </c>
      <c r="E2609" s="85" t="s">
        <v>9</v>
      </c>
      <c r="F2609" s="93" t="s">
        <v>881</v>
      </c>
      <c r="G2609" s="88" t="s">
        <v>7365</v>
      </c>
      <c r="H2609" s="87" t="n">
        <v>28306</v>
      </c>
      <c r="I2609" s="88" t="s">
        <v>8109</v>
      </c>
      <c r="J2609" s="87" t="n">
        <v>26422</v>
      </c>
      <c r="K2609" s="92" t="n">
        <v>0.86</v>
      </c>
      <c r="L2609" s="80" t="s">
        <v>873</v>
      </c>
      <c r="M2609" s="101" t="s">
        <v>15417</v>
      </c>
    </row>
    <row r="2610" customFormat="false" ht="18" hidden="false" customHeight="false" outlineLevel="0" collapsed="false">
      <c r="A2610" s="80" t="n">
        <v>2610</v>
      </c>
      <c r="B2610" s="81" t="s">
        <v>8110</v>
      </c>
      <c r="C2610" s="82" t="s">
        <v>8111</v>
      </c>
      <c r="D2610" s="84" t="s">
        <v>340</v>
      </c>
      <c r="E2610" s="85" t="s">
        <v>9</v>
      </c>
      <c r="F2610" s="93" t="s">
        <v>881</v>
      </c>
      <c r="G2610" s="88" t="s">
        <v>7233</v>
      </c>
      <c r="H2610" s="87" t="n">
        <v>29498</v>
      </c>
      <c r="I2610" s="88" t="s">
        <v>8112</v>
      </c>
      <c r="J2610" s="87" t="n">
        <v>18680</v>
      </c>
      <c r="K2610" s="96" t="n">
        <v>0.717</v>
      </c>
      <c r="L2610" s="80" t="s">
        <v>873</v>
      </c>
      <c r="M2610" s="101" t="s">
        <v>15417</v>
      </c>
    </row>
    <row r="2611" customFormat="false" ht="18" hidden="false" customHeight="false" outlineLevel="0" collapsed="false">
      <c r="A2611" s="80" t="n">
        <v>2611</v>
      </c>
      <c r="B2611" s="81" t="s">
        <v>8113</v>
      </c>
      <c r="C2611" s="82" t="s">
        <v>8114</v>
      </c>
      <c r="D2611" s="84" t="s">
        <v>340</v>
      </c>
      <c r="E2611" s="85" t="s">
        <v>9</v>
      </c>
      <c r="F2611" s="93" t="s">
        <v>881</v>
      </c>
      <c r="G2611" s="88" t="s">
        <v>7233</v>
      </c>
      <c r="H2611" s="87" t="n">
        <v>29498</v>
      </c>
      <c r="I2611" s="87" t="n">
        <v>84600</v>
      </c>
      <c r="J2611" s="87" t="n">
        <v>14452</v>
      </c>
      <c r="K2611" s="96" t="n">
        <v>0.5</v>
      </c>
      <c r="L2611" s="80" t="s">
        <v>873</v>
      </c>
      <c r="M2611" s="101" t="s">
        <v>15417</v>
      </c>
    </row>
    <row r="2612" customFormat="false" ht="18" hidden="false" customHeight="false" outlineLevel="0" collapsed="false">
      <c r="A2612" s="80" t="n">
        <v>2612</v>
      </c>
      <c r="B2612" s="81" t="s">
        <v>8115</v>
      </c>
      <c r="C2612" s="82" t="s">
        <v>8116</v>
      </c>
      <c r="D2612" s="84" t="s">
        <v>340</v>
      </c>
      <c r="E2612" s="85" t="s">
        <v>16</v>
      </c>
      <c r="F2612" s="86" t="s">
        <v>17</v>
      </c>
      <c r="G2612" s="87" t="n">
        <v>64838</v>
      </c>
      <c r="H2612" s="88" t="s">
        <v>8117</v>
      </c>
      <c r="I2612" s="87" t="n">
        <v>15466</v>
      </c>
      <c r="J2612" s="87" t="n">
        <v>32072</v>
      </c>
      <c r="K2612" s="94" t="n">
        <v>0.279</v>
      </c>
      <c r="L2612" s="80" t="s">
        <v>873</v>
      </c>
      <c r="M2612" s="101" t="s">
        <v>15417</v>
      </c>
    </row>
    <row r="2613" customFormat="false" ht="18" hidden="false" customHeight="false" outlineLevel="0" collapsed="false">
      <c r="A2613" s="80" t="n">
        <v>2613</v>
      </c>
      <c r="B2613" s="81" t="s">
        <v>8118</v>
      </c>
      <c r="C2613" s="82" t="s">
        <v>8119</v>
      </c>
      <c r="D2613" s="84" t="s">
        <v>340</v>
      </c>
      <c r="E2613" s="85" t="s">
        <v>16</v>
      </c>
      <c r="F2613" s="86" t="s">
        <v>17</v>
      </c>
      <c r="G2613" s="87" t="n">
        <v>65418</v>
      </c>
      <c r="H2613" s="88" t="s">
        <v>8120</v>
      </c>
      <c r="I2613" s="87" t="n">
        <v>25184</v>
      </c>
      <c r="J2613" s="87" t="n">
        <v>49963</v>
      </c>
      <c r="K2613" s="94" t="n">
        <v>0.44</v>
      </c>
      <c r="L2613" s="80" t="s">
        <v>873</v>
      </c>
      <c r="M2613" s="101" t="s">
        <v>15417</v>
      </c>
    </row>
    <row r="2614" customFormat="false" ht="18" hidden="false" customHeight="false" outlineLevel="0" collapsed="false">
      <c r="A2614" s="80" t="n">
        <v>2614</v>
      </c>
      <c r="B2614" s="81" t="s">
        <v>8121</v>
      </c>
      <c r="C2614" s="82" t="s">
        <v>8122</v>
      </c>
      <c r="D2614" s="84" t="s">
        <v>340</v>
      </c>
      <c r="E2614" s="85" t="s">
        <v>11</v>
      </c>
      <c r="F2614" s="93" t="s">
        <v>881</v>
      </c>
      <c r="G2614" s="88" t="s">
        <v>8123</v>
      </c>
      <c r="H2614" s="88" t="s">
        <v>8124</v>
      </c>
      <c r="I2614" s="88" t="s">
        <v>8125</v>
      </c>
      <c r="J2614" s="88" t="s">
        <v>8126</v>
      </c>
      <c r="K2614" s="92" t="n">
        <v>0.941</v>
      </c>
      <c r="L2614" s="80" t="s">
        <v>873</v>
      </c>
      <c r="M2614" s="101" t="s">
        <v>15417</v>
      </c>
    </row>
    <row r="2615" customFormat="false" ht="18" hidden="false" customHeight="false" outlineLevel="0" collapsed="false">
      <c r="A2615" s="80" t="n">
        <v>2615</v>
      </c>
      <c r="B2615" s="81" t="s">
        <v>8127</v>
      </c>
      <c r="C2615" s="82" t="s">
        <v>8128</v>
      </c>
      <c r="D2615" s="84" t="s">
        <v>340</v>
      </c>
      <c r="E2615" s="85" t="s">
        <v>10</v>
      </c>
      <c r="F2615" s="93" t="s">
        <v>881</v>
      </c>
      <c r="G2615" s="87" t="n">
        <v>15910</v>
      </c>
      <c r="H2615" s="87" t="n">
        <v>9990</v>
      </c>
      <c r="I2615" s="87" t="n">
        <v>14830</v>
      </c>
      <c r="J2615" s="87" t="n">
        <v>8503</v>
      </c>
      <c r="K2615" s="92" t="n">
        <v>0.901</v>
      </c>
      <c r="L2615" s="80" t="s">
        <v>873</v>
      </c>
      <c r="M2615" s="101" t="s">
        <v>15417</v>
      </c>
    </row>
    <row r="2616" customFormat="false" ht="27" hidden="false" customHeight="false" outlineLevel="0" collapsed="false">
      <c r="A2616" s="80" t="n">
        <v>2616</v>
      </c>
      <c r="B2616" s="81" t="s">
        <v>8129</v>
      </c>
      <c r="C2616" s="82" t="s">
        <v>8130</v>
      </c>
      <c r="D2616" s="84" t="s">
        <v>340</v>
      </c>
      <c r="E2616" s="85" t="s">
        <v>10</v>
      </c>
      <c r="F2616" s="93" t="s">
        <v>881</v>
      </c>
      <c r="G2616" s="87" t="n">
        <v>15910</v>
      </c>
      <c r="H2616" s="87" t="n">
        <v>9990</v>
      </c>
      <c r="I2616" s="87" t="n">
        <v>15550</v>
      </c>
      <c r="J2616" s="87" t="n">
        <v>8503</v>
      </c>
      <c r="K2616" s="92" t="n">
        <v>0.929</v>
      </c>
      <c r="L2616" s="80" t="s">
        <v>873</v>
      </c>
      <c r="M2616" s="101" t="s">
        <v>15417</v>
      </c>
    </row>
    <row r="2617" customFormat="false" ht="18" hidden="false" customHeight="false" outlineLevel="0" collapsed="false">
      <c r="A2617" s="80" t="n">
        <v>2617</v>
      </c>
      <c r="B2617" s="81" t="s">
        <v>8131</v>
      </c>
      <c r="C2617" s="82" t="s">
        <v>8132</v>
      </c>
      <c r="D2617" s="84" t="s">
        <v>376</v>
      </c>
      <c r="E2617" s="85" t="s">
        <v>9</v>
      </c>
      <c r="F2617" s="93" t="s">
        <v>881</v>
      </c>
      <c r="G2617" s="88" t="s">
        <v>7227</v>
      </c>
      <c r="H2617" s="87" t="n">
        <v>38043</v>
      </c>
      <c r="I2617" s="88" t="s">
        <v>8133</v>
      </c>
      <c r="J2617" s="88" t="n">
        <v>0</v>
      </c>
      <c r="K2617" s="96" t="n">
        <v>0.57</v>
      </c>
      <c r="L2617" s="80" t="s">
        <v>873</v>
      </c>
      <c r="M2617" s="101" t="s">
        <v>15417</v>
      </c>
    </row>
    <row r="2618" customFormat="false" ht="18" hidden="false" customHeight="false" outlineLevel="0" collapsed="false">
      <c r="A2618" s="80" t="n">
        <v>2618</v>
      </c>
      <c r="B2618" s="81" t="s">
        <v>8134</v>
      </c>
      <c r="C2618" s="82" t="s">
        <v>8135</v>
      </c>
      <c r="D2618" s="84" t="s">
        <v>376</v>
      </c>
      <c r="E2618" s="85" t="s">
        <v>9</v>
      </c>
      <c r="F2618" s="93" t="s">
        <v>881</v>
      </c>
      <c r="G2618" s="88" t="s">
        <v>8136</v>
      </c>
      <c r="H2618" s="87" t="n">
        <v>28253</v>
      </c>
      <c r="I2618" s="88" t="s">
        <v>8137</v>
      </c>
      <c r="J2618" s="87" t="n">
        <v>25939</v>
      </c>
      <c r="K2618" s="92" t="n">
        <v>0.835</v>
      </c>
      <c r="L2618" s="80" t="s">
        <v>873</v>
      </c>
      <c r="M2618" s="101" t="s">
        <v>15417</v>
      </c>
    </row>
    <row r="2619" customFormat="false" ht="26.25" hidden="false" customHeight="false" outlineLevel="0" collapsed="false">
      <c r="A2619" s="80" t="n">
        <v>2619</v>
      </c>
      <c r="B2619" s="81" t="s">
        <v>8138</v>
      </c>
      <c r="C2619" s="82" t="s">
        <v>8139</v>
      </c>
      <c r="D2619" s="84" t="s">
        <v>376</v>
      </c>
      <c r="E2619" s="85" t="s">
        <v>10</v>
      </c>
      <c r="F2619" s="93" t="s">
        <v>881</v>
      </c>
      <c r="G2619" s="87" t="n">
        <v>15910</v>
      </c>
      <c r="H2619" s="87" t="n">
        <v>9990</v>
      </c>
      <c r="I2619" s="87" t="n">
        <v>1566</v>
      </c>
      <c r="J2619" s="88" t="n">
        <v>0</v>
      </c>
      <c r="K2619" s="89" t="n">
        <v>0.06</v>
      </c>
      <c r="L2619" s="80" t="s">
        <v>873</v>
      </c>
      <c r="M2619" s="101" t="s">
        <v>15417</v>
      </c>
    </row>
    <row r="2620" customFormat="false" ht="26.25" hidden="false" customHeight="false" outlineLevel="0" collapsed="false">
      <c r="A2620" s="80" t="n">
        <v>2620</v>
      </c>
      <c r="B2620" s="81" t="s">
        <v>8140</v>
      </c>
      <c r="C2620" s="82" t="s">
        <v>8141</v>
      </c>
      <c r="D2620" s="84" t="s">
        <v>376</v>
      </c>
      <c r="E2620" s="85" t="s">
        <v>10</v>
      </c>
      <c r="F2620" s="93" t="s">
        <v>881</v>
      </c>
      <c r="G2620" s="87" t="n">
        <v>15910</v>
      </c>
      <c r="H2620" s="87" t="n">
        <v>9990</v>
      </c>
      <c r="I2620" s="87" t="n">
        <v>1560</v>
      </c>
      <c r="J2620" s="88" t="n">
        <v>0</v>
      </c>
      <c r="K2620" s="89" t="n">
        <v>0.06</v>
      </c>
      <c r="L2620" s="80" t="s">
        <v>873</v>
      </c>
      <c r="M2620" s="101" t="s">
        <v>15417</v>
      </c>
    </row>
    <row r="2621" customFormat="false" ht="18" hidden="false" customHeight="false" outlineLevel="0" collapsed="false">
      <c r="A2621" s="80" t="n">
        <v>2621</v>
      </c>
      <c r="B2621" s="81" t="s">
        <v>8142</v>
      </c>
      <c r="C2621" s="82" t="s">
        <v>8143</v>
      </c>
      <c r="D2621" s="84" t="s">
        <v>376</v>
      </c>
      <c r="E2621" s="85" t="s">
        <v>10</v>
      </c>
      <c r="F2621" s="93" t="s">
        <v>881</v>
      </c>
      <c r="G2621" s="87" t="n">
        <v>15910</v>
      </c>
      <c r="H2621" s="87" t="n">
        <v>9990</v>
      </c>
      <c r="I2621" s="87" t="n">
        <v>14900</v>
      </c>
      <c r="J2621" s="88" t="n">
        <v>0</v>
      </c>
      <c r="K2621" s="96" t="n">
        <v>0.575</v>
      </c>
      <c r="L2621" s="80" t="s">
        <v>873</v>
      </c>
      <c r="M2621" s="101" t="s">
        <v>15417</v>
      </c>
    </row>
    <row r="2622" customFormat="false" ht="18" hidden="false" customHeight="false" outlineLevel="0" collapsed="false">
      <c r="A2622" s="80" t="n">
        <v>2622</v>
      </c>
      <c r="B2622" s="81" t="s">
        <v>8144</v>
      </c>
      <c r="C2622" s="82" t="s">
        <v>8145</v>
      </c>
      <c r="D2622" s="84" t="s">
        <v>376</v>
      </c>
      <c r="E2622" s="85" t="s">
        <v>10</v>
      </c>
      <c r="F2622" s="93" t="s">
        <v>881</v>
      </c>
      <c r="G2622" s="87" t="n">
        <v>15910</v>
      </c>
      <c r="H2622" s="87" t="n">
        <v>9990</v>
      </c>
      <c r="I2622" s="87" t="n">
        <v>13340</v>
      </c>
      <c r="J2622" s="88" t="n">
        <v>0</v>
      </c>
      <c r="K2622" s="96" t="n">
        <v>0.515</v>
      </c>
      <c r="L2622" s="80" t="s">
        <v>873</v>
      </c>
      <c r="M2622" s="101" t="s">
        <v>15417</v>
      </c>
    </row>
    <row r="2623" customFormat="false" ht="18" hidden="false" customHeight="false" outlineLevel="0" collapsed="false">
      <c r="A2623" s="80" t="n">
        <v>2623</v>
      </c>
      <c r="B2623" s="81" t="s">
        <v>8146</v>
      </c>
      <c r="C2623" s="82" t="s">
        <v>8147</v>
      </c>
      <c r="D2623" s="84" t="s">
        <v>376</v>
      </c>
      <c r="E2623" s="85" t="s">
        <v>9</v>
      </c>
      <c r="F2623" s="93" t="s">
        <v>881</v>
      </c>
      <c r="G2623" s="88" t="s">
        <v>7233</v>
      </c>
      <c r="H2623" s="87" t="n">
        <v>29498</v>
      </c>
      <c r="I2623" s="87" t="n">
        <v>88200</v>
      </c>
      <c r="J2623" s="87" t="n">
        <v>25255</v>
      </c>
      <c r="K2623" s="96" t="n">
        <v>0.573</v>
      </c>
      <c r="L2623" s="80" t="s">
        <v>873</v>
      </c>
      <c r="M2623" s="101" t="s">
        <v>15417</v>
      </c>
    </row>
    <row r="2624" customFormat="false" ht="18" hidden="false" customHeight="false" outlineLevel="0" collapsed="false">
      <c r="A2624" s="80" t="n">
        <v>2624</v>
      </c>
      <c r="B2624" s="81" t="s">
        <v>8148</v>
      </c>
      <c r="C2624" s="82" t="s">
        <v>8149</v>
      </c>
      <c r="D2624" s="84" t="s">
        <v>376</v>
      </c>
      <c r="E2624" s="85" t="s">
        <v>16</v>
      </c>
      <c r="F2624" s="86" t="s">
        <v>17</v>
      </c>
      <c r="G2624" s="88" t="s">
        <v>8150</v>
      </c>
      <c r="H2624" s="88" t="s">
        <v>8151</v>
      </c>
      <c r="I2624" s="87" t="n">
        <v>28566</v>
      </c>
      <c r="J2624" s="87" t="n">
        <v>56355</v>
      </c>
      <c r="K2624" s="94" t="n">
        <v>0.329</v>
      </c>
      <c r="L2624" s="80" t="s">
        <v>873</v>
      </c>
      <c r="M2624" s="101" t="s">
        <v>15417</v>
      </c>
    </row>
    <row r="2625" customFormat="false" ht="27" hidden="false" customHeight="false" outlineLevel="0" collapsed="false">
      <c r="A2625" s="80" t="n">
        <v>2625</v>
      </c>
      <c r="B2625" s="81" t="s">
        <v>8152</v>
      </c>
      <c r="C2625" s="82" t="s">
        <v>8153</v>
      </c>
      <c r="D2625" s="84" t="s">
        <v>376</v>
      </c>
      <c r="E2625" s="85" t="s">
        <v>11</v>
      </c>
      <c r="F2625" s="93" t="s">
        <v>881</v>
      </c>
      <c r="G2625" s="87" t="n">
        <v>87000</v>
      </c>
      <c r="H2625" s="88" t="n">
        <v>0</v>
      </c>
      <c r="I2625" s="87" t="n">
        <v>40884</v>
      </c>
      <c r="J2625" s="88" t="n">
        <v>0</v>
      </c>
      <c r="K2625" s="94" t="n">
        <v>0.47</v>
      </c>
      <c r="L2625" s="80" t="s">
        <v>873</v>
      </c>
      <c r="M2625" s="101" t="s">
        <v>15417</v>
      </c>
    </row>
    <row r="2626" customFormat="false" ht="18" hidden="false" customHeight="false" outlineLevel="0" collapsed="false">
      <c r="A2626" s="80" t="n">
        <v>2626</v>
      </c>
      <c r="B2626" s="81" t="s">
        <v>8154</v>
      </c>
      <c r="C2626" s="82" t="s">
        <v>8155</v>
      </c>
      <c r="D2626" s="84" t="s">
        <v>376</v>
      </c>
      <c r="E2626" s="85" t="s">
        <v>10</v>
      </c>
      <c r="F2626" s="93" t="s">
        <v>881</v>
      </c>
      <c r="G2626" s="87" t="n">
        <v>15910</v>
      </c>
      <c r="H2626" s="87" t="n">
        <v>9990</v>
      </c>
      <c r="I2626" s="87" t="n">
        <v>12200</v>
      </c>
      <c r="J2626" s="88" t="n">
        <v>0</v>
      </c>
      <c r="K2626" s="94" t="n">
        <v>0.471</v>
      </c>
      <c r="L2626" s="80" t="s">
        <v>873</v>
      </c>
      <c r="M2626" s="101" t="s">
        <v>15417</v>
      </c>
    </row>
    <row r="2627" customFormat="false" ht="18" hidden="false" customHeight="false" outlineLevel="0" collapsed="false">
      <c r="A2627" s="80" t="n">
        <v>2627</v>
      </c>
      <c r="B2627" s="81" t="s">
        <v>8156</v>
      </c>
      <c r="C2627" s="82" t="s">
        <v>8157</v>
      </c>
      <c r="D2627" s="84" t="s">
        <v>377</v>
      </c>
      <c r="E2627" s="85" t="s">
        <v>16</v>
      </c>
      <c r="F2627" s="86" t="s">
        <v>17</v>
      </c>
      <c r="G2627" s="87" t="n">
        <v>27925</v>
      </c>
      <c r="H2627" s="87" t="n">
        <v>27923</v>
      </c>
      <c r="I2627" s="87" t="n">
        <v>5520</v>
      </c>
      <c r="J2627" s="88" t="n">
        <v>0</v>
      </c>
      <c r="K2627" s="89" t="n">
        <v>0.099</v>
      </c>
      <c r="L2627" s="80" t="s">
        <v>873</v>
      </c>
      <c r="M2627" s="101" t="s">
        <v>15417</v>
      </c>
    </row>
    <row r="2628" customFormat="false" ht="18" hidden="false" customHeight="false" outlineLevel="0" collapsed="false">
      <c r="A2628" s="80" t="n">
        <v>2628</v>
      </c>
      <c r="B2628" s="81" t="s">
        <v>8158</v>
      </c>
      <c r="C2628" s="82" t="s">
        <v>8159</v>
      </c>
      <c r="D2628" s="84" t="s">
        <v>377</v>
      </c>
      <c r="E2628" s="85" t="s">
        <v>9</v>
      </c>
      <c r="F2628" s="86" t="s">
        <v>17</v>
      </c>
      <c r="G2628" s="88" t="s">
        <v>7453</v>
      </c>
      <c r="H2628" s="87" t="n">
        <v>26196</v>
      </c>
      <c r="I2628" s="87" t="n">
        <v>97924</v>
      </c>
      <c r="J2628" s="87" t="n">
        <v>17698</v>
      </c>
      <c r="K2628" s="96" t="n">
        <v>0.661</v>
      </c>
      <c r="L2628" s="80" t="s">
        <v>873</v>
      </c>
      <c r="M2628" s="101" t="s">
        <v>15417</v>
      </c>
    </row>
    <row r="2629" customFormat="false" ht="18" hidden="false" customHeight="false" outlineLevel="0" collapsed="false">
      <c r="A2629" s="80" t="n">
        <v>2629</v>
      </c>
      <c r="B2629" s="81" t="s">
        <v>8160</v>
      </c>
      <c r="C2629" s="82" t="s">
        <v>8161</v>
      </c>
      <c r="D2629" s="84" t="s">
        <v>377</v>
      </c>
      <c r="E2629" s="85" t="s">
        <v>9</v>
      </c>
      <c r="F2629" s="86" t="s">
        <v>17</v>
      </c>
      <c r="G2629" s="88" t="s">
        <v>7453</v>
      </c>
      <c r="H2629" s="87" t="n">
        <v>26196</v>
      </c>
      <c r="I2629" s="88" t="s">
        <v>8162</v>
      </c>
      <c r="J2629" s="87" t="n">
        <v>17399</v>
      </c>
      <c r="K2629" s="92" t="n">
        <v>0.808</v>
      </c>
      <c r="L2629" s="80" t="s">
        <v>873</v>
      </c>
      <c r="M2629" s="101" t="s">
        <v>15417</v>
      </c>
    </row>
    <row r="2630" customFormat="false" ht="18" hidden="false" customHeight="false" outlineLevel="0" collapsed="false">
      <c r="A2630" s="80" t="n">
        <v>2630</v>
      </c>
      <c r="B2630" s="81" t="s">
        <v>8163</v>
      </c>
      <c r="C2630" s="82" t="s">
        <v>8164</v>
      </c>
      <c r="D2630" s="84" t="s">
        <v>377</v>
      </c>
      <c r="E2630" s="85" t="s">
        <v>16</v>
      </c>
      <c r="F2630" s="86" t="s">
        <v>17</v>
      </c>
      <c r="G2630" s="87" t="n">
        <v>65142</v>
      </c>
      <c r="H2630" s="88" t="s">
        <v>8165</v>
      </c>
      <c r="I2630" s="87" t="n">
        <v>2074</v>
      </c>
      <c r="J2630" s="88" t="n">
        <v>0</v>
      </c>
      <c r="K2630" s="89" t="n">
        <v>0.012</v>
      </c>
      <c r="L2630" s="80" t="s">
        <v>873</v>
      </c>
      <c r="M2630" s="101" t="s">
        <v>15417</v>
      </c>
    </row>
    <row r="2631" customFormat="false" ht="18" hidden="false" customHeight="false" outlineLevel="0" collapsed="false">
      <c r="A2631" s="80" t="n">
        <v>2631</v>
      </c>
      <c r="B2631" s="81" t="s">
        <v>8166</v>
      </c>
      <c r="C2631" s="82" t="s">
        <v>8167</v>
      </c>
      <c r="D2631" s="84" t="s">
        <v>377</v>
      </c>
      <c r="E2631" s="85" t="s">
        <v>11</v>
      </c>
      <c r="F2631" s="93" t="s">
        <v>881</v>
      </c>
      <c r="G2631" s="88" t="s">
        <v>8168</v>
      </c>
      <c r="H2631" s="87" t="n">
        <v>59260</v>
      </c>
      <c r="I2631" s="88" t="s">
        <v>8169</v>
      </c>
      <c r="J2631" s="87" t="n">
        <v>48998</v>
      </c>
      <c r="K2631" s="92" t="n">
        <v>0.957</v>
      </c>
      <c r="L2631" s="80" t="s">
        <v>873</v>
      </c>
      <c r="M2631" s="101" t="s">
        <v>15417</v>
      </c>
    </row>
    <row r="2632" customFormat="false" ht="15" hidden="false" customHeight="false" outlineLevel="0" collapsed="false">
      <c r="A2632" s="80" t="n">
        <v>2632</v>
      </c>
      <c r="B2632" s="81" t="s">
        <v>8170</v>
      </c>
      <c r="C2632" s="82" t="s">
        <v>8171</v>
      </c>
      <c r="D2632" s="84" t="s">
        <v>377</v>
      </c>
      <c r="E2632" s="85" t="s">
        <v>11</v>
      </c>
      <c r="F2632" s="93" t="s">
        <v>881</v>
      </c>
      <c r="G2632" s="88" t="s">
        <v>8172</v>
      </c>
      <c r="H2632" s="87" t="n">
        <v>76788</v>
      </c>
      <c r="I2632" s="88" t="s">
        <v>8173</v>
      </c>
      <c r="J2632" s="87" t="n">
        <v>49498</v>
      </c>
      <c r="K2632" s="96" t="n">
        <v>0.794</v>
      </c>
      <c r="L2632" s="80" t="s">
        <v>873</v>
      </c>
      <c r="M2632" s="101" t="s">
        <v>15417</v>
      </c>
    </row>
    <row r="2633" customFormat="false" ht="18" hidden="false" customHeight="false" outlineLevel="0" collapsed="false">
      <c r="A2633" s="80" t="n">
        <v>2633</v>
      </c>
      <c r="B2633" s="81" t="s">
        <v>8174</v>
      </c>
      <c r="C2633" s="82" t="s">
        <v>8175</v>
      </c>
      <c r="D2633" s="84" t="s">
        <v>378</v>
      </c>
      <c r="E2633" s="85" t="s">
        <v>10</v>
      </c>
      <c r="F2633" s="93" t="s">
        <v>881</v>
      </c>
      <c r="G2633" s="87" t="n">
        <v>15277</v>
      </c>
      <c r="H2633" s="87" t="n">
        <v>9300</v>
      </c>
      <c r="I2633" s="87" t="n">
        <v>10668</v>
      </c>
      <c r="J2633" s="87" t="n">
        <v>8718</v>
      </c>
      <c r="K2633" s="96" t="n">
        <v>0.789</v>
      </c>
      <c r="L2633" s="80" t="s">
        <v>873</v>
      </c>
      <c r="M2633" s="101" t="s">
        <v>15417</v>
      </c>
    </row>
    <row r="2634" customFormat="false" ht="18" hidden="false" customHeight="false" outlineLevel="0" collapsed="false">
      <c r="A2634" s="80" t="n">
        <v>2634</v>
      </c>
      <c r="B2634" s="81" t="s">
        <v>8176</v>
      </c>
      <c r="C2634" s="82" t="s">
        <v>8177</v>
      </c>
      <c r="D2634" s="84" t="s">
        <v>378</v>
      </c>
      <c r="E2634" s="85" t="s">
        <v>10</v>
      </c>
      <c r="F2634" s="93" t="s">
        <v>881</v>
      </c>
      <c r="G2634" s="87" t="n">
        <v>15277</v>
      </c>
      <c r="H2634" s="87" t="n">
        <v>9300</v>
      </c>
      <c r="I2634" s="87" t="n">
        <v>11820</v>
      </c>
      <c r="J2634" s="87" t="n">
        <v>8787</v>
      </c>
      <c r="K2634" s="92" t="n">
        <v>0.838</v>
      </c>
      <c r="L2634" s="80" t="s">
        <v>873</v>
      </c>
      <c r="M2634" s="101" t="s">
        <v>15417</v>
      </c>
    </row>
    <row r="2635" customFormat="false" ht="15" hidden="false" customHeight="false" outlineLevel="0" collapsed="false">
      <c r="A2635" s="80" t="n">
        <v>2635</v>
      </c>
      <c r="B2635" s="81" t="s">
        <v>8178</v>
      </c>
      <c r="C2635" s="82" t="s">
        <v>8179</v>
      </c>
      <c r="D2635" s="84" t="s">
        <v>379</v>
      </c>
      <c r="E2635" s="85" t="s">
        <v>9</v>
      </c>
      <c r="F2635" s="93" t="s">
        <v>881</v>
      </c>
      <c r="G2635" s="88" t="s">
        <v>8180</v>
      </c>
      <c r="H2635" s="87" t="n">
        <v>29653</v>
      </c>
      <c r="I2635" s="88" t="s">
        <v>8181</v>
      </c>
      <c r="J2635" s="87" t="n">
        <v>25197</v>
      </c>
      <c r="K2635" s="92" t="n">
        <v>0.946</v>
      </c>
      <c r="L2635" s="80" t="s">
        <v>873</v>
      </c>
      <c r="M2635" s="101" t="s">
        <v>15417</v>
      </c>
    </row>
    <row r="2636" customFormat="false" ht="18" hidden="false" customHeight="false" outlineLevel="0" collapsed="false">
      <c r="A2636" s="80" t="n">
        <v>2636</v>
      </c>
      <c r="B2636" s="81" t="s">
        <v>8182</v>
      </c>
      <c r="C2636" s="82" t="s">
        <v>8183</v>
      </c>
      <c r="D2636" s="84" t="s">
        <v>379</v>
      </c>
      <c r="E2636" s="85" t="s">
        <v>16</v>
      </c>
      <c r="F2636" s="86" t="s">
        <v>17</v>
      </c>
      <c r="G2636" s="87" t="n">
        <v>64139</v>
      </c>
      <c r="H2636" s="88" t="s">
        <v>8184</v>
      </c>
      <c r="I2636" s="87" t="n">
        <v>9627</v>
      </c>
      <c r="J2636" s="87" t="n">
        <v>22220</v>
      </c>
      <c r="K2636" s="89" t="n">
        <v>0.19</v>
      </c>
      <c r="L2636" s="80" t="s">
        <v>873</v>
      </c>
      <c r="M2636" s="101" t="s">
        <v>15417</v>
      </c>
    </row>
    <row r="2637" customFormat="false" ht="18" hidden="false" customHeight="false" outlineLevel="0" collapsed="false">
      <c r="A2637" s="80" t="n">
        <v>2637</v>
      </c>
      <c r="B2637" s="81" t="s">
        <v>8185</v>
      </c>
      <c r="C2637" s="82" t="s">
        <v>8186</v>
      </c>
      <c r="D2637" s="84" t="s">
        <v>379</v>
      </c>
      <c r="E2637" s="85" t="s">
        <v>10</v>
      </c>
      <c r="F2637" s="93" t="s">
        <v>881</v>
      </c>
      <c r="G2637" s="87" t="n">
        <v>15232</v>
      </c>
      <c r="H2637" s="87" t="n">
        <v>9751</v>
      </c>
      <c r="I2637" s="87" t="n">
        <v>14915</v>
      </c>
      <c r="J2637" s="87" t="n">
        <v>8619</v>
      </c>
      <c r="K2637" s="92" t="n">
        <v>0.942</v>
      </c>
      <c r="L2637" s="80" t="s">
        <v>873</v>
      </c>
      <c r="M2637" s="101" t="s">
        <v>15417</v>
      </c>
    </row>
    <row r="2638" customFormat="false" ht="15" hidden="false" customHeight="false" outlineLevel="0" collapsed="false">
      <c r="A2638" s="80" t="n">
        <v>2638</v>
      </c>
      <c r="B2638" s="81" t="s">
        <v>8187</v>
      </c>
      <c r="C2638" s="82" t="s">
        <v>8188</v>
      </c>
      <c r="D2638" s="84" t="s">
        <v>380</v>
      </c>
      <c r="E2638" s="85" t="s">
        <v>11</v>
      </c>
      <c r="F2638" s="93" t="s">
        <v>881</v>
      </c>
      <c r="G2638" s="88" t="s">
        <v>8189</v>
      </c>
      <c r="H2638" s="87" t="n">
        <v>60137</v>
      </c>
      <c r="I2638" s="88" t="s">
        <v>8190</v>
      </c>
      <c r="J2638" s="87" t="n">
        <v>54965</v>
      </c>
      <c r="K2638" s="92" t="n">
        <v>0.884</v>
      </c>
      <c r="L2638" s="80" t="s">
        <v>873</v>
      </c>
      <c r="M2638" s="101" t="s">
        <v>15417</v>
      </c>
    </row>
    <row r="2639" customFormat="false" ht="15" hidden="false" customHeight="false" outlineLevel="0" collapsed="false">
      <c r="A2639" s="80" t="n">
        <v>2639</v>
      </c>
      <c r="B2639" s="81" t="s">
        <v>8191</v>
      </c>
      <c r="C2639" s="82" t="s">
        <v>8192</v>
      </c>
      <c r="D2639" s="84" t="s">
        <v>380</v>
      </c>
      <c r="E2639" s="85" t="s">
        <v>11</v>
      </c>
      <c r="F2639" s="93" t="s">
        <v>881</v>
      </c>
      <c r="G2639" s="88" t="s">
        <v>8189</v>
      </c>
      <c r="H2639" s="87" t="n">
        <v>60137</v>
      </c>
      <c r="I2639" s="88" t="s">
        <v>8193</v>
      </c>
      <c r="J2639" s="87" t="n">
        <v>57963</v>
      </c>
      <c r="K2639" s="92" t="n">
        <v>0.856</v>
      </c>
      <c r="L2639" s="80" t="s">
        <v>873</v>
      </c>
      <c r="M2639" s="101" t="s">
        <v>15417</v>
      </c>
    </row>
    <row r="2640" customFormat="false" ht="15" hidden="false" customHeight="false" outlineLevel="0" collapsed="false">
      <c r="A2640" s="80" t="n">
        <v>2640</v>
      </c>
      <c r="B2640" s="81" t="s">
        <v>8194</v>
      </c>
      <c r="C2640" s="82" t="s">
        <v>8195</v>
      </c>
      <c r="D2640" s="84" t="s">
        <v>380</v>
      </c>
      <c r="E2640" s="85" t="s">
        <v>11</v>
      </c>
      <c r="F2640" s="93" t="s">
        <v>881</v>
      </c>
      <c r="G2640" s="88" t="s">
        <v>8196</v>
      </c>
      <c r="H2640" s="87" t="n">
        <v>60637</v>
      </c>
      <c r="I2640" s="88" t="s">
        <v>8197</v>
      </c>
      <c r="J2640" s="87" t="n">
        <v>54901</v>
      </c>
      <c r="K2640" s="92" t="n">
        <v>0.837</v>
      </c>
      <c r="L2640" s="80" t="s">
        <v>873</v>
      </c>
      <c r="M2640" s="101" t="s">
        <v>15417</v>
      </c>
    </row>
    <row r="2641" customFormat="false" ht="15" hidden="false" customHeight="false" outlineLevel="0" collapsed="false">
      <c r="A2641" s="80" t="n">
        <v>2641</v>
      </c>
      <c r="B2641" s="81" t="s">
        <v>8198</v>
      </c>
      <c r="C2641" s="82" t="s">
        <v>8199</v>
      </c>
      <c r="D2641" s="84" t="s">
        <v>380</v>
      </c>
      <c r="E2641" s="85" t="s">
        <v>9</v>
      </c>
      <c r="F2641" s="93" t="s">
        <v>881</v>
      </c>
      <c r="G2641" s="88" t="s">
        <v>7227</v>
      </c>
      <c r="H2641" s="87" t="n">
        <v>38043</v>
      </c>
      <c r="I2641" s="87" t="n">
        <v>77763</v>
      </c>
      <c r="J2641" s="87" t="n">
        <v>33157</v>
      </c>
      <c r="K2641" s="96" t="n">
        <v>0.576</v>
      </c>
      <c r="L2641" s="80" t="s">
        <v>873</v>
      </c>
      <c r="M2641" s="101" t="s">
        <v>15417</v>
      </c>
    </row>
    <row r="2642" customFormat="false" ht="18" hidden="false" customHeight="false" outlineLevel="0" collapsed="false">
      <c r="A2642" s="80" t="n">
        <v>2642</v>
      </c>
      <c r="B2642" s="81" t="s">
        <v>8200</v>
      </c>
      <c r="C2642" s="82" t="s">
        <v>8201</v>
      </c>
      <c r="D2642" s="84" t="s">
        <v>380</v>
      </c>
      <c r="E2642" s="85" t="s">
        <v>9</v>
      </c>
      <c r="F2642" s="86" t="s">
        <v>17</v>
      </c>
      <c r="G2642" s="88" t="s">
        <v>7365</v>
      </c>
      <c r="H2642" s="87" t="n">
        <v>28306</v>
      </c>
      <c r="I2642" s="87" t="n">
        <v>20620</v>
      </c>
      <c r="J2642" s="88" t="n">
        <v>0</v>
      </c>
      <c r="K2642" s="89" t="n">
        <v>0.109</v>
      </c>
      <c r="L2642" s="80" t="s">
        <v>873</v>
      </c>
      <c r="M2642" s="101" t="s">
        <v>15417</v>
      </c>
    </row>
    <row r="2643" customFormat="false" ht="15" hidden="false" customHeight="false" outlineLevel="0" collapsed="false">
      <c r="A2643" s="80" t="n">
        <v>2643</v>
      </c>
      <c r="B2643" s="81" t="s">
        <v>8202</v>
      </c>
      <c r="C2643" s="82" t="s">
        <v>8203</v>
      </c>
      <c r="D2643" s="84" t="s">
        <v>380</v>
      </c>
      <c r="E2643" s="85" t="s">
        <v>9</v>
      </c>
      <c r="F2643" s="86" t="s">
        <v>17</v>
      </c>
      <c r="G2643" s="88" t="s">
        <v>7365</v>
      </c>
      <c r="H2643" s="87" t="n">
        <v>28306</v>
      </c>
      <c r="I2643" s="87" t="n">
        <v>3570</v>
      </c>
      <c r="J2643" s="88" t="n">
        <v>0</v>
      </c>
      <c r="K2643" s="89" t="n">
        <v>0.019</v>
      </c>
      <c r="L2643" s="80" t="s">
        <v>873</v>
      </c>
      <c r="M2643" s="101" t="s">
        <v>15417</v>
      </c>
    </row>
    <row r="2644" customFormat="false" ht="18" hidden="false" customHeight="false" outlineLevel="0" collapsed="false">
      <c r="A2644" s="80" t="n">
        <v>2644</v>
      </c>
      <c r="B2644" s="81" t="s">
        <v>8204</v>
      </c>
      <c r="C2644" s="82" t="s">
        <v>8205</v>
      </c>
      <c r="D2644" s="84" t="s">
        <v>380</v>
      </c>
      <c r="E2644" s="85" t="s">
        <v>9</v>
      </c>
      <c r="F2644" s="86" t="s">
        <v>17</v>
      </c>
      <c r="G2644" s="88" t="s">
        <v>7365</v>
      </c>
      <c r="H2644" s="87" t="n">
        <v>28306</v>
      </c>
      <c r="I2644" s="87" t="n">
        <v>2960</v>
      </c>
      <c r="J2644" s="88" t="n">
        <v>0</v>
      </c>
      <c r="K2644" s="89" t="n">
        <v>0.016</v>
      </c>
      <c r="L2644" s="80" t="s">
        <v>873</v>
      </c>
      <c r="M2644" s="101" t="s">
        <v>15417</v>
      </c>
    </row>
    <row r="2645" customFormat="false" ht="18" hidden="false" customHeight="false" outlineLevel="0" collapsed="false">
      <c r="A2645" s="80" t="n">
        <v>2645</v>
      </c>
      <c r="B2645" s="81" t="s">
        <v>8206</v>
      </c>
      <c r="C2645" s="82" t="s">
        <v>8207</v>
      </c>
      <c r="D2645" s="84" t="s">
        <v>380</v>
      </c>
      <c r="E2645" s="85" t="s">
        <v>10</v>
      </c>
      <c r="F2645" s="93" t="s">
        <v>881</v>
      </c>
      <c r="G2645" s="87" t="n">
        <v>15910</v>
      </c>
      <c r="H2645" s="87" t="n">
        <v>9990</v>
      </c>
      <c r="I2645" s="87" t="n">
        <v>9486</v>
      </c>
      <c r="J2645" s="87" t="n">
        <v>9414</v>
      </c>
      <c r="K2645" s="96" t="n">
        <v>0.73</v>
      </c>
      <c r="L2645" s="80" t="s">
        <v>873</v>
      </c>
      <c r="M2645" s="101" t="s">
        <v>15417</v>
      </c>
    </row>
    <row r="2646" customFormat="false" ht="15" hidden="false" customHeight="false" outlineLevel="0" collapsed="false">
      <c r="A2646" s="80" t="n">
        <v>2646</v>
      </c>
      <c r="B2646" s="81" t="s">
        <v>8208</v>
      </c>
      <c r="C2646" s="82" t="s">
        <v>8209</v>
      </c>
      <c r="D2646" s="84" t="s">
        <v>380</v>
      </c>
      <c r="E2646" s="85" t="s">
        <v>13</v>
      </c>
      <c r="F2646" s="91" t="s">
        <v>18</v>
      </c>
      <c r="G2646" s="87" t="n">
        <v>17893</v>
      </c>
      <c r="H2646" s="88" t="s">
        <v>8210</v>
      </c>
      <c r="I2646" s="87" t="n">
        <v>17496</v>
      </c>
      <c r="J2646" s="88" t="s">
        <v>8211</v>
      </c>
      <c r="K2646" s="92" t="n">
        <v>0.904</v>
      </c>
      <c r="L2646" s="80" t="s">
        <v>873</v>
      </c>
      <c r="M2646" s="101" t="s">
        <v>15417</v>
      </c>
    </row>
    <row r="2647" customFormat="false" ht="18" hidden="false" customHeight="false" outlineLevel="0" collapsed="false">
      <c r="A2647" s="80" t="n">
        <v>2647</v>
      </c>
      <c r="B2647" s="81" t="s">
        <v>8212</v>
      </c>
      <c r="C2647" s="82" t="s">
        <v>8213</v>
      </c>
      <c r="D2647" s="84" t="s">
        <v>381</v>
      </c>
      <c r="E2647" s="85" t="s">
        <v>16</v>
      </c>
      <c r="F2647" s="86" t="s">
        <v>17</v>
      </c>
      <c r="G2647" s="87" t="n">
        <v>72406</v>
      </c>
      <c r="H2647" s="87" t="n">
        <v>30989</v>
      </c>
      <c r="I2647" s="87" t="n">
        <v>17010</v>
      </c>
      <c r="J2647" s="87" t="n">
        <v>14146</v>
      </c>
      <c r="K2647" s="94" t="n">
        <v>0.301</v>
      </c>
      <c r="L2647" s="80" t="s">
        <v>873</v>
      </c>
      <c r="M2647" s="101" t="s">
        <v>15417</v>
      </c>
    </row>
    <row r="2648" customFormat="false" ht="18" hidden="false" customHeight="false" outlineLevel="0" collapsed="false">
      <c r="A2648" s="80" t="n">
        <v>2648</v>
      </c>
      <c r="B2648" s="81" t="s">
        <v>8214</v>
      </c>
      <c r="C2648" s="82" t="s">
        <v>8215</v>
      </c>
      <c r="D2648" s="84" t="s">
        <v>381</v>
      </c>
      <c r="E2648" s="85" t="s">
        <v>9</v>
      </c>
      <c r="F2648" s="86" t="s">
        <v>17</v>
      </c>
      <c r="G2648" s="88" t="s">
        <v>8216</v>
      </c>
      <c r="H2648" s="87" t="n">
        <v>42187</v>
      </c>
      <c r="I2648" s="87" t="n">
        <v>85683</v>
      </c>
      <c r="J2648" s="87" t="n">
        <v>3000</v>
      </c>
      <c r="K2648" s="94" t="n">
        <v>0.446</v>
      </c>
      <c r="L2648" s="80" t="s">
        <v>873</v>
      </c>
      <c r="M2648" s="101" t="s">
        <v>15417</v>
      </c>
    </row>
    <row r="2649" customFormat="false" ht="18" hidden="false" customHeight="false" outlineLevel="0" collapsed="false">
      <c r="A2649" s="80" t="n">
        <v>2649</v>
      </c>
      <c r="B2649" s="81" t="s">
        <v>8217</v>
      </c>
      <c r="C2649" s="82" t="s">
        <v>8218</v>
      </c>
      <c r="D2649" s="84" t="s">
        <v>381</v>
      </c>
      <c r="E2649" s="85" t="s">
        <v>9</v>
      </c>
      <c r="F2649" s="86" t="s">
        <v>17</v>
      </c>
      <c r="G2649" s="88" t="s">
        <v>7283</v>
      </c>
      <c r="H2649" s="87" t="n">
        <v>42293</v>
      </c>
      <c r="I2649" s="88" t="s">
        <v>8219</v>
      </c>
      <c r="J2649" s="87" t="n">
        <v>3000</v>
      </c>
      <c r="K2649" s="96" t="n">
        <v>0.545</v>
      </c>
      <c r="L2649" s="80" t="s">
        <v>873</v>
      </c>
      <c r="M2649" s="101" t="s">
        <v>15417</v>
      </c>
    </row>
    <row r="2650" customFormat="false" ht="18" hidden="false" customHeight="false" outlineLevel="0" collapsed="false">
      <c r="A2650" s="80" t="n">
        <v>2650</v>
      </c>
      <c r="B2650" s="81" t="s">
        <v>8220</v>
      </c>
      <c r="C2650" s="82" t="s">
        <v>8221</v>
      </c>
      <c r="D2650" s="84" t="s">
        <v>381</v>
      </c>
      <c r="E2650" s="85" t="s">
        <v>10</v>
      </c>
      <c r="F2650" s="93" t="s">
        <v>881</v>
      </c>
      <c r="G2650" s="87" t="n">
        <v>19771</v>
      </c>
      <c r="H2650" s="87" t="n">
        <v>14371</v>
      </c>
      <c r="I2650" s="87" t="n">
        <v>15032</v>
      </c>
      <c r="J2650" s="87" t="n">
        <v>7028</v>
      </c>
      <c r="K2650" s="96" t="n">
        <v>0.646</v>
      </c>
      <c r="L2650" s="80" t="s">
        <v>873</v>
      </c>
      <c r="M2650" s="101" t="s">
        <v>15417</v>
      </c>
    </row>
    <row r="2651" customFormat="false" ht="18" hidden="false" customHeight="false" outlineLevel="0" collapsed="false">
      <c r="A2651" s="80" t="n">
        <v>2651</v>
      </c>
      <c r="B2651" s="81" t="s">
        <v>8222</v>
      </c>
      <c r="C2651" s="82" t="s">
        <v>8223</v>
      </c>
      <c r="D2651" s="84" t="s">
        <v>381</v>
      </c>
      <c r="E2651" s="85" t="s">
        <v>9</v>
      </c>
      <c r="F2651" s="93" t="s">
        <v>881</v>
      </c>
      <c r="G2651" s="88" t="s">
        <v>7746</v>
      </c>
      <c r="H2651" s="87" t="n">
        <v>29713</v>
      </c>
      <c r="I2651" s="88" t="s">
        <v>8224</v>
      </c>
      <c r="J2651" s="87" t="n">
        <v>3000</v>
      </c>
      <c r="K2651" s="92" t="n">
        <v>0.824</v>
      </c>
      <c r="L2651" s="80" t="s">
        <v>873</v>
      </c>
      <c r="M2651" s="101" t="s">
        <v>15417</v>
      </c>
    </row>
    <row r="2652" customFormat="false" ht="18" hidden="false" customHeight="false" outlineLevel="0" collapsed="false">
      <c r="A2652" s="80" t="n">
        <v>2652</v>
      </c>
      <c r="B2652" s="81" t="s">
        <v>8225</v>
      </c>
      <c r="C2652" s="82" t="s">
        <v>8226</v>
      </c>
      <c r="D2652" s="84" t="s">
        <v>381</v>
      </c>
      <c r="E2652" s="85" t="s">
        <v>16</v>
      </c>
      <c r="F2652" s="86" t="s">
        <v>17</v>
      </c>
      <c r="G2652" s="87" t="n">
        <v>89486</v>
      </c>
      <c r="H2652" s="88" t="s">
        <v>8227</v>
      </c>
      <c r="I2652" s="87" t="n">
        <v>23971</v>
      </c>
      <c r="J2652" s="87" t="n">
        <v>51169</v>
      </c>
      <c r="K2652" s="94" t="n">
        <v>0.336</v>
      </c>
      <c r="L2652" s="80" t="s">
        <v>873</v>
      </c>
      <c r="M2652" s="101" t="s">
        <v>15417</v>
      </c>
    </row>
    <row r="2653" customFormat="false" ht="18" hidden="false" customHeight="false" outlineLevel="0" collapsed="false">
      <c r="A2653" s="80" t="n">
        <v>2653</v>
      </c>
      <c r="B2653" s="81" t="s">
        <v>8228</v>
      </c>
      <c r="C2653" s="82" t="s">
        <v>8229</v>
      </c>
      <c r="D2653" s="84" t="s">
        <v>381</v>
      </c>
      <c r="E2653" s="85" t="s">
        <v>16</v>
      </c>
      <c r="F2653" s="86" t="s">
        <v>17</v>
      </c>
      <c r="G2653" s="87" t="n">
        <v>64080</v>
      </c>
      <c r="H2653" s="88" t="s">
        <v>8230</v>
      </c>
      <c r="I2653" s="87" t="n">
        <v>24413</v>
      </c>
      <c r="J2653" s="87" t="n">
        <v>29690</v>
      </c>
      <c r="K2653" s="94" t="n">
        <v>0.32</v>
      </c>
      <c r="L2653" s="80" t="s">
        <v>873</v>
      </c>
      <c r="M2653" s="101" t="s">
        <v>15417</v>
      </c>
    </row>
    <row r="2654" customFormat="false" ht="18" hidden="false" customHeight="false" outlineLevel="0" collapsed="false">
      <c r="A2654" s="80" t="n">
        <v>2654</v>
      </c>
      <c r="B2654" s="81" t="s">
        <v>8231</v>
      </c>
      <c r="C2654" s="82" t="s">
        <v>8232</v>
      </c>
      <c r="D2654" s="84" t="s">
        <v>381</v>
      </c>
      <c r="E2654" s="85" t="s">
        <v>11</v>
      </c>
      <c r="F2654" s="86" t="s">
        <v>17</v>
      </c>
      <c r="G2654" s="88" t="s">
        <v>8233</v>
      </c>
      <c r="H2654" s="88" t="s">
        <v>8234</v>
      </c>
      <c r="I2654" s="88" t="s">
        <v>8235</v>
      </c>
      <c r="J2654" s="88" t="n">
        <v>0</v>
      </c>
      <c r="K2654" s="94" t="n">
        <v>0.357</v>
      </c>
      <c r="L2654" s="80" t="s">
        <v>873</v>
      </c>
      <c r="M2654" s="101" t="s">
        <v>15417</v>
      </c>
    </row>
    <row r="2655" customFormat="false" ht="18" hidden="false" customHeight="false" outlineLevel="0" collapsed="false">
      <c r="A2655" s="80" t="n">
        <v>2655</v>
      </c>
      <c r="B2655" s="81" t="s">
        <v>8236</v>
      </c>
      <c r="C2655" s="82" t="s">
        <v>8237</v>
      </c>
      <c r="D2655" s="84" t="s">
        <v>330</v>
      </c>
      <c r="E2655" s="85" t="s">
        <v>16</v>
      </c>
      <c r="F2655" s="86" t="s">
        <v>17</v>
      </c>
      <c r="G2655" s="87" t="n">
        <v>27925</v>
      </c>
      <c r="H2655" s="87" t="n">
        <v>27923</v>
      </c>
      <c r="I2655" s="87" t="n">
        <v>18564</v>
      </c>
      <c r="J2655" s="88" t="n">
        <v>0</v>
      </c>
      <c r="K2655" s="94" t="n">
        <v>0.332</v>
      </c>
      <c r="L2655" s="80" t="s">
        <v>873</v>
      </c>
      <c r="M2655" s="101" t="s">
        <v>15417</v>
      </c>
    </row>
    <row r="2656" customFormat="false" ht="18" hidden="false" customHeight="false" outlineLevel="0" collapsed="false">
      <c r="A2656" s="80" t="n">
        <v>2656</v>
      </c>
      <c r="B2656" s="81" t="s">
        <v>8238</v>
      </c>
      <c r="C2656" s="82" t="s">
        <v>8239</v>
      </c>
      <c r="D2656" s="84" t="s">
        <v>330</v>
      </c>
      <c r="E2656" s="85" t="s">
        <v>11</v>
      </c>
      <c r="F2656" s="86" t="s">
        <v>17</v>
      </c>
      <c r="G2656" s="88" t="s">
        <v>2528</v>
      </c>
      <c r="H2656" s="87" t="n">
        <v>66643</v>
      </c>
      <c r="I2656" s="88" t="s">
        <v>8240</v>
      </c>
      <c r="J2656" s="88" t="n">
        <v>0</v>
      </c>
      <c r="K2656" s="94" t="n">
        <v>0.374</v>
      </c>
      <c r="L2656" s="80" t="s">
        <v>873</v>
      </c>
      <c r="M2656" s="101" t="s">
        <v>15417</v>
      </c>
    </row>
    <row r="2657" customFormat="false" ht="18" hidden="false" customHeight="false" outlineLevel="0" collapsed="false">
      <c r="A2657" s="80" t="n">
        <v>2657</v>
      </c>
      <c r="B2657" s="81" t="s">
        <v>8241</v>
      </c>
      <c r="C2657" s="82" t="s">
        <v>8242</v>
      </c>
      <c r="D2657" s="84" t="s">
        <v>330</v>
      </c>
      <c r="E2657" s="85" t="s">
        <v>9</v>
      </c>
      <c r="F2657" s="93" t="s">
        <v>881</v>
      </c>
      <c r="G2657" s="88" t="s">
        <v>7453</v>
      </c>
      <c r="H2657" s="87" t="n">
        <v>26196</v>
      </c>
      <c r="I2657" s="88" t="s">
        <v>8243</v>
      </c>
      <c r="J2657" s="88" t="n">
        <v>0</v>
      </c>
      <c r="K2657" s="96" t="n">
        <v>0.665</v>
      </c>
      <c r="L2657" s="80" t="s">
        <v>873</v>
      </c>
      <c r="M2657" s="101" t="s">
        <v>15417</v>
      </c>
    </row>
    <row r="2658" customFormat="false" ht="18" hidden="false" customHeight="false" outlineLevel="0" collapsed="false">
      <c r="A2658" s="80" t="n">
        <v>2658</v>
      </c>
      <c r="B2658" s="81" t="s">
        <v>8244</v>
      </c>
      <c r="C2658" s="82" t="s">
        <v>8245</v>
      </c>
      <c r="D2658" s="84" t="s">
        <v>330</v>
      </c>
      <c r="E2658" s="85" t="s">
        <v>9</v>
      </c>
      <c r="F2658" s="91" t="s">
        <v>18</v>
      </c>
      <c r="G2658" s="88" t="s">
        <v>7453</v>
      </c>
      <c r="H2658" s="87" t="n">
        <v>26196</v>
      </c>
      <c r="I2658" s="88" t="s">
        <v>8246</v>
      </c>
      <c r="J2658" s="88" t="n">
        <v>0</v>
      </c>
      <c r="K2658" s="96" t="n">
        <v>0.713</v>
      </c>
      <c r="L2658" s="80" t="s">
        <v>873</v>
      </c>
      <c r="M2658" s="101" t="s">
        <v>15417</v>
      </c>
    </row>
    <row r="2659" customFormat="false" ht="26.25" hidden="false" customHeight="false" outlineLevel="0" collapsed="false">
      <c r="A2659" s="80" t="n">
        <v>2659</v>
      </c>
      <c r="B2659" s="81" t="s">
        <v>8247</v>
      </c>
      <c r="C2659" s="82" t="s">
        <v>8248</v>
      </c>
      <c r="D2659" s="84" t="s">
        <v>330</v>
      </c>
      <c r="E2659" s="85" t="s">
        <v>9</v>
      </c>
      <c r="F2659" s="93" t="s">
        <v>881</v>
      </c>
      <c r="G2659" s="88" t="s">
        <v>7453</v>
      </c>
      <c r="H2659" s="87" t="n">
        <v>26196</v>
      </c>
      <c r="I2659" s="87" t="n">
        <v>45519</v>
      </c>
      <c r="J2659" s="88" t="n">
        <v>0</v>
      </c>
      <c r="K2659" s="94" t="n">
        <v>0.26</v>
      </c>
      <c r="L2659" s="80" t="s">
        <v>873</v>
      </c>
      <c r="M2659" s="101" t="s">
        <v>15417</v>
      </c>
    </row>
    <row r="2660" customFormat="false" ht="18" hidden="false" customHeight="false" outlineLevel="0" collapsed="false">
      <c r="A2660" s="80" t="n">
        <v>2660</v>
      </c>
      <c r="B2660" s="81" t="s">
        <v>8249</v>
      </c>
      <c r="C2660" s="82" t="s">
        <v>8250</v>
      </c>
      <c r="D2660" s="84" t="s">
        <v>330</v>
      </c>
      <c r="E2660" s="85" t="s">
        <v>16</v>
      </c>
      <c r="F2660" s="86" t="s">
        <v>17</v>
      </c>
      <c r="G2660" s="88" t="s">
        <v>8251</v>
      </c>
      <c r="H2660" s="88" t="s">
        <v>8252</v>
      </c>
      <c r="I2660" s="87" t="n">
        <v>7697</v>
      </c>
      <c r="J2660" s="88" t="n">
        <v>0</v>
      </c>
      <c r="K2660" s="89" t="n">
        <v>0.029</v>
      </c>
      <c r="L2660" s="80" t="s">
        <v>873</v>
      </c>
      <c r="M2660" s="101" t="s">
        <v>15417</v>
      </c>
    </row>
    <row r="2661" customFormat="false" ht="18" hidden="false" customHeight="false" outlineLevel="0" collapsed="false">
      <c r="A2661" s="80" t="n">
        <v>2661</v>
      </c>
      <c r="B2661" s="81" t="s">
        <v>8253</v>
      </c>
      <c r="C2661" s="82" t="s">
        <v>8254</v>
      </c>
      <c r="D2661" s="84" t="s">
        <v>330</v>
      </c>
      <c r="E2661" s="85" t="s">
        <v>11</v>
      </c>
      <c r="F2661" s="86" t="s">
        <v>17</v>
      </c>
      <c r="G2661" s="88" t="s">
        <v>8255</v>
      </c>
      <c r="H2661" s="88" t="s">
        <v>8256</v>
      </c>
      <c r="I2661" s="88" t="s">
        <v>8257</v>
      </c>
      <c r="J2661" s="88" t="n">
        <v>0</v>
      </c>
      <c r="K2661" s="94" t="n">
        <v>0.394</v>
      </c>
      <c r="L2661" s="80" t="s">
        <v>873</v>
      </c>
      <c r="M2661" s="101" t="s">
        <v>15417</v>
      </c>
    </row>
    <row r="2662" customFormat="false" ht="18" hidden="false" customHeight="false" outlineLevel="0" collapsed="false">
      <c r="A2662" s="80" t="n">
        <v>2662</v>
      </c>
      <c r="B2662" s="81" t="s">
        <v>8258</v>
      </c>
      <c r="C2662" s="82" t="s">
        <v>8259</v>
      </c>
      <c r="D2662" s="84" t="s">
        <v>330</v>
      </c>
      <c r="E2662" s="85" t="s">
        <v>11</v>
      </c>
      <c r="F2662" s="86" t="s">
        <v>17</v>
      </c>
      <c r="G2662" s="88" t="s">
        <v>8260</v>
      </c>
      <c r="H2662" s="88" t="s">
        <v>8261</v>
      </c>
      <c r="I2662" s="88" t="s">
        <v>8262</v>
      </c>
      <c r="J2662" s="88" t="n">
        <v>0</v>
      </c>
      <c r="K2662" s="94" t="n">
        <v>0.496</v>
      </c>
      <c r="L2662" s="80" t="s">
        <v>873</v>
      </c>
      <c r="M2662" s="101" t="s">
        <v>15417</v>
      </c>
    </row>
    <row r="2663" customFormat="false" ht="18" hidden="false" customHeight="false" outlineLevel="0" collapsed="false">
      <c r="A2663" s="80" t="n">
        <v>2663</v>
      </c>
      <c r="B2663" s="81" t="s">
        <v>8263</v>
      </c>
      <c r="C2663" s="82" t="s">
        <v>8264</v>
      </c>
      <c r="D2663" s="84" t="s">
        <v>330</v>
      </c>
      <c r="E2663" s="85" t="s">
        <v>10</v>
      </c>
      <c r="F2663" s="93" t="s">
        <v>881</v>
      </c>
      <c r="G2663" s="87" t="n">
        <v>15277</v>
      </c>
      <c r="H2663" s="87" t="n">
        <v>9300</v>
      </c>
      <c r="I2663" s="87" t="n">
        <v>14508</v>
      </c>
      <c r="J2663" s="87" t="n">
        <v>8350</v>
      </c>
      <c r="K2663" s="92" t="n">
        <v>0.93</v>
      </c>
      <c r="L2663" s="80" t="s">
        <v>873</v>
      </c>
      <c r="M2663" s="101" t="s">
        <v>15417</v>
      </c>
    </row>
    <row r="2664" customFormat="false" ht="18" hidden="false" customHeight="false" outlineLevel="0" collapsed="false">
      <c r="A2664" s="80" t="n">
        <v>2664</v>
      </c>
      <c r="B2664" s="81" t="s">
        <v>8265</v>
      </c>
      <c r="C2664" s="82" t="s">
        <v>8264</v>
      </c>
      <c r="D2664" s="84" t="s">
        <v>330</v>
      </c>
      <c r="E2664" s="85" t="s">
        <v>10</v>
      </c>
      <c r="F2664" s="93" t="s">
        <v>881</v>
      </c>
      <c r="G2664" s="87" t="n">
        <v>15277</v>
      </c>
      <c r="H2664" s="87" t="n">
        <v>9300</v>
      </c>
      <c r="I2664" s="87" t="n">
        <v>14534</v>
      </c>
      <c r="J2664" s="87" t="n">
        <v>8350</v>
      </c>
      <c r="K2664" s="92" t="n">
        <v>0.931</v>
      </c>
      <c r="L2664" s="80" t="s">
        <v>873</v>
      </c>
      <c r="M2664" s="101" t="s">
        <v>15417</v>
      </c>
    </row>
    <row r="2665" customFormat="false" ht="15" hidden="false" customHeight="false" outlineLevel="0" collapsed="false">
      <c r="A2665" s="80" t="n">
        <v>2665</v>
      </c>
      <c r="B2665" s="81" t="s">
        <v>8266</v>
      </c>
      <c r="C2665" s="82" t="s">
        <v>8267</v>
      </c>
      <c r="D2665" s="84" t="s">
        <v>189</v>
      </c>
      <c r="E2665" s="85" t="s">
        <v>16</v>
      </c>
      <c r="F2665" s="86" t="s">
        <v>17</v>
      </c>
      <c r="G2665" s="88" t="s">
        <v>8268</v>
      </c>
      <c r="H2665" s="87" t="n">
        <v>51976</v>
      </c>
      <c r="I2665" s="87" t="n">
        <v>13415</v>
      </c>
      <c r="J2665" s="88" t="n">
        <v>0</v>
      </c>
      <c r="K2665" s="89" t="n">
        <v>0.071</v>
      </c>
      <c r="L2665" s="80" t="s">
        <v>873</v>
      </c>
      <c r="M2665" s="101" t="s">
        <v>15417</v>
      </c>
    </row>
    <row r="2666" customFormat="false" ht="18" hidden="false" customHeight="false" outlineLevel="0" collapsed="false">
      <c r="A2666" s="80" t="n">
        <v>2666</v>
      </c>
      <c r="B2666" s="81" t="s">
        <v>8269</v>
      </c>
      <c r="C2666" s="82" t="s">
        <v>8270</v>
      </c>
      <c r="D2666" s="84" t="s">
        <v>189</v>
      </c>
      <c r="E2666" s="85" t="s">
        <v>9</v>
      </c>
      <c r="F2666" s="86" t="s">
        <v>17</v>
      </c>
      <c r="G2666" s="88" t="s">
        <v>7453</v>
      </c>
      <c r="H2666" s="87" t="n">
        <v>26196</v>
      </c>
      <c r="I2666" s="87" t="n">
        <v>46285</v>
      </c>
      <c r="J2666" s="87" t="n">
        <v>17999</v>
      </c>
      <c r="K2666" s="94" t="n">
        <v>0.368</v>
      </c>
      <c r="L2666" s="80" t="s">
        <v>873</v>
      </c>
      <c r="M2666" s="101" t="s">
        <v>15417</v>
      </c>
    </row>
    <row r="2667" customFormat="false" ht="18" hidden="false" customHeight="false" outlineLevel="0" collapsed="false">
      <c r="A2667" s="80" t="n">
        <v>2667</v>
      </c>
      <c r="B2667" s="81" t="s">
        <v>8271</v>
      </c>
      <c r="C2667" s="82" t="s">
        <v>8272</v>
      </c>
      <c r="D2667" s="84" t="s">
        <v>189</v>
      </c>
      <c r="E2667" s="85" t="s">
        <v>9</v>
      </c>
      <c r="F2667" s="86" t="s">
        <v>17</v>
      </c>
      <c r="G2667" s="88" t="s">
        <v>7214</v>
      </c>
      <c r="H2667" s="87" t="n">
        <v>26493</v>
      </c>
      <c r="I2667" s="87" t="n">
        <v>14162</v>
      </c>
      <c r="J2667" s="87" t="n">
        <v>22145</v>
      </c>
      <c r="K2667" s="89" t="n">
        <v>0.208</v>
      </c>
      <c r="L2667" s="80" t="s">
        <v>873</v>
      </c>
      <c r="M2667" s="101" t="s">
        <v>15417</v>
      </c>
    </row>
    <row r="2668" customFormat="false" ht="18" hidden="false" customHeight="false" outlineLevel="0" collapsed="false">
      <c r="A2668" s="80" t="n">
        <v>2668</v>
      </c>
      <c r="B2668" s="81" t="s">
        <v>8273</v>
      </c>
      <c r="C2668" s="82" t="s">
        <v>8274</v>
      </c>
      <c r="D2668" s="84" t="s">
        <v>189</v>
      </c>
      <c r="E2668" s="85" t="s">
        <v>9</v>
      </c>
      <c r="F2668" s="86" t="s">
        <v>17</v>
      </c>
      <c r="G2668" s="88" t="s">
        <v>7214</v>
      </c>
      <c r="H2668" s="87" t="n">
        <v>26493</v>
      </c>
      <c r="I2668" s="87" t="n">
        <v>4020</v>
      </c>
      <c r="J2668" s="87" t="n">
        <v>19747</v>
      </c>
      <c r="K2668" s="89" t="n">
        <v>0.136</v>
      </c>
      <c r="L2668" s="80" t="s">
        <v>873</v>
      </c>
      <c r="M2668" s="101" t="s">
        <v>15417</v>
      </c>
    </row>
    <row r="2669" customFormat="false" ht="18" hidden="false" customHeight="false" outlineLevel="0" collapsed="false">
      <c r="A2669" s="80" t="n">
        <v>2669</v>
      </c>
      <c r="B2669" s="81" t="s">
        <v>8275</v>
      </c>
      <c r="C2669" s="82" t="s">
        <v>8276</v>
      </c>
      <c r="D2669" s="84" t="s">
        <v>189</v>
      </c>
      <c r="E2669" s="85" t="s">
        <v>9</v>
      </c>
      <c r="F2669" s="86" t="s">
        <v>17</v>
      </c>
      <c r="G2669" s="88" t="s">
        <v>7214</v>
      </c>
      <c r="H2669" s="87" t="n">
        <v>26493</v>
      </c>
      <c r="I2669" s="87" t="n">
        <v>9036</v>
      </c>
      <c r="J2669" s="87" t="n">
        <v>20347</v>
      </c>
      <c r="K2669" s="89" t="n">
        <v>0.168</v>
      </c>
      <c r="L2669" s="80" t="s">
        <v>873</v>
      </c>
      <c r="M2669" s="101" t="s">
        <v>15417</v>
      </c>
    </row>
    <row r="2670" customFormat="false" ht="18" hidden="false" customHeight="false" outlineLevel="0" collapsed="false">
      <c r="A2670" s="80" t="n">
        <v>2670</v>
      </c>
      <c r="B2670" s="81" t="s">
        <v>8277</v>
      </c>
      <c r="C2670" s="82" t="s">
        <v>8278</v>
      </c>
      <c r="D2670" s="84" t="s">
        <v>189</v>
      </c>
      <c r="E2670" s="85" t="s">
        <v>16</v>
      </c>
      <c r="F2670" s="86" t="s">
        <v>17</v>
      </c>
      <c r="G2670" s="87" t="n">
        <v>64980</v>
      </c>
      <c r="H2670" s="88" t="s">
        <v>8279</v>
      </c>
      <c r="I2670" s="87" t="n">
        <v>20380</v>
      </c>
      <c r="J2670" s="87" t="n">
        <v>71160</v>
      </c>
      <c r="K2670" s="96" t="n">
        <v>0.543</v>
      </c>
      <c r="L2670" s="80" t="s">
        <v>873</v>
      </c>
      <c r="M2670" s="101" t="s">
        <v>15417</v>
      </c>
    </row>
    <row r="2671" customFormat="false" ht="18" hidden="false" customHeight="false" outlineLevel="0" collapsed="false">
      <c r="A2671" s="80" t="n">
        <v>2671</v>
      </c>
      <c r="B2671" s="81" t="s">
        <v>8280</v>
      </c>
      <c r="C2671" s="82" t="s">
        <v>8281</v>
      </c>
      <c r="D2671" s="84" t="s">
        <v>189</v>
      </c>
      <c r="E2671" s="85" t="s">
        <v>12</v>
      </c>
      <c r="F2671" s="93" t="s">
        <v>881</v>
      </c>
      <c r="G2671" s="88" t="s">
        <v>3366</v>
      </c>
      <c r="H2671" s="87" t="n">
        <v>35000</v>
      </c>
      <c r="I2671" s="88" t="s">
        <v>8282</v>
      </c>
      <c r="J2671" s="88" t="n">
        <v>0</v>
      </c>
      <c r="K2671" s="96" t="n">
        <v>0.709</v>
      </c>
      <c r="L2671" s="80" t="s">
        <v>873</v>
      </c>
      <c r="M2671" s="101" t="s">
        <v>15417</v>
      </c>
    </row>
    <row r="2672" customFormat="false" ht="18" hidden="false" customHeight="false" outlineLevel="0" collapsed="false">
      <c r="A2672" s="80" t="n">
        <v>2672</v>
      </c>
      <c r="B2672" s="81" t="s">
        <v>8283</v>
      </c>
      <c r="C2672" s="82" t="s">
        <v>8284</v>
      </c>
      <c r="D2672" s="84" t="s">
        <v>189</v>
      </c>
      <c r="E2672" s="85" t="s">
        <v>10</v>
      </c>
      <c r="F2672" s="93" t="s">
        <v>881</v>
      </c>
      <c r="G2672" s="87" t="n">
        <v>15277</v>
      </c>
      <c r="H2672" s="87" t="n">
        <v>9300</v>
      </c>
      <c r="I2672" s="87" t="n">
        <v>7660</v>
      </c>
      <c r="J2672" s="87" t="n">
        <v>8605</v>
      </c>
      <c r="K2672" s="96" t="n">
        <v>0.662</v>
      </c>
      <c r="L2672" s="80" t="s">
        <v>873</v>
      </c>
      <c r="M2672" s="101" t="s">
        <v>15417</v>
      </c>
    </row>
    <row r="2673" customFormat="false" ht="15" hidden="false" customHeight="false" outlineLevel="0" collapsed="false">
      <c r="A2673" s="80" t="n">
        <v>2673</v>
      </c>
      <c r="B2673" s="81" t="s">
        <v>8285</v>
      </c>
      <c r="C2673" s="82" t="s">
        <v>8286</v>
      </c>
      <c r="D2673" s="84" t="s">
        <v>189</v>
      </c>
      <c r="E2673" s="85" t="s">
        <v>10</v>
      </c>
      <c r="F2673" s="93" t="s">
        <v>881</v>
      </c>
      <c r="G2673" s="87" t="n">
        <v>15589</v>
      </c>
      <c r="H2673" s="87" t="n">
        <v>9344</v>
      </c>
      <c r="I2673" s="87" t="n">
        <v>4603</v>
      </c>
      <c r="J2673" s="87" t="n">
        <v>8929</v>
      </c>
      <c r="K2673" s="96" t="n">
        <v>0.543</v>
      </c>
      <c r="L2673" s="80" t="s">
        <v>873</v>
      </c>
      <c r="M2673" s="101" t="s">
        <v>15417</v>
      </c>
    </row>
    <row r="2674" customFormat="false" ht="18" hidden="false" customHeight="false" outlineLevel="0" collapsed="false">
      <c r="A2674" s="80" t="n">
        <v>2674</v>
      </c>
      <c r="B2674" s="81" t="s">
        <v>8287</v>
      </c>
      <c r="C2674" s="82" t="s">
        <v>8288</v>
      </c>
      <c r="D2674" s="84" t="s">
        <v>382</v>
      </c>
      <c r="E2674" s="85" t="s">
        <v>10</v>
      </c>
      <c r="F2674" s="93" t="s">
        <v>881</v>
      </c>
      <c r="G2674" s="87" t="n">
        <v>15910</v>
      </c>
      <c r="H2674" s="87" t="n">
        <v>9990</v>
      </c>
      <c r="I2674" s="87" t="n">
        <v>14877</v>
      </c>
      <c r="J2674" s="87" t="n">
        <v>9373</v>
      </c>
      <c r="K2674" s="92" t="n">
        <v>0.936</v>
      </c>
      <c r="L2674" s="80" t="s">
        <v>873</v>
      </c>
      <c r="M2674" s="101" t="s">
        <v>15417</v>
      </c>
    </row>
    <row r="2675" customFormat="false" ht="27" hidden="false" customHeight="false" outlineLevel="0" collapsed="false">
      <c r="A2675" s="80" t="n">
        <v>2675</v>
      </c>
      <c r="B2675" s="81" t="s">
        <v>8289</v>
      </c>
      <c r="C2675" s="82" t="s">
        <v>8290</v>
      </c>
      <c r="D2675" s="84" t="s">
        <v>382</v>
      </c>
      <c r="E2675" s="85" t="s">
        <v>10</v>
      </c>
      <c r="F2675" s="93" t="s">
        <v>881</v>
      </c>
      <c r="G2675" s="87" t="n">
        <v>15910</v>
      </c>
      <c r="H2675" s="87" t="n">
        <v>9990</v>
      </c>
      <c r="I2675" s="87" t="n">
        <v>15392</v>
      </c>
      <c r="J2675" s="87" t="n">
        <v>9389</v>
      </c>
      <c r="K2675" s="92" t="n">
        <v>0.957</v>
      </c>
      <c r="L2675" s="80" t="s">
        <v>873</v>
      </c>
      <c r="M2675" s="101" t="s">
        <v>15417</v>
      </c>
    </row>
    <row r="2676" customFormat="false" ht="18" hidden="false" customHeight="false" outlineLevel="0" collapsed="false">
      <c r="A2676" s="80" t="n">
        <v>2676</v>
      </c>
      <c r="B2676" s="81" t="s">
        <v>8291</v>
      </c>
      <c r="C2676" s="82" t="s">
        <v>8292</v>
      </c>
      <c r="D2676" s="84" t="s">
        <v>382</v>
      </c>
      <c r="E2676" s="85" t="s">
        <v>10</v>
      </c>
      <c r="F2676" s="93" t="s">
        <v>881</v>
      </c>
      <c r="G2676" s="87" t="n">
        <v>15910</v>
      </c>
      <c r="H2676" s="87" t="n">
        <v>9990</v>
      </c>
      <c r="I2676" s="87" t="n">
        <v>14877</v>
      </c>
      <c r="J2676" s="87" t="n">
        <v>9432</v>
      </c>
      <c r="K2676" s="92" t="n">
        <v>0.939</v>
      </c>
      <c r="L2676" s="80" t="s">
        <v>873</v>
      </c>
      <c r="M2676" s="101" t="s">
        <v>15417</v>
      </c>
    </row>
    <row r="2677" customFormat="false" ht="18" hidden="false" customHeight="false" outlineLevel="0" collapsed="false">
      <c r="A2677" s="80" t="n">
        <v>2677</v>
      </c>
      <c r="B2677" s="81" t="s">
        <v>8293</v>
      </c>
      <c r="C2677" s="82" t="s">
        <v>8294</v>
      </c>
      <c r="D2677" s="84" t="s">
        <v>382</v>
      </c>
      <c r="E2677" s="85" t="s">
        <v>10</v>
      </c>
      <c r="F2677" s="93" t="s">
        <v>881</v>
      </c>
      <c r="G2677" s="87" t="n">
        <v>15910</v>
      </c>
      <c r="H2677" s="87" t="n">
        <v>9990</v>
      </c>
      <c r="I2677" s="87" t="n">
        <v>15904</v>
      </c>
      <c r="J2677" s="87" t="n">
        <v>9403</v>
      </c>
      <c r="K2677" s="92" t="n">
        <v>0.977</v>
      </c>
      <c r="L2677" s="80" t="s">
        <v>873</v>
      </c>
      <c r="M2677" s="101" t="s">
        <v>15417</v>
      </c>
    </row>
    <row r="2678" customFormat="false" ht="27" hidden="false" customHeight="false" outlineLevel="0" collapsed="false">
      <c r="A2678" s="80" t="n">
        <v>2678</v>
      </c>
      <c r="B2678" s="81" t="s">
        <v>8295</v>
      </c>
      <c r="C2678" s="82" t="s">
        <v>8296</v>
      </c>
      <c r="D2678" s="84" t="s">
        <v>382</v>
      </c>
      <c r="E2678" s="85" t="s">
        <v>9</v>
      </c>
      <c r="F2678" s="86" t="s">
        <v>17</v>
      </c>
      <c r="G2678" s="88" t="s">
        <v>7882</v>
      </c>
      <c r="H2678" s="87" t="n">
        <v>29675</v>
      </c>
      <c r="I2678" s="87" t="n">
        <v>81693</v>
      </c>
      <c r="J2678" s="88" t="n">
        <v>0</v>
      </c>
      <c r="K2678" s="94" t="n">
        <v>0.409</v>
      </c>
      <c r="L2678" s="80" t="s">
        <v>873</v>
      </c>
      <c r="M2678" s="101" t="s">
        <v>15417</v>
      </c>
    </row>
    <row r="2679" customFormat="false" ht="27" hidden="false" customHeight="false" outlineLevel="0" collapsed="false">
      <c r="A2679" s="80" t="n">
        <v>2679</v>
      </c>
      <c r="B2679" s="81" t="s">
        <v>8297</v>
      </c>
      <c r="C2679" s="82" t="s">
        <v>8298</v>
      </c>
      <c r="D2679" s="84" t="s">
        <v>382</v>
      </c>
      <c r="E2679" s="85" t="s">
        <v>9</v>
      </c>
      <c r="F2679" s="86" t="s">
        <v>17</v>
      </c>
      <c r="G2679" s="88" t="s">
        <v>7882</v>
      </c>
      <c r="H2679" s="87" t="n">
        <v>29675</v>
      </c>
      <c r="I2679" s="87" t="n">
        <v>89523</v>
      </c>
      <c r="J2679" s="88" t="n">
        <v>0</v>
      </c>
      <c r="K2679" s="94" t="n">
        <v>0.448</v>
      </c>
      <c r="L2679" s="80" t="s">
        <v>873</v>
      </c>
      <c r="M2679" s="101" t="s">
        <v>15417</v>
      </c>
    </row>
    <row r="2680" customFormat="false" ht="27" hidden="false" customHeight="false" outlineLevel="0" collapsed="false">
      <c r="A2680" s="80" t="n">
        <v>2680</v>
      </c>
      <c r="B2680" s="81" t="s">
        <v>8299</v>
      </c>
      <c r="C2680" s="82" t="s">
        <v>8300</v>
      </c>
      <c r="D2680" s="84" t="s">
        <v>382</v>
      </c>
      <c r="E2680" s="85" t="s">
        <v>9</v>
      </c>
      <c r="F2680" s="91" t="s">
        <v>18</v>
      </c>
      <c r="G2680" s="87" t="n">
        <v>39205</v>
      </c>
      <c r="H2680" s="87" t="n">
        <v>8397</v>
      </c>
      <c r="I2680" s="87" t="n">
        <v>21924</v>
      </c>
      <c r="J2680" s="88" t="n">
        <v>0</v>
      </c>
      <c r="K2680" s="94" t="n">
        <v>0.461</v>
      </c>
      <c r="L2680" s="80" t="s">
        <v>873</v>
      </c>
      <c r="M2680" s="101" t="s">
        <v>15417</v>
      </c>
    </row>
    <row r="2681" customFormat="false" ht="27" hidden="false" customHeight="false" outlineLevel="0" collapsed="false">
      <c r="A2681" s="80" t="n">
        <v>2681</v>
      </c>
      <c r="B2681" s="81" t="s">
        <v>8301</v>
      </c>
      <c r="C2681" s="82" t="s">
        <v>8302</v>
      </c>
      <c r="D2681" s="84" t="s">
        <v>382</v>
      </c>
      <c r="E2681" s="85" t="s">
        <v>9</v>
      </c>
      <c r="F2681" s="91" t="s">
        <v>18</v>
      </c>
      <c r="G2681" s="87" t="n">
        <v>39205</v>
      </c>
      <c r="H2681" s="87" t="n">
        <v>8397</v>
      </c>
      <c r="I2681" s="87" t="n">
        <v>37323</v>
      </c>
      <c r="J2681" s="88" t="n">
        <v>0</v>
      </c>
      <c r="K2681" s="96" t="n">
        <v>0.784</v>
      </c>
      <c r="L2681" s="80" t="s">
        <v>873</v>
      </c>
      <c r="M2681" s="101" t="s">
        <v>15417</v>
      </c>
    </row>
    <row r="2682" customFormat="false" ht="18" hidden="false" customHeight="false" outlineLevel="0" collapsed="false">
      <c r="A2682" s="80" t="n">
        <v>2682</v>
      </c>
      <c r="B2682" s="81" t="s">
        <v>8303</v>
      </c>
      <c r="C2682" s="82" t="s">
        <v>8304</v>
      </c>
      <c r="D2682" s="84" t="s">
        <v>382</v>
      </c>
      <c r="E2682" s="85" t="s">
        <v>9</v>
      </c>
      <c r="F2682" s="86" t="s">
        <v>17</v>
      </c>
      <c r="G2682" s="87" t="n">
        <v>39205</v>
      </c>
      <c r="H2682" s="87" t="n">
        <v>8397</v>
      </c>
      <c r="I2682" s="87" t="n">
        <v>24534</v>
      </c>
      <c r="J2682" s="88" t="n">
        <v>0</v>
      </c>
      <c r="K2682" s="96" t="n">
        <v>0.515</v>
      </c>
      <c r="L2682" s="80" t="s">
        <v>873</v>
      </c>
      <c r="M2682" s="101" t="s">
        <v>15417</v>
      </c>
    </row>
    <row r="2683" customFormat="false" ht="18" hidden="false" customHeight="false" outlineLevel="0" collapsed="false">
      <c r="A2683" s="80" t="n">
        <v>2683</v>
      </c>
      <c r="B2683" s="81" t="s">
        <v>8305</v>
      </c>
      <c r="C2683" s="82" t="s">
        <v>8306</v>
      </c>
      <c r="D2683" s="84" t="s">
        <v>383</v>
      </c>
      <c r="E2683" s="85" t="s">
        <v>9</v>
      </c>
      <c r="F2683" s="93" t="s">
        <v>881</v>
      </c>
      <c r="G2683" s="88" t="s">
        <v>7214</v>
      </c>
      <c r="H2683" s="87" t="n">
        <v>26493</v>
      </c>
      <c r="I2683" s="88" t="s">
        <v>8307</v>
      </c>
      <c r="J2683" s="87" t="n">
        <v>20389</v>
      </c>
      <c r="K2683" s="96" t="n">
        <v>0.69</v>
      </c>
      <c r="L2683" s="80" t="s">
        <v>873</v>
      </c>
      <c r="M2683" s="101" t="s">
        <v>15417</v>
      </c>
    </row>
    <row r="2684" customFormat="false" ht="27" hidden="false" customHeight="false" outlineLevel="0" collapsed="false">
      <c r="A2684" s="80" t="n">
        <v>2684</v>
      </c>
      <c r="B2684" s="81" t="s">
        <v>8308</v>
      </c>
      <c r="C2684" s="82" t="s">
        <v>8309</v>
      </c>
      <c r="D2684" s="84" t="s">
        <v>383</v>
      </c>
      <c r="E2684" s="85" t="s">
        <v>9</v>
      </c>
      <c r="F2684" s="93" t="s">
        <v>881</v>
      </c>
      <c r="G2684" s="88" t="s">
        <v>7214</v>
      </c>
      <c r="H2684" s="87" t="n">
        <v>26493</v>
      </c>
      <c r="I2684" s="87" t="n">
        <v>93664</v>
      </c>
      <c r="J2684" s="87" t="n">
        <v>20395</v>
      </c>
      <c r="K2684" s="96" t="n">
        <v>0.653</v>
      </c>
      <c r="L2684" s="80" t="s">
        <v>873</v>
      </c>
      <c r="M2684" s="101" t="s">
        <v>15417</v>
      </c>
    </row>
    <row r="2685" customFormat="false" ht="27" hidden="false" customHeight="false" outlineLevel="0" collapsed="false">
      <c r="A2685" s="80" t="n">
        <v>2685</v>
      </c>
      <c r="B2685" s="81" t="s">
        <v>8310</v>
      </c>
      <c r="C2685" s="82" t="s">
        <v>8311</v>
      </c>
      <c r="D2685" s="84" t="s">
        <v>383</v>
      </c>
      <c r="E2685" s="85" t="s">
        <v>16</v>
      </c>
      <c r="F2685" s="86" t="s">
        <v>17</v>
      </c>
      <c r="G2685" s="87" t="n">
        <v>64189</v>
      </c>
      <c r="H2685" s="88" t="s">
        <v>7902</v>
      </c>
      <c r="I2685" s="87" t="n">
        <v>2810</v>
      </c>
      <c r="J2685" s="88" t="n">
        <v>0</v>
      </c>
      <c r="K2685" s="89" t="n">
        <v>0.017</v>
      </c>
      <c r="L2685" s="80" t="s">
        <v>873</v>
      </c>
      <c r="M2685" s="101" t="s">
        <v>15417</v>
      </c>
    </row>
    <row r="2686" customFormat="false" ht="27" hidden="false" customHeight="false" outlineLevel="0" collapsed="false">
      <c r="A2686" s="80" t="n">
        <v>2686</v>
      </c>
      <c r="B2686" s="81" t="s">
        <v>8312</v>
      </c>
      <c r="C2686" s="82" t="s">
        <v>8313</v>
      </c>
      <c r="D2686" s="84" t="s">
        <v>383</v>
      </c>
      <c r="E2686" s="85" t="s">
        <v>16</v>
      </c>
      <c r="F2686" s="86" t="s">
        <v>17</v>
      </c>
      <c r="G2686" s="87" t="n">
        <v>64021</v>
      </c>
      <c r="H2686" s="88" t="s">
        <v>8314</v>
      </c>
      <c r="I2686" s="87" t="n">
        <v>11350</v>
      </c>
      <c r="J2686" s="87" t="n">
        <v>62970</v>
      </c>
      <c r="K2686" s="94" t="n">
        <v>0.44</v>
      </c>
      <c r="L2686" s="80" t="s">
        <v>873</v>
      </c>
      <c r="M2686" s="101" t="s">
        <v>15417</v>
      </c>
    </row>
    <row r="2687" customFormat="false" ht="27" hidden="false" customHeight="false" outlineLevel="0" collapsed="false">
      <c r="A2687" s="80" t="n">
        <v>2687</v>
      </c>
      <c r="B2687" s="81" t="s">
        <v>8315</v>
      </c>
      <c r="C2687" s="82" t="s">
        <v>8316</v>
      </c>
      <c r="D2687" s="84" t="s">
        <v>383</v>
      </c>
      <c r="E2687" s="85" t="s">
        <v>16</v>
      </c>
      <c r="F2687" s="86" t="s">
        <v>17</v>
      </c>
      <c r="G2687" s="87" t="n">
        <v>63832</v>
      </c>
      <c r="H2687" s="88" t="s">
        <v>8317</v>
      </c>
      <c r="I2687" s="87" t="n">
        <v>2790</v>
      </c>
      <c r="J2687" s="88" t="n">
        <v>0</v>
      </c>
      <c r="K2687" s="89" t="n">
        <v>0.017</v>
      </c>
      <c r="L2687" s="80" t="s">
        <v>873</v>
      </c>
      <c r="M2687" s="101" t="s">
        <v>15417</v>
      </c>
    </row>
    <row r="2688" customFormat="false" ht="18" hidden="false" customHeight="false" outlineLevel="0" collapsed="false">
      <c r="A2688" s="80" t="n">
        <v>2688</v>
      </c>
      <c r="B2688" s="81" t="s">
        <v>8318</v>
      </c>
      <c r="C2688" s="82" t="s">
        <v>8319</v>
      </c>
      <c r="D2688" s="84" t="s">
        <v>383</v>
      </c>
      <c r="E2688" s="85" t="s">
        <v>11</v>
      </c>
      <c r="F2688" s="93" t="s">
        <v>881</v>
      </c>
      <c r="G2688" s="88" t="s">
        <v>8320</v>
      </c>
      <c r="H2688" s="87" t="n">
        <v>67709</v>
      </c>
      <c r="I2688" s="88" t="s">
        <v>8321</v>
      </c>
      <c r="J2688" s="87" t="n">
        <v>61109</v>
      </c>
      <c r="K2688" s="96" t="n">
        <v>0.693</v>
      </c>
      <c r="L2688" s="80" t="s">
        <v>873</v>
      </c>
      <c r="M2688" s="101" t="s">
        <v>15417</v>
      </c>
    </row>
    <row r="2689" customFormat="false" ht="27" hidden="false" customHeight="false" outlineLevel="0" collapsed="false">
      <c r="A2689" s="80" t="n">
        <v>2689</v>
      </c>
      <c r="B2689" s="81" t="s">
        <v>8322</v>
      </c>
      <c r="C2689" s="82" t="s">
        <v>8323</v>
      </c>
      <c r="D2689" s="84" t="s">
        <v>383</v>
      </c>
      <c r="E2689" s="85" t="s">
        <v>10</v>
      </c>
      <c r="F2689" s="93" t="s">
        <v>881</v>
      </c>
      <c r="G2689" s="87" t="n">
        <v>15277</v>
      </c>
      <c r="H2689" s="87" t="n">
        <v>9300</v>
      </c>
      <c r="I2689" s="87" t="n">
        <v>14389</v>
      </c>
      <c r="J2689" s="87" t="n">
        <v>8775</v>
      </c>
      <c r="K2689" s="92" t="n">
        <v>0.943</v>
      </c>
      <c r="L2689" s="80" t="s">
        <v>873</v>
      </c>
      <c r="M2689" s="101" t="s">
        <v>15417</v>
      </c>
    </row>
    <row r="2690" customFormat="false" ht="18" hidden="false" customHeight="false" outlineLevel="0" collapsed="false">
      <c r="A2690" s="80" t="n">
        <v>2690</v>
      </c>
      <c r="B2690" s="81" t="s">
        <v>8324</v>
      </c>
      <c r="C2690" s="82" t="s">
        <v>8325</v>
      </c>
      <c r="D2690" s="84" t="s">
        <v>383</v>
      </c>
      <c r="E2690" s="85" t="s">
        <v>10</v>
      </c>
      <c r="F2690" s="93" t="s">
        <v>881</v>
      </c>
      <c r="G2690" s="87" t="n">
        <v>15277</v>
      </c>
      <c r="H2690" s="87" t="n">
        <v>9300</v>
      </c>
      <c r="I2690" s="87" t="n">
        <v>14739</v>
      </c>
      <c r="J2690" s="87" t="n">
        <v>8804</v>
      </c>
      <c r="K2690" s="92" t="n">
        <v>0.958</v>
      </c>
      <c r="L2690" s="80" t="s">
        <v>873</v>
      </c>
      <c r="M2690" s="101" t="s">
        <v>15417</v>
      </c>
    </row>
    <row r="2691" customFormat="false" ht="18" hidden="false" customHeight="false" outlineLevel="0" collapsed="false">
      <c r="A2691" s="80" t="n">
        <v>2691</v>
      </c>
      <c r="B2691" s="81" t="s">
        <v>8326</v>
      </c>
      <c r="C2691" s="82" t="s">
        <v>8327</v>
      </c>
      <c r="D2691" s="84" t="s">
        <v>384</v>
      </c>
      <c r="E2691" s="85" t="s">
        <v>9</v>
      </c>
      <c r="F2691" s="91" t="s">
        <v>18</v>
      </c>
      <c r="G2691" s="88" t="s">
        <v>7882</v>
      </c>
      <c r="H2691" s="87" t="n">
        <v>29675</v>
      </c>
      <c r="I2691" s="88" t="s">
        <v>8000</v>
      </c>
      <c r="J2691" s="88" t="n">
        <v>0</v>
      </c>
      <c r="K2691" s="92" t="n">
        <v>0.835</v>
      </c>
      <c r="L2691" s="80" t="s">
        <v>873</v>
      </c>
      <c r="M2691" s="101" t="s">
        <v>15417</v>
      </c>
    </row>
    <row r="2692" customFormat="false" ht="18" hidden="false" customHeight="false" outlineLevel="0" collapsed="false">
      <c r="A2692" s="80" t="n">
        <v>2692</v>
      </c>
      <c r="B2692" s="81" t="s">
        <v>8328</v>
      </c>
      <c r="C2692" s="82" t="s">
        <v>8329</v>
      </c>
      <c r="D2692" s="84" t="s">
        <v>384</v>
      </c>
      <c r="E2692" s="85" t="s">
        <v>9</v>
      </c>
      <c r="F2692" s="91" t="s">
        <v>18</v>
      </c>
      <c r="G2692" s="88" t="s">
        <v>7882</v>
      </c>
      <c r="H2692" s="87" t="n">
        <v>29675</v>
      </c>
      <c r="I2692" s="88" t="s">
        <v>8330</v>
      </c>
      <c r="J2692" s="88" t="n">
        <v>0</v>
      </c>
      <c r="K2692" s="92" t="n">
        <v>0.836</v>
      </c>
      <c r="L2692" s="80" t="s">
        <v>873</v>
      </c>
      <c r="M2692" s="101" t="s">
        <v>15417</v>
      </c>
    </row>
    <row r="2693" customFormat="false" ht="18" hidden="false" customHeight="false" outlineLevel="0" collapsed="false">
      <c r="A2693" s="80" t="n">
        <v>2693</v>
      </c>
      <c r="B2693" s="81" t="s">
        <v>8331</v>
      </c>
      <c r="C2693" s="82" t="s">
        <v>8332</v>
      </c>
      <c r="D2693" s="84" t="s">
        <v>384</v>
      </c>
      <c r="E2693" s="85" t="s">
        <v>9</v>
      </c>
      <c r="F2693" s="93" t="s">
        <v>881</v>
      </c>
      <c r="G2693" s="88" t="s">
        <v>7882</v>
      </c>
      <c r="H2693" s="87" t="n">
        <v>29675</v>
      </c>
      <c r="I2693" s="88" t="s">
        <v>5301</v>
      </c>
      <c r="J2693" s="88" t="n">
        <v>0</v>
      </c>
      <c r="K2693" s="92" t="n">
        <v>0.839</v>
      </c>
      <c r="L2693" s="80" t="s">
        <v>873</v>
      </c>
      <c r="M2693" s="101" t="s">
        <v>15417</v>
      </c>
    </row>
    <row r="2694" customFormat="false" ht="18" hidden="false" customHeight="false" outlineLevel="0" collapsed="false">
      <c r="A2694" s="80" t="n">
        <v>2694</v>
      </c>
      <c r="B2694" s="81" t="s">
        <v>8333</v>
      </c>
      <c r="C2694" s="82" t="s">
        <v>8334</v>
      </c>
      <c r="D2694" s="84" t="s">
        <v>384</v>
      </c>
      <c r="E2694" s="85" t="s">
        <v>9</v>
      </c>
      <c r="F2694" s="91" t="s">
        <v>18</v>
      </c>
      <c r="G2694" s="87" t="n">
        <v>99817</v>
      </c>
      <c r="H2694" s="87" t="n">
        <v>18249</v>
      </c>
      <c r="I2694" s="87" t="n">
        <v>93960</v>
      </c>
      <c r="J2694" s="88" t="n">
        <v>0</v>
      </c>
      <c r="K2694" s="96" t="n">
        <v>0.796</v>
      </c>
      <c r="L2694" s="80" t="s">
        <v>873</v>
      </c>
      <c r="M2694" s="101" t="s">
        <v>15417</v>
      </c>
    </row>
    <row r="2695" customFormat="false" ht="18" hidden="false" customHeight="false" outlineLevel="0" collapsed="false">
      <c r="A2695" s="80" t="n">
        <v>2695</v>
      </c>
      <c r="B2695" s="81" t="s">
        <v>8335</v>
      </c>
      <c r="C2695" s="82" t="s">
        <v>8336</v>
      </c>
      <c r="D2695" s="84" t="s">
        <v>384</v>
      </c>
      <c r="E2695" s="85" t="s">
        <v>9</v>
      </c>
      <c r="F2695" s="91" t="s">
        <v>18</v>
      </c>
      <c r="G2695" s="88" t="s">
        <v>7942</v>
      </c>
      <c r="H2695" s="87" t="n">
        <v>28036</v>
      </c>
      <c r="I2695" s="88" t="s">
        <v>8337</v>
      </c>
      <c r="J2695" s="88" t="n">
        <v>0</v>
      </c>
      <c r="K2695" s="92" t="n">
        <v>0.844</v>
      </c>
      <c r="L2695" s="80" t="s">
        <v>873</v>
      </c>
      <c r="M2695" s="101" t="s">
        <v>15417</v>
      </c>
    </row>
    <row r="2696" customFormat="false" ht="18" hidden="false" customHeight="false" outlineLevel="0" collapsed="false">
      <c r="A2696" s="80" t="n">
        <v>2696</v>
      </c>
      <c r="B2696" s="81" t="s">
        <v>8338</v>
      </c>
      <c r="C2696" s="82" t="s">
        <v>8339</v>
      </c>
      <c r="D2696" s="84" t="s">
        <v>384</v>
      </c>
      <c r="E2696" s="85" t="s">
        <v>9</v>
      </c>
      <c r="F2696" s="91" t="s">
        <v>18</v>
      </c>
      <c r="G2696" s="88" t="s">
        <v>7882</v>
      </c>
      <c r="H2696" s="87" t="n">
        <v>29675</v>
      </c>
      <c r="I2696" s="88" t="s">
        <v>8000</v>
      </c>
      <c r="J2696" s="88" t="n">
        <v>0</v>
      </c>
      <c r="K2696" s="92" t="n">
        <v>0.835</v>
      </c>
      <c r="L2696" s="80" t="s">
        <v>873</v>
      </c>
      <c r="M2696" s="101" t="s">
        <v>15417</v>
      </c>
    </row>
    <row r="2697" customFormat="false" ht="18" hidden="false" customHeight="false" outlineLevel="0" collapsed="false">
      <c r="A2697" s="80" t="n">
        <v>2697</v>
      </c>
      <c r="B2697" s="81" t="s">
        <v>8340</v>
      </c>
      <c r="C2697" s="82" t="s">
        <v>8341</v>
      </c>
      <c r="D2697" s="84" t="s">
        <v>384</v>
      </c>
      <c r="E2697" s="85" t="s">
        <v>10</v>
      </c>
      <c r="F2697" s="86" t="s">
        <v>17</v>
      </c>
      <c r="G2697" s="87" t="n">
        <v>15910</v>
      </c>
      <c r="H2697" s="87" t="n">
        <v>9990</v>
      </c>
      <c r="I2697" s="87" t="n">
        <v>7830</v>
      </c>
      <c r="J2697" s="87" t="n">
        <v>9279</v>
      </c>
      <c r="K2697" s="96" t="n">
        <v>0.661</v>
      </c>
      <c r="L2697" s="80" t="s">
        <v>873</v>
      </c>
      <c r="M2697" s="101" t="s">
        <v>15417</v>
      </c>
    </row>
    <row r="2698" customFormat="false" ht="18" hidden="false" customHeight="false" outlineLevel="0" collapsed="false">
      <c r="A2698" s="80" t="n">
        <v>2698</v>
      </c>
      <c r="B2698" s="81" t="s">
        <v>8342</v>
      </c>
      <c r="C2698" s="82" t="s">
        <v>8343</v>
      </c>
      <c r="D2698" s="84" t="s">
        <v>384</v>
      </c>
      <c r="E2698" s="85" t="s">
        <v>10</v>
      </c>
      <c r="F2698" s="86" t="s">
        <v>17</v>
      </c>
      <c r="G2698" s="87" t="n">
        <v>15910</v>
      </c>
      <c r="H2698" s="87" t="n">
        <v>9990</v>
      </c>
      <c r="I2698" s="87" t="n">
        <v>12528</v>
      </c>
      <c r="J2698" s="88" t="n">
        <v>0</v>
      </c>
      <c r="K2698" s="94" t="n">
        <v>0.484</v>
      </c>
      <c r="L2698" s="80" t="s">
        <v>873</v>
      </c>
      <c r="M2698" s="101" t="s">
        <v>15417</v>
      </c>
    </row>
    <row r="2699" customFormat="false" ht="18" hidden="false" customHeight="false" outlineLevel="0" collapsed="false">
      <c r="A2699" s="80" t="n">
        <v>2699</v>
      </c>
      <c r="B2699" s="81" t="s">
        <v>8344</v>
      </c>
      <c r="C2699" s="82" t="s">
        <v>8345</v>
      </c>
      <c r="D2699" s="84" t="s">
        <v>384</v>
      </c>
      <c r="E2699" s="85" t="s">
        <v>10</v>
      </c>
      <c r="F2699" s="86" t="s">
        <v>17</v>
      </c>
      <c r="G2699" s="87" t="n">
        <v>15910</v>
      </c>
      <c r="H2699" s="87" t="n">
        <v>9990</v>
      </c>
      <c r="I2699" s="87" t="n">
        <v>13833</v>
      </c>
      <c r="J2699" s="87" t="n">
        <v>9279</v>
      </c>
      <c r="K2699" s="92" t="n">
        <v>0.892</v>
      </c>
      <c r="L2699" s="80" t="s">
        <v>873</v>
      </c>
      <c r="M2699" s="101" t="s">
        <v>15417</v>
      </c>
    </row>
    <row r="2700" customFormat="false" ht="18" hidden="false" customHeight="false" outlineLevel="0" collapsed="false">
      <c r="A2700" s="80" t="n">
        <v>2700</v>
      </c>
      <c r="B2700" s="81" t="s">
        <v>8346</v>
      </c>
      <c r="C2700" s="82" t="s">
        <v>8347</v>
      </c>
      <c r="D2700" s="84" t="s">
        <v>384</v>
      </c>
      <c r="E2700" s="85" t="s">
        <v>11</v>
      </c>
      <c r="F2700" s="91" t="s">
        <v>18</v>
      </c>
      <c r="G2700" s="88" t="s">
        <v>8044</v>
      </c>
      <c r="H2700" s="87" t="n">
        <v>30585</v>
      </c>
      <c r="I2700" s="88" t="s">
        <v>8348</v>
      </c>
      <c r="J2700" s="88" t="n">
        <v>0</v>
      </c>
      <c r="K2700" s="96" t="n">
        <v>0.768</v>
      </c>
      <c r="L2700" s="80" t="s">
        <v>873</v>
      </c>
      <c r="M2700" s="101" t="s">
        <v>15417</v>
      </c>
    </row>
    <row r="2701" customFormat="false" ht="18" hidden="false" customHeight="false" outlineLevel="0" collapsed="false">
      <c r="A2701" s="80" t="n">
        <v>2701</v>
      </c>
      <c r="B2701" s="81" t="s">
        <v>8349</v>
      </c>
      <c r="C2701" s="82" t="s">
        <v>8350</v>
      </c>
      <c r="D2701" s="84" t="s">
        <v>384</v>
      </c>
      <c r="E2701" s="85" t="s">
        <v>11</v>
      </c>
      <c r="F2701" s="91" t="s">
        <v>18</v>
      </c>
      <c r="G2701" s="88" t="s">
        <v>8044</v>
      </c>
      <c r="H2701" s="87" t="n">
        <v>30585</v>
      </c>
      <c r="I2701" s="87" t="n">
        <v>95787</v>
      </c>
      <c r="J2701" s="88" t="n">
        <v>0</v>
      </c>
      <c r="K2701" s="94" t="n">
        <v>0.482</v>
      </c>
      <c r="L2701" s="80" t="s">
        <v>873</v>
      </c>
      <c r="M2701" s="101" t="s">
        <v>15417</v>
      </c>
    </row>
    <row r="2702" customFormat="false" ht="18" hidden="false" customHeight="false" outlineLevel="0" collapsed="false">
      <c r="A2702" s="80" t="n">
        <v>2702</v>
      </c>
      <c r="B2702" s="81" t="s">
        <v>8351</v>
      </c>
      <c r="C2702" s="82" t="s">
        <v>8352</v>
      </c>
      <c r="D2702" s="84" t="s">
        <v>384</v>
      </c>
      <c r="E2702" s="85" t="s">
        <v>11</v>
      </c>
      <c r="F2702" s="93" t="s">
        <v>881</v>
      </c>
      <c r="G2702" s="88" t="s">
        <v>8044</v>
      </c>
      <c r="H2702" s="87" t="n">
        <v>30585</v>
      </c>
      <c r="I2702" s="88" t="s">
        <v>8353</v>
      </c>
      <c r="J2702" s="88" t="n">
        <v>0</v>
      </c>
      <c r="K2702" s="92" t="n">
        <v>0.807</v>
      </c>
      <c r="L2702" s="80" t="s">
        <v>873</v>
      </c>
      <c r="M2702" s="101" t="s">
        <v>15417</v>
      </c>
    </row>
    <row r="2703" customFormat="false" ht="18" hidden="false" customHeight="false" outlineLevel="0" collapsed="false">
      <c r="A2703" s="80" t="n">
        <v>2703</v>
      </c>
      <c r="B2703" s="81" t="s">
        <v>8354</v>
      </c>
      <c r="C2703" s="82" t="s">
        <v>8355</v>
      </c>
      <c r="D2703" s="84" t="s">
        <v>385</v>
      </c>
      <c r="E2703" s="85" t="s">
        <v>11</v>
      </c>
      <c r="F2703" s="93" t="s">
        <v>881</v>
      </c>
      <c r="G2703" s="88" t="s">
        <v>8356</v>
      </c>
      <c r="H2703" s="88" t="s">
        <v>8357</v>
      </c>
      <c r="I2703" s="88" t="s">
        <v>8358</v>
      </c>
      <c r="J2703" s="88" t="s">
        <v>8359</v>
      </c>
      <c r="K2703" s="92" t="n">
        <v>0.839</v>
      </c>
      <c r="L2703" s="80" t="s">
        <v>873</v>
      </c>
      <c r="M2703" s="101" t="s">
        <v>15417</v>
      </c>
    </row>
    <row r="2704" customFormat="false" ht="15" hidden="false" customHeight="false" outlineLevel="0" collapsed="false">
      <c r="A2704" s="80" t="n">
        <v>2704</v>
      </c>
      <c r="B2704" s="81" t="s">
        <v>8360</v>
      </c>
      <c r="C2704" s="82" t="s">
        <v>8361</v>
      </c>
      <c r="D2704" s="84" t="s">
        <v>385</v>
      </c>
      <c r="E2704" s="85" t="s">
        <v>9</v>
      </c>
      <c r="F2704" s="93" t="s">
        <v>881</v>
      </c>
      <c r="G2704" s="88" t="s">
        <v>8362</v>
      </c>
      <c r="H2704" s="87" t="n">
        <v>39332</v>
      </c>
      <c r="I2704" s="88" t="s">
        <v>8363</v>
      </c>
      <c r="J2704" s="88" t="n">
        <v>0</v>
      </c>
      <c r="K2704" s="94" t="n">
        <v>0.393</v>
      </c>
      <c r="L2704" s="80" t="s">
        <v>873</v>
      </c>
      <c r="M2704" s="101" t="s">
        <v>15417</v>
      </c>
    </row>
    <row r="2705" customFormat="false" ht="15" hidden="false" customHeight="false" outlineLevel="0" collapsed="false">
      <c r="A2705" s="80" t="n">
        <v>2705</v>
      </c>
      <c r="B2705" s="81" t="s">
        <v>8364</v>
      </c>
      <c r="C2705" s="82" t="s">
        <v>8365</v>
      </c>
      <c r="D2705" s="84" t="s">
        <v>385</v>
      </c>
      <c r="E2705" s="85" t="s">
        <v>9</v>
      </c>
      <c r="F2705" s="86" t="s">
        <v>17</v>
      </c>
      <c r="G2705" s="88" t="s">
        <v>8366</v>
      </c>
      <c r="H2705" s="87" t="n">
        <v>43261</v>
      </c>
      <c r="I2705" s="87" t="n">
        <v>80642</v>
      </c>
      <c r="J2705" s="88" t="n">
        <v>0</v>
      </c>
      <c r="K2705" s="94" t="n">
        <v>0.419</v>
      </c>
      <c r="L2705" s="80" t="s">
        <v>873</v>
      </c>
      <c r="M2705" s="101" t="s">
        <v>15417</v>
      </c>
    </row>
    <row r="2706" customFormat="false" ht="15" hidden="false" customHeight="false" outlineLevel="0" collapsed="false">
      <c r="A2706" s="80" t="n">
        <v>2706</v>
      </c>
      <c r="B2706" s="81" t="s">
        <v>8367</v>
      </c>
      <c r="C2706" s="82" t="s">
        <v>8368</v>
      </c>
      <c r="D2706" s="84" t="s">
        <v>385</v>
      </c>
      <c r="E2706" s="85" t="s">
        <v>9</v>
      </c>
      <c r="F2706" s="86" t="s">
        <v>17</v>
      </c>
      <c r="G2706" s="88" t="s">
        <v>8369</v>
      </c>
      <c r="H2706" s="87" t="n">
        <v>40194</v>
      </c>
      <c r="I2706" s="87" t="n">
        <v>40148</v>
      </c>
      <c r="J2706" s="88" t="n">
        <v>0</v>
      </c>
      <c r="K2706" s="89" t="n">
        <v>0.206</v>
      </c>
      <c r="L2706" s="80" t="s">
        <v>873</v>
      </c>
      <c r="M2706" s="101" t="s">
        <v>15417</v>
      </c>
    </row>
    <row r="2707" customFormat="false" ht="15" hidden="false" customHeight="false" outlineLevel="0" collapsed="false">
      <c r="A2707" s="80" t="n">
        <v>2707</v>
      </c>
      <c r="B2707" s="81" t="s">
        <v>8370</v>
      </c>
      <c r="C2707" s="82" t="s">
        <v>8371</v>
      </c>
      <c r="D2707" s="84" t="s">
        <v>385</v>
      </c>
      <c r="E2707" s="85" t="s">
        <v>9</v>
      </c>
      <c r="F2707" s="86" t="s">
        <v>17</v>
      </c>
      <c r="G2707" s="88" t="s">
        <v>7602</v>
      </c>
      <c r="H2707" s="87" t="n">
        <v>40115</v>
      </c>
      <c r="I2707" s="87" t="n">
        <v>23226</v>
      </c>
      <c r="J2707" s="88" t="n">
        <v>0</v>
      </c>
      <c r="K2707" s="89" t="n">
        <v>0.12</v>
      </c>
      <c r="L2707" s="80" t="s">
        <v>873</v>
      </c>
      <c r="M2707" s="101" t="s">
        <v>15417</v>
      </c>
    </row>
    <row r="2708" customFormat="false" ht="18" hidden="false" customHeight="false" outlineLevel="0" collapsed="false">
      <c r="A2708" s="80" t="n">
        <v>2708</v>
      </c>
      <c r="B2708" s="81" t="s">
        <v>8372</v>
      </c>
      <c r="C2708" s="82" t="s">
        <v>8373</v>
      </c>
      <c r="D2708" s="84" t="s">
        <v>385</v>
      </c>
      <c r="E2708" s="85" t="s">
        <v>9</v>
      </c>
      <c r="F2708" s="86" t="s">
        <v>17</v>
      </c>
      <c r="G2708" s="88" t="s">
        <v>7587</v>
      </c>
      <c r="H2708" s="87" t="n">
        <v>38123</v>
      </c>
      <c r="I2708" s="87" t="n">
        <v>79855</v>
      </c>
      <c r="J2708" s="88" t="n">
        <v>0</v>
      </c>
      <c r="K2708" s="94" t="n">
        <v>0.413</v>
      </c>
      <c r="L2708" s="80" t="s">
        <v>873</v>
      </c>
      <c r="M2708" s="101" t="s">
        <v>15417</v>
      </c>
    </row>
    <row r="2709" customFormat="false" ht="18" hidden="false" customHeight="false" outlineLevel="0" collapsed="false">
      <c r="A2709" s="80" t="n">
        <v>2709</v>
      </c>
      <c r="B2709" s="81" t="s">
        <v>8374</v>
      </c>
      <c r="C2709" s="82" t="s">
        <v>8375</v>
      </c>
      <c r="D2709" s="84" t="s">
        <v>385</v>
      </c>
      <c r="E2709" s="85" t="s">
        <v>9</v>
      </c>
      <c r="F2709" s="86" t="s">
        <v>17</v>
      </c>
      <c r="G2709" s="88" t="s">
        <v>7587</v>
      </c>
      <c r="H2709" s="87" t="n">
        <v>38123</v>
      </c>
      <c r="I2709" s="87" t="n">
        <v>23485</v>
      </c>
      <c r="J2709" s="88" t="n">
        <v>0</v>
      </c>
      <c r="K2709" s="89" t="n">
        <v>0.122</v>
      </c>
      <c r="L2709" s="80" t="s">
        <v>873</v>
      </c>
      <c r="M2709" s="101" t="s">
        <v>15417</v>
      </c>
    </row>
    <row r="2710" customFormat="false" ht="18" hidden="false" customHeight="false" outlineLevel="0" collapsed="false">
      <c r="A2710" s="80" t="n">
        <v>2710</v>
      </c>
      <c r="B2710" s="81" t="s">
        <v>8376</v>
      </c>
      <c r="C2710" s="82" t="s">
        <v>8377</v>
      </c>
      <c r="D2710" s="84" t="s">
        <v>385</v>
      </c>
      <c r="E2710" s="85" t="s">
        <v>9</v>
      </c>
      <c r="F2710" s="86" t="s">
        <v>17</v>
      </c>
      <c r="G2710" s="88" t="s">
        <v>7602</v>
      </c>
      <c r="H2710" s="87" t="n">
        <v>40040</v>
      </c>
      <c r="I2710" s="87" t="n">
        <v>32881</v>
      </c>
      <c r="J2710" s="88" t="n">
        <v>0</v>
      </c>
      <c r="K2710" s="89" t="n">
        <v>0.169</v>
      </c>
      <c r="L2710" s="97" t="n">
        <v>5480</v>
      </c>
      <c r="M2710" s="101" t="s">
        <v>15417</v>
      </c>
    </row>
    <row r="2711" customFormat="false" ht="18" hidden="false" customHeight="false" outlineLevel="0" collapsed="false">
      <c r="A2711" s="80" t="n">
        <v>2711</v>
      </c>
      <c r="B2711" s="81" t="s">
        <v>8378</v>
      </c>
      <c r="C2711" s="82" t="s">
        <v>8379</v>
      </c>
      <c r="D2711" s="84" t="s">
        <v>385</v>
      </c>
      <c r="E2711" s="85" t="s">
        <v>10</v>
      </c>
      <c r="F2711" s="93" t="s">
        <v>881</v>
      </c>
      <c r="G2711" s="87" t="n">
        <v>15910</v>
      </c>
      <c r="H2711" s="87" t="n">
        <v>9990</v>
      </c>
      <c r="I2711" s="87" t="n">
        <v>14075</v>
      </c>
      <c r="J2711" s="87" t="n">
        <v>9399</v>
      </c>
      <c r="K2711" s="92" t="n">
        <v>0.906</v>
      </c>
      <c r="L2711" s="80" t="s">
        <v>873</v>
      </c>
      <c r="M2711" s="101" t="s">
        <v>15417</v>
      </c>
    </row>
    <row r="2712" customFormat="false" ht="18" hidden="false" customHeight="false" outlineLevel="0" collapsed="false">
      <c r="A2712" s="80" t="n">
        <v>2712</v>
      </c>
      <c r="B2712" s="81" t="s">
        <v>8380</v>
      </c>
      <c r="C2712" s="82" t="s">
        <v>8381</v>
      </c>
      <c r="D2712" s="84" t="s">
        <v>385</v>
      </c>
      <c r="E2712" s="85" t="s">
        <v>10</v>
      </c>
      <c r="F2712" s="93" t="s">
        <v>881</v>
      </c>
      <c r="G2712" s="87" t="n">
        <v>15910</v>
      </c>
      <c r="H2712" s="87" t="n">
        <v>9990</v>
      </c>
      <c r="I2712" s="87" t="n">
        <v>15379</v>
      </c>
      <c r="J2712" s="87" t="n">
        <v>9411</v>
      </c>
      <c r="K2712" s="92" t="n">
        <v>0.957</v>
      </c>
      <c r="L2712" s="80" t="s">
        <v>873</v>
      </c>
      <c r="M2712" s="101" t="s">
        <v>15417</v>
      </c>
    </row>
    <row r="2713" customFormat="false" ht="15" hidden="false" customHeight="false" outlineLevel="0" collapsed="false">
      <c r="A2713" s="80" t="n">
        <v>2713</v>
      </c>
      <c r="B2713" s="81" t="s">
        <v>8382</v>
      </c>
      <c r="C2713" s="82" t="s">
        <v>8383</v>
      </c>
      <c r="D2713" s="84" t="s">
        <v>385</v>
      </c>
      <c r="E2713" s="85" t="s">
        <v>10</v>
      </c>
      <c r="F2713" s="93" t="s">
        <v>881</v>
      </c>
      <c r="G2713" s="87" t="n">
        <v>15910</v>
      </c>
      <c r="H2713" s="87" t="n">
        <v>9990</v>
      </c>
      <c r="I2713" s="87" t="n">
        <v>13553</v>
      </c>
      <c r="J2713" s="87" t="n">
        <v>9443</v>
      </c>
      <c r="K2713" s="92" t="n">
        <v>0.888</v>
      </c>
      <c r="L2713" s="80" t="s">
        <v>873</v>
      </c>
      <c r="M2713" s="101" t="s">
        <v>15417</v>
      </c>
    </row>
    <row r="2714" customFormat="false" ht="18" hidden="false" customHeight="false" outlineLevel="0" collapsed="false">
      <c r="A2714" s="80" t="n">
        <v>2714</v>
      </c>
      <c r="B2714" s="81" t="s">
        <v>8384</v>
      </c>
      <c r="C2714" s="82" t="s">
        <v>8385</v>
      </c>
      <c r="D2714" s="84" t="s">
        <v>385</v>
      </c>
      <c r="E2714" s="85" t="s">
        <v>10</v>
      </c>
      <c r="F2714" s="93" t="s">
        <v>881</v>
      </c>
      <c r="G2714" s="87" t="n">
        <v>15910</v>
      </c>
      <c r="H2714" s="87" t="n">
        <v>9990</v>
      </c>
      <c r="I2714" s="87" t="n">
        <v>15379</v>
      </c>
      <c r="J2714" s="87" t="n">
        <v>9454</v>
      </c>
      <c r="K2714" s="92" t="n">
        <v>0.959</v>
      </c>
      <c r="L2714" s="80" t="s">
        <v>873</v>
      </c>
      <c r="M2714" s="101" t="s">
        <v>15417</v>
      </c>
    </row>
    <row r="2715" customFormat="false" ht="18" hidden="false" customHeight="false" outlineLevel="0" collapsed="false">
      <c r="A2715" s="80" t="n">
        <v>2715</v>
      </c>
      <c r="B2715" s="81" t="s">
        <v>8386</v>
      </c>
      <c r="C2715" s="82" t="s">
        <v>8387</v>
      </c>
      <c r="D2715" s="84" t="s">
        <v>385</v>
      </c>
      <c r="E2715" s="85" t="s">
        <v>10</v>
      </c>
      <c r="F2715" s="93" t="s">
        <v>881</v>
      </c>
      <c r="G2715" s="87" t="n">
        <v>15910</v>
      </c>
      <c r="H2715" s="87" t="n">
        <v>9990</v>
      </c>
      <c r="I2715" s="87" t="n">
        <v>15379</v>
      </c>
      <c r="J2715" s="87" t="n">
        <v>9423</v>
      </c>
      <c r="K2715" s="92" t="n">
        <v>0.958</v>
      </c>
      <c r="L2715" s="80" t="s">
        <v>873</v>
      </c>
      <c r="M2715" s="101" t="s">
        <v>15417</v>
      </c>
    </row>
    <row r="2716" customFormat="false" ht="18" hidden="false" customHeight="false" outlineLevel="0" collapsed="false">
      <c r="A2716" s="80" t="n">
        <v>2716</v>
      </c>
      <c r="B2716" s="81" t="s">
        <v>8388</v>
      </c>
      <c r="C2716" s="82" t="s">
        <v>8389</v>
      </c>
      <c r="D2716" s="84" t="s">
        <v>385</v>
      </c>
      <c r="E2716" s="85" t="s">
        <v>10</v>
      </c>
      <c r="F2716" s="93" t="s">
        <v>881</v>
      </c>
      <c r="G2716" s="87" t="n">
        <v>15910</v>
      </c>
      <c r="H2716" s="87" t="n">
        <v>9990</v>
      </c>
      <c r="I2716" s="87" t="n">
        <v>15376</v>
      </c>
      <c r="J2716" s="87" t="n">
        <v>9443</v>
      </c>
      <c r="K2716" s="92" t="n">
        <v>0.958</v>
      </c>
      <c r="L2716" s="80" t="s">
        <v>873</v>
      </c>
      <c r="M2716" s="101" t="s">
        <v>15417</v>
      </c>
    </row>
    <row r="2717" customFormat="false" ht="18" hidden="false" customHeight="false" outlineLevel="0" collapsed="false">
      <c r="A2717" s="80" t="n">
        <v>2717</v>
      </c>
      <c r="B2717" s="81" t="s">
        <v>8390</v>
      </c>
      <c r="C2717" s="82" t="s">
        <v>8391</v>
      </c>
      <c r="D2717" s="84" t="s">
        <v>385</v>
      </c>
      <c r="E2717" s="85" t="s">
        <v>10</v>
      </c>
      <c r="F2717" s="93" t="s">
        <v>881</v>
      </c>
      <c r="G2717" s="87" t="n">
        <v>15910</v>
      </c>
      <c r="H2717" s="87" t="n">
        <v>9990</v>
      </c>
      <c r="I2717" s="87" t="n">
        <v>14072</v>
      </c>
      <c r="J2717" s="88" t="n">
        <v>0</v>
      </c>
      <c r="K2717" s="96" t="n">
        <v>0.543</v>
      </c>
      <c r="L2717" s="80" t="s">
        <v>873</v>
      </c>
      <c r="M2717" s="101" t="s">
        <v>15417</v>
      </c>
    </row>
    <row r="2718" customFormat="false" ht="18" hidden="false" customHeight="false" outlineLevel="0" collapsed="false">
      <c r="A2718" s="80" t="n">
        <v>2718</v>
      </c>
      <c r="B2718" s="81" t="s">
        <v>8392</v>
      </c>
      <c r="C2718" s="82" t="s">
        <v>8393</v>
      </c>
      <c r="D2718" s="84" t="s">
        <v>385</v>
      </c>
      <c r="E2718" s="85" t="s">
        <v>10</v>
      </c>
      <c r="F2718" s="93" t="s">
        <v>881</v>
      </c>
      <c r="G2718" s="87" t="n">
        <v>15910</v>
      </c>
      <c r="H2718" s="87" t="n">
        <v>9990</v>
      </c>
      <c r="I2718" s="87" t="n">
        <v>15379</v>
      </c>
      <c r="J2718" s="87" t="n">
        <v>9407</v>
      </c>
      <c r="K2718" s="92" t="n">
        <v>0.957</v>
      </c>
      <c r="L2718" s="80" t="s">
        <v>873</v>
      </c>
      <c r="M2718" s="101" t="s">
        <v>15417</v>
      </c>
    </row>
    <row r="2719" customFormat="false" ht="18" hidden="false" customHeight="false" outlineLevel="0" collapsed="false">
      <c r="A2719" s="80" t="n">
        <v>2719</v>
      </c>
      <c r="B2719" s="81" t="s">
        <v>8394</v>
      </c>
      <c r="C2719" s="82" t="s">
        <v>8395</v>
      </c>
      <c r="D2719" s="84" t="s">
        <v>385</v>
      </c>
      <c r="E2719" s="85" t="s">
        <v>10</v>
      </c>
      <c r="F2719" s="93" t="s">
        <v>881</v>
      </c>
      <c r="G2719" s="87" t="n">
        <v>15910</v>
      </c>
      <c r="H2719" s="87" t="n">
        <v>9990</v>
      </c>
      <c r="I2719" s="87" t="n">
        <v>15370</v>
      </c>
      <c r="J2719" s="87" t="n">
        <v>9368</v>
      </c>
      <c r="K2719" s="92" t="n">
        <v>0.955</v>
      </c>
      <c r="L2719" s="80" t="s">
        <v>873</v>
      </c>
      <c r="M2719" s="101" t="s">
        <v>15417</v>
      </c>
    </row>
    <row r="2720" customFormat="false" ht="15" hidden="false" customHeight="false" outlineLevel="0" collapsed="false">
      <c r="A2720" s="80" t="n">
        <v>2720</v>
      </c>
      <c r="B2720" s="81" t="s">
        <v>8396</v>
      </c>
      <c r="C2720" s="82" t="s">
        <v>8397</v>
      </c>
      <c r="D2720" s="84" t="s">
        <v>385</v>
      </c>
      <c r="E2720" s="85" t="s">
        <v>10</v>
      </c>
      <c r="F2720" s="93" t="s">
        <v>881</v>
      </c>
      <c r="G2720" s="87" t="n">
        <v>15910</v>
      </c>
      <c r="H2720" s="87" t="n">
        <v>9990</v>
      </c>
      <c r="I2720" s="87" t="n">
        <v>11725</v>
      </c>
      <c r="J2720" s="87" t="n">
        <v>9635</v>
      </c>
      <c r="K2720" s="92" t="n">
        <v>0.825</v>
      </c>
      <c r="L2720" s="80" t="s">
        <v>873</v>
      </c>
      <c r="M2720" s="101" t="s">
        <v>15417</v>
      </c>
    </row>
    <row r="2721" customFormat="false" ht="18" hidden="false" customHeight="false" outlineLevel="0" collapsed="false">
      <c r="A2721" s="80" t="n">
        <v>2721</v>
      </c>
      <c r="B2721" s="81" t="s">
        <v>8398</v>
      </c>
      <c r="C2721" s="82" t="s">
        <v>8399</v>
      </c>
      <c r="D2721" s="84" t="s">
        <v>385</v>
      </c>
      <c r="E2721" s="85" t="s">
        <v>10</v>
      </c>
      <c r="F2721" s="93" t="s">
        <v>881</v>
      </c>
      <c r="G2721" s="87" t="n">
        <v>15910</v>
      </c>
      <c r="H2721" s="87" t="n">
        <v>9990</v>
      </c>
      <c r="I2721" s="87" t="n">
        <v>15379</v>
      </c>
      <c r="J2721" s="87" t="n">
        <v>9431</v>
      </c>
      <c r="K2721" s="92" t="n">
        <v>0.958</v>
      </c>
      <c r="L2721" s="80" t="s">
        <v>873</v>
      </c>
      <c r="M2721" s="101" t="s">
        <v>15417</v>
      </c>
    </row>
    <row r="2722" customFormat="false" ht="18" hidden="false" customHeight="false" outlineLevel="0" collapsed="false">
      <c r="A2722" s="80" t="n">
        <v>2722</v>
      </c>
      <c r="B2722" s="81" t="s">
        <v>8400</v>
      </c>
      <c r="C2722" s="82" t="s">
        <v>8401</v>
      </c>
      <c r="D2722" s="84" t="s">
        <v>385</v>
      </c>
      <c r="E2722" s="85" t="s">
        <v>10</v>
      </c>
      <c r="F2722" s="93" t="s">
        <v>881</v>
      </c>
      <c r="G2722" s="87" t="n">
        <v>15910</v>
      </c>
      <c r="H2722" s="87" t="n">
        <v>9990</v>
      </c>
      <c r="I2722" s="87" t="n">
        <v>13550</v>
      </c>
      <c r="J2722" s="88" t="n">
        <v>0</v>
      </c>
      <c r="K2722" s="96" t="n">
        <v>0.523</v>
      </c>
      <c r="L2722" s="80" t="s">
        <v>873</v>
      </c>
      <c r="M2722" s="101" t="s">
        <v>15417</v>
      </c>
    </row>
    <row r="2723" customFormat="false" ht="15" hidden="false" customHeight="false" outlineLevel="0" collapsed="false">
      <c r="A2723" s="80" t="n">
        <v>2723</v>
      </c>
      <c r="B2723" s="81" t="s">
        <v>8402</v>
      </c>
      <c r="C2723" s="82" t="s">
        <v>8403</v>
      </c>
      <c r="D2723" s="84" t="s">
        <v>385</v>
      </c>
      <c r="E2723" s="85" t="s">
        <v>13</v>
      </c>
      <c r="F2723" s="93" t="s">
        <v>881</v>
      </c>
      <c r="G2723" s="88" t="s">
        <v>8404</v>
      </c>
      <c r="H2723" s="87" t="n">
        <v>71578</v>
      </c>
      <c r="I2723" s="88" t="s">
        <v>8405</v>
      </c>
      <c r="J2723" s="87" t="n">
        <v>70796</v>
      </c>
      <c r="K2723" s="92" t="n">
        <v>0.965</v>
      </c>
      <c r="L2723" s="80" t="s">
        <v>873</v>
      </c>
      <c r="M2723" s="101" t="s">
        <v>15417</v>
      </c>
    </row>
    <row r="2724" customFormat="false" ht="18" hidden="false" customHeight="false" outlineLevel="0" collapsed="false">
      <c r="A2724" s="80" t="n">
        <v>2724</v>
      </c>
      <c r="B2724" s="81" t="s">
        <v>8406</v>
      </c>
      <c r="C2724" s="82" t="s">
        <v>8407</v>
      </c>
      <c r="D2724" s="84" t="s">
        <v>385</v>
      </c>
      <c r="E2724" s="85" t="s">
        <v>11</v>
      </c>
      <c r="F2724" s="93" t="s">
        <v>881</v>
      </c>
      <c r="G2724" s="88" t="s">
        <v>8408</v>
      </c>
      <c r="H2724" s="88" t="s">
        <v>8409</v>
      </c>
      <c r="I2724" s="88" t="s">
        <v>8410</v>
      </c>
      <c r="J2724" s="88" t="s">
        <v>8411</v>
      </c>
      <c r="K2724" s="96" t="n">
        <v>0.713</v>
      </c>
      <c r="L2724" s="80" t="s">
        <v>873</v>
      </c>
      <c r="M2724" s="101" t="s">
        <v>15417</v>
      </c>
    </row>
    <row r="2725" customFormat="false" ht="18" hidden="false" customHeight="false" outlineLevel="0" collapsed="false">
      <c r="A2725" s="80" t="n">
        <v>2725</v>
      </c>
      <c r="B2725" s="81" t="s">
        <v>8412</v>
      </c>
      <c r="C2725" s="82" t="s">
        <v>8413</v>
      </c>
      <c r="D2725" s="84" t="s">
        <v>385</v>
      </c>
      <c r="E2725" s="85" t="s">
        <v>11</v>
      </c>
      <c r="F2725" s="91" t="s">
        <v>18</v>
      </c>
      <c r="G2725" s="88" t="s">
        <v>8414</v>
      </c>
      <c r="H2725" s="87" t="n">
        <v>69938</v>
      </c>
      <c r="I2725" s="88" t="s">
        <v>8415</v>
      </c>
      <c r="J2725" s="88" t="n">
        <v>0</v>
      </c>
      <c r="K2725" s="94" t="n">
        <v>0.398</v>
      </c>
      <c r="L2725" s="80" t="s">
        <v>873</v>
      </c>
      <c r="M2725" s="101" t="s">
        <v>15417</v>
      </c>
    </row>
    <row r="2726" customFormat="false" ht="18" hidden="false" customHeight="false" outlineLevel="0" collapsed="false">
      <c r="A2726" s="80" t="n">
        <v>2726</v>
      </c>
      <c r="B2726" s="81" t="s">
        <v>8416</v>
      </c>
      <c r="C2726" s="82" t="s">
        <v>8417</v>
      </c>
      <c r="D2726" s="84" t="s">
        <v>385</v>
      </c>
      <c r="E2726" s="85" t="s">
        <v>10</v>
      </c>
      <c r="F2726" s="93" t="s">
        <v>881</v>
      </c>
      <c r="G2726" s="87" t="n">
        <v>15910</v>
      </c>
      <c r="H2726" s="87" t="n">
        <v>9990</v>
      </c>
      <c r="I2726" s="87" t="n">
        <v>13045</v>
      </c>
      <c r="J2726" s="87" t="n">
        <v>9458</v>
      </c>
      <c r="K2726" s="92" t="n">
        <v>0.869</v>
      </c>
      <c r="L2726" s="80" t="s">
        <v>873</v>
      </c>
      <c r="M2726" s="101" t="s">
        <v>15417</v>
      </c>
    </row>
    <row r="2727" customFormat="false" ht="18" hidden="false" customHeight="false" outlineLevel="0" collapsed="false">
      <c r="A2727" s="80" t="n">
        <v>2727</v>
      </c>
      <c r="B2727" s="81" t="s">
        <v>8418</v>
      </c>
      <c r="C2727" s="82" t="s">
        <v>8419</v>
      </c>
      <c r="D2727" s="84" t="s">
        <v>385</v>
      </c>
      <c r="E2727" s="85" t="s">
        <v>10</v>
      </c>
      <c r="F2727" s="93" t="s">
        <v>881</v>
      </c>
      <c r="G2727" s="87" t="n">
        <v>15910</v>
      </c>
      <c r="H2727" s="87" t="n">
        <v>9990</v>
      </c>
      <c r="I2727" s="87" t="n">
        <v>11980</v>
      </c>
      <c r="J2727" s="87" t="n">
        <v>9429</v>
      </c>
      <c r="K2727" s="92" t="n">
        <v>0.827</v>
      </c>
      <c r="L2727" s="80" t="s">
        <v>873</v>
      </c>
      <c r="M2727" s="101" t="s">
        <v>15417</v>
      </c>
    </row>
    <row r="2728" customFormat="false" ht="18" hidden="false" customHeight="false" outlineLevel="0" collapsed="false">
      <c r="A2728" s="80" t="n">
        <v>2728</v>
      </c>
      <c r="B2728" s="81" t="s">
        <v>8420</v>
      </c>
      <c r="C2728" s="82" t="s">
        <v>8421</v>
      </c>
      <c r="D2728" s="84" t="s">
        <v>385</v>
      </c>
      <c r="E2728" s="85" t="s">
        <v>10</v>
      </c>
      <c r="F2728" s="93" t="s">
        <v>881</v>
      </c>
      <c r="G2728" s="87" t="n">
        <v>15910</v>
      </c>
      <c r="H2728" s="87" t="n">
        <v>9990</v>
      </c>
      <c r="I2728" s="87" t="n">
        <v>13046</v>
      </c>
      <c r="J2728" s="87" t="n">
        <v>9660</v>
      </c>
      <c r="K2728" s="92" t="n">
        <v>0.877</v>
      </c>
      <c r="L2728" s="80" t="s">
        <v>873</v>
      </c>
      <c r="M2728" s="101" t="s">
        <v>15417</v>
      </c>
    </row>
    <row r="2729" customFormat="false" ht="15" hidden="false" customHeight="false" outlineLevel="0" collapsed="false">
      <c r="A2729" s="80" t="n">
        <v>2729</v>
      </c>
      <c r="B2729" s="81" t="s">
        <v>8422</v>
      </c>
      <c r="C2729" s="82" t="s">
        <v>8423</v>
      </c>
      <c r="D2729" s="84" t="s">
        <v>386</v>
      </c>
      <c r="E2729" s="85" t="s">
        <v>16</v>
      </c>
      <c r="F2729" s="86" t="s">
        <v>17</v>
      </c>
      <c r="G2729" s="87" t="n">
        <v>27925</v>
      </c>
      <c r="H2729" s="87" t="n">
        <v>27923</v>
      </c>
      <c r="I2729" s="87" t="n">
        <v>21216</v>
      </c>
      <c r="J2729" s="88" t="n">
        <v>0</v>
      </c>
      <c r="K2729" s="94" t="n">
        <v>0.38</v>
      </c>
      <c r="L2729" s="80" t="s">
        <v>873</v>
      </c>
      <c r="M2729" s="101" t="s">
        <v>15417</v>
      </c>
    </row>
    <row r="2730" customFormat="false" ht="18" hidden="false" customHeight="false" outlineLevel="0" collapsed="false">
      <c r="A2730" s="80" t="n">
        <v>2730</v>
      </c>
      <c r="B2730" s="81" t="s">
        <v>8424</v>
      </c>
      <c r="C2730" s="82" t="s">
        <v>8425</v>
      </c>
      <c r="D2730" s="84" t="s">
        <v>386</v>
      </c>
      <c r="E2730" s="85" t="s">
        <v>9</v>
      </c>
      <c r="F2730" s="86" t="s">
        <v>17</v>
      </c>
      <c r="G2730" s="88" t="s">
        <v>7587</v>
      </c>
      <c r="H2730" s="87" t="n">
        <v>38123</v>
      </c>
      <c r="I2730" s="87" t="n">
        <v>31215</v>
      </c>
      <c r="J2730" s="88" t="n">
        <v>0</v>
      </c>
      <c r="K2730" s="89" t="n">
        <v>0.161</v>
      </c>
      <c r="L2730" s="80" t="s">
        <v>873</v>
      </c>
      <c r="M2730" s="101" t="s">
        <v>15417</v>
      </c>
    </row>
    <row r="2731" customFormat="false" ht="18" hidden="false" customHeight="false" outlineLevel="0" collapsed="false">
      <c r="A2731" s="80" t="n">
        <v>2731</v>
      </c>
      <c r="B2731" s="81" t="s">
        <v>8426</v>
      </c>
      <c r="C2731" s="82" t="s">
        <v>8427</v>
      </c>
      <c r="D2731" s="84" t="s">
        <v>386</v>
      </c>
      <c r="E2731" s="85" t="s">
        <v>9</v>
      </c>
      <c r="F2731" s="86" t="s">
        <v>17</v>
      </c>
      <c r="G2731" s="88" t="s">
        <v>7587</v>
      </c>
      <c r="H2731" s="87" t="n">
        <v>38123</v>
      </c>
      <c r="I2731" s="87" t="n">
        <v>32621</v>
      </c>
      <c r="J2731" s="88" t="n">
        <v>0</v>
      </c>
      <c r="K2731" s="89" t="n">
        <v>0.169</v>
      </c>
      <c r="L2731" s="80" t="s">
        <v>873</v>
      </c>
      <c r="M2731" s="101" t="s">
        <v>15417</v>
      </c>
    </row>
    <row r="2732" customFormat="false" ht="27" hidden="false" customHeight="false" outlineLevel="0" collapsed="false">
      <c r="A2732" s="80" t="n">
        <v>2732</v>
      </c>
      <c r="B2732" s="81" t="s">
        <v>8428</v>
      </c>
      <c r="C2732" s="82" t="s">
        <v>8429</v>
      </c>
      <c r="D2732" s="84" t="s">
        <v>386</v>
      </c>
      <c r="E2732" s="85" t="s">
        <v>9</v>
      </c>
      <c r="F2732" s="86" t="s">
        <v>17</v>
      </c>
      <c r="G2732" s="88" t="s">
        <v>7214</v>
      </c>
      <c r="H2732" s="87" t="n">
        <v>28193</v>
      </c>
      <c r="I2732" s="87" t="n">
        <v>11481</v>
      </c>
      <c r="J2732" s="88" t="n">
        <v>0</v>
      </c>
      <c r="K2732" s="89" t="n">
        <v>0.065</v>
      </c>
      <c r="L2732" s="80" t="s">
        <v>873</v>
      </c>
      <c r="M2732" s="101" t="s">
        <v>15417</v>
      </c>
    </row>
    <row r="2733" customFormat="false" ht="27" hidden="false" customHeight="false" outlineLevel="0" collapsed="false">
      <c r="A2733" s="80" t="n">
        <v>2733</v>
      </c>
      <c r="B2733" s="81" t="s">
        <v>8430</v>
      </c>
      <c r="C2733" s="82" t="s">
        <v>8431</v>
      </c>
      <c r="D2733" s="84" t="s">
        <v>386</v>
      </c>
      <c r="E2733" s="85" t="s">
        <v>9</v>
      </c>
      <c r="F2733" s="86" t="s">
        <v>17</v>
      </c>
      <c r="G2733" s="88" t="s">
        <v>7214</v>
      </c>
      <c r="H2733" s="87" t="n">
        <v>28193</v>
      </c>
      <c r="I2733" s="87" t="n">
        <v>50107</v>
      </c>
      <c r="J2733" s="88" t="n">
        <v>0</v>
      </c>
      <c r="K2733" s="94" t="n">
        <v>0.284</v>
      </c>
      <c r="L2733" s="80" t="s">
        <v>873</v>
      </c>
      <c r="M2733" s="101" t="s">
        <v>15417</v>
      </c>
    </row>
    <row r="2734" customFormat="false" ht="18" hidden="false" customHeight="false" outlineLevel="0" collapsed="false">
      <c r="A2734" s="80" t="n">
        <v>2734</v>
      </c>
      <c r="B2734" s="81" t="s">
        <v>8432</v>
      </c>
      <c r="C2734" s="82" t="s">
        <v>8433</v>
      </c>
      <c r="D2734" s="84" t="s">
        <v>386</v>
      </c>
      <c r="E2734" s="85" t="s">
        <v>16</v>
      </c>
      <c r="F2734" s="86" t="s">
        <v>17</v>
      </c>
      <c r="G2734" s="88" t="s">
        <v>8434</v>
      </c>
      <c r="H2734" s="88" t="s">
        <v>8435</v>
      </c>
      <c r="I2734" s="88" t="n">
        <v>602</v>
      </c>
      <c r="J2734" s="88" t="n">
        <v>0</v>
      </c>
      <c r="K2734" s="89" t="n">
        <v>0.002</v>
      </c>
      <c r="L2734" s="80" t="s">
        <v>873</v>
      </c>
      <c r="M2734" s="101" t="s">
        <v>15417</v>
      </c>
    </row>
    <row r="2735" customFormat="false" ht="18" hidden="false" customHeight="false" outlineLevel="0" collapsed="false">
      <c r="A2735" s="80" t="n">
        <v>2735</v>
      </c>
      <c r="B2735" s="81" t="s">
        <v>8436</v>
      </c>
      <c r="C2735" s="82" t="s">
        <v>8437</v>
      </c>
      <c r="D2735" s="84" t="s">
        <v>386</v>
      </c>
      <c r="E2735" s="85" t="s">
        <v>16</v>
      </c>
      <c r="F2735" s="86" t="s">
        <v>17</v>
      </c>
      <c r="G2735" s="87" t="n">
        <v>63891</v>
      </c>
      <c r="H2735" s="88" t="s">
        <v>8438</v>
      </c>
      <c r="I2735" s="88" t="n">
        <v>221</v>
      </c>
      <c r="J2735" s="88" t="n">
        <v>0</v>
      </c>
      <c r="K2735" s="89" t="n">
        <v>0.001</v>
      </c>
      <c r="L2735" s="80" t="s">
        <v>873</v>
      </c>
      <c r="M2735" s="101" t="s">
        <v>15417</v>
      </c>
    </row>
    <row r="2736" customFormat="false" ht="15" hidden="false" customHeight="false" outlineLevel="0" collapsed="false">
      <c r="A2736" s="80" t="n">
        <v>2736</v>
      </c>
      <c r="B2736" s="81" t="s">
        <v>8439</v>
      </c>
      <c r="C2736" s="82" t="s">
        <v>8440</v>
      </c>
      <c r="D2736" s="84" t="s">
        <v>386</v>
      </c>
      <c r="E2736" s="85" t="s">
        <v>11</v>
      </c>
      <c r="F2736" s="93" t="s">
        <v>881</v>
      </c>
      <c r="G2736" s="88" t="s">
        <v>8441</v>
      </c>
      <c r="H2736" s="88" t="s">
        <v>8442</v>
      </c>
      <c r="I2736" s="87" t="n">
        <v>87696</v>
      </c>
      <c r="J2736" s="88" t="s">
        <v>8443</v>
      </c>
      <c r="K2736" s="94" t="n">
        <v>0.341</v>
      </c>
      <c r="L2736" s="80" t="s">
        <v>873</v>
      </c>
      <c r="M2736" s="101" t="s">
        <v>15417</v>
      </c>
    </row>
    <row r="2737" customFormat="false" ht="18" hidden="false" customHeight="false" outlineLevel="0" collapsed="false">
      <c r="A2737" s="80" t="n">
        <v>2737</v>
      </c>
      <c r="B2737" s="81" t="s">
        <v>8444</v>
      </c>
      <c r="C2737" s="82" t="s">
        <v>8445</v>
      </c>
      <c r="D2737" s="84" t="s">
        <v>386</v>
      </c>
      <c r="E2737" s="85" t="s">
        <v>10</v>
      </c>
      <c r="F2737" s="93" t="s">
        <v>881</v>
      </c>
      <c r="G2737" s="87" t="n">
        <v>15910</v>
      </c>
      <c r="H2737" s="87" t="n">
        <v>9990</v>
      </c>
      <c r="I2737" s="87" t="n">
        <v>8348</v>
      </c>
      <c r="J2737" s="88" t="n">
        <v>0</v>
      </c>
      <c r="K2737" s="94" t="n">
        <v>0.322</v>
      </c>
      <c r="L2737" s="80" t="s">
        <v>873</v>
      </c>
      <c r="M2737" s="101" t="s">
        <v>15417</v>
      </c>
    </row>
    <row r="2738" customFormat="false" ht="18" hidden="false" customHeight="false" outlineLevel="0" collapsed="false">
      <c r="A2738" s="80" t="n">
        <v>2738</v>
      </c>
      <c r="B2738" s="81" t="s">
        <v>8446</v>
      </c>
      <c r="C2738" s="82" t="s">
        <v>8447</v>
      </c>
      <c r="D2738" s="84" t="s">
        <v>386</v>
      </c>
      <c r="E2738" s="85" t="s">
        <v>10</v>
      </c>
      <c r="F2738" s="93" t="s">
        <v>881</v>
      </c>
      <c r="G2738" s="87" t="n">
        <v>15910</v>
      </c>
      <c r="H2738" s="87" t="n">
        <v>9990</v>
      </c>
      <c r="I2738" s="87" t="n">
        <v>11822</v>
      </c>
      <c r="J2738" s="88" t="n">
        <v>0</v>
      </c>
      <c r="K2738" s="94" t="n">
        <v>0.456</v>
      </c>
      <c r="L2738" s="80" t="s">
        <v>873</v>
      </c>
      <c r="M2738" s="101" t="s">
        <v>15417</v>
      </c>
    </row>
    <row r="2739" customFormat="false" ht="15" hidden="false" customHeight="false" outlineLevel="0" collapsed="false">
      <c r="A2739" s="80" t="n">
        <v>2739</v>
      </c>
      <c r="B2739" s="81" t="s">
        <v>8448</v>
      </c>
      <c r="C2739" s="82" t="s">
        <v>8449</v>
      </c>
      <c r="D2739" s="84" t="s">
        <v>387</v>
      </c>
      <c r="E2739" s="85" t="s">
        <v>9</v>
      </c>
      <c r="F2739" s="93" t="s">
        <v>881</v>
      </c>
      <c r="G2739" s="88" t="s">
        <v>8450</v>
      </c>
      <c r="H2739" s="87" t="n">
        <v>37015</v>
      </c>
      <c r="I2739" s="88" t="s">
        <v>8451</v>
      </c>
      <c r="J2739" s="87" t="n">
        <v>32382</v>
      </c>
      <c r="K2739" s="96" t="n">
        <v>0.564</v>
      </c>
      <c r="L2739" s="80" t="s">
        <v>873</v>
      </c>
      <c r="M2739" s="101" t="s">
        <v>15417</v>
      </c>
    </row>
    <row r="2740" customFormat="false" ht="18" hidden="false" customHeight="false" outlineLevel="0" collapsed="false">
      <c r="A2740" s="80" t="n">
        <v>2740</v>
      </c>
      <c r="B2740" s="81" t="s">
        <v>8452</v>
      </c>
      <c r="C2740" s="82" t="s">
        <v>8453</v>
      </c>
      <c r="D2740" s="84" t="s">
        <v>387</v>
      </c>
      <c r="E2740" s="85" t="s">
        <v>9</v>
      </c>
      <c r="F2740" s="93" t="s">
        <v>881</v>
      </c>
      <c r="G2740" s="88" t="s">
        <v>8454</v>
      </c>
      <c r="H2740" s="87" t="n">
        <v>23014</v>
      </c>
      <c r="I2740" s="88" t="s">
        <v>8455</v>
      </c>
      <c r="J2740" s="87" t="n">
        <v>20389</v>
      </c>
      <c r="K2740" s="92" t="n">
        <v>0.936</v>
      </c>
      <c r="L2740" s="80" t="s">
        <v>873</v>
      </c>
      <c r="M2740" s="101" t="s">
        <v>15417</v>
      </c>
    </row>
    <row r="2741" customFormat="false" ht="15" hidden="false" customHeight="false" outlineLevel="0" collapsed="false">
      <c r="A2741" s="80" t="n">
        <v>2741</v>
      </c>
      <c r="B2741" s="81" t="s">
        <v>8456</v>
      </c>
      <c r="C2741" s="82" t="s">
        <v>8457</v>
      </c>
      <c r="D2741" s="84" t="s">
        <v>387</v>
      </c>
      <c r="E2741" s="85" t="s">
        <v>9</v>
      </c>
      <c r="F2741" s="93" t="s">
        <v>881</v>
      </c>
      <c r="G2741" s="88" t="s">
        <v>7453</v>
      </c>
      <c r="H2741" s="87" t="n">
        <v>26196</v>
      </c>
      <c r="I2741" s="88" t="s">
        <v>8458</v>
      </c>
      <c r="J2741" s="87" t="n">
        <v>17999</v>
      </c>
      <c r="K2741" s="96" t="n">
        <v>0.78</v>
      </c>
      <c r="L2741" s="80" t="s">
        <v>873</v>
      </c>
      <c r="M2741" s="101" t="s">
        <v>15417</v>
      </c>
    </row>
    <row r="2742" customFormat="false" ht="15" hidden="false" customHeight="false" outlineLevel="0" collapsed="false">
      <c r="A2742" s="80" t="n">
        <v>2742</v>
      </c>
      <c r="B2742" s="81" t="s">
        <v>8459</v>
      </c>
      <c r="C2742" s="82" t="s">
        <v>8460</v>
      </c>
      <c r="D2742" s="84" t="s">
        <v>387</v>
      </c>
      <c r="E2742" s="85" t="s">
        <v>9</v>
      </c>
      <c r="F2742" s="93" t="s">
        <v>881</v>
      </c>
      <c r="G2742" s="88" t="s">
        <v>7453</v>
      </c>
      <c r="H2742" s="87" t="n">
        <v>26196</v>
      </c>
      <c r="I2742" s="88" t="s">
        <v>8461</v>
      </c>
      <c r="J2742" s="87" t="n">
        <v>17398</v>
      </c>
      <c r="K2742" s="96" t="n">
        <v>0.794</v>
      </c>
      <c r="L2742" s="80" t="s">
        <v>873</v>
      </c>
      <c r="M2742" s="101" t="s">
        <v>15417</v>
      </c>
    </row>
    <row r="2743" customFormat="false" ht="15" hidden="false" customHeight="false" outlineLevel="0" collapsed="false">
      <c r="A2743" s="80" t="n">
        <v>2743</v>
      </c>
      <c r="B2743" s="81" t="s">
        <v>8462</v>
      </c>
      <c r="C2743" s="82" t="s">
        <v>8463</v>
      </c>
      <c r="D2743" s="84" t="s">
        <v>387</v>
      </c>
      <c r="E2743" s="85" t="s">
        <v>10</v>
      </c>
      <c r="F2743" s="93" t="s">
        <v>881</v>
      </c>
      <c r="G2743" s="87" t="n">
        <v>15277</v>
      </c>
      <c r="H2743" s="87" t="n">
        <v>9500</v>
      </c>
      <c r="I2743" s="87" t="n">
        <v>15100</v>
      </c>
      <c r="J2743" s="87" t="n">
        <v>8810</v>
      </c>
      <c r="K2743" s="92" t="n">
        <v>0.965</v>
      </c>
      <c r="L2743" s="80" t="s">
        <v>873</v>
      </c>
      <c r="M2743" s="101" t="s">
        <v>15417</v>
      </c>
    </row>
    <row r="2744" customFormat="false" ht="15" hidden="false" customHeight="false" outlineLevel="0" collapsed="false">
      <c r="A2744" s="80" t="n">
        <v>2744</v>
      </c>
      <c r="B2744" s="81" t="s">
        <v>8464</v>
      </c>
      <c r="C2744" s="82" t="s">
        <v>8465</v>
      </c>
      <c r="D2744" s="84" t="s">
        <v>387</v>
      </c>
      <c r="E2744" s="85" t="s">
        <v>10</v>
      </c>
      <c r="F2744" s="93" t="s">
        <v>881</v>
      </c>
      <c r="G2744" s="87" t="n">
        <v>15277</v>
      </c>
      <c r="H2744" s="87" t="n">
        <v>9500</v>
      </c>
      <c r="I2744" s="87" t="n">
        <v>14760</v>
      </c>
      <c r="J2744" s="87" t="n">
        <v>8806</v>
      </c>
      <c r="K2744" s="92" t="n">
        <v>0.951</v>
      </c>
      <c r="L2744" s="80" t="s">
        <v>873</v>
      </c>
      <c r="M2744" s="101" t="s">
        <v>15417</v>
      </c>
    </row>
    <row r="2745" customFormat="false" ht="18" hidden="false" customHeight="false" outlineLevel="0" collapsed="false">
      <c r="A2745" s="80" t="n">
        <v>2745</v>
      </c>
      <c r="B2745" s="81" t="s">
        <v>8466</v>
      </c>
      <c r="C2745" s="82" t="s">
        <v>8467</v>
      </c>
      <c r="D2745" s="84" t="s">
        <v>388</v>
      </c>
      <c r="E2745" s="85" t="s">
        <v>9</v>
      </c>
      <c r="F2745" s="93" t="s">
        <v>881</v>
      </c>
      <c r="G2745" s="88" t="s">
        <v>7227</v>
      </c>
      <c r="H2745" s="87" t="n">
        <v>38043</v>
      </c>
      <c r="I2745" s="88" t="s">
        <v>8468</v>
      </c>
      <c r="J2745" s="87" t="n">
        <v>34347</v>
      </c>
      <c r="K2745" s="92" t="n">
        <v>0.918</v>
      </c>
      <c r="L2745" s="80" t="s">
        <v>873</v>
      </c>
      <c r="M2745" s="101" t="s">
        <v>15417</v>
      </c>
    </row>
    <row r="2746" customFormat="false" ht="18" hidden="false" customHeight="false" outlineLevel="0" collapsed="false">
      <c r="A2746" s="80" t="n">
        <v>2746</v>
      </c>
      <c r="B2746" s="81" t="s">
        <v>8469</v>
      </c>
      <c r="C2746" s="82" t="s">
        <v>8470</v>
      </c>
      <c r="D2746" s="84" t="s">
        <v>388</v>
      </c>
      <c r="E2746" s="85" t="s">
        <v>9</v>
      </c>
      <c r="F2746" s="93" t="s">
        <v>881</v>
      </c>
      <c r="G2746" s="88" t="s">
        <v>7227</v>
      </c>
      <c r="H2746" s="87" t="n">
        <v>38043</v>
      </c>
      <c r="I2746" s="88" t="s">
        <v>8471</v>
      </c>
      <c r="J2746" s="87" t="n">
        <v>34316</v>
      </c>
      <c r="K2746" s="92" t="n">
        <v>0.961</v>
      </c>
      <c r="L2746" s="80" t="s">
        <v>873</v>
      </c>
      <c r="M2746" s="101" t="s">
        <v>15417</v>
      </c>
    </row>
    <row r="2747" customFormat="false" ht="18" hidden="false" customHeight="false" outlineLevel="0" collapsed="false">
      <c r="A2747" s="80" t="n">
        <v>2747</v>
      </c>
      <c r="B2747" s="81" t="s">
        <v>8472</v>
      </c>
      <c r="C2747" s="82" t="s">
        <v>8473</v>
      </c>
      <c r="D2747" s="84" t="s">
        <v>388</v>
      </c>
      <c r="E2747" s="85" t="s">
        <v>10</v>
      </c>
      <c r="F2747" s="93" t="s">
        <v>881</v>
      </c>
      <c r="G2747" s="87" t="n">
        <v>15910</v>
      </c>
      <c r="H2747" s="87" t="n">
        <v>9990</v>
      </c>
      <c r="I2747" s="87" t="n">
        <v>9360</v>
      </c>
      <c r="J2747" s="87" t="n">
        <v>9316</v>
      </c>
      <c r="K2747" s="96" t="n">
        <v>0.721</v>
      </c>
      <c r="L2747" s="80" t="s">
        <v>873</v>
      </c>
      <c r="M2747" s="101" t="s">
        <v>15417</v>
      </c>
    </row>
    <row r="2748" customFormat="false" ht="15" hidden="false" customHeight="false" outlineLevel="0" collapsed="false">
      <c r="A2748" s="80" t="n">
        <v>2748</v>
      </c>
      <c r="B2748" s="81" t="s">
        <v>8474</v>
      </c>
      <c r="C2748" s="82" t="s">
        <v>8475</v>
      </c>
      <c r="D2748" s="84" t="s">
        <v>388</v>
      </c>
      <c r="E2748" s="85" t="s">
        <v>9</v>
      </c>
      <c r="F2748" s="93" t="s">
        <v>881</v>
      </c>
      <c r="G2748" s="87" t="n">
        <v>99409</v>
      </c>
      <c r="H2748" s="87" t="n">
        <v>18191</v>
      </c>
      <c r="I2748" s="87" t="n">
        <v>70470</v>
      </c>
      <c r="J2748" s="87" t="n">
        <v>17476</v>
      </c>
      <c r="K2748" s="96" t="n">
        <v>0.748</v>
      </c>
      <c r="L2748" s="80" t="s">
        <v>873</v>
      </c>
      <c r="M2748" s="101" t="s">
        <v>15417</v>
      </c>
    </row>
    <row r="2749" customFormat="false" ht="18" hidden="false" customHeight="false" outlineLevel="0" collapsed="false">
      <c r="A2749" s="80" t="n">
        <v>2749</v>
      </c>
      <c r="B2749" s="81" t="s">
        <v>8476</v>
      </c>
      <c r="C2749" s="82" t="s">
        <v>8477</v>
      </c>
      <c r="D2749" s="84" t="s">
        <v>388</v>
      </c>
      <c r="E2749" s="85" t="s">
        <v>9</v>
      </c>
      <c r="F2749" s="93" t="s">
        <v>881</v>
      </c>
      <c r="G2749" s="87" t="n">
        <v>84771</v>
      </c>
      <c r="H2749" s="87" t="n">
        <v>15827</v>
      </c>
      <c r="I2749" s="87" t="n">
        <v>73602</v>
      </c>
      <c r="J2749" s="87" t="n">
        <v>14459</v>
      </c>
      <c r="K2749" s="92" t="n">
        <v>0.875</v>
      </c>
      <c r="L2749" s="80" t="s">
        <v>873</v>
      </c>
      <c r="M2749" s="101" t="s">
        <v>15417</v>
      </c>
    </row>
    <row r="2750" customFormat="false" ht="18" hidden="false" customHeight="false" outlineLevel="0" collapsed="false">
      <c r="A2750" s="80" t="n">
        <v>2750</v>
      </c>
      <c r="B2750" s="81" t="s">
        <v>8478</v>
      </c>
      <c r="C2750" s="82" t="s">
        <v>8479</v>
      </c>
      <c r="D2750" s="84" t="s">
        <v>388</v>
      </c>
      <c r="E2750" s="85" t="s">
        <v>9</v>
      </c>
      <c r="F2750" s="93" t="s">
        <v>881</v>
      </c>
      <c r="G2750" s="88" t="s">
        <v>8480</v>
      </c>
      <c r="H2750" s="87" t="n">
        <v>34269</v>
      </c>
      <c r="I2750" s="88" t="s">
        <v>8481</v>
      </c>
      <c r="J2750" s="87" t="n">
        <v>32414</v>
      </c>
      <c r="K2750" s="96" t="n">
        <v>0.789</v>
      </c>
      <c r="L2750" s="80" t="s">
        <v>873</v>
      </c>
      <c r="M2750" s="101" t="s">
        <v>15417</v>
      </c>
    </row>
    <row r="2751" customFormat="false" ht="18" hidden="false" customHeight="false" outlineLevel="0" collapsed="false">
      <c r="A2751" s="80" t="n">
        <v>2751</v>
      </c>
      <c r="B2751" s="81" t="s">
        <v>8482</v>
      </c>
      <c r="C2751" s="82" t="s">
        <v>8483</v>
      </c>
      <c r="D2751" s="84" t="s">
        <v>30</v>
      </c>
      <c r="E2751" s="85" t="s">
        <v>10</v>
      </c>
      <c r="F2751" s="93" t="s">
        <v>881</v>
      </c>
      <c r="G2751" s="87" t="n">
        <v>15910</v>
      </c>
      <c r="H2751" s="87" t="n">
        <v>9990</v>
      </c>
      <c r="I2751" s="87" t="n">
        <v>15867</v>
      </c>
      <c r="J2751" s="87" t="n">
        <v>9893</v>
      </c>
      <c r="K2751" s="92" t="n">
        <v>0.995</v>
      </c>
      <c r="L2751" s="80" t="s">
        <v>873</v>
      </c>
      <c r="M2751" s="101" t="s">
        <v>15417</v>
      </c>
    </row>
    <row r="2752" customFormat="false" ht="18" hidden="false" customHeight="false" outlineLevel="0" collapsed="false">
      <c r="A2752" s="80" t="n">
        <v>2752</v>
      </c>
      <c r="B2752" s="81" t="s">
        <v>8484</v>
      </c>
      <c r="C2752" s="82" t="s">
        <v>8485</v>
      </c>
      <c r="D2752" s="84" t="s">
        <v>30</v>
      </c>
      <c r="E2752" s="85" t="s">
        <v>16</v>
      </c>
      <c r="F2752" s="86" t="s">
        <v>17</v>
      </c>
      <c r="G2752" s="87" t="n">
        <v>27925</v>
      </c>
      <c r="H2752" s="87" t="n">
        <v>27923</v>
      </c>
      <c r="I2752" s="88" t="n">
        <v>0</v>
      </c>
      <c r="J2752" s="88" t="n">
        <v>0</v>
      </c>
      <c r="K2752" s="89" t="n">
        <v>0</v>
      </c>
      <c r="L2752" s="80" t="s">
        <v>873</v>
      </c>
      <c r="M2752" s="101" t="s">
        <v>15417</v>
      </c>
    </row>
    <row r="2753" customFormat="false" ht="18" hidden="false" customHeight="false" outlineLevel="0" collapsed="false">
      <c r="A2753" s="80" t="n">
        <v>2753</v>
      </c>
      <c r="B2753" s="81" t="s">
        <v>8486</v>
      </c>
      <c r="C2753" s="82" t="s">
        <v>8487</v>
      </c>
      <c r="D2753" s="84" t="s">
        <v>30</v>
      </c>
      <c r="E2753" s="85" t="s">
        <v>16</v>
      </c>
      <c r="F2753" s="86" t="s">
        <v>17</v>
      </c>
      <c r="G2753" s="87" t="n">
        <v>30942</v>
      </c>
      <c r="H2753" s="87" t="n">
        <v>5720</v>
      </c>
      <c r="I2753" s="88" t="n">
        <v>0</v>
      </c>
      <c r="J2753" s="88" t="n">
        <v>0</v>
      </c>
      <c r="K2753" s="89" t="n">
        <v>0</v>
      </c>
      <c r="L2753" s="80" t="s">
        <v>873</v>
      </c>
      <c r="M2753" s="101" t="s">
        <v>15417</v>
      </c>
    </row>
    <row r="2754" customFormat="false" ht="15" hidden="false" customHeight="false" outlineLevel="0" collapsed="false">
      <c r="A2754" s="80" t="n">
        <v>2754</v>
      </c>
      <c r="B2754" s="81" t="s">
        <v>8488</v>
      </c>
      <c r="C2754" s="82" t="s">
        <v>8489</v>
      </c>
      <c r="D2754" s="84" t="s">
        <v>30</v>
      </c>
      <c r="E2754" s="85" t="s">
        <v>9</v>
      </c>
      <c r="F2754" s="91" t="s">
        <v>18</v>
      </c>
      <c r="G2754" s="88" t="s">
        <v>8490</v>
      </c>
      <c r="H2754" s="87" t="n">
        <v>29701</v>
      </c>
      <c r="I2754" s="87" t="n">
        <v>90794</v>
      </c>
      <c r="J2754" s="88" t="n">
        <v>0</v>
      </c>
      <c r="K2754" s="94" t="n">
        <v>0.455</v>
      </c>
      <c r="L2754" s="80" t="s">
        <v>873</v>
      </c>
      <c r="M2754" s="101" t="s">
        <v>15417</v>
      </c>
    </row>
    <row r="2755" customFormat="false" ht="15" hidden="false" customHeight="false" outlineLevel="0" collapsed="false">
      <c r="A2755" s="80" t="n">
        <v>2755</v>
      </c>
      <c r="B2755" s="81" t="s">
        <v>8491</v>
      </c>
      <c r="C2755" s="82" t="s">
        <v>8492</v>
      </c>
      <c r="D2755" s="84" t="s">
        <v>30</v>
      </c>
      <c r="E2755" s="85" t="s">
        <v>9</v>
      </c>
      <c r="F2755" s="91" t="s">
        <v>18</v>
      </c>
      <c r="G2755" s="88" t="s">
        <v>8490</v>
      </c>
      <c r="H2755" s="87" t="n">
        <v>29701</v>
      </c>
      <c r="I2755" s="88" t="s">
        <v>8493</v>
      </c>
      <c r="J2755" s="88" t="n">
        <v>0</v>
      </c>
      <c r="K2755" s="96" t="n">
        <v>0.641</v>
      </c>
      <c r="L2755" s="80" t="s">
        <v>873</v>
      </c>
      <c r="M2755" s="101" t="s">
        <v>15417</v>
      </c>
    </row>
    <row r="2756" customFormat="false" ht="15" hidden="false" customHeight="false" outlineLevel="0" collapsed="false">
      <c r="A2756" s="80" t="n">
        <v>2756</v>
      </c>
      <c r="B2756" s="81" t="s">
        <v>8494</v>
      </c>
      <c r="C2756" s="82" t="s">
        <v>8495</v>
      </c>
      <c r="D2756" s="84" t="s">
        <v>30</v>
      </c>
      <c r="E2756" s="85" t="s">
        <v>9</v>
      </c>
      <c r="F2756" s="86" t="s">
        <v>17</v>
      </c>
      <c r="G2756" s="88" t="s">
        <v>8490</v>
      </c>
      <c r="H2756" s="87" t="n">
        <v>29701</v>
      </c>
      <c r="I2756" s="87" t="n">
        <v>29642</v>
      </c>
      <c r="J2756" s="88" t="n">
        <v>0</v>
      </c>
      <c r="K2756" s="89" t="n">
        <v>0.148</v>
      </c>
      <c r="L2756" s="80" t="s">
        <v>873</v>
      </c>
      <c r="M2756" s="101" t="s">
        <v>15417</v>
      </c>
    </row>
    <row r="2757" customFormat="false" ht="15" hidden="false" customHeight="false" outlineLevel="0" collapsed="false">
      <c r="A2757" s="80" t="n">
        <v>2757</v>
      </c>
      <c r="B2757" s="81" t="s">
        <v>8496</v>
      </c>
      <c r="C2757" s="82" t="s">
        <v>8497</v>
      </c>
      <c r="D2757" s="84" t="s">
        <v>30</v>
      </c>
      <c r="E2757" s="85" t="s">
        <v>9</v>
      </c>
      <c r="F2757" s="91" t="s">
        <v>18</v>
      </c>
      <c r="G2757" s="88" t="s">
        <v>8490</v>
      </c>
      <c r="H2757" s="87" t="n">
        <v>29701</v>
      </c>
      <c r="I2757" s="88" t="s">
        <v>8498</v>
      </c>
      <c r="J2757" s="88" t="n">
        <v>0</v>
      </c>
      <c r="K2757" s="96" t="n">
        <v>0.72</v>
      </c>
      <c r="L2757" s="80" t="s">
        <v>873</v>
      </c>
      <c r="M2757" s="101" t="s">
        <v>15417</v>
      </c>
    </row>
    <row r="2758" customFormat="false" ht="18" hidden="false" customHeight="false" outlineLevel="0" collapsed="false">
      <c r="A2758" s="80" t="n">
        <v>2758</v>
      </c>
      <c r="B2758" s="81" t="s">
        <v>8499</v>
      </c>
      <c r="C2758" s="82" t="s">
        <v>8500</v>
      </c>
      <c r="D2758" s="84" t="s">
        <v>30</v>
      </c>
      <c r="E2758" s="85" t="s">
        <v>9</v>
      </c>
      <c r="F2758" s="91" t="s">
        <v>18</v>
      </c>
      <c r="G2758" s="88" t="s">
        <v>7432</v>
      </c>
      <c r="H2758" s="87" t="n">
        <v>29636</v>
      </c>
      <c r="I2758" s="88" t="s">
        <v>6458</v>
      </c>
      <c r="J2758" s="88" t="n">
        <v>0</v>
      </c>
      <c r="K2758" s="96" t="n">
        <v>0.602</v>
      </c>
      <c r="L2758" s="80" t="s">
        <v>873</v>
      </c>
      <c r="M2758" s="101" t="s">
        <v>15417</v>
      </c>
    </row>
    <row r="2759" customFormat="false" ht="18" hidden="false" customHeight="false" outlineLevel="0" collapsed="false">
      <c r="A2759" s="80" t="n">
        <v>2759</v>
      </c>
      <c r="B2759" s="81" t="s">
        <v>8501</v>
      </c>
      <c r="C2759" s="82" t="s">
        <v>8502</v>
      </c>
      <c r="D2759" s="84" t="s">
        <v>30</v>
      </c>
      <c r="E2759" s="85" t="s">
        <v>12</v>
      </c>
      <c r="F2759" s="93" t="s">
        <v>881</v>
      </c>
      <c r="G2759" s="88" t="s">
        <v>8503</v>
      </c>
      <c r="H2759" s="87" t="n">
        <v>66352</v>
      </c>
      <c r="I2759" s="88" t="s">
        <v>8504</v>
      </c>
      <c r="J2759" s="87" t="n">
        <v>62296</v>
      </c>
      <c r="K2759" s="92" t="n">
        <v>0.982</v>
      </c>
      <c r="L2759" s="80" t="s">
        <v>873</v>
      </c>
      <c r="M2759" s="101" t="s">
        <v>15417</v>
      </c>
    </row>
    <row r="2760" customFormat="false" ht="18" hidden="false" customHeight="false" outlineLevel="0" collapsed="false">
      <c r="A2760" s="80" t="n">
        <v>2760</v>
      </c>
      <c r="B2760" s="81" t="s">
        <v>8505</v>
      </c>
      <c r="C2760" s="82" t="s">
        <v>8506</v>
      </c>
      <c r="D2760" s="84" t="s">
        <v>198</v>
      </c>
      <c r="E2760" s="85" t="s">
        <v>9</v>
      </c>
      <c r="F2760" s="93" t="s">
        <v>881</v>
      </c>
      <c r="G2760" s="88" t="s">
        <v>7227</v>
      </c>
      <c r="H2760" s="87" t="n">
        <v>38043</v>
      </c>
      <c r="I2760" s="88" t="s">
        <v>8507</v>
      </c>
      <c r="J2760" s="87" t="n">
        <v>33984</v>
      </c>
      <c r="K2760" s="92" t="n">
        <v>0.971</v>
      </c>
      <c r="L2760" s="80" t="s">
        <v>873</v>
      </c>
      <c r="M2760" s="101" t="s">
        <v>15417</v>
      </c>
    </row>
    <row r="2761" customFormat="false" ht="18" hidden="false" customHeight="false" outlineLevel="0" collapsed="false">
      <c r="A2761" s="80" t="n">
        <v>2761</v>
      </c>
      <c r="B2761" s="81" t="s">
        <v>8508</v>
      </c>
      <c r="C2761" s="82" t="s">
        <v>8509</v>
      </c>
      <c r="D2761" s="84" t="s">
        <v>198</v>
      </c>
      <c r="E2761" s="85" t="s">
        <v>9</v>
      </c>
      <c r="F2761" s="93" t="s">
        <v>881</v>
      </c>
      <c r="G2761" s="88" t="s">
        <v>7227</v>
      </c>
      <c r="H2761" s="87" t="n">
        <v>38043</v>
      </c>
      <c r="I2761" s="88" t="s">
        <v>8510</v>
      </c>
      <c r="J2761" s="87" t="n">
        <v>33940</v>
      </c>
      <c r="K2761" s="92" t="n">
        <v>0.915</v>
      </c>
      <c r="L2761" s="80" t="s">
        <v>873</v>
      </c>
      <c r="M2761" s="101" t="s">
        <v>15417</v>
      </c>
    </row>
    <row r="2762" customFormat="false" ht="18" hidden="false" customHeight="false" outlineLevel="0" collapsed="false">
      <c r="A2762" s="80" t="n">
        <v>2762</v>
      </c>
      <c r="B2762" s="81" t="s">
        <v>8511</v>
      </c>
      <c r="C2762" s="82" t="s">
        <v>8512</v>
      </c>
      <c r="D2762" s="84" t="s">
        <v>198</v>
      </c>
      <c r="E2762" s="85" t="s">
        <v>9</v>
      </c>
      <c r="F2762" s="93" t="s">
        <v>881</v>
      </c>
      <c r="G2762" s="88" t="s">
        <v>7233</v>
      </c>
      <c r="H2762" s="87" t="n">
        <v>29498</v>
      </c>
      <c r="I2762" s="88" t="s">
        <v>8513</v>
      </c>
      <c r="J2762" s="87" t="n">
        <v>28236</v>
      </c>
      <c r="K2762" s="92" t="n">
        <v>0.953</v>
      </c>
      <c r="L2762" s="80" t="s">
        <v>873</v>
      </c>
      <c r="M2762" s="101" t="s">
        <v>15417</v>
      </c>
    </row>
    <row r="2763" customFormat="false" ht="18" hidden="false" customHeight="false" outlineLevel="0" collapsed="false">
      <c r="A2763" s="80" t="n">
        <v>2763</v>
      </c>
      <c r="B2763" s="81" t="s">
        <v>8514</v>
      </c>
      <c r="C2763" s="82" t="s">
        <v>8515</v>
      </c>
      <c r="D2763" s="84" t="s">
        <v>198</v>
      </c>
      <c r="E2763" s="85" t="s">
        <v>9</v>
      </c>
      <c r="F2763" s="93" t="s">
        <v>881</v>
      </c>
      <c r="G2763" s="88" t="s">
        <v>7942</v>
      </c>
      <c r="H2763" s="87" t="n">
        <v>28036</v>
      </c>
      <c r="I2763" s="88" t="s">
        <v>8516</v>
      </c>
      <c r="J2763" s="87" t="n">
        <v>27039</v>
      </c>
      <c r="K2763" s="92" t="n">
        <v>0.952</v>
      </c>
      <c r="L2763" s="80" t="s">
        <v>873</v>
      </c>
      <c r="M2763" s="101" t="s">
        <v>15417</v>
      </c>
    </row>
    <row r="2764" customFormat="false" ht="18" hidden="false" customHeight="false" outlineLevel="0" collapsed="false">
      <c r="A2764" s="80" t="n">
        <v>2764</v>
      </c>
      <c r="B2764" s="81" t="s">
        <v>8517</v>
      </c>
      <c r="C2764" s="82" t="s">
        <v>8518</v>
      </c>
      <c r="D2764" s="84" t="s">
        <v>198</v>
      </c>
      <c r="E2764" s="85" t="s">
        <v>16</v>
      </c>
      <c r="F2764" s="86" t="s">
        <v>17</v>
      </c>
      <c r="G2764" s="87" t="n">
        <v>64523</v>
      </c>
      <c r="H2764" s="88" t="s">
        <v>8519</v>
      </c>
      <c r="I2764" s="87" t="n">
        <v>13408</v>
      </c>
      <c r="J2764" s="87" t="n">
        <v>32863</v>
      </c>
      <c r="K2764" s="94" t="n">
        <v>0.273</v>
      </c>
      <c r="L2764" s="80" t="s">
        <v>873</v>
      </c>
      <c r="M2764" s="101" t="s">
        <v>15417</v>
      </c>
    </row>
    <row r="2765" customFormat="false" ht="18" hidden="false" customHeight="false" outlineLevel="0" collapsed="false">
      <c r="A2765" s="80" t="n">
        <v>2765</v>
      </c>
      <c r="B2765" s="81" t="s">
        <v>8520</v>
      </c>
      <c r="C2765" s="82" t="s">
        <v>8521</v>
      </c>
      <c r="D2765" s="84" t="s">
        <v>198</v>
      </c>
      <c r="E2765" s="85" t="s">
        <v>16</v>
      </c>
      <c r="F2765" s="86" t="s">
        <v>17</v>
      </c>
      <c r="G2765" s="87" t="n">
        <v>64523</v>
      </c>
      <c r="H2765" s="88" t="s">
        <v>8519</v>
      </c>
      <c r="I2765" s="87" t="n">
        <v>8386</v>
      </c>
      <c r="J2765" s="88" t="n">
        <v>0</v>
      </c>
      <c r="K2765" s="89" t="n">
        <v>0.05</v>
      </c>
      <c r="L2765" s="80" t="s">
        <v>873</v>
      </c>
      <c r="M2765" s="101" t="s">
        <v>15417</v>
      </c>
    </row>
    <row r="2766" customFormat="false" ht="18" hidden="false" customHeight="false" outlineLevel="0" collapsed="false">
      <c r="A2766" s="80" t="n">
        <v>2766</v>
      </c>
      <c r="B2766" s="81" t="s">
        <v>8522</v>
      </c>
      <c r="C2766" s="82" t="s">
        <v>8523</v>
      </c>
      <c r="D2766" s="84" t="s">
        <v>198</v>
      </c>
      <c r="E2766" s="85" t="s">
        <v>11</v>
      </c>
      <c r="F2766" s="91" t="s">
        <v>18</v>
      </c>
      <c r="G2766" s="88" t="s">
        <v>8524</v>
      </c>
      <c r="H2766" s="88" t="s">
        <v>8525</v>
      </c>
      <c r="I2766" s="88" t="s">
        <v>8526</v>
      </c>
      <c r="J2766" s="88" t="s">
        <v>8527</v>
      </c>
      <c r="K2766" s="96" t="n">
        <v>0.712</v>
      </c>
      <c r="L2766" s="80" t="s">
        <v>873</v>
      </c>
      <c r="M2766" s="101" t="s">
        <v>15417</v>
      </c>
    </row>
    <row r="2767" customFormat="false" ht="18" hidden="false" customHeight="false" outlineLevel="0" collapsed="false">
      <c r="A2767" s="80" t="n">
        <v>2767</v>
      </c>
      <c r="B2767" s="81" t="s">
        <v>8528</v>
      </c>
      <c r="C2767" s="82" t="s">
        <v>8529</v>
      </c>
      <c r="D2767" s="84" t="s">
        <v>198</v>
      </c>
      <c r="E2767" s="85" t="s">
        <v>12</v>
      </c>
      <c r="F2767" s="93" t="s">
        <v>881</v>
      </c>
      <c r="G2767" s="88" t="s">
        <v>8530</v>
      </c>
      <c r="H2767" s="88" t="s">
        <v>8531</v>
      </c>
      <c r="I2767" s="88" t="s">
        <v>8532</v>
      </c>
      <c r="J2767" s="88" t="s">
        <v>8533</v>
      </c>
      <c r="K2767" s="92" t="n">
        <v>0.916</v>
      </c>
      <c r="L2767" s="80" t="s">
        <v>873</v>
      </c>
      <c r="M2767" s="101" t="s">
        <v>15417</v>
      </c>
    </row>
    <row r="2768" customFormat="false" ht="18" hidden="false" customHeight="false" outlineLevel="0" collapsed="false">
      <c r="A2768" s="80" t="n">
        <v>2768</v>
      </c>
      <c r="B2768" s="81" t="s">
        <v>8534</v>
      </c>
      <c r="C2768" s="82" t="s">
        <v>8535</v>
      </c>
      <c r="D2768" s="84" t="s">
        <v>198</v>
      </c>
      <c r="E2768" s="85" t="s">
        <v>13</v>
      </c>
      <c r="F2768" s="93" t="s">
        <v>881</v>
      </c>
      <c r="G2768" s="88" t="s">
        <v>8536</v>
      </c>
      <c r="H2768" s="87" t="n">
        <v>62327</v>
      </c>
      <c r="I2768" s="88" t="s">
        <v>8537</v>
      </c>
      <c r="J2768" s="87" t="n">
        <v>29845</v>
      </c>
      <c r="K2768" s="92" t="n">
        <v>0.918</v>
      </c>
      <c r="L2768" s="80" t="s">
        <v>873</v>
      </c>
      <c r="M2768" s="101" t="s">
        <v>15417</v>
      </c>
    </row>
    <row r="2769" customFormat="false" ht="15" hidden="false" customHeight="false" outlineLevel="0" collapsed="false">
      <c r="A2769" s="80" t="n">
        <v>2769</v>
      </c>
      <c r="B2769" s="81" t="s">
        <v>8538</v>
      </c>
      <c r="C2769" s="82" t="s">
        <v>8539</v>
      </c>
      <c r="D2769" s="84" t="s">
        <v>198</v>
      </c>
      <c r="E2769" s="85" t="s">
        <v>11</v>
      </c>
      <c r="F2769" s="93" t="s">
        <v>881</v>
      </c>
      <c r="G2769" s="88" t="s">
        <v>8540</v>
      </c>
      <c r="H2769" s="88" t="s">
        <v>8541</v>
      </c>
      <c r="I2769" s="88" t="s">
        <v>8542</v>
      </c>
      <c r="J2769" s="88" t="s">
        <v>8543</v>
      </c>
      <c r="K2769" s="92" t="n">
        <v>0.938</v>
      </c>
      <c r="L2769" s="80" t="s">
        <v>873</v>
      </c>
      <c r="M2769" s="101" t="s">
        <v>15417</v>
      </c>
    </row>
    <row r="2770" customFormat="false" ht="15" hidden="false" customHeight="false" outlineLevel="0" collapsed="false">
      <c r="A2770" s="80" t="n">
        <v>2770</v>
      </c>
      <c r="B2770" s="81" t="s">
        <v>8544</v>
      </c>
      <c r="C2770" s="82" t="s">
        <v>8545</v>
      </c>
      <c r="D2770" s="84" t="s">
        <v>198</v>
      </c>
      <c r="E2770" s="85" t="s">
        <v>11</v>
      </c>
      <c r="F2770" s="93" t="s">
        <v>881</v>
      </c>
      <c r="G2770" s="88" t="s">
        <v>8546</v>
      </c>
      <c r="H2770" s="87" t="n">
        <v>82392</v>
      </c>
      <c r="I2770" s="88" t="s">
        <v>8547</v>
      </c>
      <c r="J2770" s="87" t="n">
        <v>74951</v>
      </c>
      <c r="K2770" s="92" t="n">
        <v>0.962</v>
      </c>
      <c r="L2770" s="80" t="s">
        <v>873</v>
      </c>
      <c r="M2770" s="101" t="s">
        <v>15417</v>
      </c>
    </row>
    <row r="2771" customFormat="false" ht="18" hidden="false" customHeight="false" outlineLevel="0" collapsed="false">
      <c r="A2771" s="80" t="n">
        <v>2771</v>
      </c>
      <c r="B2771" s="81" t="s">
        <v>8548</v>
      </c>
      <c r="C2771" s="82" t="s">
        <v>8549</v>
      </c>
      <c r="D2771" s="84" t="s">
        <v>198</v>
      </c>
      <c r="E2771" s="85" t="s">
        <v>11</v>
      </c>
      <c r="F2771" s="93" t="s">
        <v>881</v>
      </c>
      <c r="G2771" s="88" t="s">
        <v>7253</v>
      </c>
      <c r="H2771" s="87" t="n">
        <v>30748</v>
      </c>
      <c r="I2771" s="88" t="s">
        <v>8550</v>
      </c>
      <c r="J2771" s="87" t="n">
        <v>29555</v>
      </c>
      <c r="K2771" s="92" t="n">
        <v>0.964</v>
      </c>
      <c r="L2771" s="80" t="s">
        <v>873</v>
      </c>
      <c r="M2771" s="101" t="s">
        <v>15417</v>
      </c>
    </row>
    <row r="2772" customFormat="false" ht="15" hidden="false" customHeight="false" outlineLevel="0" collapsed="false">
      <c r="A2772" s="80" t="n">
        <v>2772</v>
      </c>
      <c r="B2772" s="81" t="s">
        <v>8551</v>
      </c>
      <c r="C2772" s="82" t="s">
        <v>8552</v>
      </c>
      <c r="D2772" s="84" t="s">
        <v>389</v>
      </c>
      <c r="E2772" s="85" t="s">
        <v>9</v>
      </c>
      <c r="F2772" s="86" t="s">
        <v>17</v>
      </c>
      <c r="G2772" s="88" t="s">
        <v>7227</v>
      </c>
      <c r="H2772" s="87" t="n">
        <v>38043</v>
      </c>
      <c r="I2772" s="88" t="n">
        <v>700</v>
      </c>
      <c r="J2772" s="88" t="n">
        <v>0</v>
      </c>
      <c r="K2772" s="89" t="n">
        <v>0.004</v>
      </c>
      <c r="L2772" s="80" t="s">
        <v>873</v>
      </c>
      <c r="M2772" s="101" t="s">
        <v>15417</v>
      </c>
    </row>
    <row r="2773" customFormat="false" ht="18" hidden="false" customHeight="false" outlineLevel="0" collapsed="false">
      <c r="A2773" s="80" t="n">
        <v>2773</v>
      </c>
      <c r="B2773" s="81" t="s">
        <v>8553</v>
      </c>
      <c r="C2773" s="82" t="s">
        <v>8554</v>
      </c>
      <c r="D2773" s="84" t="s">
        <v>389</v>
      </c>
      <c r="E2773" s="85" t="s">
        <v>10</v>
      </c>
      <c r="F2773" s="93" t="s">
        <v>881</v>
      </c>
      <c r="G2773" s="87" t="n">
        <v>15910</v>
      </c>
      <c r="H2773" s="87" t="n">
        <v>9990</v>
      </c>
      <c r="I2773" s="87" t="n">
        <v>1121</v>
      </c>
      <c r="J2773" s="87" t="n">
        <v>9385</v>
      </c>
      <c r="K2773" s="94" t="n">
        <v>0.406</v>
      </c>
      <c r="L2773" s="80" t="s">
        <v>873</v>
      </c>
      <c r="M2773" s="101" t="s">
        <v>15417</v>
      </c>
    </row>
    <row r="2774" customFormat="false" ht="18" hidden="false" customHeight="false" outlineLevel="0" collapsed="false">
      <c r="A2774" s="80" t="n">
        <v>2774</v>
      </c>
      <c r="B2774" s="81" t="s">
        <v>8555</v>
      </c>
      <c r="C2774" s="82" t="s">
        <v>8556</v>
      </c>
      <c r="D2774" s="84" t="s">
        <v>389</v>
      </c>
      <c r="E2774" s="85" t="s">
        <v>10</v>
      </c>
      <c r="F2774" s="93" t="s">
        <v>881</v>
      </c>
      <c r="G2774" s="87" t="n">
        <v>15910</v>
      </c>
      <c r="H2774" s="87" t="n">
        <v>9990</v>
      </c>
      <c r="I2774" s="87" t="n">
        <v>1302</v>
      </c>
      <c r="J2774" s="87" t="n">
        <v>9385</v>
      </c>
      <c r="K2774" s="94" t="n">
        <v>0.413</v>
      </c>
      <c r="L2774" s="80" t="s">
        <v>873</v>
      </c>
      <c r="M2774" s="101" t="s">
        <v>15417</v>
      </c>
    </row>
    <row r="2775" customFormat="false" ht="27" hidden="false" customHeight="false" outlineLevel="0" collapsed="false">
      <c r="A2775" s="80" t="n">
        <v>2775</v>
      </c>
      <c r="B2775" s="81" t="s">
        <v>8557</v>
      </c>
      <c r="C2775" s="82" t="s">
        <v>8558</v>
      </c>
      <c r="D2775" s="84" t="s">
        <v>389</v>
      </c>
      <c r="E2775" s="85" t="s">
        <v>16</v>
      </c>
      <c r="F2775" s="86" t="s">
        <v>17</v>
      </c>
      <c r="G2775" s="87" t="n">
        <v>64523</v>
      </c>
      <c r="H2775" s="88" t="s">
        <v>8519</v>
      </c>
      <c r="I2775" s="87" t="n">
        <v>21529</v>
      </c>
      <c r="J2775" s="87" t="n">
        <v>30894</v>
      </c>
      <c r="K2775" s="94" t="n">
        <v>0.31</v>
      </c>
      <c r="L2775" s="80" t="s">
        <v>873</v>
      </c>
      <c r="M2775" s="101" t="s">
        <v>15417</v>
      </c>
    </row>
    <row r="2776" customFormat="false" ht="27" hidden="false" customHeight="false" outlineLevel="0" collapsed="false">
      <c r="A2776" s="80" t="n">
        <v>2776</v>
      </c>
      <c r="B2776" s="81" t="s">
        <v>8559</v>
      </c>
      <c r="C2776" s="82" t="s">
        <v>8560</v>
      </c>
      <c r="D2776" s="84" t="s">
        <v>389</v>
      </c>
      <c r="E2776" s="85" t="s">
        <v>16</v>
      </c>
      <c r="F2776" s="86" t="s">
        <v>17</v>
      </c>
      <c r="G2776" s="87" t="n">
        <v>63832</v>
      </c>
      <c r="H2776" s="88" t="s">
        <v>8317</v>
      </c>
      <c r="I2776" s="87" t="n">
        <v>4840</v>
      </c>
      <c r="J2776" s="87" t="n">
        <v>39217</v>
      </c>
      <c r="K2776" s="94" t="n">
        <v>0.262</v>
      </c>
      <c r="L2776" s="80" t="s">
        <v>873</v>
      </c>
      <c r="M2776" s="101" t="s">
        <v>15417</v>
      </c>
    </row>
    <row r="2777" customFormat="false" ht="18" hidden="false" customHeight="false" outlineLevel="0" collapsed="false">
      <c r="A2777" s="80" t="n">
        <v>2777</v>
      </c>
      <c r="B2777" s="81" t="s">
        <v>8561</v>
      </c>
      <c r="C2777" s="82" t="s">
        <v>8562</v>
      </c>
      <c r="D2777" s="84" t="s">
        <v>296</v>
      </c>
      <c r="E2777" s="85" t="s">
        <v>16</v>
      </c>
      <c r="F2777" s="86" t="s">
        <v>17</v>
      </c>
      <c r="G2777" s="88" t="s">
        <v>8563</v>
      </c>
      <c r="H2777" s="88" t="s">
        <v>8564</v>
      </c>
      <c r="I2777" s="87" t="n">
        <v>48143</v>
      </c>
      <c r="J2777" s="87" t="n">
        <v>34650</v>
      </c>
      <c r="K2777" s="89" t="n">
        <v>0.185</v>
      </c>
      <c r="L2777" s="80" t="s">
        <v>873</v>
      </c>
      <c r="M2777" s="101" t="s">
        <v>15417</v>
      </c>
    </row>
    <row r="2778" customFormat="false" ht="18" hidden="false" customHeight="false" outlineLevel="0" collapsed="false">
      <c r="A2778" s="80" t="n">
        <v>2778</v>
      </c>
      <c r="B2778" s="81" t="s">
        <v>8565</v>
      </c>
      <c r="C2778" s="82" t="s">
        <v>8566</v>
      </c>
      <c r="D2778" s="84" t="s">
        <v>296</v>
      </c>
      <c r="E2778" s="85" t="s">
        <v>16</v>
      </c>
      <c r="F2778" s="86" t="s">
        <v>17</v>
      </c>
      <c r="G2778" s="88" t="s">
        <v>8563</v>
      </c>
      <c r="H2778" s="88" t="s">
        <v>8564</v>
      </c>
      <c r="I2778" s="87" t="n">
        <v>49398</v>
      </c>
      <c r="J2778" s="87" t="n">
        <v>69042</v>
      </c>
      <c r="K2778" s="94" t="n">
        <v>0.265</v>
      </c>
      <c r="L2778" s="80" t="s">
        <v>873</v>
      </c>
      <c r="M2778" s="101" t="s">
        <v>15417</v>
      </c>
    </row>
    <row r="2779" customFormat="false" ht="18" hidden="false" customHeight="false" outlineLevel="0" collapsed="false">
      <c r="A2779" s="80" t="n">
        <v>2779</v>
      </c>
      <c r="B2779" s="81" t="s">
        <v>8567</v>
      </c>
      <c r="C2779" s="82" t="s">
        <v>8568</v>
      </c>
      <c r="D2779" s="84" t="s">
        <v>296</v>
      </c>
      <c r="E2779" s="85" t="s">
        <v>11</v>
      </c>
      <c r="F2779" s="93" t="s">
        <v>881</v>
      </c>
      <c r="G2779" s="88" t="s">
        <v>8569</v>
      </c>
      <c r="H2779" s="87" t="n">
        <v>43111</v>
      </c>
      <c r="I2779" s="88" t="s">
        <v>8570</v>
      </c>
      <c r="J2779" s="88" t="n">
        <v>0</v>
      </c>
      <c r="K2779" s="94" t="n">
        <v>0.402</v>
      </c>
      <c r="L2779" s="80" t="s">
        <v>873</v>
      </c>
      <c r="M2779" s="101" t="s">
        <v>15417</v>
      </c>
    </row>
    <row r="2780" customFormat="false" ht="15" hidden="false" customHeight="false" outlineLevel="0" collapsed="false">
      <c r="A2780" s="80" t="n">
        <v>2780</v>
      </c>
      <c r="B2780" s="81" t="s">
        <v>8571</v>
      </c>
      <c r="C2780" s="82" t="s">
        <v>8572</v>
      </c>
      <c r="D2780" s="84" t="s">
        <v>296</v>
      </c>
      <c r="E2780" s="85" t="s">
        <v>9</v>
      </c>
      <c r="F2780" s="93" t="s">
        <v>881</v>
      </c>
      <c r="G2780" s="88" t="s">
        <v>7227</v>
      </c>
      <c r="H2780" s="87" t="n">
        <v>38043</v>
      </c>
      <c r="I2780" s="88" t="s">
        <v>8573</v>
      </c>
      <c r="J2780" s="87" t="n">
        <v>25197</v>
      </c>
      <c r="K2780" s="92" t="n">
        <v>0.836</v>
      </c>
      <c r="L2780" s="80" t="s">
        <v>873</v>
      </c>
      <c r="M2780" s="101" t="s">
        <v>15417</v>
      </c>
    </row>
    <row r="2781" customFormat="false" ht="18" hidden="false" customHeight="false" outlineLevel="0" collapsed="false">
      <c r="A2781" s="80" t="n">
        <v>2781</v>
      </c>
      <c r="B2781" s="81" t="s">
        <v>8574</v>
      </c>
      <c r="C2781" s="82" t="s">
        <v>8575</v>
      </c>
      <c r="D2781" s="84" t="s">
        <v>296</v>
      </c>
      <c r="E2781" s="85" t="s">
        <v>9</v>
      </c>
      <c r="F2781" s="93" t="s">
        <v>881</v>
      </c>
      <c r="G2781" s="88" t="s">
        <v>7227</v>
      </c>
      <c r="H2781" s="87" t="n">
        <v>38043</v>
      </c>
      <c r="I2781" s="88" t="s">
        <v>8576</v>
      </c>
      <c r="J2781" s="87" t="n">
        <v>26989</v>
      </c>
      <c r="K2781" s="96" t="n">
        <v>0.799</v>
      </c>
      <c r="L2781" s="80" t="s">
        <v>873</v>
      </c>
      <c r="M2781" s="101" t="s">
        <v>15417</v>
      </c>
    </row>
    <row r="2782" customFormat="false" ht="18" hidden="false" customHeight="false" outlineLevel="0" collapsed="false">
      <c r="A2782" s="80" t="n">
        <v>2782</v>
      </c>
      <c r="B2782" s="81" t="s">
        <v>8577</v>
      </c>
      <c r="C2782" s="82" t="s">
        <v>8578</v>
      </c>
      <c r="D2782" s="84" t="s">
        <v>296</v>
      </c>
      <c r="E2782" s="85" t="s">
        <v>9</v>
      </c>
      <c r="F2782" s="93" t="s">
        <v>881</v>
      </c>
      <c r="G2782" s="88" t="s">
        <v>7453</v>
      </c>
      <c r="H2782" s="87" t="n">
        <v>26196</v>
      </c>
      <c r="I2782" s="88" t="s">
        <v>8579</v>
      </c>
      <c r="J2782" s="87" t="n">
        <v>19799</v>
      </c>
      <c r="K2782" s="96" t="n">
        <v>0.751</v>
      </c>
      <c r="L2782" s="80" t="s">
        <v>873</v>
      </c>
      <c r="M2782" s="101" t="s">
        <v>15417</v>
      </c>
    </row>
    <row r="2783" customFormat="false" ht="18" hidden="false" customHeight="false" outlineLevel="0" collapsed="false">
      <c r="A2783" s="80" t="n">
        <v>2783</v>
      </c>
      <c r="B2783" s="81" t="s">
        <v>8580</v>
      </c>
      <c r="C2783" s="82" t="s">
        <v>8581</v>
      </c>
      <c r="D2783" s="84" t="s">
        <v>296</v>
      </c>
      <c r="E2783" s="85" t="s">
        <v>9</v>
      </c>
      <c r="F2783" s="93" t="s">
        <v>881</v>
      </c>
      <c r="G2783" s="88" t="s">
        <v>7453</v>
      </c>
      <c r="H2783" s="87" t="n">
        <v>26196</v>
      </c>
      <c r="I2783" s="88" t="s">
        <v>8582</v>
      </c>
      <c r="J2783" s="87" t="n">
        <v>25199</v>
      </c>
      <c r="K2783" s="96" t="n">
        <v>0.796</v>
      </c>
      <c r="L2783" s="80" t="s">
        <v>873</v>
      </c>
      <c r="M2783" s="101" t="s">
        <v>15417</v>
      </c>
    </row>
    <row r="2784" customFormat="false" ht="18" hidden="false" customHeight="false" outlineLevel="0" collapsed="false">
      <c r="A2784" s="80" t="n">
        <v>2784</v>
      </c>
      <c r="B2784" s="81" t="s">
        <v>8583</v>
      </c>
      <c r="C2784" s="82" t="s">
        <v>8584</v>
      </c>
      <c r="D2784" s="84" t="s">
        <v>296</v>
      </c>
      <c r="E2784" s="85" t="s">
        <v>9</v>
      </c>
      <c r="F2784" s="93" t="s">
        <v>881</v>
      </c>
      <c r="G2784" s="88" t="s">
        <v>7453</v>
      </c>
      <c r="H2784" s="87" t="n">
        <v>26196</v>
      </c>
      <c r="I2784" s="88" t="s">
        <v>8585</v>
      </c>
      <c r="J2784" s="87" t="n">
        <v>25190</v>
      </c>
      <c r="K2784" s="96" t="n">
        <v>0.742</v>
      </c>
      <c r="L2784" s="80" t="s">
        <v>873</v>
      </c>
      <c r="M2784" s="101" t="s">
        <v>15417</v>
      </c>
    </row>
    <row r="2785" customFormat="false" ht="18" hidden="false" customHeight="false" outlineLevel="0" collapsed="false">
      <c r="A2785" s="80" t="n">
        <v>2785</v>
      </c>
      <c r="B2785" s="81" t="s">
        <v>8586</v>
      </c>
      <c r="C2785" s="82" t="s">
        <v>8587</v>
      </c>
      <c r="D2785" s="84" t="s">
        <v>296</v>
      </c>
      <c r="E2785" s="85" t="s">
        <v>9</v>
      </c>
      <c r="F2785" s="93" t="s">
        <v>881</v>
      </c>
      <c r="G2785" s="88" t="s">
        <v>7453</v>
      </c>
      <c r="H2785" s="87" t="n">
        <v>26196</v>
      </c>
      <c r="I2785" s="88" t="s">
        <v>8588</v>
      </c>
      <c r="J2785" s="87" t="n">
        <v>25190</v>
      </c>
      <c r="K2785" s="96" t="n">
        <v>0.772</v>
      </c>
      <c r="L2785" s="80" t="s">
        <v>873</v>
      </c>
      <c r="M2785" s="101" t="s">
        <v>15417</v>
      </c>
    </row>
    <row r="2786" customFormat="false" ht="18" hidden="false" customHeight="false" outlineLevel="0" collapsed="false">
      <c r="A2786" s="80" t="n">
        <v>2786</v>
      </c>
      <c r="B2786" s="81" t="s">
        <v>8589</v>
      </c>
      <c r="C2786" s="82" t="s">
        <v>8590</v>
      </c>
      <c r="D2786" s="84" t="s">
        <v>296</v>
      </c>
      <c r="E2786" s="85" t="s">
        <v>9</v>
      </c>
      <c r="F2786" s="93" t="s">
        <v>881</v>
      </c>
      <c r="G2786" s="88" t="s">
        <v>8591</v>
      </c>
      <c r="H2786" s="87" t="n">
        <v>26445</v>
      </c>
      <c r="I2786" s="88" t="s">
        <v>8592</v>
      </c>
      <c r="J2786" s="87" t="n">
        <v>25197</v>
      </c>
      <c r="K2786" s="92" t="n">
        <v>0.81</v>
      </c>
      <c r="L2786" s="80" t="s">
        <v>873</v>
      </c>
      <c r="M2786" s="101" t="s">
        <v>15417</v>
      </c>
    </row>
    <row r="2787" customFormat="false" ht="27" hidden="false" customHeight="false" outlineLevel="0" collapsed="false">
      <c r="A2787" s="80" t="n">
        <v>2787</v>
      </c>
      <c r="B2787" s="81" t="s">
        <v>8593</v>
      </c>
      <c r="C2787" s="82" t="s">
        <v>8594</v>
      </c>
      <c r="D2787" s="84" t="s">
        <v>296</v>
      </c>
      <c r="E2787" s="85" t="s">
        <v>9</v>
      </c>
      <c r="F2787" s="86" t="s">
        <v>17</v>
      </c>
      <c r="G2787" s="87" t="n">
        <v>80920</v>
      </c>
      <c r="H2787" s="87" t="n">
        <v>15549</v>
      </c>
      <c r="I2787" s="87" t="n">
        <v>18478</v>
      </c>
      <c r="J2787" s="88" t="n">
        <v>0</v>
      </c>
      <c r="K2787" s="89" t="n">
        <v>0.192</v>
      </c>
      <c r="L2787" s="80" t="s">
        <v>873</v>
      </c>
      <c r="M2787" s="101" t="s">
        <v>15417</v>
      </c>
    </row>
    <row r="2788" customFormat="false" ht="18" hidden="false" customHeight="false" outlineLevel="0" collapsed="false">
      <c r="A2788" s="80" t="n">
        <v>2788</v>
      </c>
      <c r="B2788" s="81" t="s">
        <v>8595</v>
      </c>
      <c r="C2788" s="82" t="s">
        <v>8596</v>
      </c>
      <c r="D2788" s="84" t="s">
        <v>296</v>
      </c>
      <c r="E2788" s="85" t="s">
        <v>9</v>
      </c>
      <c r="F2788" s="86" t="s">
        <v>17</v>
      </c>
      <c r="G2788" s="88" t="s">
        <v>8597</v>
      </c>
      <c r="H2788" s="87" t="n">
        <v>28675</v>
      </c>
      <c r="I2788" s="87" t="n">
        <v>9560</v>
      </c>
      <c r="J2788" s="88" t="n">
        <v>0</v>
      </c>
      <c r="K2788" s="89" t="n">
        <v>0.05</v>
      </c>
      <c r="L2788" s="80" t="s">
        <v>873</v>
      </c>
      <c r="M2788" s="101" t="s">
        <v>15417</v>
      </c>
    </row>
    <row r="2789" customFormat="false" ht="18" hidden="false" customHeight="false" outlineLevel="0" collapsed="false">
      <c r="A2789" s="80" t="n">
        <v>2789</v>
      </c>
      <c r="B2789" s="81" t="s">
        <v>8598</v>
      </c>
      <c r="C2789" s="82" t="s">
        <v>8599</v>
      </c>
      <c r="D2789" s="84" t="s">
        <v>296</v>
      </c>
      <c r="E2789" s="85" t="s">
        <v>9</v>
      </c>
      <c r="F2789" s="86" t="s">
        <v>17</v>
      </c>
      <c r="G2789" s="88" t="s">
        <v>8597</v>
      </c>
      <c r="H2789" s="87" t="n">
        <v>28675</v>
      </c>
      <c r="I2789" s="87" t="n">
        <v>58778</v>
      </c>
      <c r="J2789" s="88" t="n">
        <v>0</v>
      </c>
      <c r="K2789" s="94" t="n">
        <v>0.309</v>
      </c>
      <c r="L2789" s="80" t="s">
        <v>873</v>
      </c>
      <c r="M2789" s="101" t="s">
        <v>15417</v>
      </c>
    </row>
    <row r="2790" customFormat="false" ht="27" hidden="false" customHeight="false" outlineLevel="0" collapsed="false">
      <c r="A2790" s="80" t="n">
        <v>2790</v>
      </c>
      <c r="B2790" s="81" t="s">
        <v>8600</v>
      </c>
      <c r="C2790" s="82" t="s">
        <v>8601</v>
      </c>
      <c r="D2790" s="84" t="s">
        <v>296</v>
      </c>
      <c r="E2790" s="85" t="s">
        <v>9</v>
      </c>
      <c r="F2790" s="86" t="s">
        <v>17</v>
      </c>
      <c r="G2790" s="88" t="s">
        <v>8597</v>
      </c>
      <c r="H2790" s="87" t="n">
        <v>28675</v>
      </c>
      <c r="I2790" s="88" t="s">
        <v>8602</v>
      </c>
      <c r="J2790" s="88" t="n">
        <v>0</v>
      </c>
      <c r="K2790" s="96" t="n">
        <v>0.583</v>
      </c>
      <c r="L2790" s="80" t="s">
        <v>873</v>
      </c>
      <c r="M2790" s="101" t="s">
        <v>15417</v>
      </c>
    </row>
    <row r="2791" customFormat="false" ht="18" hidden="false" customHeight="false" outlineLevel="0" collapsed="false">
      <c r="A2791" s="80" t="n">
        <v>2791</v>
      </c>
      <c r="B2791" s="81" t="s">
        <v>8603</v>
      </c>
      <c r="C2791" s="82" t="s">
        <v>8604</v>
      </c>
      <c r="D2791" s="84" t="s">
        <v>296</v>
      </c>
      <c r="E2791" s="85" t="s">
        <v>16</v>
      </c>
      <c r="F2791" s="86" t="s">
        <v>17</v>
      </c>
      <c r="G2791" s="87" t="n">
        <v>72465</v>
      </c>
      <c r="H2791" s="88" t="s">
        <v>8605</v>
      </c>
      <c r="I2791" s="87" t="n">
        <v>2185</v>
      </c>
      <c r="J2791" s="88" t="n">
        <v>0</v>
      </c>
      <c r="K2791" s="89" t="n">
        <v>0.012</v>
      </c>
      <c r="L2791" s="80" t="s">
        <v>873</v>
      </c>
      <c r="M2791" s="101" t="s">
        <v>15417</v>
      </c>
    </row>
    <row r="2792" customFormat="false" ht="18" hidden="false" customHeight="false" outlineLevel="0" collapsed="false">
      <c r="A2792" s="80" t="n">
        <v>2792</v>
      </c>
      <c r="B2792" s="81" t="s">
        <v>8606</v>
      </c>
      <c r="C2792" s="82" t="s">
        <v>8607</v>
      </c>
      <c r="D2792" s="84" t="s">
        <v>296</v>
      </c>
      <c r="E2792" s="85" t="s">
        <v>16</v>
      </c>
      <c r="F2792" s="86" t="s">
        <v>17</v>
      </c>
      <c r="G2792" s="87" t="n">
        <v>64858</v>
      </c>
      <c r="H2792" s="88" t="s">
        <v>8608</v>
      </c>
      <c r="I2792" s="87" t="n">
        <v>7802</v>
      </c>
      <c r="J2792" s="87" t="n">
        <v>68415</v>
      </c>
      <c r="K2792" s="94" t="n">
        <v>0.459</v>
      </c>
      <c r="L2792" s="80" t="s">
        <v>873</v>
      </c>
      <c r="M2792" s="101" t="s">
        <v>15417</v>
      </c>
    </row>
    <row r="2793" customFormat="false" ht="18" hidden="false" customHeight="false" outlineLevel="0" collapsed="false">
      <c r="A2793" s="80" t="n">
        <v>2793</v>
      </c>
      <c r="B2793" s="81" t="s">
        <v>8609</v>
      </c>
      <c r="C2793" s="82" t="s">
        <v>8610</v>
      </c>
      <c r="D2793" s="84" t="s">
        <v>296</v>
      </c>
      <c r="E2793" s="85" t="s">
        <v>16</v>
      </c>
      <c r="F2793" s="86" t="s">
        <v>17</v>
      </c>
      <c r="G2793" s="87" t="n">
        <v>71981</v>
      </c>
      <c r="H2793" s="88" t="s">
        <v>8611</v>
      </c>
      <c r="I2793" s="87" t="n">
        <v>1187</v>
      </c>
      <c r="J2793" s="88" t="n">
        <v>0</v>
      </c>
      <c r="K2793" s="89" t="n">
        <v>0.007</v>
      </c>
      <c r="L2793" s="80" t="s">
        <v>873</v>
      </c>
      <c r="M2793" s="101" t="s">
        <v>15417</v>
      </c>
    </row>
    <row r="2794" customFormat="false" ht="18" hidden="false" customHeight="false" outlineLevel="0" collapsed="false">
      <c r="A2794" s="80" t="n">
        <v>2794</v>
      </c>
      <c r="B2794" s="81" t="s">
        <v>8612</v>
      </c>
      <c r="C2794" s="82" t="s">
        <v>8613</v>
      </c>
      <c r="D2794" s="84" t="s">
        <v>296</v>
      </c>
      <c r="E2794" s="85" t="s">
        <v>16</v>
      </c>
      <c r="F2794" s="86" t="s">
        <v>17</v>
      </c>
      <c r="G2794" s="88" t="s">
        <v>7408</v>
      </c>
      <c r="H2794" s="88" t="s">
        <v>7516</v>
      </c>
      <c r="I2794" s="87" t="n">
        <v>1202</v>
      </c>
      <c r="J2794" s="88" t="n">
        <v>0</v>
      </c>
      <c r="K2794" s="89" t="n">
        <v>0.004</v>
      </c>
      <c r="L2794" s="80" t="s">
        <v>873</v>
      </c>
      <c r="M2794" s="101" t="s">
        <v>15417</v>
      </c>
    </row>
    <row r="2795" customFormat="false" ht="18" hidden="false" customHeight="false" outlineLevel="0" collapsed="false">
      <c r="A2795" s="80" t="n">
        <v>2795</v>
      </c>
      <c r="B2795" s="81" t="s">
        <v>8614</v>
      </c>
      <c r="C2795" s="82" t="s">
        <v>8615</v>
      </c>
      <c r="D2795" s="84" t="s">
        <v>296</v>
      </c>
      <c r="E2795" s="85" t="s">
        <v>14</v>
      </c>
      <c r="F2795" s="93" t="s">
        <v>881</v>
      </c>
      <c r="G2795" s="88" t="s">
        <v>8616</v>
      </c>
      <c r="H2795" s="88" t="s">
        <v>8617</v>
      </c>
      <c r="I2795" s="87" t="n">
        <v>9288</v>
      </c>
      <c r="J2795" s="88" t="s">
        <v>8618</v>
      </c>
      <c r="K2795" s="94" t="n">
        <v>0.356</v>
      </c>
      <c r="L2795" s="80" t="s">
        <v>873</v>
      </c>
      <c r="M2795" s="101" t="s">
        <v>15417</v>
      </c>
    </row>
    <row r="2796" customFormat="false" ht="15" hidden="false" customHeight="false" outlineLevel="0" collapsed="false">
      <c r="A2796" s="80" t="n">
        <v>2796</v>
      </c>
      <c r="B2796" s="81" t="s">
        <v>8619</v>
      </c>
      <c r="C2796" s="82" t="s">
        <v>8620</v>
      </c>
      <c r="D2796" s="84" t="s">
        <v>296</v>
      </c>
      <c r="E2796" s="85" t="s">
        <v>11</v>
      </c>
      <c r="F2796" s="93" t="s">
        <v>881</v>
      </c>
      <c r="G2796" s="88" t="s">
        <v>8621</v>
      </c>
      <c r="H2796" s="88" t="s">
        <v>8622</v>
      </c>
      <c r="I2796" s="88" t="s">
        <v>8623</v>
      </c>
      <c r="J2796" s="88" t="s">
        <v>8624</v>
      </c>
      <c r="K2796" s="96" t="n">
        <v>0.685</v>
      </c>
      <c r="L2796" s="80" t="s">
        <v>873</v>
      </c>
      <c r="M2796" s="101" t="s">
        <v>15417</v>
      </c>
    </row>
    <row r="2797" customFormat="false" ht="18" hidden="false" customHeight="false" outlineLevel="0" collapsed="false">
      <c r="A2797" s="80" t="n">
        <v>2797</v>
      </c>
      <c r="B2797" s="81" t="s">
        <v>8625</v>
      </c>
      <c r="C2797" s="82" t="s">
        <v>8626</v>
      </c>
      <c r="D2797" s="84" t="s">
        <v>296</v>
      </c>
      <c r="E2797" s="85" t="s">
        <v>13</v>
      </c>
      <c r="F2797" s="93" t="s">
        <v>881</v>
      </c>
      <c r="G2797" s="88" t="s">
        <v>8627</v>
      </c>
      <c r="H2797" s="87" t="n">
        <v>39610</v>
      </c>
      <c r="I2797" s="87" t="n">
        <v>76392</v>
      </c>
      <c r="J2797" s="88" t="n">
        <v>0</v>
      </c>
      <c r="K2797" s="94" t="n">
        <v>0.305</v>
      </c>
      <c r="L2797" s="80" t="s">
        <v>873</v>
      </c>
      <c r="M2797" s="101" t="s">
        <v>15417</v>
      </c>
    </row>
    <row r="2798" customFormat="false" ht="15" hidden="false" customHeight="false" outlineLevel="0" collapsed="false">
      <c r="A2798" s="80" t="n">
        <v>2798</v>
      </c>
      <c r="B2798" s="81" t="s">
        <v>8628</v>
      </c>
      <c r="C2798" s="82" t="s">
        <v>8629</v>
      </c>
      <c r="D2798" s="84" t="s">
        <v>296</v>
      </c>
      <c r="E2798" s="85" t="s">
        <v>10</v>
      </c>
      <c r="F2798" s="93" t="s">
        <v>881</v>
      </c>
      <c r="G2798" s="87" t="n">
        <v>15277</v>
      </c>
      <c r="H2798" s="87" t="n">
        <v>9300</v>
      </c>
      <c r="I2798" s="87" t="n">
        <v>14575</v>
      </c>
      <c r="J2798" s="87" t="n">
        <v>8718</v>
      </c>
      <c r="K2798" s="92" t="n">
        <v>0.948</v>
      </c>
      <c r="L2798" s="80" t="s">
        <v>873</v>
      </c>
      <c r="M2798" s="101" t="s">
        <v>15417</v>
      </c>
    </row>
    <row r="2799" customFormat="false" ht="18" hidden="false" customHeight="false" outlineLevel="0" collapsed="false">
      <c r="A2799" s="80" t="n">
        <v>2799</v>
      </c>
      <c r="B2799" s="81" t="s">
        <v>8630</v>
      </c>
      <c r="C2799" s="82" t="s">
        <v>8631</v>
      </c>
      <c r="D2799" s="84" t="s">
        <v>296</v>
      </c>
      <c r="E2799" s="85" t="s">
        <v>10</v>
      </c>
      <c r="F2799" s="93" t="s">
        <v>881</v>
      </c>
      <c r="G2799" s="87" t="n">
        <v>15589</v>
      </c>
      <c r="H2799" s="87" t="n">
        <v>9344</v>
      </c>
      <c r="I2799" s="87" t="n">
        <v>15109</v>
      </c>
      <c r="J2799" s="87" t="n">
        <v>7232</v>
      </c>
      <c r="K2799" s="92" t="n">
        <v>0.896</v>
      </c>
      <c r="L2799" s="80" t="s">
        <v>873</v>
      </c>
      <c r="M2799" s="101" t="s">
        <v>15417</v>
      </c>
    </row>
    <row r="2800" customFormat="false" ht="18" hidden="false" customHeight="false" outlineLevel="0" collapsed="false">
      <c r="A2800" s="80" t="n">
        <v>2800</v>
      </c>
      <c r="B2800" s="81" t="s">
        <v>8632</v>
      </c>
      <c r="C2800" s="82" t="s">
        <v>8633</v>
      </c>
      <c r="D2800" s="84" t="s">
        <v>296</v>
      </c>
      <c r="E2800" s="85" t="s">
        <v>10</v>
      </c>
      <c r="F2800" s="93" t="s">
        <v>881</v>
      </c>
      <c r="G2800" s="87" t="n">
        <v>15589</v>
      </c>
      <c r="H2800" s="87" t="n">
        <v>9344</v>
      </c>
      <c r="I2800" s="87" t="n">
        <v>13888</v>
      </c>
      <c r="J2800" s="87" t="n">
        <v>7187</v>
      </c>
      <c r="K2800" s="92" t="n">
        <v>0.845</v>
      </c>
      <c r="L2800" s="80" t="s">
        <v>873</v>
      </c>
      <c r="M2800" s="101" t="s">
        <v>15417</v>
      </c>
    </row>
    <row r="2801" customFormat="false" ht="18" hidden="false" customHeight="false" outlineLevel="0" collapsed="false">
      <c r="A2801" s="80" t="n">
        <v>2801</v>
      </c>
      <c r="B2801" s="81" t="s">
        <v>8634</v>
      </c>
      <c r="C2801" s="82" t="s">
        <v>8635</v>
      </c>
      <c r="D2801" s="84" t="s">
        <v>390</v>
      </c>
      <c r="E2801" s="85" t="s">
        <v>16</v>
      </c>
      <c r="F2801" s="86" t="s">
        <v>17</v>
      </c>
      <c r="G2801" s="87" t="n">
        <v>74000</v>
      </c>
      <c r="H2801" s="88" t="n">
        <v>0</v>
      </c>
      <c r="I2801" s="87" t="n">
        <v>2442</v>
      </c>
      <c r="J2801" s="88" t="n">
        <v>0</v>
      </c>
      <c r="K2801" s="89" t="n">
        <v>0.033</v>
      </c>
      <c r="L2801" s="80" t="s">
        <v>873</v>
      </c>
      <c r="M2801" s="101" t="s">
        <v>15417</v>
      </c>
    </row>
    <row r="2802" customFormat="false" ht="27" hidden="false" customHeight="false" outlineLevel="0" collapsed="false">
      <c r="A2802" s="80" t="n">
        <v>2802</v>
      </c>
      <c r="B2802" s="81" t="s">
        <v>8636</v>
      </c>
      <c r="C2802" s="82" t="s">
        <v>8637</v>
      </c>
      <c r="D2802" s="84" t="s">
        <v>390</v>
      </c>
      <c r="E2802" s="85" t="s">
        <v>11</v>
      </c>
      <c r="F2802" s="93" t="s">
        <v>881</v>
      </c>
      <c r="G2802" s="88" t="s">
        <v>8638</v>
      </c>
      <c r="H2802" s="87" t="n">
        <v>35828</v>
      </c>
      <c r="I2802" s="88" t="s">
        <v>8639</v>
      </c>
      <c r="J2802" s="87" t="n">
        <v>17698</v>
      </c>
      <c r="K2802" s="96" t="n">
        <v>0.798</v>
      </c>
      <c r="L2802" s="80" t="s">
        <v>873</v>
      </c>
      <c r="M2802" s="101" t="s">
        <v>15417</v>
      </c>
    </row>
    <row r="2803" customFormat="false" ht="18" hidden="false" customHeight="false" outlineLevel="0" collapsed="false">
      <c r="A2803" s="80" t="n">
        <v>2803</v>
      </c>
      <c r="B2803" s="81" t="s">
        <v>8640</v>
      </c>
      <c r="C2803" s="82" t="s">
        <v>8641</v>
      </c>
      <c r="D2803" s="84" t="s">
        <v>390</v>
      </c>
      <c r="E2803" s="85" t="s">
        <v>11</v>
      </c>
      <c r="F2803" s="91" t="s">
        <v>18</v>
      </c>
      <c r="G2803" s="88" t="s">
        <v>8642</v>
      </c>
      <c r="H2803" s="87" t="n">
        <v>30439</v>
      </c>
      <c r="I2803" s="88" t="s">
        <v>8643</v>
      </c>
      <c r="J2803" s="88" t="n">
        <v>0</v>
      </c>
      <c r="K2803" s="92" t="n">
        <v>0.801</v>
      </c>
      <c r="L2803" s="80" t="s">
        <v>873</v>
      </c>
      <c r="M2803" s="101" t="s">
        <v>15417</v>
      </c>
    </row>
    <row r="2804" customFormat="false" ht="18" hidden="false" customHeight="false" outlineLevel="0" collapsed="false">
      <c r="A2804" s="80" t="n">
        <v>2804</v>
      </c>
      <c r="B2804" s="81" t="s">
        <v>8644</v>
      </c>
      <c r="C2804" s="82" t="s">
        <v>8645</v>
      </c>
      <c r="D2804" s="84" t="s">
        <v>390</v>
      </c>
      <c r="E2804" s="85" t="s">
        <v>9</v>
      </c>
      <c r="F2804" s="93" t="s">
        <v>881</v>
      </c>
      <c r="G2804" s="88" t="s">
        <v>8646</v>
      </c>
      <c r="H2804" s="87" t="n">
        <v>38494</v>
      </c>
      <c r="I2804" s="88" t="s">
        <v>8647</v>
      </c>
      <c r="J2804" s="87" t="n">
        <v>17818</v>
      </c>
      <c r="K2804" s="96" t="n">
        <v>0.793</v>
      </c>
      <c r="L2804" s="80" t="s">
        <v>873</v>
      </c>
      <c r="M2804" s="101" t="s">
        <v>15417</v>
      </c>
    </row>
    <row r="2805" customFormat="false" ht="18" hidden="false" customHeight="false" outlineLevel="0" collapsed="false">
      <c r="A2805" s="80" t="n">
        <v>2805</v>
      </c>
      <c r="B2805" s="81" t="s">
        <v>8648</v>
      </c>
      <c r="C2805" s="82" t="s">
        <v>8649</v>
      </c>
      <c r="D2805" s="84" t="s">
        <v>390</v>
      </c>
      <c r="E2805" s="85" t="s">
        <v>9</v>
      </c>
      <c r="F2805" s="93" t="s">
        <v>881</v>
      </c>
      <c r="G2805" s="88" t="s">
        <v>7453</v>
      </c>
      <c r="H2805" s="87" t="n">
        <v>26196</v>
      </c>
      <c r="I2805" s="88" t="s">
        <v>8650</v>
      </c>
      <c r="J2805" s="87" t="n">
        <v>17818</v>
      </c>
      <c r="K2805" s="92" t="n">
        <v>0.819</v>
      </c>
      <c r="L2805" s="80" t="s">
        <v>873</v>
      </c>
      <c r="M2805" s="101" t="s">
        <v>15417</v>
      </c>
    </row>
    <row r="2806" customFormat="false" ht="18" hidden="false" customHeight="false" outlineLevel="0" collapsed="false">
      <c r="A2806" s="80" t="n">
        <v>2806</v>
      </c>
      <c r="B2806" s="81" t="s">
        <v>8651</v>
      </c>
      <c r="C2806" s="82" t="s">
        <v>8652</v>
      </c>
      <c r="D2806" s="84" t="s">
        <v>390</v>
      </c>
      <c r="E2806" s="85" t="s">
        <v>9</v>
      </c>
      <c r="F2806" s="93" t="s">
        <v>881</v>
      </c>
      <c r="G2806" s="88" t="s">
        <v>7453</v>
      </c>
      <c r="H2806" s="87" t="n">
        <v>26196</v>
      </c>
      <c r="I2806" s="88" t="s">
        <v>8653</v>
      </c>
      <c r="J2806" s="87" t="n">
        <v>17758</v>
      </c>
      <c r="K2806" s="92" t="n">
        <v>0.885</v>
      </c>
      <c r="L2806" s="80" t="s">
        <v>873</v>
      </c>
      <c r="M2806" s="101" t="s">
        <v>15417</v>
      </c>
    </row>
    <row r="2807" customFormat="false" ht="18" hidden="false" customHeight="false" outlineLevel="0" collapsed="false">
      <c r="A2807" s="80" t="n">
        <v>2807</v>
      </c>
      <c r="B2807" s="81" t="s">
        <v>8654</v>
      </c>
      <c r="C2807" s="82" t="s">
        <v>8655</v>
      </c>
      <c r="D2807" s="84" t="s">
        <v>390</v>
      </c>
      <c r="E2807" s="85" t="s">
        <v>9</v>
      </c>
      <c r="F2807" s="93" t="s">
        <v>881</v>
      </c>
      <c r="G2807" s="88" t="s">
        <v>8656</v>
      </c>
      <c r="H2807" s="87" t="n">
        <v>27446</v>
      </c>
      <c r="I2807" s="88" t="s">
        <v>8657</v>
      </c>
      <c r="J2807" s="87" t="n">
        <v>17998</v>
      </c>
      <c r="K2807" s="92" t="n">
        <v>0.886</v>
      </c>
      <c r="L2807" s="80" t="s">
        <v>873</v>
      </c>
      <c r="M2807" s="101" t="s">
        <v>15417</v>
      </c>
    </row>
    <row r="2808" customFormat="false" ht="18" hidden="false" customHeight="false" outlineLevel="0" collapsed="false">
      <c r="A2808" s="80" t="n">
        <v>2808</v>
      </c>
      <c r="B2808" s="81" t="s">
        <v>8658</v>
      </c>
      <c r="C2808" s="82" t="s">
        <v>8659</v>
      </c>
      <c r="D2808" s="84" t="s">
        <v>390</v>
      </c>
      <c r="E2808" s="85" t="s">
        <v>9</v>
      </c>
      <c r="F2808" s="93" t="s">
        <v>881</v>
      </c>
      <c r="G2808" s="88" t="s">
        <v>8660</v>
      </c>
      <c r="H2808" s="87" t="n">
        <v>28650</v>
      </c>
      <c r="I2808" s="88" t="s">
        <v>8661</v>
      </c>
      <c r="J2808" s="87" t="n">
        <v>15199</v>
      </c>
      <c r="K2808" s="96" t="n">
        <v>0.789</v>
      </c>
      <c r="L2808" s="80" t="s">
        <v>873</v>
      </c>
      <c r="M2808" s="101" t="s">
        <v>15417</v>
      </c>
    </row>
    <row r="2809" customFormat="false" ht="27" hidden="false" customHeight="false" outlineLevel="0" collapsed="false">
      <c r="A2809" s="80" t="n">
        <v>2809</v>
      </c>
      <c r="B2809" s="81" t="s">
        <v>8662</v>
      </c>
      <c r="C2809" s="82" t="s">
        <v>8663</v>
      </c>
      <c r="D2809" s="84" t="s">
        <v>390</v>
      </c>
      <c r="E2809" s="85" t="s">
        <v>16</v>
      </c>
      <c r="F2809" s="86" t="s">
        <v>17</v>
      </c>
      <c r="G2809" s="87" t="n">
        <v>65731</v>
      </c>
      <c r="H2809" s="88" t="s">
        <v>8664</v>
      </c>
      <c r="I2809" s="87" t="n">
        <v>30642</v>
      </c>
      <c r="J2809" s="87" t="n">
        <v>62925</v>
      </c>
      <c r="K2809" s="96" t="n">
        <v>0.549</v>
      </c>
      <c r="L2809" s="80" t="s">
        <v>873</v>
      </c>
      <c r="M2809" s="101" t="s">
        <v>15417</v>
      </c>
    </row>
    <row r="2810" customFormat="false" ht="18" hidden="false" customHeight="false" outlineLevel="0" collapsed="false">
      <c r="A2810" s="80" t="n">
        <v>2810</v>
      </c>
      <c r="B2810" s="81" t="s">
        <v>8665</v>
      </c>
      <c r="C2810" s="82" t="s">
        <v>8666</v>
      </c>
      <c r="D2810" s="84" t="s">
        <v>390</v>
      </c>
      <c r="E2810" s="85" t="s">
        <v>16</v>
      </c>
      <c r="F2810" s="86" t="s">
        <v>17</v>
      </c>
      <c r="G2810" s="87" t="n">
        <v>64980</v>
      </c>
      <c r="H2810" s="88" t="s">
        <v>8279</v>
      </c>
      <c r="I2810" s="88" t="n">
        <v>573</v>
      </c>
      <c r="J2810" s="88" t="n">
        <v>0</v>
      </c>
      <c r="K2810" s="89" t="n">
        <v>0.003</v>
      </c>
      <c r="L2810" s="80" t="s">
        <v>873</v>
      </c>
      <c r="M2810" s="101" t="s">
        <v>15417</v>
      </c>
    </row>
    <row r="2811" customFormat="false" ht="18" hidden="false" customHeight="false" outlineLevel="0" collapsed="false">
      <c r="A2811" s="80" t="n">
        <v>2811</v>
      </c>
      <c r="B2811" s="81" t="s">
        <v>8667</v>
      </c>
      <c r="C2811" s="82" t="s">
        <v>8668</v>
      </c>
      <c r="D2811" s="84" t="s">
        <v>390</v>
      </c>
      <c r="E2811" s="85" t="s">
        <v>11</v>
      </c>
      <c r="F2811" s="93" t="s">
        <v>881</v>
      </c>
      <c r="G2811" s="88" t="s">
        <v>8669</v>
      </c>
      <c r="H2811" s="88" t="s">
        <v>8670</v>
      </c>
      <c r="I2811" s="88" t="s">
        <v>8671</v>
      </c>
      <c r="J2811" s="88" t="s">
        <v>8672</v>
      </c>
      <c r="K2811" s="92" t="n">
        <v>0.851</v>
      </c>
      <c r="L2811" s="80" t="s">
        <v>873</v>
      </c>
      <c r="M2811" s="101" t="s">
        <v>15417</v>
      </c>
    </row>
    <row r="2812" customFormat="false" ht="18" hidden="false" customHeight="false" outlineLevel="0" collapsed="false">
      <c r="A2812" s="80" t="n">
        <v>2812</v>
      </c>
      <c r="B2812" s="81" t="s">
        <v>8673</v>
      </c>
      <c r="C2812" s="82" t="s">
        <v>8674</v>
      </c>
      <c r="D2812" s="84" t="s">
        <v>390</v>
      </c>
      <c r="E2812" s="85" t="s">
        <v>10</v>
      </c>
      <c r="F2812" s="93" t="s">
        <v>881</v>
      </c>
      <c r="G2812" s="87" t="n">
        <v>15277</v>
      </c>
      <c r="H2812" s="87" t="n">
        <v>9300</v>
      </c>
      <c r="I2812" s="87" t="n">
        <v>15129</v>
      </c>
      <c r="J2812" s="87" t="n">
        <v>8381</v>
      </c>
      <c r="K2812" s="92" t="n">
        <v>0.957</v>
      </c>
      <c r="L2812" s="80" t="s">
        <v>873</v>
      </c>
      <c r="M2812" s="101" t="s">
        <v>15417</v>
      </c>
    </row>
    <row r="2813" customFormat="false" ht="18" hidden="false" customHeight="false" outlineLevel="0" collapsed="false">
      <c r="A2813" s="80" t="n">
        <v>2813</v>
      </c>
      <c r="B2813" s="81" t="s">
        <v>8675</v>
      </c>
      <c r="C2813" s="82" t="s">
        <v>8676</v>
      </c>
      <c r="D2813" s="84" t="s">
        <v>390</v>
      </c>
      <c r="E2813" s="85" t="s">
        <v>10</v>
      </c>
      <c r="F2813" s="93" t="s">
        <v>881</v>
      </c>
      <c r="G2813" s="87" t="n">
        <v>15277</v>
      </c>
      <c r="H2813" s="87" t="n">
        <v>9300</v>
      </c>
      <c r="I2813" s="87" t="n">
        <v>14950</v>
      </c>
      <c r="J2813" s="87" t="n">
        <v>8378</v>
      </c>
      <c r="K2813" s="92" t="n">
        <v>0.949</v>
      </c>
      <c r="L2813" s="80" t="s">
        <v>873</v>
      </c>
      <c r="M2813" s="101" t="s">
        <v>15417</v>
      </c>
    </row>
    <row r="2814" customFormat="false" ht="18" hidden="false" customHeight="false" outlineLevel="0" collapsed="false">
      <c r="A2814" s="80" t="n">
        <v>2814</v>
      </c>
      <c r="B2814" s="81" t="s">
        <v>8677</v>
      </c>
      <c r="C2814" s="82" t="s">
        <v>8678</v>
      </c>
      <c r="D2814" s="84" t="s">
        <v>390</v>
      </c>
      <c r="E2814" s="85" t="s">
        <v>10</v>
      </c>
      <c r="F2814" s="93" t="s">
        <v>881</v>
      </c>
      <c r="G2814" s="87" t="n">
        <v>15277</v>
      </c>
      <c r="H2814" s="87" t="n">
        <v>9300</v>
      </c>
      <c r="I2814" s="87" t="n">
        <v>14840</v>
      </c>
      <c r="J2814" s="87" t="n">
        <v>8581</v>
      </c>
      <c r="K2814" s="92" t="n">
        <v>0.953</v>
      </c>
      <c r="L2814" s="80" t="s">
        <v>873</v>
      </c>
      <c r="M2814" s="101" t="s">
        <v>15417</v>
      </c>
    </row>
    <row r="2815" customFormat="false" ht="27" hidden="false" customHeight="false" outlineLevel="0" collapsed="false">
      <c r="A2815" s="80" t="n">
        <v>2815</v>
      </c>
      <c r="B2815" s="81" t="s">
        <v>8679</v>
      </c>
      <c r="C2815" s="82" t="s">
        <v>8680</v>
      </c>
      <c r="D2815" s="84" t="s">
        <v>391</v>
      </c>
      <c r="E2815" s="85" t="s">
        <v>16</v>
      </c>
      <c r="F2815" s="86" t="s">
        <v>17</v>
      </c>
      <c r="G2815" s="88" t="s">
        <v>8681</v>
      </c>
      <c r="H2815" s="87" t="n">
        <v>91900</v>
      </c>
      <c r="I2815" s="87" t="n">
        <v>97614</v>
      </c>
      <c r="J2815" s="88" t="n">
        <v>0</v>
      </c>
      <c r="K2815" s="94" t="n">
        <v>0.285</v>
      </c>
      <c r="L2815" s="80" t="s">
        <v>873</v>
      </c>
      <c r="M2815" s="101" t="s">
        <v>15417</v>
      </c>
    </row>
    <row r="2816" customFormat="false" ht="18" hidden="false" customHeight="false" outlineLevel="0" collapsed="false">
      <c r="A2816" s="80" t="n">
        <v>2816</v>
      </c>
      <c r="B2816" s="81" t="s">
        <v>8682</v>
      </c>
      <c r="C2816" s="82" t="s">
        <v>8683</v>
      </c>
      <c r="D2816" s="84" t="s">
        <v>391</v>
      </c>
      <c r="E2816" s="85" t="s">
        <v>11</v>
      </c>
      <c r="F2816" s="86" t="s">
        <v>17</v>
      </c>
      <c r="G2816" s="88" t="s">
        <v>8684</v>
      </c>
      <c r="H2816" s="87" t="n">
        <v>51735</v>
      </c>
      <c r="I2816" s="88" t="s">
        <v>8685</v>
      </c>
      <c r="J2816" s="87" t="n">
        <v>13200</v>
      </c>
      <c r="K2816" s="96" t="n">
        <v>0.623</v>
      </c>
      <c r="L2816" s="80" t="s">
        <v>873</v>
      </c>
      <c r="M2816" s="101" t="s">
        <v>15417</v>
      </c>
    </row>
    <row r="2817" customFormat="false" ht="18" hidden="false" customHeight="false" outlineLevel="0" collapsed="false">
      <c r="A2817" s="80" t="n">
        <v>2817</v>
      </c>
      <c r="B2817" s="81" t="s">
        <v>8686</v>
      </c>
      <c r="C2817" s="82" t="s">
        <v>8687</v>
      </c>
      <c r="D2817" s="84" t="s">
        <v>391</v>
      </c>
      <c r="E2817" s="85" t="s">
        <v>11</v>
      </c>
      <c r="F2817" s="86" t="s">
        <v>17</v>
      </c>
      <c r="G2817" s="88" t="s">
        <v>8684</v>
      </c>
      <c r="H2817" s="87" t="n">
        <v>51735</v>
      </c>
      <c r="I2817" s="88" t="s">
        <v>8688</v>
      </c>
      <c r="J2817" s="87" t="n">
        <v>13200</v>
      </c>
      <c r="K2817" s="96" t="n">
        <v>0.512</v>
      </c>
      <c r="L2817" s="80" t="s">
        <v>873</v>
      </c>
      <c r="M2817" s="101" t="s">
        <v>15417</v>
      </c>
    </row>
    <row r="2818" customFormat="false" ht="27" hidden="false" customHeight="false" outlineLevel="0" collapsed="false">
      <c r="A2818" s="80" t="n">
        <v>2818</v>
      </c>
      <c r="B2818" s="81" t="s">
        <v>8689</v>
      </c>
      <c r="C2818" s="82" t="s">
        <v>8690</v>
      </c>
      <c r="D2818" s="84" t="s">
        <v>391</v>
      </c>
      <c r="E2818" s="85" t="s">
        <v>10</v>
      </c>
      <c r="F2818" s="86" t="s">
        <v>17</v>
      </c>
      <c r="G2818" s="87" t="n">
        <v>15910</v>
      </c>
      <c r="H2818" s="87" t="n">
        <v>9990</v>
      </c>
      <c r="I2818" s="87" t="n">
        <v>15301</v>
      </c>
      <c r="J2818" s="87" t="n">
        <v>8714</v>
      </c>
      <c r="K2818" s="92" t="n">
        <v>0.927</v>
      </c>
      <c r="L2818" s="80" t="s">
        <v>873</v>
      </c>
      <c r="M2818" s="101" t="s">
        <v>15417</v>
      </c>
    </row>
    <row r="2819" customFormat="false" ht="18" hidden="false" customHeight="false" outlineLevel="0" collapsed="false">
      <c r="A2819" s="80" t="n">
        <v>2819</v>
      </c>
      <c r="B2819" s="81" t="s">
        <v>8691</v>
      </c>
      <c r="C2819" s="82" t="s">
        <v>8692</v>
      </c>
      <c r="D2819" s="84" t="s">
        <v>391</v>
      </c>
      <c r="E2819" s="85" t="s">
        <v>9</v>
      </c>
      <c r="F2819" s="86" t="s">
        <v>17</v>
      </c>
      <c r="G2819" s="88" t="s">
        <v>7602</v>
      </c>
      <c r="H2819" s="87" t="n">
        <v>40040</v>
      </c>
      <c r="I2819" s="87" t="n">
        <v>3392</v>
      </c>
      <c r="J2819" s="87" t="n">
        <v>13200</v>
      </c>
      <c r="K2819" s="89" t="n">
        <v>0.085</v>
      </c>
      <c r="L2819" s="80" t="s">
        <v>873</v>
      </c>
      <c r="M2819" s="101" t="s">
        <v>15417</v>
      </c>
    </row>
    <row r="2820" customFormat="false" ht="18" hidden="false" customHeight="false" outlineLevel="0" collapsed="false">
      <c r="A2820" s="80" t="n">
        <v>2820</v>
      </c>
      <c r="B2820" s="81" t="s">
        <v>8693</v>
      </c>
      <c r="C2820" s="82" t="s">
        <v>8694</v>
      </c>
      <c r="D2820" s="84" t="s">
        <v>391</v>
      </c>
      <c r="E2820" s="85" t="s">
        <v>9</v>
      </c>
      <c r="F2820" s="86" t="s">
        <v>17</v>
      </c>
      <c r="G2820" s="88" t="s">
        <v>7602</v>
      </c>
      <c r="H2820" s="87" t="n">
        <v>40040</v>
      </c>
      <c r="I2820" s="87" t="n">
        <v>3653</v>
      </c>
      <c r="J2820" s="88" t="n">
        <v>0</v>
      </c>
      <c r="K2820" s="89" t="n">
        <v>0.019</v>
      </c>
      <c r="L2820" s="80" t="s">
        <v>873</v>
      </c>
      <c r="M2820" s="101" t="s">
        <v>15417</v>
      </c>
    </row>
    <row r="2821" customFormat="false" ht="18" hidden="false" customHeight="false" outlineLevel="0" collapsed="false">
      <c r="A2821" s="80" t="n">
        <v>2821</v>
      </c>
      <c r="B2821" s="81" t="s">
        <v>8695</v>
      </c>
      <c r="C2821" s="82" t="s">
        <v>8696</v>
      </c>
      <c r="D2821" s="84" t="s">
        <v>391</v>
      </c>
      <c r="E2821" s="85" t="s">
        <v>9</v>
      </c>
      <c r="F2821" s="86" t="s">
        <v>17</v>
      </c>
      <c r="G2821" s="88" t="s">
        <v>7602</v>
      </c>
      <c r="H2821" s="87" t="n">
        <v>40040</v>
      </c>
      <c r="I2821" s="87" t="n">
        <v>2348</v>
      </c>
      <c r="J2821" s="88" t="n">
        <v>0</v>
      </c>
      <c r="K2821" s="89" t="n">
        <v>0.012</v>
      </c>
      <c r="L2821" s="80" t="s">
        <v>873</v>
      </c>
      <c r="M2821" s="101" t="s">
        <v>15417</v>
      </c>
    </row>
    <row r="2822" customFormat="false" ht="18" hidden="false" customHeight="false" outlineLevel="0" collapsed="false">
      <c r="A2822" s="80" t="n">
        <v>2822</v>
      </c>
      <c r="B2822" s="81" t="s">
        <v>8697</v>
      </c>
      <c r="C2822" s="82" t="s">
        <v>8698</v>
      </c>
      <c r="D2822" s="84" t="s">
        <v>391</v>
      </c>
      <c r="E2822" s="85" t="s">
        <v>9</v>
      </c>
      <c r="F2822" s="86" t="s">
        <v>17</v>
      </c>
      <c r="G2822" s="88" t="s">
        <v>7602</v>
      </c>
      <c r="H2822" s="87" t="n">
        <v>40040</v>
      </c>
      <c r="I2822" s="87" t="n">
        <v>4696</v>
      </c>
      <c r="J2822" s="88" t="n">
        <v>0</v>
      </c>
      <c r="K2822" s="89" t="n">
        <v>0.024</v>
      </c>
      <c r="L2822" s="80" t="s">
        <v>873</v>
      </c>
      <c r="M2822" s="101" t="s">
        <v>15417</v>
      </c>
    </row>
    <row r="2823" customFormat="false" ht="18" hidden="false" customHeight="false" outlineLevel="0" collapsed="false">
      <c r="A2823" s="80" t="n">
        <v>2823</v>
      </c>
      <c r="B2823" s="81" t="s">
        <v>8699</v>
      </c>
      <c r="C2823" s="82" t="s">
        <v>8700</v>
      </c>
      <c r="D2823" s="84" t="s">
        <v>391</v>
      </c>
      <c r="E2823" s="85" t="s">
        <v>9</v>
      </c>
      <c r="F2823" s="86" t="s">
        <v>17</v>
      </c>
      <c r="G2823" s="88" t="s">
        <v>7602</v>
      </c>
      <c r="H2823" s="87" t="n">
        <v>40040</v>
      </c>
      <c r="I2823" s="87" t="n">
        <v>3536</v>
      </c>
      <c r="J2823" s="88" t="n">
        <v>0</v>
      </c>
      <c r="K2823" s="89" t="n">
        <v>0.018</v>
      </c>
      <c r="L2823" s="80" t="s">
        <v>873</v>
      </c>
      <c r="M2823" s="101" t="s">
        <v>15417</v>
      </c>
    </row>
    <row r="2824" customFormat="false" ht="18" hidden="false" customHeight="false" outlineLevel="0" collapsed="false">
      <c r="A2824" s="80" t="n">
        <v>2824</v>
      </c>
      <c r="B2824" s="81" t="s">
        <v>8701</v>
      </c>
      <c r="C2824" s="82" t="s">
        <v>8702</v>
      </c>
      <c r="D2824" s="84" t="s">
        <v>391</v>
      </c>
      <c r="E2824" s="85" t="s">
        <v>9</v>
      </c>
      <c r="F2824" s="86" t="s">
        <v>17</v>
      </c>
      <c r="G2824" s="88" t="s">
        <v>7602</v>
      </c>
      <c r="H2824" s="87" t="n">
        <v>40040</v>
      </c>
      <c r="I2824" s="87" t="n">
        <v>3382</v>
      </c>
      <c r="J2824" s="88" t="n">
        <v>0</v>
      </c>
      <c r="K2824" s="89" t="n">
        <v>0.017</v>
      </c>
      <c r="L2824" s="80" t="s">
        <v>873</v>
      </c>
      <c r="M2824" s="101" t="s">
        <v>15417</v>
      </c>
    </row>
    <row r="2825" customFormat="false" ht="18" hidden="false" customHeight="false" outlineLevel="0" collapsed="false">
      <c r="A2825" s="80" t="n">
        <v>2825</v>
      </c>
      <c r="B2825" s="81" t="s">
        <v>8703</v>
      </c>
      <c r="C2825" s="82" t="s">
        <v>8704</v>
      </c>
      <c r="D2825" s="84" t="s">
        <v>391</v>
      </c>
      <c r="E2825" s="85" t="s">
        <v>9</v>
      </c>
      <c r="F2825" s="86" t="s">
        <v>17</v>
      </c>
      <c r="G2825" s="88" t="s">
        <v>7602</v>
      </c>
      <c r="H2825" s="87" t="n">
        <v>40040</v>
      </c>
      <c r="I2825" s="87" t="n">
        <v>4663</v>
      </c>
      <c r="J2825" s="88" t="n">
        <v>0</v>
      </c>
      <c r="K2825" s="89" t="n">
        <v>0.024</v>
      </c>
      <c r="L2825" s="80" t="s">
        <v>873</v>
      </c>
      <c r="M2825" s="101" t="s">
        <v>15417</v>
      </c>
    </row>
    <row r="2826" customFormat="false" ht="18" hidden="false" customHeight="false" outlineLevel="0" collapsed="false">
      <c r="A2826" s="80" t="n">
        <v>2826</v>
      </c>
      <c r="B2826" s="81" t="s">
        <v>8705</v>
      </c>
      <c r="C2826" s="82" t="s">
        <v>8706</v>
      </c>
      <c r="D2826" s="84" t="s">
        <v>391</v>
      </c>
      <c r="E2826" s="85" t="s">
        <v>9</v>
      </c>
      <c r="F2826" s="86" t="s">
        <v>17</v>
      </c>
      <c r="G2826" s="88" t="s">
        <v>7602</v>
      </c>
      <c r="H2826" s="87" t="n">
        <v>40040</v>
      </c>
      <c r="I2826" s="87" t="n">
        <v>3382</v>
      </c>
      <c r="J2826" s="87" t="n">
        <v>13200</v>
      </c>
      <c r="K2826" s="89" t="n">
        <v>0.085</v>
      </c>
      <c r="L2826" s="80" t="s">
        <v>873</v>
      </c>
      <c r="M2826" s="101" t="s">
        <v>15417</v>
      </c>
    </row>
    <row r="2827" customFormat="false" ht="18" hidden="false" customHeight="false" outlineLevel="0" collapsed="false">
      <c r="A2827" s="80" t="n">
        <v>2827</v>
      </c>
      <c r="B2827" s="81" t="s">
        <v>8707</v>
      </c>
      <c r="C2827" s="82" t="s">
        <v>8708</v>
      </c>
      <c r="D2827" s="84" t="s">
        <v>391</v>
      </c>
      <c r="E2827" s="85" t="s">
        <v>9</v>
      </c>
      <c r="F2827" s="86" t="s">
        <v>17</v>
      </c>
      <c r="G2827" s="88" t="s">
        <v>7602</v>
      </c>
      <c r="H2827" s="87" t="n">
        <v>40040</v>
      </c>
      <c r="I2827" s="87" t="n">
        <v>3392</v>
      </c>
      <c r="J2827" s="88" t="n">
        <v>0</v>
      </c>
      <c r="K2827" s="89" t="n">
        <v>0.017</v>
      </c>
      <c r="L2827" s="80" t="s">
        <v>873</v>
      </c>
      <c r="M2827" s="101" t="s">
        <v>15417</v>
      </c>
    </row>
    <row r="2828" customFormat="false" ht="18" hidden="false" customHeight="false" outlineLevel="0" collapsed="false">
      <c r="A2828" s="80" t="n">
        <v>2828</v>
      </c>
      <c r="B2828" s="81" t="s">
        <v>8709</v>
      </c>
      <c r="C2828" s="82" t="s">
        <v>8710</v>
      </c>
      <c r="D2828" s="84" t="s">
        <v>392</v>
      </c>
      <c r="E2828" s="85" t="s">
        <v>9</v>
      </c>
      <c r="F2828" s="93" t="s">
        <v>881</v>
      </c>
      <c r="G2828" s="88" t="s">
        <v>7453</v>
      </c>
      <c r="H2828" s="87" t="n">
        <v>26196</v>
      </c>
      <c r="I2828" s="88" t="s">
        <v>8711</v>
      </c>
      <c r="J2828" s="87" t="n">
        <v>20999</v>
      </c>
      <c r="K2828" s="96" t="n">
        <v>0.746</v>
      </c>
      <c r="L2828" s="80" t="s">
        <v>873</v>
      </c>
      <c r="M2828" s="101" t="s">
        <v>15417</v>
      </c>
    </row>
    <row r="2829" customFormat="false" ht="18" hidden="false" customHeight="false" outlineLevel="0" collapsed="false">
      <c r="A2829" s="80" t="n">
        <v>2829</v>
      </c>
      <c r="B2829" s="81" t="s">
        <v>8712</v>
      </c>
      <c r="C2829" s="82" t="s">
        <v>8713</v>
      </c>
      <c r="D2829" s="84" t="s">
        <v>392</v>
      </c>
      <c r="E2829" s="85" t="s">
        <v>9</v>
      </c>
      <c r="F2829" s="93" t="s">
        <v>881</v>
      </c>
      <c r="G2829" s="88" t="s">
        <v>7214</v>
      </c>
      <c r="H2829" s="87" t="n">
        <v>26493</v>
      </c>
      <c r="I2829" s="87" t="n">
        <v>96092</v>
      </c>
      <c r="J2829" s="88" t="n">
        <v>0</v>
      </c>
      <c r="K2829" s="96" t="n">
        <v>0.55</v>
      </c>
      <c r="L2829" s="80" t="s">
        <v>873</v>
      </c>
      <c r="M2829" s="101" t="s">
        <v>15417</v>
      </c>
    </row>
    <row r="2830" customFormat="false" ht="18" hidden="false" customHeight="false" outlineLevel="0" collapsed="false">
      <c r="A2830" s="80" t="n">
        <v>2830</v>
      </c>
      <c r="B2830" s="81" t="s">
        <v>8714</v>
      </c>
      <c r="C2830" s="82" t="s">
        <v>8715</v>
      </c>
      <c r="D2830" s="84" t="s">
        <v>392</v>
      </c>
      <c r="E2830" s="85" t="s">
        <v>9</v>
      </c>
      <c r="F2830" s="93" t="s">
        <v>881</v>
      </c>
      <c r="G2830" s="88" t="s">
        <v>7755</v>
      </c>
      <c r="H2830" s="87" t="n">
        <v>28333</v>
      </c>
      <c r="I2830" s="88" t="s">
        <v>8716</v>
      </c>
      <c r="J2830" s="87" t="n">
        <v>26995</v>
      </c>
      <c r="K2830" s="96" t="n">
        <v>0.682</v>
      </c>
      <c r="L2830" s="80" t="s">
        <v>873</v>
      </c>
      <c r="M2830" s="101" t="s">
        <v>15417</v>
      </c>
    </row>
    <row r="2831" customFormat="false" ht="18" hidden="false" customHeight="false" outlineLevel="0" collapsed="false">
      <c r="A2831" s="80" t="n">
        <v>2831</v>
      </c>
      <c r="B2831" s="81" t="s">
        <v>8717</v>
      </c>
      <c r="C2831" s="82" t="s">
        <v>8718</v>
      </c>
      <c r="D2831" s="84" t="s">
        <v>392</v>
      </c>
      <c r="E2831" s="85" t="s">
        <v>9</v>
      </c>
      <c r="F2831" s="93" t="s">
        <v>881</v>
      </c>
      <c r="G2831" s="88" t="s">
        <v>8719</v>
      </c>
      <c r="H2831" s="87" t="n">
        <v>29437</v>
      </c>
      <c r="I2831" s="88" t="s">
        <v>8720</v>
      </c>
      <c r="J2831" s="87" t="n">
        <v>25796</v>
      </c>
      <c r="K2831" s="96" t="n">
        <v>0.657</v>
      </c>
      <c r="L2831" s="80" t="s">
        <v>873</v>
      </c>
      <c r="M2831" s="101" t="s">
        <v>15417</v>
      </c>
    </row>
    <row r="2832" customFormat="false" ht="18" hidden="false" customHeight="false" outlineLevel="0" collapsed="false">
      <c r="A2832" s="80" t="n">
        <v>2832</v>
      </c>
      <c r="B2832" s="81" t="s">
        <v>8721</v>
      </c>
      <c r="C2832" s="82" t="s">
        <v>8722</v>
      </c>
      <c r="D2832" s="84" t="s">
        <v>392</v>
      </c>
      <c r="E2832" s="85" t="s">
        <v>11</v>
      </c>
      <c r="F2832" s="86" t="s">
        <v>17</v>
      </c>
      <c r="G2832" s="88" t="s">
        <v>8723</v>
      </c>
      <c r="H2832" s="88" t="s">
        <v>8724</v>
      </c>
      <c r="I2832" s="88" t="s">
        <v>8725</v>
      </c>
      <c r="J2832" s="88" t="s">
        <v>8726</v>
      </c>
      <c r="K2832" s="96" t="n">
        <v>0.732</v>
      </c>
      <c r="L2832" s="80" t="s">
        <v>873</v>
      </c>
      <c r="M2832" s="101" t="s">
        <v>15417</v>
      </c>
    </row>
    <row r="2833" customFormat="false" ht="18" hidden="false" customHeight="false" outlineLevel="0" collapsed="false">
      <c r="A2833" s="80" t="n">
        <v>2833</v>
      </c>
      <c r="B2833" s="81" t="s">
        <v>8727</v>
      </c>
      <c r="C2833" s="82" t="s">
        <v>8728</v>
      </c>
      <c r="D2833" s="84" t="s">
        <v>392</v>
      </c>
      <c r="E2833" s="85" t="s">
        <v>10</v>
      </c>
      <c r="F2833" s="93" t="s">
        <v>881</v>
      </c>
      <c r="G2833" s="87" t="n">
        <v>15277</v>
      </c>
      <c r="H2833" s="87" t="n">
        <v>9500</v>
      </c>
      <c r="I2833" s="87" t="n">
        <v>15139</v>
      </c>
      <c r="J2833" s="87" t="n">
        <v>8960</v>
      </c>
      <c r="K2833" s="92" t="n">
        <v>0.973</v>
      </c>
      <c r="L2833" s="80" t="s">
        <v>873</v>
      </c>
      <c r="M2833" s="101" t="s">
        <v>15417</v>
      </c>
    </row>
    <row r="2834" customFormat="false" ht="18" hidden="false" customHeight="false" outlineLevel="0" collapsed="false">
      <c r="A2834" s="80" t="n">
        <v>2834</v>
      </c>
      <c r="B2834" s="81" t="s">
        <v>8729</v>
      </c>
      <c r="C2834" s="82" t="s">
        <v>8730</v>
      </c>
      <c r="D2834" s="84" t="s">
        <v>392</v>
      </c>
      <c r="E2834" s="85" t="s">
        <v>10</v>
      </c>
      <c r="F2834" s="93" t="s">
        <v>881</v>
      </c>
      <c r="G2834" s="87" t="n">
        <v>15277</v>
      </c>
      <c r="H2834" s="87" t="n">
        <v>9500</v>
      </c>
      <c r="I2834" s="87" t="n">
        <v>13870</v>
      </c>
      <c r="J2834" s="87" t="n">
        <v>8929</v>
      </c>
      <c r="K2834" s="92" t="n">
        <v>0.92</v>
      </c>
      <c r="L2834" s="80" t="s">
        <v>873</v>
      </c>
      <c r="M2834" s="101" t="s">
        <v>15417</v>
      </c>
    </row>
    <row r="2835" customFormat="false" ht="18" hidden="false" customHeight="false" outlineLevel="0" collapsed="false">
      <c r="A2835" s="80" t="n">
        <v>2835</v>
      </c>
      <c r="B2835" s="81" t="s">
        <v>8731</v>
      </c>
      <c r="C2835" s="82" t="s">
        <v>8732</v>
      </c>
      <c r="D2835" s="84" t="s">
        <v>393</v>
      </c>
      <c r="E2835" s="85" t="s">
        <v>10</v>
      </c>
      <c r="F2835" s="93" t="s">
        <v>881</v>
      </c>
      <c r="G2835" s="87" t="n">
        <v>15910</v>
      </c>
      <c r="H2835" s="87" t="n">
        <v>9990</v>
      </c>
      <c r="I2835" s="87" t="n">
        <v>9520</v>
      </c>
      <c r="J2835" s="88" t="n">
        <v>0</v>
      </c>
      <c r="K2835" s="94" t="n">
        <v>0.368</v>
      </c>
      <c r="L2835" s="80" t="s">
        <v>873</v>
      </c>
      <c r="M2835" s="101" t="s">
        <v>15417</v>
      </c>
    </row>
    <row r="2836" customFormat="false" ht="18" hidden="false" customHeight="false" outlineLevel="0" collapsed="false">
      <c r="A2836" s="80" t="n">
        <v>2836</v>
      </c>
      <c r="B2836" s="81" t="s">
        <v>8733</v>
      </c>
      <c r="C2836" s="82" t="s">
        <v>8734</v>
      </c>
      <c r="D2836" s="84" t="s">
        <v>393</v>
      </c>
      <c r="E2836" s="85" t="s">
        <v>10</v>
      </c>
      <c r="F2836" s="93" t="s">
        <v>881</v>
      </c>
      <c r="G2836" s="87" t="n">
        <v>15910</v>
      </c>
      <c r="H2836" s="87" t="n">
        <v>9990</v>
      </c>
      <c r="I2836" s="87" t="n">
        <v>10350</v>
      </c>
      <c r="J2836" s="88" t="n">
        <v>0</v>
      </c>
      <c r="K2836" s="94" t="n">
        <v>0.4</v>
      </c>
      <c r="L2836" s="80" t="s">
        <v>873</v>
      </c>
      <c r="M2836" s="101" t="s">
        <v>15417</v>
      </c>
    </row>
    <row r="2837" customFormat="false" ht="26.25" hidden="false" customHeight="false" outlineLevel="0" collapsed="false">
      <c r="A2837" s="80" t="n">
        <v>2837</v>
      </c>
      <c r="B2837" s="81" t="s">
        <v>8735</v>
      </c>
      <c r="C2837" s="82" t="s">
        <v>8736</v>
      </c>
      <c r="D2837" s="84" t="s">
        <v>393</v>
      </c>
      <c r="E2837" s="85" t="s">
        <v>10</v>
      </c>
      <c r="F2837" s="93" t="s">
        <v>881</v>
      </c>
      <c r="G2837" s="87" t="n">
        <v>15910</v>
      </c>
      <c r="H2837" s="87" t="n">
        <v>9990</v>
      </c>
      <c r="I2837" s="87" t="n">
        <v>4572</v>
      </c>
      <c r="J2837" s="88" t="n">
        <v>0</v>
      </c>
      <c r="K2837" s="89" t="n">
        <v>0.177</v>
      </c>
      <c r="L2837" s="80" t="s">
        <v>873</v>
      </c>
      <c r="M2837" s="101" t="s">
        <v>15417</v>
      </c>
    </row>
    <row r="2838" customFormat="false" ht="26.25" hidden="false" customHeight="false" outlineLevel="0" collapsed="false">
      <c r="A2838" s="80" t="n">
        <v>2838</v>
      </c>
      <c r="B2838" s="81" t="s">
        <v>8737</v>
      </c>
      <c r="C2838" s="82" t="s">
        <v>8738</v>
      </c>
      <c r="D2838" s="84" t="s">
        <v>393</v>
      </c>
      <c r="E2838" s="85" t="s">
        <v>10</v>
      </c>
      <c r="F2838" s="93" t="s">
        <v>881</v>
      </c>
      <c r="G2838" s="87" t="n">
        <v>15910</v>
      </c>
      <c r="H2838" s="87" t="n">
        <v>9990</v>
      </c>
      <c r="I2838" s="87" t="n">
        <v>7600</v>
      </c>
      <c r="J2838" s="88" t="n">
        <v>0</v>
      </c>
      <c r="K2838" s="94" t="n">
        <v>0.293</v>
      </c>
      <c r="L2838" s="80" t="s">
        <v>873</v>
      </c>
      <c r="M2838" s="101" t="s">
        <v>15417</v>
      </c>
    </row>
    <row r="2839" customFormat="false" ht="26.25" hidden="false" customHeight="false" outlineLevel="0" collapsed="false">
      <c r="A2839" s="80" t="n">
        <v>2839</v>
      </c>
      <c r="B2839" s="81" t="s">
        <v>8739</v>
      </c>
      <c r="C2839" s="82" t="s">
        <v>8740</v>
      </c>
      <c r="D2839" s="84" t="s">
        <v>393</v>
      </c>
      <c r="E2839" s="85" t="s">
        <v>10</v>
      </c>
      <c r="F2839" s="93" t="s">
        <v>881</v>
      </c>
      <c r="G2839" s="87" t="n">
        <v>15910</v>
      </c>
      <c r="H2839" s="87" t="n">
        <v>9990</v>
      </c>
      <c r="I2839" s="87" t="n">
        <v>4500</v>
      </c>
      <c r="J2839" s="88" t="n">
        <v>0</v>
      </c>
      <c r="K2839" s="89" t="n">
        <v>0.174</v>
      </c>
      <c r="L2839" s="80" t="s">
        <v>873</v>
      </c>
      <c r="M2839" s="101" t="s">
        <v>15417</v>
      </c>
    </row>
    <row r="2840" customFormat="false" ht="18" hidden="false" customHeight="false" outlineLevel="0" collapsed="false">
      <c r="A2840" s="80" t="n">
        <v>2840</v>
      </c>
      <c r="B2840" s="81" t="s">
        <v>8741</v>
      </c>
      <c r="C2840" s="82" t="s">
        <v>8742</v>
      </c>
      <c r="D2840" s="84" t="s">
        <v>393</v>
      </c>
      <c r="E2840" s="85" t="s">
        <v>9</v>
      </c>
      <c r="F2840" s="86" t="s">
        <v>17</v>
      </c>
      <c r="G2840" s="88" t="s">
        <v>8743</v>
      </c>
      <c r="H2840" s="87" t="n">
        <v>25920</v>
      </c>
      <c r="I2840" s="87" t="n">
        <v>24360</v>
      </c>
      <c r="J2840" s="88" t="n">
        <v>0</v>
      </c>
      <c r="K2840" s="89" t="n">
        <v>0.141</v>
      </c>
      <c r="L2840" s="80" t="s">
        <v>873</v>
      </c>
      <c r="M2840" s="101" t="s">
        <v>15417</v>
      </c>
    </row>
    <row r="2841" customFormat="false" ht="15" hidden="false" customHeight="false" outlineLevel="0" collapsed="false">
      <c r="A2841" s="80" t="n">
        <v>2841</v>
      </c>
      <c r="B2841" s="81" t="s">
        <v>8744</v>
      </c>
      <c r="C2841" s="82" t="s">
        <v>8745</v>
      </c>
      <c r="D2841" s="84" t="s">
        <v>393</v>
      </c>
      <c r="E2841" s="85" t="s">
        <v>13</v>
      </c>
      <c r="F2841" s="93" t="s">
        <v>881</v>
      </c>
      <c r="G2841" s="88" t="s">
        <v>8746</v>
      </c>
      <c r="H2841" s="87" t="n">
        <v>64993</v>
      </c>
      <c r="I2841" s="88" t="s">
        <v>8747</v>
      </c>
      <c r="J2841" s="88" t="n">
        <v>0</v>
      </c>
      <c r="K2841" s="92" t="n">
        <v>0.834</v>
      </c>
      <c r="L2841" s="80" t="s">
        <v>873</v>
      </c>
      <c r="M2841" s="101" t="s">
        <v>15417</v>
      </c>
    </row>
    <row r="2842" customFormat="false" ht="15" hidden="false" customHeight="false" outlineLevel="0" collapsed="false">
      <c r="A2842" s="80" t="n">
        <v>2842</v>
      </c>
      <c r="B2842" s="81" t="s">
        <v>8748</v>
      </c>
      <c r="C2842" s="82" t="s">
        <v>8749</v>
      </c>
      <c r="D2842" s="84" t="s">
        <v>393</v>
      </c>
      <c r="E2842" s="85" t="s">
        <v>11</v>
      </c>
      <c r="F2842" s="93" t="s">
        <v>881</v>
      </c>
      <c r="G2842" s="88" t="s">
        <v>8750</v>
      </c>
      <c r="H2842" s="88" t="s">
        <v>8751</v>
      </c>
      <c r="I2842" s="88" t="s">
        <v>8752</v>
      </c>
      <c r="J2842" s="88" t="s">
        <v>8753</v>
      </c>
      <c r="K2842" s="92" t="n">
        <v>0.85</v>
      </c>
      <c r="L2842" s="80" t="s">
        <v>873</v>
      </c>
      <c r="M2842" s="101" t="s">
        <v>15417</v>
      </c>
    </row>
    <row r="2843" customFormat="false" ht="18" hidden="false" customHeight="false" outlineLevel="0" collapsed="false">
      <c r="A2843" s="80" t="n">
        <v>2843</v>
      </c>
      <c r="B2843" s="81" t="s">
        <v>8754</v>
      </c>
      <c r="C2843" s="82" t="s">
        <v>8755</v>
      </c>
      <c r="D2843" s="84" t="s">
        <v>393</v>
      </c>
      <c r="E2843" s="85" t="s">
        <v>13</v>
      </c>
      <c r="F2843" s="93" t="s">
        <v>881</v>
      </c>
      <c r="G2843" s="88" t="s">
        <v>8756</v>
      </c>
      <c r="H2843" s="87" t="n">
        <v>72752</v>
      </c>
      <c r="I2843" s="88" t="s">
        <v>8757</v>
      </c>
      <c r="J2843" s="88" t="n">
        <v>0</v>
      </c>
      <c r="K2843" s="94" t="n">
        <v>0.448</v>
      </c>
      <c r="L2843" s="80" t="s">
        <v>873</v>
      </c>
      <c r="M2843" s="101" t="s">
        <v>15417</v>
      </c>
    </row>
    <row r="2844" customFormat="false" ht="15" hidden="false" customHeight="false" outlineLevel="0" collapsed="false">
      <c r="A2844" s="80" t="n">
        <v>2844</v>
      </c>
      <c r="B2844" s="81" t="s">
        <v>8758</v>
      </c>
      <c r="C2844" s="82" t="s">
        <v>8759</v>
      </c>
      <c r="D2844" s="84" t="s">
        <v>393</v>
      </c>
      <c r="E2844" s="85" t="s">
        <v>11</v>
      </c>
      <c r="F2844" s="93" t="s">
        <v>881</v>
      </c>
      <c r="G2844" s="88" t="s">
        <v>8760</v>
      </c>
      <c r="H2844" s="87" t="n">
        <v>29981</v>
      </c>
      <c r="I2844" s="88" t="s">
        <v>8761</v>
      </c>
      <c r="J2844" s="88" t="n">
        <v>0</v>
      </c>
      <c r="K2844" s="96" t="n">
        <v>0.524</v>
      </c>
      <c r="L2844" s="80" t="s">
        <v>873</v>
      </c>
      <c r="M2844" s="101" t="s">
        <v>15417</v>
      </c>
    </row>
    <row r="2845" customFormat="false" ht="18" hidden="false" customHeight="false" outlineLevel="0" collapsed="false">
      <c r="A2845" s="80" t="n">
        <v>2845</v>
      </c>
      <c r="B2845" s="81" t="s">
        <v>8762</v>
      </c>
      <c r="C2845" s="82" t="s">
        <v>8763</v>
      </c>
      <c r="D2845" s="84" t="s">
        <v>393</v>
      </c>
      <c r="E2845" s="85" t="s">
        <v>10</v>
      </c>
      <c r="F2845" s="86" t="s">
        <v>17</v>
      </c>
      <c r="G2845" s="87" t="n">
        <v>15910</v>
      </c>
      <c r="H2845" s="87" t="n">
        <v>9990</v>
      </c>
      <c r="I2845" s="88" t="n">
        <v>0</v>
      </c>
      <c r="J2845" s="88" t="n">
        <v>0</v>
      </c>
      <c r="K2845" s="89" t="n">
        <v>0</v>
      </c>
      <c r="L2845" s="80" t="s">
        <v>873</v>
      </c>
      <c r="M2845" s="101" t="s">
        <v>15417</v>
      </c>
    </row>
    <row r="2846" customFormat="false" ht="15" hidden="false" customHeight="false" outlineLevel="0" collapsed="false">
      <c r="A2846" s="80" t="n">
        <v>2846</v>
      </c>
      <c r="B2846" s="81" t="s">
        <v>8764</v>
      </c>
      <c r="C2846" s="82" t="s">
        <v>8765</v>
      </c>
      <c r="D2846" s="84" t="s">
        <v>394</v>
      </c>
      <c r="E2846" s="85" t="s">
        <v>9</v>
      </c>
      <c r="F2846" s="86" t="s">
        <v>17</v>
      </c>
      <c r="G2846" s="88" t="s">
        <v>8766</v>
      </c>
      <c r="H2846" s="87" t="n">
        <v>29642</v>
      </c>
      <c r="I2846" s="87" t="n">
        <v>53378</v>
      </c>
      <c r="J2846" s="88" t="n">
        <v>0</v>
      </c>
      <c r="K2846" s="94" t="n">
        <v>0.268</v>
      </c>
      <c r="L2846" s="80" t="s">
        <v>873</v>
      </c>
      <c r="M2846" s="101" t="s">
        <v>15417</v>
      </c>
    </row>
    <row r="2847" customFormat="false" ht="15" hidden="false" customHeight="false" outlineLevel="0" collapsed="false">
      <c r="A2847" s="80" t="n">
        <v>2847</v>
      </c>
      <c r="B2847" s="81" t="s">
        <v>8767</v>
      </c>
      <c r="C2847" s="82" t="s">
        <v>8768</v>
      </c>
      <c r="D2847" s="84" t="s">
        <v>394</v>
      </c>
      <c r="E2847" s="85" t="s">
        <v>9</v>
      </c>
      <c r="F2847" s="91" t="s">
        <v>18</v>
      </c>
      <c r="G2847" s="88" t="s">
        <v>8766</v>
      </c>
      <c r="H2847" s="87" t="n">
        <v>29642</v>
      </c>
      <c r="I2847" s="87" t="n">
        <v>65335</v>
      </c>
      <c r="J2847" s="88" t="n">
        <v>0</v>
      </c>
      <c r="K2847" s="94" t="n">
        <v>0.327</v>
      </c>
      <c r="L2847" s="80" t="s">
        <v>873</v>
      </c>
      <c r="M2847" s="101" t="s">
        <v>15417</v>
      </c>
    </row>
    <row r="2848" customFormat="false" ht="18" hidden="false" customHeight="false" outlineLevel="0" collapsed="false">
      <c r="A2848" s="80" t="n">
        <v>2848</v>
      </c>
      <c r="B2848" s="81" t="s">
        <v>8769</v>
      </c>
      <c r="C2848" s="82" t="s">
        <v>8770</v>
      </c>
      <c r="D2848" s="84" t="s">
        <v>394</v>
      </c>
      <c r="E2848" s="85" t="s">
        <v>16</v>
      </c>
      <c r="F2848" s="86" t="s">
        <v>17</v>
      </c>
      <c r="G2848" s="87" t="n">
        <v>79176</v>
      </c>
      <c r="H2848" s="88" t="s">
        <v>8771</v>
      </c>
      <c r="I2848" s="87" t="n">
        <v>22082</v>
      </c>
      <c r="J2848" s="87" t="n">
        <v>58800</v>
      </c>
      <c r="K2848" s="94" t="n">
        <v>0.441</v>
      </c>
      <c r="L2848" s="80" t="s">
        <v>873</v>
      </c>
      <c r="M2848" s="101" t="s">
        <v>15417</v>
      </c>
    </row>
    <row r="2849" customFormat="false" ht="15" hidden="false" customHeight="false" outlineLevel="0" collapsed="false">
      <c r="A2849" s="80" t="n">
        <v>2849</v>
      </c>
      <c r="B2849" s="81" t="s">
        <v>8772</v>
      </c>
      <c r="C2849" s="82" t="s">
        <v>8773</v>
      </c>
      <c r="D2849" s="84" t="s">
        <v>394</v>
      </c>
      <c r="E2849" s="85" t="s">
        <v>12</v>
      </c>
      <c r="F2849" s="93" t="s">
        <v>881</v>
      </c>
      <c r="G2849" s="88" t="s">
        <v>8774</v>
      </c>
      <c r="H2849" s="87" t="n">
        <v>78893</v>
      </c>
      <c r="I2849" s="88" t="s">
        <v>8775</v>
      </c>
      <c r="J2849" s="87" t="n">
        <v>77847</v>
      </c>
      <c r="K2849" s="92" t="n">
        <v>0.997</v>
      </c>
      <c r="L2849" s="80" t="s">
        <v>873</v>
      </c>
      <c r="M2849" s="101" t="s">
        <v>15417</v>
      </c>
    </row>
    <row r="2850" customFormat="false" ht="15" hidden="false" customHeight="false" outlineLevel="0" collapsed="false">
      <c r="A2850" s="80" t="n">
        <v>2850</v>
      </c>
      <c r="B2850" s="81" t="s">
        <v>8776</v>
      </c>
      <c r="C2850" s="82" t="s">
        <v>8777</v>
      </c>
      <c r="D2850" s="84" t="s">
        <v>394</v>
      </c>
      <c r="E2850" s="85" t="s">
        <v>11</v>
      </c>
      <c r="F2850" s="93" t="s">
        <v>881</v>
      </c>
      <c r="G2850" s="88" t="s">
        <v>8414</v>
      </c>
      <c r="H2850" s="87" t="n">
        <v>69938</v>
      </c>
      <c r="I2850" s="88" t="s">
        <v>8778</v>
      </c>
      <c r="J2850" s="87" t="n">
        <v>44003</v>
      </c>
      <c r="K2850" s="92" t="n">
        <v>0.84</v>
      </c>
      <c r="L2850" s="80" t="s">
        <v>873</v>
      </c>
      <c r="M2850" s="101" t="s">
        <v>15417</v>
      </c>
    </row>
    <row r="2851" customFormat="false" ht="18" hidden="false" customHeight="false" outlineLevel="0" collapsed="false">
      <c r="A2851" s="80" t="n">
        <v>2851</v>
      </c>
      <c r="B2851" s="81" t="s">
        <v>8779</v>
      </c>
      <c r="C2851" s="82" t="s">
        <v>8780</v>
      </c>
      <c r="D2851" s="84" t="s">
        <v>394</v>
      </c>
      <c r="E2851" s="85" t="s">
        <v>11</v>
      </c>
      <c r="F2851" s="93" t="s">
        <v>881</v>
      </c>
      <c r="G2851" s="87" t="n">
        <v>8000</v>
      </c>
      <c r="H2851" s="88" t="n">
        <v>0</v>
      </c>
      <c r="I2851" s="87" t="n">
        <v>7800</v>
      </c>
      <c r="J2851" s="88" t="n">
        <v>0</v>
      </c>
      <c r="K2851" s="92" t="n">
        <v>0.975</v>
      </c>
      <c r="L2851" s="80" t="s">
        <v>873</v>
      </c>
      <c r="M2851" s="101" t="s">
        <v>15417</v>
      </c>
    </row>
    <row r="2852" customFormat="false" ht="15" hidden="false" customHeight="false" outlineLevel="0" collapsed="false">
      <c r="A2852" s="80" t="n">
        <v>2852</v>
      </c>
      <c r="B2852" s="81" t="s">
        <v>8781</v>
      </c>
      <c r="C2852" s="82" t="s">
        <v>8782</v>
      </c>
      <c r="D2852" s="84" t="s">
        <v>394</v>
      </c>
      <c r="E2852" s="85" t="s">
        <v>11</v>
      </c>
      <c r="F2852" s="93" t="s">
        <v>881</v>
      </c>
      <c r="G2852" s="87" t="n">
        <v>8000</v>
      </c>
      <c r="H2852" s="88" t="n">
        <v>0</v>
      </c>
      <c r="I2852" s="87" t="n">
        <v>7800</v>
      </c>
      <c r="J2852" s="88" t="n">
        <v>0</v>
      </c>
      <c r="K2852" s="92" t="n">
        <v>0.975</v>
      </c>
      <c r="L2852" s="80" t="s">
        <v>873</v>
      </c>
      <c r="M2852" s="101" t="s">
        <v>15417</v>
      </c>
    </row>
    <row r="2853" customFormat="false" ht="18" hidden="false" customHeight="false" outlineLevel="0" collapsed="false">
      <c r="A2853" s="80" t="n">
        <v>2853</v>
      </c>
      <c r="B2853" s="81" t="s">
        <v>8783</v>
      </c>
      <c r="C2853" s="82" t="s">
        <v>8784</v>
      </c>
      <c r="D2853" s="84" t="s">
        <v>395</v>
      </c>
      <c r="E2853" s="85" t="s">
        <v>11</v>
      </c>
      <c r="F2853" s="93" t="s">
        <v>881</v>
      </c>
      <c r="G2853" s="88" t="s">
        <v>8785</v>
      </c>
      <c r="H2853" s="88" t="n">
        <v>0</v>
      </c>
      <c r="I2853" s="88" t="s">
        <v>8786</v>
      </c>
      <c r="J2853" s="88" t="n">
        <v>0</v>
      </c>
      <c r="K2853" s="92" t="n">
        <v>0.938</v>
      </c>
      <c r="L2853" s="80" t="s">
        <v>873</v>
      </c>
      <c r="M2853" s="101" t="s">
        <v>15417</v>
      </c>
    </row>
    <row r="2854" customFormat="false" ht="18" hidden="false" customHeight="false" outlineLevel="0" collapsed="false">
      <c r="A2854" s="80" t="n">
        <v>2854</v>
      </c>
      <c r="B2854" s="81" t="s">
        <v>8787</v>
      </c>
      <c r="C2854" s="82" t="s">
        <v>8788</v>
      </c>
      <c r="D2854" s="84" t="s">
        <v>395</v>
      </c>
      <c r="E2854" s="85" t="s">
        <v>16</v>
      </c>
      <c r="F2854" s="86" t="s">
        <v>17</v>
      </c>
      <c r="G2854" s="88" t="s">
        <v>8789</v>
      </c>
      <c r="H2854" s="87" t="n">
        <v>66809</v>
      </c>
      <c r="I2854" s="87" t="n">
        <v>87480</v>
      </c>
      <c r="J2854" s="88" t="n">
        <v>0</v>
      </c>
      <c r="K2854" s="94" t="n">
        <v>0.363</v>
      </c>
      <c r="L2854" s="80" t="s">
        <v>873</v>
      </c>
      <c r="M2854" s="101" t="s">
        <v>15417</v>
      </c>
    </row>
    <row r="2855" customFormat="false" ht="18" hidden="false" customHeight="false" outlineLevel="0" collapsed="false">
      <c r="A2855" s="80" t="n">
        <v>2855</v>
      </c>
      <c r="B2855" s="81" t="s">
        <v>8790</v>
      </c>
      <c r="C2855" s="82" t="s">
        <v>8791</v>
      </c>
      <c r="D2855" s="84" t="s">
        <v>395</v>
      </c>
      <c r="E2855" s="85" t="s">
        <v>16</v>
      </c>
      <c r="F2855" s="86" t="s">
        <v>17</v>
      </c>
      <c r="G2855" s="88" t="s">
        <v>8792</v>
      </c>
      <c r="H2855" s="87" t="n">
        <v>68008</v>
      </c>
      <c r="I2855" s="87" t="n">
        <v>53460</v>
      </c>
      <c r="J2855" s="88" t="n">
        <v>0</v>
      </c>
      <c r="K2855" s="89" t="n">
        <v>0.22</v>
      </c>
      <c r="L2855" s="80" t="s">
        <v>873</v>
      </c>
      <c r="M2855" s="101" t="s">
        <v>15417</v>
      </c>
    </row>
    <row r="2856" customFormat="false" ht="15" hidden="false" customHeight="false" outlineLevel="0" collapsed="false">
      <c r="A2856" s="80" t="n">
        <v>2856</v>
      </c>
      <c r="B2856" s="81" t="s">
        <v>8793</v>
      </c>
      <c r="C2856" s="82" t="s">
        <v>8794</v>
      </c>
      <c r="D2856" s="84" t="s">
        <v>395</v>
      </c>
      <c r="E2856" s="85" t="s">
        <v>11</v>
      </c>
      <c r="F2856" s="93" t="s">
        <v>881</v>
      </c>
      <c r="G2856" s="88" t="s">
        <v>8795</v>
      </c>
      <c r="H2856" s="87" t="n">
        <v>53041</v>
      </c>
      <c r="I2856" s="88" t="s">
        <v>8796</v>
      </c>
      <c r="J2856" s="88" t="n">
        <v>0</v>
      </c>
      <c r="K2856" s="92" t="n">
        <v>0.83</v>
      </c>
      <c r="L2856" s="80" t="s">
        <v>873</v>
      </c>
      <c r="M2856" s="101" t="s">
        <v>15417</v>
      </c>
    </row>
    <row r="2857" customFormat="false" ht="15" hidden="false" customHeight="false" outlineLevel="0" collapsed="false">
      <c r="A2857" s="80" t="n">
        <v>2857</v>
      </c>
      <c r="B2857" s="81" t="s">
        <v>8797</v>
      </c>
      <c r="C2857" s="82" t="s">
        <v>8798</v>
      </c>
      <c r="D2857" s="84" t="s">
        <v>395</v>
      </c>
      <c r="E2857" s="85" t="s">
        <v>11</v>
      </c>
      <c r="F2857" s="93" t="s">
        <v>881</v>
      </c>
      <c r="G2857" s="88" t="s">
        <v>8799</v>
      </c>
      <c r="H2857" s="87" t="n">
        <v>53117</v>
      </c>
      <c r="I2857" s="88" t="s">
        <v>8800</v>
      </c>
      <c r="J2857" s="88" t="n">
        <v>0</v>
      </c>
      <c r="K2857" s="92" t="n">
        <v>0.822</v>
      </c>
      <c r="L2857" s="80" t="s">
        <v>873</v>
      </c>
      <c r="M2857" s="101" t="s">
        <v>15417</v>
      </c>
    </row>
    <row r="2858" customFormat="false" ht="18" hidden="false" customHeight="false" outlineLevel="0" collapsed="false">
      <c r="A2858" s="80" t="n">
        <v>2858</v>
      </c>
      <c r="B2858" s="81" t="s">
        <v>8801</v>
      </c>
      <c r="C2858" s="82" t="s">
        <v>8802</v>
      </c>
      <c r="D2858" s="84" t="s">
        <v>395</v>
      </c>
      <c r="E2858" s="85" t="s">
        <v>9</v>
      </c>
      <c r="F2858" s="91" t="s">
        <v>18</v>
      </c>
      <c r="G2858" s="88" t="s">
        <v>7602</v>
      </c>
      <c r="H2858" s="87" t="n">
        <v>40115</v>
      </c>
      <c r="I2858" s="88" t="s">
        <v>8803</v>
      </c>
      <c r="J2858" s="88" t="n">
        <v>0</v>
      </c>
      <c r="K2858" s="96" t="n">
        <v>0.732</v>
      </c>
      <c r="L2858" s="80" t="s">
        <v>873</v>
      </c>
      <c r="M2858" s="101" t="s">
        <v>15417</v>
      </c>
    </row>
    <row r="2859" customFormat="false" ht="18" hidden="false" customHeight="false" outlineLevel="0" collapsed="false">
      <c r="A2859" s="80" t="n">
        <v>2859</v>
      </c>
      <c r="B2859" s="81" t="s">
        <v>8804</v>
      </c>
      <c r="C2859" s="82" t="s">
        <v>8805</v>
      </c>
      <c r="D2859" s="84" t="s">
        <v>395</v>
      </c>
      <c r="E2859" s="85" t="s">
        <v>9</v>
      </c>
      <c r="F2859" s="86" t="s">
        <v>17</v>
      </c>
      <c r="G2859" s="88" t="s">
        <v>7602</v>
      </c>
      <c r="H2859" s="87" t="n">
        <v>40040</v>
      </c>
      <c r="I2859" s="87" t="n">
        <v>6262</v>
      </c>
      <c r="J2859" s="88" t="n">
        <v>0</v>
      </c>
      <c r="K2859" s="89" t="n">
        <v>0.032</v>
      </c>
      <c r="L2859" s="80" t="s">
        <v>873</v>
      </c>
      <c r="M2859" s="101" t="s">
        <v>15417</v>
      </c>
    </row>
    <row r="2860" customFormat="false" ht="18" hidden="false" customHeight="false" outlineLevel="0" collapsed="false">
      <c r="A2860" s="80" t="n">
        <v>2860</v>
      </c>
      <c r="B2860" s="81" t="s">
        <v>8806</v>
      </c>
      <c r="C2860" s="82" t="s">
        <v>8807</v>
      </c>
      <c r="D2860" s="84" t="s">
        <v>395</v>
      </c>
      <c r="E2860" s="85" t="s">
        <v>9</v>
      </c>
      <c r="F2860" s="86" t="s">
        <v>17</v>
      </c>
      <c r="G2860" s="88" t="s">
        <v>7602</v>
      </c>
      <c r="H2860" s="87" t="n">
        <v>40040</v>
      </c>
      <c r="I2860" s="87" t="n">
        <v>6202</v>
      </c>
      <c r="J2860" s="88" t="n">
        <v>0</v>
      </c>
      <c r="K2860" s="89" t="n">
        <v>0.032</v>
      </c>
      <c r="L2860" s="80" t="s">
        <v>873</v>
      </c>
      <c r="M2860" s="101" t="s">
        <v>15417</v>
      </c>
    </row>
    <row r="2861" customFormat="false" ht="18" hidden="false" customHeight="false" outlineLevel="0" collapsed="false">
      <c r="A2861" s="80" t="n">
        <v>2861</v>
      </c>
      <c r="B2861" s="81" t="s">
        <v>8808</v>
      </c>
      <c r="C2861" s="82" t="s">
        <v>8809</v>
      </c>
      <c r="D2861" s="84" t="s">
        <v>395</v>
      </c>
      <c r="E2861" s="85" t="s">
        <v>9</v>
      </c>
      <c r="F2861" s="93" t="s">
        <v>881</v>
      </c>
      <c r="G2861" s="88" t="s">
        <v>7602</v>
      </c>
      <c r="H2861" s="87" t="n">
        <v>40040</v>
      </c>
      <c r="I2861" s="88" t="s">
        <v>8810</v>
      </c>
      <c r="J2861" s="88" t="n">
        <v>0</v>
      </c>
      <c r="K2861" s="96" t="n">
        <v>0.677</v>
      </c>
      <c r="L2861" s="80" t="s">
        <v>873</v>
      </c>
      <c r="M2861" s="101" t="s">
        <v>15417</v>
      </c>
    </row>
    <row r="2862" customFormat="false" ht="18" hidden="false" customHeight="false" outlineLevel="0" collapsed="false">
      <c r="A2862" s="80" t="n">
        <v>2862</v>
      </c>
      <c r="B2862" s="81" t="s">
        <v>8811</v>
      </c>
      <c r="C2862" s="82" t="s">
        <v>8812</v>
      </c>
      <c r="D2862" s="84" t="s">
        <v>395</v>
      </c>
      <c r="E2862" s="85" t="s">
        <v>9</v>
      </c>
      <c r="F2862" s="91" t="s">
        <v>18</v>
      </c>
      <c r="G2862" s="88" t="s">
        <v>7602</v>
      </c>
      <c r="H2862" s="87" t="n">
        <v>40040</v>
      </c>
      <c r="I2862" s="87" t="n">
        <v>97066</v>
      </c>
      <c r="J2862" s="88" t="n">
        <v>0</v>
      </c>
      <c r="K2862" s="96" t="n">
        <v>0.5</v>
      </c>
      <c r="L2862" s="80" t="s">
        <v>873</v>
      </c>
      <c r="M2862" s="101" t="s">
        <v>15417</v>
      </c>
    </row>
    <row r="2863" customFormat="false" ht="18" hidden="false" customHeight="false" outlineLevel="0" collapsed="false">
      <c r="A2863" s="80" t="n">
        <v>2863</v>
      </c>
      <c r="B2863" s="81" t="s">
        <v>8813</v>
      </c>
      <c r="C2863" s="82" t="s">
        <v>8814</v>
      </c>
      <c r="D2863" s="84" t="s">
        <v>395</v>
      </c>
      <c r="E2863" s="85" t="s">
        <v>12</v>
      </c>
      <c r="F2863" s="93" t="s">
        <v>881</v>
      </c>
      <c r="G2863" s="88" t="s">
        <v>8815</v>
      </c>
      <c r="H2863" s="87" t="n">
        <v>20000</v>
      </c>
      <c r="I2863" s="88" t="s">
        <v>8816</v>
      </c>
      <c r="J2863" s="88" t="n">
        <v>0</v>
      </c>
      <c r="K2863" s="96" t="n">
        <v>0.684</v>
      </c>
      <c r="L2863" s="80" t="s">
        <v>873</v>
      </c>
      <c r="M2863" s="101" t="s">
        <v>15417</v>
      </c>
    </row>
    <row r="2864" customFormat="false" ht="18" hidden="false" customHeight="false" outlineLevel="0" collapsed="false">
      <c r="A2864" s="80" t="n">
        <v>2864</v>
      </c>
      <c r="B2864" s="81" t="s">
        <v>8817</v>
      </c>
      <c r="C2864" s="82" t="s">
        <v>8818</v>
      </c>
      <c r="D2864" s="84" t="s">
        <v>396</v>
      </c>
      <c r="E2864" s="85" t="s">
        <v>9</v>
      </c>
      <c r="F2864" s="91" t="s">
        <v>18</v>
      </c>
      <c r="G2864" s="88" t="s">
        <v>7882</v>
      </c>
      <c r="H2864" s="87" t="n">
        <v>29675</v>
      </c>
      <c r="I2864" s="88" t="s">
        <v>8819</v>
      </c>
      <c r="J2864" s="88" t="n">
        <v>0</v>
      </c>
      <c r="K2864" s="96" t="n">
        <v>0.63</v>
      </c>
      <c r="L2864" s="80" t="s">
        <v>873</v>
      </c>
      <c r="M2864" s="101" t="s">
        <v>15417</v>
      </c>
    </row>
    <row r="2865" customFormat="false" ht="18" hidden="false" customHeight="false" outlineLevel="0" collapsed="false">
      <c r="A2865" s="80" t="n">
        <v>2865</v>
      </c>
      <c r="B2865" s="81" t="s">
        <v>8820</v>
      </c>
      <c r="C2865" s="82" t="s">
        <v>8821</v>
      </c>
      <c r="D2865" s="84" t="s">
        <v>396</v>
      </c>
      <c r="E2865" s="85" t="s">
        <v>9</v>
      </c>
      <c r="F2865" s="91" t="s">
        <v>18</v>
      </c>
      <c r="G2865" s="88" t="s">
        <v>7882</v>
      </c>
      <c r="H2865" s="87" t="n">
        <v>29675</v>
      </c>
      <c r="I2865" s="88" t="s">
        <v>8822</v>
      </c>
      <c r="J2865" s="88" t="n">
        <v>0</v>
      </c>
      <c r="K2865" s="92" t="n">
        <v>0.813</v>
      </c>
      <c r="L2865" s="80" t="s">
        <v>873</v>
      </c>
      <c r="M2865" s="101" t="s">
        <v>15417</v>
      </c>
    </row>
    <row r="2866" customFormat="false" ht="18" hidden="false" customHeight="false" outlineLevel="0" collapsed="false">
      <c r="A2866" s="80" t="n">
        <v>2866</v>
      </c>
      <c r="B2866" s="81" t="s">
        <v>8823</v>
      </c>
      <c r="C2866" s="82" t="s">
        <v>8824</v>
      </c>
      <c r="D2866" s="84" t="s">
        <v>396</v>
      </c>
      <c r="E2866" s="85" t="s">
        <v>9</v>
      </c>
      <c r="F2866" s="91" t="s">
        <v>18</v>
      </c>
      <c r="G2866" s="88" t="s">
        <v>7882</v>
      </c>
      <c r="H2866" s="87" t="n">
        <v>29675</v>
      </c>
      <c r="I2866" s="88" t="s">
        <v>8825</v>
      </c>
      <c r="J2866" s="88" t="n">
        <v>0</v>
      </c>
      <c r="K2866" s="92" t="n">
        <v>0.85</v>
      </c>
      <c r="L2866" s="80" t="s">
        <v>873</v>
      </c>
      <c r="M2866" s="101" t="s">
        <v>15417</v>
      </c>
    </row>
    <row r="2867" customFormat="false" ht="18" hidden="false" customHeight="false" outlineLevel="0" collapsed="false">
      <c r="A2867" s="80" t="n">
        <v>2867</v>
      </c>
      <c r="B2867" s="81" t="s">
        <v>8826</v>
      </c>
      <c r="C2867" s="82" t="s">
        <v>8827</v>
      </c>
      <c r="D2867" s="84" t="s">
        <v>396</v>
      </c>
      <c r="E2867" s="85" t="s">
        <v>9</v>
      </c>
      <c r="F2867" s="86" t="s">
        <v>17</v>
      </c>
      <c r="G2867" s="88" t="s">
        <v>7882</v>
      </c>
      <c r="H2867" s="87" t="n">
        <v>29675</v>
      </c>
      <c r="I2867" s="87" t="n">
        <v>4176</v>
      </c>
      <c r="J2867" s="88" t="n">
        <v>0</v>
      </c>
      <c r="K2867" s="89" t="n">
        <v>0.021</v>
      </c>
      <c r="L2867" s="80" t="s">
        <v>873</v>
      </c>
      <c r="M2867" s="101" t="s">
        <v>15417</v>
      </c>
    </row>
    <row r="2868" customFormat="false" ht="18" hidden="false" customHeight="false" outlineLevel="0" collapsed="false">
      <c r="A2868" s="80" t="n">
        <v>2868</v>
      </c>
      <c r="B2868" s="81" t="s">
        <v>8828</v>
      </c>
      <c r="C2868" s="82" t="s">
        <v>8829</v>
      </c>
      <c r="D2868" s="84" t="s">
        <v>396</v>
      </c>
      <c r="E2868" s="85" t="s">
        <v>9</v>
      </c>
      <c r="F2868" s="91" t="s">
        <v>18</v>
      </c>
      <c r="G2868" s="87" t="n">
        <v>99817</v>
      </c>
      <c r="H2868" s="87" t="n">
        <v>18249</v>
      </c>
      <c r="I2868" s="87" t="n">
        <v>99731</v>
      </c>
      <c r="J2868" s="88" t="n">
        <v>0</v>
      </c>
      <c r="K2868" s="92" t="n">
        <v>0.845</v>
      </c>
      <c r="L2868" s="80" t="s">
        <v>873</v>
      </c>
      <c r="M2868" s="101" t="s">
        <v>15417</v>
      </c>
    </row>
    <row r="2869" customFormat="false" ht="18" hidden="false" customHeight="false" outlineLevel="0" collapsed="false">
      <c r="A2869" s="80" t="n">
        <v>2869</v>
      </c>
      <c r="B2869" s="81" t="s">
        <v>8830</v>
      </c>
      <c r="C2869" s="82" t="s">
        <v>8831</v>
      </c>
      <c r="D2869" s="84" t="s">
        <v>396</v>
      </c>
      <c r="E2869" s="85" t="s">
        <v>9</v>
      </c>
      <c r="F2869" s="91" t="s">
        <v>18</v>
      </c>
      <c r="G2869" s="87" t="n">
        <v>99817</v>
      </c>
      <c r="H2869" s="87" t="n">
        <v>18249</v>
      </c>
      <c r="I2869" s="87" t="n">
        <v>58464</v>
      </c>
      <c r="J2869" s="88" t="n">
        <v>0</v>
      </c>
      <c r="K2869" s="94" t="n">
        <v>0.495</v>
      </c>
      <c r="L2869" s="80" t="s">
        <v>873</v>
      </c>
      <c r="M2869" s="101" t="s">
        <v>15417</v>
      </c>
    </row>
    <row r="2870" customFormat="false" ht="27" hidden="false" customHeight="false" outlineLevel="0" collapsed="false">
      <c r="A2870" s="80" t="n">
        <v>2870</v>
      </c>
      <c r="B2870" s="81" t="s">
        <v>8832</v>
      </c>
      <c r="C2870" s="82" t="s">
        <v>8833</v>
      </c>
      <c r="D2870" s="84" t="s">
        <v>396</v>
      </c>
      <c r="E2870" s="85" t="s">
        <v>9</v>
      </c>
      <c r="F2870" s="86" t="s">
        <v>17</v>
      </c>
      <c r="G2870" s="87" t="n">
        <v>99817</v>
      </c>
      <c r="H2870" s="87" t="n">
        <v>18249</v>
      </c>
      <c r="I2870" s="87" t="n">
        <v>10962</v>
      </c>
      <c r="J2870" s="88" t="n">
        <v>0</v>
      </c>
      <c r="K2870" s="89" t="n">
        <v>0.093</v>
      </c>
      <c r="L2870" s="80" t="s">
        <v>873</v>
      </c>
      <c r="M2870" s="101" t="s">
        <v>15417</v>
      </c>
    </row>
    <row r="2871" customFormat="false" ht="18" hidden="false" customHeight="false" outlineLevel="0" collapsed="false">
      <c r="A2871" s="80" t="n">
        <v>2871</v>
      </c>
      <c r="B2871" s="81" t="s">
        <v>8834</v>
      </c>
      <c r="C2871" s="82" t="s">
        <v>8835</v>
      </c>
      <c r="D2871" s="84" t="s">
        <v>396</v>
      </c>
      <c r="E2871" s="85" t="s">
        <v>10</v>
      </c>
      <c r="F2871" s="93" t="s">
        <v>881</v>
      </c>
      <c r="G2871" s="87" t="n">
        <v>15910</v>
      </c>
      <c r="H2871" s="87" t="n">
        <v>9990</v>
      </c>
      <c r="I2871" s="87" t="n">
        <v>15728</v>
      </c>
      <c r="J2871" s="87" t="n">
        <v>9889</v>
      </c>
      <c r="K2871" s="92" t="n">
        <v>0.989</v>
      </c>
      <c r="L2871" s="80" t="s">
        <v>873</v>
      </c>
      <c r="M2871" s="101" t="s">
        <v>15417</v>
      </c>
    </row>
    <row r="2872" customFormat="false" ht="18" hidden="false" customHeight="false" outlineLevel="0" collapsed="false">
      <c r="A2872" s="80" t="n">
        <v>2872</v>
      </c>
      <c r="B2872" s="81" t="s">
        <v>8836</v>
      </c>
      <c r="C2872" s="82" t="s">
        <v>8837</v>
      </c>
      <c r="D2872" s="84" t="s">
        <v>397</v>
      </c>
      <c r="E2872" s="85" t="s">
        <v>9</v>
      </c>
      <c r="F2872" s="93" t="s">
        <v>881</v>
      </c>
      <c r="G2872" s="88" t="s">
        <v>8490</v>
      </c>
      <c r="H2872" s="87" t="n">
        <v>29701</v>
      </c>
      <c r="I2872" s="88" t="s">
        <v>8838</v>
      </c>
      <c r="J2872" s="87" t="n">
        <v>29222</v>
      </c>
      <c r="K2872" s="92" t="n">
        <v>0.997</v>
      </c>
      <c r="L2872" s="80" t="s">
        <v>873</v>
      </c>
      <c r="M2872" s="101" t="s">
        <v>15417</v>
      </c>
    </row>
    <row r="2873" customFormat="false" ht="15" hidden="false" customHeight="false" outlineLevel="0" collapsed="false">
      <c r="A2873" s="80" t="n">
        <v>2873</v>
      </c>
      <c r="B2873" s="81" t="s">
        <v>8839</v>
      </c>
      <c r="C2873" s="82" t="s">
        <v>8840</v>
      </c>
      <c r="D2873" s="84" t="s">
        <v>397</v>
      </c>
      <c r="E2873" s="85" t="s">
        <v>9</v>
      </c>
      <c r="F2873" s="93" t="s">
        <v>881</v>
      </c>
      <c r="G2873" s="88" t="s">
        <v>8490</v>
      </c>
      <c r="H2873" s="87" t="n">
        <v>29701</v>
      </c>
      <c r="I2873" s="88" t="s">
        <v>8353</v>
      </c>
      <c r="J2873" s="87" t="n">
        <v>29279</v>
      </c>
      <c r="K2873" s="92" t="n">
        <v>0.951</v>
      </c>
      <c r="L2873" s="80" t="s">
        <v>873</v>
      </c>
      <c r="M2873" s="101" t="s">
        <v>15417</v>
      </c>
    </row>
    <row r="2874" customFormat="false" ht="15" hidden="false" customHeight="false" outlineLevel="0" collapsed="false">
      <c r="A2874" s="80" t="n">
        <v>2874</v>
      </c>
      <c r="B2874" s="81" t="s">
        <v>8841</v>
      </c>
      <c r="C2874" s="82" t="s">
        <v>8842</v>
      </c>
      <c r="D2874" s="84" t="s">
        <v>397</v>
      </c>
      <c r="E2874" s="85" t="s">
        <v>9</v>
      </c>
      <c r="F2874" s="93" t="s">
        <v>881</v>
      </c>
      <c r="G2874" s="88" t="s">
        <v>8490</v>
      </c>
      <c r="H2874" s="87" t="n">
        <v>29701</v>
      </c>
      <c r="I2874" s="88" t="s">
        <v>8843</v>
      </c>
      <c r="J2874" s="87" t="n">
        <v>29276</v>
      </c>
      <c r="K2874" s="92" t="n">
        <v>0.998</v>
      </c>
      <c r="L2874" s="80" t="s">
        <v>873</v>
      </c>
      <c r="M2874" s="101" t="s">
        <v>15417</v>
      </c>
    </row>
    <row r="2875" customFormat="false" ht="18" hidden="false" customHeight="false" outlineLevel="0" collapsed="false">
      <c r="A2875" s="80" t="n">
        <v>2875</v>
      </c>
      <c r="B2875" s="81" t="s">
        <v>8844</v>
      </c>
      <c r="C2875" s="82" t="s">
        <v>8845</v>
      </c>
      <c r="D2875" s="84" t="s">
        <v>397</v>
      </c>
      <c r="E2875" s="85" t="s">
        <v>9</v>
      </c>
      <c r="F2875" s="86" t="s">
        <v>17</v>
      </c>
      <c r="G2875" s="88" t="s">
        <v>7432</v>
      </c>
      <c r="H2875" s="87" t="n">
        <v>29636</v>
      </c>
      <c r="I2875" s="87" t="n">
        <v>8599</v>
      </c>
      <c r="J2875" s="88" t="n">
        <v>0</v>
      </c>
      <c r="K2875" s="89" t="n">
        <v>0.043</v>
      </c>
      <c r="L2875" s="80" t="s">
        <v>873</v>
      </c>
      <c r="M2875" s="101" t="s">
        <v>15417</v>
      </c>
    </row>
    <row r="2876" customFormat="false" ht="18" hidden="false" customHeight="false" outlineLevel="0" collapsed="false">
      <c r="A2876" s="80" t="n">
        <v>2876</v>
      </c>
      <c r="B2876" s="81" t="s">
        <v>8846</v>
      </c>
      <c r="C2876" s="82" t="s">
        <v>8847</v>
      </c>
      <c r="D2876" s="84" t="s">
        <v>397</v>
      </c>
      <c r="E2876" s="85" t="s">
        <v>10</v>
      </c>
      <c r="F2876" s="93" t="s">
        <v>881</v>
      </c>
      <c r="G2876" s="87" t="n">
        <v>15910</v>
      </c>
      <c r="H2876" s="87" t="n">
        <v>9990</v>
      </c>
      <c r="I2876" s="87" t="n">
        <v>15399</v>
      </c>
      <c r="J2876" s="87" t="n">
        <v>9882</v>
      </c>
      <c r="K2876" s="92" t="n">
        <v>0.976</v>
      </c>
      <c r="L2876" s="80" t="s">
        <v>873</v>
      </c>
      <c r="M2876" s="101" t="s">
        <v>15417</v>
      </c>
    </row>
    <row r="2877" customFormat="false" ht="18" hidden="false" customHeight="false" outlineLevel="0" collapsed="false">
      <c r="A2877" s="80" t="n">
        <v>2877</v>
      </c>
      <c r="B2877" s="81" t="s">
        <v>8848</v>
      </c>
      <c r="C2877" s="82" t="s">
        <v>8849</v>
      </c>
      <c r="D2877" s="84" t="s">
        <v>397</v>
      </c>
      <c r="E2877" s="85" t="s">
        <v>10</v>
      </c>
      <c r="F2877" s="93" t="s">
        <v>881</v>
      </c>
      <c r="G2877" s="87" t="n">
        <v>15910</v>
      </c>
      <c r="H2877" s="87" t="n">
        <v>9990</v>
      </c>
      <c r="I2877" s="87" t="n">
        <v>15399</v>
      </c>
      <c r="J2877" s="87" t="n">
        <v>9882</v>
      </c>
      <c r="K2877" s="92" t="n">
        <v>0.976</v>
      </c>
      <c r="L2877" s="80" t="s">
        <v>873</v>
      </c>
      <c r="M2877" s="101" t="s">
        <v>15417</v>
      </c>
    </row>
    <row r="2878" customFormat="false" ht="18" hidden="false" customHeight="false" outlineLevel="0" collapsed="false">
      <c r="A2878" s="80" t="n">
        <v>2878</v>
      </c>
      <c r="B2878" s="81" t="s">
        <v>8850</v>
      </c>
      <c r="C2878" s="82" t="s">
        <v>8851</v>
      </c>
      <c r="D2878" s="84" t="s">
        <v>397</v>
      </c>
      <c r="E2878" s="85" t="s">
        <v>10</v>
      </c>
      <c r="F2878" s="93" t="s">
        <v>881</v>
      </c>
      <c r="G2878" s="87" t="n">
        <v>15910</v>
      </c>
      <c r="H2878" s="87" t="n">
        <v>9990</v>
      </c>
      <c r="I2878" s="87" t="n">
        <v>15399</v>
      </c>
      <c r="J2878" s="87" t="n">
        <v>9898</v>
      </c>
      <c r="K2878" s="92" t="n">
        <v>0.977</v>
      </c>
      <c r="L2878" s="80" t="s">
        <v>873</v>
      </c>
      <c r="M2878" s="101" t="s">
        <v>15417</v>
      </c>
    </row>
    <row r="2879" customFormat="false" ht="18" hidden="false" customHeight="false" outlineLevel="0" collapsed="false">
      <c r="A2879" s="80" t="n">
        <v>2879</v>
      </c>
      <c r="B2879" s="81" t="s">
        <v>8852</v>
      </c>
      <c r="C2879" s="82" t="s">
        <v>8853</v>
      </c>
      <c r="D2879" s="84" t="s">
        <v>398</v>
      </c>
      <c r="E2879" s="85" t="s">
        <v>9</v>
      </c>
      <c r="F2879" s="91" t="s">
        <v>18</v>
      </c>
      <c r="G2879" s="88" t="s">
        <v>7227</v>
      </c>
      <c r="H2879" s="87" t="n">
        <v>38043</v>
      </c>
      <c r="I2879" s="88" t="s">
        <v>8854</v>
      </c>
      <c r="J2879" s="88" t="n">
        <v>0</v>
      </c>
      <c r="K2879" s="96" t="n">
        <v>0.603</v>
      </c>
      <c r="L2879" s="80" t="s">
        <v>873</v>
      </c>
      <c r="M2879" s="101" t="s">
        <v>15417</v>
      </c>
    </row>
    <row r="2880" customFormat="false" ht="18" hidden="false" customHeight="false" outlineLevel="0" collapsed="false">
      <c r="A2880" s="80" t="n">
        <v>2880</v>
      </c>
      <c r="B2880" s="81" t="s">
        <v>8855</v>
      </c>
      <c r="C2880" s="82" t="s">
        <v>8856</v>
      </c>
      <c r="D2880" s="84" t="s">
        <v>398</v>
      </c>
      <c r="E2880" s="85" t="s">
        <v>9</v>
      </c>
      <c r="F2880" s="91" t="s">
        <v>18</v>
      </c>
      <c r="G2880" s="88" t="s">
        <v>7227</v>
      </c>
      <c r="H2880" s="87" t="n">
        <v>38043</v>
      </c>
      <c r="I2880" s="88" t="s">
        <v>8857</v>
      </c>
      <c r="J2880" s="88" t="n">
        <v>0</v>
      </c>
      <c r="K2880" s="96" t="n">
        <v>0.735</v>
      </c>
      <c r="L2880" s="80" t="s">
        <v>873</v>
      </c>
      <c r="M2880" s="101" t="s">
        <v>15417</v>
      </c>
    </row>
    <row r="2881" customFormat="false" ht="27" hidden="false" customHeight="false" outlineLevel="0" collapsed="false">
      <c r="A2881" s="80" t="n">
        <v>2881</v>
      </c>
      <c r="B2881" s="81" t="s">
        <v>8858</v>
      </c>
      <c r="C2881" s="82" t="s">
        <v>8859</v>
      </c>
      <c r="D2881" s="84" t="s">
        <v>398</v>
      </c>
      <c r="E2881" s="85" t="s">
        <v>9</v>
      </c>
      <c r="F2881" s="91" t="s">
        <v>18</v>
      </c>
      <c r="G2881" s="88" t="s">
        <v>7214</v>
      </c>
      <c r="H2881" s="87" t="n">
        <v>26493</v>
      </c>
      <c r="I2881" s="88" t="s">
        <v>8860</v>
      </c>
      <c r="J2881" s="88" t="n">
        <v>0</v>
      </c>
      <c r="K2881" s="96" t="n">
        <v>0.644</v>
      </c>
      <c r="L2881" s="80" t="s">
        <v>873</v>
      </c>
      <c r="M2881" s="101" t="s">
        <v>15417</v>
      </c>
    </row>
    <row r="2882" customFormat="false" ht="18" hidden="false" customHeight="false" outlineLevel="0" collapsed="false">
      <c r="A2882" s="80" t="n">
        <v>2882</v>
      </c>
      <c r="B2882" s="81" t="s">
        <v>8861</v>
      </c>
      <c r="C2882" s="82" t="s">
        <v>8862</v>
      </c>
      <c r="D2882" s="84" t="s">
        <v>398</v>
      </c>
      <c r="E2882" s="85" t="s">
        <v>16</v>
      </c>
      <c r="F2882" s="86" t="s">
        <v>17</v>
      </c>
      <c r="G2882" s="88" t="s">
        <v>8863</v>
      </c>
      <c r="H2882" s="88" t="s">
        <v>8864</v>
      </c>
      <c r="I2882" s="87" t="n">
        <v>22079</v>
      </c>
      <c r="J2882" s="87" t="n">
        <v>71214</v>
      </c>
      <c r="K2882" s="94" t="n">
        <v>0.347</v>
      </c>
      <c r="L2882" s="80" t="s">
        <v>873</v>
      </c>
      <c r="M2882" s="101" t="s">
        <v>15417</v>
      </c>
    </row>
    <row r="2883" customFormat="false" ht="18" hidden="false" customHeight="false" outlineLevel="0" collapsed="false">
      <c r="A2883" s="80" t="n">
        <v>2883</v>
      </c>
      <c r="B2883" s="81" t="s">
        <v>8865</v>
      </c>
      <c r="C2883" s="82" t="s">
        <v>8866</v>
      </c>
      <c r="D2883" s="84" t="s">
        <v>398</v>
      </c>
      <c r="E2883" s="85" t="s">
        <v>16</v>
      </c>
      <c r="F2883" s="86" t="s">
        <v>17</v>
      </c>
      <c r="G2883" s="88" t="s">
        <v>8863</v>
      </c>
      <c r="H2883" s="88" t="s">
        <v>8864</v>
      </c>
      <c r="I2883" s="87" t="n">
        <v>21816</v>
      </c>
      <c r="J2883" s="87" t="n">
        <v>70664</v>
      </c>
      <c r="K2883" s="94" t="n">
        <v>0.344</v>
      </c>
      <c r="L2883" s="80" t="s">
        <v>873</v>
      </c>
      <c r="M2883" s="101" t="s">
        <v>15417</v>
      </c>
    </row>
    <row r="2884" customFormat="false" ht="27" hidden="false" customHeight="false" outlineLevel="0" collapsed="false">
      <c r="A2884" s="80" t="n">
        <v>2884</v>
      </c>
      <c r="B2884" s="81" t="s">
        <v>8867</v>
      </c>
      <c r="C2884" s="82" t="s">
        <v>8868</v>
      </c>
      <c r="D2884" s="84" t="s">
        <v>398</v>
      </c>
      <c r="E2884" s="85" t="s">
        <v>16</v>
      </c>
      <c r="F2884" s="86" t="s">
        <v>17</v>
      </c>
      <c r="G2884" s="88" t="s">
        <v>8863</v>
      </c>
      <c r="H2884" s="88" t="s">
        <v>8864</v>
      </c>
      <c r="I2884" s="87" t="n">
        <v>3266</v>
      </c>
      <c r="J2884" s="88" t="n">
        <v>0</v>
      </c>
      <c r="K2884" s="89" t="n">
        <v>0.012</v>
      </c>
      <c r="L2884" s="80" t="s">
        <v>873</v>
      </c>
      <c r="M2884" s="101" t="s">
        <v>15417</v>
      </c>
    </row>
    <row r="2885" customFormat="false" ht="18" hidden="false" customHeight="false" outlineLevel="0" collapsed="false">
      <c r="A2885" s="80" t="n">
        <v>2885</v>
      </c>
      <c r="B2885" s="81" t="s">
        <v>8869</v>
      </c>
      <c r="C2885" s="82" t="s">
        <v>8870</v>
      </c>
      <c r="D2885" s="84" t="s">
        <v>398</v>
      </c>
      <c r="E2885" s="85" t="s">
        <v>16</v>
      </c>
      <c r="F2885" s="86" t="s">
        <v>17</v>
      </c>
      <c r="G2885" s="87" t="n">
        <v>64980</v>
      </c>
      <c r="H2885" s="87" t="n">
        <v>99819</v>
      </c>
      <c r="I2885" s="88" t="n">
        <v>490</v>
      </c>
      <c r="J2885" s="87" t="n">
        <v>21750</v>
      </c>
      <c r="K2885" s="89" t="n">
        <v>0.135</v>
      </c>
      <c r="L2885" s="80" t="s">
        <v>873</v>
      </c>
      <c r="M2885" s="101" t="s">
        <v>15417</v>
      </c>
    </row>
    <row r="2886" customFormat="false" ht="18" hidden="false" customHeight="false" outlineLevel="0" collapsed="false">
      <c r="A2886" s="80" t="n">
        <v>2886</v>
      </c>
      <c r="B2886" s="81" t="s">
        <v>8871</v>
      </c>
      <c r="C2886" s="82" t="s">
        <v>8872</v>
      </c>
      <c r="D2886" s="84" t="s">
        <v>398</v>
      </c>
      <c r="E2886" s="85" t="s">
        <v>13</v>
      </c>
      <c r="F2886" s="91" t="s">
        <v>18</v>
      </c>
      <c r="G2886" s="87" t="n">
        <v>67118</v>
      </c>
      <c r="H2886" s="88" t="s">
        <v>8873</v>
      </c>
      <c r="I2886" s="87" t="n">
        <v>69480</v>
      </c>
      <c r="J2886" s="88" t="n">
        <v>0</v>
      </c>
      <c r="K2886" s="94" t="n">
        <v>0.389</v>
      </c>
      <c r="L2886" s="80" t="s">
        <v>873</v>
      </c>
      <c r="M2886" s="101" t="s">
        <v>15417</v>
      </c>
    </row>
    <row r="2887" customFormat="false" ht="27" hidden="false" customHeight="false" outlineLevel="0" collapsed="false">
      <c r="A2887" s="80" t="n">
        <v>2887</v>
      </c>
      <c r="B2887" s="81" t="s">
        <v>8874</v>
      </c>
      <c r="C2887" s="82" t="s">
        <v>8875</v>
      </c>
      <c r="D2887" s="84" t="s">
        <v>398</v>
      </c>
      <c r="E2887" s="85" t="s">
        <v>11</v>
      </c>
      <c r="F2887" s="91" t="s">
        <v>18</v>
      </c>
      <c r="G2887" s="88" t="s">
        <v>3649</v>
      </c>
      <c r="H2887" s="87" t="n">
        <v>67192</v>
      </c>
      <c r="I2887" s="88" t="s">
        <v>8876</v>
      </c>
      <c r="J2887" s="88" t="n">
        <v>0</v>
      </c>
      <c r="K2887" s="96" t="n">
        <v>0.528</v>
      </c>
      <c r="L2887" s="80" t="s">
        <v>873</v>
      </c>
      <c r="M2887" s="101" t="s">
        <v>15417</v>
      </c>
    </row>
    <row r="2888" customFormat="false" ht="18" hidden="false" customHeight="false" outlineLevel="0" collapsed="false">
      <c r="A2888" s="80" t="n">
        <v>2888</v>
      </c>
      <c r="B2888" s="81" t="s">
        <v>8877</v>
      </c>
      <c r="C2888" s="82" t="s">
        <v>8878</v>
      </c>
      <c r="D2888" s="84" t="s">
        <v>398</v>
      </c>
      <c r="E2888" s="85" t="s">
        <v>11</v>
      </c>
      <c r="F2888" s="93" t="s">
        <v>881</v>
      </c>
      <c r="G2888" s="88" t="s">
        <v>8879</v>
      </c>
      <c r="H2888" s="88" t="s">
        <v>8880</v>
      </c>
      <c r="I2888" s="88" t="s">
        <v>8881</v>
      </c>
      <c r="J2888" s="88" t="s">
        <v>8882</v>
      </c>
      <c r="K2888" s="92" t="n">
        <v>0.861</v>
      </c>
      <c r="L2888" s="80" t="s">
        <v>873</v>
      </c>
      <c r="M2888" s="101" t="s">
        <v>15417</v>
      </c>
    </row>
    <row r="2889" customFormat="false" ht="18" hidden="false" customHeight="false" outlineLevel="0" collapsed="false">
      <c r="A2889" s="80" t="n">
        <v>2889</v>
      </c>
      <c r="B2889" s="81" t="s">
        <v>8883</v>
      </c>
      <c r="C2889" s="82" t="s">
        <v>8884</v>
      </c>
      <c r="D2889" s="84" t="s">
        <v>398</v>
      </c>
      <c r="E2889" s="85" t="s">
        <v>11</v>
      </c>
      <c r="F2889" s="91" t="s">
        <v>18</v>
      </c>
      <c r="G2889" s="87" t="n">
        <v>72280</v>
      </c>
      <c r="H2889" s="88" t="s">
        <v>8885</v>
      </c>
      <c r="I2889" s="87" t="n">
        <v>71268</v>
      </c>
      <c r="J2889" s="88" t="s">
        <v>8886</v>
      </c>
      <c r="K2889" s="92" t="n">
        <v>0.966</v>
      </c>
      <c r="L2889" s="80" t="s">
        <v>873</v>
      </c>
      <c r="M2889" s="101" t="s">
        <v>15417</v>
      </c>
    </row>
    <row r="2890" customFormat="false" ht="27" hidden="false" customHeight="false" outlineLevel="0" collapsed="false">
      <c r="A2890" s="80" t="n">
        <v>2890</v>
      </c>
      <c r="B2890" s="81" t="s">
        <v>8887</v>
      </c>
      <c r="C2890" s="82" t="s">
        <v>8888</v>
      </c>
      <c r="D2890" s="84" t="s">
        <v>398</v>
      </c>
      <c r="E2890" s="85" t="s">
        <v>10</v>
      </c>
      <c r="F2890" s="93" t="s">
        <v>881</v>
      </c>
      <c r="G2890" s="87" t="n">
        <v>15277</v>
      </c>
      <c r="H2890" s="87" t="n">
        <v>9300</v>
      </c>
      <c r="I2890" s="87" t="n">
        <v>14915</v>
      </c>
      <c r="J2890" s="87" t="n">
        <v>6607</v>
      </c>
      <c r="K2890" s="92" t="n">
        <v>0.876</v>
      </c>
      <c r="L2890" s="80" t="s">
        <v>873</v>
      </c>
      <c r="M2890" s="101" t="s">
        <v>15417</v>
      </c>
    </row>
    <row r="2891" customFormat="false" ht="18" hidden="false" customHeight="false" outlineLevel="0" collapsed="false">
      <c r="A2891" s="80" t="n">
        <v>2891</v>
      </c>
      <c r="B2891" s="81" t="s">
        <v>8889</v>
      </c>
      <c r="C2891" s="82" t="s">
        <v>8890</v>
      </c>
      <c r="D2891" s="84" t="s">
        <v>398</v>
      </c>
      <c r="E2891" s="85" t="s">
        <v>10</v>
      </c>
      <c r="F2891" s="93" t="s">
        <v>881</v>
      </c>
      <c r="G2891" s="87" t="n">
        <v>15277</v>
      </c>
      <c r="H2891" s="87" t="n">
        <v>9300</v>
      </c>
      <c r="I2891" s="87" t="n">
        <v>14877</v>
      </c>
      <c r="J2891" s="87" t="n">
        <v>6607</v>
      </c>
      <c r="K2891" s="92" t="n">
        <v>0.874</v>
      </c>
      <c r="L2891" s="80" t="s">
        <v>873</v>
      </c>
      <c r="M2891" s="101" t="s">
        <v>15417</v>
      </c>
    </row>
    <row r="2892" customFormat="false" ht="18" hidden="false" customHeight="false" outlineLevel="0" collapsed="false">
      <c r="A2892" s="80" t="n">
        <v>2892</v>
      </c>
      <c r="B2892" s="81" t="s">
        <v>8891</v>
      </c>
      <c r="C2892" s="82" t="s">
        <v>8892</v>
      </c>
      <c r="D2892" s="84" t="s">
        <v>398</v>
      </c>
      <c r="E2892" s="85" t="s">
        <v>10</v>
      </c>
      <c r="F2892" s="93" t="s">
        <v>881</v>
      </c>
      <c r="G2892" s="87" t="n">
        <v>15277</v>
      </c>
      <c r="H2892" s="87" t="n">
        <v>9500</v>
      </c>
      <c r="I2892" s="87" t="n">
        <v>14577</v>
      </c>
      <c r="J2892" s="87" t="n">
        <v>6607</v>
      </c>
      <c r="K2892" s="92" t="n">
        <v>0.855</v>
      </c>
      <c r="L2892" s="80" t="s">
        <v>873</v>
      </c>
      <c r="M2892" s="101" t="s">
        <v>15417</v>
      </c>
    </row>
    <row r="2893" customFormat="false" ht="18" hidden="false" customHeight="false" outlineLevel="0" collapsed="false">
      <c r="A2893" s="80" t="n">
        <v>2893</v>
      </c>
      <c r="B2893" s="81" t="s">
        <v>8893</v>
      </c>
      <c r="C2893" s="82" t="s">
        <v>8894</v>
      </c>
      <c r="D2893" s="84" t="s">
        <v>399</v>
      </c>
      <c r="E2893" s="85" t="s">
        <v>12</v>
      </c>
      <c r="F2893" s="91" t="s">
        <v>18</v>
      </c>
      <c r="G2893" s="88" t="s">
        <v>8895</v>
      </c>
      <c r="H2893" s="88" t="s">
        <v>8896</v>
      </c>
      <c r="I2893" s="88" t="s">
        <v>8897</v>
      </c>
      <c r="J2893" s="87" t="n">
        <v>90624</v>
      </c>
      <c r="K2893" s="94" t="n">
        <v>0.417</v>
      </c>
      <c r="L2893" s="80" t="s">
        <v>873</v>
      </c>
      <c r="M2893" s="101" t="s">
        <v>15417</v>
      </c>
    </row>
    <row r="2894" customFormat="false" ht="15" hidden="false" customHeight="false" outlineLevel="0" collapsed="false">
      <c r="A2894" s="80" t="n">
        <v>2894</v>
      </c>
      <c r="B2894" s="81" t="s">
        <v>8898</v>
      </c>
      <c r="C2894" s="82" t="s">
        <v>8899</v>
      </c>
      <c r="D2894" s="84" t="s">
        <v>399</v>
      </c>
      <c r="E2894" s="85" t="s">
        <v>11</v>
      </c>
      <c r="F2894" s="86" t="s">
        <v>17</v>
      </c>
      <c r="G2894" s="87" t="n">
        <v>32435</v>
      </c>
      <c r="H2894" s="87" t="n">
        <v>5894</v>
      </c>
      <c r="I2894" s="87" t="n">
        <v>34200</v>
      </c>
      <c r="J2894" s="88" t="n">
        <v>0</v>
      </c>
      <c r="K2894" s="92" t="n">
        <v>0.892</v>
      </c>
      <c r="L2894" s="80" t="s">
        <v>873</v>
      </c>
      <c r="M2894" s="101" t="s">
        <v>15417</v>
      </c>
    </row>
    <row r="2895" customFormat="false" ht="18" hidden="false" customHeight="false" outlineLevel="0" collapsed="false">
      <c r="A2895" s="80" t="n">
        <v>2895</v>
      </c>
      <c r="B2895" s="81" t="s">
        <v>8900</v>
      </c>
      <c r="C2895" s="82" t="s">
        <v>8901</v>
      </c>
      <c r="D2895" s="84" t="s">
        <v>399</v>
      </c>
      <c r="E2895" s="85" t="s">
        <v>9</v>
      </c>
      <c r="F2895" s="91" t="s">
        <v>18</v>
      </c>
      <c r="G2895" s="88" t="s">
        <v>7227</v>
      </c>
      <c r="H2895" s="87" t="n">
        <v>38043</v>
      </c>
      <c r="I2895" s="87" t="n">
        <v>98485</v>
      </c>
      <c r="J2895" s="88" t="n">
        <v>0</v>
      </c>
      <c r="K2895" s="96" t="n">
        <v>0.511</v>
      </c>
      <c r="L2895" s="80" t="s">
        <v>873</v>
      </c>
      <c r="M2895" s="101" t="s">
        <v>15417</v>
      </c>
    </row>
    <row r="2896" customFormat="false" ht="18" hidden="false" customHeight="false" outlineLevel="0" collapsed="false">
      <c r="A2896" s="80" t="n">
        <v>2896</v>
      </c>
      <c r="B2896" s="81" t="s">
        <v>8902</v>
      </c>
      <c r="C2896" s="82" t="s">
        <v>8903</v>
      </c>
      <c r="D2896" s="84" t="s">
        <v>399</v>
      </c>
      <c r="E2896" s="85" t="s">
        <v>9</v>
      </c>
      <c r="F2896" s="91" t="s">
        <v>18</v>
      </c>
      <c r="G2896" s="88" t="s">
        <v>7453</v>
      </c>
      <c r="H2896" s="87" t="n">
        <v>26196</v>
      </c>
      <c r="I2896" s="88" t="s">
        <v>8904</v>
      </c>
      <c r="J2896" s="88" t="n">
        <v>0</v>
      </c>
      <c r="K2896" s="92" t="n">
        <v>0.836</v>
      </c>
      <c r="L2896" s="80" t="s">
        <v>873</v>
      </c>
      <c r="M2896" s="101" t="s">
        <v>15417</v>
      </c>
    </row>
    <row r="2897" customFormat="false" ht="27" hidden="false" customHeight="false" outlineLevel="0" collapsed="false">
      <c r="A2897" s="80" t="n">
        <v>2897</v>
      </c>
      <c r="B2897" s="81" t="s">
        <v>8905</v>
      </c>
      <c r="C2897" s="82" t="s">
        <v>8906</v>
      </c>
      <c r="D2897" s="84" t="s">
        <v>399</v>
      </c>
      <c r="E2897" s="85" t="s">
        <v>9</v>
      </c>
      <c r="F2897" s="91" t="s">
        <v>18</v>
      </c>
      <c r="G2897" s="88" t="s">
        <v>7214</v>
      </c>
      <c r="H2897" s="87" t="n">
        <v>26493</v>
      </c>
      <c r="I2897" s="88" t="s">
        <v>8907</v>
      </c>
      <c r="J2897" s="88" t="n">
        <v>0</v>
      </c>
      <c r="K2897" s="96" t="n">
        <v>0.681</v>
      </c>
      <c r="L2897" s="80" t="s">
        <v>873</v>
      </c>
      <c r="M2897" s="101" t="s">
        <v>15417</v>
      </c>
    </row>
    <row r="2898" customFormat="false" ht="18" hidden="false" customHeight="false" outlineLevel="0" collapsed="false">
      <c r="A2898" s="80" t="n">
        <v>2898</v>
      </c>
      <c r="B2898" s="81" t="s">
        <v>8908</v>
      </c>
      <c r="C2898" s="82" t="s">
        <v>8909</v>
      </c>
      <c r="D2898" s="84" t="s">
        <v>399</v>
      </c>
      <c r="E2898" s="85" t="s">
        <v>9</v>
      </c>
      <c r="F2898" s="86" t="s">
        <v>17</v>
      </c>
      <c r="G2898" s="88" t="s">
        <v>5132</v>
      </c>
      <c r="H2898" s="87" t="n">
        <v>28357</v>
      </c>
      <c r="I2898" s="87" t="n">
        <v>12834</v>
      </c>
      <c r="J2898" s="88" t="n">
        <v>0</v>
      </c>
      <c r="K2898" s="89" t="n">
        <v>0.068</v>
      </c>
      <c r="L2898" s="80" t="s">
        <v>873</v>
      </c>
      <c r="M2898" s="101" t="s">
        <v>15417</v>
      </c>
    </row>
    <row r="2899" customFormat="false" ht="18" hidden="false" customHeight="false" outlineLevel="0" collapsed="false">
      <c r="A2899" s="80" t="n">
        <v>2899</v>
      </c>
      <c r="B2899" s="81" t="s">
        <v>8910</v>
      </c>
      <c r="C2899" s="82" t="s">
        <v>8911</v>
      </c>
      <c r="D2899" s="84" t="s">
        <v>399</v>
      </c>
      <c r="E2899" s="85" t="s">
        <v>9</v>
      </c>
      <c r="F2899" s="86" t="s">
        <v>17</v>
      </c>
      <c r="G2899" s="87" t="n">
        <v>83687</v>
      </c>
      <c r="H2899" s="87" t="n">
        <v>14603</v>
      </c>
      <c r="I2899" s="87" t="n">
        <v>26314</v>
      </c>
      <c r="J2899" s="88" t="n">
        <v>0</v>
      </c>
      <c r="K2899" s="94" t="n">
        <v>0.268</v>
      </c>
      <c r="L2899" s="80" t="s">
        <v>873</v>
      </c>
      <c r="M2899" s="101" t="s">
        <v>15417</v>
      </c>
    </row>
    <row r="2900" customFormat="false" ht="15" hidden="false" customHeight="false" outlineLevel="0" collapsed="false">
      <c r="A2900" s="80" t="n">
        <v>2900</v>
      </c>
      <c r="B2900" s="81" t="s">
        <v>8912</v>
      </c>
      <c r="C2900" s="82" t="s">
        <v>8913</v>
      </c>
      <c r="D2900" s="84" t="s">
        <v>399</v>
      </c>
      <c r="E2900" s="85" t="s">
        <v>16</v>
      </c>
      <c r="F2900" s="86" t="s">
        <v>17</v>
      </c>
      <c r="G2900" s="87" t="n">
        <v>65360</v>
      </c>
      <c r="H2900" s="88" t="s">
        <v>8914</v>
      </c>
      <c r="I2900" s="87" t="n">
        <v>10405</v>
      </c>
      <c r="J2900" s="88" t="n">
        <v>0</v>
      </c>
      <c r="K2900" s="89" t="n">
        <v>0.061</v>
      </c>
      <c r="L2900" s="80" t="s">
        <v>873</v>
      </c>
      <c r="M2900" s="101" t="s">
        <v>15417</v>
      </c>
    </row>
    <row r="2901" customFormat="false" ht="18" hidden="false" customHeight="false" outlineLevel="0" collapsed="false">
      <c r="A2901" s="80" t="n">
        <v>2901</v>
      </c>
      <c r="B2901" s="81" t="s">
        <v>8915</v>
      </c>
      <c r="C2901" s="82" t="s">
        <v>8916</v>
      </c>
      <c r="D2901" s="84" t="s">
        <v>399</v>
      </c>
      <c r="E2901" s="85" t="s">
        <v>13</v>
      </c>
      <c r="F2901" s="93" t="s">
        <v>881</v>
      </c>
      <c r="G2901" s="87" t="n">
        <v>78499</v>
      </c>
      <c r="H2901" s="88" t="s">
        <v>8917</v>
      </c>
      <c r="I2901" s="87" t="n">
        <v>76428</v>
      </c>
      <c r="J2901" s="88" t="s">
        <v>8918</v>
      </c>
      <c r="K2901" s="92" t="n">
        <v>0.986</v>
      </c>
      <c r="L2901" s="80" t="s">
        <v>873</v>
      </c>
      <c r="M2901" s="101" t="s">
        <v>15417</v>
      </c>
    </row>
    <row r="2902" customFormat="false" ht="18" hidden="false" customHeight="false" outlineLevel="0" collapsed="false">
      <c r="A2902" s="80" t="n">
        <v>2902</v>
      </c>
      <c r="B2902" s="81" t="s">
        <v>8919</v>
      </c>
      <c r="C2902" s="82" t="s">
        <v>8920</v>
      </c>
      <c r="D2902" s="84" t="s">
        <v>399</v>
      </c>
      <c r="E2902" s="85" t="s">
        <v>13</v>
      </c>
      <c r="F2902" s="93" t="s">
        <v>881</v>
      </c>
      <c r="G2902" s="87" t="n">
        <v>70319</v>
      </c>
      <c r="H2902" s="88" t="s">
        <v>8921</v>
      </c>
      <c r="I2902" s="87" t="n">
        <v>69480</v>
      </c>
      <c r="J2902" s="88" t="s">
        <v>8922</v>
      </c>
      <c r="K2902" s="92" t="n">
        <v>0.988</v>
      </c>
      <c r="L2902" s="80" t="s">
        <v>873</v>
      </c>
      <c r="M2902" s="101" t="s">
        <v>15417</v>
      </c>
    </row>
    <row r="2903" customFormat="false" ht="15" hidden="false" customHeight="false" outlineLevel="0" collapsed="false">
      <c r="A2903" s="80" t="n">
        <v>2903</v>
      </c>
      <c r="B2903" s="81" t="s">
        <v>8923</v>
      </c>
      <c r="C2903" s="82" t="s">
        <v>8924</v>
      </c>
      <c r="D2903" s="84" t="s">
        <v>399</v>
      </c>
      <c r="E2903" s="85" t="s">
        <v>13</v>
      </c>
      <c r="F2903" s="93" t="s">
        <v>881</v>
      </c>
      <c r="G2903" s="87" t="n">
        <v>70319</v>
      </c>
      <c r="H2903" s="88" t="s">
        <v>8921</v>
      </c>
      <c r="I2903" s="87" t="n">
        <v>69480</v>
      </c>
      <c r="J2903" s="88" t="s">
        <v>8925</v>
      </c>
      <c r="K2903" s="92" t="n">
        <v>0.963</v>
      </c>
      <c r="L2903" s="80" t="s">
        <v>873</v>
      </c>
      <c r="M2903" s="101" t="s">
        <v>15417</v>
      </c>
    </row>
    <row r="2904" customFormat="false" ht="18" hidden="false" customHeight="false" outlineLevel="0" collapsed="false">
      <c r="A2904" s="80" t="n">
        <v>2904</v>
      </c>
      <c r="B2904" s="81" t="s">
        <v>8926</v>
      </c>
      <c r="C2904" s="82" t="s">
        <v>8927</v>
      </c>
      <c r="D2904" s="84" t="s">
        <v>399</v>
      </c>
      <c r="E2904" s="85" t="s">
        <v>11</v>
      </c>
      <c r="F2904" s="93" t="s">
        <v>881</v>
      </c>
      <c r="G2904" s="88" t="s">
        <v>8928</v>
      </c>
      <c r="H2904" s="88" t="s">
        <v>8929</v>
      </c>
      <c r="I2904" s="88" t="s">
        <v>8930</v>
      </c>
      <c r="J2904" s="88" t="s">
        <v>8931</v>
      </c>
      <c r="K2904" s="92" t="n">
        <v>0.933</v>
      </c>
      <c r="L2904" s="80" t="s">
        <v>873</v>
      </c>
      <c r="M2904" s="101" t="s">
        <v>15417</v>
      </c>
    </row>
    <row r="2905" customFormat="false" ht="18" hidden="false" customHeight="false" outlineLevel="0" collapsed="false">
      <c r="A2905" s="80" t="n">
        <v>2905</v>
      </c>
      <c r="B2905" s="81" t="s">
        <v>8932</v>
      </c>
      <c r="C2905" s="82" t="s">
        <v>8933</v>
      </c>
      <c r="D2905" s="84" t="s">
        <v>399</v>
      </c>
      <c r="E2905" s="85" t="s">
        <v>10</v>
      </c>
      <c r="F2905" s="93" t="s">
        <v>881</v>
      </c>
      <c r="G2905" s="87" t="n">
        <v>15589</v>
      </c>
      <c r="H2905" s="87" t="n">
        <v>9344</v>
      </c>
      <c r="I2905" s="87" t="n">
        <v>13251</v>
      </c>
      <c r="J2905" s="87" t="n">
        <v>7041</v>
      </c>
      <c r="K2905" s="92" t="n">
        <v>0.814</v>
      </c>
      <c r="L2905" s="80" t="s">
        <v>873</v>
      </c>
      <c r="M2905" s="101" t="s">
        <v>15417</v>
      </c>
    </row>
    <row r="2906" customFormat="false" ht="18" hidden="false" customHeight="false" outlineLevel="0" collapsed="false">
      <c r="A2906" s="80" t="n">
        <v>2906</v>
      </c>
      <c r="B2906" s="81" t="s">
        <v>8934</v>
      </c>
      <c r="C2906" s="82" t="s">
        <v>8935</v>
      </c>
      <c r="D2906" s="84" t="s">
        <v>399</v>
      </c>
      <c r="E2906" s="85" t="s">
        <v>10</v>
      </c>
      <c r="F2906" s="93" t="s">
        <v>881</v>
      </c>
      <c r="G2906" s="87" t="n">
        <v>15589</v>
      </c>
      <c r="H2906" s="87" t="n">
        <v>9344</v>
      </c>
      <c r="I2906" s="87" t="n">
        <v>14476</v>
      </c>
      <c r="J2906" s="87" t="n">
        <v>7694</v>
      </c>
      <c r="K2906" s="92" t="n">
        <v>0.889</v>
      </c>
      <c r="L2906" s="80" t="s">
        <v>873</v>
      </c>
      <c r="M2906" s="101" t="s">
        <v>15417</v>
      </c>
    </row>
    <row r="2907" customFormat="false" ht="15" hidden="false" customHeight="false" outlineLevel="0" collapsed="false">
      <c r="A2907" s="80" t="n">
        <v>2907</v>
      </c>
      <c r="B2907" s="81" t="s">
        <v>8936</v>
      </c>
      <c r="C2907" s="82" t="s">
        <v>8937</v>
      </c>
      <c r="D2907" s="84" t="s">
        <v>399</v>
      </c>
      <c r="E2907" s="85" t="s">
        <v>10</v>
      </c>
      <c r="F2907" s="91" t="s">
        <v>18</v>
      </c>
      <c r="G2907" s="87" t="n">
        <v>13000</v>
      </c>
      <c r="H2907" s="88" t="n">
        <v>0</v>
      </c>
      <c r="I2907" s="87" t="n">
        <v>11634</v>
      </c>
      <c r="J2907" s="88" t="n">
        <v>0</v>
      </c>
      <c r="K2907" s="92" t="n">
        <v>0.895</v>
      </c>
      <c r="L2907" s="80" t="s">
        <v>873</v>
      </c>
      <c r="M2907" s="101" t="s">
        <v>15417</v>
      </c>
    </row>
    <row r="2908" customFormat="false" ht="18" hidden="false" customHeight="false" outlineLevel="0" collapsed="false">
      <c r="A2908" s="80" t="n">
        <v>2908</v>
      </c>
      <c r="B2908" s="81" t="s">
        <v>8938</v>
      </c>
      <c r="C2908" s="82" t="s">
        <v>8939</v>
      </c>
      <c r="D2908" s="84" t="s">
        <v>400</v>
      </c>
      <c r="E2908" s="85" t="s">
        <v>16</v>
      </c>
      <c r="F2908" s="86" t="s">
        <v>17</v>
      </c>
      <c r="G2908" s="87" t="n">
        <v>24610</v>
      </c>
      <c r="H2908" s="87" t="n">
        <v>12480</v>
      </c>
      <c r="I2908" s="87" t="n">
        <v>4860</v>
      </c>
      <c r="J2908" s="88" t="n">
        <v>0</v>
      </c>
      <c r="K2908" s="89" t="n">
        <v>0.131</v>
      </c>
      <c r="L2908" s="80" t="s">
        <v>873</v>
      </c>
      <c r="M2908" s="101" t="s">
        <v>15417</v>
      </c>
    </row>
    <row r="2909" customFormat="false" ht="18" hidden="false" customHeight="false" outlineLevel="0" collapsed="false">
      <c r="A2909" s="80" t="n">
        <v>2909</v>
      </c>
      <c r="B2909" s="81" t="s">
        <v>8940</v>
      </c>
      <c r="C2909" s="82" t="s">
        <v>8941</v>
      </c>
      <c r="D2909" s="84" t="s">
        <v>400</v>
      </c>
      <c r="E2909" s="85" t="s">
        <v>10</v>
      </c>
      <c r="F2909" s="93" t="s">
        <v>881</v>
      </c>
      <c r="G2909" s="87" t="n">
        <v>15232</v>
      </c>
      <c r="H2909" s="87" t="n">
        <v>9751</v>
      </c>
      <c r="I2909" s="87" t="n">
        <v>15013</v>
      </c>
      <c r="J2909" s="87" t="n">
        <v>9224</v>
      </c>
      <c r="K2909" s="92" t="n">
        <v>0.97</v>
      </c>
      <c r="L2909" s="80" t="s">
        <v>873</v>
      </c>
      <c r="M2909" s="101" t="s">
        <v>15417</v>
      </c>
    </row>
    <row r="2910" customFormat="false" ht="18" hidden="false" customHeight="false" outlineLevel="0" collapsed="false">
      <c r="A2910" s="80" t="n">
        <v>2910</v>
      </c>
      <c r="B2910" s="81" t="s">
        <v>8942</v>
      </c>
      <c r="C2910" s="82" t="s">
        <v>8943</v>
      </c>
      <c r="D2910" s="84" t="s">
        <v>400</v>
      </c>
      <c r="E2910" s="85" t="s">
        <v>9</v>
      </c>
      <c r="F2910" s="93" t="s">
        <v>881</v>
      </c>
      <c r="G2910" s="88" t="s">
        <v>7739</v>
      </c>
      <c r="H2910" s="87" t="n">
        <v>29681</v>
      </c>
      <c r="I2910" s="88" t="s">
        <v>8944</v>
      </c>
      <c r="J2910" s="87" t="n">
        <v>22794</v>
      </c>
      <c r="K2910" s="92" t="n">
        <v>0.892</v>
      </c>
      <c r="L2910" s="80" t="s">
        <v>873</v>
      </c>
      <c r="M2910" s="101" t="s">
        <v>15417</v>
      </c>
    </row>
    <row r="2911" customFormat="false" ht="18" hidden="false" customHeight="false" outlineLevel="0" collapsed="false">
      <c r="A2911" s="80" t="n">
        <v>2911</v>
      </c>
      <c r="B2911" s="81" t="s">
        <v>8945</v>
      </c>
      <c r="C2911" s="82" t="s">
        <v>8946</v>
      </c>
      <c r="D2911" s="84" t="s">
        <v>400</v>
      </c>
      <c r="E2911" s="85" t="s">
        <v>9</v>
      </c>
      <c r="F2911" s="86" t="s">
        <v>17</v>
      </c>
      <c r="G2911" s="88" t="s">
        <v>7746</v>
      </c>
      <c r="H2911" s="87" t="n">
        <v>29713</v>
      </c>
      <c r="I2911" s="87" t="n">
        <v>13311</v>
      </c>
      <c r="J2911" s="88" t="n">
        <v>0</v>
      </c>
      <c r="K2911" s="89" t="n">
        <v>0.067</v>
      </c>
      <c r="L2911" s="80" t="s">
        <v>873</v>
      </c>
      <c r="M2911" s="101" t="s">
        <v>15417</v>
      </c>
    </row>
    <row r="2912" customFormat="false" ht="18" hidden="false" customHeight="false" outlineLevel="0" collapsed="false">
      <c r="A2912" s="80" t="n">
        <v>2912</v>
      </c>
      <c r="B2912" s="81" t="s">
        <v>8947</v>
      </c>
      <c r="C2912" s="82" t="s">
        <v>8948</v>
      </c>
      <c r="D2912" s="84" t="s">
        <v>400</v>
      </c>
      <c r="E2912" s="85" t="s">
        <v>16</v>
      </c>
      <c r="F2912" s="86" t="s">
        <v>17</v>
      </c>
      <c r="G2912" s="88" t="s">
        <v>8949</v>
      </c>
      <c r="H2912" s="88" t="s">
        <v>8950</v>
      </c>
      <c r="I2912" s="87" t="n">
        <v>1372</v>
      </c>
      <c r="J2912" s="88" t="n">
        <v>0</v>
      </c>
      <c r="K2912" s="89" t="n">
        <v>0.005</v>
      </c>
      <c r="L2912" s="80" t="s">
        <v>873</v>
      </c>
      <c r="M2912" s="101" t="s">
        <v>15417</v>
      </c>
    </row>
    <row r="2913" customFormat="false" ht="18" hidden="false" customHeight="false" outlineLevel="0" collapsed="false">
      <c r="A2913" s="80" t="n">
        <v>2913</v>
      </c>
      <c r="B2913" s="81" t="s">
        <v>8951</v>
      </c>
      <c r="C2913" s="82" t="s">
        <v>8952</v>
      </c>
      <c r="D2913" s="84" t="s">
        <v>400</v>
      </c>
      <c r="E2913" s="85" t="s">
        <v>10</v>
      </c>
      <c r="F2913" s="93" t="s">
        <v>881</v>
      </c>
      <c r="G2913" s="87" t="n">
        <v>15232</v>
      </c>
      <c r="H2913" s="87" t="n">
        <v>9751</v>
      </c>
      <c r="I2913" s="87" t="n">
        <v>14478</v>
      </c>
      <c r="J2913" s="87" t="n">
        <v>9508</v>
      </c>
      <c r="K2913" s="92" t="n">
        <v>0.96</v>
      </c>
      <c r="L2913" s="80" t="s">
        <v>873</v>
      </c>
      <c r="M2913" s="101" t="s">
        <v>15417</v>
      </c>
    </row>
    <row r="2914" customFormat="false" ht="18" hidden="false" customHeight="false" outlineLevel="0" collapsed="false">
      <c r="A2914" s="80" t="n">
        <v>2914</v>
      </c>
      <c r="B2914" s="81" t="s">
        <v>8953</v>
      </c>
      <c r="C2914" s="82" t="s">
        <v>8954</v>
      </c>
      <c r="D2914" s="84" t="s">
        <v>401</v>
      </c>
      <c r="E2914" s="85" t="s">
        <v>16</v>
      </c>
      <c r="F2914" s="86" t="s">
        <v>17</v>
      </c>
      <c r="G2914" s="87" t="n">
        <v>27925</v>
      </c>
      <c r="H2914" s="87" t="n">
        <v>27923</v>
      </c>
      <c r="I2914" s="87" t="n">
        <v>13260</v>
      </c>
      <c r="J2914" s="88" t="n">
        <v>0</v>
      </c>
      <c r="K2914" s="89" t="n">
        <v>0.237</v>
      </c>
      <c r="L2914" s="80" t="s">
        <v>873</v>
      </c>
      <c r="M2914" s="101" t="s">
        <v>15417</v>
      </c>
    </row>
    <row r="2915" customFormat="false" ht="18" hidden="false" customHeight="false" outlineLevel="0" collapsed="false">
      <c r="A2915" s="80" t="n">
        <v>2915</v>
      </c>
      <c r="B2915" s="81" t="s">
        <v>8955</v>
      </c>
      <c r="C2915" s="82" t="s">
        <v>8956</v>
      </c>
      <c r="D2915" s="84" t="s">
        <v>401</v>
      </c>
      <c r="E2915" s="85" t="s">
        <v>16</v>
      </c>
      <c r="F2915" s="86" t="s">
        <v>17</v>
      </c>
      <c r="G2915" s="87" t="n">
        <v>28002</v>
      </c>
      <c r="H2915" s="87" t="n">
        <v>5187</v>
      </c>
      <c r="I2915" s="88" t="n">
        <v>0</v>
      </c>
      <c r="J2915" s="88" t="n">
        <v>0</v>
      </c>
      <c r="K2915" s="89" t="n">
        <v>0</v>
      </c>
      <c r="L2915" s="80" t="s">
        <v>873</v>
      </c>
      <c r="M2915" s="101" t="s">
        <v>15417</v>
      </c>
    </row>
    <row r="2916" customFormat="false" ht="18" hidden="false" customHeight="false" outlineLevel="0" collapsed="false">
      <c r="A2916" s="80" t="n">
        <v>2916</v>
      </c>
      <c r="B2916" s="81" t="s">
        <v>8957</v>
      </c>
      <c r="C2916" s="82" t="s">
        <v>8958</v>
      </c>
      <c r="D2916" s="84" t="s">
        <v>401</v>
      </c>
      <c r="E2916" s="85" t="s">
        <v>9</v>
      </c>
      <c r="F2916" s="91" t="s">
        <v>18</v>
      </c>
      <c r="G2916" s="88" t="s">
        <v>7214</v>
      </c>
      <c r="H2916" s="87" t="n">
        <v>26893</v>
      </c>
      <c r="I2916" s="88" t="s">
        <v>8959</v>
      </c>
      <c r="J2916" s="88" t="n">
        <v>0</v>
      </c>
      <c r="K2916" s="92" t="n">
        <v>0.808</v>
      </c>
      <c r="L2916" s="80" t="s">
        <v>873</v>
      </c>
      <c r="M2916" s="101" t="s">
        <v>15417</v>
      </c>
    </row>
    <row r="2917" customFormat="false" ht="27" hidden="false" customHeight="false" outlineLevel="0" collapsed="false">
      <c r="A2917" s="80" t="n">
        <v>2917</v>
      </c>
      <c r="B2917" s="81" t="s">
        <v>8960</v>
      </c>
      <c r="C2917" s="82" t="s">
        <v>8961</v>
      </c>
      <c r="D2917" s="84" t="s">
        <v>401</v>
      </c>
      <c r="E2917" s="85" t="s">
        <v>9</v>
      </c>
      <c r="F2917" s="91" t="s">
        <v>18</v>
      </c>
      <c r="G2917" s="88" t="s">
        <v>7453</v>
      </c>
      <c r="H2917" s="87" t="n">
        <v>26196</v>
      </c>
      <c r="I2917" s="88" t="s">
        <v>8962</v>
      </c>
      <c r="J2917" s="88" t="n">
        <v>0</v>
      </c>
      <c r="K2917" s="96" t="n">
        <v>0.684</v>
      </c>
      <c r="L2917" s="80" t="s">
        <v>873</v>
      </c>
      <c r="M2917" s="101" t="s">
        <v>15417</v>
      </c>
    </row>
    <row r="2918" customFormat="false" ht="18" hidden="false" customHeight="false" outlineLevel="0" collapsed="false">
      <c r="A2918" s="80" t="n">
        <v>2918</v>
      </c>
      <c r="B2918" s="81" t="s">
        <v>8963</v>
      </c>
      <c r="C2918" s="82" t="s">
        <v>8964</v>
      </c>
      <c r="D2918" s="84" t="s">
        <v>402</v>
      </c>
      <c r="E2918" s="85" t="s">
        <v>16</v>
      </c>
      <c r="F2918" s="86" t="s">
        <v>17</v>
      </c>
      <c r="G2918" s="87" t="n">
        <v>27925</v>
      </c>
      <c r="H2918" s="87" t="n">
        <v>27923</v>
      </c>
      <c r="I2918" s="87" t="n">
        <v>2640</v>
      </c>
      <c r="J2918" s="88" t="n">
        <v>0</v>
      </c>
      <c r="K2918" s="89" t="n">
        <v>0.047</v>
      </c>
      <c r="L2918" s="80" t="s">
        <v>873</v>
      </c>
      <c r="M2918" s="101" t="s">
        <v>15417</v>
      </c>
    </row>
    <row r="2919" customFormat="false" ht="18" hidden="false" customHeight="false" outlineLevel="0" collapsed="false">
      <c r="A2919" s="80" t="n">
        <v>2919</v>
      </c>
      <c r="B2919" s="81" t="s">
        <v>8965</v>
      </c>
      <c r="C2919" s="82" t="s">
        <v>8966</v>
      </c>
      <c r="D2919" s="84" t="s">
        <v>402</v>
      </c>
      <c r="E2919" s="85" t="s">
        <v>9</v>
      </c>
      <c r="F2919" s="91" t="s">
        <v>18</v>
      </c>
      <c r="G2919" s="88" t="s">
        <v>7882</v>
      </c>
      <c r="H2919" s="87" t="n">
        <v>29675</v>
      </c>
      <c r="I2919" s="88" t="s">
        <v>6728</v>
      </c>
      <c r="J2919" s="88" t="n">
        <v>0</v>
      </c>
      <c r="K2919" s="96" t="n">
        <v>0.725</v>
      </c>
      <c r="L2919" s="80" t="s">
        <v>873</v>
      </c>
      <c r="M2919" s="101" t="s">
        <v>15417</v>
      </c>
    </row>
    <row r="2920" customFormat="false" ht="18" hidden="false" customHeight="false" outlineLevel="0" collapsed="false">
      <c r="A2920" s="80" t="n">
        <v>2920</v>
      </c>
      <c r="B2920" s="81" t="s">
        <v>8967</v>
      </c>
      <c r="C2920" s="82" t="s">
        <v>8968</v>
      </c>
      <c r="D2920" s="84" t="s">
        <v>402</v>
      </c>
      <c r="E2920" s="85" t="s">
        <v>11</v>
      </c>
      <c r="F2920" s="93" t="s">
        <v>881</v>
      </c>
      <c r="G2920" s="88" t="s">
        <v>8969</v>
      </c>
      <c r="H2920" s="88" t="s">
        <v>8970</v>
      </c>
      <c r="I2920" s="88" t="s">
        <v>8971</v>
      </c>
      <c r="J2920" s="87" t="n">
        <v>58016</v>
      </c>
      <c r="K2920" s="96" t="n">
        <v>0.773</v>
      </c>
      <c r="L2920" s="80" t="s">
        <v>873</v>
      </c>
      <c r="M2920" s="101" t="s">
        <v>15417</v>
      </c>
    </row>
    <row r="2921" customFormat="false" ht="18" hidden="false" customHeight="false" outlineLevel="0" collapsed="false">
      <c r="A2921" s="80" t="n">
        <v>2921</v>
      </c>
      <c r="B2921" s="81" t="s">
        <v>8972</v>
      </c>
      <c r="C2921" s="82" t="s">
        <v>8973</v>
      </c>
      <c r="D2921" s="84" t="s">
        <v>402</v>
      </c>
      <c r="E2921" s="85" t="s">
        <v>11</v>
      </c>
      <c r="F2921" s="93" t="s">
        <v>881</v>
      </c>
      <c r="G2921" s="88" t="s">
        <v>8044</v>
      </c>
      <c r="H2921" s="87" t="n">
        <v>30585</v>
      </c>
      <c r="I2921" s="88" t="s">
        <v>4529</v>
      </c>
      <c r="J2921" s="88" t="n">
        <v>0</v>
      </c>
      <c r="K2921" s="96" t="n">
        <v>0.52</v>
      </c>
      <c r="L2921" s="80" t="s">
        <v>873</v>
      </c>
      <c r="M2921" s="101" t="s">
        <v>15417</v>
      </c>
    </row>
    <row r="2922" customFormat="false" ht="18" hidden="false" customHeight="false" outlineLevel="0" collapsed="false">
      <c r="A2922" s="80" t="n">
        <v>2922</v>
      </c>
      <c r="B2922" s="81" t="s">
        <v>8974</v>
      </c>
      <c r="C2922" s="82" t="s">
        <v>8975</v>
      </c>
      <c r="D2922" s="84" t="s">
        <v>403</v>
      </c>
      <c r="E2922" s="85" t="s">
        <v>11</v>
      </c>
      <c r="F2922" s="93" t="s">
        <v>881</v>
      </c>
      <c r="G2922" s="88" t="s">
        <v>8976</v>
      </c>
      <c r="H2922" s="87" t="n">
        <v>63722</v>
      </c>
      <c r="I2922" s="88" t="s">
        <v>8977</v>
      </c>
      <c r="J2922" s="87" t="n">
        <v>58781</v>
      </c>
      <c r="K2922" s="92" t="n">
        <v>0.914</v>
      </c>
      <c r="L2922" s="80" t="s">
        <v>873</v>
      </c>
      <c r="M2922" s="101" t="s">
        <v>15417</v>
      </c>
    </row>
    <row r="2923" customFormat="false" ht="18" hidden="false" customHeight="false" outlineLevel="0" collapsed="false">
      <c r="A2923" s="80" t="n">
        <v>2923</v>
      </c>
      <c r="B2923" s="81" t="s">
        <v>8978</v>
      </c>
      <c r="C2923" s="82" t="s">
        <v>8979</v>
      </c>
      <c r="D2923" s="84" t="s">
        <v>403</v>
      </c>
      <c r="E2923" s="85" t="s">
        <v>9</v>
      </c>
      <c r="F2923" s="93" t="s">
        <v>881</v>
      </c>
      <c r="G2923" s="88" t="s">
        <v>7227</v>
      </c>
      <c r="H2923" s="87" t="n">
        <v>38043</v>
      </c>
      <c r="I2923" s="88" t="s">
        <v>8980</v>
      </c>
      <c r="J2923" s="87" t="n">
        <v>33113</v>
      </c>
      <c r="K2923" s="92" t="n">
        <v>0.973</v>
      </c>
      <c r="L2923" s="80" t="s">
        <v>873</v>
      </c>
      <c r="M2923" s="101" t="s">
        <v>15417</v>
      </c>
    </row>
    <row r="2924" customFormat="false" ht="18" hidden="false" customHeight="false" outlineLevel="0" collapsed="false">
      <c r="A2924" s="80" t="n">
        <v>2924</v>
      </c>
      <c r="B2924" s="81" t="s">
        <v>8981</v>
      </c>
      <c r="C2924" s="82" t="s">
        <v>8982</v>
      </c>
      <c r="D2924" s="84" t="s">
        <v>403</v>
      </c>
      <c r="E2924" s="85" t="s">
        <v>9</v>
      </c>
      <c r="F2924" s="93" t="s">
        <v>881</v>
      </c>
      <c r="G2924" s="88" t="s">
        <v>7227</v>
      </c>
      <c r="H2924" s="87" t="n">
        <v>38043</v>
      </c>
      <c r="I2924" s="88" t="s">
        <v>8983</v>
      </c>
      <c r="J2924" s="87" t="n">
        <v>33075</v>
      </c>
      <c r="K2924" s="92" t="n">
        <v>0.963</v>
      </c>
      <c r="L2924" s="80" t="s">
        <v>873</v>
      </c>
      <c r="M2924" s="101" t="s">
        <v>15417</v>
      </c>
    </row>
    <row r="2925" customFormat="false" ht="15" hidden="false" customHeight="false" outlineLevel="0" collapsed="false">
      <c r="A2925" s="80" t="n">
        <v>2925</v>
      </c>
      <c r="B2925" s="81" t="s">
        <v>8984</v>
      </c>
      <c r="C2925" s="82" t="s">
        <v>8985</v>
      </c>
      <c r="D2925" s="84" t="s">
        <v>403</v>
      </c>
      <c r="E2925" s="85" t="s">
        <v>9</v>
      </c>
      <c r="F2925" s="93" t="s">
        <v>881</v>
      </c>
      <c r="G2925" s="88" t="s">
        <v>7227</v>
      </c>
      <c r="H2925" s="87" t="n">
        <v>38043</v>
      </c>
      <c r="I2925" s="88" t="s">
        <v>8986</v>
      </c>
      <c r="J2925" s="87" t="n">
        <v>33075</v>
      </c>
      <c r="K2925" s="92" t="n">
        <v>0.948</v>
      </c>
      <c r="L2925" s="80" t="s">
        <v>873</v>
      </c>
      <c r="M2925" s="101" t="s">
        <v>15417</v>
      </c>
    </row>
    <row r="2926" customFormat="false" ht="15" hidden="false" customHeight="false" outlineLevel="0" collapsed="false">
      <c r="A2926" s="80" t="n">
        <v>2926</v>
      </c>
      <c r="B2926" s="81" t="s">
        <v>8987</v>
      </c>
      <c r="C2926" s="82" t="s">
        <v>8988</v>
      </c>
      <c r="D2926" s="84" t="s">
        <v>403</v>
      </c>
      <c r="E2926" s="85" t="s">
        <v>9</v>
      </c>
      <c r="F2926" s="93" t="s">
        <v>881</v>
      </c>
      <c r="G2926" s="88" t="s">
        <v>7233</v>
      </c>
      <c r="H2926" s="87" t="n">
        <v>29498</v>
      </c>
      <c r="I2926" s="88" t="s">
        <v>8989</v>
      </c>
      <c r="J2926" s="88" t="n">
        <v>0</v>
      </c>
      <c r="K2926" s="96" t="n">
        <v>0.733</v>
      </c>
      <c r="L2926" s="80" t="s">
        <v>873</v>
      </c>
      <c r="M2926" s="101" t="s">
        <v>15417</v>
      </c>
    </row>
    <row r="2927" customFormat="false" ht="18" hidden="false" customHeight="false" outlineLevel="0" collapsed="false">
      <c r="A2927" s="80" t="n">
        <v>2927</v>
      </c>
      <c r="B2927" s="81" t="s">
        <v>8990</v>
      </c>
      <c r="C2927" s="82" t="s">
        <v>8991</v>
      </c>
      <c r="D2927" s="84" t="s">
        <v>403</v>
      </c>
      <c r="E2927" s="85" t="s">
        <v>9</v>
      </c>
      <c r="F2927" s="93" t="s">
        <v>881</v>
      </c>
      <c r="G2927" s="88" t="s">
        <v>7233</v>
      </c>
      <c r="H2927" s="87" t="n">
        <v>29498</v>
      </c>
      <c r="I2927" s="87" t="n">
        <v>81334</v>
      </c>
      <c r="J2927" s="88" t="n">
        <v>0</v>
      </c>
      <c r="K2927" s="94" t="n">
        <v>0.411</v>
      </c>
      <c r="L2927" s="80" t="s">
        <v>873</v>
      </c>
      <c r="M2927" s="101" t="s">
        <v>15417</v>
      </c>
    </row>
    <row r="2928" customFormat="false" ht="15" hidden="false" customHeight="false" outlineLevel="0" collapsed="false">
      <c r="A2928" s="80" t="n">
        <v>2928</v>
      </c>
      <c r="B2928" s="81" t="s">
        <v>8992</v>
      </c>
      <c r="C2928" s="82" t="s">
        <v>8993</v>
      </c>
      <c r="D2928" s="84" t="s">
        <v>403</v>
      </c>
      <c r="E2928" s="85" t="s">
        <v>9</v>
      </c>
      <c r="F2928" s="93" t="s">
        <v>881</v>
      </c>
      <c r="G2928" s="88" t="s">
        <v>7233</v>
      </c>
      <c r="H2928" s="87" t="n">
        <v>29498</v>
      </c>
      <c r="I2928" s="87" t="n">
        <v>90100</v>
      </c>
      <c r="J2928" s="88" t="n">
        <v>0</v>
      </c>
      <c r="K2928" s="94" t="n">
        <v>0.455</v>
      </c>
      <c r="L2928" s="80" t="s">
        <v>873</v>
      </c>
      <c r="M2928" s="101" t="s">
        <v>15417</v>
      </c>
    </row>
    <row r="2929" customFormat="false" ht="18" hidden="false" customHeight="false" outlineLevel="0" collapsed="false">
      <c r="A2929" s="80" t="n">
        <v>2929</v>
      </c>
      <c r="B2929" s="81" t="s">
        <v>8994</v>
      </c>
      <c r="C2929" s="82" t="s">
        <v>8995</v>
      </c>
      <c r="D2929" s="84" t="s">
        <v>403</v>
      </c>
      <c r="E2929" s="85" t="s">
        <v>9</v>
      </c>
      <c r="F2929" s="93" t="s">
        <v>881</v>
      </c>
      <c r="G2929" s="88" t="s">
        <v>7233</v>
      </c>
      <c r="H2929" s="87" t="n">
        <v>29498</v>
      </c>
      <c r="I2929" s="87" t="n">
        <v>58660</v>
      </c>
      <c r="J2929" s="88" t="n">
        <v>0</v>
      </c>
      <c r="K2929" s="94" t="n">
        <v>0.296</v>
      </c>
      <c r="L2929" s="80" t="s">
        <v>873</v>
      </c>
      <c r="M2929" s="101" t="s">
        <v>15417</v>
      </c>
    </row>
    <row r="2930" customFormat="false" ht="15" hidden="false" customHeight="false" outlineLevel="0" collapsed="false">
      <c r="A2930" s="80" t="n">
        <v>2930</v>
      </c>
      <c r="B2930" s="81" t="s">
        <v>8996</v>
      </c>
      <c r="C2930" s="82" t="s">
        <v>8997</v>
      </c>
      <c r="D2930" s="84" t="s">
        <v>403</v>
      </c>
      <c r="E2930" s="85" t="s">
        <v>9</v>
      </c>
      <c r="F2930" s="86" t="s">
        <v>17</v>
      </c>
      <c r="G2930" s="88" t="s">
        <v>7233</v>
      </c>
      <c r="H2930" s="87" t="n">
        <v>29498</v>
      </c>
      <c r="I2930" s="87" t="n">
        <v>91875</v>
      </c>
      <c r="J2930" s="88" t="n">
        <v>0</v>
      </c>
      <c r="K2930" s="94" t="n">
        <v>0.464</v>
      </c>
      <c r="L2930" s="80" t="s">
        <v>873</v>
      </c>
      <c r="M2930" s="101" t="s">
        <v>15417</v>
      </c>
    </row>
    <row r="2931" customFormat="false" ht="15" hidden="false" customHeight="false" outlineLevel="0" collapsed="false">
      <c r="A2931" s="80" t="n">
        <v>2931</v>
      </c>
      <c r="B2931" s="81" t="s">
        <v>8998</v>
      </c>
      <c r="C2931" s="82" t="s">
        <v>8999</v>
      </c>
      <c r="D2931" s="84" t="s">
        <v>403</v>
      </c>
      <c r="E2931" s="85" t="s">
        <v>9</v>
      </c>
      <c r="F2931" s="86" t="s">
        <v>17</v>
      </c>
      <c r="G2931" s="88" t="s">
        <v>7233</v>
      </c>
      <c r="H2931" s="87" t="n">
        <v>29498</v>
      </c>
      <c r="I2931" s="87" t="n">
        <v>80870</v>
      </c>
      <c r="J2931" s="88" t="n">
        <v>0</v>
      </c>
      <c r="K2931" s="94" t="n">
        <v>0.408</v>
      </c>
      <c r="L2931" s="80" t="s">
        <v>873</v>
      </c>
      <c r="M2931" s="101" t="s">
        <v>15417</v>
      </c>
    </row>
    <row r="2932" customFormat="false" ht="15" hidden="false" customHeight="false" outlineLevel="0" collapsed="false">
      <c r="A2932" s="80" t="n">
        <v>2932</v>
      </c>
      <c r="B2932" s="81" t="s">
        <v>9000</v>
      </c>
      <c r="C2932" s="82" t="s">
        <v>9001</v>
      </c>
      <c r="D2932" s="84" t="s">
        <v>403</v>
      </c>
      <c r="E2932" s="85" t="s">
        <v>9</v>
      </c>
      <c r="F2932" s="86" t="s">
        <v>17</v>
      </c>
      <c r="G2932" s="88" t="s">
        <v>7233</v>
      </c>
      <c r="H2932" s="87" t="n">
        <v>29498</v>
      </c>
      <c r="I2932" s="87" t="n">
        <v>91462</v>
      </c>
      <c r="J2932" s="88" t="n">
        <v>0</v>
      </c>
      <c r="K2932" s="94" t="n">
        <v>0.462</v>
      </c>
      <c r="L2932" s="80" t="s">
        <v>873</v>
      </c>
      <c r="M2932" s="101" t="s">
        <v>15417</v>
      </c>
    </row>
    <row r="2933" customFormat="false" ht="18" hidden="false" customHeight="false" outlineLevel="0" collapsed="false">
      <c r="A2933" s="80" t="n">
        <v>2933</v>
      </c>
      <c r="B2933" s="81" t="s">
        <v>9002</v>
      </c>
      <c r="C2933" s="82" t="s">
        <v>9003</v>
      </c>
      <c r="D2933" s="84" t="s">
        <v>403</v>
      </c>
      <c r="E2933" s="85" t="s">
        <v>9</v>
      </c>
      <c r="F2933" s="86" t="s">
        <v>17</v>
      </c>
      <c r="G2933" s="88" t="s">
        <v>7233</v>
      </c>
      <c r="H2933" s="87" t="n">
        <v>29498</v>
      </c>
      <c r="I2933" s="87" t="n">
        <v>85680</v>
      </c>
      <c r="J2933" s="88" t="n">
        <v>0</v>
      </c>
      <c r="K2933" s="94" t="n">
        <v>0.433</v>
      </c>
      <c r="L2933" s="80" t="s">
        <v>873</v>
      </c>
      <c r="M2933" s="101" t="s">
        <v>15417</v>
      </c>
    </row>
    <row r="2934" customFormat="false" ht="18" hidden="false" customHeight="false" outlineLevel="0" collapsed="false">
      <c r="A2934" s="80" t="n">
        <v>2934</v>
      </c>
      <c r="B2934" s="81" t="s">
        <v>9004</v>
      </c>
      <c r="C2934" s="82" t="s">
        <v>9005</v>
      </c>
      <c r="D2934" s="84" t="s">
        <v>403</v>
      </c>
      <c r="E2934" s="85" t="s">
        <v>11</v>
      </c>
      <c r="F2934" s="93" t="s">
        <v>881</v>
      </c>
      <c r="G2934" s="88" t="s">
        <v>7253</v>
      </c>
      <c r="H2934" s="87" t="n">
        <v>30748</v>
      </c>
      <c r="I2934" s="87" t="n">
        <v>60480</v>
      </c>
      <c r="J2934" s="88" t="n">
        <v>0</v>
      </c>
      <c r="K2934" s="94" t="n">
        <v>0.303</v>
      </c>
      <c r="L2934" s="80" t="s">
        <v>873</v>
      </c>
      <c r="M2934" s="101" t="s">
        <v>15417</v>
      </c>
    </row>
    <row r="2935" customFormat="false" ht="15" hidden="false" customHeight="false" outlineLevel="0" collapsed="false">
      <c r="A2935" s="80" t="n">
        <v>2935</v>
      </c>
      <c r="B2935" s="81" t="s">
        <v>9006</v>
      </c>
      <c r="C2935" s="82" t="s">
        <v>9007</v>
      </c>
      <c r="D2935" s="84" t="s">
        <v>403</v>
      </c>
      <c r="E2935" s="85" t="s">
        <v>10</v>
      </c>
      <c r="F2935" s="91" t="s">
        <v>18</v>
      </c>
      <c r="G2935" s="87" t="n">
        <v>15910</v>
      </c>
      <c r="H2935" s="87" t="n">
        <v>9990</v>
      </c>
      <c r="I2935" s="87" t="n">
        <v>15120</v>
      </c>
      <c r="J2935" s="88" t="n">
        <v>0</v>
      </c>
      <c r="K2935" s="96" t="n">
        <v>0.584</v>
      </c>
      <c r="L2935" s="80" t="s">
        <v>873</v>
      </c>
      <c r="M2935" s="101" t="s">
        <v>15417</v>
      </c>
    </row>
    <row r="2936" customFormat="false" ht="15" hidden="false" customHeight="false" outlineLevel="0" collapsed="false">
      <c r="A2936" s="80" t="n">
        <v>2936</v>
      </c>
      <c r="B2936" s="81" t="s">
        <v>9008</v>
      </c>
      <c r="C2936" s="82" t="s">
        <v>9009</v>
      </c>
      <c r="D2936" s="84" t="s">
        <v>403</v>
      </c>
      <c r="E2936" s="85" t="s">
        <v>10</v>
      </c>
      <c r="F2936" s="91" t="s">
        <v>18</v>
      </c>
      <c r="G2936" s="87" t="n">
        <v>15910</v>
      </c>
      <c r="H2936" s="87" t="n">
        <v>9990</v>
      </c>
      <c r="I2936" s="87" t="n">
        <v>14002</v>
      </c>
      <c r="J2936" s="88" t="n">
        <v>0</v>
      </c>
      <c r="K2936" s="96" t="n">
        <v>0.541</v>
      </c>
      <c r="L2936" s="80" t="s">
        <v>873</v>
      </c>
      <c r="M2936" s="101" t="s">
        <v>15417</v>
      </c>
    </row>
    <row r="2937" customFormat="false" ht="18" hidden="false" customHeight="false" outlineLevel="0" collapsed="false">
      <c r="A2937" s="80" t="n">
        <v>2937</v>
      </c>
      <c r="B2937" s="81" t="s">
        <v>9010</v>
      </c>
      <c r="C2937" s="82" t="s">
        <v>9011</v>
      </c>
      <c r="D2937" s="84" t="s">
        <v>404</v>
      </c>
      <c r="E2937" s="85" t="s">
        <v>16</v>
      </c>
      <c r="F2937" s="86" t="s">
        <v>17</v>
      </c>
      <c r="G2937" s="88" t="s">
        <v>9012</v>
      </c>
      <c r="H2937" s="88" t="s">
        <v>9013</v>
      </c>
      <c r="I2937" s="88" t="s">
        <v>9014</v>
      </c>
      <c r="J2937" s="88" t="n">
        <v>0</v>
      </c>
      <c r="K2937" s="94" t="n">
        <v>0.452</v>
      </c>
      <c r="L2937" s="80" t="s">
        <v>873</v>
      </c>
      <c r="M2937" s="101" t="s">
        <v>15417</v>
      </c>
    </row>
    <row r="2938" customFormat="false" ht="18" hidden="false" customHeight="false" outlineLevel="0" collapsed="false">
      <c r="A2938" s="80" t="n">
        <v>2938</v>
      </c>
      <c r="B2938" s="81" t="s">
        <v>9015</v>
      </c>
      <c r="C2938" s="82" t="s">
        <v>9016</v>
      </c>
      <c r="D2938" s="84" t="s">
        <v>404</v>
      </c>
      <c r="E2938" s="85" t="s">
        <v>16</v>
      </c>
      <c r="F2938" s="86" t="s">
        <v>17</v>
      </c>
      <c r="G2938" s="87" t="n">
        <v>27925</v>
      </c>
      <c r="H2938" s="87" t="n">
        <v>27923</v>
      </c>
      <c r="I2938" s="88" t="n">
        <v>50</v>
      </c>
      <c r="J2938" s="88" t="n">
        <v>0</v>
      </c>
      <c r="K2938" s="89" t="n">
        <v>0.001</v>
      </c>
      <c r="L2938" s="80" t="s">
        <v>873</v>
      </c>
      <c r="M2938" s="101" t="s">
        <v>15417</v>
      </c>
    </row>
    <row r="2939" customFormat="false" ht="18" hidden="false" customHeight="false" outlineLevel="0" collapsed="false">
      <c r="A2939" s="80" t="n">
        <v>2939</v>
      </c>
      <c r="B2939" s="81" t="s">
        <v>9017</v>
      </c>
      <c r="C2939" s="82" t="s">
        <v>9018</v>
      </c>
      <c r="D2939" s="84" t="s">
        <v>404</v>
      </c>
      <c r="E2939" s="85" t="s">
        <v>16</v>
      </c>
      <c r="F2939" s="86" t="s">
        <v>17</v>
      </c>
      <c r="G2939" s="88" t="s">
        <v>9019</v>
      </c>
      <c r="H2939" s="87" t="n">
        <v>95771</v>
      </c>
      <c r="I2939" s="87" t="n">
        <v>78893</v>
      </c>
      <c r="J2939" s="88" t="n">
        <v>0</v>
      </c>
      <c r="K2939" s="89" t="n">
        <v>0.229</v>
      </c>
      <c r="L2939" s="80" t="s">
        <v>873</v>
      </c>
      <c r="M2939" s="101" t="s">
        <v>15417</v>
      </c>
    </row>
    <row r="2940" customFormat="false" ht="18" hidden="false" customHeight="false" outlineLevel="0" collapsed="false">
      <c r="A2940" s="80" t="n">
        <v>2940</v>
      </c>
      <c r="B2940" s="81" t="s">
        <v>9020</v>
      </c>
      <c r="C2940" s="82" t="s">
        <v>9021</v>
      </c>
      <c r="D2940" s="84" t="s">
        <v>404</v>
      </c>
      <c r="E2940" s="85" t="s">
        <v>16</v>
      </c>
      <c r="F2940" s="86" t="s">
        <v>17</v>
      </c>
      <c r="G2940" s="88" t="s">
        <v>9019</v>
      </c>
      <c r="H2940" s="87" t="n">
        <v>95771</v>
      </c>
      <c r="I2940" s="87" t="n">
        <v>90153</v>
      </c>
      <c r="J2940" s="88" t="n">
        <v>0</v>
      </c>
      <c r="K2940" s="94" t="n">
        <v>0.262</v>
      </c>
      <c r="L2940" s="80" t="s">
        <v>873</v>
      </c>
      <c r="M2940" s="101" t="s">
        <v>15417</v>
      </c>
    </row>
    <row r="2941" customFormat="false" ht="18" hidden="false" customHeight="false" outlineLevel="0" collapsed="false">
      <c r="A2941" s="80" t="n">
        <v>2941</v>
      </c>
      <c r="B2941" s="81" t="s">
        <v>9022</v>
      </c>
      <c r="C2941" s="82" t="s">
        <v>9023</v>
      </c>
      <c r="D2941" s="84" t="s">
        <v>404</v>
      </c>
      <c r="E2941" s="85" t="s">
        <v>9</v>
      </c>
      <c r="F2941" s="86" t="s">
        <v>17</v>
      </c>
      <c r="G2941" s="87" t="n">
        <v>41159</v>
      </c>
      <c r="H2941" s="87" t="n">
        <v>9698</v>
      </c>
      <c r="I2941" s="87" t="n">
        <v>41098</v>
      </c>
      <c r="J2941" s="88" t="n">
        <v>0</v>
      </c>
      <c r="K2941" s="92" t="n">
        <v>0.808</v>
      </c>
      <c r="L2941" s="80" t="s">
        <v>873</v>
      </c>
      <c r="M2941" s="101" t="s">
        <v>15417</v>
      </c>
    </row>
    <row r="2942" customFormat="false" ht="18" hidden="false" customHeight="false" outlineLevel="0" collapsed="false">
      <c r="A2942" s="80" t="n">
        <v>2942</v>
      </c>
      <c r="B2942" s="81" t="s">
        <v>9024</v>
      </c>
      <c r="C2942" s="82" t="s">
        <v>9025</v>
      </c>
      <c r="D2942" s="84" t="s">
        <v>404</v>
      </c>
      <c r="E2942" s="85" t="s">
        <v>9</v>
      </c>
      <c r="F2942" s="86" t="s">
        <v>17</v>
      </c>
      <c r="G2942" s="87" t="n">
        <v>41159</v>
      </c>
      <c r="H2942" s="87" t="n">
        <v>9698</v>
      </c>
      <c r="I2942" s="87" t="n">
        <v>1756</v>
      </c>
      <c r="J2942" s="88" t="n">
        <v>0</v>
      </c>
      <c r="K2942" s="89" t="n">
        <v>0.035</v>
      </c>
      <c r="L2942" s="80" t="s">
        <v>873</v>
      </c>
      <c r="M2942" s="101" t="s">
        <v>15417</v>
      </c>
    </row>
    <row r="2943" customFormat="false" ht="27" hidden="false" customHeight="false" outlineLevel="0" collapsed="false">
      <c r="A2943" s="80" t="n">
        <v>2943</v>
      </c>
      <c r="B2943" s="81" t="s">
        <v>9026</v>
      </c>
      <c r="C2943" s="82" t="s">
        <v>9027</v>
      </c>
      <c r="D2943" s="84" t="s">
        <v>404</v>
      </c>
      <c r="E2943" s="85" t="s">
        <v>9</v>
      </c>
      <c r="F2943" s="86" t="s">
        <v>17</v>
      </c>
      <c r="G2943" s="87" t="n">
        <v>41159</v>
      </c>
      <c r="H2943" s="87" t="n">
        <v>9698</v>
      </c>
      <c r="I2943" s="87" t="n">
        <v>1756</v>
      </c>
      <c r="J2943" s="88" t="n">
        <v>0</v>
      </c>
      <c r="K2943" s="89" t="n">
        <v>0.035</v>
      </c>
      <c r="L2943" s="80" t="s">
        <v>873</v>
      </c>
      <c r="M2943" s="101" t="s">
        <v>15417</v>
      </c>
    </row>
    <row r="2944" customFormat="false" ht="18" hidden="false" customHeight="false" outlineLevel="0" collapsed="false">
      <c r="A2944" s="80" t="n">
        <v>2944</v>
      </c>
      <c r="B2944" s="81" t="s">
        <v>9028</v>
      </c>
      <c r="C2944" s="82" t="s">
        <v>9029</v>
      </c>
      <c r="D2944" s="84" t="s">
        <v>404</v>
      </c>
      <c r="E2944" s="85" t="s">
        <v>16</v>
      </c>
      <c r="F2944" s="86" t="s">
        <v>17</v>
      </c>
      <c r="G2944" s="87" t="n">
        <v>63637</v>
      </c>
      <c r="H2944" s="87" t="n">
        <v>99638</v>
      </c>
      <c r="I2944" s="87" t="n">
        <v>8347</v>
      </c>
      <c r="J2944" s="88" t="n">
        <v>0</v>
      </c>
      <c r="K2944" s="89" t="n">
        <v>0.051</v>
      </c>
      <c r="L2944" s="80" t="s">
        <v>873</v>
      </c>
      <c r="M2944" s="101" t="s">
        <v>15417</v>
      </c>
    </row>
    <row r="2945" customFormat="false" ht="15" hidden="false" customHeight="false" outlineLevel="0" collapsed="false">
      <c r="A2945" s="80" t="n">
        <v>2945</v>
      </c>
      <c r="B2945" s="81" t="s">
        <v>9030</v>
      </c>
      <c r="C2945" s="82" t="s">
        <v>9031</v>
      </c>
      <c r="D2945" s="84" t="s">
        <v>404</v>
      </c>
      <c r="E2945" s="85" t="s">
        <v>11</v>
      </c>
      <c r="F2945" s="93" t="s">
        <v>881</v>
      </c>
      <c r="G2945" s="88" t="s">
        <v>9032</v>
      </c>
      <c r="H2945" s="87" t="n">
        <v>49827</v>
      </c>
      <c r="I2945" s="88" t="s">
        <v>9033</v>
      </c>
      <c r="J2945" s="88" t="n">
        <v>0</v>
      </c>
      <c r="K2945" s="96" t="n">
        <v>0.687</v>
      </c>
      <c r="L2945" s="80" t="s">
        <v>873</v>
      </c>
      <c r="M2945" s="101" t="s">
        <v>15417</v>
      </c>
    </row>
    <row r="2946" customFormat="false" ht="18" hidden="false" customHeight="false" outlineLevel="0" collapsed="false">
      <c r="A2946" s="80" t="n">
        <v>2946</v>
      </c>
      <c r="B2946" s="81" t="s">
        <v>9034</v>
      </c>
      <c r="C2946" s="82" t="s">
        <v>9035</v>
      </c>
      <c r="D2946" s="84" t="s">
        <v>404</v>
      </c>
      <c r="E2946" s="85" t="s">
        <v>11</v>
      </c>
      <c r="F2946" s="93" t="s">
        <v>881</v>
      </c>
      <c r="G2946" s="88" t="s">
        <v>9036</v>
      </c>
      <c r="H2946" s="87" t="n">
        <v>90253</v>
      </c>
      <c r="I2946" s="88" t="s">
        <v>9037</v>
      </c>
      <c r="J2946" s="88" t="n">
        <v>0</v>
      </c>
      <c r="K2946" s="94" t="n">
        <v>0.403</v>
      </c>
      <c r="L2946" s="80" t="s">
        <v>873</v>
      </c>
      <c r="M2946" s="101" t="s">
        <v>15417</v>
      </c>
    </row>
    <row r="2947" customFormat="false" ht="18" hidden="false" customHeight="false" outlineLevel="0" collapsed="false">
      <c r="A2947" s="80" t="n">
        <v>2947</v>
      </c>
      <c r="B2947" s="81" t="s">
        <v>9038</v>
      </c>
      <c r="C2947" s="82" t="s">
        <v>9039</v>
      </c>
      <c r="D2947" s="84" t="s">
        <v>404</v>
      </c>
      <c r="E2947" s="85" t="s">
        <v>12</v>
      </c>
      <c r="F2947" s="93" t="s">
        <v>881</v>
      </c>
      <c r="G2947" s="88" t="s">
        <v>9040</v>
      </c>
      <c r="H2947" s="87" t="n">
        <v>85911</v>
      </c>
      <c r="I2947" s="88" t="s">
        <v>9041</v>
      </c>
      <c r="J2947" s="88" t="n">
        <v>0</v>
      </c>
      <c r="K2947" s="96" t="n">
        <v>0.556</v>
      </c>
      <c r="L2947" s="80" t="s">
        <v>873</v>
      </c>
      <c r="M2947" s="101" t="s">
        <v>15417</v>
      </c>
    </row>
    <row r="2948" customFormat="false" ht="15" hidden="false" customHeight="false" outlineLevel="0" collapsed="false">
      <c r="A2948" s="80" t="n">
        <v>2948</v>
      </c>
      <c r="B2948" s="81" t="s">
        <v>9042</v>
      </c>
      <c r="C2948" s="82" t="s">
        <v>9043</v>
      </c>
      <c r="D2948" s="84" t="s">
        <v>404</v>
      </c>
      <c r="E2948" s="85" t="s">
        <v>16</v>
      </c>
      <c r="F2948" s="86" t="s">
        <v>17</v>
      </c>
      <c r="G2948" s="88" t="s">
        <v>9044</v>
      </c>
      <c r="H2948" s="88" t="s">
        <v>6010</v>
      </c>
      <c r="I2948" s="88" t="s">
        <v>9045</v>
      </c>
      <c r="J2948" s="88" t="s">
        <v>9046</v>
      </c>
      <c r="K2948" s="94" t="n">
        <v>0.377</v>
      </c>
      <c r="L2948" s="80" t="s">
        <v>873</v>
      </c>
      <c r="M2948" s="101" t="s">
        <v>15417</v>
      </c>
    </row>
    <row r="2949" customFormat="false" ht="15" hidden="false" customHeight="false" outlineLevel="0" collapsed="false">
      <c r="A2949" s="80" t="n">
        <v>2949</v>
      </c>
      <c r="B2949" s="81" t="s">
        <v>9047</v>
      </c>
      <c r="C2949" s="82" t="s">
        <v>9048</v>
      </c>
      <c r="D2949" s="84" t="s">
        <v>405</v>
      </c>
      <c r="E2949" s="85" t="s">
        <v>11</v>
      </c>
      <c r="F2949" s="91" t="s">
        <v>18</v>
      </c>
      <c r="G2949" s="88" t="s">
        <v>9049</v>
      </c>
      <c r="H2949" s="87" t="n">
        <v>48082</v>
      </c>
      <c r="I2949" s="87" t="n">
        <v>97118</v>
      </c>
      <c r="J2949" s="88" t="n">
        <v>0</v>
      </c>
      <c r="K2949" s="94" t="n">
        <v>0.308</v>
      </c>
      <c r="L2949" s="80" t="s">
        <v>873</v>
      </c>
      <c r="M2949" s="101" t="s">
        <v>15417</v>
      </c>
    </row>
    <row r="2950" customFormat="false" ht="15" hidden="false" customHeight="false" outlineLevel="0" collapsed="false">
      <c r="A2950" s="80" t="n">
        <v>2950</v>
      </c>
      <c r="B2950" s="81" t="s">
        <v>9050</v>
      </c>
      <c r="C2950" s="82" t="s">
        <v>9051</v>
      </c>
      <c r="D2950" s="84" t="s">
        <v>405</v>
      </c>
      <c r="E2950" s="85" t="s">
        <v>9</v>
      </c>
      <c r="F2950" s="91" t="s">
        <v>18</v>
      </c>
      <c r="G2950" s="88" t="s">
        <v>8490</v>
      </c>
      <c r="H2950" s="87" t="n">
        <v>29701</v>
      </c>
      <c r="I2950" s="88" t="s">
        <v>9052</v>
      </c>
      <c r="J2950" s="88" t="n">
        <v>0</v>
      </c>
      <c r="K2950" s="92" t="n">
        <v>0.831</v>
      </c>
      <c r="L2950" s="80" t="s">
        <v>873</v>
      </c>
      <c r="M2950" s="101" t="s">
        <v>15417</v>
      </c>
    </row>
    <row r="2951" customFormat="false" ht="15" hidden="false" customHeight="false" outlineLevel="0" collapsed="false">
      <c r="A2951" s="80" t="n">
        <v>2951</v>
      </c>
      <c r="B2951" s="81" t="s">
        <v>9053</v>
      </c>
      <c r="C2951" s="82" t="s">
        <v>9054</v>
      </c>
      <c r="D2951" s="84" t="s">
        <v>405</v>
      </c>
      <c r="E2951" s="85" t="s">
        <v>9</v>
      </c>
      <c r="F2951" s="91" t="s">
        <v>18</v>
      </c>
      <c r="G2951" s="88" t="s">
        <v>8490</v>
      </c>
      <c r="H2951" s="87" t="n">
        <v>29701</v>
      </c>
      <c r="I2951" s="88" t="s">
        <v>9055</v>
      </c>
      <c r="J2951" s="88" t="n">
        <v>0</v>
      </c>
      <c r="K2951" s="92" t="n">
        <v>0.847</v>
      </c>
      <c r="L2951" s="80" t="s">
        <v>873</v>
      </c>
      <c r="M2951" s="101" t="s">
        <v>15417</v>
      </c>
    </row>
    <row r="2952" customFormat="false" ht="18" hidden="false" customHeight="false" outlineLevel="0" collapsed="false">
      <c r="A2952" s="80" t="n">
        <v>2952</v>
      </c>
      <c r="B2952" s="81" t="s">
        <v>9056</v>
      </c>
      <c r="C2952" s="82" t="s">
        <v>9057</v>
      </c>
      <c r="D2952" s="84" t="s">
        <v>405</v>
      </c>
      <c r="E2952" s="85" t="s">
        <v>9</v>
      </c>
      <c r="F2952" s="91" t="s">
        <v>18</v>
      </c>
      <c r="G2952" s="88" t="s">
        <v>8490</v>
      </c>
      <c r="H2952" s="87" t="n">
        <v>29701</v>
      </c>
      <c r="I2952" s="88" t="s">
        <v>9058</v>
      </c>
      <c r="J2952" s="88" t="n">
        <v>0</v>
      </c>
      <c r="K2952" s="92" t="n">
        <v>0.824</v>
      </c>
      <c r="L2952" s="80" t="s">
        <v>873</v>
      </c>
      <c r="M2952" s="101" t="s">
        <v>15417</v>
      </c>
    </row>
    <row r="2953" customFormat="false" ht="15" hidden="false" customHeight="false" outlineLevel="0" collapsed="false">
      <c r="A2953" s="80" t="n">
        <v>2953</v>
      </c>
      <c r="B2953" s="81" t="s">
        <v>9059</v>
      </c>
      <c r="C2953" s="82" t="s">
        <v>9060</v>
      </c>
      <c r="D2953" s="84" t="s">
        <v>405</v>
      </c>
      <c r="E2953" s="85" t="s">
        <v>9</v>
      </c>
      <c r="F2953" s="91" t="s">
        <v>18</v>
      </c>
      <c r="G2953" s="88" t="s">
        <v>8490</v>
      </c>
      <c r="H2953" s="87" t="n">
        <v>29701</v>
      </c>
      <c r="I2953" s="88" t="s">
        <v>9052</v>
      </c>
      <c r="J2953" s="88" t="n">
        <v>0</v>
      </c>
      <c r="K2953" s="92" t="n">
        <v>0.831</v>
      </c>
      <c r="L2953" s="80" t="s">
        <v>873</v>
      </c>
      <c r="M2953" s="101" t="s">
        <v>15417</v>
      </c>
    </row>
    <row r="2954" customFormat="false" ht="15" hidden="false" customHeight="false" outlineLevel="0" collapsed="false">
      <c r="A2954" s="80" t="n">
        <v>2954</v>
      </c>
      <c r="B2954" s="81" t="s">
        <v>9061</v>
      </c>
      <c r="C2954" s="82" t="s">
        <v>9062</v>
      </c>
      <c r="D2954" s="84" t="s">
        <v>405</v>
      </c>
      <c r="E2954" s="85" t="s">
        <v>9</v>
      </c>
      <c r="F2954" s="93" t="s">
        <v>881</v>
      </c>
      <c r="G2954" s="88" t="s">
        <v>8766</v>
      </c>
      <c r="H2954" s="87" t="n">
        <v>29642</v>
      </c>
      <c r="I2954" s="87" t="n">
        <v>75150</v>
      </c>
      <c r="J2954" s="88" t="n">
        <v>0</v>
      </c>
      <c r="K2954" s="94" t="n">
        <v>0.377</v>
      </c>
      <c r="L2954" s="80" t="s">
        <v>873</v>
      </c>
      <c r="M2954" s="101" t="s">
        <v>15417</v>
      </c>
    </row>
    <row r="2955" customFormat="false" ht="18" hidden="false" customHeight="false" outlineLevel="0" collapsed="false">
      <c r="A2955" s="80" t="n">
        <v>2955</v>
      </c>
      <c r="B2955" s="81" t="s">
        <v>9063</v>
      </c>
      <c r="C2955" s="82" t="s">
        <v>9064</v>
      </c>
      <c r="D2955" s="84" t="s">
        <v>405</v>
      </c>
      <c r="E2955" s="85" t="s">
        <v>9</v>
      </c>
      <c r="F2955" s="91" t="s">
        <v>18</v>
      </c>
      <c r="G2955" s="88" t="s">
        <v>8766</v>
      </c>
      <c r="H2955" s="87" t="n">
        <v>29642</v>
      </c>
      <c r="I2955" s="88" t="s">
        <v>9065</v>
      </c>
      <c r="J2955" s="88" t="n">
        <v>0</v>
      </c>
      <c r="K2955" s="96" t="n">
        <v>0.565</v>
      </c>
      <c r="L2955" s="80" t="s">
        <v>873</v>
      </c>
      <c r="M2955" s="101" t="s">
        <v>15417</v>
      </c>
    </row>
    <row r="2956" customFormat="false" ht="18" hidden="false" customHeight="false" outlineLevel="0" collapsed="false">
      <c r="A2956" s="80" t="n">
        <v>2956</v>
      </c>
      <c r="B2956" s="81" t="s">
        <v>9066</v>
      </c>
      <c r="C2956" s="82" t="s">
        <v>9067</v>
      </c>
      <c r="D2956" s="84" t="s">
        <v>405</v>
      </c>
      <c r="E2956" s="85" t="s">
        <v>11</v>
      </c>
      <c r="F2956" s="93" t="s">
        <v>881</v>
      </c>
      <c r="G2956" s="88" t="s">
        <v>9068</v>
      </c>
      <c r="H2956" s="87" t="n">
        <v>65830</v>
      </c>
      <c r="I2956" s="88" t="s">
        <v>9069</v>
      </c>
      <c r="J2956" s="87" t="n">
        <v>61970</v>
      </c>
      <c r="K2956" s="92" t="n">
        <v>0.972</v>
      </c>
      <c r="L2956" s="80" t="s">
        <v>873</v>
      </c>
      <c r="M2956" s="101" t="s">
        <v>15417</v>
      </c>
    </row>
    <row r="2957" customFormat="false" ht="18" hidden="false" customHeight="false" outlineLevel="0" collapsed="false">
      <c r="A2957" s="80" t="n">
        <v>2957</v>
      </c>
      <c r="B2957" s="81" t="s">
        <v>9070</v>
      </c>
      <c r="C2957" s="82" t="s">
        <v>9071</v>
      </c>
      <c r="D2957" s="84" t="s">
        <v>405</v>
      </c>
      <c r="E2957" s="85" t="s">
        <v>11</v>
      </c>
      <c r="F2957" s="93" t="s">
        <v>881</v>
      </c>
      <c r="G2957" s="88" t="s">
        <v>9072</v>
      </c>
      <c r="H2957" s="87" t="n">
        <v>55581</v>
      </c>
      <c r="I2957" s="88" t="s">
        <v>9073</v>
      </c>
      <c r="J2957" s="87" t="n">
        <v>32941</v>
      </c>
      <c r="K2957" s="92" t="n">
        <v>0.886</v>
      </c>
      <c r="L2957" s="80" t="s">
        <v>873</v>
      </c>
      <c r="M2957" s="101" t="s">
        <v>15417</v>
      </c>
    </row>
    <row r="2958" customFormat="false" ht="18" hidden="false" customHeight="false" outlineLevel="0" collapsed="false">
      <c r="A2958" s="80" t="n">
        <v>2958</v>
      </c>
      <c r="B2958" s="81" t="s">
        <v>9074</v>
      </c>
      <c r="C2958" s="82" t="s">
        <v>9075</v>
      </c>
      <c r="D2958" s="84" t="s">
        <v>406</v>
      </c>
      <c r="E2958" s="85" t="s">
        <v>16</v>
      </c>
      <c r="F2958" s="86" t="s">
        <v>17</v>
      </c>
      <c r="G2958" s="87" t="n">
        <v>27928</v>
      </c>
      <c r="H2958" s="87" t="n">
        <v>27924</v>
      </c>
      <c r="I2958" s="87" t="n">
        <v>7497</v>
      </c>
      <c r="J2958" s="88" t="n">
        <v>0</v>
      </c>
      <c r="K2958" s="89" t="n">
        <v>0.134</v>
      </c>
      <c r="L2958" s="80" t="s">
        <v>873</v>
      </c>
      <c r="M2958" s="101" t="s">
        <v>15417</v>
      </c>
    </row>
    <row r="2959" customFormat="false" ht="18" hidden="false" customHeight="false" outlineLevel="0" collapsed="false">
      <c r="A2959" s="80" t="n">
        <v>2959</v>
      </c>
      <c r="B2959" s="81" t="s">
        <v>9076</v>
      </c>
      <c r="C2959" s="82" t="s">
        <v>9077</v>
      </c>
      <c r="D2959" s="84" t="s">
        <v>406</v>
      </c>
      <c r="E2959" s="85" t="s">
        <v>10</v>
      </c>
      <c r="F2959" s="93" t="s">
        <v>881</v>
      </c>
      <c r="G2959" s="87" t="n">
        <v>15277</v>
      </c>
      <c r="H2959" s="87" t="n">
        <v>8723</v>
      </c>
      <c r="I2959" s="87" t="n">
        <v>14188</v>
      </c>
      <c r="J2959" s="87" t="n">
        <v>8562</v>
      </c>
      <c r="K2959" s="92" t="n">
        <v>0.948</v>
      </c>
      <c r="L2959" s="80" t="s">
        <v>873</v>
      </c>
      <c r="M2959" s="101" t="s">
        <v>15417</v>
      </c>
    </row>
    <row r="2960" customFormat="false" ht="18" hidden="false" customHeight="false" outlineLevel="0" collapsed="false">
      <c r="A2960" s="80" t="n">
        <v>2960</v>
      </c>
      <c r="B2960" s="81" t="s">
        <v>9078</v>
      </c>
      <c r="C2960" s="82" t="s">
        <v>9079</v>
      </c>
      <c r="D2960" s="84" t="s">
        <v>406</v>
      </c>
      <c r="E2960" s="85" t="s">
        <v>10</v>
      </c>
      <c r="F2960" s="93" t="s">
        <v>881</v>
      </c>
      <c r="G2960" s="87" t="n">
        <v>15277</v>
      </c>
      <c r="H2960" s="87" t="n">
        <v>8723</v>
      </c>
      <c r="I2960" s="87" t="n">
        <v>14644</v>
      </c>
      <c r="J2960" s="87" t="n">
        <v>8482</v>
      </c>
      <c r="K2960" s="92" t="n">
        <v>0.964</v>
      </c>
      <c r="L2960" s="80" t="s">
        <v>873</v>
      </c>
      <c r="M2960" s="101" t="s">
        <v>15417</v>
      </c>
    </row>
    <row r="2961" customFormat="false" ht="18" hidden="false" customHeight="false" outlineLevel="0" collapsed="false">
      <c r="A2961" s="80" t="n">
        <v>2961</v>
      </c>
      <c r="B2961" s="81" t="s">
        <v>9080</v>
      </c>
      <c r="C2961" s="82" t="s">
        <v>9081</v>
      </c>
      <c r="D2961" s="84" t="s">
        <v>406</v>
      </c>
      <c r="E2961" s="85" t="s">
        <v>10</v>
      </c>
      <c r="F2961" s="93" t="s">
        <v>881</v>
      </c>
      <c r="G2961" s="87" t="n">
        <v>15277</v>
      </c>
      <c r="H2961" s="87" t="n">
        <v>8723</v>
      </c>
      <c r="I2961" s="87" t="n">
        <v>12036</v>
      </c>
      <c r="J2961" s="88" t="n">
        <v>0</v>
      </c>
      <c r="K2961" s="96" t="n">
        <v>0.501</v>
      </c>
      <c r="L2961" s="80" t="s">
        <v>873</v>
      </c>
      <c r="M2961" s="101" t="s">
        <v>15417</v>
      </c>
    </row>
    <row r="2962" customFormat="false" ht="15" hidden="false" customHeight="false" outlineLevel="0" collapsed="false">
      <c r="A2962" s="80" t="n">
        <v>2962</v>
      </c>
      <c r="B2962" s="81" t="s">
        <v>9082</v>
      </c>
      <c r="C2962" s="82" t="s">
        <v>9083</v>
      </c>
      <c r="D2962" s="84" t="s">
        <v>406</v>
      </c>
      <c r="E2962" s="85" t="s">
        <v>9</v>
      </c>
      <c r="F2962" s="93" t="s">
        <v>881</v>
      </c>
      <c r="G2962" s="88" t="s">
        <v>7233</v>
      </c>
      <c r="H2962" s="87" t="n">
        <v>29498</v>
      </c>
      <c r="I2962" s="88" t="s">
        <v>9084</v>
      </c>
      <c r="J2962" s="87" t="n">
        <v>27657</v>
      </c>
      <c r="K2962" s="96" t="n">
        <v>0.657</v>
      </c>
      <c r="L2962" s="80" t="s">
        <v>873</v>
      </c>
      <c r="M2962" s="101" t="s">
        <v>15417</v>
      </c>
    </row>
    <row r="2963" customFormat="false" ht="15" hidden="false" customHeight="false" outlineLevel="0" collapsed="false">
      <c r="A2963" s="80" t="n">
        <v>2963</v>
      </c>
      <c r="B2963" s="81" t="s">
        <v>9085</v>
      </c>
      <c r="C2963" s="82" t="s">
        <v>9086</v>
      </c>
      <c r="D2963" s="84" t="s">
        <v>406</v>
      </c>
      <c r="E2963" s="85" t="s">
        <v>9</v>
      </c>
      <c r="F2963" s="93" t="s">
        <v>881</v>
      </c>
      <c r="G2963" s="88" t="s">
        <v>7233</v>
      </c>
      <c r="H2963" s="87" t="n">
        <v>29498</v>
      </c>
      <c r="I2963" s="87" t="n">
        <v>80233</v>
      </c>
      <c r="J2963" s="87" t="n">
        <v>28241</v>
      </c>
      <c r="K2963" s="96" t="n">
        <v>0.548</v>
      </c>
      <c r="L2963" s="80" t="s">
        <v>873</v>
      </c>
      <c r="M2963" s="101" t="s">
        <v>15417</v>
      </c>
    </row>
    <row r="2964" customFormat="false" ht="15" hidden="false" customHeight="false" outlineLevel="0" collapsed="false">
      <c r="A2964" s="80" t="n">
        <v>2964</v>
      </c>
      <c r="B2964" s="81" t="s">
        <v>9087</v>
      </c>
      <c r="C2964" s="82" t="s">
        <v>9088</v>
      </c>
      <c r="D2964" s="84" t="s">
        <v>406</v>
      </c>
      <c r="E2964" s="85" t="s">
        <v>9</v>
      </c>
      <c r="F2964" s="93" t="s">
        <v>881</v>
      </c>
      <c r="G2964" s="88" t="s">
        <v>7233</v>
      </c>
      <c r="H2964" s="87" t="n">
        <v>29498</v>
      </c>
      <c r="I2964" s="87" t="n">
        <v>96489</v>
      </c>
      <c r="J2964" s="87" t="n">
        <v>28232</v>
      </c>
      <c r="K2964" s="96" t="n">
        <v>0.63</v>
      </c>
      <c r="L2964" s="80" t="s">
        <v>873</v>
      </c>
      <c r="M2964" s="101" t="s">
        <v>15417</v>
      </c>
    </row>
    <row r="2965" customFormat="false" ht="15" hidden="false" customHeight="false" outlineLevel="0" collapsed="false">
      <c r="A2965" s="80" t="n">
        <v>2965</v>
      </c>
      <c r="B2965" s="81" t="s">
        <v>9089</v>
      </c>
      <c r="C2965" s="82" t="s">
        <v>9090</v>
      </c>
      <c r="D2965" s="84" t="s">
        <v>406</v>
      </c>
      <c r="E2965" s="85" t="s">
        <v>9</v>
      </c>
      <c r="F2965" s="86" t="s">
        <v>17</v>
      </c>
      <c r="G2965" s="88" t="s">
        <v>7942</v>
      </c>
      <c r="H2965" s="87" t="n">
        <v>28036</v>
      </c>
      <c r="I2965" s="87" t="n">
        <v>35232</v>
      </c>
      <c r="J2965" s="88" t="n">
        <v>0</v>
      </c>
      <c r="K2965" s="89" t="n">
        <v>0.187</v>
      </c>
      <c r="L2965" s="80" t="s">
        <v>873</v>
      </c>
      <c r="M2965" s="101" t="s">
        <v>15417</v>
      </c>
    </row>
    <row r="2966" customFormat="false" ht="15" hidden="false" customHeight="false" outlineLevel="0" collapsed="false">
      <c r="A2966" s="80" t="n">
        <v>2966</v>
      </c>
      <c r="B2966" s="81" t="s">
        <v>9091</v>
      </c>
      <c r="C2966" s="82" t="s">
        <v>9092</v>
      </c>
      <c r="D2966" s="84" t="s">
        <v>406</v>
      </c>
      <c r="E2966" s="85" t="s">
        <v>11</v>
      </c>
      <c r="F2966" s="86" t="s">
        <v>17</v>
      </c>
      <c r="G2966" s="88" t="s">
        <v>9093</v>
      </c>
      <c r="H2966" s="88" t="n">
        <v>0</v>
      </c>
      <c r="I2966" s="87" t="n">
        <v>78348</v>
      </c>
      <c r="J2966" s="88" t="n">
        <v>0</v>
      </c>
      <c r="K2966" s="94" t="n">
        <v>0.378</v>
      </c>
      <c r="L2966" s="80" t="s">
        <v>873</v>
      </c>
      <c r="M2966" s="101" t="s">
        <v>15417</v>
      </c>
    </row>
    <row r="2967" customFormat="false" ht="15" hidden="false" customHeight="false" outlineLevel="0" collapsed="false">
      <c r="A2967" s="80" t="n">
        <v>2967</v>
      </c>
      <c r="B2967" s="81" t="s">
        <v>9094</v>
      </c>
      <c r="C2967" s="82" t="s">
        <v>9095</v>
      </c>
      <c r="D2967" s="84" t="s">
        <v>406</v>
      </c>
      <c r="E2967" s="85" t="s">
        <v>11</v>
      </c>
      <c r="F2967" s="86" t="s">
        <v>17</v>
      </c>
      <c r="G2967" s="88" t="s">
        <v>2290</v>
      </c>
      <c r="H2967" s="88" t="n">
        <v>0</v>
      </c>
      <c r="I2967" s="87" t="n">
        <v>81390</v>
      </c>
      <c r="J2967" s="88" t="n">
        <v>0</v>
      </c>
      <c r="K2967" s="96" t="n">
        <v>0.761</v>
      </c>
      <c r="L2967" s="80" t="s">
        <v>873</v>
      </c>
      <c r="M2967" s="101" t="s">
        <v>15417</v>
      </c>
    </row>
    <row r="2968" customFormat="false" ht="18" hidden="false" customHeight="false" outlineLevel="0" collapsed="false">
      <c r="A2968" s="80" t="n">
        <v>2968</v>
      </c>
      <c r="B2968" s="81" t="s">
        <v>9096</v>
      </c>
      <c r="C2968" s="82" t="s">
        <v>9097</v>
      </c>
      <c r="D2968" s="84" t="s">
        <v>406</v>
      </c>
      <c r="E2968" s="85" t="s">
        <v>12</v>
      </c>
      <c r="F2968" s="93" t="s">
        <v>881</v>
      </c>
      <c r="G2968" s="88" t="s">
        <v>9098</v>
      </c>
      <c r="H2968" s="88" t="s">
        <v>9099</v>
      </c>
      <c r="I2968" s="88" t="s">
        <v>9100</v>
      </c>
      <c r="J2968" s="88" t="n">
        <v>0</v>
      </c>
      <c r="K2968" s="94" t="n">
        <v>0.426</v>
      </c>
      <c r="L2968" s="80" t="s">
        <v>873</v>
      </c>
      <c r="M2968" s="101" t="s">
        <v>15417</v>
      </c>
    </row>
    <row r="2969" customFormat="false" ht="18" hidden="false" customHeight="false" outlineLevel="0" collapsed="false">
      <c r="A2969" s="80" t="n">
        <v>2969</v>
      </c>
      <c r="B2969" s="81" t="s">
        <v>9101</v>
      </c>
      <c r="C2969" s="82" t="s">
        <v>9102</v>
      </c>
      <c r="D2969" s="84" t="s">
        <v>407</v>
      </c>
      <c r="E2969" s="85" t="s">
        <v>16</v>
      </c>
      <c r="F2969" s="86" t="s">
        <v>17</v>
      </c>
      <c r="G2969" s="88" t="s">
        <v>9103</v>
      </c>
      <c r="H2969" s="88" t="s">
        <v>2295</v>
      </c>
      <c r="I2969" s="88" t="n">
        <v>0</v>
      </c>
      <c r="J2969" s="88" t="s">
        <v>9104</v>
      </c>
      <c r="K2969" s="94" t="n">
        <v>0.398</v>
      </c>
      <c r="L2969" s="80" t="s">
        <v>873</v>
      </c>
      <c r="M2969" s="101" t="s">
        <v>15417</v>
      </c>
    </row>
    <row r="2970" customFormat="false" ht="18" hidden="false" customHeight="false" outlineLevel="0" collapsed="false">
      <c r="A2970" s="80" t="n">
        <v>2970</v>
      </c>
      <c r="B2970" s="81" t="s">
        <v>9105</v>
      </c>
      <c r="C2970" s="82" t="s">
        <v>9106</v>
      </c>
      <c r="D2970" s="84" t="s">
        <v>407</v>
      </c>
      <c r="E2970" s="85" t="s">
        <v>16</v>
      </c>
      <c r="F2970" s="86" t="s">
        <v>17</v>
      </c>
      <c r="G2970" s="88" t="s">
        <v>9103</v>
      </c>
      <c r="H2970" s="88" t="s">
        <v>2295</v>
      </c>
      <c r="I2970" s="88" t="n">
        <v>0</v>
      </c>
      <c r="J2970" s="88" t="s">
        <v>9107</v>
      </c>
      <c r="K2970" s="94" t="n">
        <v>0.414</v>
      </c>
      <c r="L2970" s="80" t="s">
        <v>873</v>
      </c>
      <c r="M2970" s="101" t="s">
        <v>15417</v>
      </c>
    </row>
    <row r="2971" customFormat="false" ht="18" hidden="false" customHeight="false" outlineLevel="0" collapsed="false">
      <c r="A2971" s="80" t="n">
        <v>2971</v>
      </c>
      <c r="B2971" s="81" t="s">
        <v>9108</v>
      </c>
      <c r="C2971" s="82" t="s">
        <v>9109</v>
      </c>
      <c r="D2971" s="84" t="s">
        <v>407</v>
      </c>
      <c r="E2971" s="85" t="s">
        <v>16</v>
      </c>
      <c r="F2971" s="86" t="s">
        <v>17</v>
      </c>
      <c r="G2971" s="88" t="s">
        <v>3873</v>
      </c>
      <c r="H2971" s="88" t="s">
        <v>3870</v>
      </c>
      <c r="I2971" s="88" t="n">
        <v>0</v>
      </c>
      <c r="J2971" s="88" t="s">
        <v>9110</v>
      </c>
      <c r="K2971" s="94" t="n">
        <v>0.274</v>
      </c>
      <c r="L2971" s="80" t="s">
        <v>873</v>
      </c>
      <c r="M2971" s="101" t="s">
        <v>15417</v>
      </c>
    </row>
    <row r="2972" customFormat="false" ht="18" hidden="false" customHeight="false" outlineLevel="0" collapsed="false">
      <c r="A2972" s="80" t="n">
        <v>2972</v>
      </c>
      <c r="B2972" s="81" t="s">
        <v>9111</v>
      </c>
      <c r="C2972" s="82" t="s">
        <v>9112</v>
      </c>
      <c r="D2972" s="84" t="s">
        <v>407</v>
      </c>
      <c r="E2972" s="85" t="s">
        <v>16</v>
      </c>
      <c r="F2972" s="86" t="s">
        <v>17</v>
      </c>
      <c r="G2972" s="88" t="s">
        <v>9113</v>
      </c>
      <c r="H2972" s="87" t="n">
        <v>92000</v>
      </c>
      <c r="I2972" s="87" t="n">
        <v>11616</v>
      </c>
      <c r="J2972" s="87" t="n">
        <v>11150</v>
      </c>
      <c r="K2972" s="89" t="n">
        <v>0.066</v>
      </c>
      <c r="L2972" s="80" t="s">
        <v>873</v>
      </c>
      <c r="M2972" s="101" t="s">
        <v>15417</v>
      </c>
    </row>
    <row r="2973" customFormat="false" ht="18" hidden="false" customHeight="false" outlineLevel="0" collapsed="false">
      <c r="A2973" s="80" t="n">
        <v>2973</v>
      </c>
      <c r="B2973" s="81" t="s">
        <v>9114</v>
      </c>
      <c r="C2973" s="82" t="s">
        <v>9115</v>
      </c>
      <c r="D2973" s="84" t="s">
        <v>407</v>
      </c>
      <c r="E2973" s="85" t="s">
        <v>16</v>
      </c>
      <c r="F2973" s="86" t="s">
        <v>17</v>
      </c>
      <c r="G2973" s="88" t="s">
        <v>9116</v>
      </c>
      <c r="H2973" s="88" t="s">
        <v>9117</v>
      </c>
      <c r="I2973" s="88" t="s">
        <v>9118</v>
      </c>
      <c r="J2973" s="88" t="s">
        <v>9119</v>
      </c>
      <c r="K2973" s="94" t="n">
        <v>0.376</v>
      </c>
      <c r="L2973" s="80" t="s">
        <v>873</v>
      </c>
      <c r="M2973" s="101" t="s">
        <v>15417</v>
      </c>
    </row>
    <row r="2974" customFormat="false" ht="18" hidden="false" customHeight="false" outlineLevel="0" collapsed="false">
      <c r="A2974" s="80" t="n">
        <v>2974</v>
      </c>
      <c r="B2974" s="81" t="s">
        <v>9120</v>
      </c>
      <c r="C2974" s="82" t="s">
        <v>9121</v>
      </c>
      <c r="D2974" s="84" t="s">
        <v>407</v>
      </c>
      <c r="E2974" s="85" t="s">
        <v>11</v>
      </c>
      <c r="F2974" s="93" t="s">
        <v>881</v>
      </c>
      <c r="G2974" s="88" t="s">
        <v>7227</v>
      </c>
      <c r="H2974" s="87" t="n">
        <v>38043</v>
      </c>
      <c r="I2974" s="88" t="s">
        <v>9122</v>
      </c>
      <c r="J2974" s="87" t="n">
        <v>19799</v>
      </c>
      <c r="K2974" s="92" t="n">
        <v>0.838</v>
      </c>
      <c r="L2974" s="80" t="s">
        <v>873</v>
      </c>
      <c r="M2974" s="101" t="s">
        <v>15417</v>
      </c>
    </row>
    <row r="2975" customFormat="false" ht="18" hidden="false" customHeight="false" outlineLevel="0" collapsed="false">
      <c r="A2975" s="80" t="n">
        <v>2975</v>
      </c>
      <c r="B2975" s="81" t="s">
        <v>9123</v>
      </c>
      <c r="C2975" s="82" t="s">
        <v>9124</v>
      </c>
      <c r="D2975" s="84" t="s">
        <v>407</v>
      </c>
      <c r="E2975" s="85" t="s">
        <v>9</v>
      </c>
      <c r="F2975" s="93" t="s">
        <v>881</v>
      </c>
      <c r="G2975" s="88" t="s">
        <v>7453</v>
      </c>
      <c r="H2975" s="87" t="n">
        <v>26196</v>
      </c>
      <c r="I2975" s="88" t="s">
        <v>9125</v>
      </c>
      <c r="J2975" s="87" t="n">
        <v>19199</v>
      </c>
      <c r="K2975" s="92" t="n">
        <v>0.885</v>
      </c>
      <c r="L2975" s="80" t="s">
        <v>873</v>
      </c>
      <c r="M2975" s="101" t="s">
        <v>15417</v>
      </c>
    </row>
    <row r="2976" customFormat="false" ht="18" hidden="false" customHeight="false" outlineLevel="0" collapsed="false">
      <c r="A2976" s="80" t="n">
        <v>2976</v>
      </c>
      <c r="B2976" s="81" t="s">
        <v>9126</v>
      </c>
      <c r="C2976" s="82" t="s">
        <v>9127</v>
      </c>
      <c r="D2976" s="84" t="s">
        <v>407</v>
      </c>
      <c r="E2976" s="85" t="s">
        <v>10</v>
      </c>
      <c r="F2976" s="93" t="s">
        <v>881</v>
      </c>
      <c r="G2976" s="87" t="n">
        <v>15277</v>
      </c>
      <c r="H2976" s="87" t="n">
        <v>9300</v>
      </c>
      <c r="I2976" s="87" t="n">
        <v>14705</v>
      </c>
      <c r="J2976" s="87" t="n">
        <v>8794</v>
      </c>
      <c r="K2976" s="92" t="n">
        <v>0.956</v>
      </c>
      <c r="L2976" s="80" t="s">
        <v>873</v>
      </c>
      <c r="M2976" s="101" t="s">
        <v>15417</v>
      </c>
    </row>
    <row r="2977" customFormat="false" ht="18" hidden="false" customHeight="false" outlineLevel="0" collapsed="false">
      <c r="A2977" s="80" t="n">
        <v>2977</v>
      </c>
      <c r="B2977" s="81" t="s">
        <v>9128</v>
      </c>
      <c r="C2977" s="82" t="s">
        <v>9129</v>
      </c>
      <c r="D2977" s="84" t="s">
        <v>407</v>
      </c>
      <c r="E2977" s="85" t="s">
        <v>10</v>
      </c>
      <c r="F2977" s="93" t="s">
        <v>881</v>
      </c>
      <c r="G2977" s="87" t="n">
        <v>15277</v>
      </c>
      <c r="H2977" s="87" t="n">
        <v>9300</v>
      </c>
      <c r="I2977" s="87" t="n">
        <v>14422</v>
      </c>
      <c r="J2977" s="87" t="n">
        <v>8587</v>
      </c>
      <c r="K2977" s="92" t="n">
        <v>0.936</v>
      </c>
      <c r="L2977" s="80" t="s">
        <v>873</v>
      </c>
      <c r="M2977" s="101" t="s">
        <v>15417</v>
      </c>
    </row>
    <row r="2978" customFormat="false" ht="18" hidden="false" customHeight="false" outlineLevel="0" collapsed="false">
      <c r="A2978" s="80" t="n">
        <v>2978</v>
      </c>
      <c r="B2978" s="81" t="s">
        <v>9130</v>
      </c>
      <c r="C2978" s="82" t="s">
        <v>9131</v>
      </c>
      <c r="D2978" s="84" t="s">
        <v>407</v>
      </c>
      <c r="E2978" s="85" t="s">
        <v>9</v>
      </c>
      <c r="F2978" s="93" t="s">
        <v>881</v>
      </c>
      <c r="G2978" s="88" t="s">
        <v>7214</v>
      </c>
      <c r="H2978" s="87" t="n">
        <v>26493</v>
      </c>
      <c r="I2978" s="88" t="s">
        <v>9132</v>
      </c>
      <c r="J2978" s="88" t="n">
        <v>0</v>
      </c>
      <c r="K2978" s="96" t="n">
        <v>0.755</v>
      </c>
      <c r="L2978" s="80" t="s">
        <v>873</v>
      </c>
      <c r="M2978" s="101" t="s">
        <v>15417</v>
      </c>
    </row>
    <row r="2979" customFormat="false" ht="18" hidden="false" customHeight="false" outlineLevel="0" collapsed="false">
      <c r="A2979" s="80" t="n">
        <v>2979</v>
      </c>
      <c r="B2979" s="81" t="s">
        <v>9133</v>
      </c>
      <c r="C2979" s="82" t="s">
        <v>9134</v>
      </c>
      <c r="D2979" s="84" t="s">
        <v>407</v>
      </c>
      <c r="E2979" s="85" t="s">
        <v>16</v>
      </c>
      <c r="F2979" s="86" t="s">
        <v>17</v>
      </c>
      <c r="G2979" s="87" t="n">
        <v>64761</v>
      </c>
      <c r="H2979" s="88" t="s">
        <v>9135</v>
      </c>
      <c r="I2979" s="87" t="n">
        <v>2360</v>
      </c>
      <c r="J2979" s="88" t="n">
        <v>0</v>
      </c>
      <c r="K2979" s="89" t="n">
        <v>0.014</v>
      </c>
      <c r="L2979" s="80" t="s">
        <v>873</v>
      </c>
      <c r="M2979" s="101" t="s">
        <v>15417</v>
      </c>
    </row>
    <row r="2980" customFormat="false" ht="18" hidden="false" customHeight="false" outlineLevel="0" collapsed="false">
      <c r="A2980" s="80" t="n">
        <v>2980</v>
      </c>
      <c r="B2980" s="81" t="s">
        <v>9136</v>
      </c>
      <c r="C2980" s="82" t="s">
        <v>9137</v>
      </c>
      <c r="D2980" s="84" t="s">
        <v>407</v>
      </c>
      <c r="E2980" s="85" t="s">
        <v>16</v>
      </c>
      <c r="F2980" s="86" t="s">
        <v>17</v>
      </c>
      <c r="G2980" s="87" t="n">
        <v>65013</v>
      </c>
      <c r="H2980" s="88" t="s">
        <v>9138</v>
      </c>
      <c r="I2980" s="87" t="n">
        <v>3410</v>
      </c>
      <c r="J2980" s="88" t="n">
        <v>0</v>
      </c>
      <c r="K2980" s="89" t="n">
        <v>0.021</v>
      </c>
      <c r="L2980" s="80" t="s">
        <v>873</v>
      </c>
      <c r="M2980" s="101" t="s">
        <v>15417</v>
      </c>
    </row>
    <row r="2981" customFormat="false" ht="18" hidden="false" customHeight="false" outlineLevel="0" collapsed="false">
      <c r="A2981" s="80" t="n">
        <v>2981</v>
      </c>
      <c r="B2981" s="81" t="s">
        <v>9139</v>
      </c>
      <c r="C2981" s="82" t="s">
        <v>9140</v>
      </c>
      <c r="D2981" s="84" t="s">
        <v>407</v>
      </c>
      <c r="E2981" s="85" t="s">
        <v>16</v>
      </c>
      <c r="F2981" s="86" t="s">
        <v>17</v>
      </c>
      <c r="G2981" s="87" t="n">
        <v>64867</v>
      </c>
      <c r="H2981" s="88" t="s">
        <v>5275</v>
      </c>
      <c r="I2981" s="88" t="n">
        <v>0</v>
      </c>
      <c r="J2981" s="88" t="n">
        <v>0</v>
      </c>
      <c r="K2981" s="89" t="n">
        <v>0</v>
      </c>
      <c r="L2981" s="80" t="s">
        <v>873</v>
      </c>
      <c r="M2981" s="101" t="s">
        <v>15417</v>
      </c>
    </row>
    <row r="2982" customFormat="false" ht="18" hidden="false" customHeight="false" outlineLevel="0" collapsed="false">
      <c r="A2982" s="80" t="n">
        <v>2982</v>
      </c>
      <c r="B2982" s="81" t="s">
        <v>9141</v>
      </c>
      <c r="C2982" s="82" t="s">
        <v>9142</v>
      </c>
      <c r="D2982" s="84" t="s">
        <v>407</v>
      </c>
      <c r="E2982" s="85" t="s">
        <v>16</v>
      </c>
      <c r="F2982" s="86" t="s">
        <v>17</v>
      </c>
      <c r="G2982" s="87" t="n">
        <v>64867</v>
      </c>
      <c r="H2982" s="88" t="s">
        <v>5275</v>
      </c>
      <c r="I2982" s="88" t="n">
        <v>0</v>
      </c>
      <c r="J2982" s="88" t="n">
        <v>0</v>
      </c>
      <c r="K2982" s="89" t="n">
        <v>0</v>
      </c>
      <c r="L2982" s="80" t="s">
        <v>873</v>
      </c>
      <c r="M2982" s="101" t="s">
        <v>15417</v>
      </c>
    </row>
    <row r="2983" customFormat="false" ht="18" hidden="false" customHeight="false" outlineLevel="0" collapsed="false">
      <c r="A2983" s="80" t="n">
        <v>2983</v>
      </c>
      <c r="B2983" s="81" t="s">
        <v>9143</v>
      </c>
      <c r="C2983" s="82" t="s">
        <v>9144</v>
      </c>
      <c r="D2983" s="84" t="s">
        <v>407</v>
      </c>
      <c r="E2983" s="85" t="s">
        <v>11</v>
      </c>
      <c r="F2983" s="91" t="s">
        <v>18</v>
      </c>
      <c r="G2983" s="87" t="n">
        <v>8000</v>
      </c>
      <c r="H2983" s="88" t="n">
        <v>0</v>
      </c>
      <c r="I2983" s="87" t="n">
        <v>7920</v>
      </c>
      <c r="J2983" s="88" t="n">
        <v>0</v>
      </c>
      <c r="K2983" s="92" t="n">
        <v>0.99</v>
      </c>
      <c r="L2983" s="80" t="s">
        <v>873</v>
      </c>
      <c r="M2983" s="101" t="s">
        <v>15417</v>
      </c>
    </row>
    <row r="2984" customFormat="false" ht="15" hidden="false" customHeight="false" outlineLevel="0" collapsed="false">
      <c r="A2984" s="80" t="n">
        <v>2984</v>
      </c>
      <c r="B2984" s="81" t="s">
        <v>9145</v>
      </c>
      <c r="C2984" s="82" t="s">
        <v>9146</v>
      </c>
      <c r="D2984" s="84" t="s">
        <v>408</v>
      </c>
      <c r="E2984" s="85" t="s">
        <v>16</v>
      </c>
      <c r="F2984" s="86" t="s">
        <v>17</v>
      </c>
      <c r="G2984" s="87" t="n">
        <v>27925</v>
      </c>
      <c r="H2984" s="87" t="n">
        <v>27923</v>
      </c>
      <c r="I2984" s="87" t="n">
        <v>18664</v>
      </c>
      <c r="J2984" s="87" t="n">
        <v>22668</v>
      </c>
      <c r="K2984" s="96" t="n">
        <v>0.74</v>
      </c>
      <c r="L2984" s="80" t="s">
        <v>873</v>
      </c>
      <c r="M2984" s="101" t="s">
        <v>15417</v>
      </c>
    </row>
    <row r="2985" customFormat="false" ht="18" hidden="false" customHeight="false" outlineLevel="0" collapsed="false">
      <c r="A2985" s="80" t="n">
        <v>2985</v>
      </c>
      <c r="B2985" s="81" t="s">
        <v>9147</v>
      </c>
      <c r="C2985" s="82" t="s">
        <v>9148</v>
      </c>
      <c r="D2985" s="84" t="s">
        <v>408</v>
      </c>
      <c r="E2985" s="85" t="s">
        <v>9</v>
      </c>
      <c r="F2985" s="93" t="s">
        <v>881</v>
      </c>
      <c r="G2985" s="88" t="s">
        <v>7214</v>
      </c>
      <c r="H2985" s="87" t="n">
        <v>26493</v>
      </c>
      <c r="I2985" s="88" t="s">
        <v>9149</v>
      </c>
      <c r="J2985" s="87" t="n">
        <v>20039</v>
      </c>
      <c r="K2985" s="96" t="n">
        <v>0.782</v>
      </c>
      <c r="L2985" s="80" t="s">
        <v>873</v>
      </c>
      <c r="M2985" s="101" t="s">
        <v>15417</v>
      </c>
    </row>
    <row r="2986" customFormat="false" ht="18" hidden="false" customHeight="false" outlineLevel="0" collapsed="false">
      <c r="A2986" s="80" t="n">
        <v>2986</v>
      </c>
      <c r="B2986" s="81" t="s">
        <v>9150</v>
      </c>
      <c r="C2986" s="82" t="s">
        <v>9151</v>
      </c>
      <c r="D2986" s="84" t="s">
        <v>408</v>
      </c>
      <c r="E2986" s="85" t="s">
        <v>9</v>
      </c>
      <c r="F2986" s="86" t="s">
        <v>17</v>
      </c>
      <c r="G2986" s="88" t="s">
        <v>8597</v>
      </c>
      <c r="H2986" s="87" t="n">
        <v>28675</v>
      </c>
      <c r="I2986" s="87" t="n">
        <v>64427</v>
      </c>
      <c r="J2986" s="87" t="n">
        <v>20997</v>
      </c>
      <c r="K2986" s="94" t="n">
        <v>0.449</v>
      </c>
      <c r="L2986" s="80" t="s">
        <v>873</v>
      </c>
      <c r="M2986" s="101" t="s">
        <v>15417</v>
      </c>
    </row>
    <row r="2987" customFormat="false" ht="18" hidden="false" customHeight="false" outlineLevel="0" collapsed="false">
      <c r="A2987" s="80" t="n">
        <v>2987</v>
      </c>
      <c r="B2987" s="81" t="s">
        <v>9152</v>
      </c>
      <c r="C2987" s="82" t="s">
        <v>9153</v>
      </c>
      <c r="D2987" s="84" t="s">
        <v>408</v>
      </c>
      <c r="E2987" s="85" t="s">
        <v>9</v>
      </c>
      <c r="F2987" s="86" t="s">
        <v>17</v>
      </c>
      <c r="G2987" s="88" t="s">
        <v>8597</v>
      </c>
      <c r="H2987" s="87" t="n">
        <v>28675</v>
      </c>
      <c r="I2987" s="87" t="n">
        <v>64343</v>
      </c>
      <c r="J2987" s="87" t="n">
        <v>20985</v>
      </c>
      <c r="K2987" s="94" t="n">
        <v>0.448</v>
      </c>
      <c r="L2987" s="80" t="s">
        <v>873</v>
      </c>
      <c r="M2987" s="101" t="s">
        <v>15417</v>
      </c>
    </row>
    <row r="2988" customFormat="false" ht="18" hidden="false" customHeight="false" outlineLevel="0" collapsed="false">
      <c r="A2988" s="80" t="n">
        <v>2988</v>
      </c>
      <c r="B2988" s="81" t="s">
        <v>9154</v>
      </c>
      <c r="C2988" s="82" t="s">
        <v>9155</v>
      </c>
      <c r="D2988" s="84" t="s">
        <v>408</v>
      </c>
      <c r="E2988" s="85" t="s">
        <v>10</v>
      </c>
      <c r="F2988" s="93" t="s">
        <v>881</v>
      </c>
      <c r="G2988" s="87" t="n">
        <v>15277</v>
      </c>
      <c r="H2988" s="87" t="n">
        <v>9300</v>
      </c>
      <c r="I2988" s="87" t="n">
        <v>15200</v>
      </c>
      <c r="J2988" s="87" t="n">
        <v>8945</v>
      </c>
      <c r="K2988" s="92" t="n">
        <v>0.982</v>
      </c>
      <c r="L2988" s="80" t="s">
        <v>873</v>
      </c>
      <c r="M2988" s="101" t="s">
        <v>15417</v>
      </c>
    </row>
    <row r="2989" customFormat="false" ht="18" hidden="false" customHeight="false" outlineLevel="0" collapsed="false">
      <c r="A2989" s="80" t="n">
        <v>2989</v>
      </c>
      <c r="B2989" s="81" t="s">
        <v>9156</v>
      </c>
      <c r="C2989" s="82" t="s">
        <v>9157</v>
      </c>
      <c r="D2989" s="84" t="s">
        <v>408</v>
      </c>
      <c r="E2989" s="85" t="s">
        <v>10</v>
      </c>
      <c r="F2989" s="93" t="s">
        <v>881</v>
      </c>
      <c r="G2989" s="87" t="n">
        <v>15277</v>
      </c>
      <c r="H2989" s="87" t="n">
        <v>9300</v>
      </c>
      <c r="I2989" s="87" t="n">
        <v>15128</v>
      </c>
      <c r="J2989" s="87" t="n">
        <v>8898</v>
      </c>
      <c r="K2989" s="92" t="n">
        <v>0.978</v>
      </c>
      <c r="L2989" s="80" t="s">
        <v>873</v>
      </c>
      <c r="M2989" s="101" t="s">
        <v>15417</v>
      </c>
    </row>
    <row r="2990" customFormat="false" ht="18" hidden="false" customHeight="false" outlineLevel="0" collapsed="false">
      <c r="A2990" s="80" t="n">
        <v>2990</v>
      </c>
      <c r="B2990" s="81" t="s">
        <v>9158</v>
      </c>
      <c r="C2990" s="82" t="s">
        <v>9159</v>
      </c>
      <c r="D2990" s="84" t="s">
        <v>409</v>
      </c>
      <c r="E2990" s="85" t="s">
        <v>9</v>
      </c>
      <c r="F2990" s="93" t="s">
        <v>881</v>
      </c>
      <c r="G2990" s="88" t="s">
        <v>7453</v>
      </c>
      <c r="H2990" s="87" t="n">
        <v>26196</v>
      </c>
      <c r="I2990" s="88" t="s">
        <v>9160</v>
      </c>
      <c r="J2990" s="87" t="n">
        <v>19199</v>
      </c>
      <c r="K2990" s="96" t="n">
        <v>0.692</v>
      </c>
      <c r="L2990" s="80" t="s">
        <v>873</v>
      </c>
      <c r="M2990" s="101" t="s">
        <v>15417</v>
      </c>
    </row>
    <row r="2991" customFormat="false" ht="18" hidden="false" customHeight="false" outlineLevel="0" collapsed="false">
      <c r="A2991" s="80" t="n">
        <v>2991</v>
      </c>
      <c r="B2991" s="81" t="s">
        <v>9161</v>
      </c>
      <c r="C2991" s="82" t="s">
        <v>9162</v>
      </c>
      <c r="D2991" s="84" t="s">
        <v>409</v>
      </c>
      <c r="E2991" s="85" t="s">
        <v>16</v>
      </c>
      <c r="F2991" s="86" t="s">
        <v>17</v>
      </c>
      <c r="G2991" s="87" t="n">
        <v>72480</v>
      </c>
      <c r="H2991" s="88" t="s">
        <v>9163</v>
      </c>
      <c r="I2991" s="88" t="n">
        <v>876</v>
      </c>
      <c r="J2991" s="88" t="n">
        <v>0</v>
      </c>
      <c r="K2991" s="89" t="n">
        <v>0.005</v>
      </c>
      <c r="L2991" s="80" t="s">
        <v>873</v>
      </c>
      <c r="M2991" s="101" t="s">
        <v>15417</v>
      </c>
    </row>
    <row r="2992" customFormat="false" ht="18" hidden="false" customHeight="false" outlineLevel="0" collapsed="false">
      <c r="A2992" s="80" t="n">
        <v>2992</v>
      </c>
      <c r="B2992" s="81" t="s">
        <v>9164</v>
      </c>
      <c r="C2992" s="82" t="s">
        <v>9165</v>
      </c>
      <c r="D2992" s="84" t="s">
        <v>409</v>
      </c>
      <c r="E2992" s="85" t="s">
        <v>16</v>
      </c>
      <c r="F2992" s="86" t="s">
        <v>17</v>
      </c>
      <c r="G2992" s="87" t="n">
        <v>64858</v>
      </c>
      <c r="H2992" s="88" t="s">
        <v>7815</v>
      </c>
      <c r="I2992" s="87" t="n">
        <v>3668</v>
      </c>
      <c r="J2992" s="88" t="n">
        <v>0</v>
      </c>
      <c r="K2992" s="89" t="n">
        <v>0.022</v>
      </c>
      <c r="L2992" s="80" t="s">
        <v>873</v>
      </c>
      <c r="M2992" s="101" t="s">
        <v>15417</v>
      </c>
    </row>
    <row r="2993" customFormat="false" ht="18" hidden="false" customHeight="false" outlineLevel="0" collapsed="false">
      <c r="A2993" s="80" t="n">
        <v>2993</v>
      </c>
      <c r="B2993" s="81" t="s">
        <v>9166</v>
      </c>
      <c r="C2993" s="82" t="s">
        <v>9167</v>
      </c>
      <c r="D2993" s="84" t="s">
        <v>409</v>
      </c>
      <c r="E2993" s="85" t="s">
        <v>16</v>
      </c>
      <c r="F2993" s="86" t="s">
        <v>17</v>
      </c>
      <c r="G2993" s="87" t="n">
        <v>64248</v>
      </c>
      <c r="H2993" s="88" t="s">
        <v>9168</v>
      </c>
      <c r="I2993" s="87" t="n">
        <v>1084</v>
      </c>
      <c r="J2993" s="88" t="n">
        <v>0</v>
      </c>
      <c r="K2993" s="89" t="n">
        <v>0.006</v>
      </c>
      <c r="L2993" s="80" t="s">
        <v>873</v>
      </c>
      <c r="M2993" s="101" t="s">
        <v>15417</v>
      </c>
    </row>
    <row r="2994" customFormat="false" ht="18" hidden="false" customHeight="false" outlineLevel="0" collapsed="false">
      <c r="A2994" s="80" t="n">
        <v>2994</v>
      </c>
      <c r="B2994" s="81" t="s">
        <v>9169</v>
      </c>
      <c r="C2994" s="82" t="s">
        <v>9170</v>
      </c>
      <c r="D2994" s="84" t="s">
        <v>409</v>
      </c>
      <c r="E2994" s="85" t="s">
        <v>16</v>
      </c>
      <c r="F2994" s="86" t="s">
        <v>17</v>
      </c>
      <c r="G2994" s="87" t="n">
        <v>64307</v>
      </c>
      <c r="H2994" s="88" t="s">
        <v>9171</v>
      </c>
      <c r="I2994" s="87" t="n">
        <v>7408</v>
      </c>
      <c r="J2994" s="87" t="n">
        <v>69845</v>
      </c>
      <c r="K2994" s="94" t="n">
        <v>0.457</v>
      </c>
      <c r="L2994" s="80" t="s">
        <v>873</v>
      </c>
      <c r="M2994" s="101" t="s">
        <v>15417</v>
      </c>
    </row>
    <row r="2995" customFormat="false" ht="27" hidden="false" customHeight="false" outlineLevel="0" collapsed="false">
      <c r="A2995" s="80" t="n">
        <v>2995</v>
      </c>
      <c r="B2995" s="81" t="s">
        <v>9172</v>
      </c>
      <c r="C2995" s="82" t="s">
        <v>9173</v>
      </c>
      <c r="D2995" s="84" t="s">
        <v>409</v>
      </c>
      <c r="E2995" s="85" t="s">
        <v>14</v>
      </c>
      <c r="F2995" s="91" t="s">
        <v>18</v>
      </c>
      <c r="G2995" s="88" t="s">
        <v>9174</v>
      </c>
      <c r="H2995" s="87" t="n">
        <v>68921</v>
      </c>
      <c r="I2995" s="88" t="s">
        <v>9175</v>
      </c>
      <c r="J2995" s="88" t="n">
        <v>0</v>
      </c>
      <c r="K2995" s="94" t="n">
        <v>0.463</v>
      </c>
      <c r="L2995" s="80" t="s">
        <v>873</v>
      </c>
      <c r="M2995" s="101" t="s">
        <v>15417</v>
      </c>
    </row>
    <row r="2996" customFormat="false" ht="27" hidden="false" customHeight="false" outlineLevel="0" collapsed="false">
      <c r="A2996" s="80" t="n">
        <v>2996</v>
      </c>
      <c r="B2996" s="81" t="s">
        <v>9176</v>
      </c>
      <c r="C2996" s="82" t="s">
        <v>9177</v>
      </c>
      <c r="D2996" s="84" t="s">
        <v>409</v>
      </c>
      <c r="E2996" s="85" t="s">
        <v>14</v>
      </c>
      <c r="F2996" s="91" t="s">
        <v>18</v>
      </c>
      <c r="G2996" s="88" t="s">
        <v>9178</v>
      </c>
      <c r="H2996" s="87" t="n">
        <v>71192</v>
      </c>
      <c r="I2996" s="88" t="s">
        <v>9179</v>
      </c>
      <c r="J2996" s="88" t="n">
        <v>0</v>
      </c>
      <c r="K2996" s="96" t="n">
        <v>0.706</v>
      </c>
      <c r="L2996" s="80" t="s">
        <v>873</v>
      </c>
      <c r="M2996" s="101" t="s">
        <v>15417</v>
      </c>
    </row>
    <row r="2997" customFormat="false" ht="18" hidden="false" customHeight="false" outlineLevel="0" collapsed="false">
      <c r="A2997" s="80" t="n">
        <v>2997</v>
      </c>
      <c r="B2997" s="81" t="s">
        <v>9180</v>
      </c>
      <c r="C2997" s="82" t="s">
        <v>9181</v>
      </c>
      <c r="D2997" s="84" t="s">
        <v>409</v>
      </c>
      <c r="E2997" s="85" t="s">
        <v>10</v>
      </c>
      <c r="F2997" s="93" t="s">
        <v>881</v>
      </c>
      <c r="G2997" s="87" t="n">
        <v>15277</v>
      </c>
      <c r="H2997" s="87" t="n">
        <v>9300</v>
      </c>
      <c r="I2997" s="87" t="n">
        <v>4072</v>
      </c>
      <c r="J2997" s="87" t="n">
        <v>9017</v>
      </c>
      <c r="K2997" s="96" t="n">
        <v>0.533</v>
      </c>
      <c r="L2997" s="80" t="s">
        <v>873</v>
      </c>
      <c r="M2997" s="101" t="s">
        <v>15417</v>
      </c>
    </row>
    <row r="2998" customFormat="false" ht="18" hidden="false" customHeight="false" outlineLevel="0" collapsed="false">
      <c r="A2998" s="80" t="n">
        <v>2998</v>
      </c>
      <c r="B2998" s="81" t="s">
        <v>9182</v>
      </c>
      <c r="C2998" s="82" t="s">
        <v>9183</v>
      </c>
      <c r="D2998" s="84" t="s">
        <v>409</v>
      </c>
      <c r="E2998" s="85" t="s">
        <v>10</v>
      </c>
      <c r="F2998" s="93" t="s">
        <v>881</v>
      </c>
      <c r="G2998" s="87" t="n">
        <v>15277</v>
      </c>
      <c r="H2998" s="87" t="n">
        <v>9300</v>
      </c>
      <c r="I2998" s="87" t="n">
        <v>4122</v>
      </c>
      <c r="J2998" s="87" t="n">
        <v>8589</v>
      </c>
      <c r="K2998" s="96" t="n">
        <v>0.517</v>
      </c>
      <c r="L2998" s="80" t="s">
        <v>873</v>
      </c>
      <c r="M2998" s="101" t="s">
        <v>15417</v>
      </c>
    </row>
    <row r="2999" customFormat="false" ht="15" hidden="false" customHeight="false" outlineLevel="0" collapsed="false">
      <c r="A2999" s="80" t="n">
        <v>2999</v>
      </c>
      <c r="B2999" s="81" t="s">
        <v>9184</v>
      </c>
      <c r="C2999" s="82" t="s">
        <v>9185</v>
      </c>
      <c r="D2999" s="84" t="s">
        <v>410</v>
      </c>
      <c r="E2999" s="85" t="s">
        <v>9</v>
      </c>
      <c r="F2999" s="86" t="s">
        <v>17</v>
      </c>
      <c r="G2999" s="87" t="n">
        <v>66860</v>
      </c>
      <c r="H2999" s="87" t="n">
        <v>12900</v>
      </c>
      <c r="I2999" s="88" t="n">
        <v>261</v>
      </c>
      <c r="J2999" s="88" t="n">
        <v>0</v>
      </c>
      <c r="K2999" s="89" t="n">
        <v>0.003</v>
      </c>
      <c r="L2999" s="80" t="s">
        <v>873</v>
      </c>
      <c r="M2999" s="101" t="s">
        <v>15417</v>
      </c>
    </row>
    <row r="3000" customFormat="false" ht="18" hidden="false" customHeight="false" outlineLevel="0" collapsed="false">
      <c r="A3000" s="80" t="n">
        <v>3000</v>
      </c>
      <c r="B3000" s="81" t="s">
        <v>9186</v>
      </c>
      <c r="C3000" s="82" t="s">
        <v>9187</v>
      </c>
      <c r="D3000" s="84" t="s">
        <v>410</v>
      </c>
      <c r="E3000" s="85" t="s">
        <v>9</v>
      </c>
      <c r="F3000" s="86" t="s">
        <v>17</v>
      </c>
      <c r="G3000" s="88" t="s">
        <v>7712</v>
      </c>
      <c r="H3000" s="87" t="n">
        <v>29719</v>
      </c>
      <c r="I3000" s="87" t="n">
        <v>27315</v>
      </c>
      <c r="J3000" s="88" t="n">
        <v>0</v>
      </c>
      <c r="K3000" s="89" t="n">
        <v>0.137</v>
      </c>
      <c r="L3000" s="80" t="s">
        <v>873</v>
      </c>
      <c r="M3000" s="101" t="s">
        <v>15417</v>
      </c>
    </row>
    <row r="3001" customFormat="false" ht="18" hidden="false" customHeight="false" outlineLevel="0" collapsed="false">
      <c r="A3001" s="80" t="n">
        <v>3001</v>
      </c>
      <c r="B3001" s="81" t="s">
        <v>9188</v>
      </c>
      <c r="C3001" s="82" t="s">
        <v>9189</v>
      </c>
      <c r="D3001" s="84" t="s">
        <v>410</v>
      </c>
      <c r="E3001" s="85" t="s">
        <v>9</v>
      </c>
      <c r="F3001" s="93" t="s">
        <v>881</v>
      </c>
      <c r="G3001" s="88" t="s">
        <v>9190</v>
      </c>
      <c r="H3001" s="87" t="n">
        <v>29526</v>
      </c>
      <c r="I3001" s="88" t="s">
        <v>9191</v>
      </c>
      <c r="J3001" s="87" t="n">
        <v>17996</v>
      </c>
      <c r="K3001" s="96" t="n">
        <v>0.608</v>
      </c>
      <c r="L3001" s="80" t="s">
        <v>873</v>
      </c>
      <c r="M3001" s="101" t="s">
        <v>15417</v>
      </c>
    </row>
    <row r="3002" customFormat="false" ht="18" hidden="false" customHeight="false" outlineLevel="0" collapsed="false">
      <c r="A3002" s="80" t="n">
        <v>3002</v>
      </c>
      <c r="B3002" s="81" t="s">
        <v>9192</v>
      </c>
      <c r="C3002" s="82" t="s">
        <v>9193</v>
      </c>
      <c r="D3002" s="84" t="s">
        <v>410</v>
      </c>
      <c r="E3002" s="85" t="s">
        <v>9</v>
      </c>
      <c r="F3002" s="93" t="s">
        <v>881</v>
      </c>
      <c r="G3002" s="88" t="s">
        <v>7233</v>
      </c>
      <c r="H3002" s="87" t="n">
        <v>29498</v>
      </c>
      <c r="I3002" s="87" t="n">
        <v>99840</v>
      </c>
      <c r="J3002" s="87" t="n">
        <v>16856</v>
      </c>
      <c r="K3002" s="96" t="n">
        <v>0.589</v>
      </c>
      <c r="L3002" s="80" t="s">
        <v>873</v>
      </c>
      <c r="M3002" s="101" t="s">
        <v>15417</v>
      </c>
    </row>
    <row r="3003" customFormat="false" ht="18" hidden="false" customHeight="false" outlineLevel="0" collapsed="false">
      <c r="A3003" s="80" t="n">
        <v>3003</v>
      </c>
      <c r="B3003" s="81" t="s">
        <v>9194</v>
      </c>
      <c r="C3003" s="82" t="s">
        <v>9195</v>
      </c>
      <c r="D3003" s="84" t="s">
        <v>410</v>
      </c>
      <c r="E3003" s="85" t="s">
        <v>16</v>
      </c>
      <c r="F3003" s="86" t="s">
        <v>17</v>
      </c>
      <c r="G3003" s="87" t="n">
        <v>65015</v>
      </c>
      <c r="H3003" s="88" t="s">
        <v>9196</v>
      </c>
      <c r="I3003" s="87" t="n">
        <v>20183</v>
      </c>
      <c r="J3003" s="87" t="n">
        <v>30040</v>
      </c>
      <c r="K3003" s="94" t="n">
        <v>0.296</v>
      </c>
      <c r="L3003" s="80" t="s">
        <v>873</v>
      </c>
      <c r="M3003" s="101" t="s">
        <v>15417</v>
      </c>
    </row>
    <row r="3004" customFormat="false" ht="18" hidden="false" customHeight="false" outlineLevel="0" collapsed="false">
      <c r="A3004" s="80" t="n">
        <v>3004</v>
      </c>
      <c r="B3004" s="81" t="s">
        <v>9197</v>
      </c>
      <c r="C3004" s="82" t="s">
        <v>9198</v>
      </c>
      <c r="D3004" s="84" t="s">
        <v>410</v>
      </c>
      <c r="E3004" s="85" t="s">
        <v>10</v>
      </c>
      <c r="F3004" s="93" t="s">
        <v>881</v>
      </c>
      <c r="G3004" s="87" t="n">
        <v>15232</v>
      </c>
      <c r="H3004" s="87" t="n">
        <v>9751</v>
      </c>
      <c r="I3004" s="87" t="n">
        <v>14381</v>
      </c>
      <c r="J3004" s="87" t="n">
        <v>9201</v>
      </c>
      <c r="K3004" s="92" t="n">
        <v>0.944</v>
      </c>
      <c r="L3004" s="80" t="s">
        <v>873</v>
      </c>
      <c r="M3004" s="101" t="s">
        <v>15417</v>
      </c>
    </row>
    <row r="3005" customFormat="false" ht="18" hidden="false" customHeight="false" outlineLevel="0" collapsed="false">
      <c r="A3005" s="80" t="n">
        <v>3005</v>
      </c>
      <c r="B3005" s="81" t="s">
        <v>9199</v>
      </c>
      <c r="C3005" s="82" t="s">
        <v>9200</v>
      </c>
      <c r="D3005" s="84" t="s">
        <v>410</v>
      </c>
      <c r="E3005" s="85" t="s">
        <v>10</v>
      </c>
      <c r="F3005" s="93" t="s">
        <v>881</v>
      </c>
      <c r="G3005" s="87" t="n">
        <v>15232</v>
      </c>
      <c r="H3005" s="87" t="n">
        <v>9751</v>
      </c>
      <c r="I3005" s="87" t="n">
        <v>14961</v>
      </c>
      <c r="J3005" s="87" t="n">
        <v>9226</v>
      </c>
      <c r="K3005" s="92" t="n">
        <v>0.968</v>
      </c>
      <c r="L3005" s="80" t="s">
        <v>873</v>
      </c>
      <c r="M3005" s="101" t="s">
        <v>15417</v>
      </c>
    </row>
    <row r="3006" customFormat="false" ht="18" hidden="false" customHeight="false" outlineLevel="0" collapsed="false">
      <c r="A3006" s="80" t="n">
        <v>3006</v>
      </c>
      <c r="B3006" s="81" t="s">
        <v>9201</v>
      </c>
      <c r="C3006" s="82" t="s">
        <v>9202</v>
      </c>
      <c r="D3006" s="84" t="s">
        <v>411</v>
      </c>
      <c r="E3006" s="85" t="s">
        <v>16</v>
      </c>
      <c r="F3006" s="86" t="s">
        <v>17</v>
      </c>
      <c r="G3006" s="87" t="n">
        <v>50257</v>
      </c>
      <c r="H3006" s="87" t="n">
        <v>39428</v>
      </c>
      <c r="I3006" s="87" t="n">
        <v>11462</v>
      </c>
      <c r="J3006" s="88" t="n">
        <v>0</v>
      </c>
      <c r="K3006" s="89" t="n">
        <v>0.128</v>
      </c>
      <c r="L3006" s="80" t="s">
        <v>873</v>
      </c>
      <c r="M3006" s="101" t="s">
        <v>15417</v>
      </c>
    </row>
    <row r="3007" customFormat="false" ht="18" hidden="false" customHeight="false" outlineLevel="0" collapsed="false">
      <c r="A3007" s="80" t="n">
        <v>3007</v>
      </c>
      <c r="B3007" s="81" t="s">
        <v>9203</v>
      </c>
      <c r="C3007" s="82" t="s">
        <v>9204</v>
      </c>
      <c r="D3007" s="84" t="s">
        <v>411</v>
      </c>
      <c r="E3007" s="85" t="s">
        <v>9</v>
      </c>
      <c r="F3007" s="91" t="s">
        <v>18</v>
      </c>
      <c r="G3007" s="88" t="s">
        <v>9205</v>
      </c>
      <c r="H3007" s="87" t="n">
        <v>42144</v>
      </c>
      <c r="I3007" s="88" t="s">
        <v>9206</v>
      </c>
      <c r="J3007" s="88" t="n">
        <v>0</v>
      </c>
      <c r="K3007" s="96" t="n">
        <v>0.726</v>
      </c>
      <c r="L3007" s="80" t="s">
        <v>873</v>
      </c>
      <c r="M3007" s="101" t="s">
        <v>15417</v>
      </c>
    </row>
    <row r="3008" customFormat="false" ht="18" hidden="false" customHeight="false" outlineLevel="0" collapsed="false">
      <c r="A3008" s="80" t="n">
        <v>3008</v>
      </c>
      <c r="B3008" s="81" t="s">
        <v>9207</v>
      </c>
      <c r="C3008" s="82" t="s">
        <v>9208</v>
      </c>
      <c r="D3008" s="84" t="s">
        <v>411</v>
      </c>
      <c r="E3008" s="85" t="s">
        <v>9</v>
      </c>
      <c r="F3008" s="91" t="s">
        <v>18</v>
      </c>
      <c r="G3008" s="88" t="s">
        <v>7276</v>
      </c>
      <c r="H3008" s="87" t="n">
        <v>42787</v>
      </c>
      <c r="I3008" s="88" t="s">
        <v>9209</v>
      </c>
      <c r="J3008" s="88" t="n">
        <v>0</v>
      </c>
      <c r="K3008" s="96" t="n">
        <v>0.607</v>
      </c>
      <c r="L3008" s="80" t="s">
        <v>873</v>
      </c>
      <c r="M3008" s="101" t="s">
        <v>15417</v>
      </c>
    </row>
    <row r="3009" customFormat="false" ht="15" hidden="false" customHeight="false" outlineLevel="0" collapsed="false">
      <c r="A3009" s="80" t="n">
        <v>3009</v>
      </c>
      <c r="B3009" s="81" t="s">
        <v>9210</v>
      </c>
      <c r="C3009" s="82" t="s">
        <v>9211</v>
      </c>
      <c r="D3009" s="84" t="s">
        <v>411</v>
      </c>
      <c r="E3009" s="85" t="s">
        <v>9</v>
      </c>
      <c r="F3009" s="91" t="s">
        <v>18</v>
      </c>
      <c r="G3009" s="88" t="s">
        <v>7283</v>
      </c>
      <c r="H3009" s="87" t="n">
        <v>42293</v>
      </c>
      <c r="I3009" s="88" t="s">
        <v>9212</v>
      </c>
      <c r="J3009" s="88" t="n">
        <v>0</v>
      </c>
      <c r="K3009" s="96" t="n">
        <v>0.707</v>
      </c>
      <c r="L3009" s="80" t="s">
        <v>873</v>
      </c>
      <c r="M3009" s="101" t="s">
        <v>15417</v>
      </c>
    </row>
    <row r="3010" customFormat="false" ht="18" hidden="false" customHeight="false" outlineLevel="0" collapsed="false">
      <c r="A3010" s="80" t="n">
        <v>3010</v>
      </c>
      <c r="B3010" s="81" t="s">
        <v>9213</v>
      </c>
      <c r="C3010" s="82" t="s">
        <v>9214</v>
      </c>
      <c r="D3010" s="84" t="s">
        <v>411</v>
      </c>
      <c r="E3010" s="85" t="s">
        <v>9</v>
      </c>
      <c r="F3010" s="91" t="s">
        <v>18</v>
      </c>
      <c r="G3010" s="88" t="s">
        <v>7283</v>
      </c>
      <c r="H3010" s="87" t="n">
        <v>42293</v>
      </c>
      <c r="I3010" s="88" t="s">
        <v>9215</v>
      </c>
      <c r="J3010" s="88" t="n">
        <v>0</v>
      </c>
      <c r="K3010" s="96" t="n">
        <v>0.649</v>
      </c>
      <c r="L3010" s="80" t="s">
        <v>873</v>
      </c>
      <c r="M3010" s="101" t="s">
        <v>15417</v>
      </c>
    </row>
    <row r="3011" customFormat="false" ht="18" hidden="false" customHeight="false" outlineLevel="0" collapsed="false">
      <c r="A3011" s="80" t="n">
        <v>3011</v>
      </c>
      <c r="B3011" s="81" t="s">
        <v>9216</v>
      </c>
      <c r="C3011" s="82" t="s">
        <v>9217</v>
      </c>
      <c r="D3011" s="84" t="s">
        <v>411</v>
      </c>
      <c r="E3011" s="85" t="s">
        <v>10</v>
      </c>
      <c r="F3011" s="93" t="s">
        <v>881</v>
      </c>
      <c r="G3011" s="87" t="n">
        <v>15232</v>
      </c>
      <c r="H3011" s="87" t="n">
        <v>9751</v>
      </c>
      <c r="I3011" s="87" t="n">
        <v>14976</v>
      </c>
      <c r="J3011" s="88" t="n">
        <v>0</v>
      </c>
      <c r="K3011" s="96" t="n">
        <v>0.599</v>
      </c>
      <c r="L3011" s="80" t="s">
        <v>873</v>
      </c>
      <c r="M3011" s="101" t="s">
        <v>15417</v>
      </c>
    </row>
    <row r="3012" customFormat="false" ht="18" hidden="false" customHeight="false" outlineLevel="0" collapsed="false">
      <c r="A3012" s="80" t="n">
        <v>3012</v>
      </c>
      <c r="B3012" s="81" t="s">
        <v>9218</v>
      </c>
      <c r="C3012" s="82" t="s">
        <v>9219</v>
      </c>
      <c r="D3012" s="84" t="s">
        <v>411</v>
      </c>
      <c r="E3012" s="85" t="s">
        <v>9</v>
      </c>
      <c r="F3012" s="86" t="s">
        <v>17</v>
      </c>
      <c r="G3012" s="88" t="s">
        <v>7283</v>
      </c>
      <c r="H3012" s="87" t="n">
        <v>42293</v>
      </c>
      <c r="I3012" s="87" t="n">
        <v>22185</v>
      </c>
      <c r="J3012" s="88" t="n">
        <v>0</v>
      </c>
      <c r="K3012" s="89" t="n">
        <v>0.111</v>
      </c>
      <c r="L3012" s="80" t="s">
        <v>873</v>
      </c>
      <c r="M3012" s="101" t="s">
        <v>15417</v>
      </c>
    </row>
    <row r="3013" customFormat="false" ht="18" hidden="false" customHeight="false" outlineLevel="0" collapsed="false">
      <c r="A3013" s="80" t="n">
        <v>3013</v>
      </c>
      <c r="B3013" s="81" t="s">
        <v>9220</v>
      </c>
      <c r="C3013" s="82" t="s">
        <v>9221</v>
      </c>
      <c r="D3013" s="84" t="s">
        <v>411</v>
      </c>
      <c r="E3013" s="85" t="s">
        <v>9</v>
      </c>
      <c r="F3013" s="86" t="s">
        <v>17</v>
      </c>
      <c r="G3013" s="88" t="s">
        <v>7283</v>
      </c>
      <c r="H3013" s="87" t="n">
        <v>42293</v>
      </c>
      <c r="I3013" s="87" t="n">
        <v>20097</v>
      </c>
      <c r="J3013" s="88" t="n">
        <v>0</v>
      </c>
      <c r="K3013" s="89" t="n">
        <v>0.101</v>
      </c>
      <c r="L3013" s="80" t="s">
        <v>873</v>
      </c>
      <c r="M3013" s="101" t="s">
        <v>15417</v>
      </c>
    </row>
    <row r="3014" customFormat="false" ht="18" hidden="false" customHeight="false" outlineLevel="0" collapsed="false">
      <c r="A3014" s="80" t="n">
        <v>3014</v>
      </c>
      <c r="B3014" s="81" t="s">
        <v>9222</v>
      </c>
      <c r="C3014" s="82" t="s">
        <v>9223</v>
      </c>
      <c r="D3014" s="84" t="s">
        <v>411</v>
      </c>
      <c r="E3014" s="85" t="s">
        <v>9</v>
      </c>
      <c r="F3014" s="86" t="s">
        <v>17</v>
      </c>
      <c r="G3014" s="88" t="s">
        <v>7283</v>
      </c>
      <c r="H3014" s="87" t="n">
        <v>42293</v>
      </c>
      <c r="I3014" s="87" t="n">
        <v>20097</v>
      </c>
      <c r="J3014" s="88" t="n">
        <v>0</v>
      </c>
      <c r="K3014" s="89" t="n">
        <v>0.101</v>
      </c>
      <c r="L3014" s="80" t="s">
        <v>873</v>
      </c>
      <c r="M3014" s="101" t="s">
        <v>15417</v>
      </c>
    </row>
    <row r="3015" customFormat="false" ht="18" hidden="false" customHeight="false" outlineLevel="0" collapsed="false">
      <c r="A3015" s="80" t="n">
        <v>3015</v>
      </c>
      <c r="B3015" s="81" t="s">
        <v>9224</v>
      </c>
      <c r="C3015" s="82" t="s">
        <v>9225</v>
      </c>
      <c r="D3015" s="84" t="s">
        <v>411</v>
      </c>
      <c r="E3015" s="85" t="s">
        <v>9</v>
      </c>
      <c r="F3015" s="86" t="s">
        <v>17</v>
      </c>
      <c r="G3015" s="88" t="s">
        <v>7283</v>
      </c>
      <c r="H3015" s="87" t="n">
        <v>42293</v>
      </c>
      <c r="I3015" s="87" t="n">
        <v>18519</v>
      </c>
      <c r="J3015" s="88" t="n">
        <v>0</v>
      </c>
      <c r="K3015" s="89" t="n">
        <v>0.093</v>
      </c>
      <c r="L3015" s="80" t="s">
        <v>873</v>
      </c>
      <c r="M3015" s="101" t="s">
        <v>15417</v>
      </c>
    </row>
    <row r="3016" customFormat="false" ht="18" hidden="false" customHeight="false" outlineLevel="0" collapsed="false">
      <c r="A3016" s="80" t="n">
        <v>3016</v>
      </c>
      <c r="B3016" s="81" t="s">
        <v>9226</v>
      </c>
      <c r="C3016" s="82" t="s">
        <v>9227</v>
      </c>
      <c r="D3016" s="84" t="s">
        <v>411</v>
      </c>
      <c r="E3016" s="85" t="s">
        <v>9</v>
      </c>
      <c r="F3016" s="86" t="s">
        <v>17</v>
      </c>
      <c r="G3016" s="88" t="s">
        <v>7739</v>
      </c>
      <c r="H3016" s="87" t="n">
        <v>29681</v>
      </c>
      <c r="I3016" s="87" t="n">
        <v>18393</v>
      </c>
      <c r="J3016" s="88" t="n">
        <v>0</v>
      </c>
      <c r="K3016" s="89" t="n">
        <v>0.092</v>
      </c>
      <c r="L3016" s="80" t="s">
        <v>873</v>
      </c>
      <c r="M3016" s="101" t="s">
        <v>15417</v>
      </c>
    </row>
    <row r="3017" customFormat="false" ht="18" hidden="false" customHeight="false" outlineLevel="0" collapsed="false">
      <c r="A3017" s="80" t="n">
        <v>3017</v>
      </c>
      <c r="B3017" s="81" t="s">
        <v>9228</v>
      </c>
      <c r="C3017" s="82" t="s">
        <v>9229</v>
      </c>
      <c r="D3017" s="84" t="s">
        <v>411</v>
      </c>
      <c r="E3017" s="85" t="s">
        <v>9</v>
      </c>
      <c r="F3017" s="86" t="s">
        <v>17</v>
      </c>
      <c r="G3017" s="88" t="s">
        <v>7746</v>
      </c>
      <c r="H3017" s="87" t="n">
        <v>29713</v>
      </c>
      <c r="I3017" s="87" t="n">
        <v>4893</v>
      </c>
      <c r="J3017" s="88" t="n">
        <v>0</v>
      </c>
      <c r="K3017" s="89" t="n">
        <v>0.024</v>
      </c>
      <c r="L3017" s="80" t="s">
        <v>873</v>
      </c>
      <c r="M3017" s="101" t="s">
        <v>15417</v>
      </c>
    </row>
    <row r="3018" customFormat="false" ht="15" hidden="false" customHeight="false" outlineLevel="0" collapsed="false">
      <c r="A3018" s="80" t="n">
        <v>3018</v>
      </c>
      <c r="B3018" s="81" t="s">
        <v>9230</v>
      </c>
      <c r="C3018" s="82" t="s">
        <v>9231</v>
      </c>
      <c r="D3018" s="84" t="s">
        <v>411</v>
      </c>
      <c r="E3018" s="85" t="s">
        <v>11</v>
      </c>
      <c r="F3018" s="93" t="s">
        <v>881</v>
      </c>
      <c r="G3018" s="88" t="s">
        <v>8785</v>
      </c>
      <c r="H3018" s="88" t="n">
        <v>0</v>
      </c>
      <c r="I3018" s="88" t="s">
        <v>9232</v>
      </c>
      <c r="J3018" s="88" t="n">
        <v>0</v>
      </c>
      <c r="K3018" s="92" t="n">
        <v>0.975</v>
      </c>
      <c r="L3018" s="80" t="s">
        <v>873</v>
      </c>
      <c r="M3018" s="101" t="s">
        <v>15417</v>
      </c>
    </row>
    <row r="3019" customFormat="false" ht="15" hidden="false" customHeight="false" outlineLevel="0" collapsed="false">
      <c r="A3019" s="80" t="n">
        <v>3019</v>
      </c>
      <c r="B3019" s="81" t="s">
        <v>9233</v>
      </c>
      <c r="C3019" s="82" t="s">
        <v>9234</v>
      </c>
      <c r="D3019" s="84" t="s">
        <v>411</v>
      </c>
      <c r="E3019" s="85" t="s">
        <v>11</v>
      </c>
      <c r="F3019" s="93" t="s">
        <v>881</v>
      </c>
      <c r="G3019" s="88" t="s">
        <v>9235</v>
      </c>
      <c r="H3019" s="88" t="s">
        <v>9236</v>
      </c>
      <c r="I3019" s="88" t="s">
        <v>9237</v>
      </c>
      <c r="J3019" s="88" t="s">
        <v>9238</v>
      </c>
      <c r="K3019" s="96" t="n">
        <v>0.608</v>
      </c>
      <c r="L3019" s="80" t="s">
        <v>873</v>
      </c>
      <c r="M3019" s="101" t="s">
        <v>15417</v>
      </c>
    </row>
    <row r="3020" customFormat="false" ht="18" hidden="false" customHeight="false" outlineLevel="0" collapsed="false">
      <c r="A3020" s="80" t="n">
        <v>3020</v>
      </c>
      <c r="B3020" s="81" t="s">
        <v>9239</v>
      </c>
      <c r="C3020" s="82" t="s">
        <v>9240</v>
      </c>
      <c r="D3020" s="84" t="s">
        <v>411</v>
      </c>
      <c r="E3020" s="85" t="s">
        <v>10</v>
      </c>
      <c r="F3020" s="93" t="s">
        <v>881</v>
      </c>
      <c r="G3020" s="87" t="n">
        <v>15232</v>
      </c>
      <c r="H3020" s="87" t="n">
        <v>9751</v>
      </c>
      <c r="I3020" s="87" t="n">
        <v>15024</v>
      </c>
      <c r="J3020" s="87" t="n">
        <v>9096</v>
      </c>
      <c r="K3020" s="92" t="n">
        <v>0.965</v>
      </c>
      <c r="L3020" s="80" t="s">
        <v>873</v>
      </c>
      <c r="M3020" s="101" t="s">
        <v>15417</v>
      </c>
    </row>
    <row r="3021" customFormat="false" ht="18" hidden="false" customHeight="false" outlineLevel="0" collapsed="false">
      <c r="A3021" s="80" t="n">
        <v>3021</v>
      </c>
      <c r="B3021" s="81" t="s">
        <v>9241</v>
      </c>
      <c r="C3021" s="82" t="s">
        <v>9242</v>
      </c>
      <c r="D3021" s="84" t="s">
        <v>411</v>
      </c>
      <c r="E3021" s="85" t="s">
        <v>10</v>
      </c>
      <c r="F3021" s="91" t="s">
        <v>18</v>
      </c>
      <c r="G3021" s="87" t="n">
        <v>15232</v>
      </c>
      <c r="H3021" s="87" t="n">
        <v>9751</v>
      </c>
      <c r="I3021" s="87" t="n">
        <v>13549</v>
      </c>
      <c r="J3021" s="88" t="n">
        <v>0</v>
      </c>
      <c r="K3021" s="96" t="n">
        <v>0.542</v>
      </c>
      <c r="L3021" s="80" t="s">
        <v>873</v>
      </c>
      <c r="M3021" s="101" t="s">
        <v>15417</v>
      </c>
    </row>
    <row r="3022" customFormat="false" ht="18" hidden="false" customHeight="false" outlineLevel="0" collapsed="false">
      <c r="A3022" s="80" t="n">
        <v>3022</v>
      </c>
      <c r="B3022" s="81" t="s">
        <v>9243</v>
      </c>
      <c r="C3022" s="82" t="s">
        <v>9244</v>
      </c>
      <c r="D3022" s="84" t="s">
        <v>412</v>
      </c>
      <c r="E3022" s="85" t="s">
        <v>16</v>
      </c>
      <c r="F3022" s="86" t="s">
        <v>17</v>
      </c>
      <c r="G3022" s="87" t="n">
        <v>32424</v>
      </c>
      <c r="H3022" s="87" t="n">
        <v>7674</v>
      </c>
      <c r="I3022" s="88" t="n">
        <v>0</v>
      </c>
      <c r="J3022" s="88" t="n">
        <v>0</v>
      </c>
      <c r="K3022" s="89" t="n">
        <v>0</v>
      </c>
      <c r="L3022" s="80" t="s">
        <v>873</v>
      </c>
      <c r="M3022" s="101" t="s">
        <v>15417</v>
      </c>
    </row>
    <row r="3023" customFormat="false" ht="15" hidden="false" customHeight="false" outlineLevel="0" collapsed="false">
      <c r="A3023" s="80" t="n">
        <v>3023</v>
      </c>
      <c r="B3023" s="81" t="s">
        <v>9245</v>
      </c>
      <c r="C3023" s="82" t="s">
        <v>9246</v>
      </c>
      <c r="D3023" s="84" t="s">
        <v>412</v>
      </c>
      <c r="E3023" s="85" t="s">
        <v>9</v>
      </c>
      <c r="F3023" s="93" t="s">
        <v>881</v>
      </c>
      <c r="G3023" s="88" t="s">
        <v>9247</v>
      </c>
      <c r="H3023" s="87" t="n">
        <v>38601</v>
      </c>
      <c r="I3023" s="87" t="n">
        <v>86130</v>
      </c>
      <c r="J3023" s="88" t="n">
        <v>0</v>
      </c>
      <c r="K3023" s="94" t="n">
        <v>0.33</v>
      </c>
      <c r="L3023" s="80" t="s">
        <v>873</v>
      </c>
      <c r="M3023" s="101" t="s">
        <v>15417</v>
      </c>
    </row>
    <row r="3024" customFormat="false" ht="18" hidden="false" customHeight="false" outlineLevel="0" collapsed="false">
      <c r="A3024" s="80" t="n">
        <v>3024</v>
      </c>
      <c r="B3024" s="81" t="s">
        <v>9248</v>
      </c>
      <c r="C3024" s="82" t="s">
        <v>9249</v>
      </c>
      <c r="D3024" s="84" t="s">
        <v>412</v>
      </c>
      <c r="E3024" s="85" t="s">
        <v>16</v>
      </c>
      <c r="F3024" s="86" t="s">
        <v>17</v>
      </c>
      <c r="G3024" s="88" t="s">
        <v>2422</v>
      </c>
      <c r="H3024" s="87" t="n">
        <v>48300</v>
      </c>
      <c r="I3024" s="87" t="n">
        <v>45414</v>
      </c>
      <c r="J3024" s="88" t="n">
        <v>0</v>
      </c>
      <c r="K3024" s="94" t="n">
        <v>0.262</v>
      </c>
      <c r="L3024" s="80" t="s">
        <v>873</v>
      </c>
      <c r="M3024" s="101" t="s">
        <v>15417</v>
      </c>
    </row>
    <row r="3025" customFormat="false" ht="18" hidden="false" customHeight="false" outlineLevel="0" collapsed="false">
      <c r="A3025" s="80" t="n">
        <v>3025</v>
      </c>
      <c r="B3025" s="81" t="s">
        <v>9250</v>
      </c>
      <c r="C3025" s="82" t="s">
        <v>9251</v>
      </c>
      <c r="D3025" s="84" t="s">
        <v>412</v>
      </c>
      <c r="E3025" s="85" t="s">
        <v>9</v>
      </c>
      <c r="F3025" s="93" t="s">
        <v>881</v>
      </c>
      <c r="G3025" s="88" t="s">
        <v>7882</v>
      </c>
      <c r="H3025" s="87" t="n">
        <v>29675</v>
      </c>
      <c r="I3025" s="87" t="n">
        <v>86130</v>
      </c>
      <c r="J3025" s="88" t="n">
        <v>0</v>
      </c>
      <c r="K3025" s="94" t="n">
        <v>0.431</v>
      </c>
      <c r="L3025" s="80" t="s">
        <v>873</v>
      </c>
      <c r="M3025" s="101" t="s">
        <v>15417</v>
      </c>
    </row>
    <row r="3026" customFormat="false" ht="15" hidden="false" customHeight="false" outlineLevel="0" collapsed="false">
      <c r="A3026" s="80" t="n">
        <v>3026</v>
      </c>
      <c r="B3026" s="81" t="s">
        <v>9252</v>
      </c>
      <c r="C3026" s="82" t="s">
        <v>9253</v>
      </c>
      <c r="D3026" s="84" t="s">
        <v>412</v>
      </c>
      <c r="E3026" s="85" t="s">
        <v>9</v>
      </c>
      <c r="F3026" s="93" t="s">
        <v>881</v>
      </c>
      <c r="G3026" s="88" t="s">
        <v>7882</v>
      </c>
      <c r="H3026" s="87" t="n">
        <v>29675</v>
      </c>
      <c r="I3026" s="87" t="n">
        <v>90828</v>
      </c>
      <c r="J3026" s="88" t="n">
        <v>0</v>
      </c>
      <c r="K3026" s="94" t="n">
        <v>0.455</v>
      </c>
      <c r="L3026" s="80" t="s">
        <v>873</v>
      </c>
      <c r="M3026" s="101" t="s">
        <v>15417</v>
      </c>
    </row>
    <row r="3027" customFormat="false" ht="18" hidden="false" customHeight="false" outlineLevel="0" collapsed="false">
      <c r="A3027" s="80" t="n">
        <v>3027</v>
      </c>
      <c r="B3027" s="81" t="s">
        <v>9254</v>
      </c>
      <c r="C3027" s="82" t="s">
        <v>9255</v>
      </c>
      <c r="D3027" s="84" t="s">
        <v>412</v>
      </c>
      <c r="E3027" s="85" t="s">
        <v>16</v>
      </c>
      <c r="F3027" s="86" t="s">
        <v>17</v>
      </c>
      <c r="G3027" s="87" t="n">
        <v>65216</v>
      </c>
      <c r="H3027" s="88" t="s">
        <v>9256</v>
      </c>
      <c r="I3027" s="87" t="n">
        <v>5954</v>
      </c>
      <c r="J3027" s="88" t="n">
        <v>0</v>
      </c>
      <c r="K3027" s="89" t="n">
        <v>0.036</v>
      </c>
      <c r="L3027" s="80" t="s">
        <v>873</v>
      </c>
      <c r="M3027" s="101" t="s">
        <v>15417</v>
      </c>
    </row>
    <row r="3028" customFormat="false" ht="18" hidden="false" customHeight="false" outlineLevel="0" collapsed="false">
      <c r="A3028" s="80" t="n">
        <v>3028</v>
      </c>
      <c r="B3028" s="81" t="s">
        <v>9257</v>
      </c>
      <c r="C3028" s="82" t="s">
        <v>9258</v>
      </c>
      <c r="D3028" s="84" t="s">
        <v>412</v>
      </c>
      <c r="E3028" s="85" t="s">
        <v>16</v>
      </c>
      <c r="F3028" s="86" t="s">
        <v>17</v>
      </c>
      <c r="G3028" s="88" t="s">
        <v>9259</v>
      </c>
      <c r="H3028" s="88" t="s">
        <v>9260</v>
      </c>
      <c r="I3028" s="87" t="n">
        <v>14838</v>
      </c>
      <c r="J3028" s="87" t="n">
        <v>73261</v>
      </c>
      <c r="K3028" s="94" t="n">
        <v>0.327</v>
      </c>
      <c r="L3028" s="80" t="s">
        <v>873</v>
      </c>
      <c r="M3028" s="101" t="s">
        <v>15417</v>
      </c>
    </row>
    <row r="3029" customFormat="false" ht="15" hidden="false" customHeight="false" outlineLevel="0" collapsed="false">
      <c r="A3029" s="80" t="n">
        <v>3029</v>
      </c>
      <c r="B3029" s="81" t="s">
        <v>9261</v>
      </c>
      <c r="C3029" s="82" t="s">
        <v>9262</v>
      </c>
      <c r="D3029" s="84" t="s">
        <v>412</v>
      </c>
      <c r="E3029" s="85" t="s">
        <v>16</v>
      </c>
      <c r="F3029" s="86" t="s">
        <v>17</v>
      </c>
      <c r="G3029" s="87" t="n">
        <v>72014</v>
      </c>
      <c r="H3029" s="88" t="s">
        <v>9263</v>
      </c>
      <c r="I3029" s="87" t="n">
        <v>15166</v>
      </c>
      <c r="J3029" s="88" t="n">
        <v>0</v>
      </c>
      <c r="K3029" s="89" t="n">
        <v>0.082</v>
      </c>
      <c r="L3029" s="80" t="s">
        <v>873</v>
      </c>
      <c r="M3029" s="101" t="s">
        <v>15417</v>
      </c>
    </row>
    <row r="3030" customFormat="false" ht="18" hidden="false" customHeight="false" outlineLevel="0" collapsed="false">
      <c r="A3030" s="80" t="n">
        <v>3030</v>
      </c>
      <c r="B3030" s="81" t="s">
        <v>9264</v>
      </c>
      <c r="C3030" s="82" t="s">
        <v>9265</v>
      </c>
      <c r="D3030" s="84" t="s">
        <v>412</v>
      </c>
      <c r="E3030" s="85" t="s">
        <v>16</v>
      </c>
      <c r="F3030" s="86" t="s">
        <v>17</v>
      </c>
      <c r="G3030" s="88" t="s">
        <v>7408</v>
      </c>
      <c r="H3030" s="88" t="s">
        <v>7409</v>
      </c>
      <c r="I3030" s="87" t="n">
        <v>8332</v>
      </c>
      <c r="J3030" s="88" t="n">
        <v>0</v>
      </c>
      <c r="K3030" s="89" t="n">
        <v>0.032</v>
      </c>
      <c r="L3030" s="80" t="s">
        <v>873</v>
      </c>
      <c r="M3030" s="101" t="s">
        <v>15417</v>
      </c>
    </row>
    <row r="3031" customFormat="false" ht="18" hidden="false" customHeight="false" outlineLevel="0" collapsed="false">
      <c r="A3031" s="80" t="n">
        <v>3031</v>
      </c>
      <c r="B3031" s="81" t="s">
        <v>9266</v>
      </c>
      <c r="C3031" s="82" t="s">
        <v>9267</v>
      </c>
      <c r="D3031" s="84" t="s">
        <v>412</v>
      </c>
      <c r="E3031" s="85" t="s">
        <v>16</v>
      </c>
      <c r="F3031" s="86" t="s">
        <v>17</v>
      </c>
      <c r="G3031" s="87" t="n">
        <v>73258</v>
      </c>
      <c r="H3031" s="88" t="s">
        <v>9268</v>
      </c>
      <c r="I3031" s="87" t="n">
        <v>16519</v>
      </c>
      <c r="J3031" s="87" t="n">
        <v>61909</v>
      </c>
      <c r="K3031" s="94" t="n">
        <v>0.43</v>
      </c>
      <c r="L3031" s="80" t="s">
        <v>873</v>
      </c>
      <c r="M3031" s="101" t="s">
        <v>15417</v>
      </c>
    </row>
    <row r="3032" customFormat="false" ht="18" hidden="false" customHeight="false" outlineLevel="0" collapsed="false">
      <c r="A3032" s="80" t="n">
        <v>3032</v>
      </c>
      <c r="B3032" s="81" t="s">
        <v>9269</v>
      </c>
      <c r="C3032" s="82" t="s">
        <v>9270</v>
      </c>
      <c r="D3032" s="84" t="s">
        <v>412</v>
      </c>
      <c r="E3032" s="85" t="s">
        <v>10</v>
      </c>
      <c r="F3032" s="93" t="s">
        <v>881</v>
      </c>
      <c r="G3032" s="87" t="n">
        <v>15910</v>
      </c>
      <c r="H3032" s="87" t="n">
        <v>9990</v>
      </c>
      <c r="I3032" s="87" t="n">
        <v>14877</v>
      </c>
      <c r="J3032" s="88" t="n">
        <v>0</v>
      </c>
      <c r="K3032" s="96" t="n">
        <v>0.574</v>
      </c>
      <c r="L3032" s="80" t="s">
        <v>873</v>
      </c>
      <c r="M3032" s="101" t="s">
        <v>15417</v>
      </c>
    </row>
    <row r="3033" customFormat="false" ht="18" hidden="false" customHeight="false" outlineLevel="0" collapsed="false">
      <c r="A3033" s="80" t="n">
        <v>3033</v>
      </c>
      <c r="B3033" s="81" t="s">
        <v>9271</v>
      </c>
      <c r="C3033" s="82" t="s">
        <v>9272</v>
      </c>
      <c r="D3033" s="84" t="s">
        <v>412</v>
      </c>
      <c r="E3033" s="85" t="s">
        <v>10</v>
      </c>
      <c r="F3033" s="91" t="s">
        <v>18</v>
      </c>
      <c r="G3033" s="87" t="n">
        <v>15910</v>
      </c>
      <c r="H3033" s="87" t="n">
        <v>9990</v>
      </c>
      <c r="I3033" s="87" t="n">
        <v>15904</v>
      </c>
      <c r="J3033" s="88" t="n">
        <v>0</v>
      </c>
      <c r="K3033" s="96" t="n">
        <v>0.614</v>
      </c>
      <c r="L3033" s="80" t="s">
        <v>873</v>
      </c>
      <c r="M3033" s="101" t="s">
        <v>15417</v>
      </c>
    </row>
    <row r="3034" customFormat="false" ht="18" hidden="false" customHeight="false" outlineLevel="0" collapsed="false">
      <c r="A3034" s="80" t="n">
        <v>3034</v>
      </c>
      <c r="B3034" s="81" t="s">
        <v>9273</v>
      </c>
      <c r="C3034" s="82" t="s">
        <v>9274</v>
      </c>
      <c r="D3034" s="84" t="s">
        <v>412</v>
      </c>
      <c r="E3034" s="85" t="s">
        <v>10</v>
      </c>
      <c r="F3034" s="93" t="s">
        <v>881</v>
      </c>
      <c r="G3034" s="87" t="n">
        <v>15910</v>
      </c>
      <c r="H3034" s="87" t="n">
        <v>9990</v>
      </c>
      <c r="I3034" s="87" t="n">
        <v>15660</v>
      </c>
      <c r="J3034" s="88" t="n">
        <v>0</v>
      </c>
      <c r="K3034" s="96" t="n">
        <v>0.605</v>
      </c>
      <c r="L3034" s="80" t="s">
        <v>873</v>
      </c>
      <c r="M3034" s="101" t="s">
        <v>15417</v>
      </c>
    </row>
    <row r="3035" customFormat="false" ht="18" hidden="false" customHeight="false" outlineLevel="0" collapsed="false">
      <c r="A3035" s="80" t="n">
        <v>3035</v>
      </c>
      <c r="B3035" s="81" t="s">
        <v>9275</v>
      </c>
      <c r="C3035" s="82" t="s">
        <v>9276</v>
      </c>
      <c r="D3035" s="84" t="s">
        <v>413</v>
      </c>
      <c r="E3035" s="85" t="s">
        <v>9</v>
      </c>
      <c r="F3035" s="93" t="s">
        <v>881</v>
      </c>
      <c r="G3035" s="88" t="s">
        <v>9277</v>
      </c>
      <c r="H3035" s="87" t="n">
        <v>25018</v>
      </c>
      <c r="I3035" s="87" t="n">
        <v>52356</v>
      </c>
      <c r="J3035" s="87" t="n">
        <v>22854</v>
      </c>
      <c r="K3035" s="94" t="n">
        <v>0.473</v>
      </c>
      <c r="L3035" s="80" t="s">
        <v>873</v>
      </c>
      <c r="M3035" s="101" t="s">
        <v>15417</v>
      </c>
    </row>
    <row r="3036" customFormat="false" ht="18" hidden="false" customHeight="false" outlineLevel="0" collapsed="false">
      <c r="A3036" s="80" t="n">
        <v>3036</v>
      </c>
      <c r="B3036" s="81" t="s">
        <v>9278</v>
      </c>
      <c r="C3036" s="82" t="s">
        <v>9279</v>
      </c>
      <c r="D3036" s="84" t="s">
        <v>413</v>
      </c>
      <c r="E3036" s="85" t="s">
        <v>16</v>
      </c>
      <c r="F3036" s="86" t="s">
        <v>17</v>
      </c>
      <c r="G3036" s="87" t="n">
        <v>65229</v>
      </c>
      <c r="H3036" s="88" t="s">
        <v>7905</v>
      </c>
      <c r="I3036" s="87" t="n">
        <v>20073</v>
      </c>
      <c r="J3036" s="87" t="n">
        <v>39381</v>
      </c>
      <c r="K3036" s="94" t="n">
        <v>0.35</v>
      </c>
      <c r="L3036" s="80" t="s">
        <v>873</v>
      </c>
      <c r="M3036" s="101" t="s">
        <v>15417</v>
      </c>
    </row>
    <row r="3037" customFormat="false" ht="18" hidden="false" customHeight="false" outlineLevel="0" collapsed="false">
      <c r="A3037" s="80" t="n">
        <v>3037</v>
      </c>
      <c r="B3037" s="81" t="s">
        <v>9280</v>
      </c>
      <c r="C3037" s="82" t="s">
        <v>9281</v>
      </c>
      <c r="D3037" s="84" t="s">
        <v>413</v>
      </c>
      <c r="E3037" s="85" t="s">
        <v>16</v>
      </c>
      <c r="F3037" s="86" t="s">
        <v>17</v>
      </c>
      <c r="G3037" s="87" t="n">
        <v>73025</v>
      </c>
      <c r="H3037" s="88" t="s">
        <v>9282</v>
      </c>
      <c r="I3037" s="88" t="n">
        <v>750</v>
      </c>
      <c r="J3037" s="88" t="n">
        <v>0</v>
      </c>
      <c r="K3037" s="89" t="n">
        <v>0.004</v>
      </c>
      <c r="L3037" s="80" t="s">
        <v>873</v>
      </c>
      <c r="M3037" s="101" t="s">
        <v>15417</v>
      </c>
    </row>
    <row r="3038" customFormat="false" ht="18" hidden="false" customHeight="false" outlineLevel="0" collapsed="false">
      <c r="A3038" s="80" t="n">
        <v>3038</v>
      </c>
      <c r="B3038" s="81" t="s">
        <v>9283</v>
      </c>
      <c r="C3038" s="82" t="s">
        <v>9284</v>
      </c>
      <c r="D3038" s="84" t="s">
        <v>413</v>
      </c>
      <c r="E3038" s="85" t="s">
        <v>16</v>
      </c>
      <c r="F3038" s="86" t="s">
        <v>17</v>
      </c>
      <c r="G3038" s="87" t="n">
        <v>64523</v>
      </c>
      <c r="H3038" s="88" t="s">
        <v>8519</v>
      </c>
      <c r="I3038" s="88" t="n">
        <v>450</v>
      </c>
      <c r="J3038" s="88" t="n">
        <v>0</v>
      </c>
      <c r="K3038" s="89" t="n">
        <v>0.003</v>
      </c>
      <c r="L3038" s="80" t="s">
        <v>873</v>
      </c>
      <c r="M3038" s="101" t="s">
        <v>15417</v>
      </c>
    </row>
    <row r="3039" customFormat="false" ht="18" hidden="false" customHeight="false" outlineLevel="0" collapsed="false">
      <c r="A3039" s="80" t="n">
        <v>3039</v>
      </c>
      <c r="B3039" s="81" t="s">
        <v>9285</v>
      </c>
      <c r="C3039" s="82" t="s">
        <v>9286</v>
      </c>
      <c r="D3039" s="84" t="s">
        <v>413</v>
      </c>
      <c r="E3039" s="85" t="s">
        <v>16</v>
      </c>
      <c r="F3039" s="86" t="s">
        <v>17</v>
      </c>
      <c r="G3039" s="87" t="n">
        <v>64139</v>
      </c>
      <c r="H3039" s="88" t="s">
        <v>8184</v>
      </c>
      <c r="I3039" s="88" t="n">
        <v>450</v>
      </c>
      <c r="J3039" s="88" t="n">
        <v>0</v>
      </c>
      <c r="K3039" s="89" t="n">
        <v>0.003</v>
      </c>
      <c r="L3039" s="80" t="s">
        <v>873</v>
      </c>
      <c r="M3039" s="101" t="s">
        <v>15417</v>
      </c>
    </row>
    <row r="3040" customFormat="false" ht="18" hidden="false" customHeight="false" outlineLevel="0" collapsed="false">
      <c r="A3040" s="80" t="n">
        <v>3040</v>
      </c>
      <c r="B3040" s="81" t="s">
        <v>9287</v>
      </c>
      <c r="C3040" s="82" t="s">
        <v>9288</v>
      </c>
      <c r="D3040" s="84" t="s">
        <v>413</v>
      </c>
      <c r="E3040" s="85" t="s">
        <v>16</v>
      </c>
      <c r="F3040" s="86" t="s">
        <v>17</v>
      </c>
      <c r="G3040" s="87" t="n">
        <v>65142</v>
      </c>
      <c r="H3040" s="87" t="n">
        <v>99840</v>
      </c>
      <c r="I3040" s="88" t="n">
        <v>0</v>
      </c>
      <c r="J3040" s="88" t="n">
        <v>0</v>
      </c>
      <c r="K3040" s="89" t="n">
        <v>0</v>
      </c>
      <c r="L3040" s="80" t="s">
        <v>873</v>
      </c>
      <c r="M3040" s="101" t="s">
        <v>15417</v>
      </c>
    </row>
    <row r="3041" customFormat="false" ht="18" hidden="false" customHeight="false" outlineLevel="0" collapsed="false">
      <c r="A3041" s="80" t="n">
        <v>3041</v>
      </c>
      <c r="B3041" s="81" t="s">
        <v>9289</v>
      </c>
      <c r="C3041" s="82" t="s">
        <v>9290</v>
      </c>
      <c r="D3041" s="84" t="s">
        <v>413</v>
      </c>
      <c r="E3041" s="85" t="s">
        <v>16</v>
      </c>
      <c r="F3041" s="86" t="s">
        <v>17</v>
      </c>
      <c r="G3041" s="87" t="n">
        <v>64619</v>
      </c>
      <c r="H3041" s="87" t="n">
        <v>99516</v>
      </c>
      <c r="I3041" s="88" t="n">
        <v>0</v>
      </c>
      <c r="J3041" s="88" t="n">
        <v>0</v>
      </c>
      <c r="K3041" s="89" t="n">
        <v>0</v>
      </c>
      <c r="L3041" s="80" t="s">
        <v>873</v>
      </c>
      <c r="M3041" s="101" t="s">
        <v>15417</v>
      </c>
    </row>
    <row r="3042" customFormat="false" ht="18" hidden="false" customHeight="false" outlineLevel="0" collapsed="false">
      <c r="A3042" s="80" t="n">
        <v>3042</v>
      </c>
      <c r="B3042" s="81" t="s">
        <v>9291</v>
      </c>
      <c r="C3042" s="82" t="s">
        <v>9292</v>
      </c>
      <c r="D3042" s="84" t="s">
        <v>413</v>
      </c>
      <c r="E3042" s="85" t="s">
        <v>16</v>
      </c>
      <c r="F3042" s="86" t="s">
        <v>17</v>
      </c>
      <c r="G3042" s="87" t="n">
        <v>14083</v>
      </c>
      <c r="H3042" s="87" t="n">
        <v>17246</v>
      </c>
      <c r="I3042" s="88" t="n">
        <v>0</v>
      </c>
      <c r="J3042" s="88" t="n">
        <v>0</v>
      </c>
      <c r="K3042" s="89" t="n">
        <v>0</v>
      </c>
      <c r="L3042" s="80" t="s">
        <v>873</v>
      </c>
      <c r="M3042" s="101" t="s">
        <v>15417</v>
      </c>
    </row>
    <row r="3043" customFormat="false" ht="18" hidden="false" customHeight="false" outlineLevel="0" collapsed="false">
      <c r="A3043" s="80" t="n">
        <v>3043</v>
      </c>
      <c r="B3043" s="81" t="s">
        <v>9293</v>
      </c>
      <c r="C3043" s="82" t="s">
        <v>9294</v>
      </c>
      <c r="D3043" s="84" t="s">
        <v>413</v>
      </c>
      <c r="E3043" s="85" t="s">
        <v>10</v>
      </c>
      <c r="F3043" s="93" t="s">
        <v>881</v>
      </c>
      <c r="G3043" s="87" t="n">
        <v>15910</v>
      </c>
      <c r="H3043" s="87" t="n">
        <v>9990</v>
      </c>
      <c r="I3043" s="87" t="n">
        <v>12066</v>
      </c>
      <c r="J3043" s="87" t="n">
        <v>9385</v>
      </c>
      <c r="K3043" s="92" t="n">
        <v>0.828</v>
      </c>
      <c r="L3043" s="80" t="s">
        <v>873</v>
      </c>
      <c r="M3043" s="101" t="s">
        <v>15417</v>
      </c>
    </row>
    <row r="3044" customFormat="false" ht="18" hidden="false" customHeight="false" outlineLevel="0" collapsed="false">
      <c r="A3044" s="80" t="n">
        <v>3044</v>
      </c>
      <c r="B3044" s="81" t="s">
        <v>9295</v>
      </c>
      <c r="C3044" s="82" t="s">
        <v>9296</v>
      </c>
      <c r="D3044" s="84" t="s">
        <v>413</v>
      </c>
      <c r="E3044" s="85" t="s">
        <v>10</v>
      </c>
      <c r="F3044" s="93" t="s">
        <v>881</v>
      </c>
      <c r="G3044" s="87" t="n">
        <v>15910</v>
      </c>
      <c r="H3044" s="87" t="n">
        <v>9990</v>
      </c>
      <c r="I3044" s="87" t="n">
        <v>12762</v>
      </c>
      <c r="J3044" s="87" t="n">
        <v>9385</v>
      </c>
      <c r="K3044" s="92" t="n">
        <v>0.855</v>
      </c>
      <c r="L3044" s="80" t="s">
        <v>873</v>
      </c>
      <c r="M3044" s="101" t="s">
        <v>15417</v>
      </c>
    </row>
    <row r="3045" customFormat="false" ht="15" hidden="false" customHeight="false" outlineLevel="0" collapsed="false">
      <c r="A3045" s="80" t="n">
        <v>3045</v>
      </c>
      <c r="B3045" s="81" t="s">
        <v>9297</v>
      </c>
      <c r="C3045" s="82" t="s">
        <v>9298</v>
      </c>
      <c r="D3045" s="84" t="s">
        <v>321</v>
      </c>
      <c r="E3045" s="85" t="s">
        <v>9</v>
      </c>
      <c r="F3045" s="93" t="s">
        <v>881</v>
      </c>
      <c r="G3045" s="88" t="s">
        <v>7227</v>
      </c>
      <c r="H3045" s="87" t="n">
        <v>38043</v>
      </c>
      <c r="I3045" s="88" t="s">
        <v>9299</v>
      </c>
      <c r="J3045" s="87" t="n">
        <v>26254</v>
      </c>
      <c r="K3045" s="96" t="n">
        <v>0.723</v>
      </c>
      <c r="L3045" s="80" t="s">
        <v>873</v>
      </c>
      <c r="M3045" s="101" t="s">
        <v>15417</v>
      </c>
    </row>
    <row r="3046" customFormat="false" ht="15" hidden="false" customHeight="false" outlineLevel="0" collapsed="false">
      <c r="A3046" s="80" t="n">
        <v>3046</v>
      </c>
      <c r="B3046" s="81" t="s">
        <v>9300</v>
      </c>
      <c r="C3046" s="82" t="s">
        <v>9301</v>
      </c>
      <c r="D3046" s="84" t="s">
        <v>321</v>
      </c>
      <c r="E3046" s="85" t="s">
        <v>9</v>
      </c>
      <c r="F3046" s="86" t="s">
        <v>17</v>
      </c>
      <c r="G3046" s="88" t="s">
        <v>7365</v>
      </c>
      <c r="H3046" s="87" t="n">
        <v>28306</v>
      </c>
      <c r="I3046" s="87" t="n">
        <v>11414</v>
      </c>
      <c r="J3046" s="88" t="n">
        <v>0</v>
      </c>
      <c r="K3046" s="89" t="n">
        <v>0.06</v>
      </c>
      <c r="L3046" s="80" t="s">
        <v>873</v>
      </c>
      <c r="M3046" s="101" t="s">
        <v>15417</v>
      </c>
    </row>
    <row r="3047" customFormat="false" ht="15" hidden="false" customHeight="false" outlineLevel="0" collapsed="false">
      <c r="A3047" s="80" t="n">
        <v>3047</v>
      </c>
      <c r="B3047" s="81" t="s">
        <v>9302</v>
      </c>
      <c r="C3047" s="82" t="s">
        <v>9303</v>
      </c>
      <c r="D3047" s="84" t="s">
        <v>321</v>
      </c>
      <c r="E3047" s="85" t="s">
        <v>9</v>
      </c>
      <c r="F3047" s="93" t="s">
        <v>881</v>
      </c>
      <c r="G3047" s="87" t="n">
        <v>64278</v>
      </c>
      <c r="H3047" s="87" t="n">
        <v>12517</v>
      </c>
      <c r="I3047" s="87" t="n">
        <v>62405</v>
      </c>
      <c r="J3047" s="88" t="n">
        <v>0</v>
      </c>
      <c r="K3047" s="92" t="n">
        <v>0.813</v>
      </c>
      <c r="L3047" s="80" t="s">
        <v>873</v>
      </c>
      <c r="M3047" s="101" t="s">
        <v>15417</v>
      </c>
    </row>
    <row r="3048" customFormat="false" ht="18" hidden="false" customHeight="false" outlineLevel="0" collapsed="false">
      <c r="A3048" s="80" t="n">
        <v>3048</v>
      </c>
      <c r="B3048" s="81" t="s">
        <v>9304</v>
      </c>
      <c r="C3048" s="82" t="s">
        <v>9305</v>
      </c>
      <c r="D3048" s="84" t="s">
        <v>334</v>
      </c>
      <c r="E3048" s="85" t="s">
        <v>9</v>
      </c>
      <c r="F3048" s="91" t="s">
        <v>18</v>
      </c>
      <c r="G3048" s="88" t="s">
        <v>9306</v>
      </c>
      <c r="H3048" s="87" t="n">
        <v>44696</v>
      </c>
      <c r="I3048" s="88" t="s">
        <v>9307</v>
      </c>
      <c r="J3048" s="88" t="n">
        <v>0</v>
      </c>
      <c r="K3048" s="94" t="n">
        <v>0.333</v>
      </c>
      <c r="L3048" s="80" t="s">
        <v>873</v>
      </c>
      <c r="M3048" s="101" t="s">
        <v>15417</v>
      </c>
    </row>
    <row r="3049" customFormat="false" ht="18" hidden="false" customHeight="false" outlineLevel="0" collapsed="false">
      <c r="A3049" s="80" t="n">
        <v>3049</v>
      </c>
      <c r="B3049" s="81" t="s">
        <v>9308</v>
      </c>
      <c r="C3049" s="82" t="s">
        <v>9309</v>
      </c>
      <c r="D3049" s="84" t="s">
        <v>334</v>
      </c>
      <c r="E3049" s="85" t="s">
        <v>9</v>
      </c>
      <c r="F3049" s="93" t="s">
        <v>881</v>
      </c>
      <c r="G3049" s="88" t="s">
        <v>9306</v>
      </c>
      <c r="H3049" s="87" t="n">
        <v>44696</v>
      </c>
      <c r="I3049" s="88" t="s">
        <v>9310</v>
      </c>
      <c r="J3049" s="88" t="n">
        <v>0</v>
      </c>
      <c r="K3049" s="96" t="n">
        <v>0.501</v>
      </c>
      <c r="L3049" s="80" t="s">
        <v>873</v>
      </c>
      <c r="M3049" s="101" t="s">
        <v>15417</v>
      </c>
    </row>
    <row r="3050" customFormat="false" ht="15" hidden="false" customHeight="false" outlineLevel="0" collapsed="false">
      <c r="A3050" s="80" t="n">
        <v>3050</v>
      </c>
      <c r="B3050" s="81" t="s">
        <v>9311</v>
      </c>
      <c r="C3050" s="82" t="s">
        <v>9312</v>
      </c>
      <c r="D3050" s="84" t="s">
        <v>334</v>
      </c>
      <c r="E3050" s="85" t="s">
        <v>16</v>
      </c>
      <c r="F3050" s="86" t="s">
        <v>17</v>
      </c>
      <c r="G3050" s="88" t="s">
        <v>886</v>
      </c>
      <c r="H3050" s="88" t="s">
        <v>1232</v>
      </c>
      <c r="I3050" s="87" t="n">
        <v>21924</v>
      </c>
      <c r="J3050" s="87" t="n">
        <v>44345</v>
      </c>
      <c r="K3050" s="89" t="n">
        <v>0.249</v>
      </c>
      <c r="L3050" s="80" t="s">
        <v>873</v>
      </c>
      <c r="M3050" s="101" t="s">
        <v>15417</v>
      </c>
    </row>
    <row r="3051" customFormat="false" ht="18" hidden="false" customHeight="false" outlineLevel="0" collapsed="false">
      <c r="A3051" s="80" t="n">
        <v>3051</v>
      </c>
      <c r="B3051" s="81" t="s">
        <v>9313</v>
      </c>
      <c r="C3051" s="82" t="s">
        <v>9314</v>
      </c>
      <c r="D3051" s="84" t="s">
        <v>334</v>
      </c>
      <c r="E3051" s="85" t="s">
        <v>11</v>
      </c>
      <c r="F3051" s="91" t="s">
        <v>18</v>
      </c>
      <c r="G3051" s="88" t="s">
        <v>9315</v>
      </c>
      <c r="H3051" s="88" t="s">
        <v>9316</v>
      </c>
      <c r="I3051" s="88" t="s">
        <v>9317</v>
      </c>
      <c r="J3051" s="88" t="s">
        <v>9318</v>
      </c>
      <c r="K3051" s="92" t="n">
        <v>0.955</v>
      </c>
      <c r="L3051" s="80" t="s">
        <v>873</v>
      </c>
      <c r="M3051" s="101" t="s">
        <v>15417</v>
      </c>
    </row>
    <row r="3052" customFormat="false" ht="18" hidden="false" customHeight="false" outlineLevel="0" collapsed="false">
      <c r="A3052" s="80" t="n">
        <v>3052</v>
      </c>
      <c r="B3052" s="81" t="s">
        <v>9319</v>
      </c>
      <c r="C3052" s="82" t="s">
        <v>9320</v>
      </c>
      <c r="D3052" s="84" t="s">
        <v>334</v>
      </c>
      <c r="E3052" s="85" t="s">
        <v>12</v>
      </c>
      <c r="F3052" s="93" t="s">
        <v>881</v>
      </c>
      <c r="G3052" s="88" t="s">
        <v>9321</v>
      </c>
      <c r="H3052" s="88" t="s">
        <v>9322</v>
      </c>
      <c r="I3052" s="88" t="s">
        <v>9323</v>
      </c>
      <c r="J3052" s="88" t="s">
        <v>9324</v>
      </c>
      <c r="K3052" s="92" t="n">
        <v>0.989</v>
      </c>
      <c r="L3052" s="80" t="s">
        <v>873</v>
      </c>
      <c r="M3052" s="101" t="s">
        <v>15417</v>
      </c>
    </row>
    <row r="3053" customFormat="false" ht="15" hidden="false" customHeight="false" outlineLevel="0" collapsed="false">
      <c r="A3053" s="80" t="n">
        <v>3053</v>
      </c>
      <c r="B3053" s="81" t="s">
        <v>9325</v>
      </c>
      <c r="C3053" s="82" t="s">
        <v>9326</v>
      </c>
      <c r="D3053" s="84" t="s">
        <v>334</v>
      </c>
      <c r="E3053" s="85" t="s">
        <v>13</v>
      </c>
      <c r="F3053" s="91" t="s">
        <v>18</v>
      </c>
      <c r="G3053" s="88" t="s">
        <v>9327</v>
      </c>
      <c r="H3053" s="88" t="s">
        <v>9328</v>
      </c>
      <c r="I3053" s="88" t="s">
        <v>9329</v>
      </c>
      <c r="J3053" s="88" t="n">
        <v>0</v>
      </c>
      <c r="K3053" s="96" t="n">
        <v>0.764</v>
      </c>
      <c r="L3053" s="80" t="s">
        <v>873</v>
      </c>
      <c r="M3053" s="101" t="s">
        <v>15417</v>
      </c>
    </row>
    <row r="3054" customFormat="false" ht="18" hidden="false" customHeight="false" outlineLevel="0" collapsed="false">
      <c r="A3054" s="80" t="n">
        <v>3054</v>
      </c>
      <c r="B3054" s="81" t="s">
        <v>9330</v>
      </c>
      <c r="C3054" s="82" t="s">
        <v>9331</v>
      </c>
      <c r="D3054" s="84" t="s">
        <v>334</v>
      </c>
      <c r="E3054" s="85" t="s">
        <v>11</v>
      </c>
      <c r="F3054" s="93" t="s">
        <v>881</v>
      </c>
      <c r="G3054" s="88" t="s">
        <v>9332</v>
      </c>
      <c r="H3054" s="88" t="s">
        <v>9333</v>
      </c>
      <c r="I3054" s="87" t="n">
        <v>64532</v>
      </c>
      <c r="J3054" s="88" t="s">
        <v>9334</v>
      </c>
      <c r="K3054" s="96" t="n">
        <v>0.662</v>
      </c>
      <c r="L3054" s="80" t="s">
        <v>873</v>
      </c>
      <c r="M3054" s="101" t="s">
        <v>15417</v>
      </c>
    </row>
    <row r="3055" customFormat="false" ht="18" hidden="false" customHeight="false" outlineLevel="0" collapsed="false">
      <c r="A3055" s="80" t="n">
        <v>3055</v>
      </c>
      <c r="B3055" s="81" t="s">
        <v>9335</v>
      </c>
      <c r="C3055" s="82" t="s">
        <v>9336</v>
      </c>
      <c r="D3055" s="84" t="s">
        <v>334</v>
      </c>
      <c r="E3055" s="85" t="s">
        <v>16</v>
      </c>
      <c r="F3055" s="86" t="s">
        <v>17</v>
      </c>
      <c r="G3055" s="88" t="s">
        <v>9337</v>
      </c>
      <c r="H3055" s="88" t="s">
        <v>9338</v>
      </c>
      <c r="I3055" s="88" t="s">
        <v>9339</v>
      </c>
      <c r="J3055" s="88" t="n">
        <v>0</v>
      </c>
      <c r="K3055" s="96" t="n">
        <v>0.502</v>
      </c>
      <c r="L3055" s="80" t="s">
        <v>873</v>
      </c>
      <c r="M3055" s="101" t="s">
        <v>15417</v>
      </c>
    </row>
    <row r="3056" customFormat="false" ht="15" hidden="false" customHeight="false" outlineLevel="0" collapsed="false">
      <c r="A3056" s="80" t="n">
        <v>3056</v>
      </c>
      <c r="B3056" s="81" t="s">
        <v>9340</v>
      </c>
      <c r="C3056" s="82" t="s">
        <v>9341</v>
      </c>
      <c r="D3056" s="84" t="s">
        <v>414</v>
      </c>
      <c r="E3056" s="85" t="s">
        <v>16</v>
      </c>
      <c r="F3056" s="86" t="s">
        <v>17</v>
      </c>
      <c r="G3056" s="87" t="n">
        <v>5546</v>
      </c>
      <c r="H3056" s="87" t="n">
        <v>6383</v>
      </c>
      <c r="I3056" s="87" t="n">
        <v>2916</v>
      </c>
      <c r="J3056" s="88" t="n">
        <v>0</v>
      </c>
      <c r="K3056" s="89" t="n">
        <v>0.244</v>
      </c>
      <c r="L3056" s="80" t="s">
        <v>873</v>
      </c>
      <c r="M3056" s="101" t="s">
        <v>15417</v>
      </c>
    </row>
    <row r="3057" customFormat="false" ht="18" hidden="false" customHeight="false" outlineLevel="0" collapsed="false">
      <c r="A3057" s="80" t="n">
        <v>3057</v>
      </c>
      <c r="B3057" s="81" t="s">
        <v>9342</v>
      </c>
      <c r="C3057" s="82" t="s">
        <v>9343</v>
      </c>
      <c r="D3057" s="84" t="s">
        <v>414</v>
      </c>
      <c r="E3057" s="85" t="s">
        <v>16</v>
      </c>
      <c r="F3057" s="86" t="s">
        <v>17</v>
      </c>
      <c r="G3057" s="87" t="n">
        <v>24610</v>
      </c>
      <c r="H3057" s="87" t="n">
        <v>13229</v>
      </c>
      <c r="I3057" s="87" t="n">
        <v>18225</v>
      </c>
      <c r="J3057" s="88" t="n">
        <v>0</v>
      </c>
      <c r="K3057" s="94" t="n">
        <v>0.482</v>
      </c>
      <c r="L3057" s="80" t="s">
        <v>873</v>
      </c>
      <c r="M3057" s="101" t="s">
        <v>15417</v>
      </c>
    </row>
    <row r="3058" customFormat="false" ht="18" hidden="false" customHeight="false" outlineLevel="0" collapsed="false">
      <c r="A3058" s="80" t="n">
        <v>3058</v>
      </c>
      <c r="B3058" s="81" t="s">
        <v>9344</v>
      </c>
      <c r="C3058" s="82" t="s">
        <v>9345</v>
      </c>
      <c r="D3058" s="84" t="s">
        <v>414</v>
      </c>
      <c r="E3058" s="85" t="s">
        <v>11</v>
      </c>
      <c r="F3058" s="93" t="s">
        <v>881</v>
      </c>
      <c r="G3058" s="88" t="s">
        <v>9346</v>
      </c>
      <c r="H3058" s="87" t="n">
        <v>38153</v>
      </c>
      <c r="I3058" s="88" t="s">
        <v>9347</v>
      </c>
      <c r="J3058" s="87" t="n">
        <v>38151</v>
      </c>
      <c r="K3058" s="92" t="n">
        <v>0.968</v>
      </c>
      <c r="L3058" s="80" t="s">
        <v>873</v>
      </c>
      <c r="M3058" s="101" t="s">
        <v>15417</v>
      </c>
    </row>
    <row r="3059" customFormat="false" ht="18" hidden="false" customHeight="false" outlineLevel="0" collapsed="false">
      <c r="A3059" s="80" t="n">
        <v>3059</v>
      </c>
      <c r="B3059" s="81" t="s">
        <v>9348</v>
      </c>
      <c r="C3059" s="82" t="s">
        <v>9349</v>
      </c>
      <c r="D3059" s="84" t="s">
        <v>414</v>
      </c>
      <c r="E3059" s="85" t="s">
        <v>10</v>
      </c>
      <c r="F3059" s="93" t="s">
        <v>881</v>
      </c>
      <c r="G3059" s="87" t="n">
        <v>15232</v>
      </c>
      <c r="H3059" s="87" t="n">
        <v>9751</v>
      </c>
      <c r="I3059" s="87" t="n">
        <v>15087</v>
      </c>
      <c r="J3059" s="87" t="n">
        <v>9224</v>
      </c>
      <c r="K3059" s="92" t="n">
        <v>0.973</v>
      </c>
      <c r="L3059" s="80" t="s">
        <v>873</v>
      </c>
      <c r="M3059" s="101" t="s">
        <v>15417</v>
      </c>
    </row>
    <row r="3060" customFormat="false" ht="18" hidden="false" customHeight="false" outlineLevel="0" collapsed="false">
      <c r="A3060" s="80" t="n">
        <v>3060</v>
      </c>
      <c r="B3060" s="81" t="s">
        <v>9350</v>
      </c>
      <c r="C3060" s="82" t="s">
        <v>9351</v>
      </c>
      <c r="D3060" s="84" t="s">
        <v>414</v>
      </c>
      <c r="E3060" s="85" t="s">
        <v>10</v>
      </c>
      <c r="F3060" s="93" t="s">
        <v>881</v>
      </c>
      <c r="G3060" s="87" t="n">
        <v>15232</v>
      </c>
      <c r="H3060" s="87" t="n">
        <v>9751</v>
      </c>
      <c r="I3060" s="87" t="n">
        <v>15051</v>
      </c>
      <c r="J3060" s="87" t="n">
        <v>9220</v>
      </c>
      <c r="K3060" s="92" t="n">
        <v>0.972</v>
      </c>
      <c r="L3060" s="80" t="s">
        <v>873</v>
      </c>
      <c r="M3060" s="101" t="s">
        <v>15417</v>
      </c>
    </row>
    <row r="3061" customFormat="false" ht="15" hidden="false" customHeight="false" outlineLevel="0" collapsed="false">
      <c r="A3061" s="80" t="n">
        <v>3061</v>
      </c>
      <c r="B3061" s="81" t="s">
        <v>9352</v>
      </c>
      <c r="C3061" s="82" t="s">
        <v>9353</v>
      </c>
      <c r="D3061" s="84" t="s">
        <v>414</v>
      </c>
      <c r="E3061" s="85" t="s">
        <v>9</v>
      </c>
      <c r="F3061" s="86" t="s">
        <v>17</v>
      </c>
      <c r="G3061" s="88" t="s">
        <v>7283</v>
      </c>
      <c r="H3061" s="87" t="n">
        <v>42293</v>
      </c>
      <c r="I3061" s="87" t="n">
        <v>73551</v>
      </c>
      <c r="J3061" s="88" t="n">
        <v>0</v>
      </c>
      <c r="K3061" s="94" t="n">
        <v>0.368</v>
      </c>
      <c r="L3061" s="80" t="s">
        <v>873</v>
      </c>
      <c r="M3061" s="101" t="s">
        <v>15417</v>
      </c>
    </row>
    <row r="3062" customFormat="false" ht="15" hidden="false" customHeight="false" outlineLevel="0" collapsed="false">
      <c r="A3062" s="80" t="n">
        <v>3062</v>
      </c>
      <c r="B3062" s="81" t="s">
        <v>9354</v>
      </c>
      <c r="C3062" s="82" t="s">
        <v>9355</v>
      </c>
      <c r="D3062" s="84" t="s">
        <v>414</v>
      </c>
      <c r="E3062" s="85" t="s">
        <v>9</v>
      </c>
      <c r="F3062" s="93" t="s">
        <v>881</v>
      </c>
      <c r="G3062" s="88" t="s">
        <v>7283</v>
      </c>
      <c r="H3062" s="87" t="n">
        <v>42293</v>
      </c>
      <c r="I3062" s="88" t="s">
        <v>9356</v>
      </c>
      <c r="J3062" s="87" t="n">
        <v>25939</v>
      </c>
      <c r="K3062" s="92" t="n">
        <v>0.879</v>
      </c>
      <c r="L3062" s="80" t="s">
        <v>873</v>
      </c>
      <c r="M3062" s="101" t="s">
        <v>15417</v>
      </c>
    </row>
    <row r="3063" customFormat="false" ht="18" hidden="false" customHeight="false" outlineLevel="0" collapsed="false">
      <c r="A3063" s="80" t="n">
        <v>3063</v>
      </c>
      <c r="B3063" s="81" t="s">
        <v>9357</v>
      </c>
      <c r="C3063" s="82" t="s">
        <v>9358</v>
      </c>
      <c r="D3063" s="84" t="s">
        <v>414</v>
      </c>
      <c r="E3063" s="85" t="s">
        <v>9</v>
      </c>
      <c r="F3063" s="93" t="s">
        <v>881</v>
      </c>
      <c r="G3063" s="87" t="n">
        <v>45465</v>
      </c>
      <c r="H3063" s="87" t="n">
        <v>9424</v>
      </c>
      <c r="I3063" s="87" t="n">
        <v>18738</v>
      </c>
      <c r="J3063" s="88" t="n">
        <v>0</v>
      </c>
      <c r="K3063" s="94" t="n">
        <v>0.341</v>
      </c>
      <c r="L3063" s="80" t="s">
        <v>873</v>
      </c>
      <c r="M3063" s="101" t="s">
        <v>15417</v>
      </c>
    </row>
    <row r="3064" customFormat="false" ht="18" hidden="false" customHeight="false" outlineLevel="0" collapsed="false">
      <c r="A3064" s="80" t="n">
        <v>3064</v>
      </c>
      <c r="B3064" s="81" t="s">
        <v>9359</v>
      </c>
      <c r="C3064" s="82" t="s">
        <v>9360</v>
      </c>
      <c r="D3064" s="84" t="s">
        <v>414</v>
      </c>
      <c r="E3064" s="85" t="s">
        <v>16</v>
      </c>
      <c r="F3064" s="86" t="s">
        <v>17</v>
      </c>
      <c r="G3064" s="88" t="s">
        <v>9361</v>
      </c>
      <c r="H3064" s="88" t="s">
        <v>9362</v>
      </c>
      <c r="I3064" s="87" t="n">
        <v>48315</v>
      </c>
      <c r="J3064" s="87" t="n">
        <v>25750</v>
      </c>
      <c r="K3064" s="94" t="n">
        <v>0.284</v>
      </c>
      <c r="L3064" s="80" t="s">
        <v>873</v>
      </c>
      <c r="M3064" s="101" t="s">
        <v>15417</v>
      </c>
    </row>
    <row r="3065" customFormat="false" ht="27" hidden="false" customHeight="false" outlineLevel="0" collapsed="false">
      <c r="A3065" s="80" t="n">
        <v>3065</v>
      </c>
      <c r="B3065" s="81" t="s">
        <v>9363</v>
      </c>
      <c r="C3065" s="82" t="s">
        <v>9364</v>
      </c>
      <c r="D3065" s="84" t="s">
        <v>414</v>
      </c>
      <c r="E3065" s="85" t="s">
        <v>16</v>
      </c>
      <c r="F3065" s="86" t="s">
        <v>17</v>
      </c>
      <c r="G3065" s="87" t="n">
        <v>72014</v>
      </c>
      <c r="H3065" s="88" t="s">
        <v>9263</v>
      </c>
      <c r="I3065" s="87" t="n">
        <v>43142</v>
      </c>
      <c r="J3065" s="87" t="n">
        <v>22400</v>
      </c>
      <c r="K3065" s="94" t="n">
        <v>0.354</v>
      </c>
      <c r="L3065" s="80" t="s">
        <v>873</v>
      </c>
      <c r="M3065" s="101" t="s">
        <v>15417</v>
      </c>
    </row>
    <row r="3066" customFormat="false" ht="18" hidden="false" customHeight="false" outlineLevel="0" collapsed="false">
      <c r="A3066" s="80" t="n">
        <v>3066</v>
      </c>
      <c r="B3066" s="81" t="s">
        <v>9365</v>
      </c>
      <c r="C3066" s="82" t="s">
        <v>9366</v>
      </c>
      <c r="D3066" s="84" t="s">
        <v>414</v>
      </c>
      <c r="E3066" s="85" t="s">
        <v>11</v>
      </c>
      <c r="F3066" s="86" t="s">
        <v>17</v>
      </c>
      <c r="G3066" s="88" t="s">
        <v>9367</v>
      </c>
      <c r="H3066" s="88" t="s">
        <v>9368</v>
      </c>
      <c r="I3066" s="88" t="s">
        <v>9369</v>
      </c>
      <c r="J3066" s="88" t="s">
        <v>9370</v>
      </c>
      <c r="K3066" s="96" t="n">
        <v>0.681</v>
      </c>
      <c r="L3066" s="80" t="s">
        <v>873</v>
      </c>
      <c r="M3066" s="101" t="s">
        <v>15417</v>
      </c>
    </row>
    <row r="3067" customFormat="false" ht="18" hidden="false" customHeight="false" outlineLevel="0" collapsed="false">
      <c r="A3067" s="80" t="n">
        <v>3067</v>
      </c>
      <c r="B3067" s="81" t="s">
        <v>9371</v>
      </c>
      <c r="C3067" s="82" t="s">
        <v>9372</v>
      </c>
      <c r="D3067" s="84" t="s">
        <v>415</v>
      </c>
      <c r="E3067" s="85" t="s">
        <v>10</v>
      </c>
      <c r="F3067" s="93" t="s">
        <v>881</v>
      </c>
      <c r="G3067" s="87" t="n">
        <v>15776</v>
      </c>
      <c r="H3067" s="87" t="n">
        <v>9003</v>
      </c>
      <c r="I3067" s="87" t="n">
        <v>14732</v>
      </c>
      <c r="J3067" s="87" t="n">
        <v>6157</v>
      </c>
      <c r="K3067" s="92" t="n">
        <v>0.843</v>
      </c>
      <c r="L3067" s="80" t="s">
        <v>873</v>
      </c>
      <c r="M3067" s="101" t="s">
        <v>15417</v>
      </c>
    </row>
    <row r="3068" customFormat="false" ht="18" hidden="false" customHeight="false" outlineLevel="0" collapsed="false">
      <c r="A3068" s="80" t="n">
        <v>3068</v>
      </c>
      <c r="B3068" s="81" t="s">
        <v>9373</v>
      </c>
      <c r="C3068" s="82" t="s">
        <v>9374</v>
      </c>
      <c r="D3068" s="84" t="s">
        <v>415</v>
      </c>
      <c r="E3068" s="85" t="s">
        <v>9</v>
      </c>
      <c r="F3068" s="86" t="s">
        <v>17</v>
      </c>
      <c r="G3068" s="88" t="s">
        <v>7453</v>
      </c>
      <c r="H3068" s="87" t="n">
        <v>26196</v>
      </c>
      <c r="I3068" s="87" t="n">
        <v>18768</v>
      </c>
      <c r="J3068" s="88" t="n">
        <v>0</v>
      </c>
      <c r="K3068" s="89" t="n">
        <v>0.107</v>
      </c>
      <c r="L3068" s="80" t="s">
        <v>873</v>
      </c>
      <c r="M3068" s="101" t="s">
        <v>15417</v>
      </c>
    </row>
    <row r="3069" customFormat="false" ht="18" hidden="false" customHeight="false" outlineLevel="0" collapsed="false">
      <c r="A3069" s="80" t="n">
        <v>3069</v>
      </c>
      <c r="B3069" s="81" t="s">
        <v>9375</v>
      </c>
      <c r="C3069" s="82" t="s">
        <v>9376</v>
      </c>
      <c r="D3069" s="84" t="s">
        <v>415</v>
      </c>
      <c r="E3069" s="85" t="s">
        <v>10</v>
      </c>
      <c r="F3069" s="93" t="s">
        <v>881</v>
      </c>
      <c r="G3069" s="87" t="n">
        <v>15277</v>
      </c>
      <c r="H3069" s="87" t="n">
        <v>9300</v>
      </c>
      <c r="I3069" s="87" t="n">
        <v>11705</v>
      </c>
      <c r="J3069" s="87" t="n">
        <v>8319</v>
      </c>
      <c r="K3069" s="92" t="n">
        <v>0.815</v>
      </c>
      <c r="L3069" s="80" t="s">
        <v>873</v>
      </c>
      <c r="M3069" s="101" t="s">
        <v>15417</v>
      </c>
    </row>
    <row r="3070" customFormat="false" ht="18" hidden="false" customHeight="false" outlineLevel="0" collapsed="false">
      <c r="A3070" s="80" t="n">
        <v>3070</v>
      </c>
      <c r="B3070" s="81" t="s">
        <v>9377</v>
      </c>
      <c r="C3070" s="82" t="s">
        <v>9378</v>
      </c>
      <c r="D3070" s="84" t="s">
        <v>415</v>
      </c>
      <c r="E3070" s="85" t="s">
        <v>9</v>
      </c>
      <c r="F3070" s="93" t="s">
        <v>881</v>
      </c>
      <c r="G3070" s="88" t="s">
        <v>7214</v>
      </c>
      <c r="H3070" s="87" t="n">
        <v>26493</v>
      </c>
      <c r="I3070" s="87" t="n">
        <v>66931</v>
      </c>
      <c r="J3070" s="88" t="n">
        <v>0</v>
      </c>
      <c r="K3070" s="94" t="n">
        <v>0.383</v>
      </c>
      <c r="L3070" s="80" t="s">
        <v>873</v>
      </c>
      <c r="M3070" s="101" t="s">
        <v>15417</v>
      </c>
    </row>
    <row r="3071" customFormat="false" ht="18" hidden="false" customHeight="false" outlineLevel="0" collapsed="false">
      <c r="A3071" s="80" t="n">
        <v>3071</v>
      </c>
      <c r="B3071" s="81" t="s">
        <v>9379</v>
      </c>
      <c r="C3071" s="82" t="s">
        <v>9380</v>
      </c>
      <c r="D3071" s="84" t="s">
        <v>415</v>
      </c>
      <c r="E3071" s="85" t="s">
        <v>16</v>
      </c>
      <c r="F3071" s="86" t="s">
        <v>17</v>
      </c>
      <c r="G3071" s="88" t="s">
        <v>9381</v>
      </c>
      <c r="H3071" s="88" t="s">
        <v>9382</v>
      </c>
      <c r="I3071" s="87" t="n">
        <v>18843</v>
      </c>
      <c r="J3071" s="87" t="n">
        <v>21750</v>
      </c>
      <c r="K3071" s="89" t="n">
        <v>0.15</v>
      </c>
      <c r="L3071" s="80" t="s">
        <v>873</v>
      </c>
      <c r="M3071" s="101" t="s">
        <v>15417</v>
      </c>
    </row>
    <row r="3072" customFormat="false" ht="18" hidden="false" customHeight="false" outlineLevel="0" collapsed="false">
      <c r="A3072" s="80" t="n">
        <v>3072</v>
      </c>
      <c r="B3072" s="81" t="s">
        <v>9383</v>
      </c>
      <c r="C3072" s="82" t="s">
        <v>9384</v>
      </c>
      <c r="D3072" s="84" t="s">
        <v>415</v>
      </c>
      <c r="E3072" s="85" t="s">
        <v>12</v>
      </c>
      <c r="F3072" s="91" t="s">
        <v>18</v>
      </c>
      <c r="G3072" s="88" t="s">
        <v>9385</v>
      </c>
      <c r="H3072" s="88" t="s">
        <v>9386</v>
      </c>
      <c r="I3072" s="87" t="n">
        <v>97920</v>
      </c>
      <c r="J3072" s="88" t="s">
        <v>9387</v>
      </c>
      <c r="K3072" s="92" t="n">
        <v>0.838</v>
      </c>
      <c r="L3072" s="80" t="s">
        <v>873</v>
      </c>
      <c r="M3072" s="101" t="s">
        <v>15417</v>
      </c>
    </row>
    <row r="3073" customFormat="false" ht="18" hidden="false" customHeight="false" outlineLevel="0" collapsed="false">
      <c r="A3073" s="80" t="n">
        <v>3073</v>
      </c>
      <c r="B3073" s="81" t="s">
        <v>9388</v>
      </c>
      <c r="C3073" s="82" t="s">
        <v>9389</v>
      </c>
      <c r="D3073" s="84" t="s">
        <v>415</v>
      </c>
      <c r="E3073" s="85" t="s">
        <v>11</v>
      </c>
      <c r="F3073" s="93" t="s">
        <v>881</v>
      </c>
      <c r="G3073" s="87" t="n">
        <v>8000</v>
      </c>
      <c r="H3073" s="88" t="n">
        <v>0</v>
      </c>
      <c r="I3073" s="87" t="n">
        <v>7986</v>
      </c>
      <c r="J3073" s="88" t="n">
        <v>0</v>
      </c>
      <c r="K3073" s="92" t="n">
        <v>0.998</v>
      </c>
      <c r="L3073" s="80" t="s">
        <v>873</v>
      </c>
      <c r="M3073" s="101" t="s">
        <v>15417</v>
      </c>
    </row>
    <row r="3074" customFormat="false" ht="18" hidden="false" customHeight="false" outlineLevel="0" collapsed="false">
      <c r="A3074" s="80" t="n">
        <v>3074</v>
      </c>
      <c r="B3074" s="81" t="s">
        <v>9390</v>
      </c>
      <c r="C3074" s="82" t="s">
        <v>9391</v>
      </c>
      <c r="D3074" s="84" t="s">
        <v>415</v>
      </c>
      <c r="E3074" s="85" t="s">
        <v>11</v>
      </c>
      <c r="F3074" s="93" t="s">
        <v>881</v>
      </c>
      <c r="G3074" s="88" t="s">
        <v>9392</v>
      </c>
      <c r="H3074" s="87" t="n">
        <v>65955</v>
      </c>
      <c r="I3074" s="88" t="s">
        <v>9393</v>
      </c>
      <c r="J3074" s="88" t="n">
        <v>0</v>
      </c>
      <c r="K3074" s="96" t="n">
        <v>0.654</v>
      </c>
      <c r="L3074" s="80" t="s">
        <v>873</v>
      </c>
      <c r="M3074" s="101" t="s">
        <v>15417</v>
      </c>
    </row>
    <row r="3075" customFormat="false" ht="18" hidden="false" customHeight="false" outlineLevel="0" collapsed="false">
      <c r="A3075" s="80" t="n">
        <v>3075</v>
      </c>
      <c r="B3075" s="81" t="s">
        <v>9394</v>
      </c>
      <c r="C3075" s="82" t="s">
        <v>9395</v>
      </c>
      <c r="D3075" s="84" t="s">
        <v>415</v>
      </c>
      <c r="E3075" s="85" t="s">
        <v>10</v>
      </c>
      <c r="F3075" s="91" t="s">
        <v>18</v>
      </c>
      <c r="G3075" s="87" t="n">
        <v>13000</v>
      </c>
      <c r="H3075" s="88" t="n">
        <v>0</v>
      </c>
      <c r="I3075" s="87" t="n">
        <v>12090</v>
      </c>
      <c r="J3075" s="88" t="n">
        <v>0</v>
      </c>
      <c r="K3075" s="92" t="n">
        <v>0.93</v>
      </c>
      <c r="L3075" s="80" t="s">
        <v>873</v>
      </c>
      <c r="M3075" s="101" t="s">
        <v>15417</v>
      </c>
    </row>
    <row r="3076" customFormat="false" ht="15" hidden="false" customHeight="false" outlineLevel="0" collapsed="false">
      <c r="A3076" s="80" t="n">
        <v>3076</v>
      </c>
      <c r="B3076" s="81" t="s">
        <v>9396</v>
      </c>
      <c r="C3076" s="82" t="s">
        <v>9397</v>
      </c>
      <c r="D3076" s="84" t="s">
        <v>344</v>
      </c>
      <c r="E3076" s="85" t="s">
        <v>11</v>
      </c>
      <c r="F3076" s="91" t="s">
        <v>18</v>
      </c>
      <c r="G3076" s="88" t="s">
        <v>2528</v>
      </c>
      <c r="H3076" s="87" t="n">
        <v>66643</v>
      </c>
      <c r="I3076" s="88" t="s">
        <v>9398</v>
      </c>
      <c r="J3076" s="88" t="n">
        <v>0</v>
      </c>
      <c r="K3076" s="96" t="n">
        <v>0.771</v>
      </c>
      <c r="L3076" s="80" t="s">
        <v>873</v>
      </c>
      <c r="M3076" s="101" t="s">
        <v>15417</v>
      </c>
    </row>
    <row r="3077" customFormat="false" ht="18" hidden="false" customHeight="false" outlineLevel="0" collapsed="false">
      <c r="A3077" s="80" t="n">
        <v>3077</v>
      </c>
      <c r="B3077" s="81" t="s">
        <v>9399</v>
      </c>
      <c r="C3077" s="82" t="s">
        <v>9400</v>
      </c>
      <c r="D3077" s="84" t="s">
        <v>344</v>
      </c>
      <c r="E3077" s="85" t="s">
        <v>9</v>
      </c>
      <c r="F3077" s="86" t="s">
        <v>17</v>
      </c>
      <c r="G3077" s="88" t="s">
        <v>9401</v>
      </c>
      <c r="H3077" s="87" t="n">
        <v>29448</v>
      </c>
      <c r="I3077" s="87" t="n">
        <v>3006</v>
      </c>
      <c r="J3077" s="88" t="n">
        <v>0</v>
      </c>
      <c r="K3077" s="89" t="n">
        <v>0.015</v>
      </c>
      <c r="L3077" s="80" t="s">
        <v>873</v>
      </c>
      <c r="M3077" s="101" t="s">
        <v>15417</v>
      </c>
    </row>
    <row r="3078" customFormat="false" ht="18" hidden="false" customHeight="false" outlineLevel="0" collapsed="false">
      <c r="A3078" s="80" t="n">
        <v>3078</v>
      </c>
      <c r="B3078" s="81" t="s">
        <v>9402</v>
      </c>
      <c r="C3078" s="82" t="s">
        <v>9403</v>
      </c>
      <c r="D3078" s="84" t="s">
        <v>344</v>
      </c>
      <c r="E3078" s="85" t="s">
        <v>9</v>
      </c>
      <c r="F3078" s="86" t="s">
        <v>17</v>
      </c>
      <c r="G3078" s="88" t="s">
        <v>7432</v>
      </c>
      <c r="H3078" s="87" t="n">
        <v>29636</v>
      </c>
      <c r="I3078" s="87" t="n">
        <v>35904</v>
      </c>
      <c r="J3078" s="88" t="n">
        <v>0</v>
      </c>
      <c r="K3078" s="89" t="n">
        <v>0.18</v>
      </c>
      <c r="L3078" s="80" t="s">
        <v>873</v>
      </c>
      <c r="M3078" s="101" t="s">
        <v>15417</v>
      </c>
    </row>
    <row r="3079" customFormat="false" ht="18" hidden="false" customHeight="false" outlineLevel="0" collapsed="false">
      <c r="A3079" s="80" t="n">
        <v>3079</v>
      </c>
      <c r="B3079" s="81" t="s">
        <v>9404</v>
      </c>
      <c r="C3079" s="82" t="s">
        <v>9405</v>
      </c>
      <c r="D3079" s="84" t="s">
        <v>344</v>
      </c>
      <c r="E3079" s="85" t="s">
        <v>9</v>
      </c>
      <c r="F3079" s="86" t="s">
        <v>17</v>
      </c>
      <c r="G3079" s="88" t="s">
        <v>7432</v>
      </c>
      <c r="H3079" s="87" t="n">
        <v>29636</v>
      </c>
      <c r="I3079" s="87" t="n">
        <v>3006</v>
      </c>
      <c r="J3079" s="88" t="n">
        <v>0</v>
      </c>
      <c r="K3079" s="89" t="n">
        <v>0.015</v>
      </c>
      <c r="L3079" s="80" t="s">
        <v>873</v>
      </c>
      <c r="M3079" s="101" t="s">
        <v>15417</v>
      </c>
    </row>
    <row r="3080" customFormat="false" ht="18" hidden="false" customHeight="false" outlineLevel="0" collapsed="false">
      <c r="A3080" s="80" t="n">
        <v>3080</v>
      </c>
      <c r="B3080" s="81" t="s">
        <v>9406</v>
      </c>
      <c r="C3080" s="82" t="s">
        <v>9407</v>
      </c>
      <c r="D3080" s="84" t="s">
        <v>344</v>
      </c>
      <c r="E3080" s="85" t="s">
        <v>9</v>
      </c>
      <c r="F3080" s="86" t="s">
        <v>17</v>
      </c>
      <c r="G3080" s="88" t="s">
        <v>7432</v>
      </c>
      <c r="H3080" s="87" t="n">
        <v>29636</v>
      </c>
      <c r="I3080" s="88" t="n">
        <v>0</v>
      </c>
      <c r="J3080" s="88" t="n">
        <v>0</v>
      </c>
      <c r="K3080" s="89" t="n">
        <v>0</v>
      </c>
      <c r="L3080" s="80" t="s">
        <v>873</v>
      </c>
      <c r="M3080" s="101" t="s">
        <v>15417</v>
      </c>
    </row>
    <row r="3081" customFormat="false" ht="15" hidden="false" customHeight="false" outlineLevel="0" collapsed="false">
      <c r="A3081" s="80" t="n">
        <v>3081</v>
      </c>
      <c r="B3081" s="81" t="s">
        <v>9408</v>
      </c>
      <c r="C3081" s="82" t="s">
        <v>9409</v>
      </c>
      <c r="D3081" s="84" t="s">
        <v>344</v>
      </c>
      <c r="E3081" s="85" t="s">
        <v>16</v>
      </c>
      <c r="F3081" s="86" t="s">
        <v>17</v>
      </c>
      <c r="G3081" s="87" t="n">
        <v>76501</v>
      </c>
      <c r="H3081" s="88" t="s">
        <v>9410</v>
      </c>
      <c r="I3081" s="87" t="n">
        <v>1740</v>
      </c>
      <c r="J3081" s="88" t="n">
        <v>0</v>
      </c>
      <c r="K3081" s="89" t="n">
        <v>0.009</v>
      </c>
      <c r="L3081" s="80" t="s">
        <v>873</v>
      </c>
      <c r="M3081" s="101" t="s">
        <v>15417</v>
      </c>
    </row>
    <row r="3082" customFormat="false" ht="27" hidden="false" customHeight="false" outlineLevel="0" collapsed="false">
      <c r="A3082" s="80" t="n">
        <v>3082</v>
      </c>
      <c r="B3082" s="81" t="s">
        <v>9411</v>
      </c>
      <c r="C3082" s="82" t="s">
        <v>9412</v>
      </c>
      <c r="D3082" s="84" t="s">
        <v>344</v>
      </c>
      <c r="E3082" s="85" t="s">
        <v>16</v>
      </c>
      <c r="F3082" s="86" t="s">
        <v>17</v>
      </c>
      <c r="G3082" s="88" t="s">
        <v>9413</v>
      </c>
      <c r="H3082" s="88" t="s">
        <v>9414</v>
      </c>
      <c r="I3082" s="87" t="n">
        <v>25908</v>
      </c>
      <c r="J3082" s="88" t="n">
        <v>0</v>
      </c>
      <c r="K3082" s="89" t="n">
        <v>0.098</v>
      </c>
      <c r="L3082" s="80" t="s">
        <v>873</v>
      </c>
      <c r="M3082" s="101" t="s">
        <v>15417</v>
      </c>
    </row>
    <row r="3083" customFormat="false" ht="18" hidden="false" customHeight="false" outlineLevel="0" collapsed="false">
      <c r="A3083" s="80" t="n">
        <v>3083</v>
      </c>
      <c r="B3083" s="81" t="s">
        <v>9415</v>
      </c>
      <c r="C3083" s="82" t="s">
        <v>9416</v>
      </c>
      <c r="D3083" s="84" t="s">
        <v>344</v>
      </c>
      <c r="E3083" s="85" t="s">
        <v>16</v>
      </c>
      <c r="F3083" s="86" t="s">
        <v>17</v>
      </c>
      <c r="G3083" s="88" t="s">
        <v>7408</v>
      </c>
      <c r="H3083" s="88" t="s">
        <v>9417</v>
      </c>
      <c r="I3083" s="87" t="n">
        <v>19597</v>
      </c>
      <c r="J3083" s="88" t="n">
        <v>0</v>
      </c>
      <c r="K3083" s="89" t="n">
        <v>0.075</v>
      </c>
      <c r="L3083" s="80" t="s">
        <v>873</v>
      </c>
      <c r="M3083" s="101" t="s">
        <v>15417</v>
      </c>
    </row>
    <row r="3084" customFormat="false" ht="27" hidden="false" customHeight="false" outlineLevel="0" collapsed="false">
      <c r="A3084" s="80" t="n">
        <v>3084</v>
      </c>
      <c r="B3084" s="81" t="s">
        <v>9418</v>
      </c>
      <c r="C3084" s="82" t="s">
        <v>9419</v>
      </c>
      <c r="D3084" s="84" t="s">
        <v>344</v>
      </c>
      <c r="E3084" s="85" t="s">
        <v>10</v>
      </c>
      <c r="F3084" s="93" t="s">
        <v>881</v>
      </c>
      <c r="G3084" s="87" t="n">
        <v>15910</v>
      </c>
      <c r="H3084" s="87" t="n">
        <v>9990</v>
      </c>
      <c r="I3084" s="87" t="n">
        <v>14994</v>
      </c>
      <c r="J3084" s="87" t="n">
        <v>9893</v>
      </c>
      <c r="K3084" s="92" t="n">
        <v>0.961</v>
      </c>
      <c r="L3084" s="80" t="s">
        <v>873</v>
      </c>
      <c r="M3084" s="101" t="s">
        <v>15417</v>
      </c>
    </row>
    <row r="3085" customFormat="false" ht="18" hidden="false" customHeight="false" outlineLevel="0" collapsed="false">
      <c r="A3085" s="80" t="n">
        <v>3085</v>
      </c>
      <c r="B3085" s="81" t="s">
        <v>9420</v>
      </c>
      <c r="C3085" s="82" t="s">
        <v>9421</v>
      </c>
      <c r="D3085" s="84" t="s">
        <v>344</v>
      </c>
      <c r="E3085" s="85" t="s">
        <v>10</v>
      </c>
      <c r="F3085" s="93" t="s">
        <v>881</v>
      </c>
      <c r="G3085" s="87" t="n">
        <v>15910</v>
      </c>
      <c r="H3085" s="87" t="n">
        <v>9990</v>
      </c>
      <c r="I3085" s="87" t="n">
        <v>14982</v>
      </c>
      <c r="J3085" s="87" t="n">
        <v>9893</v>
      </c>
      <c r="K3085" s="92" t="n">
        <v>0.96</v>
      </c>
      <c r="L3085" s="80" t="s">
        <v>873</v>
      </c>
      <c r="M3085" s="101" t="s">
        <v>15417</v>
      </c>
    </row>
    <row r="3086" customFormat="false" ht="18" hidden="false" customHeight="false" outlineLevel="0" collapsed="false">
      <c r="A3086" s="80" t="n">
        <v>3086</v>
      </c>
      <c r="B3086" s="81" t="s">
        <v>9422</v>
      </c>
      <c r="C3086" s="82" t="s">
        <v>9423</v>
      </c>
      <c r="D3086" s="84" t="s">
        <v>357</v>
      </c>
      <c r="E3086" s="85" t="s">
        <v>9</v>
      </c>
      <c r="F3086" s="93" t="s">
        <v>881</v>
      </c>
      <c r="G3086" s="88" t="s">
        <v>8369</v>
      </c>
      <c r="H3086" s="87" t="n">
        <v>40194</v>
      </c>
      <c r="I3086" s="87" t="n">
        <v>76469</v>
      </c>
      <c r="J3086" s="88" t="n">
        <v>0</v>
      </c>
      <c r="K3086" s="94" t="n">
        <v>0.392</v>
      </c>
      <c r="L3086" s="80" t="s">
        <v>873</v>
      </c>
      <c r="M3086" s="101" t="s">
        <v>15417</v>
      </c>
    </row>
    <row r="3087" customFormat="false" ht="18" hidden="false" customHeight="false" outlineLevel="0" collapsed="false">
      <c r="A3087" s="80" t="n">
        <v>3087</v>
      </c>
      <c r="B3087" s="81" t="s">
        <v>9424</v>
      </c>
      <c r="C3087" s="82" t="s">
        <v>9425</v>
      </c>
      <c r="D3087" s="84" t="s">
        <v>357</v>
      </c>
      <c r="E3087" s="85" t="s">
        <v>9</v>
      </c>
      <c r="F3087" s="91" t="s">
        <v>18</v>
      </c>
      <c r="G3087" s="88" t="s">
        <v>7602</v>
      </c>
      <c r="H3087" s="87" t="n">
        <v>40115</v>
      </c>
      <c r="I3087" s="87" t="n">
        <v>92391</v>
      </c>
      <c r="J3087" s="88" t="n">
        <v>0</v>
      </c>
      <c r="K3087" s="94" t="n">
        <v>0.476</v>
      </c>
      <c r="L3087" s="80" t="s">
        <v>873</v>
      </c>
      <c r="M3087" s="101" t="s">
        <v>15417</v>
      </c>
    </row>
    <row r="3088" customFormat="false" ht="18" hidden="false" customHeight="false" outlineLevel="0" collapsed="false">
      <c r="A3088" s="80" t="n">
        <v>3088</v>
      </c>
      <c r="B3088" s="81" t="s">
        <v>9426</v>
      </c>
      <c r="C3088" s="82" t="s">
        <v>9427</v>
      </c>
      <c r="D3088" s="84" t="s">
        <v>357</v>
      </c>
      <c r="E3088" s="85" t="s">
        <v>9</v>
      </c>
      <c r="F3088" s="86" t="s">
        <v>17</v>
      </c>
      <c r="G3088" s="88" t="s">
        <v>7602</v>
      </c>
      <c r="H3088" s="87" t="n">
        <v>40040</v>
      </c>
      <c r="I3088" s="87" t="n">
        <v>2087</v>
      </c>
      <c r="J3088" s="88" t="n">
        <v>0</v>
      </c>
      <c r="K3088" s="89" t="n">
        <v>0.011</v>
      </c>
      <c r="L3088" s="80" t="s">
        <v>873</v>
      </c>
      <c r="M3088" s="101" t="s">
        <v>15417</v>
      </c>
    </row>
    <row r="3089" customFormat="false" ht="18" hidden="false" customHeight="false" outlineLevel="0" collapsed="false">
      <c r="A3089" s="80" t="n">
        <v>3089</v>
      </c>
      <c r="B3089" s="81" t="s">
        <v>9428</v>
      </c>
      <c r="C3089" s="82" t="s">
        <v>9429</v>
      </c>
      <c r="D3089" s="84" t="s">
        <v>357</v>
      </c>
      <c r="E3089" s="85" t="s">
        <v>9</v>
      </c>
      <c r="F3089" s="86" t="s">
        <v>17</v>
      </c>
      <c r="G3089" s="88" t="s">
        <v>9430</v>
      </c>
      <c r="H3089" s="87" t="n">
        <v>28322</v>
      </c>
      <c r="I3089" s="88" t="n">
        <v>522</v>
      </c>
      <c r="J3089" s="88" t="n">
        <v>0</v>
      </c>
      <c r="K3089" s="89" t="n">
        <v>0.003</v>
      </c>
      <c r="L3089" s="80" t="s">
        <v>873</v>
      </c>
      <c r="M3089" s="101" t="s">
        <v>15417</v>
      </c>
    </row>
    <row r="3090" customFormat="false" ht="18" hidden="false" customHeight="false" outlineLevel="0" collapsed="false">
      <c r="A3090" s="80" t="n">
        <v>3090</v>
      </c>
      <c r="B3090" s="81" t="s">
        <v>9431</v>
      </c>
      <c r="C3090" s="82" t="s">
        <v>9432</v>
      </c>
      <c r="D3090" s="84" t="s">
        <v>357</v>
      </c>
      <c r="E3090" s="85" t="s">
        <v>9</v>
      </c>
      <c r="F3090" s="86" t="s">
        <v>17</v>
      </c>
      <c r="G3090" s="88" t="s">
        <v>7214</v>
      </c>
      <c r="H3090" s="87" t="n">
        <v>28193</v>
      </c>
      <c r="I3090" s="87" t="n">
        <v>90824</v>
      </c>
      <c r="J3090" s="88" t="n">
        <v>0</v>
      </c>
      <c r="K3090" s="96" t="n">
        <v>0.515</v>
      </c>
      <c r="L3090" s="80" t="s">
        <v>873</v>
      </c>
      <c r="M3090" s="101" t="s">
        <v>15417</v>
      </c>
    </row>
    <row r="3091" customFormat="false" ht="18" hidden="false" customHeight="false" outlineLevel="0" collapsed="false">
      <c r="A3091" s="80" t="n">
        <v>3091</v>
      </c>
      <c r="B3091" s="81" t="s">
        <v>9433</v>
      </c>
      <c r="C3091" s="82" t="s">
        <v>9434</v>
      </c>
      <c r="D3091" s="84" t="s">
        <v>357</v>
      </c>
      <c r="E3091" s="85" t="s">
        <v>9</v>
      </c>
      <c r="F3091" s="86" t="s">
        <v>17</v>
      </c>
      <c r="G3091" s="88" t="s">
        <v>7214</v>
      </c>
      <c r="H3091" s="87" t="n">
        <v>28193</v>
      </c>
      <c r="I3091" s="87" t="n">
        <v>2087</v>
      </c>
      <c r="J3091" s="88" t="n">
        <v>0</v>
      </c>
      <c r="K3091" s="89" t="n">
        <v>0.012</v>
      </c>
      <c r="L3091" s="80" t="s">
        <v>873</v>
      </c>
      <c r="M3091" s="101" t="s">
        <v>15417</v>
      </c>
    </row>
    <row r="3092" customFormat="false" ht="18" hidden="false" customHeight="false" outlineLevel="0" collapsed="false">
      <c r="A3092" s="80" t="n">
        <v>3092</v>
      </c>
      <c r="B3092" s="81" t="s">
        <v>9435</v>
      </c>
      <c r="C3092" s="82" t="s">
        <v>9436</v>
      </c>
      <c r="D3092" s="84" t="s">
        <v>357</v>
      </c>
      <c r="E3092" s="85" t="s">
        <v>9</v>
      </c>
      <c r="F3092" s="86" t="s">
        <v>17</v>
      </c>
      <c r="G3092" s="88" t="s">
        <v>7214</v>
      </c>
      <c r="H3092" s="87" t="n">
        <v>28193</v>
      </c>
      <c r="I3092" s="88" t="n">
        <v>261</v>
      </c>
      <c r="J3092" s="88" t="n">
        <v>0</v>
      </c>
      <c r="K3092" s="89" t="n">
        <v>0.001</v>
      </c>
      <c r="L3092" s="80" t="s">
        <v>873</v>
      </c>
      <c r="M3092" s="101" t="s">
        <v>15417</v>
      </c>
    </row>
    <row r="3093" customFormat="false" ht="18" hidden="false" customHeight="false" outlineLevel="0" collapsed="false">
      <c r="A3093" s="80" t="n">
        <v>3093</v>
      </c>
      <c r="B3093" s="81" t="s">
        <v>9437</v>
      </c>
      <c r="C3093" s="82" t="s">
        <v>9438</v>
      </c>
      <c r="D3093" s="84" t="s">
        <v>357</v>
      </c>
      <c r="E3093" s="85" t="s">
        <v>9</v>
      </c>
      <c r="F3093" s="93" t="s">
        <v>881</v>
      </c>
      <c r="G3093" s="88" t="s">
        <v>7214</v>
      </c>
      <c r="H3093" s="87" t="n">
        <v>28193</v>
      </c>
      <c r="I3093" s="88" t="s">
        <v>9439</v>
      </c>
      <c r="J3093" s="88" t="n">
        <v>0</v>
      </c>
      <c r="K3093" s="96" t="n">
        <v>0.591</v>
      </c>
      <c r="L3093" s="80" t="s">
        <v>873</v>
      </c>
      <c r="M3093" s="101" t="s">
        <v>15417</v>
      </c>
    </row>
    <row r="3094" customFormat="false" ht="18" hidden="false" customHeight="false" outlineLevel="0" collapsed="false">
      <c r="A3094" s="80" t="n">
        <v>3094</v>
      </c>
      <c r="B3094" s="81" t="s">
        <v>9440</v>
      </c>
      <c r="C3094" s="82" t="s">
        <v>9441</v>
      </c>
      <c r="D3094" s="84" t="s">
        <v>357</v>
      </c>
      <c r="E3094" s="85" t="s">
        <v>9</v>
      </c>
      <c r="F3094" s="86" t="s">
        <v>17</v>
      </c>
      <c r="G3094" s="88" t="s">
        <v>7214</v>
      </c>
      <c r="H3094" s="87" t="n">
        <v>28193</v>
      </c>
      <c r="I3094" s="88" t="s">
        <v>5054</v>
      </c>
      <c r="J3094" s="88" t="n">
        <v>0</v>
      </c>
      <c r="K3094" s="96" t="n">
        <v>0.693</v>
      </c>
      <c r="L3094" s="80" t="s">
        <v>873</v>
      </c>
      <c r="M3094" s="101" t="s">
        <v>15417</v>
      </c>
    </row>
    <row r="3095" customFormat="false" ht="18" hidden="false" customHeight="false" outlineLevel="0" collapsed="false">
      <c r="A3095" s="80" t="n">
        <v>3095</v>
      </c>
      <c r="B3095" s="81" t="s">
        <v>9442</v>
      </c>
      <c r="C3095" s="82" t="s">
        <v>9443</v>
      </c>
      <c r="D3095" s="84" t="s">
        <v>357</v>
      </c>
      <c r="E3095" s="85" t="s">
        <v>9</v>
      </c>
      <c r="F3095" s="93" t="s">
        <v>881</v>
      </c>
      <c r="G3095" s="88" t="s">
        <v>7214</v>
      </c>
      <c r="H3095" s="87" t="n">
        <v>28193</v>
      </c>
      <c r="I3095" s="87" t="n">
        <v>92912</v>
      </c>
      <c r="J3095" s="88" t="n">
        <v>0</v>
      </c>
      <c r="K3095" s="96" t="n">
        <v>0.527</v>
      </c>
      <c r="L3095" s="80" t="s">
        <v>873</v>
      </c>
      <c r="M3095" s="101" t="s">
        <v>15417</v>
      </c>
    </row>
    <row r="3096" customFormat="false" ht="18" hidden="false" customHeight="false" outlineLevel="0" collapsed="false">
      <c r="A3096" s="80" t="n">
        <v>3096</v>
      </c>
      <c r="B3096" s="81" t="s">
        <v>9444</v>
      </c>
      <c r="C3096" s="82" t="s">
        <v>9445</v>
      </c>
      <c r="D3096" s="84" t="s">
        <v>357</v>
      </c>
      <c r="E3096" s="85" t="s">
        <v>9</v>
      </c>
      <c r="F3096" s="86" t="s">
        <v>17</v>
      </c>
      <c r="G3096" s="88" t="s">
        <v>7214</v>
      </c>
      <c r="H3096" s="87" t="n">
        <v>28193</v>
      </c>
      <c r="I3096" s="87" t="n">
        <v>2087</v>
      </c>
      <c r="J3096" s="88" t="n">
        <v>0</v>
      </c>
      <c r="K3096" s="89" t="n">
        <v>0.012</v>
      </c>
      <c r="L3096" s="80" t="s">
        <v>873</v>
      </c>
      <c r="M3096" s="101" t="s">
        <v>15417</v>
      </c>
    </row>
    <row r="3097" customFormat="false" ht="18" hidden="false" customHeight="false" outlineLevel="0" collapsed="false">
      <c r="A3097" s="80" t="n">
        <v>3097</v>
      </c>
      <c r="B3097" s="81" t="s">
        <v>9446</v>
      </c>
      <c r="C3097" s="82" t="s">
        <v>9447</v>
      </c>
      <c r="D3097" s="84" t="s">
        <v>357</v>
      </c>
      <c r="E3097" s="85" t="s">
        <v>12</v>
      </c>
      <c r="F3097" s="93" t="s">
        <v>881</v>
      </c>
      <c r="G3097" s="88" t="s">
        <v>9448</v>
      </c>
      <c r="H3097" s="87" t="n">
        <v>6660</v>
      </c>
      <c r="I3097" s="87" t="n">
        <v>71662</v>
      </c>
      <c r="J3097" s="88" t="n">
        <v>0</v>
      </c>
      <c r="K3097" s="94" t="n">
        <v>0.323</v>
      </c>
      <c r="L3097" s="80" t="s">
        <v>873</v>
      </c>
      <c r="M3097" s="101" t="s">
        <v>15417</v>
      </c>
    </row>
    <row r="3098" customFormat="false" ht="18" hidden="false" customHeight="false" outlineLevel="0" collapsed="false">
      <c r="A3098" s="80" t="n">
        <v>3098</v>
      </c>
      <c r="B3098" s="81" t="s">
        <v>9449</v>
      </c>
      <c r="C3098" s="82" t="s">
        <v>9450</v>
      </c>
      <c r="D3098" s="84" t="s">
        <v>357</v>
      </c>
      <c r="E3098" s="85" t="s">
        <v>12</v>
      </c>
      <c r="F3098" s="93" t="s">
        <v>881</v>
      </c>
      <c r="G3098" s="88" t="s">
        <v>9451</v>
      </c>
      <c r="H3098" s="88" t="s">
        <v>3362</v>
      </c>
      <c r="I3098" s="88" t="s">
        <v>9452</v>
      </c>
      <c r="J3098" s="88" t="s">
        <v>9453</v>
      </c>
      <c r="K3098" s="92" t="n">
        <v>0.857</v>
      </c>
      <c r="L3098" s="80" t="s">
        <v>873</v>
      </c>
      <c r="M3098" s="101" t="s">
        <v>15417</v>
      </c>
    </row>
    <row r="3099" customFormat="false" ht="18" hidden="false" customHeight="false" outlineLevel="0" collapsed="false">
      <c r="A3099" s="80" t="n">
        <v>3099</v>
      </c>
      <c r="B3099" s="81" t="s">
        <v>9454</v>
      </c>
      <c r="C3099" s="82" t="s">
        <v>9455</v>
      </c>
      <c r="D3099" s="84" t="s">
        <v>357</v>
      </c>
      <c r="E3099" s="85" t="s">
        <v>11</v>
      </c>
      <c r="F3099" s="93" t="s">
        <v>881</v>
      </c>
      <c r="G3099" s="88" t="s">
        <v>9456</v>
      </c>
      <c r="H3099" s="88" t="n">
        <v>0</v>
      </c>
      <c r="I3099" s="88" t="s">
        <v>9457</v>
      </c>
      <c r="J3099" s="88" t="n">
        <v>0</v>
      </c>
      <c r="K3099" s="94" t="n">
        <v>0.384</v>
      </c>
      <c r="L3099" s="80" t="s">
        <v>873</v>
      </c>
      <c r="M3099" s="101" t="s">
        <v>15417</v>
      </c>
    </row>
    <row r="3100" customFormat="false" ht="18" hidden="false" customHeight="false" outlineLevel="0" collapsed="false">
      <c r="A3100" s="80" t="n">
        <v>3100</v>
      </c>
      <c r="B3100" s="81" t="s">
        <v>9458</v>
      </c>
      <c r="C3100" s="82" t="s">
        <v>9459</v>
      </c>
      <c r="D3100" s="84" t="s">
        <v>357</v>
      </c>
      <c r="E3100" s="85" t="s">
        <v>11</v>
      </c>
      <c r="F3100" s="93" t="s">
        <v>881</v>
      </c>
      <c r="G3100" s="88" t="s">
        <v>9460</v>
      </c>
      <c r="H3100" s="87" t="n">
        <v>29286</v>
      </c>
      <c r="I3100" s="88" t="s">
        <v>9461</v>
      </c>
      <c r="J3100" s="88" t="n">
        <v>0</v>
      </c>
      <c r="K3100" s="92" t="n">
        <v>0.84</v>
      </c>
      <c r="L3100" s="80" t="s">
        <v>873</v>
      </c>
      <c r="M3100" s="101" t="s">
        <v>15417</v>
      </c>
    </row>
    <row r="3101" customFormat="false" ht="18" hidden="false" customHeight="false" outlineLevel="0" collapsed="false">
      <c r="A3101" s="80" t="n">
        <v>3101</v>
      </c>
      <c r="B3101" s="81" t="s">
        <v>9462</v>
      </c>
      <c r="C3101" s="82" t="s">
        <v>9463</v>
      </c>
      <c r="D3101" s="84" t="s">
        <v>357</v>
      </c>
      <c r="E3101" s="85" t="s">
        <v>16</v>
      </c>
      <c r="F3101" s="86" t="s">
        <v>17</v>
      </c>
      <c r="G3101" s="88" t="s">
        <v>9464</v>
      </c>
      <c r="H3101" s="88" t="s">
        <v>9465</v>
      </c>
      <c r="I3101" s="88" t="s">
        <v>9466</v>
      </c>
      <c r="J3101" s="88" t="s">
        <v>9467</v>
      </c>
      <c r="K3101" s="94" t="n">
        <v>0.438</v>
      </c>
      <c r="L3101" s="80" t="s">
        <v>873</v>
      </c>
      <c r="M3101" s="101" t="s">
        <v>15417</v>
      </c>
    </row>
    <row r="3102" customFormat="false" ht="18" hidden="false" customHeight="false" outlineLevel="0" collapsed="false">
      <c r="A3102" s="80" t="n">
        <v>3102</v>
      </c>
      <c r="B3102" s="81" t="s">
        <v>9468</v>
      </c>
      <c r="C3102" s="82" t="s">
        <v>9469</v>
      </c>
      <c r="D3102" s="84" t="s">
        <v>416</v>
      </c>
      <c r="E3102" s="85" t="s">
        <v>9</v>
      </c>
      <c r="F3102" s="86" t="s">
        <v>17</v>
      </c>
      <c r="G3102" s="88" t="s">
        <v>9470</v>
      </c>
      <c r="H3102" s="87" t="n">
        <v>63243</v>
      </c>
      <c r="I3102" s="87" t="n">
        <v>72035</v>
      </c>
      <c r="J3102" s="88" t="n">
        <v>0</v>
      </c>
      <c r="K3102" s="89" t="n">
        <v>0.168</v>
      </c>
      <c r="L3102" s="80" t="s">
        <v>873</v>
      </c>
      <c r="M3102" s="101" t="s">
        <v>15417</v>
      </c>
    </row>
    <row r="3103" customFormat="false" ht="18" hidden="false" customHeight="false" outlineLevel="0" collapsed="false">
      <c r="A3103" s="80" t="n">
        <v>3103</v>
      </c>
      <c r="B3103" s="81" t="s">
        <v>9471</v>
      </c>
      <c r="C3103" s="82" t="s">
        <v>9472</v>
      </c>
      <c r="D3103" s="84" t="s">
        <v>416</v>
      </c>
      <c r="E3103" s="85" t="s">
        <v>11</v>
      </c>
      <c r="F3103" s="93" t="s">
        <v>881</v>
      </c>
      <c r="G3103" s="88" t="s">
        <v>9473</v>
      </c>
      <c r="H3103" s="87" t="n">
        <v>63167</v>
      </c>
      <c r="I3103" s="88" t="s">
        <v>9474</v>
      </c>
      <c r="J3103" s="87" t="n">
        <v>14516</v>
      </c>
      <c r="K3103" s="92" t="n">
        <v>0.881</v>
      </c>
      <c r="L3103" s="80" t="s">
        <v>873</v>
      </c>
      <c r="M3103" s="101" t="s">
        <v>15417</v>
      </c>
    </row>
    <row r="3104" customFormat="false" ht="18" hidden="false" customHeight="false" outlineLevel="0" collapsed="false">
      <c r="A3104" s="80" t="n">
        <v>3104</v>
      </c>
      <c r="B3104" s="81" t="s">
        <v>9475</v>
      </c>
      <c r="C3104" s="82" t="s">
        <v>9476</v>
      </c>
      <c r="D3104" s="84" t="s">
        <v>416</v>
      </c>
      <c r="E3104" s="85" t="s">
        <v>11</v>
      </c>
      <c r="F3104" s="93" t="s">
        <v>881</v>
      </c>
      <c r="G3104" s="88" t="s">
        <v>9477</v>
      </c>
      <c r="H3104" s="87" t="n">
        <v>89237</v>
      </c>
      <c r="I3104" s="88" t="s">
        <v>9478</v>
      </c>
      <c r="J3104" s="88" t="n">
        <v>0</v>
      </c>
      <c r="K3104" s="92" t="n">
        <v>0.814</v>
      </c>
      <c r="L3104" s="80" t="s">
        <v>873</v>
      </c>
      <c r="M3104" s="101" t="s">
        <v>15417</v>
      </c>
    </row>
    <row r="3105" customFormat="false" ht="18" hidden="false" customHeight="false" outlineLevel="0" collapsed="false">
      <c r="A3105" s="80" t="n">
        <v>3105</v>
      </c>
      <c r="B3105" s="81" t="s">
        <v>9479</v>
      </c>
      <c r="C3105" s="82" t="s">
        <v>9480</v>
      </c>
      <c r="D3105" s="84" t="s">
        <v>416</v>
      </c>
      <c r="E3105" s="85" t="s">
        <v>10</v>
      </c>
      <c r="F3105" s="93" t="s">
        <v>881</v>
      </c>
      <c r="G3105" s="87" t="n">
        <v>15910</v>
      </c>
      <c r="H3105" s="87" t="n">
        <v>9990</v>
      </c>
      <c r="I3105" s="87" t="n">
        <v>14346</v>
      </c>
      <c r="J3105" s="87" t="n">
        <v>6904</v>
      </c>
      <c r="K3105" s="92" t="n">
        <v>0.82</v>
      </c>
      <c r="L3105" s="80" t="s">
        <v>873</v>
      </c>
      <c r="M3105" s="101" t="s">
        <v>15417</v>
      </c>
    </row>
    <row r="3106" customFormat="false" ht="27" hidden="false" customHeight="false" outlineLevel="0" collapsed="false">
      <c r="A3106" s="80" t="n">
        <v>3106</v>
      </c>
      <c r="B3106" s="81" t="s">
        <v>9481</v>
      </c>
      <c r="C3106" s="82" t="s">
        <v>9482</v>
      </c>
      <c r="D3106" s="84" t="s">
        <v>416</v>
      </c>
      <c r="E3106" s="85" t="s">
        <v>10</v>
      </c>
      <c r="F3106" s="93" t="s">
        <v>881</v>
      </c>
      <c r="G3106" s="87" t="n">
        <v>15910</v>
      </c>
      <c r="H3106" s="87" t="n">
        <v>9990</v>
      </c>
      <c r="I3106" s="87" t="n">
        <v>15711</v>
      </c>
      <c r="J3106" s="87" t="n">
        <v>7145</v>
      </c>
      <c r="K3106" s="92" t="n">
        <v>0.883</v>
      </c>
      <c r="L3106" s="80" t="s">
        <v>873</v>
      </c>
      <c r="M3106" s="101" t="s">
        <v>15417</v>
      </c>
    </row>
    <row r="3107" customFormat="false" ht="18" hidden="false" customHeight="false" outlineLevel="0" collapsed="false">
      <c r="A3107" s="80" t="n">
        <v>3107</v>
      </c>
      <c r="B3107" s="81" t="s">
        <v>9483</v>
      </c>
      <c r="C3107" s="82" t="s">
        <v>9484</v>
      </c>
      <c r="D3107" s="84" t="s">
        <v>417</v>
      </c>
      <c r="E3107" s="85" t="s">
        <v>16</v>
      </c>
      <c r="F3107" s="86" t="s">
        <v>17</v>
      </c>
      <c r="G3107" s="88" t="s">
        <v>9485</v>
      </c>
      <c r="H3107" s="88" t="s">
        <v>9486</v>
      </c>
      <c r="I3107" s="87" t="n">
        <v>8840</v>
      </c>
      <c r="J3107" s="88" t="n">
        <v>0</v>
      </c>
      <c r="K3107" s="89" t="n">
        <v>0.015</v>
      </c>
      <c r="L3107" s="80" t="s">
        <v>873</v>
      </c>
      <c r="M3107" s="101" t="s">
        <v>15417</v>
      </c>
    </row>
    <row r="3108" customFormat="false" ht="15" hidden="false" customHeight="false" outlineLevel="0" collapsed="false">
      <c r="A3108" s="80" t="n">
        <v>3108</v>
      </c>
      <c r="B3108" s="81" t="s">
        <v>9487</v>
      </c>
      <c r="C3108" s="82" t="s">
        <v>9488</v>
      </c>
      <c r="D3108" s="84" t="s">
        <v>417</v>
      </c>
      <c r="E3108" s="85" t="s">
        <v>16</v>
      </c>
      <c r="F3108" s="86" t="s">
        <v>17</v>
      </c>
      <c r="G3108" s="87" t="n">
        <v>92245</v>
      </c>
      <c r="H3108" s="87" t="n">
        <v>57511</v>
      </c>
      <c r="I3108" s="87" t="n">
        <v>33600</v>
      </c>
      <c r="J3108" s="87" t="n">
        <v>23046</v>
      </c>
      <c r="K3108" s="94" t="n">
        <v>0.378</v>
      </c>
      <c r="L3108" s="80" t="s">
        <v>873</v>
      </c>
      <c r="M3108" s="101" t="s">
        <v>15417</v>
      </c>
    </row>
    <row r="3109" customFormat="false" ht="15" hidden="false" customHeight="false" outlineLevel="0" collapsed="false">
      <c r="A3109" s="80" t="n">
        <v>3109</v>
      </c>
      <c r="B3109" s="81" t="s">
        <v>9489</v>
      </c>
      <c r="C3109" s="82" t="s">
        <v>9490</v>
      </c>
      <c r="D3109" s="84" t="s">
        <v>417</v>
      </c>
      <c r="E3109" s="85" t="s">
        <v>16</v>
      </c>
      <c r="F3109" s="86" t="s">
        <v>17</v>
      </c>
      <c r="G3109" s="88" t="s">
        <v>9491</v>
      </c>
      <c r="H3109" s="87" t="n">
        <v>58860</v>
      </c>
      <c r="I3109" s="87" t="n">
        <v>32943</v>
      </c>
      <c r="J3109" s="87" t="n">
        <v>23184</v>
      </c>
      <c r="K3109" s="94" t="n">
        <v>0.288</v>
      </c>
      <c r="L3109" s="80" t="s">
        <v>873</v>
      </c>
      <c r="M3109" s="101" t="s">
        <v>15417</v>
      </c>
    </row>
    <row r="3110" customFormat="false" ht="15" hidden="false" customHeight="false" outlineLevel="0" collapsed="false">
      <c r="A3110" s="80" t="n">
        <v>3110</v>
      </c>
      <c r="B3110" s="81" t="s">
        <v>9492</v>
      </c>
      <c r="C3110" s="82" t="s">
        <v>9493</v>
      </c>
      <c r="D3110" s="84" t="s">
        <v>417</v>
      </c>
      <c r="E3110" s="85" t="s">
        <v>11</v>
      </c>
      <c r="F3110" s="93" t="s">
        <v>881</v>
      </c>
      <c r="G3110" s="88" t="s">
        <v>9494</v>
      </c>
      <c r="H3110" s="87" t="n">
        <v>65919</v>
      </c>
      <c r="I3110" s="88" t="s">
        <v>9495</v>
      </c>
      <c r="J3110" s="87" t="n">
        <v>54856</v>
      </c>
      <c r="K3110" s="96" t="n">
        <v>0.672</v>
      </c>
      <c r="L3110" s="80" t="s">
        <v>873</v>
      </c>
      <c r="M3110" s="101" t="s">
        <v>15417</v>
      </c>
    </row>
    <row r="3111" customFormat="false" ht="18" hidden="false" customHeight="false" outlineLevel="0" collapsed="false">
      <c r="A3111" s="80" t="n">
        <v>3111</v>
      </c>
      <c r="B3111" s="81" t="s">
        <v>9496</v>
      </c>
      <c r="C3111" s="82" t="s">
        <v>9497</v>
      </c>
      <c r="D3111" s="84" t="s">
        <v>417</v>
      </c>
      <c r="E3111" s="85" t="s">
        <v>9</v>
      </c>
      <c r="F3111" s="86" t="s">
        <v>17</v>
      </c>
      <c r="G3111" s="88" t="s">
        <v>7227</v>
      </c>
      <c r="H3111" s="87" t="n">
        <v>38043</v>
      </c>
      <c r="I3111" s="87" t="n">
        <v>56082</v>
      </c>
      <c r="J3111" s="87" t="n">
        <v>34395</v>
      </c>
      <c r="K3111" s="94" t="n">
        <v>0.469</v>
      </c>
      <c r="L3111" s="80" t="s">
        <v>873</v>
      </c>
      <c r="M3111" s="101" t="s">
        <v>15417</v>
      </c>
    </row>
    <row r="3112" customFormat="false" ht="18" hidden="false" customHeight="false" outlineLevel="0" collapsed="false">
      <c r="A3112" s="80" t="n">
        <v>3112</v>
      </c>
      <c r="B3112" s="81" t="s">
        <v>9498</v>
      </c>
      <c r="C3112" s="82" t="s">
        <v>9499</v>
      </c>
      <c r="D3112" s="84" t="s">
        <v>417</v>
      </c>
      <c r="E3112" s="85" t="s">
        <v>9</v>
      </c>
      <c r="F3112" s="86" t="s">
        <v>17</v>
      </c>
      <c r="G3112" s="88" t="s">
        <v>9306</v>
      </c>
      <c r="H3112" s="87" t="n">
        <v>44696</v>
      </c>
      <c r="I3112" s="87" t="n">
        <v>71094</v>
      </c>
      <c r="J3112" s="87" t="n">
        <v>44382</v>
      </c>
      <c r="K3112" s="94" t="n">
        <v>0.378</v>
      </c>
      <c r="L3112" s="80" t="s">
        <v>873</v>
      </c>
      <c r="M3112" s="101" t="s">
        <v>15417</v>
      </c>
    </row>
    <row r="3113" customFormat="false" ht="18" hidden="false" customHeight="false" outlineLevel="0" collapsed="false">
      <c r="A3113" s="80" t="n">
        <v>3113</v>
      </c>
      <c r="B3113" s="81" t="s">
        <v>9500</v>
      </c>
      <c r="C3113" s="82" t="s">
        <v>9501</v>
      </c>
      <c r="D3113" s="84" t="s">
        <v>417</v>
      </c>
      <c r="E3113" s="85" t="s">
        <v>9</v>
      </c>
      <c r="F3113" s="86" t="s">
        <v>17</v>
      </c>
      <c r="G3113" s="88" t="s">
        <v>9306</v>
      </c>
      <c r="H3113" s="87" t="n">
        <v>44696</v>
      </c>
      <c r="I3113" s="87" t="n">
        <v>65934</v>
      </c>
      <c r="J3113" s="87" t="n">
        <v>44382</v>
      </c>
      <c r="K3113" s="94" t="n">
        <v>0.361</v>
      </c>
      <c r="L3113" s="80" t="s">
        <v>873</v>
      </c>
      <c r="M3113" s="101" t="s">
        <v>15417</v>
      </c>
    </row>
    <row r="3114" customFormat="false" ht="18" hidden="false" customHeight="false" outlineLevel="0" collapsed="false">
      <c r="A3114" s="80" t="n">
        <v>3114</v>
      </c>
      <c r="B3114" s="81" t="s">
        <v>9502</v>
      </c>
      <c r="C3114" s="82" t="s">
        <v>9503</v>
      </c>
      <c r="D3114" s="84" t="s">
        <v>417</v>
      </c>
      <c r="E3114" s="85" t="s">
        <v>9</v>
      </c>
      <c r="F3114" s="86" t="s">
        <v>17</v>
      </c>
      <c r="G3114" s="88" t="s">
        <v>9504</v>
      </c>
      <c r="H3114" s="87" t="n">
        <v>44864</v>
      </c>
      <c r="I3114" s="87" t="n">
        <v>60954</v>
      </c>
      <c r="J3114" s="87" t="n">
        <v>44490</v>
      </c>
      <c r="K3114" s="94" t="n">
        <v>0.344</v>
      </c>
      <c r="L3114" s="80" t="s">
        <v>873</v>
      </c>
      <c r="M3114" s="101" t="s">
        <v>15417</v>
      </c>
    </row>
    <row r="3115" customFormat="false" ht="15" hidden="false" customHeight="false" outlineLevel="0" collapsed="false">
      <c r="A3115" s="80" t="n">
        <v>3115</v>
      </c>
      <c r="B3115" s="81" t="s">
        <v>9505</v>
      </c>
      <c r="C3115" s="82" t="s">
        <v>9506</v>
      </c>
      <c r="D3115" s="84" t="s">
        <v>417</v>
      </c>
      <c r="E3115" s="85" t="s">
        <v>13</v>
      </c>
      <c r="F3115" s="91" t="s">
        <v>18</v>
      </c>
      <c r="G3115" s="87" t="n">
        <v>17161</v>
      </c>
      <c r="H3115" s="88" t="s">
        <v>9507</v>
      </c>
      <c r="I3115" s="87" t="n">
        <v>15895</v>
      </c>
      <c r="J3115" s="88" t="s">
        <v>9508</v>
      </c>
      <c r="K3115" s="92" t="n">
        <v>0.934</v>
      </c>
      <c r="L3115" s="80" t="s">
        <v>873</v>
      </c>
      <c r="M3115" s="101" t="s">
        <v>15417</v>
      </c>
    </row>
    <row r="3116" customFormat="false" ht="18" hidden="false" customHeight="false" outlineLevel="0" collapsed="false">
      <c r="A3116" s="80" t="n">
        <v>3116</v>
      </c>
      <c r="B3116" s="81" t="s">
        <v>9509</v>
      </c>
      <c r="C3116" s="82" t="s">
        <v>9510</v>
      </c>
      <c r="D3116" s="84" t="s">
        <v>417</v>
      </c>
      <c r="E3116" s="85" t="s">
        <v>13</v>
      </c>
      <c r="F3116" s="91" t="s">
        <v>18</v>
      </c>
      <c r="G3116" s="87" t="n">
        <v>17289</v>
      </c>
      <c r="H3116" s="88" t="s">
        <v>9511</v>
      </c>
      <c r="I3116" s="87" t="n">
        <v>2652</v>
      </c>
      <c r="J3116" s="88" t="s">
        <v>9512</v>
      </c>
      <c r="K3116" s="96" t="n">
        <v>0.737</v>
      </c>
      <c r="L3116" s="80" t="s">
        <v>873</v>
      </c>
      <c r="M3116" s="101" t="s">
        <v>15417</v>
      </c>
    </row>
    <row r="3117" customFormat="false" ht="18" hidden="false" customHeight="false" outlineLevel="0" collapsed="false">
      <c r="A3117" s="80" t="n">
        <v>3117</v>
      </c>
      <c r="B3117" s="81" t="s">
        <v>9513</v>
      </c>
      <c r="C3117" s="82" t="s">
        <v>9514</v>
      </c>
      <c r="D3117" s="84" t="s">
        <v>417</v>
      </c>
      <c r="E3117" s="85" t="s">
        <v>11</v>
      </c>
      <c r="F3117" s="91" t="s">
        <v>18</v>
      </c>
      <c r="G3117" s="87" t="n">
        <v>86447</v>
      </c>
      <c r="H3117" s="88" t="s">
        <v>9515</v>
      </c>
      <c r="I3117" s="87" t="n">
        <v>69741</v>
      </c>
      <c r="J3117" s="88" t="s">
        <v>9516</v>
      </c>
      <c r="K3117" s="92" t="n">
        <v>0.94</v>
      </c>
      <c r="L3117" s="80" t="s">
        <v>873</v>
      </c>
      <c r="M3117" s="101" t="s">
        <v>15417</v>
      </c>
    </row>
    <row r="3118" customFormat="false" ht="18" hidden="false" customHeight="false" outlineLevel="0" collapsed="false">
      <c r="A3118" s="80" t="n">
        <v>3118</v>
      </c>
      <c r="B3118" s="81" t="s">
        <v>9517</v>
      </c>
      <c r="C3118" s="82" t="s">
        <v>9518</v>
      </c>
      <c r="D3118" s="84" t="s">
        <v>418</v>
      </c>
      <c r="E3118" s="85" t="s">
        <v>9</v>
      </c>
      <c r="F3118" s="91" t="s">
        <v>18</v>
      </c>
      <c r="G3118" s="88" t="s">
        <v>7882</v>
      </c>
      <c r="H3118" s="87" t="n">
        <v>29675</v>
      </c>
      <c r="I3118" s="88" t="s">
        <v>5642</v>
      </c>
      <c r="J3118" s="88" t="n">
        <v>0</v>
      </c>
      <c r="K3118" s="96" t="n">
        <v>0.675</v>
      </c>
      <c r="L3118" s="80" t="s">
        <v>873</v>
      </c>
      <c r="M3118" s="101" t="s">
        <v>15417</v>
      </c>
    </row>
    <row r="3119" customFormat="false" ht="18" hidden="false" customHeight="false" outlineLevel="0" collapsed="false">
      <c r="A3119" s="80" t="n">
        <v>3119</v>
      </c>
      <c r="B3119" s="81" t="s">
        <v>9519</v>
      </c>
      <c r="C3119" s="82" t="s">
        <v>9520</v>
      </c>
      <c r="D3119" s="84" t="s">
        <v>418</v>
      </c>
      <c r="E3119" s="85" t="s">
        <v>11</v>
      </c>
      <c r="F3119" s="91" t="s">
        <v>18</v>
      </c>
      <c r="G3119" s="88" t="s">
        <v>9521</v>
      </c>
      <c r="H3119" s="87" t="n">
        <v>50815</v>
      </c>
      <c r="I3119" s="88" t="s">
        <v>9522</v>
      </c>
      <c r="J3119" s="88" t="n">
        <v>0</v>
      </c>
      <c r="K3119" s="96" t="n">
        <v>0.628</v>
      </c>
      <c r="L3119" s="80" t="s">
        <v>873</v>
      </c>
      <c r="M3119" s="101" t="s">
        <v>15417</v>
      </c>
    </row>
    <row r="3120" customFormat="false" ht="18" hidden="false" customHeight="false" outlineLevel="0" collapsed="false">
      <c r="A3120" s="80" t="n">
        <v>3120</v>
      </c>
      <c r="B3120" s="81" t="s">
        <v>9523</v>
      </c>
      <c r="C3120" s="82" t="s">
        <v>9524</v>
      </c>
      <c r="D3120" s="84" t="s">
        <v>418</v>
      </c>
      <c r="E3120" s="85" t="s">
        <v>10</v>
      </c>
      <c r="F3120" s="91" t="s">
        <v>18</v>
      </c>
      <c r="G3120" s="87" t="n">
        <v>15910</v>
      </c>
      <c r="H3120" s="87" t="n">
        <v>9990</v>
      </c>
      <c r="I3120" s="87" t="n">
        <v>14484</v>
      </c>
      <c r="J3120" s="88" t="n">
        <v>0</v>
      </c>
      <c r="K3120" s="96" t="n">
        <v>0.559</v>
      </c>
      <c r="L3120" s="80" t="s">
        <v>873</v>
      </c>
      <c r="M3120" s="101" t="s">
        <v>15417</v>
      </c>
    </row>
    <row r="3121" customFormat="false" ht="18" hidden="false" customHeight="false" outlineLevel="0" collapsed="false">
      <c r="A3121" s="80" t="n">
        <v>3121</v>
      </c>
      <c r="B3121" s="81" t="s">
        <v>9525</v>
      </c>
      <c r="C3121" s="82" t="s">
        <v>9526</v>
      </c>
      <c r="D3121" s="84" t="s">
        <v>418</v>
      </c>
      <c r="E3121" s="85" t="s">
        <v>10</v>
      </c>
      <c r="F3121" s="91" t="s">
        <v>18</v>
      </c>
      <c r="G3121" s="87" t="n">
        <v>15910</v>
      </c>
      <c r="H3121" s="87" t="n">
        <v>9990</v>
      </c>
      <c r="I3121" s="87" t="n">
        <v>15908</v>
      </c>
      <c r="J3121" s="88" t="n">
        <v>0</v>
      </c>
      <c r="K3121" s="96" t="n">
        <v>0.614</v>
      </c>
      <c r="L3121" s="80" t="s">
        <v>873</v>
      </c>
      <c r="M3121" s="101" t="s">
        <v>15417</v>
      </c>
    </row>
    <row r="3122" customFormat="false" ht="18" hidden="false" customHeight="false" outlineLevel="0" collapsed="false">
      <c r="A3122" s="80" t="n">
        <v>3122</v>
      </c>
      <c r="B3122" s="81" t="s">
        <v>9527</v>
      </c>
      <c r="C3122" s="82" t="s">
        <v>9528</v>
      </c>
      <c r="D3122" s="84" t="s">
        <v>419</v>
      </c>
      <c r="E3122" s="85" t="s">
        <v>9</v>
      </c>
      <c r="F3122" s="86" t="s">
        <v>17</v>
      </c>
      <c r="G3122" s="88" t="s">
        <v>9529</v>
      </c>
      <c r="H3122" s="87" t="n">
        <v>29643</v>
      </c>
      <c r="I3122" s="88" t="s">
        <v>4433</v>
      </c>
      <c r="J3122" s="88" t="n">
        <v>0</v>
      </c>
      <c r="K3122" s="96" t="n">
        <v>0.781</v>
      </c>
      <c r="L3122" s="80" t="s">
        <v>873</v>
      </c>
      <c r="M3122" s="101" t="s">
        <v>15417</v>
      </c>
    </row>
    <row r="3123" customFormat="false" ht="18" hidden="false" customHeight="false" outlineLevel="0" collapsed="false">
      <c r="A3123" s="80" t="n">
        <v>3123</v>
      </c>
      <c r="B3123" s="81" t="s">
        <v>9530</v>
      </c>
      <c r="C3123" s="82" t="s">
        <v>9531</v>
      </c>
      <c r="D3123" s="84" t="s">
        <v>419</v>
      </c>
      <c r="E3123" s="85" t="s">
        <v>9</v>
      </c>
      <c r="F3123" s="86" t="s">
        <v>17</v>
      </c>
      <c r="G3123" s="88" t="s">
        <v>9532</v>
      </c>
      <c r="H3123" s="87" t="n">
        <v>29685</v>
      </c>
      <c r="I3123" s="87" t="n">
        <v>4227</v>
      </c>
      <c r="J3123" s="88" t="n">
        <v>0</v>
      </c>
      <c r="K3123" s="89" t="n">
        <v>0.021</v>
      </c>
      <c r="L3123" s="80" t="s">
        <v>873</v>
      </c>
      <c r="M3123" s="101" t="s">
        <v>15417</v>
      </c>
    </row>
    <row r="3124" customFormat="false" ht="18" hidden="false" customHeight="false" outlineLevel="0" collapsed="false">
      <c r="A3124" s="80" t="n">
        <v>3124</v>
      </c>
      <c r="B3124" s="81" t="s">
        <v>9533</v>
      </c>
      <c r="C3124" s="82" t="s">
        <v>9534</v>
      </c>
      <c r="D3124" s="84" t="s">
        <v>419</v>
      </c>
      <c r="E3124" s="85" t="s">
        <v>9</v>
      </c>
      <c r="F3124" s="86" t="s">
        <v>17</v>
      </c>
      <c r="G3124" s="88" t="s">
        <v>7432</v>
      </c>
      <c r="H3124" s="87" t="n">
        <v>29636</v>
      </c>
      <c r="I3124" s="88" t="s">
        <v>9535</v>
      </c>
      <c r="J3124" s="88" t="n">
        <v>0</v>
      </c>
      <c r="K3124" s="96" t="n">
        <v>0.797</v>
      </c>
      <c r="L3124" s="80" t="s">
        <v>873</v>
      </c>
      <c r="M3124" s="101" t="s">
        <v>15417</v>
      </c>
    </row>
    <row r="3125" customFormat="false" ht="15" hidden="false" customHeight="false" outlineLevel="0" collapsed="false">
      <c r="A3125" s="80" t="n">
        <v>3125</v>
      </c>
      <c r="B3125" s="81" t="s">
        <v>9536</v>
      </c>
      <c r="C3125" s="82" t="s">
        <v>9537</v>
      </c>
      <c r="D3125" s="84" t="s">
        <v>419</v>
      </c>
      <c r="E3125" s="85" t="s">
        <v>11</v>
      </c>
      <c r="F3125" s="86" t="s">
        <v>17</v>
      </c>
      <c r="G3125" s="88" t="s">
        <v>9538</v>
      </c>
      <c r="H3125" s="87" t="n">
        <v>30222</v>
      </c>
      <c r="I3125" s="88" t="s">
        <v>9539</v>
      </c>
      <c r="J3125" s="87" t="n">
        <v>29789</v>
      </c>
      <c r="K3125" s="92" t="n">
        <v>0.957</v>
      </c>
      <c r="L3125" s="80" t="s">
        <v>873</v>
      </c>
      <c r="M3125" s="101" t="s">
        <v>15417</v>
      </c>
    </row>
    <row r="3126" customFormat="false" ht="18" hidden="false" customHeight="false" outlineLevel="0" collapsed="false">
      <c r="A3126" s="80" t="n">
        <v>3126</v>
      </c>
      <c r="B3126" s="81" t="s">
        <v>9540</v>
      </c>
      <c r="C3126" s="82" t="s">
        <v>9541</v>
      </c>
      <c r="D3126" s="84" t="s">
        <v>420</v>
      </c>
      <c r="E3126" s="85" t="s">
        <v>16</v>
      </c>
      <c r="F3126" s="86" t="s">
        <v>17</v>
      </c>
      <c r="G3126" s="87" t="n">
        <v>27928</v>
      </c>
      <c r="H3126" s="87" t="n">
        <v>27924</v>
      </c>
      <c r="I3126" s="87" t="n">
        <v>3080</v>
      </c>
      <c r="J3126" s="88" t="n">
        <v>0</v>
      </c>
      <c r="K3126" s="89" t="n">
        <v>0.055</v>
      </c>
      <c r="L3126" s="80" t="s">
        <v>873</v>
      </c>
      <c r="M3126" s="101" t="s">
        <v>15417</v>
      </c>
    </row>
    <row r="3127" customFormat="false" ht="15" hidden="false" customHeight="false" outlineLevel="0" collapsed="false">
      <c r="A3127" s="80" t="n">
        <v>3127</v>
      </c>
      <c r="B3127" s="81" t="s">
        <v>9542</v>
      </c>
      <c r="C3127" s="82" t="s">
        <v>9543</v>
      </c>
      <c r="D3127" s="84" t="s">
        <v>420</v>
      </c>
      <c r="E3127" s="85" t="s">
        <v>9</v>
      </c>
      <c r="F3127" s="86" t="s">
        <v>17</v>
      </c>
      <c r="G3127" s="88" t="s">
        <v>7227</v>
      </c>
      <c r="H3127" s="87" t="n">
        <v>38043</v>
      </c>
      <c r="I3127" s="87" t="n">
        <v>26619</v>
      </c>
      <c r="J3127" s="88" t="n">
        <v>0</v>
      </c>
      <c r="K3127" s="89" t="n">
        <v>0.138</v>
      </c>
      <c r="L3127" s="80" t="s">
        <v>873</v>
      </c>
      <c r="M3127" s="101" t="s">
        <v>15417</v>
      </c>
    </row>
    <row r="3128" customFormat="false" ht="18" hidden="false" customHeight="false" outlineLevel="0" collapsed="false">
      <c r="A3128" s="80" t="n">
        <v>3128</v>
      </c>
      <c r="B3128" s="81" t="s">
        <v>9544</v>
      </c>
      <c r="C3128" s="82" t="s">
        <v>9545</v>
      </c>
      <c r="D3128" s="84" t="s">
        <v>420</v>
      </c>
      <c r="E3128" s="85" t="s">
        <v>9</v>
      </c>
      <c r="F3128" s="93" t="s">
        <v>881</v>
      </c>
      <c r="G3128" s="88" t="s">
        <v>9546</v>
      </c>
      <c r="H3128" s="87" t="n">
        <v>37780</v>
      </c>
      <c r="I3128" s="88" t="s">
        <v>9547</v>
      </c>
      <c r="J3128" s="87" t="n">
        <v>34051</v>
      </c>
      <c r="K3128" s="96" t="n">
        <v>0.756</v>
      </c>
      <c r="L3128" s="80" t="s">
        <v>873</v>
      </c>
      <c r="M3128" s="101" t="s">
        <v>15417</v>
      </c>
    </row>
    <row r="3129" customFormat="false" ht="18" hidden="false" customHeight="false" outlineLevel="0" collapsed="false">
      <c r="A3129" s="80" t="n">
        <v>3129</v>
      </c>
      <c r="B3129" s="81" t="s">
        <v>9548</v>
      </c>
      <c r="C3129" s="82" t="s">
        <v>9549</v>
      </c>
      <c r="D3129" s="84" t="s">
        <v>420</v>
      </c>
      <c r="E3129" s="85" t="s">
        <v>9</v>
      </c>
      <c r="F3129" s="93" t="s">
        <v>881</v>
      </c>
      <c r="G3129" s="88" t="s">
        <v>7365</v>
      </c>
      <c r="H3129" s="87" t="n">
        <v>28306</v>
      </c>
      <c r="I3129" s="87" t="n">
        <v>64254</v>
      </c>
      <c r="J3129" s="87" t="n">
        <v>26498</v>
      </c>
      <c r="K3129" s="94" t="n">
        <v>0.479</v>
      </c>
      <c r="L3129" s="80" t="s">
        <v>873</v>
      </c>
      <c r="M3129" s="101" t="s">
        <v>15417</v>
      </c>
    </row>
    <row r="3130" customFormat="false" ht="18" hidden="false" customHeight="false" outlineLevel="0" collapsed="false">
      <c r="A3130" s="80" t="n">
        <v>3130</v>
      </c>
      <c r="B3130" s="81" t="s">
        <v>9550</v>
      </c>
      <c r="C3130" s="82" t="s">
        <v>9551</v>
      </c>
      <c r="D3130" s="84" t="s">
        <v>420</v>
      </c>
      <c r="E3130" s="85" t="s">
        <v>10</v>
      </c>
      <c r="F3130" s="93" t="s">
        <v>881</v>
      </c>
      <c r="G3130" s="87" t="n">
        <v>15910</v>
      </c>
      <c r="H3130" s="87" t="n">
        <v>9990</v>
      </c>
      <c r="I3130" s="87" t="n">
        <v>14976</v>
      </c>
      <c r="J3130" s="87" t="n">
        <v>7694</v>
      </c>
      <c r="K3130" s="92" t="n">
        <v>0.875</v>
      </c>
      <c r="L3130" s="80" t="s">
        <v>873</v>
      </c>
      <c r="M3130" s="101" t="s">
        <v>15417</v>
      </c>
    </row>
    <row r="3131" customFormat="false" ht="18" hidden="false" customHeight="false" outlineLevel="0" collapsed="false">
      <c r="A3131" s="80" t="n">
        <v>3131</v>
      </c>
      <c r="B3131" s="81" t="s">
        <v>9552</v>
      </c>
      <c r="C3131" s="82" t="s">
        <v>9553</v>
      </c>
      <c r="D3131" s="84" t="s">
        <v>420</v>
      </c>
      <c r="E3131" s="85" t="s">
        <v>9</v>
      </c>
      <c r="F3131" s="93" t="s">
        <v>881</v>
      </c>
      <c r="G3131" s="87" t="n">
        <v>51884</v>
      </c>
      <c r="H3131" s="87" t="n">
        <v>10494</v>
      </c>
      <c r="I3131" s="87" t="n">
        <v>49278</v>
      </c>
      <c r="J3131" s="87" t="n">
        <v>9072</v>
      </c>
      <c r="K3131" s="92" t="n">
        <v>0.935</v>
      </c>
      <c r="L3131" s="80" t="s">
        <v>873</v>
      </c>
      <c r="M3131" s="101" t="s">
        <v>15417</v>
      </c>
    </row>
    <row r="3132" customFormat="false" ht="18" hidden="false" customHeight="false" outlineLevel="0" collapsed="false">
      <c r="A3132" s="80" t="n">
        <v>3132</v>
      </c>
      <c r="B3132" s="81" t="s">
        <v>9554</v>
      </c>
      <c r="C3132" s="82" t="s">
        <v>9555</v>
      </c>
      <c r="D3132" s="84" t="s">
        <v>420</v>
      </c>
      <c r="E3132" s="85" t="s">
        <v>9</v>
      </c>
      <c r="F3132" s="93" t="s">
        <v>881</v>
      </c>
      <c r="G3132" s="88" t="s">
        <v>9556</v>
      </c>
      <c r="H3132" s="87" t="n">
        <v>22293</v>
      </c>
      <c r="I3132" s="87" t="n">
        <v>40960</v>
      </c>
      <c r="J3132" s="87" t="n">
        <v>20519</v>
      </c>
      <c r="K3132" s="94" t="n">
        <v>0.419</v>
      </c>
      <c r="L3132" s="80" t="s">
        <v>873</v>
      </c>
      <c r="M3132" s="101" t="s">
        <v>15417</v>
      </c>
    </row>
    <row r="3133" customFormat="false" ht="18" hidden="false" customHeight="false" outlineLevel="0" collapsed="false">
      <c r="A3133" s="80" t="n">
        <v>3133</v>
      </c>
      <c r="B3133" s="81" t="s">
        <v>9557</v>
      </c>
      <c r="C3133" s="82" t="s">
        <v>9558</v>
      </c>
      <c r="D3133" s="84" t="s">
        <v>420</v>
      </c>
      <c r="E3133" s="85" t="s">
        <v>9</v>
      </c>
      <c r="F3133" s="93" t="s">
        <v>881</v>
      </c>
      <c r="G3133" s="88" t="s">
        <v>9559</v>
      </c>
      <c r="H3133" s="87" t="n">
        <v>22493</v>
      </c>
      <c r="I3133" s="87" t="n">
        <v>49524</v>
      </c>
      <c r="J3133" s="87" t="n">
        <v>18716</v>
      </c>
      <c r="K3133" s="94" t="n">
        <v>0.461</v>
      </c>
      <c r="L3133" s="80" t="s">
        <v>873</v>
      </c>
      <c r="M3133" s="101" t="s">
        <v>15417</v>
      </c>
    </row>
    <row r="3134" customFormat="false" ht="18" hidden="false" customHeight="false" outlineLevel="0" collapsed="false">
      <c r="A3134" s="80" t="n">
        <v>3134</v>
      </c>
      <c r="B3134" s="81" t="s">
        <v>9560</v>
      </c>
      <c r="C3134" s="82" t="s">
        <v>9561</v>
      </c>
      <c r="D3134" s="84" t="s">
        <v>420</v>
      </c>
      <c r="E3134" s="85" t="s">
        <v>9</v>
      </c>
      <c r="F3134" s="93" t="s">
        <v>881</v>
      </c>
      <c r="G3134" s="88" t="s">
        <v>9559</v>
      </c>
      <c r="H3134" s="87" t="n">
        <v>22493</v>
      </c>
      <c r="I3134" s="87" t="n">
        <v>81564</v>
      </c>
      <c r="J3134" s="87" t="n">
        <v>21703</v>
      </c>
      <c r="K3134" s="96" t="n">
        <v>0.697</v>
      </c>
      <c r="L3134" s="80" t="s">
        <v>873</v>
      </c>
      <c r="M3134" s="101" t="s">
        <v>15417</v>
      </c>
    </row>
    <row r="3135" customFormat="false" ht="15" hidden="false" customHeight="false" outlineLevel="0" collapsed="false">
      <c r="A3135" s="80" t="n">
        <v>3135</v>
      </c>
      <c r="B3135" s="81" t="s">
        <v>9562</v>
      </c>
      <c r="C3135" s="82" t="s">
        <v>9563</v>
      </c>
      <c r="D3135" s="84" t="s">
        <v>420</v>
      </c>
      <c r="E3135" s="85" t="s">
        <v>12</v>
      </c>
      <c r="F3135" s="93" t="s">
        <v>881</v>
      </c>
      <c r="G3135" s="88" t="s">
        <v>9564</v>
      </c>
      <c r="H3135" s="87" t="n">
        <v>73210</v>
      </c>
      <c r="I3135" s="88" t="s">
        <v>9565</v>
      </c>
      <c r="J3135" s="88" t="n">
        <v>0</v>
      </c>
      <c r="K3135" s="96" t="n">
        <v>0.649</v>
      </c>
      <c r="L3135" s="80" t="s">
        <v>873</v>
      </c>
      <c r="M3135" s="101" t="s">
        <v>15417</v>
      </c>
    </row>
    <row r="3136" customFormat="false" ht="15" hidden="false" customHeight="false" outlineLevel="0" collapsed="false">
      <c r="A3136" s="80" t="n">
        <v>3136</v>
      </c>
      <c r="B3136" s="81" t="s">
        <v>9566</v>
      </c>
      <c r="C3136" s="82" t="s">
        <v>9567</v>
      </c>
      <c r="D3136" s="84" t="s">
        <v>420</v>
      </c>
      <c r="E3136" s="85" t="s">
        <v>11</v>
      </c>
      <c r="F3136" s="93" t="s">
        <v>881</v>
      </c>
      <c r="G3136" s="88" t="s">
        <v>9568</v>
      </c>
      <c r="H3136" s="88" t="s">
        <v>9569</v>
      </c>
      <c r="I3136" s="88" t="s">
        <v>9570</v>
      </c>
      <c r="J3136" s="88" t="s">
        <v>9571</v>
      </c>
      <c r="K3136" s="96" t="n">
        <v>0.707</v>
      </c>
      <c r="L3136" s="80" t="s">
        <v>873</v>
      </c>
      <c r="M3136" s="101" t="s">
        <v>15417</v>
      </c>
    </row>
    <row r="3137" customFormat="false" ht="18" hidden="false" customHeight="false" outlineLevel="0" collapsed="false">
      <c r="A3137" s="80" t="n">
        <v>3137</v>
      </c>
      <c r="B3137" s="81" t="s">
        <v>9572</v>
      </c>
      <c r="C3137" s="82" t="s">
        <v>9573</v>
      </c>
      <c r="D3137" s="84" t="s">
        <v>420</v>
      </c>
      <c r="E3137" s="85" t="s">
        <v>10</v>
      </c>
      <c r="F3137" s="93" t="s">
        <v>881</v>
      </c>
      <c r="G3137" s="87" t="n">
        <v>15910</v>
      </c>
      <c r="H3137" s="87" t="n">
        <v>9990</v>
      </c>
      <c r="I3137" s="87" t="n">
        <v>14365</v>
      </c>
      <c r="J3137" s="87" t="n">
        <v>7685</v>
      </c>
      <c r="K3137" s="92" t="n">
        <v>0.851</v>
      </c>
      <c r="L3137" s="80" t="s">
        <v>873</v>
      </c>
      <c r="M3137" s="101" t="s">
        <v>15417</v>
      </c>
    </row>
    <row r="3138" customFormat="false" ht="18" hidden="false" customHeight="false" outlineLevel="0" collapsed="false">
      <c r="A3138" s="80" t="n">
        <v>3138</v>
      </c>
      <c r="B3138" s="81" t="s">
        <v>9574</v>
      </c>
      <c r="C3138" s="82" t="s">
        <v>9575</v>
      </c>
      <c r="D3138" s="84" t="s">
        <v>420</v>
      </c>
      <c r="E3138" s="85" t="s">
        <v>10</v>
      </c>
      <c r="F3138" s="93" t="s">
        <v>881</v>
      </c>
      <c r="G3138" s="87" t="n">
        <v>15910</v>
      </c>
      <c r="H3138" s="87" t="n">
        <v>9990</v>
      </c>
      <c r="I3138" s="87" t="n">
        <v>14181</v>
      </c>
      <c r="J3138" s="87" t="n">
        <v>7697</v>
      </c>
      <c r="K3138" s="92" t="n">
        <v>0.845</v>
      </c>
      <c r="L3138" s="80" t="s">
        <v>873</v>
      </c>
      <c r="M3138" s="101" t="s">
        <v>15417</v>
      </c>
    </row>
    <row r="3139" customFormat="false" ht="18" hidden="false" customHeight="false" outlineLevel="0" collapsed="false">
      <c r="A3139" s="80" t="n">
        <v>3139</v>
      </c>
      <c r="B3139" s="81" t="s">
        <v>9576</v>
      </c>
      <c r="C3139" s="82" t="s">
        <v>9577</v>
      </c>
      <c r="D3139" s="84" t="s">
        <v>420</v>
      </c>
      <c r="E3139" s="85" t="s">
        <v>10</v>
      </c>
      <c r="F3139" s="93" t="s">
        <v>881</v>
      </c>
      <c r="G3139" s="87" t="n">
        <v>15910</v>
      </c>
      <c r="H3139" s="87" t="n">
        <v>9990</v>
      </c>
      <c r="I3139" s="87" t="n">
        <v>11424</v>
      </c>
      <c r="J3139" s="87" t="n">
        <v>7691</v>
      </c>
      <c r="K3139" s="96" t="n">
        <v>0.738</v>
      </c>
      <c r="L3139" s="80" t="s">
        <v>873</v>
      </c>
      <c r="M3139" s="101" t="s">
        <v>15417</v>
      </c>
    </row>
    <row r="3140" customFormat="false" ht="15" hidden="false" customHeight="false" outlineLevel="0" collapsed="false">
      <c r="A3140" s="80" t="n">
        <v>3140</v>
      </c>
      <c r="B3140" s="81" t="s">
        <v>9578</v>
      </c>
      <c r="C3140" s="82" t="s">
        <v>9579</v>
      </c>
      <c r="D3140" s="84" t="s">
        <v>421</v>
      </c>
      <c r="E3140" s="85" t="s">
        <v>16</v>
      </c>
      <c r="F3140" s="86" t="s">
        <v>17</v>
      </c>
      <c r="G3140" s="87" t="n">
        <v>6720</v>
      </c>
      <c r="H3140" s="87" t="n">
        <v>4613</v>
      </c>
      <c r="I3140" s="87" t="n">
        <v>4860</v>
      </c>
      <c r="J3140" s="88" t="n">
        <v>0</v>
      </c>
      <c r="K3140" s="94" t="n">
        <v>0.429</v>
      </c>
      <c r="L3140" s="80" t="s">
        <v>873</v>
      </c>
      <c r="M3140" s="101" t="s">
        <v>15417</v>
      </c>
    </row>
    <row r="3141" customFormat="false" ht="18" hidden="false" customHeight="false" outlineLevel="0" collapsed="false">
      <c r="A3141" s="80" t="n">
        <v>3141</v>
      </c>
      <c r="B3141" s="81" t="s">
        <v>9580</v>
      </c>
      <c r="C3141" s="82" t="s">
        <v>9581</v>
      </c>
      <c r="D3141" s="84" t="s">
        <v>421</v>
      </c>
      <c r="E3141" s="85" t="s">
        <v>16</v>
      </c>
      <c r="F3141" s="86" t="s">
        <v>17</v>
      </c>
      <c r="G3141" s="87" t="n">
        <v>27925</v>
      </c>
      <c r="H3141" s="87" t="n">
        <v>27923</v>
      </c>
      <c r="I3141" s="88" t="n">
        <v>0</v>
      </c>
      <c r="J3141" s="88" t="n">
        <v>0</v>
      </c>
      <c r="K3141" s="89" t="n">
        <v>0</v>
      </c>
      <c r="L3141" s="80" t="s">
        <v>873</v>
      </c>
      <c r="M3141" s="101" t="s">
        <v>15417</v>
      </c>
    </row>
    <row r="3142" customFormat="false" ht="18" hidden="false" customHeight="false" outlineLevel="0" collapsed="false">
      <c r="A3142" s="80" t="n">
        <v>3142</v>
      </c>
      <c r="B3142" s="81" t="s">
        <v>9582</v>
      </c>
      <c r="C3142" s="82" t="s">
        <v>9583</v>
      </c>
      <c r="D3142" s="84" t="s">
        <v>421</v>
      </c>
      <c r="E3142" s="85" t="s">
        <v>16</v>
      </c>
      <c r="F3142" s="86" t="s">
        <v>17</v>
      </c>
      <c r="G3142" s="87" t="n">
        <v>50257</v>
      </c>
      <c r="H3142" s="87" t="n">
        <v>39428</v>
      </c>
      <c r="I3142" s="87" t="n">
        <v>36454</v>
      </c>
      <c r="J3142" s="88" t="n">
        <v>0</v>
      </c>
      <c r="K3142" s="94" t="n">
        <v>0.406</v>
      </c>
      <c r="L3142" s="80" t="s">
        <v>873</v>
      </c>
      <c r="M3142" s="101" t="s">
        <v>15417</v>
      </c>
    </row>
    <row r="3143" customFormat="false" ht="15" hidden="false" customHeight="false" outlineLevel="0" collapsed="false">
      <c r="A3143" s="80" t="n">
        <v>3143</v>
      </c>
      <c r="B3143" s="81" t="s">
        <v>9584</v>
      </c>
      <c r="C3143" s="82" t="s">
        <v>9585</v>
      </c>
      <c r="D3143" s="84" t="s">
        <v>421</v>
      </c>
      <c r="E3143" s="85" t="s">
        <v>9</v>
      </c>
      <c r="F3143" s="86" t="s">
        <v>17</v>
      </c>
      <c r="G3143" s="88" t="s">
        <v>7739</v>
      </c>
      <c r="H3143" s="87" t="n">
        <v>29681</v>
      </c>
      <c r="I3143" s="87" t="n">
        <v>98090</v>
      </c>
      <c r="J3143" s="87" t="n">
        <v>12998</v>
      </c>
      <c r="K3143" s="96" t="n">
        <v>0.556</v>
      </c>
      <c r="L3143" s="80" t="s">
        <v>873</v>
      </c>
      <c r="M3143" s="101" t="s">
        <v>15417</v>
      </c>
    </row>
    <row r="3144" customFormat="false" ht="18" hidden="false" customHeight="false" outlineLevel="0" collapsed="false">
      <c r="A3144" s="80" t="n">
        <v>3144</v>
      </c>
      <c r="B3144" s="81" t="s">
        <v>9586</v>
      </c>
      <c r="C3144" s="82" t="s">
        <v>9587</v>
      </c>
      <c r="D3144" s="84" t="s">
        <v>421</v>
      </c>
      <c r="E3144" s="85" t="s">
        <v>16</v>
      </c>
      <c r="F3144" s="86" t="s">
        <v>17</v>
      </c>
      <c r="G3144" s="87" t="n">
        <v>65554</v>
      </c>
      <c r="H3144" s="88" t="s">
        <v>9588</v>
      </c>
      <c r="I3144" s="87" t="n">
        <v>5974</v>
      </c>
      <c r="J3144" s="88" t="n">
        <v>0</v>
      </c>
      <c r="K3144" s="89" t="n">
        <v>0.035</v>
      </c>
      <c r="L3144" s="80" t="s">
        <v>873</v>
      </c>
      <c r="M3144" s="101" t="s">
        <v>15417</v>
      </c>
    </row>
    <row r="3145" customFormat="false" ht="18" hidden="false" customHeight="false" outlineLevel="0" collapsed="false">
      <c r="A3145" s="80" t="n">
        <v>3145</v>
      </c>
      <c r="B3145" s="81" t="s">
        <v>9589</v>
      </c>
      <c r="C3145" s="82" t="s">
        <v>9590</v>
      </c>
      <c r="D3145" s="84" t="s">
        <v>421</v>
      </c>
      <c r="E3145" s="85" t="s">
        <v>16</v>
      </c>
      <c r="F3145" s="86" t="s">
        <v>17</v>
      </c>
      <c r="G3145" s="87" t="n">
        <v>64523</v>
      </c>
      <c r="H3145" s="88" t="s">
        <v>8519</v>
      </c>
      <c r="I3145" s="87" t="n">
        <v>4326</v>
      </c>
      <c r="J3145" s="88" t="n">
        <v>0</v>
      </c>
      <c r="K3145" s="89" t="n">
        <v>0.026</v>
      </c>
      <c r="L3145" s="80" t="s">
        <v>873</v>
      </c>
      <c r="M3145" s="101" t="s">
        <v>15417</v>
      </c>
    </row>
    <row r="3146" customFormat="false" ht="18" hidden="false" customHeight="false" outlineLevel="0" collapsed="false">
      <c r="A3146" s="80" t="n">
        <v>3146</v>
      </c>
      <c r="B3146" s="81" t="s">
        <v>9591</v>
      </c>
      <c r="C3146" s="82" t="s">
        <v>9592</v>
      </c>
      <c r="D3146" s="84" t="s">
        <v>421</v>
      </c>
      <c r="E3146" s="85" t="s">
        <v>16</v>
      </c>
      <c r="F3146" s="86" t="s">
        <v>17</v>
      </c>
      <c r="G3146" s="87" t="n">
        <v>65554</v>
      </c>
      <c r="H3146" s="88" t="s">
        <v>9588</v>
      </c>
      <c r="I3146" s="87" t="n">
        <v>3714</v>
      </c>
      <c r="J3146" s="88" t="n">
        <v>0</v>
      </c>
      <c r="K3146" s="89" t="n">
        <v>0.022</v>
      </c>
      <c r="L3146" s="80" t="s">
        <v>873</v>
      </c>
      <c r="M3146" s="101" t="s">
        <v>15417</v>
      </c>
    </row>
    <row r="3147" customFormat="false" ht="18" hidden="false" customHeight="false" outlineLevel="0" collapsed="false">
      <c r="A3147" s="80" t="n">
        <v>3147</v>
      </c>
      <c r="B3147" s="81" t="s">
        <v>9593</v>
      </c>
      <c r="C3147" s="82" t="s">
        <v>9594</v>
      </c>
      <c r="D3147" s="84" t="s">
        <v>421</v>
      </c>
      <c r="E3147" s="85" t="s">
        <v>16</v>
      </c>
      <c r="F3147" s="86" t="s">
        <v>17</v>
      </c>
      <c r="G3147" s="87" t="n">
        <v>64523</v>
      </c>
      <c r="H3147" s="88" t="s">
        <v>8519</v>
      </c>
      <c r="I3147" s="87" t="n">
        <v>3580</v>
      </c>
      <c r="J3147" s="88" t="n">
        <v>0</v>
      </c>
      <c r="K3147" s="89" t="n">
        <v>0.021</v>
      </c>
      <c r="L3147" s="80" t="s">
        <v>873</v>
      </c>
      <c r="M3147" s="101" t="s">
        <v>15417</v>
      </c>
    </row>
    <row r="3148" customFormat="false" ht="18" hidden="false" customHeight="false" outlineLevel="0" collapsed="false">
      <c r="A3148" s="80" t="n">
        <v>3148</v>
      </c>
      <c r="B3148" s="81" t="s">
        <v>9595</v>
      </c>
      <c r="C3148" s="82" t="s">
        <v>9596</v>
      </c>
      <c r="D3148" s="84" t="s">
        <v>421</v>
      </c>
      <c r="E3148" s="85" t="s">
        <v>16</v>
      </c>
      <c r="F3148" s="86" t="s">
        <v>17</v>
      </c>
      <c r="G3148" s="87" t="n">
        <v>65556</v>
      </c>
      <c r="H3148" s="88" t="s">
        <v>9597</v>
      </c>
      <c r="I3148" s="87" t="n">
        <v>3580</v>
      </c>
      <c r="J3148" s="88" t="n">
        <v>0</v>
      </c>
      <c r="K3148" s="89" t="n">
        <v>0.021</v>
      </c>
      <c r="L3148" s="80" t="s">
        <v>873</v>
      </c>
      <c r="M3148" s="101" t="s">
        <v>15417</v>
      </c>
    </row>
    <row r="3149" customFormat="false" ht="18" hidden="false" customHeight="false" outlineLevel="0" collapsed="false">
      <c r="A3149" s="80" t="n">
        <v>3149</v>
      </c>
      <c r="B3149" s="81" t="s">
        <v>9598</v>
      </c>
      <c r="C3149" s="82" t="s">
        <v>9599</v>
      </c>
      <c r="D3149" s="84" t="s">
        <v>421</v>
      </c>
      <c r="E3149" s="85" t="s">
        <v>11</v>
      </c>
      <c r="F3149" s="93" t="s">
        <v>881</v>
      </c>
      <c r="G3149" s="88" t="s">
        <v>9600</v>
      </c>
      <c r="H3149" s="87" t="n">
        <v>30986</v>
      </c>
      <c r="I3149" s="88" t="s">
        <v>9601</v>
      </c>
      <c r="J3149" s="88" t="n">
        <v>0</v>
      </c>
      <c r="K3149" s="92" t="n">
        <v>0.814</v>
      </c>
      <c r="L3149" s="80" t="s">
        <v>873</v>
      </c>
      <c r="M3149" s="101" t="s">
        <v>15417</v>
      </c>
    </row>
    <row r="3150" customFormat="false" ht="18" hidden="false" customHeight="false" outlineLevel="0" collapsed="false">
      <c r="A3150" s="80" t="n">
        <v>3150</v>
      </c>
      <c r="B3150" s="81" t="s">
        <v>9602</v>
      </c>
      <c r="C3150" s="82" t="s">
        <v>9603</v>
      </c>
      <c r="D3150" s="84" t="s">
        <v>421</v>
      </c>
      <c r="E3150" s="85" t="s">
        <v>10</v>
      </c>
      <c r="F3150" s="93" t="s">
        <v>881</v>
      </c>
      <c r="G3150" s="87" t="n">
        <v>15232</v>
      </c>
      <c r="H3150" s="87" t="n">
        <v>9751</v>
      </c>
      <c r="I3150" s="87" t="n">
        <v>11461</v>
      </c>
      <c r="J3150" s="87" t="n">
        <v>8830</v>
      </c>
      <c r="K3150" s="92" t="n">
        <v>0.812</v>
      </c>
      <c r="L3150" s="80" t="s">
        <v>873</v>
      </c>
      <c r="M3150" s="101" t="s">
        <v>15417</v>
      </c>
    </row>
    <row r="3151" customFormat="false" ht="18" hidden="false" customHeight="false" outlineLevel="0" collapsed="false">
      <c r="A3151" s="80" t="n">
        <v>3151</v>
      </c>
      <c r="B3151" s="81" t="s">
        <v>9604</v>
      </c>
      <c r="C3151" s="82" t="s">
        <v>9605</v>
      </c>
      <c r="D3151" s="84" t="s">
        <v>421</v>
      </c>
      <c r="E3151" s="85" t="s">
        <v>10</v>
      </c>
      <c r="F3151" s="93" t="s">
        <v>881</v>
      </c>
      <c r="G3151" s="87" t="n">
        <v>15232</v>
      </c>
      <c r="H3151" s="87" t="n">
        <v>9751</v>
      </c>
      <c r="I3151" s="87" t="n">
        <v>10024</v>
      </c>
      <c r="J3151" s="88" t="n">
        <v>0</v>
      </c>
      <c r="K3151" s="94" t="n">
        <v>0.401</v>
      </c>
      <c r="L3151" s="80" t="s">
        <v>873</v>
      </c>
      <c r="M3151" s="101" t="s">
        <v>15417</v>
      </c>
    </row>
    <row r="3152" customFormat="false" ht="18" hidden="false" customHeight="false" outlineLevel="0" collapsed="false">
      <c r="A3152" s="80" t="n">
        <v>3152</v>
      </c>
      <c r="B3152" s="81" t="s">
        <v>9606</v>
      </c>
      <c r="C3152" s="82" t="s">
        <v>9607</v>
      </c>
      <c r="D3152" s="84" t="s">
        <v>421</v>
      </c>
      <c r="E3152" s="85" t="s">
        <v>11</v>
      </c>
      <c r="F3152" s="93" t="s">
        <v>881</v>
      </c>
      <c r="G3152" s="88" t="s">
        <v>9608</v>
      </c>
      <c r="H3152" s="87" t="n">
        <v>30676</v>
      </c>
      <c r="I3152" s="88" t="s">
        <v>9609</v>
      </c>
      <c r="J3152" s="88" t="n">
        <v>0</v>
      </c>
      <c r="K3152" s="96" t="n">
        <v>0.68</v>
      </c>
      <c r="L3152" s="80" t="s">
        <v>873</v>
      </c>
      <c r="M3152" s="101" t="s">
        <v>15417</v>
      </c>
    </row>
    <row r="3153" customFormat="false" ht="18" hidden="false" customHeight="false" outlineLevel="0" collapsed="false">
      <c r="A3153" s="80" t="n">
        <v>3153</v>
      </c>
      <c r="B3153" s="81" t="s">
        <v>9610</v>
      </c>
      <c r="C3153" s="82" t="s">
        <v>9611</v>
      </c>
      <c r="D3153" s="84" t="s">
        <v>421</v>
      </c>
      <c r="E3153" s="85" t="s">
        <v>15</v>
      </c>
      <c r="F3153" s="86" t="s">
        <v>17</v>
      </c>
      <c r="G3153" s="88" t="s">
        <v>9612</v>
      </c>
      <c r="H3153" s="88" t="s">
        <v>9613</v>
      </c>
      <c r="I3153" s="88" t="s">
        <v>9614</v>
      </c>
      <c r="J3153" s="88" t="n">
        <v>0</v>
      </c>
      <c r="K3153" s="94" t="n">
        <v>0.417</v>
      </c>
      <c r="L3153" s="98" t="s">
        <v>9615</v>
      </c>
      <c r="M3153" s="101" t="s">
        <v>15417</v>
      </c>
    </row>
    <row r="3154" customFormat="false" ht="18" hidden="false" customHeight="false" outlineLevel="0" collapsed="false">
      <c r="A3154" s="80" t="n">
        <v>3154</v>
      </c>
      <c r="B3154" s="81" t="s">
        <v>9616</v>
      </c>
      <c r="C3154" s="82" t="s">
        <v>9617</v>
      </c>
      <c r="D3154" s="84" t="s">
        <v>422</v>
      </c>
      <c r="E3154" s="85" t="s">
        <v>9</v>
      </c>
      <c r="F3154" s="91" t="s">
        <v>18</v>
      </c>
      <c r="G3154" s="88" t="s">
        <v>9618</v>
      </c>
      <c r="H3154" s="87" t="n">
        <v>41539</v>
      </c>
      <c r="I3154" s="87" t="n">
        <v>96816</v>
      </c>
      <c r="J3154" s="88" t="n">
        <v>0</v>
      </c>
      <c r="K3154" s="94" t="n">
        <v>0.499</v>
      </c>
      <c r="L3154" s="80" t="s">
        <v>873</v>
      </c>
      <c r="M3154" s="101" t="s">
        <v>15417</v>
      </c>
    </row>
    <row r="3155" customFormat="false" ht="18" hidden="false" customHeight="false" outlineLevel="0" collapsed="false">
      <c r="A3155" s="80" t="n">
        <v>3155</v>
      </c>
      <c r="B3155" s="81" t="s">
        <v>9619</v>
      </c>
      <c r="C3155" s="82" t="s">
        <v>9620</v>
      </c>
      <c r="D3155" s="84" t="s">
        <v>422</v>
      </c>
      <c r="E3155" s="85" t="s">
        <v>9</v>
      </c>
      <c r="F3155" s="91" t="s">
        <v>18</v>
      </c>
      <c r="G3155" s="88" t="s">
        <v>7602</v>
      </c>
      <c r="H3155" s="87" t="n">
        <v>40040</v>
      </c>
      <c r="I3155" s="87" t="n">
        <v>77695</v>
      </c>
      <c r="J3155" s="88" t="n">
        <v>0</v>
      </c>
      <c r="K3155" s="94" t="n">
        <v>0.4</v>
      </c>
      <c r="L3155" s="80" t="s">
        <v>873</v>
      </c>
      <c r="M3155" s="101" t="s">
        <v>15417</v>
      </c>
    </row>
    <row r="3156" customFormat="false" ht="18" hidden="false" customHeight="false" outlineLevel="0" collapsed="false">
      <c r="A3156" s="80" t="n">
        <v>3156</v>
      </c>
      <c r="B3156" s="81" t="s">
        <v>9621</v>
      </c>
      <c r="C3156" s="82" t="s">
        <v>9622</v>
      </c>
      <c r="D3156" s="84" t="s">
        <v>422</v>
      </c>
      <c r="E3156" s="85" t="s">
        <v>9</v>
      </c>
      <c r="F3156" s="91" t="s">
        <v>18</v>
      </c>
      <c r="G3156" s="88" t="s">
        <v>7602</v>
      </c>
      <c r="H3156" s="87" t="n">
        <v>40040</v>
      </c>
      <c r="I3156" s="87" t="n">
        <v>62112</v>
      </c>
      <c r="J3156" s="88" t="n">
        <v>0</v>
      </c>
      <c r="K3156" s="94" t="n">
        <v>0.32</v>
      </c>
      <c r="L3156" s="80" t="s">
        <v>873</v>
      </c>
      <c r="M3156" s="101" t="s">
        <v>15417</v>
      </c>
    </row>
    <row r="3157" customFormat="false" ht="18" hidden="false" customHeight="false" outlineLevel="0" collapsed="false">
      <c r="A3157" s="80" t="n">
        <v>3157</v>
      </c>
      <c r="B3157" s="81" t="s">
        <v>9623</v>
      </c>
      <c r="C3157" s="82" t="s">
        <v>9624</v>
      </c>
      <c r="D3157" s="84" t="s">
        <v>422</v>
      </c>
      <c r="E3157" s="85" t="s">
        <v>9</v>
      </c>
      <c r="F3157" s="86" t="s">
        <v>17</v>
      </c>
      <c r="G3157" s="88" t="s">
        <v>7602</v>
      </c>
      <c r="H3157" s="87" t="n">
        <v>40040</v>
      </c>
      <c r="I3157" s="87" t="n">
        <v>58197</v>
      </c>
      <c r="J3157" s="88" t="n">
        <v>0</v>
      </c>
      <c r="K3157" s="94" t="n">
        <v>0.3</v>
      </c>
      <c r="L3157" s="80" t="s">
        <v>873</v>
      </c>
      <c r="M3157" s="101" t="s">
        <v>15417</v>
      </c>
    </row>
    <row r="3158" customFormat="false" ht="18" hidden="false" customHeight="false" outlineLevel="0" collapsed="false">
      <c r="A3158" s="80" t="n">
        <v>3158</v>
      </c>
      <c r="B3158" s="81" t="s">
        <v>9625</v>
      </c>
      <c r="C3158" s="82" t="s">
        <v>9626</v>
      </c>
      <c r="D3158" s="84" t="s">
        <v>422</v>
      </c>
      <c r="E3158" s="85" t="s">
        <v>16</v>
      </c>
      <c r="F3158" s="86" t="s">
        <v>17</v>
      </c>
      <c r="G3158" s="87" t="n">
        <v>64747</v>
      </c>
      <c r="H3158" s="87" t="n">
        <v>99105</v>
      </c>
      <c r="I3158" s="87" t="n">
        <v>1110</v>
      </c>
      <c r="J3158" s="88" t="n">
        <v>0</v>
      </c>
      <c r="K3158" s="89" t="n">
        <v>0.007</v>
      </c>
      <c r="L3158" s="80" t="s">
        <v>873</v>
      </c>
      <c r="M3158" s="101" t="s">
        <v>15417</v>
      </c>
    </row>
    <row r="3159" customFormat="false" ht="18" hidden="false" customHeight="false" outlineLevel="0" collapsed="false">
      <c r="A3159" s="80" t="n">
        <v>3159</v>
      </c>
      <c r="B3159" s="81" t="s">
        <v>9627</v>
      </c>
      <c r="C3159" s="82" t="s">
        <v>9628</v>
      </c>
      <c r="D3159" s="84" t="s">
        <v>422</v>
      </c>
      <c r="E3159" s="85" t="s">
        <v>16</v>
      </c>
      <c r="F3159" s="86" t="s">
        <v>17</v>
      </c>
      <c r="G3159" s="87" t="n">
        <v>64750</v>
      </c>
      <c r="H3159" s="88" t="s">
        <v>9629</v>
      </c>
      <c r="I3159" s="87" t="n">
        <v>5525</v>
      </c>
      <c r="J3159" s="88" t="n">
        <v>0</v>
      </c>
      <c r="K3159" s="89" t="n">
        <v>0.033</v>
      </c>
      <c r="L3159" s="80" t="s">
        <v>873</v>
      </c>
      <c r="M3159" s="101" t="s">
        <v>15417</v>
      </c>
    </row>
    <row r="3160" customFormat="false" ht="18" hidden="false" customHeight="false" outlineLevel="0" collapsed="false">
      <c r="A3160" s="80" t="n">
        <v>3160</v>
      </c>
      <c r="B3160" s="81" t="s">
        <v>9630</v>
      </c>
      <c r="C3160" s="82" t="s">
        <v>9631</v>
      </c>
      <c r="D3160" s="84" t="s">
        <v>422</v>
      </c>
      <c r="E3160" s="85" t="s">
        <v>16</v>
      </c>
      <c r="F3160" s="86" t="s">
        <v>17</v>
      </c>
      <c r="G3160" s="87" t="n">
        <v>65727</v>
      </c>
      <c r="H3160" s="88" t="s">
        <v>9632</v>
      </c>
      <c r="I3160" s="87" t="n">
        <v>2285</v>
      </c>
      <c r="J3160" s="88" t="n">
        <v>0</v>
      </c>
      <c r="K3160" s="89" t="n">
        <v>0.014</v>
      </c>
      <c r="L3160" s="80" t="s">
        <v>873</v>
      </c>
      <c r="M3160" s="101" t="s">
        <v>15417</v>
      </c>
    </row>
    <row r="3161" customFormat="false" ht="18" hidden="false" customHeight="false" outlineLevel="0" collapsed="false">
      <c r="A3161" s="80" t="n">
        <v>3161</v>
      </c>
      <c r="B3161" s="81" t="s">
        <v>9633</v>
      </c>
      <c r="C3161" s="82" t="s">
        <v>9634</v>
      </c>
      <c r="D3161" s="84" t="s">
        <v>422</v>
      </c>
      <c r="E3161" s="85" t="s">
        <v>16</v>
      </c>
      <c r="F3161" s="86" t="s">
        <v>17</v>
      </c>
      <c r="G3161" s="87" t="n">
        <v>64740</v>
      </c>
      <c r="H3161" s="88" t="s">
        <v>9635</v>
      </c>
      <c r="I3161" s="88" t="n">
        <v>925</v>
      </c>
      <c r="J3161" s="88" t="n">
        <v>0</v>
      </c>
      <c r="K3161" s="89" t="n">
        <v>0.005</v>
      </c>
      <c r="L3161" s="80" t="s">
        <v>873</v>
      </c>
      <c r="M3161" s="101" t="s">
        <v>15417</v>
      </c>
    </row>
    <row r="3162" customFormat="false" ht="18" hidden="false" customHeight="false" outlineLevel="0" collapsed="false">
      <c r="A3162" s="80" t="n">
        <v>3162</v>
      </c>
      <c r="B3162" s="81" t="s">
        <v>9636</v>
      </c>
      <c r="C3162" s="82" t="s">
        <v>9637</v>
      </c>
      <c r="D3162" s="84" t="s">
        <v>422</v>
      </c>
      <c r="E3162" s="85" t="s">
        <v>16</v>
      </c>
      <c r="F3162" s="86" t="s">
        <v>17</v>
      </c>
      <c r="G3162" s="87" t="n">
        <v>64740</v>
      </c>
      <c r="H3162" s="88" t="s">
        <v>9635</v>
      </c>
      <c r="I3162" s="87" t="n">
        <v>1610</v>
      </c>
      <c r="J3162" s="88" t="n">
        <v>0</v>
      </c>
      <c r="K3162" s="89" t="n">
        <v>0.009</v>
      </c>
      <c r="L3162" s="80" t="s">
        <v>873</v>
      </c>
      <c r="M3162" s="101" t="s">
        <v>15417</v>
      </c>
    </row>
    <row r="3163" customFormat="false" ht="27" hidden="false" customHeight="false" outlineLevel="0" collapsed="false">
      <c r="A3163" s="80" t="n">
        <v>3163</v>
      </c>
      <c r="B3163" s="81" t="s">
        <v>9638</v>
      </c>
      <c r="C3163" s="82" t="s">
        <v>9639</v>
      </c>
      <c r="D3163" s="84" t="s">
        <v>422</v>
      </c>
      <c r="E3163" s="85" t="s">
        <v>16</v>
      </c>
      <c r="F3163" s="86" t="s">
        <v>17</v>
      </c>
      <c r="G3163" s="87" t="n">
        <v>64523</v>
      </c>
      <c r="H3163" s="88" t="s">
        <v>8519</v>
      </c>
      <c r="I3163" s="88" t="n">
        <v>626</v>
      </c>
      <c r="J3163" s="88" t="n">
        <v>0</v>
      </c>
      <c r="K3163" s="89" t="n">
        <v>0.004</v>
      </c>
      <c r="L3163" s="80" t="s">
        <v>873</v>
      </c>
      <c r="M3163" s="101" t="s">
        <v>15417</v>
      </c>
    </row>
    <row r="3164" customFormat="false" ht="18" hidden="false" customHeight="false" outlineLevel="0" collapsed="false">
      <c r="A3164" s="80" t="n">
        <v>3164</v>
      </c>
      <c r="B3164" s="81" t="s">
        <v>9640</v>
      </c>
      <c r="C3164" s="82" t="s">
        <v>9641</v>
      </c>
      <c r="D3164" s="84" t="s">
        <v>422</v>
      </c>
      <c r="E3164" s="85" t="s">
        <v>14</v>
      </c>
      <c r="F3164" s="93" t="s">
        <v>881</v>
      </c>
      <c r="G3164" s="88" t="s">
        <v>9642</v>
      </c>
      <c r="H3164" s="87" t="n">
        <v>80246</v>
      </c>
      <c r="I3164" s="88" t="s">
        <v>9643</v>
      </c>
      <c r="J3164" s="87" t="n">
        <v>78452</v>
      </c>
      <c r="K3164" s="92" t="n">
        <v>0.995</v>
      </c>
      <c r="L3164" s="80" t="s">
        <v>873</v>
      </c>
      <c r="M3164" s="101" t="s">
        <v>15417</v>
      </c>
    </row>
    <row r="3165" customFormat="false" ht="18" hidden="false" customHeight="false" outlineLevel="0" collapsed="false">
      <c r="A3165" s="80" t="n">
        <v>3165</v>
      </c>
      <c r="B3165" s="81" t="s">
        <v>9644</v>
      </c>
      <c r="C3165" s="82" t="s">
        <v>9645</v>
      </c>
      <c r="D3165" s="84" t="s">
        <v>423</v>
      </c>
      <c r="E3165" s="85" t="s">
        <v>16</v>
      </c>
      <c r="F3165" s="86" t="s">
        <v>17</v>
      </c>
      <c r="G3165" s="88" t="s">
        <v>4586</v>
      </c>
      <c r="H3165" s="88" t="s">
        <v>3635</v>
      </c>
      <c r="I3165" s="88" t="s">
        <v>9646</v>
      </c>
      <c r="J3165" s="88" t="s">
        <v>9647</v>
      </c>
      <c r="K3165" s="94" t="n">
        <v>0.362</v>
      </c>
      <c r="L3165" s="80" t="s">
        <v>873</v>
      </c>
      <c r="M3165" s="101" t="s">
        <v>15417</v>
      </c>
    </row>
    <row r="3166" customFormat="false" ht="18" hidden="false" customHeight="false" outlineLevel="0" collapsed="false">
      <c r="A3166" s="80" t="n">
        <v>3166</v>
      </c>
      <c r="B3166" s="81" t="s">
        <v>9648</v>
      </c>
      <c r="C3166" s="82" t="s">
        <v>9649</v>
      </c>
      <c r="D3166" s="84" t="s">
        <v>423</v>
      </c>
      <c r="E3166" s="85" t="s">
        <v>11</v>
      </c>
      <c r="F3166" s="93" t="s">
        <v>881</v>
      </c>
      <c r="G3166" s="88" t="s">
        <v>9650</v>
      </c>
      <c r="H3166" s="87" t="n">
        <v>34766</v>
      </c>
      <c r="I3166" s="88" t="s">
        <v>9651</v>
      </c>
      <c r="J3166" s="87" t="n">
        <v>25190</v>
      </c>
      <c r="K3166" s="92" t="n">
        <v>0.802</v>
      </c>
      <c r="L3166" s="80" t="s">
        <v>873</v>
      </c>
      <c r="M3166" s="101" t="s">
        <v>15417</v>
      </c>
    </row>
    <row r="3167" customFormat="false" ht="18" hidden="false" customHeight="false" outlineLevel="0" collapsed="false">
      <c r="A3167" s="80" t="n">
        <v>3167</v>
      </c>
      <c r="B3167" s="81" t="s">
        <v>9652</v>
      </c>
      <c r="C3167" s="82" t="s">
        <v>9653</v>
      </c>
      <c r="D3167" s="84" t="s">
        <v>423</v>
      </c>
      <c r="E3167" s="85" t="s">
        <v>9</v>
      </c>
      <c r="F3167" s="93" t="s">
        <v>881</v>
      </c>
      <c r="G3167" s="88" t="s">
        <v>7453</v>
      </c>
      <c r="H3167" s="87" t="n">
        <v>26196</v>
      </c>
      <c r="I3167" s="88" t="s">
        <v>9654</v>
      </c>
      <c r="J3167" s="87" t="n">
        <v>19924</v>
      </c>
      <c r="K3167" s="92" t="n">
        <v>0.892</v>
      </c>
      <c r="L3167" s="80" t="s">
        <v>873</v>
      </c>
      <c r="M3167" s="101" t="s">
        <v>15417</v>
      </c>
    </row>
    <row r="3168" customFormat="false" ht="18" hidden="false" customHeight="false" outlineLevel="0" collapsed="false">
      <c r="A3168" s="80" t="n">
        <v>3168</v>
      </c>
      <c r="B3168" s="81" t="s">
        <v>9655</v>
      </c>
      <c r="C3168" s="82" t="s">
        <v>9656</v>
      </c>
      <c r="D3168" s="84" t="s">
        <v>423</v>
      </c>
      <c r="E3168" s="85" t="s">
        <v>9</v>
      </c>
      <c r="F3168" s="93" t="s">
        <v>881</v>
      </c>
      <c r="G3168" s="88" t="s">
        <v>7227</v>
      </c>
      <c r="H3168" s="87" t="n">
        <v>38043</v>
      </c>
      <c r="I3168" s="88" t="s">
        <v>9657</v>
      </c>
      <c r="J3168" s="87" t="n">
        <v>19320</v>
      </c>
      <c r="K3168" s="92" t="n">
        <v>0.807</v>
      </c>
      <c r="L3168" s="80" t="s">
        <v>873</v>
      </c>
      <c r="M3168" s="101" t="s">
        <v>15417</v>
      </c>
    </row>
    <row r="3169" customFormat="false" ht="18" hidden="false" customHeight="false" outlineLevel="0" collapsed="false">
      <c r="A3169" s="80" t="n">
        <v>3169</v>
      </c>
      <c r="B3169" s="81" t="s">
        <v>9658</v>
      </c>
      <c r="C3169" s="82" t="s">
        <v>9659</v>
      </c>
      <c r="D3169" s="84" t="s">
        <v>423</v>
      </c>
      <c r="E3169" s="85" t="s">
        <v>9</v>
      </c>
      <c r="F3169" s="93" t="s">
        <v>881</v>
      </c>
      <c r="G3169" s="88" t="s">
        <v>7227</v>
      </c>
      <c r="H3169" s="87" t="n">
        <v>38043</v>
      </c>
      <c r="I3169" s="88" t="s">
        <v>9660</v>
      </c>
      <c r="J3169" s="87" t="n">
        <v>19320</v>
      </c>
      <c r="K3169" s="92" t="n">
        <v>0.808</v>
      </c>
      <c r="L3169" s="80" t="s">
        <v>873</v>
      </c>
      <c r="M3169" s="101" t="s">
        <v>15417</v>
      </c>
    </row>
    <row r="3170" customFormat="false" ht="18" hidden="false" customHeight="false" outlineLevel="0" collapsed="false">
      <c r="A3170" s="80" t="n">
        <v>3170</v>
      </c>
      <c r="B3170" s="81" t="s">
        <v>9661</v>
      </c>
      <c r="C3170" s="82" t="s">
        <v>9662</v>
      </c>
      <c r="D3170" s="84" t="s">
        <v>423</v>
      </c>
      <c r="E3170" s="85" t="s">
        <v>11</v>
      </c>
      <c r="F3170" s="93" t="s">
        <v>881</v>
      </c>
      <c r="G3170" s="88" t="s">
        <v>7214</v>
      </c>
      <c r="H3170" s="87" t="n">
        <v>26493</v>
      </c>
      <c r="I3170" s="88" t="s">
        <v>9663</v>
      </c>
      <c r="J3170" s="87" t="n">
        <v>22173</v>
      </c>
      <c r="K3170" s="92" t="n">
        <v>0.861</v>
      </c>
      <c r="L3170" s="80" t="s">
        <v>873</v>
      </c>
      <c r="M3170" s="101" t="s">
        <v>15417</v>
      </c>
    </row>
    <row r="3171" customFormat="false" ht="18" hidden="false" customHeight="false" outlineLevel="0" collapsed="false">
      <c r="A3171" s="80" t="n">
        <v>3171</v>
      </c>
      <c r="B3171" s="81" t="s">
        <v>9664</v>
      </c>
      <c r="C3171" s="82" t="s">
        <v>9665</v>
      </c>
      <c r="D3171" s="84" t="s">
        <v>423</v>
      </c>
      <c r="E3171" s="85" t="s">
        <v>11</v>
      </c>
      <c r="F3171" s="93" t="s">
        <v>881</v>
      </c>
      <c r="G3171" s="88" t="s">
        <v>7214</v>
      </c>
      <c r="H3171" s="87" t="n">
        <v>26493</v>
      </c>
      <c r="I3171" s="88" t="s">
        <v>9666</v>
      </c>
      <c r="J3171" s="87" t="n">
        <v>22197</v>
      </c>
      <c r="K3171" s="92" t="n">
        <v>0.893</v>
      </c>
      <c r="L3171" s="80" t="s">
        <v>873</v>
      </c>
      <c r="M3171" s="101" t="s">
        <v>15417</v>
      </c>
    </row>
    <row r="3172" customFormat="false" ht="18" hidden="false" customHeight="false" outlineLevel="0" collapsed="false">
      <c r="A3172" s="80" t="n">
        <v>3172</v>
      </c>
      <c r="B3172" s="81" t="s">
        <v>9667</v>
      </c>
      <c r="C3172" s="82" t="s">
        <v>9668</v>
      </c>
      <c r="D3172" s="84" t="s">
        <v>423</v>
      </c>
      <c r="E3172" s="85" t="s">
        <v>11</v>
      </c>
      <c r="F3172" s="93" t="s">
        <v>881</v>
      </c>
      <c r="G3172" s="88" t="s">
        <v>7214</v>
      </c>
      <c r="H3172" s="87" t="n">
        <v>26493</v>
      </c>
      <c r="I3172" s="88" t="s">
        <v>9669</v>
      </c>
      <c r="J3172" s="87" t="n">
        <v>20987</v>
      </c>
      <c r="K3172" s="92" t="n">
        <v>0.868</v>
      </c>
      <c r="L3172" s="80" t="s">
        <v>873</v>
      </c>
      <c r="M3172" s="101" t="s">
        <v>15417</v>
      </c>
    </row>
    <row r="3173" customFormat="false" ht="18" hidden="false" customHeight="false" outlineLevel="0" collapsed="false">
      <c r="A3173" s="80" t="n">
        <v>3173</v>
      </c>
      <c r="B3173" s="81" t="s">
        <v>9670</v>
      </c>
      <c r="C3173" s="82" t="s">
        <v>9671</v>
      </c>
      <c r="D3173" s="84" t="s">
        <v>423</v>
      </c>
      <c r="E3173" s="85" t="s">
        <v>11</v>
      </c>
      <c r="F3173" s="93" t="s">
        <v>881</v>
      </c>
      <c r="G3173" s="88" t="s">
        <v>7214</v>
      </c>
      <c r="H3173" s="87" t="n">
        <v>26493</v>
      </c>
      <c r="I3173" s="88" t="s">
        <v>9672</v>
      </c>
      <c r="J3173" s="87" t="n">
        <v>22173</v>
      </c>
      <c r="K3173" s="92" t="n">
        <v>0.864</v>
      </c>
      <c r="L3173" s="80" t="s">
        <v>873</v>
      </c>
      <c r="M3173" s="101" t="s">
        <v>15417</v>
      </c>
    </row>
    <row r="3174" customFormat="false" ht="18" hidden="false" customHeight="false" outlineLevel="0" collapsed="false">
      <c r="A3174" s="80" t="n">
        <v>3174</v>
      </c>
      <c r="B3174" s="81" t="s">
        <v>9673</v>
      </c>
      <c r="C3174" s="82" t="s">
        <v>9674</v>
      </c>
      <c r="D3174" s="84" t="s">
        <v>423</v>
      </c>
      <c r="E3174" s="85" t="s">
        <v>11</v>
      </c>
      <c r="F3174" s="93" t="s">
        <v>881</v>
      </c>
      <c r="G3174" s="88" t="s">
        <v>9675</v>
      </c>
      <c r="H3174" s="87" t="n">
        <v>52582</v>
      </c>
      <c r="I3174" s="88" t="s">
        <v>9676</v>
      </c>
      <c r="J3174" s="87" t="n">
        <v>42898</v>
      </c>
      <c r="K3174" s="92" t="n">
        <v>0.944</v>
      </c>
      <c r="L3174" s="80" t="s">
        <v>873</v>
      </c>
      <c r="M3174" s="101" t="s">
        <v>15417</v>
      </c>
    </row>
    <row r="3175" customFormat="false" ht="18" hidden="false" customHeight="false" outlineLevel="0" collapsed="false">
      <c r="A3175" s="80" t="n">
        <v>3175</v>
      </c>
      <c r="B3175" s="81" t="s">
        <v>9677</v>
      </c>
      <c r="C3175" s="82" t="s">
        <v>9678</v>
      </c>
      <c r="D3175" s="84" t="s">
        <v>423</v>
      </c>
      <c r="E3175" s="85" t="s">
        <v>11</v>
      </c>
      <c r="F3175" s="93" t="s">
        <v>881</v>
      </c>
      <c r="G3175" s="88" t="s">
        <v>9679</v>
      </c>
      <c r="H3175" s="87" t="n">
        <v>48368</v>
      </c>
      <c r="I3175" s="88" t="s">
        <v>9680</v>
      </c>
      <c r="J3175" s="87" t="n">
        <v>42598</v>
      </c>
      <c r="K3175" s="92" t="n">
        <v>0.813</v>
      </c>
      <c r="L3175" s="80" t="s">
        <v>873</v>
      </c>
      <c r="M3175" s="101" t="s">
        <v>15417</v>
      </c>
    </row>
    <row r="3176" customFormat="false" ht="18" hidden="false" customHeight="false" outlineLevel="0" collapsed="false">
      <c r="A3176" s="80" t="n">
        <v>3176</v>
      </c>
      <c r="B3176" s="81" t="s">
        <v>9681</v>
      </c>
      <c r="C3176" s="82" t="s">
        <v>9682</v>
      </c>
      <c r="D3176" s="84" t="s">
        <v>423</v>
      </c>
      <c r="E3176" s="85" t="s">
        <v>11</v>
      </c>
      <c r="F3176" s="93" t="s">
        <v>881</v>
      </c>
      <c r="G3176" s="88" t="s">
        <v>9683</v>
      </c>
      <c r="H3176" s="88" t="s">
        <v>9684</v>
      </c>
      <c r="I3176" s="88" t="s">
        <v>9685</v>
      </c>
      <c r="J3176" s="88" t="s">
        <v>9686</v>
      </c>
      <c r="K3176" s="92" t="n">
        <v>0.939</v>
      </c>
      <c r="L3176" s="80" t="s">
        <v>873</v>
      </c>
      <c r="M3176" s="101" t="s">
        <v>15417</v>
      </c>
    </row>
    <row r="3177" customFormat="false" ht="18" hidden="false" customHeight="false" outlineLevel="0" collapsed="false">
      <c r="A3177" s="80" t="n">
        <v>3177</v>
      </c>
      <c r="B3177" s="81" t="s">
        <v>9687</v>
      </c>
      <c r="C3177" s="82" t="s">
        <v>9688</v>
      </c>
      <c r="D3177" s="84" t="s">
        <v>423</v>
      </c>
      <c r="E3177" s="85" t="s">
        <v>10</v>
      </c>
      <c r="F3177" s="93" t="s">
        <v>881</v>
      </c>
      <c r="G3177" s="87" t="n">
        <v>15277</v>
      </c>
      <c r="H3177" s="87" t="n">
        <v>9300</v>
      </c>
      <c r="I3177" s="87" t="n">
        <v>15176</v>
      </c>
      <c r="J3177" s="87" t="n">
        <v>9135</v>
      </c>
      <c r="K3177" s="92" t="n">
        <v>0.989</v>
      </c>
      <c r="L3177" s="80" t="s">
        <v>873</v>
      </c>
      <c r="M3177" s="101" t="s">
        <v>15417</v>
      </c>
    </row>
    <row r="3178" customFormat="false" ht="18" hidden="false" customHeight="false" outlineLevel="0" collapsed="false">
      <c r="A3178" s="80" t="n">
        <v>3178</v>
      </c>
      <c r="B3178" s="81" t="s">
        <v>9689</v>
      </c>
      <c r="C3178" s="82" t="s">
        <v>9690</v>
      </c>
      <c r="D3178" s="84" t="s">
        <v>423</v>
      </c>
      <c r="E3178" s="85" t="s">
        <v>10</v>
      </c>
      <c r="F3178" s="93" t="s">
        <v>881</v>
      </c>
      <c r="G3178" s="87" t="n">
        <v>15277</v>
      </c>
      <c r="H3178" s="87" t="n">
        <v>9300</v>
      </c>
      <c r="I3178" s="87" t="n">
        <v>15161</v>
      </c>
      <c r="J3178" s="87" t="n">
        <v>9135</v>
      </c>
      <c r="K3178" s="92" t="n">
        <v>0.989</v>
      </c>
      <c r="L3178" s="80" t="s">
        <v>873</v>
      </c>
      <c r="M3178" s="101" t="s">
        <v>15418</v>
      </c>
    </row>
    <row r="3179" customFormat="false" ht="15" hidden="false" customHeight="false" outlineLevel="0" collapsed="false">
      <c r="A3179" s="80" t="n">
        <v>3179</v>
      </c>
      <c r="B3179" s="81" t="s">
        <v>9691</v>
      </c>
      <c r="C3179" s="82" t="s">
        <v>9692</v>
      </c>
      <c r="D3179" s="84" t="s">
        <v>426</v>
      </c>
      <c r="E3179" s="85" t="s">
        <v>16</v>
      </c>
      <c r="F3179" s="86" t="s">
        <v>17</v>
      </c>
      <c r="G3179" s="87" t="n">
        <v>27925</v>
      </c>
      <c r="H3179" s="87" t="n">
        <v>27923</v>
      </c>
      <c r="I3179" s="87" t="n">
        <v>21518</v>
      </c>
      <c r="J3179" s="88" t="n">
        <v>0</v>
      </c>
      <c r="K3179" s="94" t="n">
        <v>0.385</v>
      </c>
      <c r="L3179" s="80" t="s">
        <v>873</v>
      </c>
      <c r="M3179" s="101" t="s">
        <v>15417</v>
      </c>
    </row>
    <row r="3180" customFormat="false" ht="18" hidden="false" customHeight="false" outlineLevel="0" collapsed="false">
      <c r="A3180" s="80" t="n">
        <v>3180</v>
      </c>
      <c r="B3180" s="81" t="s">
        <v>9693</v>
      </c>
      <c r="C3180" s="82" t="s">
        <v>9694</v>
      </c>
      <c r="D3180" s="84" t="s">
        <v>426</v>
      </c>
      <c r="E3180" s="85" t="s">
        <v>16</v>
      </c>
      <c r="F3180" s="86" t="s">
        <v>17</v>
      </c>
      <c r="G3180" s="88" t="s">
        <v>9695</v>
      </c>
      <c r="H3180" s="88" t="s">
        <v>9696</v>
      </c>
      <c r="I3180" s="88" t="n">
        <v>261</v>
      </c>
      <c r="J3180" s="87" t="n">
        <v>1000</v>
      </c>
      <c r="K3180" s="89" t="n">
        <v>0.004</v>
      </c>
      <c r="L3180" s="80" t="s">
        <v>873</v>
      </c>
      <c r="M3180" s="101" t="s">
        <v>15417</v>
      </c>
    </row>
    <row r="3181" customFormat="false" ht="27" hidden="false" customHeight="false" outlineLevel="0" collapsed="false">
      <c r="A3181" s="80" t="n">
        <v>3181</v>
      </c>
      <c r="B3181" s="81" t="s">
        <v>9697</v>
      </c>
      <c r="C3181" s="82" t="s">
        <v>9698</v>
      </c>
      <c r="D3181" s="84" t="s">
        <v>426</v>
      </c>
      <c r="E3181" s="85" t="s">
        <v>10</v>
      </c>
      <c r="F3181" s="93" t="s">
        <v>881</v>
      </c>
      <c r="G3181" s="87" t="n">
        <v>15910</v>
      </c>
      <c r="H3181" s="87" t="n">
        <v>9990</v>
      </c>
      <c r="I3181" s="87" t="n">
        <v>15862</v>
      </c>
      <c r="J3181" s="87" t="n">
        <v>9880</v>
      </c>
      <c r="K3181" s="92" t="n">
        <v>0.994</v>
      </c>
      <c r="L3181" s="80" t="s">
        <v>873</v>
      </c>
      <c r="M3181" s="101" t="s">
        <v>15417</v>
      </c>
    </row>
    <row r="3182" customFormat="false" ht="15" hidden="false" customHeight="false" outlineLevel="0" collapsed="false">
      <c r="A3182" s="80" t="n">
        <v>3182</v>
      </c>
      <c r="B3182" s="81" t="s">
        <v>9699</v>
      </c>
      <c r="C3182" s="82" t="s">
        <v>9700</v>
      </c>
      <c r="D3182" s="84" t="s">
        <v>430</v>
      </c>
      <c r="E3182" s="85" t="s">
        <v>16</v>
      </c>
      <c r="F3182" s="86" t="s">
        <v>17</v>
      </c>
      <c r="G3182" s="87" t="n">
        <v>27925</v>
      </c>
      <c r="H3182" s="87" t="n">
        <v>27923</v>
      </c>
      <c r="I3182" s="87" t="n">
        <v>6763</v>
      </c>
      <c r="J3182" s="88" t="n">
        <v>0</v>
      </c>
      <c r="K3182" s="89" t="n">
        <v>0.121</v>
      </c>
      <c r="L3182" s="80" t="s">
        <v>873</v>
      </c>
      <c r="M3182" s="101" t="s">
        <v>15417</v>
      </c>
    </row>
    <row r="3183" customFormat="false" ht="15" hidden="false" customHeight="false" outlineLevel="0" collapsed="false">
      <c r="A3183" s="80" t="n">
        <v>3183</v>
      </c>
      <c r="B3183" s="81" t="s">
        <v>9701</v>
      </c>
      <c r="C3183" s="82" t="s">
        <v>9702</v>
      </c>
      <c r="D3183" s="84" t="s">
        <v>430</v>
      </c>
      <c r="E3183" s="85" t="s">
        <v>9</v>
      </c>
      <c r="F3183" s="93" t="s">
        <v>881</v>
      </c>
      <c r="G3183" s="88" t="s">
        <v>9703</v>
      </c>
      <c r="H3183" s="87" t="n">
        <v>95820</v>
      </c>
      <c r="I3183" s="88" t="s">
        <v>9704</v>
      </c>
      <c r="J3183" s="87" t="n">
        <v>24377</v>
      </c>
      <c r="K3183" s="94" t="n">
        <v>0.476</v>
      </c>
      <c r="L3183" s="80" t="s">
        <v>873</v>
      </c>
      <c r="M3183" s="101" t="s">
        <v>15417</v>
      </c>
    </row>
    <row r="3184" customFormat="false" ht="18" hidden="false" customHeight="false" outlineLevel="0" collapsed="false">
      <c r="A3184" s="80" t="n">
        <v>3184</v>
      </c>
      <c r="B3184" s="81" t="s">
        <v>9705</v>
      </c>
      <c r="C3184" s="82" t="s">
        <v>9706</v>
      </c>
      <c r="D3184" s="84" t="s">
        <v>430</v>
      </c>
      <c r="E3184" s="85" t="s">
        <v>9</v>
      </c>
      <c r="F3184" s="93" t="s">
        <v>881</v>
      </c>
      <c r="G3184" s="88" t="s">
        <v>9707</v>
      </c>
      <c r="H3184" s="87" t="n">
        <v>46717</v>
      </c>
      <c r="I3184" s="88" t="s">
        <v>9708</v>
      </c>
      <c r="J3184" s="87" t="n">
        <v>9382</v>
      </c>
      <c r="K3184" s="96" t="n">
        <v>0.676</v>
      </c>
      <c r="L3184" s="80" t="s">
        <v>873</v>
      </c>
      <c r="M3184" s="101" t="s">
        <v>15417</v>
      </c>
    </row>
    <row r="3185" customFormat="false" ht="18" hidden="false" customHeight="false" outlineLevel="0" collapsed="false">
      <c r="A3185" s="80" t="n">
        <v>3185</v>
      </c>
      <c r="B3185" s="81" t="s">
        <v>9709</v>
      </c>
      <c r="C3185" s="82" t="s">
        <v>9710</v>
      </c>
      <c r="D3185" s="84" t="s">
        <v>430</v>
      </c>
      <c r="E3185" s="85" t="s">
        <v>16</v>
      </c>
      <c r="F3185" s="86" t="s">
        <v>17</v>
      </c>
      <c r="G3185" s="87" t="n">
        <v>62376</v>
      </c>
      <c r="H3185" s="87" t="n">
        <v>80622</v>
      </c>
      <c r="I3185" s="87" t="n">
        <v>6259</v>
      </c>
      <c r="J3185" s="87" t="n">
        <v>31195</v>
      </c>
      <c r="K3185" s="94" t="n">
        <v>0.262</v>
      </c>
      <c r="L3185" s="80" t="s">
        <v>873</v>
      </c>
      <c r="M3185" s="101" t="s">
        <v>15417</v>
      </c>
    </row>
    <row r="3186" customFormat="false" ht="27" hidden="false" customHeight="false" outlineLevel="0" collapsed="false">
      <c r="A3186" s="80" t="n">
        <v>3186</v>
      </c>
      <c r="B3186" s="81" t="s">
        <v>9711</v>
      </c>
      <c r="C3186" s="82" t="s">
        <v>9712</v>
      </c>
      <c r="D3186" s="84" t="s">
        <v>430</v>
      </c>
      <c r="E3186" s="85" t="s">
        <v>16</v>
      </c>
      <c r="F3186" s="86" t="s">
        <v>17</v>
      </c>
      <c r="G3186" s="88" t="s">
        <v>7238</v>
      </c>
      <c r="H3186" s="88" t="s">
        <v>9713</v>
      </c>
      <c r="I3186" s="87" t="n">
        <v>3385</v>
      </c>
      <c r="J3186" s="87" t="n">
        <v>31195</v>
      </c>
      <c r="K3186" s="89" t="n">
        <v>0.128</v>
      </c>
      <c r="L3186" s="80" t="s">
        <v>873</v>
      </c>
      <c r="M3186" s="101" t="s">
        <v>15417</v>
      </c>
    </row>
    <row r="3187" customFormat="false" ht="18" hidden="false" customHeight="false" outlineLevel="0" collapsed="false">
      <c r="A3187" s="80" t="n">
        <v>3187</v>
      </c>
      <c r="B3187" s="81" t="s">
        <v>9714</v>
      </c>
      <c r="C3187" s="82" t="s">
        <v>9715</v>
      </c>
      <c r="D3187" s="84" t="s">
        <v>430</v>
      </c>
      <c r="E3187" s="85" t="s">
        <v>16</v>
      </c>
      <c r="F3187" s="86" t="s">
        <v>17</v>
      </c>
      <c r="G3187" s="87" t="n">
        <v>52499</v>
      </c>
      <c r="H3187" s="87" t="n">
        <v>92417</v>
      </c>
      <c r="I3187" s="87" t="n">
        <v>4935</v>
      </c>
      <c r="J3187" s="87" t="n">
        <v>31195</v>
      </c>
      <c r="K3187" s="89" t="n">
        <v>0.249</v>
      </c>
      <c r="L3187" s="80" t="s">
        <v>873</v>
      </c>
      <c r="M3187" s="101" t="s">
        <v>15417</v>
      </c>
    </row>
    <row r="3188" customFormat="false" ht="18" hidden="false" customHeight="false" outlineLevel="0" collapsed="false">
      <c r="A3188" s="80" t="n">
        <v>3188</v>
      </c>
      <c r="B3188" s="81" t="s">
        <v>9716</v>
      </c>
      <c r="C3188" s="82" t="s">
        <v>9717</v>
      </c>
      <c r="D3188" s="84" t="s">
        <v>430</v>
      </c>
      <c r="E3188" s="85" t="s">
        <v>16</v>
      </c>
      <c r="F3188" s="86" t="s">
        <v>17</v>
      </c>
      <c r="G3188" s="87" t="n">
        <v>55761</v>
      </c>
      <c r="H3188" s="87" t="n">
        <v>98765</v>
      </c>
      <c r="I3188" s="87" t="n">
        <v>1813</v>
      </c>
      <c r="J3188" s="87" t="n">
        <v>1000</v>
      </c>
      <c r="K3188" s="89" t="n">
        <v>0.018</v>
      </c>
      <c r="L3188" s="80" t="s">
        <v>873</v>
      </c>
      <c r="M3188" s="101" t="s">
        <v>15417</v>
      </c>
    </row>
    <row r="3189" customFormat="false" ht="36" hidden="false" customHeight="false" outlineLevel="0" collapsed="false">
      <c r="A3189" s="80" t="n">
        <v>3189</v>
      </c>
      <c r="B3189" s="81" t="s">
        <v>9718</v>
      </c>
      <c r="C3189" s="82" t="s">
        <v>9719</v>
      </c>
      <c r="D3189" s="84" t="s">
        <v>430</v>
      </c>
      <c r="E3189" s="85" t="s">
        <v>10</v>
      </c>
      <c r="F3189" s="93" t="s">
        <v>881</v>
      </c>
      <c r="G3189" s="87" t="n">
        <v>15910</v>
      </c>
      <c r="H3189" s="87" t="n">
        <v>9990</v>
      </c>
      <c r="I3189" s="87" t="n">
        <v>13208</v>
      </c>
      <c r="J3189" s="87" t="n">
        <v>7436</v>
      </c>
      <c r="K3189" s="96" t="n">
        <v>0.797</v>
      </c>
      <c r="L3189" s="80" t="s">
        <v>873</v>
      </c>
      <c r="M3189" s="101" t="s">
        <v>15417</v>
      </c>
    </row>
    <row r="3190" customFormat="false" ht="18" hidden="false" customHeight="false" outlineLevel="0" collapsed="false">
      <c r="A3190" s="80" t="n">
        <v>3190</v>
      </c>
      <c r="B3190" s="81" t="s">
        <v>9720</v>
      </c>
      <c r="C3190" s="82" t="s">
        <v>9721</v>
      </c>
      <c r="D3190" s="84" t="s">
        <v>432</v>
      </c>
      <c r="E3190" s="85" t="s">
        <v>16</v>
      </c>
      <c r="F3190" s="86" t="s">
        <v>17</v>
      </c>
      <c r="G3190" s="88" t="s">
        <v>9722</v>
      </c>
      <c r="H3190" s="88" t="s">
        <v>9723</v>
      </c>
      <c r="I3190" s="88" t="s">
        <v>9724</v>
      </c>
      <c r="J3190" s="87" t="n">
        <v>85528</v>
      </c>
      <c r="K3190" s="94" t="n">
        <v>0.408</v>
      </c>
      <c r="L3190" s="80" t="s">
        <v>873</v>
      </c>
      <c r="M3190" s="101" t="s">
        <v>15417</v>
      </c>
    </row>
    <row r="3191" customFormat="false" ht="18" hidden="false" customHeight="false" outlineLevel="0" collapsed="false">
      <c r="A3191" s="80" t="n">
        <v>3191</v>
      </c>
      <c r="B3191" s="81" t="s">
        <v>9725</v>
      </c>
      <c r="C3191" s="82" t="s">
        <v>9726</v>
      </c>
      <c r="D3191" s="84" t="s">
        <v>432</v>
      </c>
      <c r="E3191" s="85" t="s">
        <v>16</v>
      </c>
      <c r="F3191" s="86" t="s">
        <v>17</v>
      </c>
      <c r="G3191" s="88" t="s">
        <v>9727</v>
      </c>
      <c r="H3191" s="87" t="n">
        <v>86080</v>
      </c>
      <c r="I3191" s="87" t="n">
        <v>48851</v>
      </c>
      <c r="J3191" s="88" t="n">
        <v>0</v>
      </c>
      <c r="K3191" s="89" t="n">
        <v>0.152</v>
      </c>
      <c r="L3191" s="80" t="s">
        <v>873</v>
      </c>
      <c r="M3191" s="101" t="s">
        <v>15417</v>
      </c>
    </row>
    <row r="3192" customFormat="false" ht="15" hidden="false" customHeight="false" outlineLevel="0" collapsed="false">
      <c r="A3192" s="80" t="n">
        <v>3192</v>
      </c>
      <c r="B3192" s="81" t="s">
        <v>9728</v>
      </c>
      <c r="C3192" s="82" t="s">
        <v>9729</v>
      </c>
      <c r="D3192" s="84" t="s">
        <v>432</v>
      </c>
      <c r="E3192" s="85" t="s">
        <v>9</v>
      </c>
      <c r="F3192" s="86" t="s">
        <v>17</v>
      </c>
      <c r="G3192" s="88" t="s">
        <v>9703</v>
      </c>
      <c r="H3192" s="87" t="n">
        <v>95820</v>
      </c>
      <c r="I3192" s="87" t="n">
        <v>84564</v>
      </c>
      <c r="J3192" s="88" t="n">
        <v>0</v>
      </c>
      <c r="K3192" s="89" t="n">
        <v>0.183</v>
      </c>
      <c r="L3192" s="80" t="s">
        <v>873</v>
      </c>
      <c r="M3192" s="101" t="s">
        <v>15417</v>
      </c>
    </row>
    <row r="3193" customFormat="false" ht="18" hidden="false" customHeight="false" outlineLevel="0" collapsed="false">
      <c r="A3193" s="80" t="n">
        <v>3193</v>
      </c>
      <c r="B3193" s="81" t="s">
        <v>9730</v>
      </c>
      <c r="C3193" s="82" t="s">
        <v>9731</v>
      </c>
      <c r="D3193" s="84" t="s">
        <v>432</v>
      </c>
      <c r="E3193" s="85" t="s">
        <v>16</v>
      </c>
      <c r="F3193" s="86" t="s">
        <v>17</v>
      </c>
      <c r="G3193" s="87" t="n">
        <v>54307</v>
      </c>
      <c r="H3193" s="87" t="n">
        <v>88251</v>
      </c>
      <c r="I3193" s="87" t="n">
        <v>8874</v>
      </c>
      <c r="J3193" s="88" t="n">
        <v>0</v>
      </c>
      <c r="K3193" s="89" t="n">
        <v>0.062</v>
      </c>
      <c r="L3193" s="80" t="s">
        <v>873</v>
      </c>
      <c r="M3193" s="101" t="s">
        <v>15417</v>
      </c>
    </row>
    <row r="3194" customFormat="false" ht="18" hidden="false" customHeight="false" outlineLevel="0" collapsed="false">
      <c r="A3194" s="80" t="n">
        <v>3194</v>
      </c>
      <c r="B3194" s="81" t="s">
        <v>9732</v>
      </c>
      <c r="C3194" s="82" t="s">
        <v>9733</v>
      </c>
      <c r="D3194" s="84" t="s">
        <v>432</v>
      </c>
      <c r="E3194" s="85" t="s">
        <v>16</v>
      </c>
      <c r="F3194" s="86" t="s">
        <v>17</v>
      </c>
      <c r="G3194" s="87" t="n">
        <v>53865</v>
      </c>
      <c r="H3194" s="87" t="n">
        <v>88793</v>
      </c>
      <c r="I3194" s="87" t="n">
        <v>2088</v>
      </c>
      <c r="J3194" s="87" t="n">
        <v>1000</v>
      </c>
      <c r="K3194" s="89" t="n">
        <v>0.022</v>
      </c>
      <c r="L3194" s="80" t="s">
        <v>873</v>
      </c>
      <c r="M3194" s="101" t="s">
        <v>15417</v>
      </c>
    </row>
    <row r="3195" customFormat="false" ht="18" hidden="false" customHeight="false" outlineLevel="0" collapsed="false">
      <c r="A3195" s="80" t="n">
        <v>3195</v>
      </c>
      <c r="B3195" s="81" t="s">
        <v>9734</v>
      </c>
      <c r="C3195" s="82" t="s">
        <v>9735</v>
      </c>
      <c r="D3195" s="84" t="s">
        <v>432</v>
      </c>
      <c r="E3195" s="85" t="s">
        <v>16</v>
      </c>
      <c r="F3195" s="86" t="s">
        <v>17</v>
      </c>
      <c r="G3195" s="87" t="n">
        <v>54003</v>
      </c>
      <c r="H3195" s="87" t="n">
        <v>88813</v>
      </c>
      <c r="I3195" s="87" t="n">
        <v>2088</v>
      </c>
      <c r="J3195" s="87" t="n">
        <v>1000</v>
      </c>
      <c r="K3195" s="89" t="n">
        <v>0.022</v>
      </c>
      <c r="L3195" s="80" t="s">
        <v>873</v>
      </c>
      <c r="M3195" s="101" t="s">
        <v>15417</v>
      </c>
    </row>
    <row r="3196" customFormat="false" ht="18" hidden="false" customHeight="false" outlineLevel="0" collapsed="false">
      <c r="A3196" s="80" t="n">
        <v>3196</v>
      </c>
      <c r="B3196" s="81" t="s">
        <v>9736</v>
      </c>
      <c r="C3196" s="82" t="s">
        <v>9737</v>
      </c>
      <c r="D3196" s="84" t="s">
        <v>432</v>
      </c>
      <c r="E3196" s="85" t="s">
        <v>16</v>
      </c>
      <c r="F3196" s="86" t="s">
        <v>17</v>
      </c>
      <c r="G3196" s="87" t="n">
        <v>54003</v>
      </c>
      <c r="H3196" s="87" t="n">
        <v>88813</v>
      </c>
      <c r="I3196" s="87" t="n">
        <v>1044</v>
      </c>
      <c r="J3196" s="87" t="n">
        <v>1000</v>
      </c>
      <c r="K3196" s="89" t="n">
        <v>0.014</v>
      </c>
      <c r="L3196" s="80" t="s">
        <v>873</v>
      </c>
      <c r="M3196" s="101" t="s">
        <v>15417</v>
      </c>
    </row>
    <row r="3197" customFormat="false" ht="18" hidden="false" customHeight="false" outlineLevel="0" collapsed="false">
      <c r="A3197" s="80" t="n">
        <v>3197</v>
      </c>
      <c r="B3197" s="81" t="s">
        <v>9738</v>
      </c>
      <c r="C3197" s="82" t="s">
        <v>9739</v>
      </c>
      <c r="D3197" s="84" t="s">
        <v>434</v>
      </c>
      <c r="E3197" s="85" t="s">
        <v>16</v>
      </c>
      <c r="F3197" s="86" t="s">
        <v>17</v>
      </c>
      <c r="G3197" s="87" t="n">
        <v>27925</v>
      </c>
      <c r="H3197" s="87" t="n">
        <v>27923</v>
      </c>
      <c r="I3197" s="87" t="n">
        <v>1535</v>
      </c>
      <c r="J3197" s="88" t="n">
        <v>0</v>
      </c>
      <c r="K3197" s="89" t="n">
        <v>0.027</v>
      </c>
      <c r="L3197" s="80" t="s">
        <v>873</v>
      </c>
      <c r="M3197" s="101" t="s">
        <v>15417</v>
      </c>
    </row>
    <row r="3198" customFormat="false" ht="18" hidden="false" customHeight="false" outlineLevel="0" collapsed="false">
      <c r="A3198" s="80" t="n">
        <v>3198</v>
      </c>
      <c r="B3198" s="81" t="s">
        <v>9740</v>
      </c>
      <c r="C3198" s="82" t="s">
        <v>9741</v>
      </c>
      <c r="D3198" s="84" t="s">
        <v>434</v>
      </c>
      <c r="E3198" s="85" t="s">
        <v>16</v>
      </c>
      <c r="F3198" s="86" t="s">
        <v>17</v>
      </c>
      <c r="G3198" s="88" t="s">
        <v>9742</v>
      </c>
      <c r="H3198" s="88" t="s">
        <v>9743</v>
      </c>
      <c r="I3198" s="87" t="n">
        <v>11313</v>
      </c>
      <c r="J3198" s="88" t="n">
        <v>0</v>
      </c>
      <c r="K3198" s="89" t="n">
        <v>0.037</v>
      </c>
      <c r="L3198" s="80" t="s">
        <v>873</v>
      </c>
      <c r="M3198" s="101" t="s">
        <v>15417</v>
      </c>
    </row>
    <row r="3199" customFormat="false" ht="27" hidden="false" customHeight="false" outlineLevel="0" collapsed="false">
      <c r="A3199" s="80" t="n">
        <v>3199</v>
      </c>
      <c r="B3199" s="81" t="s">
        <v>9744</v>
      </c>
      <c r="C3199" s="82" t="s">
        <v>9745</v>
      </c>
      <c r="D3199" s="84" t="s">
        <v>434</v>
      </c>
      <c r="E3199" s="85" t="s">
        <v>10</v>
      </c>
      <c r="F3199" s="93" t="s">
        <v>881</v>
      </c>
      <c r="G3199" s="87" t="n">
        <v>15910</v>
      </c>
      <c r="H3199" s="87" t="n">
        <v>9990</v>
      </c>
      <c r="I3199" s="87" t="n">
        <v>14094</v>
      </c>
      <c r="J3199" s="87" t="n">
        <v>9695</v>
      </c>
      <c r="K3199" s="92" t="n">
        <v>0.919</v>
      </c>
      <c r="L3199" s="80" t="s">
        <v>873</v>
      </c>
      <c r="M3199" s="101" t="s">
        <v>15417</v>
      </c>
    </row>
    <row r="3200" customFormat="false" ht="18" hidden="false" customHeight="false" outlineLevel="0" collapsed="false">
      <c r="A3200" s="80" t="n">
        <v>3200</v>
      </c>
      <c r="B3200" s="81" t="s">
        <v>9746</v>
      </c>
      <c r="C3200" s="82" t="s">
        <v>9747</v>
      </c>
      <c r="D3200" s="84" t="s">
        <v>434</v>
      </c>
      <c r="E3200" s="85" t="s">
        <v>10</v>
      </c>
      <c r="F3200" s="93" t="s">
        <v>881</v>
      </c>
      <c r="G3200" s="87" t="n">
        <v>15910</v>
      </c>
      <c r="H3200" s="87" t="n">
        <v>9990</v>
      </c>
      <c r="I3200" s="87" t="n">
        <v>14094</v>
      </c>
      <c r="J3200" s="87" t="n">
        <v>9695</v>
      </c>
      <c r="K3200" s="92" t="n">
        <v>0.919</v>
      </c>
      <c r="L3200" s="80" t="s">
        <v>873</v>
      </c>
      <c r="M3200" s="101" t="s">
        <v>15417</v>
      </c>
    </row>
    <row r="3201" customFormat="false" ht="18" hidden="false" customHeight="false" outlineLevel="0" collapsed="false">
      <c r="A3201" s="80" t="n">
        <v>3201</v>
      </c>
      <c r="B3201" s="81" t="s">
        <v>9748</v>
      </c>
      <c r="C3201" s="82" t="s">
        <v>9749</v>
      </c>
      <c r="D3201" s="84" t="s">
        <v>434</v>
      </c>
      <c r="E3201" s="85" t="s">
        <v>10</v>
      </c>
      <c r="F3201" s="93" t="s">
        <v>881</v>
      </c>
      <c r="G3201" s="87" t="n">
        <v>15910</v>
      </c>
      <c r="H3201" s="87" t="n">
        <v>9990</v>
      </c>
      <c r="I3201" s="87" t="n">
        <v>14355</v>
      </c>
      <c r="J3201" s="87" t="n">
        <v>9695</v>
      </c>
      <c r="K3201" s="92" t="n">
        <v>0.929</v>
      </c>
      <c r="L3201" s="80" t="s">
        <v>873</v>
      </c>
      <c r="M3201" s="101" t="s">
        <v>15417</v>
      </c>
    </row>
    <row r="3202" customFormat="false" ht="18" hidden="false" customHeight="false" outlineLevel="0" collapsed="false">
      <c r="A3202" s="80" t="n">
        <v>3202</v>
      </c>
      <c r="B3202" s="81" t="s">
        <v>9750</v>
      </c>
      <c r="C3202" s="82" t="s">
        <v>9751</v>
      </c>
      <c r="D3202" s="84" t="s">
        <v>434</v>
      </c>
      <c r="E3202" s="85" t="s">
        <v>9</v>
      </c>
      <c r="F3202" s="93" t="s">
        <v>881</v>
      </c>
      <c r="G3202" s="87" t="n">
        <v>59886</v>
      </c>
      <c r="H3202" s="87" t="n">
        <v>31649</v>
      </c>
      <c r="I3202" s="87" t="n">
        <v>49851</v>
      </c>
      <c r="J3202" s="87" t="n">
        <v>6347</v>
      </c>
      <c r="K3202" s="96" t="n">
        <v>0.614</v>
      </c>
      <c r="L3202" s="80" t="s">
        <v>873</v>
      </c>
      <c r="M3202" s="101" t="s">
        <v>15417</v>
      </c>
    </row>
    <row r="3203" customFormat="false" ht="18" hidden="false" customHeight="false" outlineLevel="0" collapsed="false">
      <c r="A3203" s="80" t="n">
        <v>3203</v>
      </c>
      <c r="B3203" s="81" t="s">
        <v>9752</v>
      </c>
      <c r="C3203" s="82" t="s">
        <v>9753</v>
      </c>
      <c r="D3203" s="84" t="s">
        <v>434</v>
      </c>
      <c r="E3203" s="85" t="s">
        <v>10</v>
      </c>
      <c r="F3203" s="93" t="s">
        <v>881</v>
      </c>
      <c r="G3203" s="87" t="n">
        <v>15910</v>
      </c>
      <c r="H3203" s="87" t="n">
        <v>9990</v>
      </c>
      <c r="I3203" s="87" t="n">
        <v>14094</v>
      </c>
      <c r="J3203" s="87" t="n">
        <v>9695</v>
      </c>
      <c r="K3203" s="92" t="n">
        <v>0.919</v>
      </c>
      <c r="L3203" s="80" t="s">
        <v>873</v>
      </c>
      <c r="M3203" s="101" t="s">
        <v>15417</v>
      </c>
    </row>
    <row r="3204" customFormat="false" ht="18" hidden="false" customHeight="false" outlineLevel="0" collapsed="false">
      <c r="A3204" s="80" t="n">
        <v>3204</v>
      </c>
      <c r="B3204" s="81" t="s">
        <v>9754</v>
      </c>
      <c r="C3204" s="82" t="s">
        <v>9755</v>
      </c>
      <c r="D3204" s="84" t="s">
        <v>434</v>
      </c>
      <c r="E3204" s="85" t="s">
        <v>9</v>
      </c>
      <c r="F3204" s="93" t="s">
        <v>881</v>
      </c>
      <c r="G3204" s="87" t="n">
        <v>59886</v>
      </c>
      <c r="H3204" s="87" t="n">
        <v>31649</v>
      </c>
      <c r="I3204" s="87" t="n">
        <v>54288</v>
      </c>
      <c r="J3204" s="87" t="n">
        <v>23574</v>
      </c>
      <c r="K3204" s="92" t="n">
        <v>0.851</v>
      </c>
      <c r="L3204" s="80" t="s">
        <v>873</v>
      </c>
      <c r="M3204" s="101" t="s">
        <v>15417</v>
      </c>
    </row>
    <row r="3205" customFormat="false" ht="18" hidden="false" customHeight="false" outlineLevel="0" collapsed="false">
      <c r="A3205" s="80" t="n">
        <v>3205</v>
      </c>
      <c r="B3205" s="81" t="s">
        <v>9756</v>
      </c>
      <c r="C3205" s="82" t="s">
        <v>9757</v>
      </c>
      <c r="D3205" s="84" t="s">
        <v>434</v>
      </c>
      <c r="E3205" s="85" t="s">
        <v>9</v>
      </c>
      <c r="F3205" s="86" t="s">
        <v>17</v>
      </c>
      <c r="G3205" s="88" t="s">
        <v>9703</v>
      </c>
      <c r="H3205" s="87" t="n">
        <v>95820</v>
      </c>
      <c r="I3205" s="88" t="s">
        <v>9758</v>
      </c>
      <c r="J3205" s="87" t="n">
        <v>67975</v>
      </c>
      <c r="K3205" s="94" t="n">
        <v>0.399</v>
      </c>
      <c r="L3205" s="80" t="s">
        <v>873</v>
      </c>
      <c r="M3205" s="101" t="s">
        <v>15417</v>
      </c>
    </row>
    <row r="3206" customFormat="false" ht="27" hidden="false" customHeight="false" outlineLevel="0" collapsed="false">
      <c r="A3206" s="80" t="n">
        <v>3206</v>
      </c>
      <c r="B3206" s="81" t="s">
        <v>9759</v>
      </c>
      <c r="C3206" s="82" t="s">
        <v>9760</v>
      </c>
      <c r="D3206" s="84" t="s">
        <v>434</v>
      </c>
      <c r="E3206" s="85" t="s">
        <v>9</v>
      </c>
      <c r="F3206" s="93" t="s">
        <v>881</v>
      </c>
      <c r="G3206" s="88" t="s">
        <v>9707</v>
      </c>
      <c r="H3206" s="87" t="n">
        <v>46717</v>
      </c>
      <c r="I3206" s="87" t="n">
        <v>82737</v>
      </c>
      <c r="J3206" s="87" t="n">
        <v>19426</v>
      </c>
      <c r="K3206" s="96" t="n">
        <v>0.551</v>
      </c>
      <c r="L3206" s="80" t="s">
        <v>873</v>
      </c>
      <c r="M3206" s="101" t="s">
        <v>15417</v>
      </c>
    </row>
    <row r="3207" customFormat="false" ht="27" hidden="false" customHeight="false" outlineLevel="0" collapsed="false">
      <c r="A3207" s="80" t="n">
        <v>3207</v>
      </c>
      <c r="B3207" s="81" t="s">
        <v>9761</v>
      </c>
      <c r="C3207" s="82" t="s">
        <v>9762</v>
      </c>
      <c r="D3207" s="84" t="s">
        <v>434</v>
      </c>
      <c r="E3207" s="85" t="s">
        <v>10</v>
      </c>
      <c r="F3207" s="93" t="s">
        <v>881</v>
      </c>
      <c r="G3207" s="87" t="n">
        <v>15910</v>
      </c>
      <c r="H3207" s="87" t="n">
        <v>9990</v>
      </c>
      <c r="I3207" s="87" t="n">
        <v>14355</v>
      </c>
      <c r="J3207" s="87" t="n">
        <v>9695</v>
      </c>
      <c r="K3207" s="92" t="n">
        <v>0.929</v>
      </c>
      <c r="L3207" s="80" t="s">
        <v>873</v>
      </c>
      <c r="M3207" s="101" t="s">
        <v>15417</v>
      </c>
    </row>
    <row r="3208" customFormat="false" ht="27" hidden="false" customHeight="false" outlineLevel="0" collapsed="false">
      <c r="A3208" s="80" t="n">
        <v>3208</v>
      </c>
      <c r="B3208" s="81" t="s">
        <v>9763</v>
      </c>
      <c r="C3208" s="82" t="s">
        <v>9764</v>
      </c>
      <c r="D3208" s="84" t="s">
        <v>434</v>
      </c>
      <c r="E3208" s="85" t="s">
        <v>9</v>
      </c>
      <c r="F3208" s="93" t="s">
        <v>881</v>
      </c>
      <c r="G3208" s="88" t="s">
        <v>9707</v>
      </c>
      <c r="H3208" s="87" t="n">
        <v>46717</v>
      </c>
      <c r="I3208" s="88" t="s">
        <v>9765</v>
      </c>
      <c r="J3208" s="87" t="n">
        <v>11236</v>
      </c>
      <c r="K3208" s="96" t="n">
        <v>0.71</v>
      </c>
      <c r="L3208" s="80" t="s">
        <v>873</v>
      </c>
      <c r="M3208" s="101" t="s">
        <v>15417</v>
      </c>
    </row>
    <row r="3209" customFormat="false" ht="18" hidden="false" customHeight="false" outlineLevel="0" collapsed="false">
      <c r="A3209" s="80" t="n">
        <v>3209</v>
      </c>
      <c r="B3209" s="81" t="s">
        <v>9766</v>
      </c>
      <c r="C3209" s="82" t="s">
        <v>9767</v>
      </c>
      <c r="D3209" s="84" t="s">
        <v>434</v>
      </c>
      <c r="E3209" s="85" t="s">
        <v>16</v>
      </c>
      <c r="F3209" s="86" t="s">
        <v>17</v>
      </c>
      <c r="G3209" s="88" t="s">
        <v>9768</v>
      </c>
      <c r="H3209" s="88" t="s">
        <v>9769</v>
      </c>
      <c r="I3209" s="88" t="n">
        <v>261</v>
      </c>
      <c r="J3209" s="87" t="n">
        <v>1000</v>
      </c>
      <c r="K3209" s="89" t="n">
        <v>0.005</v>
      </c>
      <c r="L3209" s="80" t="s">
        <v>873</v>
      </c>
      <c r="M3209" s="101" t="s">
        <v>15417</v>
      </c>
    </row>
    <row r="3210" customFormat="false" ht="18" hidden="false" customHeight="false" outlineLevel="0" collapsed="false">
      <c r="A3210" s="80" t="n">
        <v>3210</v>
      </c>
      <c r="B3210" s="81" t="s">
        <v>9770</v>
      </c>
      <c r="C3210" s="82" t="s">
        <v>9771</v>
      </c>
      <c r="D3210" s="84" t="s">
        <v>434</v>
      </c>
      <c r="E3210" s="85" t="s">
        <v>16</v>
      </c>
      <c r="F3210" s="86" t="s">
        <v>17</v>
      </c>
      <c r="G3210" s="88" t="s">
        <v>9772</v>
      </c>
      <c r="H3210" s="88" t="s">
        <v>9773</v>
      </c>
      <c r="I3210" s="88" t="n">
        <v>783</v>
      </c>
      <c r="J3210" s="87" t="n">
        <v>1000</v>
      </c>
      <c r="K3210" s="89" t="n">
        <v>0.006</v>
      </c>
      <c r="L3210" s="80" t="s">
        <v>873</v>
      </c>
      <c r="M3210" s="101" t="s">
        <v>15417</v>
      </c>
    </row>
    <row r="3211" customFormat="false" ht="27" hidden="false" customHeight="false" outlineLevel="0" collapsed="false">
      <c r="A3211" s="80" t="n">
        <v>3211</v>
      </c>
      <c r="B3211" s="81" t="s">
        <v>9774</v>
      </c>
      <c r="C3211" s="82" t="s">
        <v>9775</v>
      </c>
      <c r="D3211" s="84" t="s">
        <v>434</v>
      </c>
      <c r="E3211" s="85" t="s">
        <v>16</v>
      </c>
      <c r="F3211" s="86" t="s">
        <v>17</v>
      </c>
      <c r="G3211" s="87" t="n">
        <v>53697</v>
      </c>
      <c r="H3211" s="87" t="n">
        <v>88404</v>
      </c>
      <c r="I3211" s="87" t="n">
        <v>1566</v>
      </c>
      <c r="J3211" s="87" t="n">
        <v>31195</v>
      </c>
      <c r="K3211" s="89" t="n">
        <v>0.231</v>
      </c>
      <c r="L3211" s="80" t="s">
        <v>873</v>
      </c>
      <c r="M3211" s="101" t="s">
        <v>15417</v>
      </c>
    </row>
    <row r="3212" customFormat="false" ht="27" hidden="false" customHeight="false" outlineLevel="0" collapsed="false">
      <c r="A3212" s="80" t="n">
        <v>3212</v>
      </c>
      <c r="B3212" s="81" t="s">
        <v>9776</v>
      </c>
      <c r="C3212" s="82" t="s">
        <v>9777</v>
      </c>
      <c r="D3212" s="84" t="s">
        <v>434</v>
      </c>
      <c r="E3212" s="85" t="s">
        <v>16</v>
      </c>
      <c r="F3212" s="86" t="s">
        <v>17</v>
      </c>
      <c r="G3212" s="87" t="n">
        <v>53098</v>
      </c>
      <c r="H3212" s="87" t="n">
        <v>88684</v>
      </c>
      <c r="I3212" s="88" t="n">
        <v>521</v>
      </c>
      <c r="J3212" s="87" t="n">
        <v>1000</v>
      </c>
      <c r="K3212" s="89" t="n">
        <v>0.011</v>
      </c>
      <c r="L3212" s="80" t="s">
        <v>873</v>
      </c>
      <c r="M3212" s="101" t="s">
        <v>15417</v>
      </c>
    </row>
    <row r="3213" customFormat="false" ht="27" hidden="false" customHeight="false" outlineLevel="0" collapsed="false">
      <c r="A3213" s="80" t="n">
        <v>3213</v>
      </c>
      <c r="B3213" s="81" t="s">
        <v>9778</v>
      </c>
      <c r="C3213" s="82" t="s">
        <v>9779</v>
      </c>
      <c r="D3213" s="84" t="s">
        <v>434</v>
      </c>
      <c r="E3213" s="85" t="s">
        <v>16</v>
      </c>
      <c r="F3213" s="86" t="s">
        <v>17</v>
      </c>
      <c r="G3213" s="87" t="n">
        <v>53098</v>
      </c>
      <c r="H3213" s="87" t="n">
        <v>88684</v>
      </c>
      <c r="I3213" s="88" t="n">
        <v>261</v>
      </c>
      <c r="J3213" s="87" t="n">
        <v>31195</v>
      </c>
      <c r="K3213" s="89" t="n">
        <v>0.222</v>
      </c>
      <c r="L3213" s="80" t="s">
        <v>873</v>
      </c>
      <c r="M3213" s="101" t="s">
        <v>15417</v>
      </c>
    </row>
    <row r="3214" customFormat="false" ht="27" hidden="false" customHeight="false" outlineLevel="0" collapsed="false">
      <c r="A3214" s="80" t="n">
        <v>3214</v>
      </c>
      <c r="B3214" s="81" t="s">
        <v>9780</v>
      </c>
      <c r="C3214" s="82" t="s">
        <v>9781</v>
      </c>
      <c r="D3214" s="84" t="s">
        <v>434</v>
      </c>
      <c r="E3214" s="85" t="s">
        <v>16</v>
      </c>
      <c r="F3214" s="86" t="s">
        <v>17</v>
      </c>
      <c r="G3214" s="87" t="n">
        <v>53727</v>
      </c>
      <c r="H3214" s="87" t="n">
        <v>88774</v>
      </c>
      <c r="I3214" s="88" t="n">
        <v>261</v>
      </c>
      <c r="J3214" s="87" t="n">
        <v>1000</v>
      </c>
      <c r="K3214" s="89" t="n">
        <v>0.009</v>
      </c>
      <c r="L3214" s="80" t="s">
        <v>873</v>
      </c>
      <c r="M3214" s="101" t="s">
        <v>15417</v>
      </c>
    </row>
    <row r="3215" customFormat="false" ht="27" hidden="false" customHeight="false" outlineLevel="0" collapsed="false">
      <c r="A3215" s="80" t="n">
        <v>3215</v>
      </c>
      <c r="B3215" s="81" t="s">
        <v>9782</v>
      </c>
      <c r="C3215" s="82" t="s">
        <v>9783</v>
      </c>
      <c r="D3215" s="84" t="s">
        <v>434</v>
      </c>
      <c r="E3215" s="85" t="s">
        <v>16</v>
      </c>
      <c r="F3215" s="86" t="s">
        <v>17</v>
      </c>
      <c r="G3215" s="87" t="n">
        <v>54003</v>
      </c>
      <c r="H3215" s="87" t="n">
        <v>88813</v>
      </c>
      <c r="I3215" s="88" t="n">
        <v>260</v>
      </c>
      <c r="J3215" s="88" t="n">
        <v>0</v>
      </c>
      <c r="K3215" s="89" t="n">
        <v>0.002</v>
      </c>
      <c r="L3215" s="80" t="s">
        <v>873</v>
      </c>
      <c r="M3215" s="101" t="s">
        <v>15417</v>
      </c>
    </row>
    <row r="3216" customFormat="false" ht="18" hidden="false" customHeight="false" outlineLevel="0" collapsed="false">
      <c r="A3216" s="80" t="n">
        <v>3216</v>
      </c>
      <c r="B3216" s="81" t="s">
        <v>9784</v>
      </c>
      <c r="C3216" s="82" t="s">
        <v>9785</v>
      </c>
      <c r="D3216" s="84" t="s">
        <v>434</v>
      </c>
      <c r="E3216" s="85" t="s">
        <v>16</v>
      </c>
      <c r="F3216" s="86" t="s">
        <v>17</v>
      </c>
      <c r="G3216" s="87" t="n">
        <v>55298</v>
      </c>
      <c r="H3216" s="87" t="n">
        <v>79702</v>
      </c>
      <c r="I3216" s="87" t="n">
        <v>1825</v>
      </c>
      <c r="J3216" s="87" t="n">
        <v>2000</v>
      </c>
      <c r="K3216" s="89" t="n">
        <v>0.028</v>
      </c>
      <c r="L3216" s="80" t="s">
        <v>873</v>
      </c>
      <c r="M3216" s="101" t="s">
        <v>15417</v>
      </c>
    </row>
    <row r="3217" customFormat="false" ht="18" hidden="false" customHeight="false" outlineLevel="0" collapsed="false">
      <c r="A3217" s="80" t="n">
        <v>3217</v>
      </c>
      <c r="B3217" s="81" t="s">
        <v>9786</v>
      </c>
      <c r="C3217" s="82" t="s">
        <v>9787</v>
      </c>
      <c r="D3217" s="84" t="s">
        <v>434</v>
      </c>
      <c r="E3217" s="85" t="s">
        <v>10</v>
      </c>
      <c r="F3217" s="93" t="s">
        <v>881</v>
      </c>
      <c r="G3217" s="87" t="n">
        <v>15910</v>
      </c>
      <c r="H3217" s="87" t="n">
        <v>9990</v>
      </c>
      <c r="I3217" s="87" t="n">
        <v>11223</v>
      </c>
      <c r="J3217" s="87" t="n">
        <v>9695</v>
      </c>
      <c r="K3217" s="92" t="n">
        <v>0.808</v>
      </c>
      <c r="L3217" s="80" t="s">
        <v>873</v>
      </c>
      <c r="M3217" s="101" t="s">
        <v>15417</v>
      </c>
    </row>
    <row r="3218" customFormat="false" ht="18" hidden="false" customHeight="false" outlineLevel="0" collapsed="false">
      <c r="A3218" s="80" t="n">
        <v>3218</v>
      </c>
      <c r="B3218" s="81" t="s">
        <v>9788</v>
      </c>
      <c r="C3218" s="82" t="s">
        <v>9789</v>
      </c>
      <c r="D3218" s="84" t="s">
        <v>434</v>
      </c>
      <c r="E3218" s="85" t="s">
        <v>10</v>
      </c>
      <c r="F3218" s="93" t="s">
        <v>881</v>
      </c>
      <c r="G3218" s="87" t="n">
        <v>18024</v>
      </c>
      <c r="H3218" s="87" t="n">
        <v>7876</v>
      </c>
      <c r="I3218" s="87" t="n">
        <v>14094</v>
      </c>
      <c r="J3218" s="87" t="n">
        <v>7635</v>
      </c>
      <c r="K3218" s="92" t="n">
        <v>0.839</v>
      </c>
      <c r="L3218" s="80" t="s">
        <v>873</v>
      </c>
      <c r="M3218" s="101" t="s">
        <v>15417</v>
      </c>
    </row>
    <row r="3219" customFormat="false" ht="18" hidden="false" customHeight="false" outlineLevel="0" collapsed="false">
      <c r="A3219" s="80" t="n">
        <v>3219</v>
      </c>
      <c r="B3219" s="81" t="s">
        <v>9790</v>
      </c>
      <c r="C3219" s="82" t="s">
        <v>9791</v>
      </c>
      <c r="D3219" s="84" t="s">
        <v>436</v>
      </c>
      <c r="E3219" s="85" t="s">
        <v>16</v>
      </c>
      <c r="F3219" s="86" t="s">
        <v>17</v>
      </c>
      <c r="G3219" s="87" t="n">
        <v>27925</v>
      </c>
      <c r="H3219" s="87" t="n">
        <v>27923</v>
      </c>
      <c r="I3219" s="88" t="n">
        <v>470</v>
      </c>
      <c r="J3219" s="88" t="n">
        <v>0</v>
      </c>
      <c r="K3219" s="89" t="n">
        <v>0.008</v>
      </c>
      <c r="L3219" s="80" t="s">
        <v>873</v>
      </c>
      <c r="M3219" s="101" t="s">
        <v>15417</v>
      </c>
    </row>
    <row r="3220" customFormat="false" ht="18" hidden="false" customHeight="false" outlineLevel="0" collapsed="false">
      <c r="A3220" s="80" t="n">
        <v>3220</v>
      </c>
      <c r="B3220" s="81" t="s">
        <v>9792</v>
      </c>
      <c r="C3220" s="82" t="s">
        <v>9793</v>
      </c>
      <c r="D3220" s="84" t="s">
        <v>436</v>
      </c>
      <c r="E3220" s="85" t="s">
        <v>16</v>
      </c>
      <c r="F3220" s="86" t="s">
        <v>17</v>
      </c>
      <c r="G3220" s="87" t="n">
        <v>62715</v>
      </c>
      <c r="H3220" s="87" t="n">
        <v>28346</v>
      </c>
      <c r="I3220" s="87" t="n">
        <v>7963</v>
      </c>
      <c r="J3220" s="88" t="n">
        <v>0</v>
      </c>
      <c r="K3220" s="89" t="n">
        <v>0.087</v>
      </c>
      <c r="L3220" s="80" t="s">
        <v>873</v>
      </c>
      <c r="M3220" s="101" t="s">
        <v>15417</v>
      </c>
    </row>
    <row r="3221" customFormat="false" ht="18" hidden="false" customHeight="false" outlineLevel="0" collapsed="false">
      <c r="A3221" s="80" t="n">
        <v>3221</v>
      </c>
      <c r="B3221" s="81" t="s">
        <v>9794</v>
      </c>
      <c r="C3221" s="82" t="s">
        <v>9795</v>
      </c>
      <c r="D3221" s="84" t="s">
        <v>436</v>
      </c>
      <c r="E3221" s="85" t="s">
        <v>11</v>
      </c>
      <c r="F3221" s="93" t="s">
        <v>881</v>
      </c>
      <c r="G3221" s="88" t="s">
        <v>9707</v>
      </c>
      <c r="H3221" s="87" t="n">
        <v>46717</v>
      </c>
      <c r="I3221" s="88" t="s">
        <v>9796</v>
      </c>
      <c r="J3221" s="87" t="n">
        <v>3455</v>
      </c>
      <c r="K3221" s="96" t="n">
        <v>0.616</v>
      </c>
      <c r="L3221" s="80" t="s">
        <v>873</v>
      </c>
      <c r="M3221" s="101" t="s">
        <v>15417</v>
      </c>
    </row>
    <row r="3222" customFormat="false" ht="18" hidden="false" customHeight="false" outlineLevel="0" collapsed="false">
      <c r="A3222" s="80" t="n">
        <v>3222</v>
      </c>
      <c r="B3222" s="81" t="s">
        <v>9797</v>
      </c>
      <c r="C3222" s="82" t="s">
        <v>9798</v>
      </c>
      <c r="D3222" s="84" t="s">
        <v>436</v>
      </c>
      <c r="E3222" s="85" t="s">
        <v>9</v>
      </c>
      <c r="F3222" s="93" t="s">
        <v>881</v>
      </c>
      <c r="G3222" s="88" t="s">
        <v>9707</v>
      </c>
      <c r="H3222" s="87" t="n">
        <v>46717</v>
      </c>
      <c r="I3222" s="88" t="s">
        <v>9799</v>
      </c>
      <c r="J3222" s="87" t="n">
        <v>3455</v>
      </c>
      <c r="K3222" s="96" t="n">
        <v>0.745</v>
      </c>
      <c r="L3222" s="80" t="s">
        <v>873</v>
      </c>
      <c r="M3222" s="101" t="s">
        <v>15417</v>
      </c>
    </row>
    <row r="3223" customFormat="false" ht="18" hidden="false" customHeight="false" outlineLevel="0" collapsed="false">
      <c r="A3223" s="80" t="n">
        <v>3223</v>
      </c>
      <c r="B3223" s="81" t="s">
        <v>9800</v>
      </c>
      <c r="C3223" s="82" t="s">
        <v>9801</v>
      </c>
      <c r="D3223" s="84" t="s">
        <v>436</v>
      </c>
      <c r="E3223" s="85" t="s">
        <v>9</v>
      </c>
      <c r="F3223" s="93" t="s">
        <v>881</v>
      </c>
      <c r="G3223" s="88" t="s">
        <v>9707</v>
      </c>
      <c r="H3223" s="87" t="n">
        <v>46717</v>
      </c>
      <c r="I3223" s="88" t="s">
        <v>9802</v>
      </c>
      <c r="J3223" s="87" t="n">
        <v>3455</v>
      </c>
      <c r="K3223" s="96" t="n">
        <v>0.562</v>
      </c>
      <c r="L3223" s="80" t="s">
        <v>873</v>
      </c>
      <c r="M3223" s="101" t="s">
        <v>15417</v>
      </c>
    </row>
    <row r="3224" customFormat="false" ht="18" hidden="false" customHeight="false" outlineLevel="0" collapsed="false">
      <c r="A3224" s="80" t="n">
        <v>3224</v>
      </c>
      <c r="B3224" s="81" t="s">
        <v>9803</v>
      </c>
      <c r="C3224" s="82" t="s">
        <v>9804</v>
      </c>
      <c r="D3224" s="84" t="s">
        <v>436</v>
      </c>
      <c r="E3224" s="85" t="s">
        <v>9</v>
      </c>
      <c r="F3224" s="93" t="s">
        <v>881</v>
      </c>
      <c r="G3224" s="88" t="s">
        <v>9707</v>
      </c>
      <c r="H3224" s="87" t="n">
        <v>46717</v>
      </c>
      <c r="I3224" s="88" t="s">
        <v>9805</v>
      </c>
      <c r="J3224" s="87" t="n">
        <v>3455</v>
      </c>
      <c r="K3224" s="96" t="n">
        <v>0.685</v>
      </c>
      <c r="L3224" s="80" t="s">
        <v>873</v>
      </c>
      <c r="M3224" s="101" t="s">
        <v>15417</v>
      </c>
    </row>
    <row r="3225" customFormat="false" ht="18" hidden="false" customHeight="false" outlineLevel="0" collapsed="false">
      <c r="A3225" s="80" t="n">
        <v>3225</v>
      </c>
      <c r="B3225" s="81" t="s">
        <v>9806</v>
      </c>
      <c r="C3225" s="82" t="s">
        <v>9807</v>
      </c>
      <c r="D3225" s="84" t="s">
        <v>436</v>
      </c>
      <c r="E3225" s="85" t="s">
        <v>9</v>
      </c>
      <c r="F3225" s="93" t="s">
        <v>881</v>
      </c>
      <c r="G3225" s="88" t="s">
        <v>9707</v>
      </c>
      <c r="H3225" s="87" t="n">
        <v>46717</v>
      </c>
      <c r="I3225" s="87" t="n">
        <v>72084</v>
      </c>
      <c r="J3225" s="87" t="n">
        <v>3455</v>
      </c>
      <c r="K3225" s="94" t="n">
        <v>0.408</v>
      </c>
      <c r="L3225" s="80" t="s">
        <v>873</v>
      </c>
      <c r="M3225" s="101" t="s">
        <v>15417</v>
      </c>
    </row>
    <row r="3226" customFormat="false" ht="27" hidden="false" customHeight="false" outlineLevel="0" collapsed="false">
      <c r="A3226" s="80" t="n">
        <v>3226</v>
      </c>
      <c r="B3226" s="81" t="s">
        <v>9808</v>
      </c>
      <c r="C3226" s="82" t="s">
        <v>9809</v>
      </c>
      <c r="D3226" s="84" t="s">
        <v>436</v>
      </c>
      <c r="E3226" s="85" t="s">
        <v>9</v>
      </c>
      <c r="F3226" s="93" t="s">
        <v>881</v>
      </c>
      <c r="G3226" s="88" t="s">
        <v>9707</v>
      </c>
      <c r="H3226" s="87" t="n">
        <v>46717</v>
      </c>
      <c r="I3226" s="88" t="s">
        <v>9810</v>
      </c>
      <c r="J3226" s="87" t="n">
        <v>3455</v>
      </c>
      <c r="K3226" s="96" t="n">
        <v>0.754</v>
      </c>
      <c r="L3226" s="80" t="s">
        <v>873</v>
      </c>
      <c r="M3226" s="101" t="s">
        <v>15417</v>
      </c>
    </row>
    <row r="3227" customFormat="false" ht="18" hidden="false" customHeight="false" outlineLevel="0" collapsed="false">
      <c r="A3227" s="80" t="n">
        <v>3227</v>
      </c>
      <c r="B3227" s="81" t="s">
        <v>9811</v>
      </c>
      <c r="C3227" s="82" t="s">
        <v>9812</v>
      </c>
      <c r="D3227" s="84" t="s">
        <v>436</v>
      </c>
      <c r="E3227" s="85" t="s">
        <v>9</v>
      </c>
      <c r="F3227" s="86" t="s">
        <v>17</v>
      </c>
      <c r="G3227" s="88" t="s">
        <v>9707</v>
      </c>
      <c r="H3227" s="87" t="n">
        <v>46717</v>
      </c>
      <c r="I3227" s="87" t="n">
        <v>84470</v>
      </c>
      <c r="J3227" s="88" t="n">
        <v>0</v>
      </c>
      <c r="K3227" s="94" t="n">
        <v>0.456</v>
      </c>
      <c r="L3227" s="80" t="s">
        <v>873</v>
      </c>
      <c r="M3227" s="101" t="s">
        <v>15417</v>
      </c>
    </row>
    <row r="3228" customFormat="false" ht="18" hidden="false" customHeight="false" outlineLevel="0" collapsed="false">
      <c r="A3228" s="80" t="n">
        <v>3228</v>
      </c>
      <c r="B3228" s="81" t="s">
        <v>9813</v>
      </c>
      <c r="C3228" s="82" t="s">
        <v>9814</v>
      </c>
      <c r="D3228" s="84" t="s">
        <v>436</v>
      </c>
      <c r="E3228" s="85" t="s">
        <v>9</v>
      </c>
      <c r="F3228" s="86" t="s">
        <v>17</v>
      </c>
      <c r="G3228" s="88" t="s">
        <v>9707</v>
      </c>
      <c r="H3228" s="87" t="n">
        <v>46717</v>
      </c>
      <c r="I3228" s="87" t="n">
        <v>74921</v>
      </c>
      <c r="J3228" s="87" t="n">
        <v>3455</v>
      </c>
      <c r="K3228" s="94" t="n">
        <v>0.423</v>
      </c>
      <c r="L3228" s="80" t="s">
        <v>873</v>
      </c>
      <c r="M3228" s="101" t="s">
        <v>15417</v>
      </c>
    </row>
    <row r="3229" customFormat="false" ht="18" hidden="false" customHeight="false" outlineLevel="0" collapsed="false">
      <c r="A3229" s="80" t="n">
        <v>3229</v>
      </c>
      <c r="B3229" s="81" t="s">
        <v>9815</v>
      </c>
      <c r="C3229" s="82" t="s">
        <v>9816</v>
      </c>
      <c r="D3229" s="84" t="s">
        <v>436</v>
      </c>
      <c r="E3229" s="85" t="s">
        <v>9</v>
      </c>
      <c r="F3229" s="93" t="s">
        <v>881</v>
      </c>
      <c r="G3229" s="88" t="s">
        <v>9707</v>
      </c>
      <c r="H3229" s="87" t="n">
        <v>46717</v>
      </c>
      <c r="I3229" s="87" t="n">
        <v>99692</v>
      </c>
      <c r="J3229" s="87" t="n">
        <v>3455</v>
      </c>
      <c r="K3229" s="96" t="n">
        <v>0.557</v>
      </c>
      <c r="L3229" s="80" t="s">
        <v>873</v>
      </c>
      <c r="M3229" s="101" t="s">
        <v>15417</v>
      </c>
    </row>
    <row r="3230" customFormat="false" ht="18" hidden="false" customHeight="false" outlineLevel="0" collapsed="false">
      <c r="A3230" s="80" t="n">
        <v>3230</v>
      </c>
      <c r="B3230" s="81" t="s">
        <v>9817</v>
      </c>
      <c r="C3230" s="82" t="s">
        <v>9818</v>
      </c>
      <c r="D3230" s="84" t="s">
        <v>436</v>
      </c>
      <c r="E3230" s="85" t="s">
        <v>9</v>
      </c>
      <c r="F3230" s="86" t="s">
        <v>17</v>
      </c>
      <c r="G3230" s="88" t="s">
        <v>9707</v>
      </c>
      <c r="H3230" s="87" t="n">
        <v>46717</v>
      </c>
      <c r="I3230" s="87" t="n">
        <v>77749</v>
      </c>
      <c r="J3230" s="87" t="n">
        <v>3455</v>
      </c>
      <c r="K3230" s="94" t="n">
        <v>0.438</v>
      </c>
      <c r="L3230" s="80" t="s">
        <v>873</v>
      </c>
      <c r="M3230" s="101" t="s">
        <v>15417</v>
      </c>
    </row>
    <row r="3231" customFormat="false" ht="18" hidden="false" customHeight="false" outlineLevel="0" collapsed="false">
      <c r="A3231" s="80" t="n">
        <v>3231</v>
      </c>
      <c r="B3231" s="81" t="s">
        <v>9819</v>
      </c>
      <c r="C3231" s="82" t="s">
        <v>9820</v>
      </c>
      <c r="D3231" s="84" t="s">
        <v>436</v>
      </c>
      <c r="E3231" s="85" t="s">
        <v>9</v>
      </c>
      <c r="F3231" s="86" t="s">
        <v>17</v>
      </c>
      <c r="G3231" s="88" t="s">
        <v>9707</v>
      </c>
      <c r="H3231" s="87" t="n">
        <v>46717</v>
      </c>
      <c r="I3231" s="87" t="n">
        <v>67487</v>
      </c>
      <c r="J3231" s="87" t="n">
        <v>3455</v>
      </c>
      <c r="K3231" s="94" t="n">
        <v>0.383</v>
      </c>
      <c r="L3231" s="80" t="s">
        <v>873</v>
      </c>
      <c r="M3231" s="101" t="s">
        <v>15417</v>
      </c>
    </row>
    <row r="3232" customFormat="false" ht="18" hidden="false" customHeight="false" outlineLevel="0" collapsed="false">
      <c r="A3232" s="80" t="n">
        <v>3232</v>
      </c>
      <c r="B3232" s="81" t="s">
        <v>9821</v>
      </c>
      <c r="C3232" s="82" t="s">
        <v>9822</v>
      </c>
      <c r="D3232" s="84" t="s">
        <v>436</v>
      </c>
      <c r="E3232" s="85" t="s">
        <v>9</v>
      </c>
      <c r="F3232" s="86" t="s">
        <v>17</v>
      </c>
      <c r="G3232" s="88" t="s">
        <v>9707</v>
      </c>
      <c r="H3232" s="87" t="n">
        <v>46717</v>
      </c>
      <c r="I3232" s="87" t="n">
        <v>50827</v>
      </c>
      <c r="J3232" s="87" t="n">
        <v>3455</v>
      </c>
      <c r="K3232" s="94" t="n">
        <v>0.293</v>
      </c>
      <c r="L3232" s="80" t="s">
        <v>873</v>
      </c>
      <c r="M3232" s="101" t="s">
        <v>15417</v>
      </c>
    </row>
    <row r="3233" customFormat="false" ht="18" hidden="false" customHeight="false" outlineLevel="0" collapsed="false">
      <c r="A3233" s="80" t="n">
        <v>3233</v>
      </c>
      <c r="B3233" s="81" t="s">
        <v>9823</v>
      </c>
      <c r="C3233" s="82" t="s">
        <v>9824</v>
      </c>
      <c r="D3233" s="84" t="s">
        <v>436</v>
      </c>
      <c r="E3233" s="85" t="s">
        <v>9</v>
      </c>
      <c r="F3233" s="93" t="s">
        <v>881</v>
      </c>
      <c r="G3233" s="87" t="n">
        <v>59886</v>
      </c>
      <c r="H3233" s="87" t="n">
        <v>31649</v>
      </c>
      <c r="I3233" s="87" t="n">
        <v>31785</v>
      </c>
      <c r="J3233" s="87" t="n">
        <v>1232</v>
      </c>
      <c r="K3233" s="94" t="n">
        <v>0.361</v>
      </c>
      <c r="L3233" s="80" t="s">
        <v>873</v>
      </c>
      <c r="M3233" s="101" t="s">
        <v>15417</v>
      </c>
    </row>
    <row r="3234" customFormat="false" ht="18" hidden="false" customHeight="false" outlineLevel="0" collapsed="false">
      <c r="A3234" s="80" t="n">
        <v>3234</v>
      </c>
      <c r="B3234" s="81" t="s">
        <v>9825</v>
      </c>
      <c r="C3234" s="82" t="s">
        <v>9826</v>
      </c>
      <c r="D3234" s="84" t="s">
        <v>436</v>
      </c>
      <c r="E3234" s="85" t="s">
        <v>16</v>
      </c>
      <c r="F3234" s="86" t="s">
        <v>17</v>
      </c>
      <c r="G3234" s="88" t="s">
        <v>7238</v>
      </c>
      <c r="H3234" s="88" t="s">
        <v>9827</v>
      </c>
      <c r="I3234" s="87" t="n">
        <v>1826</v>
      </c>
      <c r="J3234" s="87" t="n">
        <v>31195</v>
      </c>
      <c r="K3234" s="89" t="n">
        <v>0.126</v>
      </c>
      <c r="L3234" s="80" t="s">
        <v>873</v>
      </c>
      <c r="M3234" s="101" t="s">
        <v>15417</v>
      </c>
    </row>
    <row r="3235" customFormat="false" ht="27" hidden="false" customHeight="false" outlineLevel="0" collapsed="false">
      <c r="A3235" s="80" t="n">
        <v>3235</v>
      </c>
      <c r="B3235" s="81" t="s">
        <v>9828</v>
      </c>
      <c r="C3235" s="82" t="s">
        <v>9829</v>
      </c>
      <c r="D3235" s="84" t="s">
        <v>436</v>
      </c>
      <c r="E3235" s="85" t="s">
        <v>16</v>
      </c>
      <c r="F3235" s="86" t="s">
        <v>17</v>
      </c>
      <c r="G3235" s="88" t="s">
        <v>7238</v>
      </c>
      <c r="H3235" s="88" t="s">
        <v>9827</v>
      </c>
      <c r="I3235" s="87" t="n">
        <v>1826</v>
      </c>
      <c r="J3235" s="87" t="n">
        <v>1000</v>
      </c>
      <c r="K3235" s="89" t="n">
        <v>0.011</v>
      </c>
      <c r="L3235" s="80" t="s">
        <v>873</v>
      </c>
      <c r="M3235" s="101" t="s">
        <v>15417</v>
      </c>
    </row>
    <row r="3236" customFormat="false" ht="18" hidden="false" customHeight="false" outlineLevel="0" collapsed="false">
      <c r="A3236" s="80" t="n">
        <v>3236</v>
      </c>
      <c r="B3236" s="81" t="s">
        <v>9830</v>
      </c>
      <c r="C3236" s="82" t="s">
        <v>9831</v>
      </c>
      <c r="D3236" s="84" t="s">
        <v>436</v>
      </c>
      <c r="E3236" s="85" t="s">
        <v>16</v>
      </c>
      <c r="F3236" s="86" t="s">
        <v>17</v>
      </c>
      <c r="G3236" s="87" t="n">
        <v>55301</v>
      </c>
      <c r="H3236" s="87" t="n">
        <v>85178</v>
      </c>
      <c r="I3236" s="87" t="n">
        <v>2087</v>
      </c>
      <c r="J3236" s="87" t="n">
        <v>31195</v>
      </c>
      <c r="K3236" s="89" t="n">
        <v>0.237</v>
      </c>
      <c r="L3236" s="80" t="s">
        <v>873</v>
      </c>
      <c r="M3236" s="101" t="s">
        <v>15417</v>
      </c>
    </row>
    <row r="3237" customFormat="false" ht="18" hidden="false" customHeight="false" outlineLevel="0" collapsed="false">
      <c r="A3237" s="80" t="n">
        <v>3237</v>
      </c>
      <c r="B3237" s="81" t="s">
        <v>9832</v>
      </c>
      <c r="C3237" s="82" t="s">
        <v>9833</v>
      </c>
      <c r="D3237" s="84" t="s">
        <v>436</v>
      </c>
      <c r="E3237" s="85" t="s">
        <v>16</v>
      </c>
      <c r="F3237" s="86" t="s">
        <v>17</v>
      </c>
      <c r="G3237" s="87" t="n">
        <v>54219</v>
      </c>
      <c r="H3237" s="87" t="n">
        <v>85037</v>
      </c>
      <c r="I3237" s="87" t="n">
        <v>2087</v>
      </c>
      <c r="J3237" s="87" t="n">
        <v>1000</v>
      </c>
      <c r="K3237" s="89" t="n">
        <v>0.022</v>
      </c>
      <c r="L3237" s="80" t="s">
        <v>873</v>
      </c>
      <c r="M3237" s="101" t="s">
        <v>15417</v>
      </c>
    </row>
    <row r="3238" customFormat="false" ht="18" hidden="false" customHeight="false" outlineLevel="0" collapsed="false">
      <c r="A3238" s="80" t="n">
        <v>3238</v>
      </c>
      <c r="B3238" s="81" t="s">
        <v>9834</v>
      </c>
      <c r="C3238" s="82" t="s">
        <v>9835</v>
      </c>
      <c r="D3238" s="84" t="s">
        <v>436</v>
      </c>
      <c r="E3238" s="85" t="s">
        <v>16</v>
      </c>
      <c r="F3238" s="86" t="s">
        <v>17</v>
      </c>
      <c r="G3238" s="87" t="n">
        <v>53865</v>
      </c>
      <c r="H3238" s="87" t="n">
        <v>88793</v>
      </c>
      <c r="I3238" s="87" t="n">
        <v>2087</v>
      </c>
      <c r="J3238" s="87" t="n">
        <v>31195</v>
      </c>
      <c r="K3238" s="89" t="n">
        <v>0.233</v>
      </c>
      <c r="L3238" s="80" t="s">
        <v>873</v>
      </c>
      <c r="M3238" s="101" t="s">
        <v>15417</v>
      </c>
    </row>
    <row r="3239" customFormat="false" ht="27" hidden="false" customHeight="false" outlineLevel="0" collapsed="false">
      <c r="A3239" s="80" t="n">
        <v>3239</v>
      </c>
      <c r="B3239" s="81" t="s">
        <v>9836</v>
      </c>
      <c r="C3239" s="82" t="s">
        <v>9837</v>
      </c>
      <c r="D3239" s="84" t="s">
        <v>436</v>
      </c>
      <c r="E3239" s="85" t="s">
        <v>16</v>
      </c>
      <c r="F3239" s="86" t="s">
        <v>17</v>
      </c>
      <c r="G3239" s="87" t="n">
        <v>55298</v>
      </c>
      <c r="H3239" s="87" t="n">
        <v>79702</v>
      </c>
      <c r="I3239" s="88" t="n">
        <v>260</v>
      </c>
      <c r="J3239" s="87" t="n">
        <v>31195</v>
      </c>
      <c r="K3239" s="89" t="n">
        <v>0.233</v>
      </c>
      <c r="L3239" s="80" t="s">
        <v>873</v>
      </c>
      <c r="M3239" s="101" t="s">
        <v>15417</v>
      </c>
    </row>
    <row r="3240" customFormat="false" ht="18" hidden="false" customHeight="false" outlineLevel="0" collapsed="false">
      <c r="A3240" s="80" t="n">
        <v>3240</v>
      </c>
      <c r="B3240" s="81" t="s">
        <v>9838</v>
      </c>
      <c r="C3240" s="82" t="s">
        <v>9839</v>
      </c>
      <c r="D3240" s="84" t="s">
        <v>436</v>
      </c>
      <c r="E3240" s="85" t="s">
        <v>10</v>
      </c>
      <c r="F3240" s="93" t="s">
        <v>881</v>
      </c>
      <c r="G3240" s="87" t="n">
        <v>15910</v>
      </c>
      <c r="H3240" s="87" t="n">
        <v>9990</v>
      </c>
      <c r="I3240" s="87" t="n">
        <v>8351</v>
      </c>
      <c r="J3240" s="87" t="n">
        <v>9695</v>
      </c>
      <c r="K3240" s="96" t="n">
        <v>0.697</v>
      </c>
      <c r="L3240" s="80" t="s">
        <v>873</v>
      </c>
      <c r="M3240" s="101" t="s">
        <v>15417</v>
      </c>
    </row>
    <row r="3241" customFormat="false" ht="18" hidden="false" customHeight="false" outlineLevel="0" collapsed="false">
      <c r="A3241" s="80" t="n">
        <v>3241</v>
      </c>
      <c r="B3241" s="81" t="s">
        <v>9840</v>
      </c>
      <c r="C3241" s="82" t="s">
        <v>9841</v>
      </c>
      <c r="D3241" s="84" t="s">
        <v>436</v>
      </c>
      <c r="E3241" s="85" t="s">
        <v>10</v>
      </c>
      <c r="F3241" s="93" t="s">
        <v>881</v>
      </c>
      <c r="G3241" s="87" t="n">
        <v>15910</v>
      </c>
      <c r="H3241" s="87" t="n">
        <v>9990</v>
      </c>
      <c r="I3241" s="87" t="n">
        <v>10438</v>
      </c>
      <c r="J3241" s="87" t="n">
        <v>9695</v>
      </c>
      <c r="K3241" s="96" t="n">
        <v>0.777</v>
      </c>
      <c r="L3241" s="80" t="s">
        <v>873</v>
      </c>
      <c r="M3241" s="101" t="s">
        <v>15417</v>
      </c>
    </row>
    <row r="3242" customFormat="false" ht="18" hidden="false" customHeight="false" outlineLevel="0" collapsed="false">
      <c r="A3242" s="80" t="n">
        <v>3242</v>
      </c>
      <c r="B3242" s="81" t="s">
        <v>9842</v>
      </c>
      <c r="C3242" s="82" t="s">
        <v>9843</v>
      </c>
      <c r="D3242" s="84" t="s">
        <v>438</v>
      </c>
      <c r="E3242" s="85" t="s">
        <v>16</v>
      </c>
      <c r="F3242" s="86" t="s">
        <v>17</v>
      </c>
      <c r="G3242" s="88" t="s">
        <v>9844</v>
      </c>
      <c r="H3242" s="88" t="s">
        <v>9845</v>
      </c>
      <c r="I3242" s="87" t="n">
        <v>15186</v>
      </c>
      <c r="J3242" s="88" t="n">
        <v>0</v>
      </c>
      <c r="K3242" s="89" t="n">
        <v>0.049</v>
      </c>
      <c r="L3242" s="80" t="s">
        <v>873</v>
      </c>
      <c r="M3242" s="101" t="s">
        <v>15417</v>
      </c>
    </row>
    <row r="3243" customFormat="false" ht="18" hidden="false" customHeight="false" outlineLevel="0" collapsed="false">
      <c r="A3243" s="80" t="n">
        <v>3243</v>
      </c>
      <c r="B3243" s="81" t="s">
        <v>9846</v>
      </c>
      <c r="C3243" s="82" t="s">
        <v>9847</v>
      </c>
      <c r="D3243" s="84" t="s">
        <v>438</v>
      </c>
      <c r="E3243" s="85" t="s">
        <v>9</v>
      </c>
      <c r="F3243" s="93" t="s">
        <v>881</v>
      </c>
      <c r="G3243" s="88" t="s">
        <v>9707</v>
      </c>
      <c r="H3243" s="87" t="n">
        <v>46717</v>
      </c>
      <c r="I3243" s="88" t="s">
        <v>9848</v>
      </c>
      <c r="J3243" s="87" t="n">
        <v>10676</v>
      </c>
      <c r="K3243" s="96" t="n">
        <v>0.603</v>
      </c>
      <c r="L3243" s="80" t="s">
        <v>873</v>
      </c>
      <c r="M3243" s="101" t="s">
        <v>15417</v>
      </c>
    </row>
    <row r="3244" customFormat="false" ht="27" hidden="false" customHeight="false" outlineLevel="0" collapsed="false">
      <c r="A3244" s="80" t="n">
        <v>3244</v>
      </c>
      <c r="B3244" s="81" t="s">
        <v>9849</v>
      </c>
      <c r="C3244" s="82" t="s">
        <v>9850</v>
      </c>
      <c r="D3244" s="84" t="s">
        <v>438</v>
      </c>
      <c r="E3244" s="85" t="s">
        <v>16</v>
      </c>
      <c r="F3244" s="86" t="s">
        <v>17</v>
      </c>
      <c r="G3244" s="87" t="n">
        <v>55298</v>
      </c>
      <c r="H3244" s="87" t="n">
        <v>79702</v>
      </c>
      <c r="I3244" s="87" t="n">
        <v>1825</v>
      </c>
      <c r="J3244" s="88" t="n">
        <v>0</v>
      </c>
      <c r="K3244" s="89" t="n">
        <v>0.014</v>
      </c>
      <c r="L3244" s="80" t="s">
        <v>873</v>
      </c>
      <c r="M3244" s="101" t="s">
        <v>15417</v>
      </c>
    </row>
    <row r="3245" customFormat="false" ht="27" hidden="false" customHeight="false" outlineLevel="0" collapsed="false">
      <c r="A3245" s="80" t="n">
        <v>3245</v>
      </c>
      <c r="B3245" s="81" t="s">
        <v>9851</v>
      </c>
      <c r="C3245" s="82" t="s">
        <v>9852</v>
      </c>
      <c r="D3245" s="84" t="s">
        <v>438</v>
      </c>
      <c r="E3245" s="85" t="s">
        <v>16</v>
      </c>
      <c r="F3245" s="86" t="s">
        <v>17</v>
      </c>
      <c r="G3245" s="87" t="n">
        <v>55298</v>
      </c>
      <c r="H3245" s="87" t="n">
        <v>79702</v>
      </c>
      <c r="I3245" s="87" t="n">
        <v>1825</v>
      </c>
      <c r="J3245" s="87" t="n">
        <v>31195</v>
      </c>
      <c r="K3245" s="89" t="n">
        <v>0.245</v>
      </c>
      <c r="L3245" s="80" t="s">
        <v>873</v>
      </c>
      <c r="M3245" s="101" t="s">
        <v>15417</v>
      </c>
    </row>
    <row r="3246" customFormat="false" ht="18" hidden="false" customHeight="false" outlineLevel="0" collapsed="false">
      <c r="A3246" s="80" t="n">
        <v>3246</v>
      </c>
      <c r="B3246" s="81" t="s">
        <v>9853</v>
      </c>
      <c r="C3246" s="82" t="s">
        <v>9854</v>
      </c>
      <c r="D3246" s="84" t="s">
        <v>439</v>
      </c>
      <c r="E3246" s="85" t="s">
        <v>16</v>
      </c>
      <c r="F3246" s="86" t="s">
        <v>17</v>
      </c>
      <c r="G3246" s="87" t="n">
        <v>27925</v>
      </c>
      <c r="H3246" s="87" t="n">
        <v>27923</v>
      </c>
      <c r="I3246" s="87" t="n">
        <v>19464</v>
      </c>
      <c r="J3246" s="88" t="n">
        <v>0</v>
      </c>
      <c r="K3246" s="94" t="n">
        <v>0.349</v>
      </c>
      <c r="L3246" s="80" t="s">
        <v>873</v>
      </c>
      <c r="M3246" s="101" t="s">
        <v>15417</v>
      </c>
    </row>
    <row r="3247" customFormat="false" ht="18" hidden="false" customHeight="false" outlineLevel="0" collapsed="false">
      <c r="A3247" s="80" t="n">
        <v>3247</v>
      </c>
      <c r="B3247" s="81" t="s">
        <v>9855</v>
      </c>
      <c r="C3247" s="82" t="s">
        <v>9856</v>
      </c>
      <c r="D3247" s="84" t="s">
        <v>439</v>
      </c>
      <c r="E3247" s="85" t="s">
        <v>16</v>
      </c>
      <c r="F3247" s="86" t="s">
        <v>17</v>
      </c>
      <c r="G3247" s="87" t="n">
        <v>52210</v>
      </c>
      <c r="H3247" s="87" t="n">
        <v>47665</v>
      </c>
      <c r="I3247" s="87" t="n">
        <v>5085</v>
      </c>
      <c r="J3247" s="88" t="n">
        <v>0</v>
      </c>
      <c r="K3247" s="89" t="n">
        <v>0.051</v>
      </c>
      <c r="L3247" s="80" t="s">
        <v>873</v>
      </c>
      <c r="M3247" s="101" t="s">
        <v>15417</v>
      </c>
    </row>
    <row r="3248" customFormat="false" ht="18" hidden="false" customHeight="false" outlineLevel="0" collapsed="false">
      <c r="A3248" s="80" t="n">
        <v>3248</v>
      </c>
      <c r="B3248" s="81" t="s">
        <v>9857</v>
      </c>
      <c r="C3248" s="82" t="s">
        <v>9858</v>
      </c>
      <c r="D3248" s="84" t="s">
        <v>439</v>
      </c>
      <c r="E3248" s="85" t="s">
        <v>9</v>
      </c>
      <c r="F3248" s="93" t="s">
        <v>881</v>
      </c>
      <c r="G3248" s="88" t="s">
        <v>9707</v>
      </c>
      <c r="H3248" s="87" t="n">
        <v>46717</v>
      </c>
      <c r="I3248" s="87" t="n">
        <v>94214</v>
      </c>
      <c r="J3248" s="87" t="n">
        <v>25886</v>
      </c>
      <c r="K3248" s="96" t="n">
        <v>0.648</v>
      </c>
      <c r="L3248" s="80" t="s">
        <v>873</v>
      </c>
      <c r="M3248" s="101" t="s">
        <v>15417</v>
      </c>
    </row>
    <row r="3249" customFormat="false" ht="27" hidden="false" customHeight="false" outlineLevel="0" collapsed="false">
      <c r="A3249" s="80" t="n">
        <v>3249</v>
      </c>
      <c r="B3249" s="81" t="s">
        <v>9859</v>
      </c>
      <c r="C3249" s="82" t="s">
        <v>9860</v>
      </c>
      <c r="D3249" s="84" t="s">
        <v>439</v>
      </c>
      <c r="E3249" s="85" t="s">
        <v>10</v>
      </c>
      <c r="F3249" s="93" t="s">
        <v>881</v>
      </c>
      <c r="G3249" s="87" t="n">
        <v>15910</v>
      </c>
      <c r="H3249" s="87" t="n">
        <v>9990</v>
      </c>
      <c r="I3249" s="87" t="n">
        <v>15848</v>
      </c>
      <c r="J3249" s="87" t="n">
        <v>9695</v>
      </c>
      <c r="K3249" s="92" t="n">
        <v>0.986</v>
      </c>
      <c r="L3249" s="80" t="s">
        <v>873</v>
      </c>
      <c r="M3249" s="101" t="s">
        <v>15417</v>
      </c>
    </row>
    <row r="3250" customFormat="false" ht="18" hidden="false" customHeight="false" outlineLevel="0" collapsed="false">
      <c r="A3250" s="80" t="n">
        <v>3250</v>
      </c>
      <c r="B3250" s="81" t="s">
        <v>9861</v>
      </c>
      <c r="C3250" s="82" t="s">
        <v>9862</v>
      </c>
      <c r="D3250" s="84" t="s">
        <v>439</v>
      </c>
      <c r="E3250" s="85" t="s">
        <v>9</v>
      </c>
      <c r="F3250" s="93" t="s">
        <v>881</v>
      </c>
      <c r="G3250" s="88" t="s">
        <v>9707</v>
      </c>
      <c r="H3250" s="87" t="n">
        <v>46717</v>
      </c>
      <c r="I3250" s="88" t="s">
        <v>9863</v>
      </c>
      <c r="J3250" s="87" t="n">
        <v>26365</v>
      </c>
      <c r="K3250" s="96" t="n">
        <v>0.793</v>
      </c>
      <c r="L3250" s="80" t="s">
        <v>873</v>
      </c>
      <c r="M3250" s="101" t="s">
        <v>15417</v>
      </c>
    </row>
    <row r="3251" customFormat="false" ht="18" hidden="false" customHeight="false" outlineLevel="0" collapsed="false">
      <c r="A3251" s="80" t="n">
        <v>3251</v>
      </c>
      <c r="B3251" s="81" t="s">
        <v>9864</v>
      </c>
      <c r="C3251" s="82" t="s">
        <v>9865</v>
      </c>
      <c r="D3251" s="84" t="s">
        <v>439</v>
      </c>
      <c r="E3251" s="85" t="s">
        <v>10</v>
      </c>
      <c r="F3251" s="93" t="s">
        <v>881</v>
      </c>
      <c r="G3251" s="87" t="n">
        <v>15910</v>
      </c>
      <c r="H3251" s="87" t="n">
        <v>9990</v>
      </c>
      <c r="I3251" s="87" t="n">
        <v>15890</v>
      </c>
      <c r="J3251" s="87" t="n">
        <v>9695</v>
      </c>
      <c r="K3251" s="92" t="n">
        <v>0.988</v>
      </c>
      <c r="L3251" s="80" t="s">
        <v>873</v>
      </c>
      <c r="M3251" s="101" t="s">
        <v>15417</v>
      </c>
    </row>
    <row r="3252" customFormat="false" ht="27" hidden="false" customHeight="false" outlineLevel="0" collapsed="false">
      <c r="A3252" s="80" t="n">
        <v>3252</v>
      </c>
      <c r="B3252" s="81" t="s">
        <v>9866</v>
      </c>
      <c r="C3252" s="82" t="s">
        <v>9867</v>
      </c>
      <c r="D3252" s="84" t="s">
        <v>439</v>
      </c>
      <c r="E3252" s="85" t="s">
        <v>10</v>
      </c>
      <c r="F3252" s="93" t="s">
        <v>881</v>
      </c>
      <c r="G3252" s="87" t="n">
        <v>15910</v>
      </c>
      <c r="H3252" s="87" t="n">
        <v>9990</v>
      </c>
      <c r="I3252" s="87" t="n">
        <v>15892</v>
      </c>
      <c r="J3252" s="87" t="n">
        <v>9695</v>
      </c>
      <c r="K3252" s="92" t="n">
        <v>0.988</v>
      </c>
      <c r="L3252" s="80" t="s">
        <v>873</v>
      </c>
      <c r="M3252" s="101" t="s">
        <v>15417</v>
      </c>
    </row>
    <row r="3253" customFormat="false" ht="18" hidden="false" customHeight="false" outlineLevel="0" collapsed="false">
      <c r="A3253" s="80" t="n">
        <v>3253</v>
      </c>
      <c r="B3253" s="81" t="s">
        <v>9868</v>
      </c>
      <c r="C3253" s="82" t="s">
        <v>9869</v>
      </c>
      <c r="D3253" s="84" t="s">
        <v>439</v>
      </c>
      <c r="E3253" s="85" t="s">
        <v>10</v>
      </c>
      <c r="F3253" s="93" t="s">
        <v>881</v>
      </c>
      <c r="G3253" s="87" t="n">
        <v>15910</v>
      </c>
      <c r="H3253" s="87" t="n">
        <v>9990</v>
      </c>
      <c r="I3253" s="87" t="n">
        <v>15890</v>
      </c>
      <c r="J3253" s="87" t="n">
        <v>9695</v>
      </c>
      <c r="K3253" s="92" t="n">
        <v>0.988</v>
      </c>
      <c r="L3253" s="80" t="s">
        <v>873</v>
      </c>
      <c r="M3253" s="101" t="s">
        <v>15417</v>
      </c>
    </row>
    <row r="3254" customFormat="false" ht="18" hidden="false" customHeight="false" outlineLevel="0" collapsed="false">
      <c r="A3254" s="80" t="n">
        <v>3254</v>
      </c>
      <c r="B3254" s="81" t="s">
        <v>9870</v>
      </c>
      <c r="C3254" s="82" t="s">
        <v>9871</v>
      </c>
      <c r="D3254" s="84" t="s">
        <v>439</v>
      </c>
      <c r="E3254" s="85" t="s">
        <v>9</v>
      </c>
      <c r="F3254" s="93" t="s">
        <v>881</v>
      </c>
      <c r="G3254" s="87" t="n">
        <v>59886</v>
      </c>
      <c r="H3254" s="87" t="n">
        <v>31649</v>
      </c>
      <c r="I3254" s="87" t="n">
        <v>59767</v>
      </c>
      <c r="J3254" s="87" t="n">
        <v>5820</v>
      </c>
      <c r="K3254" s="96" t="n">
        <v>0.717</v>
      </c>
      <c r="L3254" s="80" t="s">
        <v>873</v>
      </c>
      <c r="M3254" s="101" t="s">
        <v>15417</v>
      </c>
    </row>
    <row r="3255" customFormat="false" ht="27" hidden="false" customHeight="false" outlineLevel="0" collapsed="false">
      <c r="A3255" s="80" t="n">
        <v>3255</v>
      </c>
      <c r="B3255" s="81" t="s">
        <v>9872</v>
      </c>
      <c r="C3255" s="82" t="s">
        <v>9873</v>
      </c>
      <c r="D3255" s="84" t="s">
        <v>439</v>
      </c>
      <c r="E3255" s="85" t="s">
        <v>9</v>
      </c>
      <c r="F3255" s="93" t="s">
        <v>881</v>
      </c>
      <c r="G3255" s="87" t="n">
        <v>59886</v>
      </c>
      <c r="H3255" s="87" t="n">
        <v>31649</v>
      </c>
      <c r="I3255" s="87" t="n">
        <v>57634</v>
      </c>
      <c r="J3255" s="87" t="n">
        <v>5750</v>
      </c>
      <c r="K3255" s="96" t="n">
        <v>0.692</v>
      </c>
      <c r="L3255" s="80" t="s">
        <v>873</v>
      </c>
      <c r="M3255" s="101" t="s">
        <v>15417</v>
      </c>
    </row>
    <row r="3256" customFormat="false" ht="18" hidden="false" customHeight="false" outlineLevel="0" collapsed="false">
      <c r="A3256" s="80" t="n">
        <v>3256</v>
      </c>
      <c r="B3256" s="81" t="s">
        <v>9874</v>
      </c>
      <c r="C3256" s="82" t="s">
        <v>9875</v>
      </c>
      <c r="D3256" s="84" t="s">
        <v>439</v>
      </c>
      <c r="E3256" s="85" t="s">
        <v>16</v>
      </c>
      <c r="F3256" s="86" t="s">
        <v>17</v>
      </c>
      <c r="G3256" s="87" t="n">
        <v>55600</v>
      </c>
      <c r="H3256" s="87" t="n">
        <v>85220</v>
      </c>
      <c r="I3256" s="87" t="n">
        <v>1827</v>
      </c>
      <c r="J3256" s="87" t="n">
        <v>31195</v>
      </c>
      <c r="K3256" s="89" t="n">
        <v>0.234</v>
      </c>
      <c r="L3256" s="80" t="s">
        <v>873</v>
      </c>
      <c r="M3256" s="101" t="s">
        <v>15417</v>
      </c>
    </row>
    <row r="3257" customFormat="false" ht="15" hidden="false" customHeight="false" outlineLevel="0" collapsed="false">
      <c r="A3257" s="80" t="n">
        <v>3257</v>
      </c>
      <c r="B3257" s="81" t="s">
        <v>9876</v>
      </c>
      <c r="C3257" s="82" t="s">
        <v>9877</v>
      </c>
      <c r="D3257" s="84" t="s">
        <v>440</v>
      </c>
      <c r="E3257" s="85" t="s">
        <v>16</v>
      </c>
      <c r="F3257" s="86" t="s">
        <v>17</v>
      </c>
      <c r="G3257" s="87" t="n">
        <v>27925</v>
      </c>
      <c r="H3257" s="87" t="n">
        <v>27923</v>
      </c>
      <c r="I3257" s="87" t="n">
        <v>5266</v>
      </c>
      <c r="J3257" s="88" t="n">
        <v>0</v>
      </c>
      <c r="K3257" s="89" t="n">
        <v>0.094</v>
      </c>
      <c r="L3257" s="80" t="s">
        <v>873</v>
      </c>
      <c r="M3257" s="101" t="s">
        <v>15417</v>
      </c>
    </row>
    <row r="3258" customFormat="false" ht="18" hidden="false" customHeight="false" outlineLevel="0" collapsed="false">
      <c r="A3258" s="80" t="n">
        <v>3258</v>
      </c>
      <c r="B3258" s="81" t="s">
        <v>9878</v>
      </c>
      <c r="C3258" s="82" t="s">
        <v>9879</v>
      </c>
      <c r="D3258" s="84" t="s">
        <v>440</v>
      </c>
      <c r="E3258" s="85" t="s">
        <v>11</v>
      </c>
      <c r="F3258" s="93" t="s">
        <v>881</v>
      </c>
      <c r="G3258" s="88" t="s">
        <v>9880</v>
      </c>
      <c r="H3258" s="87" t="n">
        <v>55261</v>
      </c>
      <c r="I3258" s="88" t="s">
        <v>9881</v>
      </c>
      <c r="J3258" s="87" t="n">
        <v>9062</v>
      </c>
      <c r="K3258" s="92" t="n">
        <v>0.854</v>
      </c>
      <c r="L3258" s="80" t="s">
        <v>873</v>
      </c>
      <c r="M3258" s="101" t="s">
        <v>15417</v>
      </c>
    </row>
    <row r="3259" customFormat="false" ht="18" hidden="false" customHeight="false" outlineLevel="0" collapsed="false">
      <c r="A3259" s="80" t="n">
        <v>3259</v>
      </c>
      <c r="B3259" s="81" t="s">
        <v>9882</v>
      </c>
      <c r="C3259" s="82" t="s">
        <v>9883</v>
      </c>
      <c r="D3259" s="84" t="s">
        <v>440</v>
      </c>
      <c r="E3259" s="85" t="s">
        <v>9</v>
      </c>
      <c r="F3259" s="91" t="s">
        <v>18</v>
      </c>
      <c r="G3259" s="88" t="s">
        <v>9707</v>
      </c>
      <c r="H3259" s="87" t="n">
        <v>46717</v>
      </c>
      <c r="I3259" s="88" t="s">
        <v>9884</v>
      </c>
      <c r="J3259" s="88" t="n">
        <v>0</v>
      </c>
      <c r="K3259" s="96" t="n">
        <v>0.683</v>
      </c>
      <c r="L3259" s="80" t="s">
        <v>873</v>
      </c>
      <c r="M3259" s="101" t="s">
        <v>15417</v>
      </c>
    </row>
    <row r="3260" customFormat="false" ht="18" hidden="false" customHeight="false" outlineLevel="0" collapsed="false">
      <c r="A3260" s="80" t="n">
        <v>3260</v>
      </c>
      <c r="B3260" s="81" t="s">
        <v>9885</v>
      </c>
      <c r="C3260" s="82" t="s">
        <v>9886</v>
      </c>
      <c r="D3260" s="84" t="s">
        <v>440</v>
      </c>
      <c r="E3260" s="85" t="s">
        <v>9</v>
      </c>
      <c r="F3260" s="93" t="s">
        <v>881</v>
      </c>
      <c r="G3260" s="87" t="n">
        <v>52843</v>
      </c>
      <c r="H3260" s="87" t="n">
        <v>27990</v>
      </c>
      <c r="I3260" s="87" t="n">
        <v>48682</v>
      </c>
      <c r="J3260" s="87" t="n">
        <v>2336</v>
      </c>
      <c r="K3260" s="96" t="n">
        <v>0.631</v>
      </c>
      <c r="L3260" s="80" t="s">
        <v>873</v>
      </c>
      <c r="M3260" s="101" t="s">
        <v>15417</v>
      </c>
    </row>
    <row r="3261" customFormat="false" ht="27" hidden="false" customHeight="false" outlineLevel="0" collapsed="false">
      <c r="A3261" s="80" t="n">
        <v>3261</v>
      </c>
      <c r="B3261" s="81" t="s">
        <v>9887</v>
      </c>
      <c r="C3261" s="82" t="s">
        <v>9888</v>
      </c>
      <c r="D3261" s="84" t="s">
        <v>440</v>
      </c>
      <c r="E3261" s="85" t="s">
        <v>9</v>
      </c>
      <c r="F3261" s="91" t="s">
        <v>18</v>
      </c>
      <c r="G3261" s="87" t="n">
        <v>52843</v>
      </c>
      <c r="H3261" s="87" t="n">
        <v>27990</v>
      </c>
      <c r="I3261" s="87" t="n">
        <v>48252</v>
      </c>
      <c r="J3261" s="88" t="n">
        <v>0</v>
      </c>
      <c r="K3261" s="96" t="n">
        <v>0.597</v>
      </c>
      <c r="L3261" s="80" t="s">
        <v>873</v>
      </c>
      <c r="M3261" s="101" t="s">
        <v>15417</v>
      </c>
    </row>
    <row r="3262" customFormat="false" ht="27" hidden="false" customHeight="false" outlineLevel="0" collapsed="false">
      <c r="A3262" s="80" t="n">
        <v>3262</v>
      </c>
      <c r="B3262" s="81" t="s">
        <v>9889</v>
      </c>
      <c r="C3262" s="82" t="s">
        <v>9890</v>
      </c>
      <c r="D3262" s="84" t="s">
        <v>440</v>
      </c>
      <c r="E3262" s="85" t="s">
        <v>9</v>
      </c>
      <c r="F3262" s="91" t="s">
        <v>18</v>
      </c>
      <c r="G3262" s="87" t="n">
        <v>52843</v>
      </c>
      <c r="H3262" s="87" t="n">
        <v>27990</v>
      </c>
      <c r="I3262" s="87" t="n">
        <v>50583</v>
      </c>
      <c r="J3262" s="88" t="n">
        <v>0</v>
      </c>
      <c r="K3262" s="96" t="n">
        <v>0.626</v>
      </c>
      <c r="L3262" s="80" t="s">
        <v>873</v>
      </c>
      <c r="M3262" s="101" t="s">
        <v>15417</v>
      </c>
    </row>
    <row r="3263" customFormat="false" ht="18" hidden="false" customHeight="false" outlineLevel="0" collapsed="false">
      <c r="A3263" s="80" t="n">
        <v>3263</v>
      </c>
      <c r="B3263" s="81" t="s">
        <v>9891</v>
      </c>
      <c r="C3263" s="82" t="s">
        <v>9892</v>
      </c>
      <c r="D3263" s="84" t="s">
        <v>440</v>
      </c>
      <c r="E3263" s="85" t="s">
        <v>9</v>
      </c>
      <c r="F3263" s="93" t="s">
        <v>881</v>
      </c>
      <c r="G3263" s="87" t="n">
        <v>52843</v>
      </c>
      <c r="H3263" s="87" t="n">
        <v>27990</v>
      </c>
      <c r="I3263" s="87" t="n">
        <v>48269</v>
      </c>
      <c r="J3263" s="87" t="n">
        <v>2336</v>
      </c>
      <c r="K3263" s="96" t="n">
        <v>0.626</v>
      </c>
      <c r="L3263" s="80" t="s">
        <v>873</v>
      </c>
      <c r="M3263" s="101" t="s">
        <v>15417</v>
      </c>
    </row>
    <row r="3264" customFormat="false" ht="27" hidden="false" customHeight="false" outlineLevel="0" collapsed="false">
      <c r="A3264" s="80" t="n">
        <v>3264</v>
      </c>
      <c r="B3264" s="81" t="s">
        <v>9893</v>
      </c>
      <c r="C3264" s="82" t="s">
        <v>9894</v>
      </c>
      <c r="D3264" s="84" t="s">
        <v>440</v>
      </c>
      <c r="E3264" s="85" t="s">
        <v>9</v>
      </c>
      <c r="F3264" s="93" t="s">
        <v>881</v>
      </c>
      <c r="G3264" s="87" t="n">
        <v>52843</v>
      </c>
      <c r="H3264" s="87" t="n">
        <v>27990</v>
      </c>
      <c r="I3264" s="87" t="n">
        <v>49285</v>
      </c>
      <c r="J3264" s="87" t="n">
        <v>2336</v>
      </c>
      <c r="K3264" s="96" t="n">
        <v>0.639</v>
      </c>
      <c r="L3264" s="80" t="s">
        <v>873</v>
      </c>
      <c r="M3264" s="101" t="s">
        <v>15417</v>
      </c>
    </row>
    <row r="3265" customFormat="false" ht="18" hidden="false" customHeight="false" outlineLevel="0" collapsed="false">
      <c r="A3265" s="80" t="n">
        <v>3265</v>
      </c>
      <c r="B3265" s="81" t="s">
        <v>9895</v>
      </c>
      <c r="C3265" s="82" t="s">
        <v>9896</v>
      </c>
      <c r="D3265" s="84" t="s">
        <v>440</v>
      </c>
      <c r="E3265" s="85" t="s">
        <v>9</v>
      </c>
      <c r="F3265" s="91" t="s">
        <v>18</v>
      </c>
      <c r="G3265" s="88" t="s">
        <v>9707</v>
      </c>
      <c r="H3265" s="87" t="n">
        <v>46717</v>
      </c>
      <c r="I3265" s="88" t="s">
        <v>9897</v>
      </c>
      <c r="J3265" s="88" t="n">
        <v>0</v>
      </c>
      <c r="K3265" s="96" t="n">
        <v>0.727</v>
      </c>
      <c r="L3265" s="80" t="s">
        <v>873</v>
      </c>
      <c r="M3265" s="101" t="s">
        <v>15417</v>
      </c>
    </row>
    <row r="3266" customFormat="false" ht="18" hidden="false" customHeight="false" outlineLevel="0" collapsed="false">
      <c r="A3266" s="80" t="n">
        <v>3266</v>
      </c>
      <c r="B3266" s="81" t="s">
        <v>9898</v>
      </c>
      <c r="C3266" s="82" t="s">
        <v>9899</v>
      </c>
      <c r="D3266" s="84" t="s">
        <v>440</v>
      </c>
      <c r="E3266" s="85" t="s">
        <v>16</v>
      </c>
      <c r="F3266" s="86" t="s">
        <v>17</v>
      </c>
      <c r="G3266" s="87" t="n">
        <v>55301</v>
      </c>
      <c r="H3266" s="87" t="n">
        <v>85178</v>
      </c>
      <c r="I3266" s="87" t="n">
        <v>8078</v>
      </c>
      <c r="J3266" s="87" t="n">
        <v>31195</v>
      </c>
      <c r="K3266" s="94" t="n">
        <v>0.28</v>
      </c>
      <c r="L3266" s="80" t="s">
        <v>873</v>
      </c>
      <c r="M3266" s="101" t="s">
        <v>15417</v>
      </c>
    </row>
    <row r="3267" customFormat="false" ht="18" hidden="false" customHeight="false" outlineLevel="0" collapsed="false">
      <c r="A3267" s="80" t="n">
        <v>3267</v>
      </c>
      <c r="B3267" s="81" t="s">
        <v>9900</v>
      </c>
      <c r="C3267" s="82" t="s">
        <v>9901</v>
      </c>
      <c r="D3267" s="84" t="s">
        <v>441</v>
      </c>
      <c r="E3267" s="85" t="s">
        <v>16</v>
      </c>
      <c r="F3267" s="86" t="s">
        <v>17</v>
      </c>
      <c r="G3267" s="87" t="n">
        <v>27925</v>
      </c>
      <c r="H3267" s="87" t="n">
        <v>27923</v>
      </c>
      <c r="I3267" s="87" t="n">
        <v>8131</v>
      </c>
      <c r="J3267" s="88" t="n">
        <v>0</v>
      </c>
      <c r="K3267" s="89" t="n">
        <v>0.146</v>
      </c>
      <c r="L3267" s="80" t="s">
        <v>873</v>
      </c>
      <c r="M3267" s="101" t="s">
        <v>15417</v>
      </c>
    </row>
    <row r="3268" customFormat="false" ht="15" hidden="false" customHeight="false" outlineLevel="0" collapsed="false">
      <c r="A3268" s="80" t="n">
        <v>3268</v>
      </c>
      <c r="B3268" s="81" t="s">
        <v>9902</v>
      </c>
      <c r="C3268" s="82" t="s">
        <v>9903</v>
      </c>
      <c r="D3268" s="84" t="s">
        <v>441</v>
      </c>
      <c r="E3268" s="85" t="s">
        <v>16</v>
      </c>
      <c r="F3268" s="86" t="s">
        <v>17</v>
      </c>
      <c r="G3268" s="88" t="s">
        <v>9904</v>
      </c>
      <c r="H3268" s="88" t="s">
        <v>9905</v>
      </c>
      <c r="I3268" s="87" t="n">
        <v>6133</v>
      </c>
      <c r="J3268" s="88" t="n">
        <v>0</v>
      </c>
      <c r="K3268" s="89" t="n">
        <v>0.02</v>
      </c>
      <c r="L3268" s="80" t="s">
        <v>873</v>
      </c>
      <c r="M3268" s="101" t="s">
        <v>15417</v>
      </c>
    </row>
    <row r="3269" customFormat="false" ht="18" hidden="false" customHeight="false" outlineLevel="0" collapsed="false">
      <c r="A3269" s="80" t="n">
        <v>3269</v>
      </c>
      <c r="B3269" s="81" t="s">
        <v>9906</v>
      </c>
      <c r="C3269" s="82" t="s">
        <v>9907</v>
      </c>
      <c r="D3269" s="84" t="s">
        <v>441</v>
      </c>
      <c r="E3269" s="85" t="s">
        <v>9</v>
      </c>
      <c r="F3269" s="91" t="s">
        <v>18</v>
      </c>
      <c r="G3269" s="87" t="n">
        <v>65183</v>
      </c>
      <c r="H3269" s="87" t="n">
        <v>15817</v>
      </c>
      <c r="I3269" s="87" t="n">
        <v>63234</v>
      </c>
      <c r="J3269" s="88" t="n">
        <v>0</v>
      </c>
      <c r="K3269" s="96" t="n">
        <v>0.781</v>
      </c>
      <c r="L3269" s="80" t="s">
        <v>873</v>
      </c>
      <c r="M3269" s="101" t="s">
        <v>15417</v>
      </c>
    </row>
    <row r="3270" customFormat="false" ht="27" hidden="false" customHeight="false" outlineLevel="0" collapsed="false">
      <c r="A3270" s="80" t="n">
        <v>3270</v>
      </c>
      <c r="B3270" s="81" t="s">
        <v>9908</v>
      </c>
      <c r="C3270" s="82" t="s">
        <v>9909</v>
      </c>
      <c r="D3270" s="84" t="s">
        <v>441</v>
      </c>
      <c r="E3270" s="85" t="s">
        <v>9</v>
      </c>
      <c r="F3270" s="93" t="s">
        <v>881</v>
      </c>
      <c r="G3270" s="87" t="n">
        <v>65183</v>
      </c>
      <c r="H3270" s="87" t="n">
        <v>15817</v>
      </c>
      <c r="I3270" s="87" t="n">
        <v>56376</v>
      </c>
      <c r="J3270" s="87" t="n">
        <v>6615</v>
      </c>
      <c r="K3270" s="96" t="n">
        <v>0.778</v>
      </c>
      <c r="L3270" s="80" t="s">
        <v>873</v>
      </c>
      <c r="M3270" s="101" t="s">
        <v>15417</v>
      </c>
    </row>
    <row r="3271" customFormat="false" ht="18" hidden="false" customHeight="false" outlineLevel="0" collapsed="false">
      <c r="A3271" s="80" t="n">
        <v>3271</v>
      </c>
      <c r="B3271" s="81" t="s">
        <v>9910</v>
      </c>
      <c r="C3271" s="82" t="s">
        <v>9911</v>
      </c>
      <c r="D3271" s="84" t="s">
        <v>441</v>
      </c>
      <c r="E3271" s="85" t="s">
        <v>16</v>
      </c>
      <c r="F3271" s="86" t="s">
        <v>17</v>
      </c>
      <c r="G3271" s="88" t="s">
        <v>9912</v>
      </c>
      <c r="H3271" s="88" t="s">
        <v>9913</v>
      </c>
      <c r="I3271" s="87" t="n">
        <v>13833</v>
      </c>
      <c r="J3271" s="87" t="n">
        <v>1000</v>
      </c>
      <c r="K3271" s="89" t="n">
        <v>0.053</v>
      </c>
      <c r="L3271" s="80" t="s">
        <v>873</v>
      </c>
      <c r="M3271" s="101" t="s">
        <v>15417</v>
      </c>
    </row>
    <row r="3272" customFormat="false" ht="18" hidden="false" customHeight="false" outlineLevel="0" collapsed="false">
      <c r="A3272" s="80" t="n">
        <v>3272</v>
      </c>
      <c r="B3272" s="81" t="s">
        <v>9914</v>
      </c>
      <c r="C3272" s="82" t="s">
        <v>9915</v>
      </c>
      <c r="D3272" s="84" t="s">
        <v>441</v>
      </c>
      <c r="E3272" s="85" t="s">
        <v>16</v>
      </c>
      <c r="F3272" s="86" t="s">
        <v>17</v>
      </c>
      <c r="G3272" s="87" t="n">
        <v>53727</v>
      </c>
      <c r="H3272" s="87" t="n">
        <v>88774</v>
      </c>
      <c r="I3272" s="87" t="n">
        <v>5742</v>
      </c>
      <c r="J3272" s="87" t="n">
        <v>1000</v>
      </c>
      <c r="K3272" s="89" t="n">
        <v>0.047</v>
      </c>
      <c r="L3272" s="80" t="s">
        <v>873</v>
      </c>
      <c r="M3272" s="101" t="s">
        <v>15417</v>
      </c>
    </row>
    <row r="3273" customFormat="false" ht="18" hidden="false" customHeight="false" outlineLevel="0" collapsed="false">
      <c r="A3273" s="80" t="n">
        <v>3273</v>
      </c>
      <c r="B3273" s="81" t="s">
        <v>9916</v>
      </c>
      <c r="C3273" s="82" t="s">
        <v>9917</v>
      </c>
      <c r="D3273" s="84" t="s">
        <v>441</v>
      </c>
      <c r="E3273" s="85" t="s">
        <v>11</v>
      </c>
      <c r="F3273" s="93" t="s">
        <v>881</v>
      </c>
      <c r="G3273" s="87" t="n">
        <v>15910</v>
      </c>
      <c r="H3273" s="87" t="n">
        <v>9990</v>
      </c>
      <c r="I3273" s="87" t="n">
        <v>14093</v>
      </c>
      <c r="J3273" s="87" t="n">
        <v>9645</v>
      </c>
      <c r="K3273" s="92" t="n">
        <v>0.917</v>
      </c>
      <c r="L3273" s="80" t="s">
        <v>873</v>
      </c>
      <c r="M3273" s="101" t="s">
        <v>15417</v>
      </c>
    </row>
    <row r="3274" customFormat="false" ht="18" hidden="false" customHeight="false" outlineLevel="0" collapsed="false">
      <c r="A3274" s="80" t="n">
        <v>3274</v>
      </c>
      <c r="B3274" s="81" t="s">
        <v>9918</v>
      </c>
      <c r="C3274" s="82" t="s">
        <v>9919</v>
      </c>
      <c r="D3274" s="84" t="s">
        <v>441</v>
      </c>
      <c r="E3274" s="85" t="s">
        <v>11</v>
      </c>
      <c r="F3274" s="93" t="s">
        <v>881</v>
      </c>
      <c r="G3274" s="87" t="n">
        <v>15910</v>
      </c>
      <c r="H3274" s="87" t="n">
        <v>9990</v>
      </c>
      <c r="I3274" s="87" t="n">
        <v>14355</v>
      </c>
      <c r="J3274" s="87" t="n">
        <v>9592</v>
      </c>
      <c r="K3274" s="92" t="n">
        <v>0.925</v>
      </c>
      <c r="L3274" s="80" t="s">
        <v>873</v>
      </c>
      <c r="M3274" s="101" t="s">
        <v>15417</v>
      </c>
    </row>
    <row r="3275" customFormat="false" ht="18" hidden="false" customHeight="false" outlineLevel="0" collapsed="false">
      <c r="A3275" s="80" t="n">
        <v>3275</v>
      </c>
      <c r="B3275" s="81" t="s">
        <v>9920</v>
      </c>
      <c r="C3275" s="82" t="s">
        <v>9921</v>
      </c>
      <c r="D3275" s="84" t="s">
        <v>442</v>
      </c>
      <c r="E3275" s="85" t="s">
        <v>16</v>
      </c>
      <c r="F3275" s="86" t="s">
        <v>17</v>
      </c>
      <c r="G3275" s="88" t="s">
        <v>9742</v>
      </c>
      <c r="H3275" s="88" t="s">
        <v>9743</v>
      </c>
      <c r="I3275" s="87" t="n">
        <v>20627</v>
      </c>
      <c r="J3275" s="88" t="n">
        <v>0</v>
      </c>
      <c r="K3275" s="89" t="n">
        <v>0.067</v>
      </c>
      <c r="L3275" s="80" t="s">
        <v>873</v>
      </c>
      <c r="M3275" s="101" t="s">
        <v>15417</v>
      </c>
    </row>
    <row r="3276" customFormat="false" ht="18" hidden="false" customHeight="false" outlineLevel="0" collapsed="false">
      <c r="A3276" s="80" t="n">
        <v>3276</v>
      </c>
      <c r="B3276" s="81" t="s">
        <v>9922</v>
      </c>
      <c r="C3276" s="82" t="s">
        <v>9923</v>
      </c>
      <c r="D3276" s="84" t="s">
        <v>442</v>
      </c>
      <c r="E3276" s="85" t="s">
        <v>9</v>
      </c>
      <c r="F3276" s="86" t="s">
        <v>17</v>
      </c>
      <c r="G3276" s="88" t="s">
        <v>9703</v>
      </c>
      <c r="H3276" s="87" t="n">
        <v>95820</v>
      </c>
      <c r="I3276" s="87" t="n">
        <v>59247</v>
      </c>
      <c r="J3276" s="87" t="n">
        <v>40465</v>
      </c>
      <c r="K3276" s="89" t="n">
        <v>0.216</v>
      </c>
      <c r="L3276" s="80" t="s">
        <v>873</v>
      </c>
      <c r="M3276" s="101" t="s">
        <v>15417</v>
      </c>
    </row>
    <row r="3277" customFormat="false" ht="27" hidden="false" customHeight="false" outlineLevel="0" collapsed="false">
      <c r="A3277" s="80" t="n">
        <v>3277</v>
      </c>
      <c r="B3277" s="81" t="s">
        <v>9924</v>
      </c>
      <c r="C3277" s="82" t="s">
        <v>9925</v>
      </c>
      <c r="D3277" s="84" t="s">
        <v>442</v>
      </c>
      <c r="E3277" s="85" t="s">
        <v>10</v>
      </c>
      <c r="F3277" s="93" t="s">
        <v>881</v>
      </c>
      <c r="G3277" s="87" t="n">
        <v>15910</v>
      </c>
      <c r="H3277" s="87" t="n">
        <v>9990</v>
      </c>
      <c r="I3277" s="87" t="n">
        <v>12789</v>
      </c>
      <c r="J3277" s="88" t="n">
        <v>0</v>
      </c>
      <c r="K3277" s="94" t="n">
        <v>0.494</v>
      </c>
      <c r="L3277" s="80" t="s">
        <v>873</v>
      </c>
      <c r="M3277" s="101" t="s">
        <v>15417</v>
      </c>
    </row>
    <row r="3278" customFormat="false" ht="27" hidden="false" customHeight="false" outlineLevel="0" collapsed="false">
      <c r="A3278" s="80" t="n">
        <v>3278</v>
      </c>
      <c r="B3278" s="81" t="s">
        <v>9926</v>
      </c>
      <c r="C3278" s="82" t="s">
        <v>9927</v>
      </c>
      <c r="D3278" s="84" t="s">
        <v>442</v>
      </c>
      <c r="E3278" s="85" t="s">
        <v>10</v>
      </c>
      <c r="F3278" s="93" t="s">
        <v>881</v>
      </c>
      <c r="G3278" s="87" t="n">
        <v>15910</v>
      </c>
      <c r="H3278" s="87" t="n">
        <v>9990</v>
      </c>
      <c r="I3278" s="87" t="n">
        <v>14877</v>
      </c>
      <c r="J3278" s="87" t="n">
        <v>9695</v>
      </c>
      <c r="K3278" s="92" t="n">
        <v>0.949</v>
      </c>
      <c r="L3278" s="80" t="s">
        <v>873</v>
      </c>
      <c r="M3278" s="101" t="s">
        <v>15417</v>
      </c>
    </row>
    <row r="3279" customFormat="false" ht="27" hidden="false" customHeight="false" outlineLevel="0" collapsed="false">
      <c r="A3279" s="80" t="n">
        <v>3279</v>
      </c>
      <c r="B3279" s="81" t="s">
        <v>9928</v>
      </c>
      <c r="C3279" s="82" t="s">
        <v>9929</v>
      </c>
      <c r="D3279" s="84" t="s">
        <v>442</v>
      </c>
      <c r="E3279" s="85" t="s">
        <v>9</v>
      </c>
      <c r="F3279" s="93" t="s">
        <v>881</v>
      </c>
      <c r="G3279" s="87" t="n">
        <v>59886</v>
      </c>
      <c r="H3279" s="87" t="n">
        <v>26649</v>
      </c>
      <c r="I3279" s="87" t="n">
        <v>41760</v>
      </c>
      <c r="J3279" s="87" t="n">
        <v>6326</v>
      </c>
      <c r="K3279" s="96" t="n">
        <v>0.556</v>
      </c>
      <c r="L3279" s="80" t="s">
        <v>873</v>
      </c>
      <c r="M3279" s="101" t="s">
        <v>15417</v>
      </c>
    </row>
    <row r="3280" customFormat="false" ht="18" hidden="false" customHeight="false" outlineLevel="0" collapsed="false">
      <c r="A3280" s="80" t="n">
        <v>3280</v>
      </c>
      <c r="B3280" s="81" t="s">
        <v>9930</v>
      </c>
      <c r="C3280" s="82" t="s">
        <v>9931</v>
      </c>
      <c r="D3280" s="84" t="s">
        <v>442</v>
      </c>
      <c r="E3280" s="85" t="s">
        <v>9</v>
      </c>
      <c r="F3280" s="93" t="s">
        <v>881</v>
      </c>
      <c r="G3280" s="87" t="n">
        <v>59886</v>
      </c>
      <c r="H3280" s="87" t="n">
        <v>31649</v>
      </c>
      <c r="I3280" s="87" t="n">
        <v>36018</v>
      </c>
      <c r="J3280" s="87" t="n">
        <v>6326</v>
      </c>
      <c r="K3280" s="94" t="n">
        <v>0.463</v>
      </c>
      <c r="L3280" s="80" t="s">
        <v>873</v>
      </c>
      <c r="M3280" s="101" t="s">
        <v>15417</v>
      </c>
    </row>
    <row r="3281" customFormat="false" ht="27" hidden="false" customHeight="false" outlineLevel="0" collapsed="false">
      <c r="A3281" s="80" t="n">
        <v>3281</v>
      </c>
      <c r="B3281" s="81" t="s">
        <v>9932</v>
      </c>
      <c r="C3281" s="82" t="s">
        <v>9933</v>
      </c>
      <c r="D3281" s="84" t="s">
        <v>442</v>
      </c>
      <c r="E3281" s="85" t="s">
        <v>10</v>
      </c>
      <c r="F3281" s="93" t="s">
        <v>881</v>
      </c>
      <c r="G3281" s="87" t="n">
        <v>15910</v>
      </c>
      <c r="H3281" s="87" t="n">
        <v>9990</v>
      </c>
      <c r="I3281" s="87" t="n">
        <v>15660</v>
      </c>
      <c r="J3281" s="87" t="n">
        <v>9695</v>
      </c>
      <c r="K3281" s="92" t="n">
        <v>0.979</v>
      </c>
      <c r="L3281" s="80" t="s">
        <v>873</v>
      </c>
      <c r="M3281" s="101" t="s">
        <v>15417</v>
      </c>
    </row>
    <row r="3282" customFormat="false" ht="27" hidden="false" customHeight="false" outlineLevel="0" collapsed="false">
      <c r="A3282" s="80" t="n">
        <v>3282</v>
      </c>
      <c r="B3282" s="81" t="s">
        <v>9934</v>
      </c>
      <c r="C3282" s="82" t="s">
        <v>9935</v>
      </c>
      <c r="D3282" s="84" t="s">
        <v>442</v>
      </c>
      <c r="E3282" s="85" t="s">
        <v>10</v>
      </c>
      <c r="F3282" s="93" t="s">
        <v>881</v>
      </c>
      <c r="G3282" s="87" t="n">
        <v>15910</v>
      </c>
      <c r="H3282" s="87" t="n">
        <v>9990</v>
      </c>
      <c r="I3282" s="87" t="n">
        <v>13050</v>
      </c>
      <c r="J3282" s="87" t="n">
        <v>9695</v>
      </c>
      <c r="K3282" s="92" t="n">
        <v>0.878</v>
      </c>
      <c r="L3282" s="80" t="s">
        <v>873</v>
      </c>
      <c r="M3282" s="101" t="s">
        <v>15417</v>
      </c>
    </row>
    <row r="3283" customFormat="false" ht="27" hidden="false" customHeight="false" outlineLevel="0" collapsed="false">
      <c r="A3283" s="80" t="n">
        <v>3283</v>
      </c>
      <c r="B3283" s="81" t="s">
        <v>9936</v>
      </c>
      <c r="C3283" s="82" t="s">
        <v>9937</v>
      </c>
      <c r="D3283" s="84" t="s">
        <v>442</v>
      </c>
      <c r="E3283" s="85" t="s">
        <v>10</v>
      </c>
      <c r="F3283" s="93" t="s">
        <v>881</v>
      </c>
      <c r="G3283" s="87" t="n">
        <v>15910</v>
      </c>
      <c r="H3283" s="87" t="n">
        <v>9990</v>
      </c>
      <c r="I3283" s="87" t="n">
        <v>15660</v>
      </c>
      <c r="J3283" s="87" t="n">
        <v>9695</v>
      </c>
      <c r="K3283" s="92" t="n">
        <v>0.979</v>
      </c>
      <c r="L3283" s="80" t="s">
        <v>873</v>
      </c>
      <c r="M3283" s="101" t="s">
        <v>15417</v>
      </c>
    </row>
    <row r="3284" customFormat="false" ht="18" hidden="false" customHeight="false" outlineLevel="0" collapsed="false">
      <c r="A3284" s="80" t="n">
        <v>3284</v>
      </c>
      <c r="B3284" s="81" t="s">
        <v>9938</v>
      </c>
      <c r="C3284" s="82" t="s">
        <v>9939</v>
      </c>
      <c r="D3284" s="84" t="s">
        <v>153</v>
      </c>
      <c r="E3284" s="85" t="s">
        <v>16</v>
      </c>
      <c r="F3284" s="86" t="s">
        <v>17</v>
      </c>
      <c r="G3284" s="87" t="n">
        <v>27925</v>
      </c>
      <c r="H3284" s="87" t="n">
        <v>27923</v>
      </c>
      <c r="I3284" s="87" t="n">
        <v>6930</v>
      </c>
      <c r="J3284" s="88" t="n">
        <v>0</v>
      </c>
      <c r="K3284" s="89" t="n">
        <v>0.124</v>
      </c>
      <c r="L3284" s="80" t="s">
        <v>873</v>
      </c>
      <c r="M3284" s="101" t="s">
        <v>15417</v>
      </c>
    </row>
    <row r="3285" customFormat="false" ht="18" hidden="false" customHeight="false" outlineLevel="0" collapsed="false">
      <c r="A3285" s="80" t="n">
        <v>3285</v>
      </c>
      <c r="B3285" s="81" t="s">
        <v>9940</v>
      </c>
      <c r="C3285" s="82" t="s">
        <v>9941</v>
      </c>
      <c r="D3285" s="84" t="s">
        <v>153</v>
      </c>
      <c r="E3285" s="85" t="s">
        <v>10</v>
      </c>
      <c r="F3285" s="93" t="s">
        <v>881</v>
      </c>
      <c r="G3285" s="87" t="n">
        <v>15910</v>
      </c>
      <c r="H3285" s="87" t="n">
        <v>9990</v>
      </c>
      <c r="I3285" s="87" t="n">
        <v>14094</v>
      </c>
      <c r="J3285" s="87" t="n">
        <v>7500</v>
      </c>
      <c r="K3285" s="92" t="n">
        <v>0.834</v>
      </c>
      <c r="L3285" s="80" t="s">
        <v>873</v>
      </c>
      <c r="M3285" s="101" t="s">
        <v>15417</v>
      </c>
    </row>
    <row r="3286" customFormat="false" ht="18" hidden="false" customHeight="false" outlineLevel="0" collapsed="false">
      <c r="A3286" s="80" t="n">
        <v>3286</v>
      </c>
      <c r="B3286" s="81" t="s">
        <v>9942</v>
      </c>
      <c r="C3286" s="82" t="s">
        <v>9943</v>
      </c>
      <c r="D3286" s="84" t="s">
        <v>153</v>
      </c>
      <c r="E3286" s="85" t="s">
        <v>10</v>
      </c>
      <c r="F3286" s="93" t="s">
        <v>881</v>
      </c>
      <c r="G3286" s="87" t="n">
        <v>15910</v>
      </c>
      <c r="H3286" s="87" t="n">
        <v>9990</v>
      </c>
      <c r="I3286" s="87" t="n">
        <v>14616</v>
      </c>
      <c r="J3286" s="87" t="n">
        <v>7500</v>
      </c>
      <c r="K3286" s="92" t="n">
        <v>0.854</v>
      </c>
      <c r="L3286" s="80" t="s">
        <v>873</v>
      </c>
      <c r="M3286" s="101" t="s">
        <v>15417</v>
      </c>
    </row>
    <row r="3287" customFormat="false" ht="18" hidden="false" customHeight="false" outlineLevel="0" collapsed="false">
      <c r="A3287" s="80" t="n">
        <v>3287</v>
      </c>
      <c r="B3287" s="81" t="s">
        <v>9944</v>
      </c>
      <c r="C3287" s="82" t="s">
        <v>9945</v>
      </c>
      <c r="D3287" s="84" t="s">
        <v>153</v>
      </c>
      <c r="E3287" s="85" t="s">
        <v>9</v>
      </c>
      <c r="F3287" s="93" t="s">
        <v>881</v>
      </c>
      <c r="G3287" s="87" t="n">
        <v>52843</v>
      </c>
      <c r="H3287" s="87" t="n">
        <v>27990</v>
      </c>
      <c r="I3287" s="87" t="n">
        <v>46453</v>
      </c>
      <c r="J3287" s="88" t="n">
        <v>0</v>
      </c>
      <c r="K3287" s="96" t="n">
        <v>0.575</v>
      </c>
      <c r="L3287" s="80" t="s">
        <v>873</v>
      </c>
      <c r="M3287" s="101" t="s">
        <v>15417</v>
      </c>
    </row>
    <row r="3288" customFormat="false" ht="18" hidden="false" customHeight="false" outlineLevel="0" collapsed="false">
      <c r="A3288" s="80" t="n">
        <v>3288</v>
      </c>
      <c r="B3288" s="81" t="s">
        <v>9946</v>
      </c>
      <c r="C3288" s="82" t="s">
        <v>9947</v>
      </c>
      <c r="D3288" s="84" t="s">
        <v>153</v>
      </c>
      <c r="E3288" s="85" t="s">
        <v>9</v>
      </c>
      <c r="F3288" s="93" t="s">
        <v>881</v>
      </c>
      <c r="G3288" s="87" t="n">
        <v>52843</v>
      </c>
      <c r="H3288" s="87" t="n">
        <v>27990</v>
      </c>
      <c r="I3288" s="87" t="n">
        <v>36775</v>
      </c>
      <c r="J3288" s="88" t="n">
        <v>0</v>
      </c>
      <c r="K3288" s="94" t="n">
        <v>0.455</v>
      </c>
      <c r="L3288" s="80" t="s">
        <v>873</v>
      </c>
      <c r="M3288" s="101" t="s">
        <v>15417</v>
      </c>
    </row>
    <row r="3289" customFormat="false" ht="18" hidden="false" customHeight="false" outlineLevel="0" collapsed="false">
      <c r="A3289" s="80" t="n">
        <v>3289</v>
      </c>
      <c r="B3289" s="81" t="s">
        <v>9948</v>
      </c>
      <c r="C3289" s="82" t="s">
        <v>9949</v>
      </c>
      <c r="D3289" s="84" t="s">
        <v>153</v>
      </c>
      <c r="E3289" s="85" t="s">
        <v>9</v>
      </c>
      <c r="F3289" s="86" t="s">
        <v>17</v>
      </c>
      <c r="G3289" s="87" t="n">
        <v>52843</v>
      </c>
      <c r="H3289" s="87" t="n">
        <v>27990</v>
      </c>
      <c r="I3289" s="87" t="n">
        <v>18789</v>
      </c>
      <c r="J3289" s="88" t="n">
        <v>0</v>
      </c>
      <c r="K3289" s="89" t="n">
        <v>0.232</v>
      </c>
      <c r="L3289" s="80" t="s">
        <v>873</v>
      </c>
      <c r="M3289" s="101" t="s">
        <v>15417</v>
      </c>
    </row>
    <row r="3290" customFormat="false" ht="18" hidden="false" customHeight="false" outlineLevel="0" collapsed="false">
      <c r="A3290" s="80" t="n">
        <v>3290</v>
      </c>
      <c r="B3290" s="81" t="s">
        <v>9950</v>
      </c>
      <c r="C3290" s="82" t="s">
        <v>9951</v>
      </c>
      <c r="D3290" s="84" t="s">
        <v>153</v>
      </c>
      <c r="E3290" s="85" t="s">
        <v>16</v>
      </c>
      <c r="F3290" s="86" t="s">
        <v>17</v>
      </c>
      <c r="G3290" s="88" t="s">
        <v>9952</v>
      </c>
      <c r="H3290" s="88" t="s">
        <v>9953</v>
      </c>
      <c r="I3290" s="87" t="n">
        <v>1822</v>
      </c>
      <c r="J3290" s="87" t="n">
        <v>1000</v>
      </c>
      <c r="K3290" s="89" t="n">
        <v>0.01</v>
      </c>
      <c r="L3290" s="80" t="s">
        <v>873</v>
      </c>
      <c r="M3290" s="101" t="s">
        <v>15417</v>
      </c>
    </row>
    <row r="3291" customFormat="false" ht="18" hidden="false" customHeight="false" outlineLevel="0" collapsed="false">
      <c r="A3291" s="80" t="n">
        <v>3291</v>
      </c>
      <c r="B3291" s="81" t="s">
        <v>9954</v>
      </c>
      <c r="C3291" s="82" t="s">
        <v>9955</v>
      </c>
      <c r="D3291" s="84" t="s">
        <v>153</v>
      </c>
      <c r="E3291" s="85" t="s">
        <v>16</v>
      </c>
      <c r="F3291" s="86" t="s">
        <v>17</v>
      </c>
      <c r="G3291" s="87" t="n">
        <v>50532</v>
      </c>
      <c r="H3291" s="87" t="n">
        <v>92138</v>
      </c>
      <c r="I3291" s="87" t="n">
        <v>3388</v>
      </c>
      <c r="J3291" s="87" t="n">
        <v>31195</v>
      </c>
      <c r="K3291" s="89" t="n">
        <v>0.242</v>
      </c>
      <c r="L3291" s="80" t="s">
        <v>873</v>
      </c>
      <c r="M3291" s="101" t="s">
        <v>15417</v>
      </c>
    </row>
    <row r="3292" customFormat="false" ht="18" hidden="false" customHeight="false" outlineLevel="0" collapsed="false">
      <c r="A3292" s="80" t="n">
        <v>3292</v>
      </c>
      <c r="B3292" s="81" t="s">
        <v>9956</v>
      </c>
      <c r="C3292" s="82" t="s">
        <v>9957</v>
      </c>
      <c r="D3292" s="84" t="s">
        <v>153</v>
      </c>
      <c r="E3292" s="85" t="s">
        <v>16</v>
      </c>
      <c r="F3292" s="86" t="s">
        <v>17</v>
      </c>
      <c r="G3292" s="88" t="s">
        <v>9958</v>
      </c>
      <c r="H3292" s="88" t="s">
        <v>9959</v>
      </c>
      <c r="I3292" s="87" t="n">
        <v>3382</v>
      </c>
      <c r="J3292" s="87" t="n">
        <v>31195</v>
      </c>
      <c r="K3292" s="89" t="n">
        <v>0.127</v>
      </c>
      <c r="L3292" s="80" t="s">
        <v>873</v>
      </c>
      <c r="M3292" s="101" t="s">
        <v>15417</v>
      </c>
    </row>
    <row r="3293" customFormat="false" ht="18" hidden="false" customHeight="false" outlineLevel="0" collapsed="false">
      <c r="A3293" s="80" t="n">
        <v>3293</v>
      </c>
      <c r="B3293" s="81" t="s">
        <v>9960</v>
      </c>
      <c r="C3293" s="82" t="s">
        <v>9961</v>
      </c>
      <c r="D3293" s="84" t="s">
        <v>443</v>
      </c>
      <c r="E3293" s="85" t="s">
        <v>16</v>
      </c>
      <c r="F3293" s="86" t="s">
        <v>17</v>
      </c>
      <c r="G3293" s="87" t="n">
        <v>27925</v>
      </c>
      <c r="H3293" s="87" t="n">
        <v>27923</v>
      </c>
      <c r="I3293" s="87" t="n">
        <v>8923</v>
      </c>
      <c r="J3293" s="88" t="n">
        <v>0</v>
      </c>
      <c r="K3293" s="89" t="n">
        <v>0.16</v>
      </c>
      <c r="L3293" s="80" t="s">
        <v>873</v>
      </c>
      <c r="M3293" s="101" t="s">
        <v>15417</v>
      </c>
    </row>
    <row r="3294" customFormat="false" ht="27" hidden="false" customHeight="false" outlineLevel="0" collapsed="false">
      <c r="A3294" s="80" t="n">
        <v>3294</v>
      </c>
      <c r="B3294" s="81" t="s">
        <v>9962</v>
      </c>
      <c r="C3294" s="82" t="s">
        <v>9963</v>
      </c>
      <c r="D3294" s="84" t="s">
        <v>443</v>
      </c>
      <c r="E3294" s="85" t="s">
        <v>9</v>
      </c>
      <c r="F3294" s="93" t="s">
        <v>881</v>
      </c>
      <c r="G3294" s="87" t="n">
        <v>52843</v>
      </c>
      <c r="H3294" s="87" t="n">
        <v>27990</v>
      </c>
      <c r="I3294" s="87" t="n">
        <v>29624</v>
      </c>
      <c r="J3294" s="87" t="n">
        <v>5878</v>
      </c>
      <c r="K3294" s="94" t="n">
        <v>0.439</v>
      </c>
      <c r="L3294" s="80" t="s">
        <v>873</v>
      </c>
      <c r="M3294" s="101" t="s">
        <v>15417</v>
      </c>
    </row>
    <row r="3295" customFormat="false" ht="18" hidden="false" customHeight="false" outlineLevel="0" collapsed="false">
      <c r="A3295" s="80" t="n">
        <v>3295</v>
      </c>
      <c r="B3295" s="81" t="s">
        <v>9964</v>
      </c>
      <c r="C3295" s="82" t="s">
        <v>9965</v>
      </c>
      <c r="D3295" s="84" t="s">
        <v>443</v>
      </c>
      <c r="E3295" s="85" t="s">
        <v>9</v>
      </c>
      <c r="F3295" s="86" t="s">
        <v>17</v>
      </c>
      <c r="G3295" s="87" t="n">
        <v>52843</v>
      </c>
      <c r="H3295" s="87" t="n">
        <v>27990</v>
      </c>
      <c r="I3295" s="87" t="n">
        <v>5220</v>
      </c>
      <c r="J3295" s="88" t="n">
        <v>0</v>
      </c>
      <c r="K3295" s="89" t="n">
        <v>0.065</v>
      </c>
      <c r="L3295" s="80" t="s">
        <v>873</v>
      </c>
      <c r="M3295" s="101" t="s">
        <v>15417</v>
      </c>
    </row>
    <row r="3296" customFormat="false" ht="18" hidden="false" customHeight="false" outlineLevel="0" collapsed="false">
      <c r="A3296" s="80" t="n">
        <v>3296</v>
      </c>
      <c r="B3296" s="81" t="s">
        <v>9966</v>
      </c>
      <c r="C3296" s="82" t="s">
        <v>9967</v>
      </c>
      <c r="D3296" s="84" t="s">
        <v>443</v>
      </c>
      <c r="E3296" s="85" t="s">
        <v>9</v>
      </c>
      <c r="F3296" s="93" t="s">
        <v>881</v>
      </c>
      <c r="G3296" s="87" t="n">
        <v>52843</v>
      </c>
      <c r="H3296" s="87" t="n">
        <v>27990</v>
      </c>
      <c r="I3296" s="87" t="n">
        <v>30519</v>
      </c>
      <c r="J3296" s="87" t="n">
        <v>5878</v>
      </c>
      <c r="K3296" s="94" t="n">
        <v>0.45</v>
      </c>
      <c r="L3296" s="80" t="s">
        <v>873</v>
      </c>
      <c r="M3296" s="101" t="s">
        <v>15417</v>
      </c>
    </row>
    <row r="3297" customFormat="false" ht="18" hidden="false" customHeight="false" outlineLevel="0" collapsed="false">
      <c r="A3297" s="80" t="n">
        <v>3297</v>
      </c>
      <c r="B3297" s="81" t="s">
        <v>9968</v>
      </c>
      <c r="C3297" s="82" t="s">
        <v>9969</v>
      </c>
      <c r="D3297" s="84" t="s">
        <v>444</v>
      </c>
      <c r="E3297" s="85" t="s">
        <v>16</v>
      </c>
      <c r="F3297" s="86" t="s">
        <v>17</v>
      </c>
      <c r="G3297" s="87" t="n">
        <v>27925</v>
      </c>
      <c r="H3297" s="87" t="n">
        <v>27923</v>
      </c>
      <c r="I3297" s="87" t="n">
        <v>8729</v>
      </c>
      <c r="J3297" s="88" t="n">
        <v>0</v>
      </c>
      <c r="K3297" s="89" t="n">
        <v>0.156</v>
      </c>
      <c r="L3297" s="80" t="s">
        <v>873</v>
      </c>
      <c r="M3297" s="101" t="s">
        <v>15417</v>
      </c>
    </row>
    <row r="3298" customFormat="false" ht="18" hidden="false" customHeight="false" outlineLevel="0" collapsed="false">
      <c r="A3298" s="80" t="n">
        <v>3298</v>
      </c>
      <c r="B3298" s="81" t="s">
        <v>9970</v>
      </c>
      <c r="C3298" s="82" t="s">
        <v>9971</v>
      </c>
      <c r="D3298" s="84" t="s">
        <v>444</v>
      </c>
      <c r="E3298" s="85" t="s">
        <v>16</v>
      </c>
      <c r="F3298" s="86" t="s">
        <v>17</v>
      </c>
      <c r="G3298" s="88" t="s">
        <v>9742</v>
      </c>
      <c r="H3298" s="88" t="s">
        <v>9743</v>
      </c>
      <c r="I3298" s="87" t="n">
        <v>24482</v>
      </c>
      <c r="J3298" s="88" t="n">
        <v>0</v>
      </c>
      <c r="K3298" s="89" t="n">
        <v>0.079</v>
      </c>
      <c r="L3298" s="80" t="s">
        <v>873</v>
      </c>
      <c r="M3298" s="101" t="s">
        <v>15417</v>
      </c>
    </row>
    <row r="3299" customFormat="false" ht="27" hidden="false" customHeight="false" outlineLevel="0" collapsed="false">
      <c r="A3299" s="80" t="n">
        <v>3299</v>
      </c>
      <c r="B3299" s="81" t="s">
        <v>9972</v>
      </c>
      <c r="C3299" s="82" t="s">
        <v>9973</v>
      </c>
      <c r="D3299" s="84" t="s">
        <v>444</v>
      </c>
      <c r="E3299" s="85" t="s">
        <v>10</v>
      </c>
      <c r="F3299" s="93" t="s">
        <v>881</v>
      </c>
      <c r="G3299" s="87" t="n">
        <v>15910</v>
      </c>
      <c r="H3299" s="87" t="n">
        <v>9990</v>
      </c>
      <c r="I3299" s="87" t="n">
        <v>15118</v>
      </c>
      <c r="J3299" s="87" t="n">
        <v>9695</v>
      </c>
      <c r="K3299" s="92" t="n">
        <v>0.958</v>
      </c>
      <c r="L3299" s="80" t="s">
        <v>873</v>
      </c>
      <c r="M3299" s="101" t="s">
        <v>15417</v>
      </c>
    </row>
    <row r="3300" customFormat="false" ht="27" hidden="false" customHeight="false" outlineLevel="0" collapsed="false">
      <c r="A3300" s="80" t="n">
        <v>3300</v>
      </c>
      <c r="B3300" s="81" t="s">
        <v>9974</v>
      </c>
      <c r="C3300" s="82" t="s">
        <v>9975</v>
      </c>
      <c r="D3300" s="84" t="s">
        <v>444</v>
      </c>
      <c r="E3300" s="85" t="s">
        <v>10</v>
      </c>
      <c r="F3300" s="93" t="s">
        <v>881</v>
      </c>
      <c r="G3300" s="87" t="n">
        <v>15910</v>
      </c>
      <c r="H3300" s="87" t="n">
        <v>9990</v>
      </c>
      <c r="I3300" s="87" t="n">
        <v>15904</v>
      </c>
      <c r="J3300" s="87" t="n">
        <v>9695</v>
      </c>
      <c r="K3300" s="92" t="n">
        <v>0.988</v>
      </c>
      <c r="L3300" s="80" t="s">
        <v>873</v>
      </c>
      <c r="M3300" s="101" t="s">
        <v>15417</v>
      </c>
    </row>
    <row r="3301" customFormat="false" ht="18" hidden="false" customHeight="false" outlineLevel="0" collapsed="false">
      <c r="A3301" s="80" t="n">
        <v>3301</v>
      </c>
      <c r="B3301" s="81" t="s">
        <v>9976</v>
      </c>
      <c r="C3301" s="82" t="s">
        <v>9977</v>
      </c>
      <c r="D3301" s="84" t="s">
        <v>444</v>
      </c>
      <c r="E3301" s="85" t="s">
        <v>9</v>
      </c>
      <c r="F3301" s="86" t="s">
        <v>17</v>
      </c>
      <c r="G3301" s="88" t="s">
        <v>9707</v>
      </c>
      <c r="H3301" s="87" t="n">
        <v>46717</v>
      </c>
      <c r="I3301" s="87" t="n">
        <v>15547</v>
      </c>
      <c r="J3301" s="88" t="n">
        <v>0</v>
      </c>
      <c r="K3301" s="89" t="n">
        <v>0.084</v>
      </c>
      <c r="L3301" s="80" t="s">
        <v>873</v>
      </c>
      <c r="M3301" s="101" t="s">
        <v>15417</v>
      </c>
    </row>
    <row r="3302" customFormat="false" ht="18" hidden="false" customHeight="false" outlineLevel="0" collapsed="false">
      <c r="A3302" s="80" t="n">
        <v>3302</v>
      </c>
      <c r="B3302" s="81" t="s">
        <v>9978</v>
      </c>
      <c r="C3302" s="82" t="s">
        <v>9979</v>
      </c>
      <c r="D3302" s="84" t="s">
        <v>444</v>
      </c>
      <c r="E3302" s="85" t="s">
        <v>9</v>
      </c>
      <c r="F3302" s="93" t="s">
        <v>881</v>
      </c>
      <c r="G3302" s="88" t="s">
        <v>9707</v>
      </c>
      <c r="H3302" s="87" t="n">
        <v>46717</v>
      </c>
      <c r="I3302" s="88" t="s">
        <v>9980</v>
      </c>
      <c r="J3302" s="87" t="n">
        <v>10800</v>
      </c>
      <c r="K3302" s="96" t="n">
        <v>0.799</v>
      </c>
      <c r="L3302" s="80" t="s">
        <v>873</v>
      </c>
      <c r="M3302" s="101" t="s">
        <v>15417</v>
      </c>
    </row>
    <row r="3303" customFormat="false" ht="18" hidden="false" customHeight="false" outlineLevel="0" collapsed="false">
      <c r="A3303" s="80" t="n">
        <v>3303</v>
      </c>
      <c r="B3303" s="81" t="s">
        <v>9981</v>
      </c>
      <c r="C3303" s="82" t="s">
        <v>9982</v>
      </c>
      <c r="D3303" s="84" t="s">
        <v>444</v>
      </c>
      <c r="E3303" s="85" t="s">
        <v>9</v>
      </c>
      <c r="F3303" s="91" t="s">
        <v>18</v>
      </c>
      <c r="G3303" s="88" t="s">
        <v>9707</v>
      </c>
      <c r="H3303" s="87" t="n">
        <v>46717</v>
      </c>
      <c r="I3303" s="88" t="s">
        <v>9983</v>
      </c>
      <c r="J3303" s="88" t="n">
        <v>0</v>
      </c>
      <c r="K3303" s="96" t="n">
        <v>0.736</v>
      </c>
      <c r="L3303" s="80" t="s">
        <v>873</v>
      </c>
      <c r="M3303" s="101" t="s">
        <v>15417</v>
      </c>
    </row>
    <row r="3304" customFormat="false" ht="18" hidden="false" customHeight="false" outlineLevel="0" collapsed="false">
      <c r="A3304" s="80" t="n">
        <v>3304</v>
      </c>
      <c r="B3304" s="81" t="s">
        <v>9984</v>
      </c>
      <c r="C3304" s="82" t="s">
        <v>9985</v>
      </c>
      <c r="D3304" s="84" t="s">
        <v>444</v>
      </c>
      <c r="E3304" s="85" t="s">
        <v>9</v>
      </c>
      <c r="F3304" s="91" t="s">
        <v>18</v>
      </c>
      <c r="G3304" s="87" t="n">
        <v>59886</v>
      </c>
      <c r="H3304" s="87" t="n">
        <v>31649</v>
      </c>
      <c r="I3304" s="87" t="n">
        <v>59379</v>
      </c>
      <c r="J3304" s="88" t="n">
        <v>0</v>
      </c>
      <c r="K3304" s="96" t="n">
        <v>0.649</v>
      </c>
      <c r="L3304" s="80" t="s">
        <v>873</v>
      </c>
      <c r="M3304" s="101" t="s">
        <v>15417</v>
      </c>
    </row>
    <row r="3305" customFormat="false" ht="18" hidden="false" customHeight="false" outlineLevel="0" collapsed="false">
      <c r="A3305" s="80" t="n">
        <v>3305</v>
      </c>
      <c r="B3305" s="81" t="s">
        <v>9986</v>
      </c>
      <c r="C3305" s="82" t="s">
        <v>9987</v>
      </c>
      <c r="D3305" s="84" t="s">
        <v>444</v>
      </c>
      <c r="E3305" s="85" t="s">
        <v>9</v>
      </c>
      <c r="F3305" s="93" t="s">
        <v>881</v>
      </c>
      <c r="G3305" s="88" t="s">
        <v>9707</v>
      </c>
      <c r="H3305" s="87" t="n">
        <v>46717</v>
      </c>
      <c r="I3305" s="88" t="s">
        <v>9988</v>
      </c>
      <c r="J3305" s="87" t="n">
        <v>10800</v>
      </c>
      <c r="K3305" s="92" t="n">
        <v>0.801</v>
      </c>
      <c r="L3305" s="80" t="s">
        <v>873</v>
      </c>
      <c r="M3305" s="101" t="s">
        <v>15417</v>
      </c>
    </row>
    <row r="3306" customFormat="false" ht="18" hidden="false" customHeight="false" outlineLevel="0" collapsed="false">
      <c r="A3306" s="80" t="n">
        <v>3306</v>
      </c>
      <c r="B3306" s="81" t="s">
        <v>9989</v>
      </c>
      <c r="C3306" s="82" t="s">
        <v>9990</v>
      </c>
      <c r="D3306" s="84" t="s">
        <v>444</v>
      </c>
      <c r="E3306" s="85" t="s">
        <v>9</v>
      </c>
      <c r="F3306" s="86" t="s">
        <v>17</v>
      </c>
      <c r="G3306" s="88" t="s">
        <v>9707</v>
      </c>
      <c r="H3306" s="87" t="n">
        <v>46717</v>
      </c>
      <c r="I3306" s="87" t="n">
        <v>7317</v>
      </c>
      <c r="J3306" s="88" t="n">
        <v>0</v>
      </c>
      <c r="K3306" s="89" t="n">
        <v>0.039</v>
      </c>
      <c r="L3306" s="80" t="s">
        <v>873</v>
      </c>
      <c r="M3306" s="101" t="s">
        <v>15417</v>
      </c>
    </row>
    <row r="3307" customFormat="false" ht="18" hidden="false" customHeight="false" outlineLevel="0" collapsed="false">
      <c r="A3307" s="80" t="n">
        <v>3307</v>
      </c>
      <c r="B3307" s="81" t="s">
        <v>9991</v>
      </c>
      <c r="C3307" s="82" t="s">
        <v>9992</v>
      </c>
      <c r="D3307" s="84" t="s">
        <v>444</v>
      </c>
      <c r="E3307" s="85" t="s">
        <v>9</v>
      </c>
      <c r="F3307" s="93" t="s">
        <v>881</v>
      </c>
      <c r="G3307" s="88" t="s">
        <v>9707</v>
      </c>
      <c r="H3307" s="87" t="n">
        <v>46717</v>
      </c>
      <c r="I3307" s="88" t="s">
        <v>9993</v>
      </c>
      <c r="J3307" s="87" t="n">
        <v>10800</v>
      </c>
      <c r="K3307" s="96" t="n">
        <v>0.772</v>
      </c>
      <c r="L3307" s="80" t="s">
        <v>873</v>
      </c>
      <c r="M3307" s="101" t="s">
        <v>15417</v>
      </c>
    </row>
    <row r="3308" customFormat="false" ht="27" hidden="false" customHeight="false" outlineLevel="0" collapsed="false">
      <c r="A3308" s="80" t="n">
        <v>3308</v>
      </c>
      <c r="B3308" s="81" t="s">
        <v>9994</v>
      </c>
      <c r="C3308" s="82" t="s">
        <v>9995</v>
      </c>
      <c r="D3308" s="84" t="s">
        <v>444</v>
      </c>
      <c r="E3308" s="85" t="s">
        <v>13</v>
      </c>
      <c r="F3308" s="91" t="s">
        <v>18</v>
      </c>
      <c r="G3308" s="88" t="s">
        <v>9996</v>
      </c>
      <c r="H3308" s="87" t="n">
        <v>58230</v>
      </c>
      <c r="I3308" s="88" t="s">
        <v>9997</v>
      </c>
      <c r="J3308" s="88" t="n">
        <v>0</v>
      </c>
      <c r="K3308" s="92" t="n">
        <v>0.858</v>
      </c>
      <c r="L3308" s="80" t="s">
        <v>873</v>
      </c>
      <c r="M3308" s="101" t="s">
        <v>15417</v>
      </c>
    </row>
    <row r="3309" customFormat="false" ht="18" hidden="false" customHeight="false" outlineLevel="0" collapsed="false">
      <c r="A3309" s="80" t="n">
        <v>3309</v>
      </c>
      <c r="B3309" s="81" t="s">
        <v>9998</v>
      </c>
      <c r="C3309" s="82" t="s">
        <v>9999</v>
      </c>
      <c r="D3309" s="84" t="s">
        <v>263</v>
      </c>
      <c r="E3309" s="85" t="s">
        <v>16</v>
      </c>
      <c r="F3309" s="86" t="s">
        <v>17</v>
      </c>
      <c r="G3309" s="87" t="n">
        <v>27925</v>
      </c>
      <c r="H3309" s="87" t="n">
        <v>27923</v>
      </c>
      <c r="I3309" s="87" t="n">
        <v>3752</v>
      </c>
      <c r="J3309" s="88" t="n">
        <v>0</v>
      </c>
      <c r="K3309" s="89" t="n">
        <v>0.067</v>
      </c>
      <c r="L3309" s="80" t="s">
        <v>873</v>
      </c>
      <c r="M3309" s="101" t="s">
        <v>15417</v>
      </c>
    </row>
    <row r="3310" customFormat="false" ht="18" hidden="false" customHeight="false" outlineLevel="0" collapsed="false">
      <c r="A3310" s="80" t="n">
        <v>3310</v>
      </c>
      <c r="B3310" s="81" t="s">
        <v>10000</v>
      </c>
      <c r="C3310" s="82" t="s">
        <v>10001</v>
      </c>
      <c r="D3310" s="84" t="s">
        <v>263</v>
      </c>
      <c r="E3310" s="85" t="s">
        <v>16</v>
      </c>
      <c r="F3310" s="86" t="s">
        <v>17</v>
      </c>
      <c r="G3310" s="88" t="s">
        <v>9742</v>
      </c>
      <c r="H3310" s="88" t="s">
        <v>9743</v>
      </c>
      <c r="I3310" s="87" t="n">
        <v>6561</v>
      </c>
      <c r="J3310" s="88" t="n">
        <v>0</v>
      </c>
      <c r="K3310" s="89" t="n">
        <v>0.021</v>
      </c>
      <c r="L3310" s="80" t="s">
        <v>873</v>
      </c>
      <c r="M3310" s="101" t="s">
        <v>15417</v>
      </c>
    </row>
    <row r="3311" customFormat="false" ht="18" hidden="false" customHeight="false" outlineLevel="0" collapsed="false">
      <c r="A3311" s="80" t="n">
        <v>3311</v>
      </c>
      <c r="B3311" s="81" t="s">
        <v>10002</v>
      </c>
      <c r="C3311" s="82" t="s">
        <v>10003</v>
      </c>
      <c r="D3311" s="84" t="s">
        <v>263</v>
      </c>
      <c r="E3311" s="85" t="s">
        <v>9</v>
      </c>
      <c r="F3311" s="86" t="s">
        <v>17</v>
      </c>
      <c r="G3311" s="88" t="s">
        <v>9703</v>
      </c>
      <c r="H3311" s="87" t="n">
        <v>95820</v>
      </c>
      <c r="I3311" s="87" t="n">
        <v>1566</v>
      </c>
      <c r="J3311" s="88" t="n">
        <v>0</v>
      </c>
      <c r="K3311" s="89" t="n">
        <v>0.003</v>
      </c>
      <c r="L3311" s="80" t="s">
        <v>873</v>
      </c>
      <c r="M3311" s="101" t="s">
        <v>15417</v>
      </c>
    </row>
    <row r="3312" customFormat="false" ht="18" hidden="false" customHeight="false" outlineLevel="0" collapsed="false">
      <c r="A3312" s="80" t="n">
        <v>3312</v>
      </c>
      <c r="B3312" s="81" t="s">
        <v>10004</v>
      </c>
      <c r="C3312" s="82" t="s">
        <v>10005</v>
      </c>
      <c r="D3312" s="84" t="s">
        <v>263</v>
      </c>
      <c r="E3312" s="85" t="s">
        <v>9</v>
      </c>
      <c r="F3312" s="86" t="s">
        <v>17</v>
      </c>
      <c r="G3312" s="87" t="n">
        <v>59886</v>
      </c>
      <c r="H3312" s="87" t="n">
        <v>31649</v>
      </c>
      <c r="I3312" s="87" t="n">
        <v>22707</v>
      </c>
      <c r="J3312" s="88" t="n">
        <v>0</v>
      </c>
      <c r="K3312" s="89" t="n">
        <v>0.248</v>
      </c>
      <c r="L3312" s="80" t="s">
        <v>873</v>
      </c>
      <c r="M3312" s="101" t="s">
        <v>15417</v>
      </c>
    </row>
    <row r="3313" customFormat="false" ht="18" hidden="false" customHeight="false" outlineLevel="0" collapsed="false">
      <c r="A3313" s="80" t="n">
        <v>3313</v>
      </c>
      <c r="B3313" s="81" t="s">
        <v>10006</v>
      </c>
      <c r="C3313" s="82" t="s">
        <v>10007</v>
      </c>
      <c r="D3313" s="84" t="s">
        <v>263</v>
      </c>
      <c r="E3313" s="85" t="s">
        <v>9</v>
      </c>
      <c r="F3313" s="86" t="s">
        <v>17</v>
      </c>
      <c r="G3313" s="87" t="n">
        <v>59886</v>
      </c>
      <c r="H3313" s="87" t="n">
        <v>31649</v>
      </c>
      <c r="I3313" s="87" t="n">
        <v>1305</v>
      </c>
      <c r="J3313" s="88" t="n">
        <v>0</v>
      </c>
      <c r="K3313" s="89" t="n">
        <v>0.014</v>
      </c>
      <c r="L3313" s="80" t="s">
        <v>873</v>
      </c>
      <c r="M3313" s="101" t="s">
        <v>15417</v>
      </c>
    </row>
    <row r="3314" customFormat="false" ht="15" hidden="false" customHeight="false" outlineLevel="0" collapsed="false">
      <c r="A3314" s="80" t="n">
        <v>3314</v>
      </c>
      <c r="B3314" s="81" t="s">
        <v>10008</v>
      </c>
      <c r="C3314" s="82" t="s">
        <v>10009</v>
      </c>
      <c r="D3314" s="84" t="s">
        <v>263</v>
      </c>
      <c r="E3314" s="85" t="s">
        <v>9</v>
      </c>
      <c r="F3314" s="86" t="s">
        <v>17</v>
      </c>
      <c r="G3314" s="87" t="n">
        <v>59886</v>
      </c>
      <c r="H3314" s="87" t="n">
        <v>31649</v>
      </c>
      <c r="I3314" s="87" t="n">
        <v>1305</v>
      </c>
      <c r="J3314" s="88" t="n">
        <v>0</v>
      </c>
      <c r="K3314" s="89" t="n">
        <v>0.014</v>
      </c>
      <c r="L3314" s="80" t="s">
        <v>873</v>
      </c>
      <c r="M3314" s="101" t="s">
        <v>15417</v>
      </c>
    </row>
    <row r="3315" customFormat="false" ht="27" hidden="false" customHeight="false" outlineLevel="0" collapsed="false">
      <c r="A3315" s="80" t="n">
        <v>3315</v>
      </c>
      <c r="B3315" s="81" t="s">
        <v>10010</v>
      </c>
      <c r="C3315" s="82" t="s">
        <v>10011</v>
      </c>
      <c r="D3315" s="84" t="s">
        <v>263</v>
      </c>
      <c r="E3315" s="85" t="s">
        <v>16</v>
      </c>
      <c r="F3315" s="86" t="s">
        <v>17</v>
      </c>
      <c r="G3315" s="87" t="n">
        <v>54003</v>
      </c>
      <c r="H3315" s="87" t="n">
        <v>88813</v>
      </c>
      <c r="I3315" s="88" t="n">
        <v>261</v>
      </c>
      <c r="J3315" s="87" t="n">
        <v>1000</v>
      </c>
      <c r="K3315" s="89" t="n">
        <v>0.009</v>
      </c>
      <c r="L3315" s="80" t="s">
        <v>873</v>
      </c>
      <c r="M3315" s="101" t="s">
        <v>15417</v>
      </c>
    </row>
    <row r="3316" customFormat="false" ht="27" hidden="false" customHeight="false" outlineLevel="0" collapsed="false">
      <c r="A3316" s="80" t="n">
        <v>3316</v>
      </c>
      <c r="B3316" s="81" t="s">
        <v>10012</v>
      </c>
      <c r="C3316" s="82" t="s">
        <v>10013</v>
      </c>
      <c r="D3316" s="84" t="s">
        <v>263</v>
      </c>
      <c r="E3316" s="85" t="s">
        <v>16</v>
      </c>
      <c r="F3316" s="86" t="s">
        <v>17</v>
      </c>
      <c r="G3316" s="87" t="n">
        <v>54003</v>
      </c>
      <c r="H3316" s="87" t="n">
        <v>88813</v>
      </c>
      <c r="I3316" s="88" t="n">
        <v>261</v>
      </c>
      <c r="J3316" s="87" t="n">
        <v>1000</v>
      </c>
      <c r="K3316" s="89" t="n">
        <v>0.009</v>
      </c>
      <c r="L3316" s="80" t="s">
        <v>873</v>
      </c>
      <c r="M3316" s="101" t="s">
        <v>15417</v>
      </c>
    </row>
    <row r="3317" customFormat="false" ht="27" hidden="false" customHeight="false" outlineLevel="0" collapsed="false">
      <c r="A3317" s="80" t="n">
        <v>3317</v>
      </c>
      <c r="B3317" s="81" t="s">
        <v>10014</v>
      </c>
      <c r="C3317" s="82" t="s">
        <v>10015</v>
      </c>
      <c r="D3317" s="84" t="s">
        <v>263</v>
      </c>
      <c r="E3317" s="85" t="s">
        <v>16</v>
      </c>
      <c r="F3317" s="86" t="s">
        <v>17</v>
      </c>
      <c r="G3317" s="87" t="n">
        <v>54003</v>
      </c>
      <c r="H3317" s="87" t="n">
        <v>88813</v>
      </c>
      <c r="I3317" s="88" t="n">
        <v>261</v>
      </c>
      <c r="J3317" s="87" t="n">
        <v>1000</v>
      </c>
      <c r="K3317" s="89" t="n">
        <v>0.009</v>
      </c>
      <c r="L3317" s="80" t="s">
        <v>873</v>
      </c>
      <c r="M3317" s="101" t="s">
        <v>15417</v>
      </c>
    </row>
    <row r="3318" customFormat="false" ht="27" hidden="false" customHeight="false" outlineLevel="0" collapsed="false">
      <c r="A3318" s="80" t="n">
        <v>3318</v>
      </c>
      <c r="B3318" s="81" t="s">
        <v>10016</v>
      </c>
      <c r="C3318" s="82" t="s">
        <v>10017</v>
      </c>
      <c r="D3318" s="84" t="s">
        <v>263</v>
      </c>
      <c r="E3318" s="85" t="s">
        <v>16</v>
      </c>
      <c r="F3318" s="86" t="s">
        <v>17</v>
      </c>
      <c r="G3318" s="87" t="n">
        <v>54003</v>
      </c>
      <c r="H3318" s="87" t="n">
        <v>88813</v>
      </c>
      <c r="I3318" s="88" t="n">
        <v>261</v>
      </c>
      <c r="J3318" s="87" t="n">
        <v>1000</v>
      </c>
      <c r="K3318" s="89" t="n">
        <v>0.009</v>
      </c>
      <c r="L3318" s="80" t="s">
        <v>873</v>
      </c>
      <c r="M3318" s="101" t="s">
        <v>15417</v>
      </c>
    </row>
    <row r="3319" customFormat="false" ht="27" hidden="false" customHeight="false" outlineLevel="0" collapsed="false">
      <c r="A3319" s="80" t="n">
        <v>3319</v>
      </c>
      <c r="B3319" s="81" t="s">
        <v>10018</v>
      </c>
      <c r="C3319" s="82" t="s">
        <v>10019</v>
      </c>
      <c r="D3319" s="84" t="s">
        <v>263</v>
      </c>
      <c r="E3319" s="85" t="s">
        <v>16</v>
      </c>
      <c r="F3319" s="86" t="s">
        <v>17</v>
      </c>
      <c r="G3319" s="87" t="n">
        <v>55298</v>
      </c>
      <c r="H3319" s="87" t="n">
        <v>79702</v>
      </c>
      <c r="I3319" s="88" t="n">
        <v>260</v>
      </c>
      <c r="J3319" s="87" t="n">
        <v>1000</v>
      </c>
      <c r="K3319" s="89" t="n">
        <v>0.009</v>
      </c>
      <c r="L3319" s="80" t="s">
        <v>873</v>
      </c>
      <c r="M3319" s="101" t="s">
        <v>15417</v>
      </c>
    </row>
    <row r="3320" customFormat="false" ht="18" hidden="false" customHeight="false" outlineLevel="0" collapsed="false">
      <c r="A3320" s="80" t="n">
        <v>3320</v>
      </c>
      <c r="B3320" s="81" t="s">
        <v>10020</v>
      </c>
      <c r="C3320" s="82" t="s">
        <v>10021</v>
      </c>
      <c r="D3320" s="84" t="s">
        <v>263</v>
      </c>
      <c r="E3320" s="85" t="s">
        <v>16</v>
      </c>
      <c r="F3320" s="86" t="s">
        <v>17</v>
      </c>
      <c r="G3320" s="87" t="n">
        <v>55298</v>
      </c>
      <c r="H3320" s="87" t="n">
        <v>79702</v>
      </c>
      <c r="I3320" s="88" t="n">
        <v>260</v>
      </c>
      <c r="J3320" s="87" t="n">
        <v>1000</v>
      </c>
      <c r="K3320" s="89" t="n">
        <v>0.009</v>
      </c>
      <c r="L3320" s="80" t="s">
        <v>873</v>
      </c>
      <c r="M3320" s="101" t="s">
        <v>15417</v>
      </c>
    </row>
    <row r="3321" customFormat="false" ht="27" hidden="false" customHeight="false" outlineLevel="0" collapsed="false">
      <c r="A3321" s="80" t="n">
        <v>3321</v>
      </c>
      <c r="B3321" s="81" t="s">
        <v>10022</v>
      </c>
      <c r="C3321" s="82" t="s">
        <v>10023</v>
      </c>
      <c r="D3321" s="84" t="s">
        <v>263</v>
      </c>
      <c r="E3321" s="85" t="s">
        <v>16</v>
      </c>
      <c r="F3321" s="86" t="s">
        <v>17</v>
      </c>
      <c r="G3321" s="87" t="n">
        <v>55298</v>
      </c>
      <c r="H3321" s="87" t="n">
        <v>79702</v>
      </c>
      <c r="I3321" s="88" t="n">
        <v>260</v>
      </c>
      <c r="J3321" s="87" t="n">
        <v>1000</v>
      </c>
      <c r="K3321" s="89" t="n">
        <v>0.009</v>
      </c>
      <c r="L3321" s="80" t="s">
        <v>873</v>
      </c>
      <c r="M3321" s="101" t="s">
        <v>15417</v>
      </c>
    </row>
    <row r="3322" customFormat="false" ht="27" hidden="false" customHeight="false" outlineLevel="0" collapsed="false">
      <c r="A3322" s="80" t="n">
        <v>3322</v>
      </c>
      <c r="B3322" s="81" t="s">
        <v>10024</v>
      </c>
      <c r="C3322" s="82" t="s">
        <v>10025</v>
      </c>
      <c r="D3322" s="84" t="s">
        <v>263</v>
      </c>
      <c r="E3322" s="85" t="s">
        <v>10</v>
      </c>
      <c r="F3322" s="93" t="s">
        <v>881</v>
      </c>
      <c r="G3322" s="87" t="n">
        <v>15910</v>
      </c>
      <c r="H3322" s="87" t="n">
        <v>9990</v>
      </c>
      <c r="I3322" s="87" t="n">
        <v>14355</v>
      </c>
      <c r="J3322" s="87" t="n">
        <v>9695</v>
      </c>
      <c r="K3322" s="92" t="n">
        <v>0.929</v>
      </c>
      <c r="L3322" s="80" t="s">
        <v>873</v>
      </c>
      <c r="M3322" s="101" t="s">
        <v>15417</v>
      </c>
    </row>
    <row r="3323" customFormat="false" ht="27" hidden="false" customHeight="false" outlineLevel="0" collapsed="false">
      <c r="A3323" s="80" t="n">
        <v>3323</v>
      </c>
      <c r="B3323" s="81" t="s">
        <v>10026</v>
      </c>
      <c r="C3323" s="82" t="s">
        <v>10027</v>
      </c>
      <c r="D3323" s="84" t="s">
        <v>263</v>
      </c>
      <c r="E3323" s="85" t="s">
        <v>10</v>
      </c>
      <c r="F3323" s="93" t="s">
        <v>881</v>
      </c>
      <c r="G3323" s="87" t="n">
        <v>15910</v>
      </c>
      <c r="H3323" s="87" t="n">
        <v>9990</v>
      </c>
      <c r="I3323" s="87" t="n">
        <v>14355</v>
      </c>
      <c r="J3323" s="87" t="n">
        <v>9695</v>
      </c>
      <c r="K3323" s="92" t="n">
        <v>0.929</v>
      </c>
      <c r="L3323" s="80" t="s">
        <v>873</v>
      </c>
      <c r="M3323" s="101" t="s">
        <v>15417</v>
      </c>
    </row>
    <row r="3324" customFormat="false" ht="18" hidden="false" customHeight="false" outlineLevel="0" collapsed="false">
      <c r="A3324" s="80" t="n">
        <v>3324</v>
      </c>
      <c r="B3324" s="81" t="s">
        <v>10028</v>
      </c>
      <c r="C3324" s="82" t="s">
        <v>10029</v>
      </c>
      <c r="D3324" s="84" t="s">
        <v>446</v>
      </c>
      <c r="E3324" s="85" t="s">
        <v>16</v>
      </c>
      <c r="F3324" s="86" t="s">
        <v>17</v>
      </c>
      <c r="G3324" s="87" t="n">
        <v>27925</v>
      </c>
      <c r="H3324" s="87" t="n">
        <v>27923</v>
      </c>
      <c r="I3324" s="87" t="n">
        <v>10054</v>
      </c>
      <c r="J3324" s="88" t="n">
        <v>0</v>
      </c>
      <c r="K3324" s="89" t="n">
        <v>0.18</v>
      </c>
      <c r="L3324" s="80" t="s">
        <v>873</v>
      </c>
      <c r="M3324" s="101" t="s">
        <v>15417</v>
      </c>
    </row>
    <row r="3325" customFormat="false" ht="18" hidden="false" customHeight="false" outlineLevel="0" collapsed="false">
      <c r="A3325" s="80" t="n">
        <v>3325</v>
      </c>
      <c r="B3325" s="81" t="s">
        <v>10030</v>
      </c>
      <c r="C3325" s="82" t="s">
        <v>10031</v>
      </c>
      <c r="D3325" s="84" t="s">
        <v>446</v>
      </c>
      <c r="E3325" s="85" t="s">
        <v>16</v>
      </c>
      <c r="F3325" s="86" t="s">
        <v>17</v>
      </c>
      <c r="G3325" s="87" t="n">
        <v>98994</v>
      </c>
      <c r="H3325" s="87" t="n">
        <v>49158</v>
      </c>
      <c r="I3325" s="87" t="n">
        <v>18066</v>
      </c>
      <c r="J3325" s="88" t="n">
        <v>0</v>
      </c>
      <c r="K3325" s="89" t="n">
        <v>0.122</v>
      </c>
      <c r="L3325" s="80" t="s">
        <v>873</v>
      </c>
      <c r="M3325" s="101" t="s">
        <v>15417</v>
      </c>
    </row>
    <row r="3326" customFormat="false" ht="18" hidden="false" customHeight="false" outlineLevel="0" collapsed="false">
      <c r="A3326" s="80" t="n">
        <v>3326</v>
      </c>
      <c r="B3326" s="81" t="s">
        <v>10032</v>
      </c>
      <c r="C3326" s="82" t="s">
        <v>10033</v>
      </c>
      <c r="D3326" s="84" t="s">
        <v>446</v>
      </c>
      <c r="E3326" s="85" t="s">
        <v>9</v>
      </c>
      <c r="F3326" s="86" t="s">
        <v>17</v>
      </c>
      <c r="G3326" s="88" t="s">
        <v>9707</v>
      </c>
      <c r="H3326" s="87" t="n">
        <v>46717</v>
      </c>
      <c r="I3326" s="87" t="n">
        <v>2349</v>
      </c>
      <c r="J3326" s="88" t="n">
        <v>0</v>
      </c>
      <c r="K3326" s="89" t="n">
        <v>0.013</v>
      </c>
      <c r="L3326" s="80" t="s">
        <v>873</v>
      </c>
      <c r="M3326" s="101" t="s">
        <v>15417</v>
      </c>
    </row>
    <row r="3327" customFormat="false" ht="18" hidden="false" customHeight="false" outlineLevel="0" collapsed="false">
      <c r="A3327" s="80" t="n">
        <v>3327</v>
      </c>
      <c r="B3327" s="81" t="s">
        <v>10034</v>
      </c>
      <c r="C3327" s="82" t="s">
        <v>10035</v>
      </c>
      <c r="D3327" s="84" t="s">
        <v>446</v>
      </c>
      <c r="E3327" s="85" t="s">
        <v>9</v>
      </c>
      <c r="F3327" s="93" t="s">
        <v>881</v>
      </c>
      <c r="G3327" s="88" t="s">
        <v>9707</v>
      </c>
      <c r="H3327" s="87" t="n">
        <v>46717</v>
      </c>
      <c r="I3327" s="88" t="s">
        <v>10036</v>
      </c>
      <c r="J3327" s="87" t="n">
        <v>10800</v>
      </c>
      <c r="K3327" s="96" t="n">
        <v>0.701</v>
      </c>
      <c r="L3327" s="80" t="s">
        <v>873</v>
      </c>
      <c r="M3327" s="101" t="s">
        <v>15417</v>
      </c>
    </row>
    <row r="3328" customFormat="false" ht="18" hidden="false" customHeight="false" outlineLevel="0" collapsed="false">
      <c r="A3328" s="80" t="n">
        <v>3328</v>
      </c>
      <c r="B3328" s="81" t="s">
        <v>10037</v>
      </c>
      <c r="C3328" s="82" t="s">
        <v>10038</v>
      </c>
      <c r="D3328" s="84" t="s">
        <v>446</v>
      </c>
      <c r="E3328" s="85" t="s">
        <v>9</v>
      </c>
      <c r="F3328" s="93" t="s">
        <v>881</v>
      </c>
      <c r="G3328" s="88" t="s">
        <v>9707</v>
      </c>
      <c r="H3328" s="87" t="n">
        <v>46717</v>
      </c>
      <c r="I3328" s="88" t="s">
        <v>10039</v>
      </c>
      <c r="J3328" s="87" t="n">
        <v>10364</v>
      </c>
      <c r="K3328" s="96" t="n">
        <v>0.708</v>
      </c>
      <c r="L3328" s="80" t="s">
        <v>873</v>
      </c>
      <c r="M3328" s="101" t="s">
        <v>15417</v>
      </c>
    </row>
    <row r="3329" customFormat="false" ht="36" hidden="false" customHeight="false" outlineLevel="0" collapsed="false">
      <c r="A3329" s="80" t="n">
        <v>3329</v>
      </c>
      <c r="B3329" s="81" t="s">
        <v>10040</v>
      </c>
      <c r="C3329" s="82" t="s">
        <v>10041</v>
      </c>
      <c r="D3329" s="84" t="s">
        <v>446</v>
      </c>
      <c r="E3329" s="85" t="s">
        <v>9</v>
      </c>
      <c r="F3329" s="93" t="s">
        <v>881</v>
      </c>
      <c r="G3329" s="88" t="s">
        <v>9707</v>
      </c>
      <c r="H3329" s="87" t="n">
        <v>46717</v>
      </c>
      <c r="I3329" s="88" t="s">
        <v>6627</v>
      </c>
      <c r="J3329" s="87" t="n">
        <v>10800</v>
      </c>
      <c r="K3329" s="96" t="n">
        <v>0.694</v>
      </c>
      <c r="L3329" s="80" t="s">
        <v>873</v>
      </c>
      <c r="M3329" s="101" t="s">
        <v>15417</v>
      </c>
    </row>
    <row r="3330" customFormat="false" ht="27" hidden="false" customHeight="false" outlineLevel="0" collapsed="false">
      <c r="A3330" s="80" t="n">
        <v>3330</v>
      </c>
      <c r="B3330" s="81" t="s">
        <v>10042</v>
      </c>
      <c r="C3330" s="82" t="s">
        <v>10043</v>
      </c>
      <c r="D3330" s="84" t="s">
        <v>446</v>
      </c>
      <c r="E3330" s="85" t="s">
        <v>16</v>
      </c>
      <c r="F3330" s="86" t="s">
        <v>17</v>
      </c>
      <c r="G3330" s="87" t="n">
        <v>54422</v>
      </c>
      <c r="H3330" s="87" t="n">
        <v>88267</v>
      </c>
      <c r="I3330" s="87" t="n">
        <v>6525</v>
      </c>
      <c r="J3330" s="87" t="n">
        <v>32195</v>
      </c>
      <c r="K3330" s="94" t="n">
        <v>0.271</v>
      </c>
      <c r="L3330" s="80" t="s">
        <v>873</v>
      </c>
      <c r="M3330" s="101" t="s">
        <v>15417</v>
      </c>
    </row>
    <row r="3331" customFormat="false" ht="27" hidden="false" customHeight="false" outlineLevel="0" collapsed="false">
      <c r="A3331" s="80" t="n">
        <v>3331</v>
      </c>
      <c r="B3331" s="81" t="s">
        <v>10044</v>
      </c>
      <c r="C3331" s="82" t="s">
        <v>10045</v>
      </c>
      <c r="D3331" s="84" t="s">
        <v>446</v>
      </c>
      <c r="E3331" s="85" t="s">
        <v>16</v>
      </c>
      <c r="F3331" s="86" t="s">
        <v>17</v>
      </c>
      <c r="G3331" s="87" t="n">
        <v>53727</v>
      </c>
      <c r="H3331" s="87" t="n">
        <v>88774</v>
      </c>
      <c r="I3331" s="87" t="n">
        <v>6525</v>
      </c>
      <c r="J3331" s="87" t="n">
        <v>32195</v>
      </c>
      <c r="K3331" s="94" t="n">
        <v>0.272</v>
      </c>
      <c r="L3331" s="80" t="s">
        <v>873</v>
      </c>
      <c r="M3331" s="101" t="s">
        <v>15417</v>
      </c>
    </row>
    <row r="3332" customFormat="false" ht="18" hidden="false" customHeight="false" outlineLevel="0" collapsed="false">
      <c r="A3332" s="80" t="n">
        <v>3332</v>
      </c>
      <c r="B3332" s="81" t="s">
        <v>10046</v>
      </c>
      <c r="C3332" s="82" t="s">
        <v>10047</v>
      </c>
      <c r="D3332" s="84" t="s">
        <v>446</v>
      </c>
      <c r="E3332" s="85" t="s">
        <v>16</v>
      </c>
      <c r="F3332" s="86" t="s">
        <v>17</v>
      </c>
      <c r="G3332" s="87" t="n">
        <v>62376</v>
      </c>
      <c r="H3332" s="87" t="n">
        <v>80622</v>
      </c>
      <c r="I3332" s="88" t="n">
        <v>261</v>
      </c>
      <c r="J3332" s="87" t="n">
        <v>1000</v>
      </c>
      <c r="K3332" s="89" t="n">
        <v>0.009</v>
      </c>
      <c r="L3332" s="80" t="s">
        <v>873</v>
      </c>
      <c r="M3332" s="101" t="s">
        <v>15417</v>
      </c>
    </row>
    <row r="3333" customFormat="false" ht="27" hidden="false" customHeight="false" outlineLevel="0" collapsed="false">
      <c r="A3333" s="80" t="n">
        <v>3333</v>
      </c>
      <c r="B3333" s="81" t="s">
        <v>10048</v>
      </c>
      <c r="C3333" s="82" t="s">
        <v>10049</v>
      </c>
      <c r="D3333" s="84" t="s">
        <v>446</v>
      </c>
      <c r="E3333" s="85" t="s">
        <v>16</v>
      </c>
      <c r="F3333" s="86" t="s">
        <v>17</v>
      </c>
      <c r="G3333" s="87" t="n">
        <v>62376</v>
      </c>
      <c r="H3333" s="87" t="n">
        <v>80622</v>
      </c>
      <c r="I3333" s="88" t="n">
        <v>261</v>
      </c>
      <c r="J3333" s="87" t="n">
        <v>32195</v>
      </c>
      <c r="K3333" s="89" t="n">
        <v>0.227</v>
      </c>
      <c r="L3333" s="80" t="s">
        <v>873</v>
      </c>
      <c r="M3333" s="101" t="s">
        <v>15417</v>
      </c>
    </row>
    <row r="3334" customFormat="false" ht="18" hidden="false" customHeight="false" outlineLevel="0" collapsed="false">
      <c r="A3334" s="80" t="n">
        <v>3334</v>
      </c>
      <c r="B3334" s="81" t="s">
        <v>10050</v>
      </c>
      <c r="C3334" s="82" t="s">
        <v>10051</v>
      </c>
      <c r="D3334" s="84" t="s">
        <v>448</v>
      </c>
      <c r="E3334" s="85" t="s">
        <v>16</v>
      </c>
      <c r="F3334" s="86" t="s">
        <v>17</v>
      </c>
      <c r="G3334" s="87" t="n">
        <v>27925</v>
      </c>
      <c r="H3334" s="87" t="n">
        <v>27923</v>
      </c>
      <c r="I3334" s="87" t="n">
        <v>3550</v>
      </c>
      <c r="J3334" s="88" t="n">
        <v>0</v>
      </c>
      <c r="K3334" s="89" t="n">
        <v>0.064</v>
      </c>
      <c r="L3334" s="80" t="s">
        <v>873</v>
      </c>
      <c r="M3334" s="101" t="s">
        <v>15417</v>
      </c>
    </row>
    <row r="3335" customFormat="false" ht="18" hidden="false" customHeight="false" outlineLevel="0" collapsed="false">
      <c r="A3335" s="80" t="n">
        <v>3335</v>
      </c>
      <c r="B3335" s="81" t="s">
        <v>10052</v>
      </c>
      <c r="C3335" s="82" t="s">
        <v>10053</v>
      </c>
      <c r="D3335" s="84" t="s">
        <v>448</v>
      </c>
      <c r="E3335" s="85" t="s">
        <v>16</v>
      </c>
      <c r="F3335" s="86" t="s">
        <v>17</v>
      </c>
      <c r="G3335" s="88" t="s">
        <v>9742</v>
      </c>
      <c r="H3335" s="88" t="s">
        <v>9743</v>
      </c>
      <c r="I3335" s="87" t="n">
        <v>26608</v>
      </c>
      <c r="J3335" s="87" t="n">
        <v>39387</v>
      </c>
      <c r="K3335" s="89" t="n">
        <v>0.214</v>
      </c>
      <c r="L3335" s="80" t="s">
        <v>873</v>
      </c>
      <c r="M3335" s="101" t="s">
        <v>15417</v>
      </c>
    </row>
    <row r="3336" customFormat="false" ht="18" hidden="false" customHeight="false" outlineLevel="0" collapsed="false">
      <c r="A3336" s="80" t="n">
        <v>3336</v>
      </c>
      <c r="B3336" s="81" t="s">
        <v>10054</v>
      </c>
      <c r="C3336" s="82" t="s">
        <v>10055</v>
      </c>
      <c r="D3336" s="84" t="s">
        <v>448</v>
      </c>
      <c r="E3336" s="85" t="s">
        <v>16</v>
      </c>
      <c r="F3336" s="86" t="s">
        <v>17</v>
      </c>
      <c r="G3336" s="87" t="n">
        <v>83136</v>
      </c>
      <c r="H3336" s="88" t="s">
        <v>10056</v>
      </c>
      <c r="I3336" s="87" t="n">
        <v>30616</v>
      </c>
      <c r="J3336" s="87" t="n">
        <v>31512</v>
      </c>
      <c r="K3336" s="94" t="n">
        <v>0.312</v>
      </c>
      <c r="L3336" s="80" t="s">
        <v>873</v>
      </c>
      <c r="M3336" s="101" t="s">
        <v>15417</v>
      </c>
    </row>
    <row r="3337" customFormat="false" ht="18" hidden="false" customHeight="false" outlineLevel="0" collapsed="false">
      <c r="A3337" s="80" t="n">
        <v>3337</v>
      </c>
      <c r="B3337" s="81" t="s">
        <v>10057</v>
      </c>
      <c r="C3337" s="82" t="s">
        <v>10058</v>
      </c>
      <c r="D3337" s="84" t="s">
        <v>448</v>
      </c>
      <c r="E3337" s="85" t="s">
        <v>10</v>
      </c>
      <c r="F3337" s="93" t="s">
        <v>881</v>
      </c>
      <c r="G3337" s="87" t="n">
        <v>15910</v>
      </c>
      <c r="H3337" s="87" t="n">
        <v>9990</v>
      </c>
      <c r="I3337" s="87" t="n">
        <v>15660</v>
      </c>
      <c r="J3337" s="87" t="n">
        <v>7495</v>
      </c>
      <c r="K3337" s="92" t="n">
        <v>0.894</v>
      </c>
      <c r="L3337" s="80" t="s">
        <v>873</v>
      </c>
      <c r="M3337" s="101" t="s">
        <v>15417</v>
      </c>
    </row>
    <row r="3338" customFormat="false" ht="18" hidden="false" customHeight="false" outlineLevel="0" collapsed="false">
      <c r="A3338" s="80" t="n">
        <v>3338</v>
      </c>
      <c r="B3338" s="81" t="s">
        <v>10059</v>
      </c>
      <c r="C3338" s="82" t="s">
        <v>10060</v>
      </c>
      <c r="D3338" s="84" t="s">
        <v>448</v>
      </c>
      <c r="E3338" s="85" t="s">
        <v>10</v>
      </c>
      <c r="F3338" s="93" t="s">
        <v>881</v>
      </c>
      <c r="G3338" s="87" t="n">
        <v>15910</v>
      </c>
      <c r="H3338" s="87" t="n">
        <v>9990</v>
      </c>
      <c r="I3338" s="87" t="n">
        <v>15660</v>
      </c>
      <c r="J3338" s="87" t="n">
        <v>7495</v>
      </c>
      <c r="K3338" s="92" t="n">
        <v>0.894</v>
      </c>
      <c r="L3338" s="80" t="s">
        <v>873</v>
      </c>
      <c r="M3338" s="101" t="s">
        <v>15417</v>
      </c>
    </row>
    <row r="3339" customFormat="false" ht="18" hidden="false" customHeight="false" outlineLevel="0" collapsed="false">
      <c r="A3339" s="80" t="n">
        <v>3339</v>
      </c>
      <c r="B3339" s="81" t="s">
        <v>10061</v>
      </c>
      <c r="C3339" s="82" t="s">
        <v>10062</v>
      </c>
      <c r="D3339" s="84" t="s">
        <v>448</v>
      </c>
      <c r="E3339" s="85" t="s">
        <v>10</v>
      </c>
      <c r="F3339" s="93" t="s">
        <v>881</v>
      </c>
      <c r="G3339" s="87" t="n">
        <v>15910</v>
      </c>
      <c r="H3339" s="87" t="n">
        <v>9990</v>
      </c>
      <c r="I3339" s="87" t="n">
        <v>15660</v>
      </c>
      <c r="J3339" s="87" t="n">
        <v>7495</v>
      </c>
      <c r="K3339" s="92" t="n">
        <v>0.894</v>
      </c>
      <c r="L3339" s="80" t="s">
        <v>873</v>
      </c>
      <c r="M3339" s="101" t="s">
        <v>15417</v>
      </c>
    </row>
    <row r="3340" customFormat="false" ht="18" hidden="false" customHeight="false" outlineLevel="0" collapsed="false">
      <c r="A3340" s="80" t="n">
        <v>3340</v>
      </c>
      <c r="B3340" s="81" t="s">
        <v>10063</v>
      </c>
      <c r="C3340" s="82" t="s">
        <v>10064</v>
      </c>
      <c r="D3340" s="84" t="s">
        <v>448</v>
      </c>
      <c r="E3340" s="85" t="s">
        <v>10</v>
      </c>
      <c r="F3340" s="93" t="s">
        <v>881</v>
      </c>
      <c r="G3340" s="87" t="n">
        <v>15910</v>
      </c>
      <c r="H3340" s="87" t="n">
        <v>9990</v>
      </c>
      <c r="I3340" s="87" t="n">
        <v>15660</v>
      </c>
      <c r="J3340" s="87" t="n">
        <v>7495</v>
      </c>
      <c r="K3340" s="92" t="n">
        <v>0.894</v>
      </c>
      <c r="L3340" s="80" t="s">
        <v>873</v>
      </c>
      <c r="M3340" s="101" t="s">
        <v>15417</v>
      </c>
    </row>
    <row r="3341" customFormat="false" ht="18" hidden="false" customHeight="false" outlineLevel="0" collapsed="false">
      <c r="A3341" s="80" t="n">
        <v>3341</v>
      </c>
      <c r="B3341" s="81" t="s">
        <v>10065</v>
      </c>
      <c r="C3341" s="82" t="s">
        <v>10066</v>
      </c>
      <c r="D3341" s="84" t="s">
        <v>448</v>
      </c>
      <c r="E3341" s="85" t="s">
        <v>10</v>
      </c>
      <c r="F3341" s="93" t="s">
        <v>881</v>
      </c>
      <c r="G3341" s="87" t="n">
        <v>15910</v>
      </c>
      <c r="H3341" s="87" t="n">
        <v>9990</v>
      </c>
      <c r="I3341" s="87" t="n">
        <v>14789</v>
      </c>
      <c r="J3341" s="87" t="n">
        <v>7504</v>
      </c>
      <c r="K3341" s="92" t="n">
        <v>0.861</v>
      </c>
      <c r="L3341" s="80" t="s">
        <v>873</v>
      </c>
      <c r="M3341" s="101" t="s">
        <v>15417</v>
      </c>
    </row>
    <row r="3342" customFormat="false" ht="18" hidden="false" customHeight="false" outlineLevel="0" collapsed="false">
      <c r="A3342" s="80" t="n">
        <v>3342</v>
      </c>
      <c r="B3342" s="81" t="s">
        <v>10067</v>
      </c>
      <c r="C3342" s="82" t="s">
        <v>10068</v>
      </c>
      <c r="D3342" s="84" t="s">
        <v>448</v>
      </c>
      <c r="E3342" s="85" t="s">
        <v>10</v>
      </c>
      <c r="F3342" s="93" t="s">
        <v>881</v>
      </c>
      <c r="G3342" s="87" t="n">
        <v>15910</v>
      </c>
      <c r="H3342" s="87" t="n">
        <v>9990</v>
      </c>
      <c r="I3342" s="87" t="n">
        <v>15660</v>
      </c>
      <c r="J3342" s="87" t="n">
        <v>7638</v>
      </c>
      <c r="K3342" s="92" t="n">
        <v>0.9</v>
      </c>
      <c r="L3342" s="80" t="s">
        <v>873</v>
      </c>
      <c r="M3342" s="101" t="s">
        <v>15417</v>
      </c>
    </row>
    <row r="3343" customFormat="false" ht="18" hidden="false" customHeight="false" outlineLevel="0" collapsed="false">
      <c r="A3343" s="80" t="n">
        <v>3343</v>
      </c>
      <c r="B3343" s="81" t="s">
        <v>10069</v>
      </c>
      <c r="C3343" s="82" t="s">
        <v>10070</v>
      </c>
      <c r="D3343" s="84" t="s">
        <v>448</v>
      </c>
      <c r="E3343" s="85" t="s">
        <v>10</v>
      </c>
      <c r="F3343" s="93" t="s">
        <v>881</v>
      </c>
      <c r="G3343" s="87" t="n">
        <v>15910</v>
      </c>
      <c r="H3343" s="87" t="n">
        <v>9990</v>
      </c>
      <c r="I3343" s="87" t="n">
        <v>15399</v>
      </c>
      <c r="J3343" s="87" t="n">
        <v>7504</v>
      </c>
      <c r="K3343" s="92" t="n">
        <v>0.884</v>
      </c>
      <c r="L3343" s="80" t="s">
        <v>873</v>
      </c>
      <c r="M3343" s="101" t="s">
        <v>15417</v>
      </c>
    </row>
    <row r="3344" customFormat="false" ht="18" hidden="false" customHeight="false" outlineLevel="0" collapsed="false">
      <c r="A3344" s="80" t="n">
        <v>3344</v>
      </c>
      <c r="B3344" s="81" t="s">
        <v>10071</v>
      </c>
      <c r="C3344" s="82" t="s">
        <v>10072</v>
      </c>
      <c r="D3344" s="84" t="s">
        <v>448</v>
      </c>
      <c r="E3344" s="85" t="s">
        <v>10</v>
      </c>
      <c r="F3344" s="93" t="s">
        <v>881</v>
      </c>
      <c r="G3344" s="87" t="n">
        <v>15910</v>
      </c>
      <c r="H3344" s="87" t="n">
        <v>9990</v>
      </c>
      <c r="I3344" s="87" t="n">
        <v>15381</v>
      </c>
      <c r="J3344" s="87" t="n">
        <v>7495</v>
      </c>
      <c r="K3344" s="92" t="n">
        <v>0.883</v>
      </c>
      <c r="L3344" s="80" t="s">
        <v>873</v>
      </c>
      <c r="M3344" s="101" t="s">
        <v>15417</v>
      </c>
    </row>
    <row r="3345" customFormat="false" ht="18" hidden="false" customHeight="false" outlineLevel="0" collapsed="false">
      <c r="A3345" s="80" t="n">
        <v>3345</v>
      </c>
      <c r="B3345" s="81" t="s">
        <v>10073</v>
      </c>
      <c r="C3345" s="82" t="s">
        <v>10074</v>
      </c>
      <c r="D3345" s="84" t="s">
        <v>448</v>
      </c>
      <c r="E3345" s="85" t="s">
        <v>10</v>
      </c>
      <c r="F3345" s="93" t="s">
        <v>881</v>
      </c>
      <c r="G3345" s="87" t="n">
        <v>15910</v>
      </c>
      <c r="H3345" s="87" t="n">
        <v>9990</v>
      </c>
      <c r="I3345" s="87" t="n">
        <v>15362</v>
      </c>
      <c r="J3345" s="87" t="n">
        <v>7495</v>
      </c>
      <c r="K3345" s="92" t="n">
        <v>0.883</v>
      </c>
      <c r="L3345" s="80" t="s">
        <v>873</v>
      </c>
      <c r="M3345" s="101" t="s">
        <v>15417</v>
      </c>
    </row>
    <row r="3346" customFormat="false" ht="18" hidden="false" customHeight="false" outlineLevel="0" collapsed="false">
      <c r="A3346" s="80" t="n">
        <v>3346</v>
      </c>
      <c r="B3346" s="81" t="s">
        <v>10075</v>
      </c>
      <c r="C3346" s="82" t="s">
        <v>10076</v>
      </c>
      <c r="D3346" s="84" t="s">
        <v>448</v>
      </c>
      <c r="E3346" s="85" t="s">
        <v>10</v>
      </c>
      <c r="F3346" s="93" t="s">
        <v>881</v>
      </c>
      <c r="G3346" s="87" t="n">
        <v>15910</v>
      </c>
      <c r="H3346" s="87" t="n">
        <v>9990</v>
      </c>
      <c r="I3346" s="87" t="n">
        <v>15660</v>
      </c>
      <c r="J3346" s="87" t="n">
        <v>7495</v>
      </c>
      <c r="K3346" s="92" t="n">
        <v>0.894</v>
      </c>
      <c r="L3346" s="80" t="s">
        <v>873</v>
      </c>
      <c r="M3346" s="101" t="s">
        <v>15417</v>
      </c>
    </row>
    <row r="3347" customFormat="false" ht="18" hidden="false" customHeight="false" outlineLevel="0" collapsed="false">
      <c r="A3347" s="80" t="n">
        <v>3347</v>
      </c>
      <c r="B3347" s="81" t="s">
        <v>10077</v>
      </c>
      <c r="C3347" s="82" t="s">
        <v>10078</v>
      </c>
      <c r="D3347" s="84" t="s">
        <v>448</v>
      </c>
      <c r="E3347" s="85" t="s">
        <v>10</v>
      </c>
      <c r="F3347" s="93" t="s">
        <v>881</v>
      </c>
      <c r="G3347" s="87" t="n">
        <v>15910</v>
      </c>
      <c r="H3347" s="87" t="n">
        <v>9990</v>
      </c>
      <c r="I3347" s="87" t="n">
        <v>15660</v>
      </c>
      <c r="J3347" s="87" t="n">
        <v>7495</v>
      </c>
      <c r="K3347" s="92" t="n">
        <v>0.894</v>
      </c>
      <c r="L3347" s="80" t="s">
        <v>873</v>
      </c>
      <c r="M3347" s="101" t="s">
        <v>15417</v>
      </c>
    </row>
    <row r="3348" customFormat="false" ht="18" hidden="false" customHeight="false" outlineLevel="0" collapsed="false">
      <c r="A3348" s="80" t="n">
        <v>3348</v>
      </c>
      <c r="B3348" s="81" t="s">
        <v>10079</v>
      </c>
      <c r="C3348" s="82" t="s">
        <v>10080</v>
      </c>
      <c r="D3348" s="84" t="s">
        <v>448</v>
      </c>
      <c r="E3348" s="85" t="s">
        <v>10</v>
      </c>
      <c r="F3348" s="93" t="s">
        <v>881</v>
      </c>
      <c r="G3348" s="87" t="n">
        <v>15910</v>
      </c>
      <c r="H3348" s="87" t="n">
        <v>9990</v>
      </c>
      <c r="I3348" s="87" t="n">
        <v>14794</v>
      </c>
      <c r="J3348" s="87" t="n">
        <v>7495</v>
      </c>
      <c r="K3348" s="92" t="n">
        <v>0.861</v>
      </c>
      <c r="L3348" s="80" t="s">
        <v>873</v>
      </c>
      <c r="M3348" s="101" t="s">
        <v>15417</v>
      </c>
    </row>
    <row r="3349" customFormat="false" ht="18" hidden="false" customHeight="false" outlineLevel="0" collapsed="false">
      <c r="A3349" s="80" t="n">
        <v>3349</v>
      </c>
      <c r="B3349" s="81" t="s">
        <v>10081</v>
      </c>
      <c r="C3349" s="82" t="s">
        <v>10082</v>
      </c>
      <c r="D3349" s="84" t="s">
        <v>448</v>
      </c>
      <c r="E3349" s="85" t="s">
        <v>10</v>
      </c>
      <c r="F3349" s="93" t="s">
        <v>881</v>
      </c>
      <c r="G3349" s="87" t="n">
        <v>15910</v>
      </c>
      <c r="H3349" s="87" t="n">
        <v>9990</v>
      </c>
      <c r="I3349" s="87" t="n">
        <v>14877</v>
      </c>
      <c r="J3349" s="87" t="n">
        <v>7495</v>
      </c>
      <c r="K3349" s="92" t="n">
        <v>0.864</v>
      </c>
      <c r="L3349" s="80" t="s">
        <v>873</v>
      </c>
      <c r="M3349" s="101" t="s">
        <v>15417</v>
      </c>
    </row>
    <row r="3350" customFormat="false" ht="18" hidden="false" customHeight="false" outlineLevel="0" collapsed="false">
      <c r="A3350" s="80" t="n">
        <v>3350</v>
      </c>
      <c r="B3350" s="81" t="s">
        <v>10083</v>
      </c>
      <c r="C3350" s="82" t="s">
        <v>10084</v>
      </c>
      <c r="D3350" s="84" t="s">
        <v>448</v>
      </c>
      <c r="E3350" s="85" t="s">
        <v>9</v>
      </c>
      <c r="F3350" s="93" t="s">
        <v>881</v>
      </c>
      <c r="G3350" s="88" t="s">
        <v>9707</v>
      </c>
      <c r="H3350" s="87" t="n">
        <v>46717</v>
      </c>
      <c r="I3350" s="88" t="s">
        <v>10085</v>
      </c>
      <c r="J3350" s="87" t="n">
        <v>11382</v>
      </c>
      <c r="K3350" s="96" t="n">
        <v>0.74</v>
      </c>
      <c r="L3350" s="80" t="s">
        <v>873</v>
      </c>
      <c r="M3350" s="101" t="s">
        <v>15417</v>
      </c>
    </row>
    <row r="3351" customFormat="false" ht="18" hidden="false" customHeight="false" outlineLevel="0" collapsed="false">
      <c r="A3351" s="80" t="n">
        <v>3351</v>
      </c>
      <c r="B3351" s="81" t="s">
        <v>10086</v>
      </c>
      <c r="C3351" s="82" t="s">
        <v>10087</v>
      </c>
      <c r="D3351" s="84" t="s">
        <v>448</v>
      </c>
      <c r="E3351" s="85" t="s">
        <v>9</v>
      </c>
      <c r="F3351" s="93" t="s">
        <v>881</v>
      </c>
      <c r="G3351" s="87" t="n">
        <v>52843</v>
      </c>
      <c r="H3351" s="87" t="n">
        <v>27990</v>
      </c>
      <c r="I3351" s="87" t="n">
        <v>45661</v>
      </c>
      <c r="J3351" s="87" t="n">
        <v>5878</v>
      </c>
      <c r="K3351" s="96" t="n">
        <v>0.638</v>
      </c>
      <c r="L3351" s="80" t="s">
        <v>873</v>
      </c>
      <c r="M3351" s="101" t="s">
        <v>15417</v>
      </c>
    </row>
    <row r="3352" customFormat="false" ht="18" hidden="false" customHeight="false" outlineLevel="0" collapsed="false">
      <c r="A3352" s="80" t="n">
        <v>3352</v>
      </c>
      <c r="B3352" s="81" t="s">
        <v>10088</v>
      </c>
      <c r="C3352" s="82" t="s">
        <v>10089</v>
      </c>
      <c r="D3352" s="84" t="s">
        <v>448</v>
      </c>
      <c r="E3352" s="85" t="s">
        <v>9</v>
      </c>
      <c r="F3352" s="91" t="s">
        <v>18</v>
      </c>
      <c r="G3352" s="87" t="n">
        <v>52843</v>
      </c>
      <c r="H3352" s="87" t="n">
        <v>27990</v>
      </c>
      <c r="I3352" s="87" t="n">
        <v>46115</v>
      </c>
      <c r="J3352" s="88" t="n">
        <v>0</v>
      </c>
      <c r="K3352" s="96" t="n">
        <v>0.57</v>
      </c>
      <c r="L3352" s="80" t="s">
        <v>873</v>
      </c>
      <c r="M3352" s="101" t="s">
        <v>15417</v>
      </c>
    </row>
    <row r="3353" customFormat="false" ht="18" hidden="false" customHeight="false" outlineLevel="0" collapsed="false">
      <c r="A3353" s="80" t="n">
        <v>3353</v>
      </c>
      <c r="B3353" s="81" t="s">
        <v>10090</v>
      </c>
      <c r="C3353" s="82" t="s">
        <v>10091</v>
      </c>
      <c r="D3353" s="84" t="s">
        <v>448</v>
      </c>
      <c r="E3353" s="85" t="s">
        <v>9</v>
      </c>
      <c r="F3353" s="93" t="s">
        <v>881</v>
      </c>
      <c r="G3353" s="87" t="n">
        <v>52843</v>
      </c>
      <c r="H3353" s="87" t="n">
        <v>27990</v>
      </c>
      <c r="I3353" s="87" t="n">
        <v>46116</v>
      </c>
      <c r="J3353" s="88" t="n">
        <v>0</v>
      </c>
      <c r="K3353" s="96" t="n">
        <v>0.571</v>
      </c>
      <c r="L3353" s="80" t="s">
        <v>873</v>
      </c>
      <c r="M3353" s="101" t="s">
        <v>15417</v>
      </c>
    </row>
    <row r="3354" customFormat="false" ht="18" hidden="false" customHeight="false" outlineLevel="0" collapsed="false">
      <c r="A3354" s="80" t="n">
        <v>3354</v>
      </c>
      <c r="B3354" s="81" t="s">
        <v>10092</v>
      </c>
      <c r="C3354" s="82" t="s">
        <v>10093</v>
      </c>
      <c r="D3354" s="84" t="s">
        <v>448</v>
      </c>
      <c r="E3354" s="85" t="s">
        <v>9</v>
      </c>
      <c r="F3354" s="93" t="s">
        <v>881</v>
      </c>
      <c r="G3354" s="87" t="n">
        <v>52843</v>
      </c>
      <c r="H3354" s="87" t="n">
        <v>27990</v>
      </c>
      <c r="I3354" s="87" t="n">
        <v>44107</v>
      </c>
      <c r="J3354" s="87" t="n">
        <v>5878</v>
      </c>
      <c r="K3354" s="96" t="n">
        <v>0.618</v>
      </c>
      <c r="L3354" s="80" t="s">
        <v>873</v>
      </c>
      <c r="M3354" s="101" t="s">
        <v>15417</v>
      </c>
    </row>
    <row r="3355" customFormat="false" ht="18" hidden="false" customHeight="false" outlineLevel="0" collapsed="false">
      <c r="A3355" s="80" t="n">
        <v>3355</v>
      </c>
      <c r="B3355" s="81" t="s">
        <v>10094</v>
      </c>
      <c r="C3355" s="82" t="s">
        <v>10095</v>
      </c>
      <c r="D3355" s="84" t="s">
        <v>448</v>
      </c>
      <c r="E3355" s="85" t="s">
        <v>9</v>
      </c>
      <c r="F3355" s="93" t="s">
        <v>881</v>
      </c>
      <c r="G3355" s="87" t="n">
        <v>52843</v>
      </c>
      <c r="H3355" s="87" t="n">
        <v>27990</v>
      </c>
      <c r="I3355" s="87" t="n">
        <v>47489</v>
      </c>
      <c r="J3355" s="87" t="n">
        <v>5878</v>
      </c>
      <c r="K3355" s="96" t="n">
        <v>0.66</v>
      </c>
      <c r="L3355" s="80" t="s">
        <v>873</v>
      </c>
      <c r="M3355" s="101" t="s">
        <v>15417</v>
      </c>
    </row>
    <row r="3356" customFormat="false" ht="18" hidden="false" customHeight="false" outlineLevel="0" collapsed="false">
      <c r="A3356" s="80" t="n">
        <v>3356</v>
      </c>
      <c r="B3356" s="81" t="s">
        <v>10096</v>
      </c>
      <c r="C3356" s="82" t="s">
        <v>10097</v>
      </c>
      <c r="D3356" s="84" t="s">
        <v>448</v>
      </c>
      <c r="E3356" s="85" t="s">
        <v>9</v>
      </c>
      <c r="F3356" s="93" t="s">
        <v>881</v>
      </c>
      <c r="G3356" s="87" t="n">
        <v>52843</v>
      </c>
      <c r="H3356" s="87" t="n">
        <v>27990</v>
      </c>
      <c r="I3356" s="87" t="n">
        <v>47944</v>
      </c>
      <c r="J3356" s="88" t="n">
        <v>0</v>
      </c>
      <c r="K3356" s="96" t="n">
        <v>0.593</v>
      </c>
      <c r="L3356" s="80" t="s">
        <v>873</v>
      </c>
      <c r="M3356" s="101" t="s">
        <v>15417</v>
      </c>
    </row>
    <row r="3357" customFormat="false" ht="18" hidden="false" customHeight="false" outlineLevel="0" collapsed="false">
      <c r="A3357" s="80" t="n">
        <v>3357</v>
      </c>
      <c r="B3357" s="81" t="s">
        <v>10098</v>
      </c>
      <c r="C3357" s="82" t="s">
        <v>10099</v>
      </c>
      <c r="D3357" s="84" t="s">
        <v>448</v>
      </c>
      <c r="E3357" s="85" t="s">
        <v>9</v>
      </c>
      <c r="F3357" s="93" t="s">
        <v>881</v>
      </c>
      <c r="G3357" s="87" t="n">
        <v>52843</v>
      </c>
      <c r="H3357" s="87" t="n">
        <v>27990</v>
      </c>
      <c r="I3357" s="87" t="n">
        <v>36801</v>
      </c>
      <c r="J3357" s="88" t="n">
        <v>0</v>
      </c>
      <c r="K3357" s="94" t="n">
        <v>0.455</v>
      </c>
      <c r="L3357" s="80" t="s">
        <v>873</v>
      </c>
      <c r="M3357" s="101" t="s">
        <v>15417</v>
      </c>
    </row>
    <row r="3358" customFormat="false" ht="27" hidden="false" customHeight="false" outlineLevel="0" collapsed="false">
      <c r="A3358" s="80" t="n">
        <v>3358</v>
      </c>
      <c r="B3358" s="81" t="s">
        <v>10100</v>
      </c>
      <c r="C3358" s="82" t="s">
        <v>10101</v>
      </c>
      <c r="D3358" s="84" t="s">
        <v>448</v>
      </c>
      <c r="E3358" s="85" t="s">
        <v>16</v>
      </c>
      <c r="F3358" s="86" t="s">
        <v>17</v>
      </c>
      <c r="G3358" s="87" t="n">
        <v>51889</v>
      </c>
      <c r="H3358" s="87" t="n">
        <v>89376</v>
      </c>
      <c r="I3358" s="87" t="n">
        <v>5205</v>
      </c>
      <c r="J3358" s="87" t="n">
        <v>31195</v>
      </c>
      <c r="K3358" s="94" t="n">
        <v>0.258</v>
      </c>
      <c r="L3358" s="80" t="s">
        <v>873</v>
      </c>
      <c r="M3358" s="101" t="s">
        <v>15417</v>
      </c>
    </row>
    <row r="3359" customFormat="false" ht="27" hidden="false" customHeight="false" outlineLevel="0" collapsed="false">
      <c r="A3359" s="80" t="n">
        <v>3359</v>
      </c>
      <c r="B3359" s="81" t="s">
        <v>10102</v>
      </c>
      <c r="C3359" s="82" t="s">
        <v>10103</v>
      </c>
      <c r="D3359" s="84" t="s">
        <v>448</v>
      </c>
      <c r="E3359" s="85" t="s">
        <v>16</v>
      </c>
      <c r="F3359" s="86" t="s">
        <v>17</v>
      </c>
      <c r="G3359" s="87" t="n">
        <v>51889</v>
      </c>
      <c r="H3359" s="87" t="n">
        <v>89376</v>
      </c>
      <c r="I3359" s="87" t="n">
        <v>5205</v>
      </c>
      <c r="J3359" s="87" t="n">
        <v>31195</v>
      </c>
      <c r="K3359" s="94" t="n">
        <v>0.258</v>
      </c>
      <c r="L3359" s="80" t="s">
        <v>873</v>
      </c>
      <c r="M3359" s="101" t="s">
        <v>15417</v>
      </c>
    </row>
    <row r="3360" customFormat="false" ht="27" hidden="false" customHeight="false" outlineLevel="0" collapsed="false">
      <c r="A3360" s="80" t="n">
        <v>3360</v>
      </c>
      <c r="B3360" s="81" t="s">
        <v>10104</v>
      </c>
      <c r="C3360" s="82" t="s">
        <v>10105</v>
      </c>
      <c r="D3360" s="84" t="s">
        <v>448</v>
      </c>
      <c r="E3360" s="85" t="s">
        <v>16</v>
      </c>
      <c r="F3360" s="86" t="s">
        <v>17</v>
      </c>
      <c r="G3360" s="87" t="n">
        <v>49429</v>
      </c>
      <c r="H3360" s="87" t="n">
        <v>92024</v>
      </c>
      <c r="I3360" s="87" t="n">
        <v>5205</v>
      </c>
      <c r="J3360" s="88" t="n">
        <v>0</v>
      </c>
      <c r="K3360" s="89" t="n">
        <v>0.037</v>
      </c>
      <c r="L3360" s="80" t="s">
        <v>873</v>
      </c>
      <c r="M3360" s="101" t="s">
        <v>15417</v>
      </c>
    </row>
    <row r="3361" customFormat="false" ht="27" hidden="false" customHeight="false" outlineLevel="0" collapsed="false">
      <c r="A3361" s="80" t="n">
        <v>3361</v>
      </c>
      <c r="B3361" s="81" t="s">
        <v>10106</v>
      </c>
      <c r="C3361" s="82" t="s">
        <v>10107</v>
      </c>
      <c r="D3361" s="84" t="s">
        <v>448</v>
      </c>
      <c r="E3361" s="85" t="s">
        <v>16</v>
      </c>
      <c r="F3361" s="86" t="s">
        <v>17</v>
      </c>
      <c r="G3361" s="87" t="n">
        <v>51889</v>
      </c>
      <c r="H3361" s="87" t="n">
        <v>89376</v>
      </c>
      <c r="I3361" s="87" t="n">
        <v>5205</v>
      </c>
      <c r="J3361" s="87" t="n">
        <v>1000</v>
      </c>
      <c r="K3361" s="89" t="n">
        <v>0.044</v>
      </c>
      <c r="L3361" s="80" t="s">
        <v>873</v>
      </c>
      <c r="M3361" s="101" t="s">
        <v>15417</v>
      </c>
    </row>
    <row r="3362" customFormat="false" ht="18" hidden="false" customHeight="false" outlineLevel="0" collapsed="false">
      <c r="A3362" s="80" t="n">
        <v>3362</v>
      </c>
      <c r="B3362" s="81" t="s">
        <v>10108</v>
      </c>
      <c r="C3362" s="82" t="s">
        <v>10109</v>
      </c>
      <c r="D3362" s="84" t="s">
        <v>448</v>
      </c>
      <c r="E3362" s="85" t="s">
        <v>11</v>
      </c>
      <c r="F3362" s="91" t="s">
        <v>18</v>
      </c>
      <c r="G3362" s="88" t="s">
        <v>10110</v>
      </c>
      <c r="H3362" s="87" t="n">
        <v>46203</v>
      </c>
      <c r="I3362" s="88" t="s">
        <v>10111</v>
      </c>
      <c r="J3362" s="87" t="n">
        <v>41975</v>
      </c>
      <c r="K3362" s="92" t="n">
        <v>0.985</v>
      </c>
      <c r="L3362" s="80" t="s">
        <v>873</v>
      </c>
      <c r="M3362" s="101" t="s">
        <v>15417</v>
      </c>
    </row>
    <row r="3363" customFormat="false" ht="18" hidden="false" customHeight="false" outlineLevel="0" collapsed="false">
      <c r="A3363" s="80" t="n">
        <v>3363</v>
      </c>
      <c r="B3363" s="81" t="s">
        <v>10112</v>
      </c>
      <c r="C3363" s="82" t="s">
        <v>10113</v>
      </c>
      <c r="D3363" s="84" t="s">
        <v>445</v>
      </c>
      <c r="E3363" s="85" t="s">
        <v>16</v>
      </c>
      <c r="F3363" s="86" t="s">
        <v>17</v>
      </c>
      <c r="G3363" s="87" t="n">
        <v>27925</v>
      </c>
      <c r="H3363" s="87" t="n">
        <v>27923</v>
      </c>
      <c r="I3363" s="87" t="n">
        <v>5016</v>
      </c>
      <c r="J3363" s="88" t="n">
        <v>0</v>
      </c>
      <c r="K3363" s="89" t="n">
        <v>0.09</v>
      </c>
      <c r="L3363" s="80" t="s">
        <v>873</v>
      </c>
      <c r="M3363" s="101" t="s">
        <v>15417</v>
      </c>
    </row>
    <row r="3364" customFormat="false" ht="18" hidden="false" customHeight="false" outlineLevel="0" collapsed="false">
      <c r="A3364" s="80" t="n">
        <v>3364</v>
      </c>
      <c r="B3364" s="81" t="s">
        <v>10114</v>
      </c>
      <c r="C3364" s="82" t="s">
        <v>10115</v>
      </c>
      <c r="D3364" s="84" t="s">
        <v>445</v>
      </c>
      <c r="E3364" s="85" t="s">
        <v>16</v>
      </c>
      <c r="F3364" s="86" t="s">
        <v>17</v>
      </c>
      <c r="G3364" s="87" t="n">
        <v>24749</v>
      </c>
      <c r="H3364" s="87" t="n">
        <v>21665</v>
      </c>
      <c r="I3364" s="87" t="n">
        <v>1215</v>
      </c>
      <c r="J3364" s="88" t="n">
        <v>0</v>
      </c>
      <c r="K3364" s="89" t="n">
        <v>0.026</v>
      </c>
      <c r="L3364" s="80" t="s">
        <v>873</v>
      </c>
      <c r="M3364" s="101" t="s">
        <v>15417</v>
      </c>
    </row>
    <row r="3365" customFormat="false" ht="18" hidden="false" customHeight="false" outlineLevel="0" collapsed="false">
      <c r="A3365" s="80" t="n">
        <v>3365</v>
      </c>
      <c r="B3365" s="81" t="s">
        <v>10116</v>
      </c>
      <c r="C3365" s="82" t="s">
        <v>10117</v>
      </c>
      <c r="D3365" s="84" t="s">
        <v>445</v>
      </c>
      <c r="E3365" s="85" t="s">
        <v>10</v>
      </c>
      <c r="F3365" s="93" t="s">
        <v>881</v>
      </c>
      <c r="G3365" s="87" t="n">
        <v>15910</v>
      </c>
      <c r="H3365" s="87" t="n">
        <v>9990</v>
      </c>
      <c r="I3365" s="87" t="n">
        <v>12006</v>
      </c>
      <c r="J3365" s="87" t="n">
        <v>7500</v>
      </c>
      <c r="K3365" s="96" t="n">
        <v>0.753</v>
      </c>
      <c r="L3365" s="80" t="s">
        <v>873</v>
      </c>
      <c r="M3365" s="101" t="s">
        <v>15417</v>
      </c>
    </row>
    <row r="3366" customFormat="false" ht="18" hidden="false" customHeight="false" outlineLevel="0" collapsed="false">
      <c r="A3366" s="80" t="n">
        <v>3366</v>
      </c>
      <c r="B3366" s="81" t="s">
        <v>10118</v>
      </c>
      <c r="C3366" s="82" t="s">
        <v>10119</v>
      </c>
      <c r="D3366" s="84" t="s">
        <v>445</v>
      </c>
      <c r="E3366" s="85" t="s">
        <v>10</v>
      </c>
      <c r="F3366" s="93" t="s">
        <v>881</v>
      </c>
      <c r="G3366" s="87" t="n">
        <v>15910</v>
      </c>
      <c r="H3366" s="87" t="n">
        <v>9990</v>
      </c>
      <c r="I3366" s="87" t="n">
        <v>15660</v>
      </c>
      <c r="J3366" s="87" t="n">
        <v>7500</v>
      </c>
      <c r="K3366" s="92" t="n">
        <v>0.894</v>
      </c>
      <c r="L3366" s="80" t="s">
        <v>873</v>
      </c>
      <c r="M3366" s="101" t="s">
        <v>15417</v>
      </c>
    </row>
    <row r="3367" customFormat="false" ht="18" hidden="false" customHeight="false" outlineLevel="0" collapsed="false">
      <c r="A3367" s="80" t="n">
        <v>3367</v>
      </c>
      <c r="B3367" s="81" t="s">
        <v>10120</v>
      </c>
      <c r="C3367" s="82" t="s">
        <v>10121</v>
      </c>
      <c r="D3367" s="84" t="s">
        <v>445</v>
      </c>
      <c r="E3367" s="85" t="s">
        <v>10</v>
      </c>
      <c r="F3367" s="93" t="s">
        <v>881</v>
      </c>
      <c r="G3367" s="87" t="n">
        <v>15910</v>
      </c>
      <c r="H3367" s="87" t="n">
        <v>9990</v>
      </c>
      <c r="I3367" s="87" t="n">
        <v>15399</v>
      </c>
      <c r="J3367" s="87" t="n">
        <v>7500</v>
      </c>
      <c r="K3367" s="92" t="n">
        <v>0.884</v>
      </c>
      <c r="L3367" s="80" t="s">
        <v>873</v>
      </c>
      <c r="M3367" s="101" t="s">
        <v>15417</v>
      </c>
    </row>
    <row r="3368" customFormat="false" ht="18" hidden="false" customHeight="false" outlineLevel="0" collapsed="false">
      <c r="A3368" s="80" t="n">
        <v>3368</v>
      </c>
      <c r="B3368" s="81" t="s">
        <v>10122</v>
      </c>
      <c r="C3368" s="82" t="s">
        <v>10123</v>
      </c>
      <c r="D3368" s="84" t="s">
        <v>445</v>
      </c>
      <c r="E3368" s="85" t="s">
        <v>9</v>
      </c>
      <c r="F3368" s="86" t="s">
        <v>17</v>
      </c>
      <c r="G3368" s="87" t="n">
        <v>52843</v>
      </c>
      <c r="H3368" s="87" t="n">
        <v>27990</v>
      </c>
      <c r="I3368" s="87" t="n">
        <v>24795</v>
      </c>
      <c r="J3368" s="87" t="n">
        <v>5750</v>
      </c>
      <c r="K3368" s="94" t="n">
        <v>0.378</v>
      </c>
      <c r="L3368" s="80" t="s">
        <v>873</v>
      </c>
      <c r="M3368" s="101" t="s">
        <v>15417</v>
      </c>
    </row>
    <row r="3369" customFormat="false" ht="18" hidden="false" customHeight="false" outlineLevel="0" collapsed="false">
      <c r="A3369" s="80" t="n">
        <v>3369</v>
      </c>
      <c r="B3369" s="81" t="s">
        <v>10124</v>
      </c>
      <c r="C3369" s="82" t="s">
        <v>10125</v>
      </c>
      <c r="D3369" s="84" t="s">
        <v>445</v>
      </c>
      <c r="E3369" s="85" t="s">
        <v>9</v>
      </c>
      <c r="F3369" s="86" t="s">
        <v>17</v>
      </c>
      <c r="G3369" s="87" t="n">
        <v>52843</v>
      </c>
      <c r="H3369" s="87" t="n">
        <v>27990</v>
      </c>
      <c r="I3369" s="87" t="n">
        <v>43065</v>
      </c>
      <c r="J3369" s="87" t="n">
        <v>5750</v>
      </c>
      <c r="K3369" s="96" t="n">
        <v>0.604</v>
      </c>
      <c r="L3369" s="80" t="s">
        <v>873</v>
      </c>
      <c r="M3369" s="101" t="s">
        <v>15417</v>
      </c>
    </row>
    <row r="3370" customFormat="false" ht="18" hidden="false" customHeight="false" outlineLevel="0" collapsed="false">
      <c r="A3370" s="80" t="n">
        <v>3370</v>
      </c>
      <c r="B3370" s="81" t="s">
        <v>10126</v>
      </c>
      <c r="C3370" s="82" t="s">
        <v>10127</v>
      </c>
      <c r="D3370" s="84" t="s">
        <v>445</v>
      </c>
      <c r="E3370" s="85" t="s">
        <v>9</v>
      </c>
      <c r="F3370" s="86" t="s">
        <v>17</v>
      </c>
      <c r="G3370" s="87" t="n">
        <v>52843</v>
      </c>
      <c r="H3370" s="87" t="n">
        <v>27990</v>
      </c>
      <c r="I3370" s="87" t="n">
        <v>42282</v>
      </c>
      <c r="J3370" s="87" t="n">
        <v>5750</v>
      </c>
      <c r="K3370" s="96" t="n">
        <v>0.594</v>
      </c>
      <c r="L3370" s="80" t="s">
        <v>873</v>
      </c>
      <c r="M3370" s="101" t="s">
        <v>15417</v>
      </c>
    </row>
    <row r="3371" customFormat="false" ht="18" hidden="false" customHeight="false" outlineLevel="0" collapsed="false">
      <c r="A3371" s="80" t="n">
        <v>3371</v>
      </c>
      <c r="B3371" s="81" t="s">
        <v>10128</v>
      </c>
      <c r="C3371" s="82" t="s">
        <v>10129</v>
      </c>
      <c r="D3371" s="84" t="s">
        <v>445</v>
      </c>
      <c r="E3371" s="85" t="s">
        <v>9</v>
      </c>
      <c r="F3371" s="86" t="s">
        <v>17</v>
      </c>
      <c r="G3371" s="87" t="n">
        <v>52843</v>
      </c>
      <c r="H3371" s="87" t="n">
        <v>27990</v>
      </c>
      <c r="I3371" s="87" t="n">
        <v>14877</v>
      </c>
      <c r="J3371" s="87" t="n">
        <v>5750</v>
      </c>
      <c r="K3371" s="94" t="n">
        <v>0.255</v>
      </c>
      <c r="L3371" s="80" t="s">
        <v>873</v>
      </c>
      <c r="M3371" s="101" t="s">
        <v>15417</v>
      </c>
    </row>
    <row r="3372" customFormat="false" ht="18" hidden="false" customHeight="false" outlineLevel="0" collapsed="false">
      <c r="A3372" s="80" t="n">
        <v>3372</v>
      </c>
      <c r="B3372" s="81" t="s">
        <v>10130</v>
      </c>
      <c r="C3372" s="82" t="s">
        <v>10131</v>
      </c>
      <c r="D3372" s="84" t="s">
        <v>449</v>
      </c>
      <c r="E3372" s="85" t="s">
        <v>16</v>
      </c>
      <c r="F3372" s="86" t="s">
        <v>17</v>
      </c>
      <c r="G3372" s="87" t="n">
        <v>27925</v>
      </c>
      <c r="H3372" s="87" t="n">
        <v>27923</v>
      </c>
      <c r="I3372" s="87" t="n">
        <v>3600</v>
      </c>
      <c r="J3372" s="88" t="n">
        <v>0</v>
      </c>
      <c r="K3372" s="89" t="n">
        <v>0.064</v>
      </c>
      <c r="L3372" s="80" t="s">
        <v>873</v>
      </c>
      <c r="M3372" s="101" t="s">
        <v>15417</v>
      </c>
    </row>
    <row r="3373" customFormat="false" ht="18" hidden="false" customHeight="false" outlineLevel="0" collapsed="false">
      <c r="A3373" s="80" t="n">
        <v>3373</v>
      </c>
      <c r="B3373" s="81" t="s">
        <v>10132</v>
      </c>
      <c r="C3373" s="82" t="s">
        <v>10133</v>
      </c>
      <c r="D3373" s="84" t="s">
        <v>449</v>
      </c>
      <c r="E3373" s="85" t="s">
        <v>16</v>
      </c>
      <c r="F3373" s="86" t="s">
        <v>17</v>
      </c>
      <c r="G3373" s="88" t="s">
        <v>10134</v>
      </c>
      <c r="H3373" s="88" t="s">
        <v>10135</v>
      </c>
      <c r="I3373" s="87" t="n">
        <v>6064</v>
      </c>
      <c r="J3373" s="88" t="n">
        <v>0</v>
      </c>
      <c r="K3373" s="89" t="n">
        <v>0.017</v>
      </c>
      <c r="L3373" s="80" t="s">
        <v>873</v>
      </c>
      <c r="M3373" s="101" t="s">
        <v>15417</v>
      </c>
    </row>
    <row r="3374" customFormat="false" ht="27" hidden="false" customHeight="false" outlineLevel="0" collapsed="false">
      <c r="A3374" s="80" t="n">
        <v>3374</v>
      </c>
      <c r="B3374" s="81" t="s">
        <v>10136</v>
      </c>
      <c r="C3374" s="82" t="s">
        <v>10137</v>
      </c>
      <c r="D3374" s="84" t="s">
        <v>449</v>
      </c>
      <c r="E3374" s="85" t="s">
        <v>10</v>
      </c>
      <c r="F3374" s="93" t="s">
        <v>881</v>
      </c>
      <c r="G3374" s="87" t="n">
        <v>15910</v>
      </c>
      <c r="H3374" s="87" t="n">
        <v>9990</v>
      </c>
      <c r="I3374" s="87" t="n">
        <v>15360</v>
      </c>
      <c r="J3374" s="87" t="n">
        <v>9682</v>
      </c>
      <c r="K3374" s="92" t="n">
        <v>0.967</v>
      </c>
      <c r="L3374" s="80" t="s">
        <v>873</v>
      </c>
      <c r="M3374" s="101" t="s">
        <v>15417</v>
      </c>
    </row>
    <row r="3375" customFormat="false" ht="36" hidden="false" customHeight="false" outlineLevel="0" collapsed="false">
      <c r="A3375" s="80" t="n">
        <v>3375</v>
      </c>
      <c r="B3375" s="81" t="s">
        <v>10138</v>
      </c>
      <c r="C3375" s="82" t="s">
        <v>10139</v>
      </c>
      <c r="D3375" s="84" t="s">
        <v>449</v>
      </c>
      <c r="E3375" s="85" t="s">
        <v>10</v>
      </c>
      <c r="F3375" s="93" t="s">
        <v>881</v>
      </c>
      <c r="G3375" s="87" t="n">
        <v>15910</v>
      </c>
      <c r="H3375" s="87" t="n">
        <v>9990</v>
      </c>
      <c r="I3375" s="87" t="n">
        <v>15360</v>
      </c>
      <c r="J3375" s="87" t="n">
        <v>9640</v>
      </c>
      <c r="K3375" s="92" t="n">
        <v>0.965</v>
      </c>
      <c r="L3375" s="80" t="s">
        <v>873</v>
      </c>
      <c r="M3375" s="101" t="s">
        <v>15417</v>
      </c>
    </row>
    <row r="3376" customFormat="false" ht="18" hidden="false" customHeight="false" outlineLevel="0" collapsed="false">
      <c r="A3376" s="80" t="n">
        <v>3376</v>
      </c>
      <c r="B3376" s="81" t="s">
        <v>10140</v>
      </c>
      <c r="C3376" s="82" t="s">
        <v>10141</v>
      </c>
      <c r="D3376" s="84" t="s">
        <v>450</v>
      </c>
      <c r="E3376" s="85" t="s">
        <v>16</v>
      </c>
      <c r="F3376" s="86" t="s">
        <v>17</v>
      </c>
      <c r="G3376" s="88" t="s">
        <v>10142</v>
      </c>
      <c r="H3376" s="88" t="s">
        <v>10143</v>
      </c>
      <c r="I3376" s="87" t="n">
        <v>78043</v>
      </c>
      <c r="J3376" s="88" t="n">
        <v>0</v>
      </c>
      <c r="K3376" s="89" t="n">
        <v>0.112</v>
      </c>
      <c r="L3376" s="80" t="s">
        <v>873</v>
      </c>
      <c r="M3376" s="101" t="s">
        <v>15417</v>
      </c>
    </row>
    <row r="3377" customFormat="false" ht="18" hidden="false" customHeight="false" outlineLevel="0" collapsed="false">
      <c r="A3377" s="80" t="n">
        <v>3377</v>
      </c>
      <c r="B3377" s="81" t="s">
        <v>10144</v>
      </c>
      <c r="C3377" s="82" t="s">
        <v>10145</v>
      </c>
      <c r="D3377" s="84" t="s">
        <v>450</v>
      </c>
      <c r="E3377" s="85" t="s">
        <v>16</v>
      </c>
      <c r="F3377" s="86" t="s">
        <v>17</v>
      </c>
      <c r="G3377" s="87" t="n">
        <v>27925</v>
      </c>
      <c r="H3377" s="87" t="n">
        <v>27923</v>
      </c>
      <c r="I3377" s="87" t="n">
        <v>1770</v>
      </c>
      <c r="J3377" s="88" t="n">
        <v>0</v>
      </c>
      <c r="K3377" s="89" t="n">
        <v>0.032</v>
      </c>
      <c r="L3377" s="80" t="s">
        <v>873</v>
      </c>
      <c r="M3377" s="101" t="s">
        <v>15417</v>
      </c>
    </row>
    <row r="3378" customFormat="false" ht="27" hidden="false" customHeight="false" outlineLevel="0" collapsed="false">
      <c r="A3378" s="80" t="n">
        <v>3378</v>
      </c>
      <c r="B3378" s="81" t="s">
        <v>10146</v>
      </c>
      <c r="C3378" s="82" t="s">
        <v>10147</v>
      </c>
      <c r="D3378" s="84" t="s">
        <v>450</v>
      </c>
      <c r="E3378" s="85" t="s">
        <v>9</v>
      </c>
      <c r="F3378" s="93" t="s">
        <v>881</v>
      </c>
      <c r="G3378" s="87" t="n">
        <v>52843</v>
      </c>
      <c r="H3378" s="87" t="n">
        <v>27990</v>
      </c>
      <c r="I3378" s="87" t="n">
        <v>51156</v>
      </c>
      <c r="J3378" s="88" t="n">
        <v>0</v>
      </c>
      <c r="K3378" s="96" t="n">
        <v>0.633</v>
      </c>
      <c r="L3378" s="80" t="s">
        <v>873</v>
      </c>
      <c r="M3378" s="101" t="s">
        <v>15417</v>
      </c>
    </row>
    <row r="3379" customFormat="false" ht="27" hidden="false" customHeight="false" outlineLevel="0" collapsed="false">
      <c r="A3379" s="80" t="n">
        <v>3379</v>
      </c>
      <c r="B3379" s="81" t="s">
        <v>10148</v>
      </c>
      <c r="C3379" s="82" t="s">
        <v>10149</v>
      </c>
      <c r="D3379" s="84" t="s">
        <v>450</v>
      </c>
      <c r="E3379" s="85" t="s">
        <v>9</v>
      </c>
      <c r="F3379" s="86" t="s">
        <v>17</v>
      </c>
      <c r="G3379" s="87" t="n">
        <v>52843</v>
      </c>
      <c r="H3379" s="87" t="n">
        <v>27990</v>
      </c>
      <c r="I3379" s="87" t="n">
        <v>22707</v>
      </c>
      <c r="J3379" s="88" t="n">
        <v>0</v>
      </c>
      <c r="K3379" s="94" t="n">
        <v>0.281</v>
      </c>
      <c r="L3379" s="80" t="s">
        <v>873</v>
      </c>
      <c r="M3379" s="101" t="s">
        <v>15417</v>
      </c>
    </row>
    <row r="3380" customFormat="false" ht="36" hidden="false" customHeight="false" outlineLevel="0" collapsed="false">
      <c r="A3380" s="80" t="n">
        <v>3380</v>
      </c>
      <c r="B3380" s="81" t="s">
        <v>10150</v>
      </c>
      <c r="C3380" s="82" t="s">
        <v>10151</v>
      </c>
      <c r="D3380" s="84" t="s">
        <v>450</v>
      </c>
      <c r="E3380" s="85" t="s">
        <v>10</v>
      </c>
      <c r="F3380" s="93" t="s">
        <v>881</v>
      </c>
      <c r="G3380" s="87" t="n">
        <v>15910</v>
      </c>
      <c r="H3380" s="87" t="n">
        <v>9990</v>
      </c>
      <c r="I3380" s="87" t="n">
        <v>15660</v>
      </c>
      <c r="J3380" s="87" t="n">
        <v>7500</v>
      </c>
      <c r="K3380" s="92" t="n">
        <v>0.894</v>
      </c>
      <c r="L3380" s="80" t="s">
        <v>873</v>
      </c>
      <c r="M3380" s="101" t="s">
        <v>15417</v>
      </c>
    </row>
    <row r="3381" customFormat="false" ht="18" hidden="false" customHeight="false" outlineLevel="0" collapsed="false">
      <c r="A3381" s="80" t="n">
        <v>3381</v>
      </c>
      <c r="B3381" s="81" t="s">
        <v>10152</v>
      </c>
      <c r="C3381" s="82" t="s">
        <v>10153</v>
      </c>
      <c r="D3381" s="84" t="s">
        <v>429</v>
      </c>
      <c r="E3381" s="85" t="s">
        <v>16</v>
      </c>
      <c r="F3381" s="86" t="s">
        <v>17</v>
      </c>
      <c r="G3381" s="87" t="n">
        <v>27925</v>
      </c>
      <c r="H3381" s="87" t="n">
        <v>27923</v>
      </c>
      <c r="I3381" s="87" t="n">
        <v>9882</v>
      </c>
      <c r="J3381" s="88" t="n">
        <v>0</v>
      </c>
      <c r="K3381" s="89" t="n">
        <v>0.177</v>
      </c>
      <c r="L3381" s="80" t="s">
        <v>873</v>
      </c>
      <c r="M3381" s="101" t="s">
        <v>15417</v>
      </c>
    </row>
    <row r="3382" customFormat="false" ht="18" hidden="false" customHeight="false" outlineLevel="0" collapsed="false">
      <c r="A3382" s="80" t="n">
        <v>3382</v>
      </c>
      <c r="B3382" s="81" t="s">
        <v>10154</v>
      </c>
      <c r="C3382" s="82" t="s">
        <v>10155</v>
      </c>
      <c r="D3382" s="84" t="s">
        <v>429</v>
      </c>
      <c r="E3382" s="85" t="s">
        <v>16</v>
      </c>
      <c r="F3382" s="86" t="s">
        <v>17</v>
      </c>
      <c r="G3382" s="88" t="s">
        <v>10156</v>
      </c>
      <c r="H3382" s="88" t="s">
        <v>10157</v>
      </c>
      <c r="I3382" s="87" t="n">
        <v>84734</v>
      </c>
      <c r="J3382" s="88" t="n">
        <v>0</v>
      </c>
      <c r="K3382" s="94" t="n">
        <v>0.282</v>
      </c>
      <c r="L3382" s="80" t="s">
        <v>873</v>
      </c>
      <c r="M3382" s="101" t="s">
        <v>15417</v>
      </c>
    </row>
    <row r="3383" customFormat="false" ht="18" hidden="false" customHeight="false" outlineLevel="0" collapsed="false">
      <c r="A3383" s="80" t="n">
        <v>3383</v>
      </c>
      <c r="B3383" s="81" t="s">
        <v>10158</v>
      </c>
      <c r="C3383" s="82" t="s">
        <v>10159</v>
      </c>
      <c r="D3383" s="84" t="s">
        <v>429</v>
      </c>
      <c r="E3383" s="85" t="s">
        <v>9</v>
      </c>
      <c r="F3383" s="93" t="s">
        <v>881</v>
      </c>
      <c r="G3383" s="88" t="s">
        <v>9707</v>
      </c>
      <c r="H3383" s="87" t="n">
        <v>46717</v>
      </c>
      <c r="I3383" s="88" t="s">
        <v>10160</v>
      </c>
      <c r="J3383" s="87" t="n">
        <v>11236</v>
      </c>
      <c r="K3383" s="96" t="n">
        <v>0.798</v>
      </c>
      <c r="L3383" s="80" t="s">
        <v>873</v>
      </c>
      <c r="M3383" s="101" t="s">
        <v>15417</v>
      </c>
    </row>
    <row r="3384" customFormat="false" ht="27" hidden="false" customHeight="false" outlineLevel="0" collapsed="false">
      <c r="A3384" s="80" t="n">
        <v>3384</v>
      </c>
      <c r="B3384" s="81" t="s">
        <v>10161</v>
      </c>
      <c r="C3384" s="82" t="s">
        <v>10162</v>
      </c>
      <c r="D3384" s="84" t="s">
        <v>429</v>
      </c>
      <c r="E3384" s="85" t="s">
        <v>10</v>
      </c>
      <c r="F3384" s="93" t="s">
        <v>881</v>
      </c>
      <c r="G3384" s="87" t="n">
        <v>15910</v>
      </c>
      <c r="H3384" s="87" t="n">
        <v>9990</v>
      </c>
      <c r="I3384" s="87" t="n">
        <v>14094</v>
      </c>
      <c r="J3384" s="87" t="n">
        <v>9648</v>
      </c>
      <c r="K3384" s="92" t="n">
        <v>0.917</v>
      </c>
      <c r="L3384" s="80" t="s">
        <v>873</v>
      </c>
      <c r="M3384" s="101" t="s">
        <v>15417</v>
      </c>
    </row>
    <row r="3385" customFormat="false" ht="27" hidden="false" customHeight="false" outlineLevel="0" collapsed="false">
      <c r="A3385" s="80" t="n">
        <v>3385</v>
      </c>
      <c r="B3385" s="81" t="s">
        <v>10163</v>
      </c>
      <c r="C3385" s="82" t="s">
        <v>10164</v>
      </c>
      <c r="D3385" s="84" t="s">
        <v>429</v>
      </c>
      <c r="E3385" s="85" t="s">
        <v>10</v>
      </c>
      <c r="F3385" s="93" t="s">
        <v>881</v>
      </c>
      <c r="G3385" s="87" t="n">
        <v>15910</v>
      </c>
      <c r="H3385" s="87" t="n">
        <v>9990</v>
      </c>
      <c r="I3385" s="87" t="n">
        <v>14094</v>
      </c>
      <c r="J3385" s="87" t="n">
        <v>9648</v>
      </c>
      <c r="K3385" s="92" t="n">
        <v>0.917</v>
      </c>
      <c r="L3385" s="80" t="s">
        <v>873</v>
      </c>
      <c r="M3385" s="101" t="s">
        <v>15417</v>
      </c>
    </row>
    <row r="3386" customFormat="false" ht="27" hidden="false" customHeight="false" outlineLevel="0" collapsed="false">
      <c r="A3386" s="80" t="n">
        <v>3386</v>
      </c>
      <c r="B3386" s="81" t="s">
        <v>10165</v>
      </c>
      <c r="C3386" s="82" t="s">
        <v>10166</v>
      </c>
      <c r="D3386" s="84" t="s">
        <v>429</v>
      </c>
      <c r="E3386" s="85" t="s">
        <v>10</v>
      </c>
      <c r="F3386" s="93" t="s">
        <v>881</v>
      </c>
      <c r="G3386" s="87" t="n">
        <v>15910</v>
      </c>
      <c r="H3386" s="87" t="n">
        <v>9990</v>
      </c>
      <c r="I3386" s="87" t="n">
        <v>14094</v>
      </c>
      <c r="J3386" s="87" t="n">
        <v>9648</v>
      </c>
      <c r="K3386" s="92" t="n">
        <v>0.917</v>
      </c>
      <c r="L3386" s="80" t="s">
        <v>873</v>
      </c>
      <c r="M3386" s="101" t="s">
        <v>15417</v>
      </c>
    </row>
    <row r="3387" customFormat="false" ht="18" hidden="false" customHeight="false" outlineLevel="0" collapsed="false">
      <c r="A3387" s="80" t="n">
        <v>3387</v>
      </c>
      <c r="B3387" s="81" t="s">
        <v>10167</v>
      </c>
      <c r="C3387" s="82" t="s">
        <v>10168</v>
      </c>
      <c r="D3387" s="84" t="s">
        <v>429</v>
      </c>
      <c r="E3387" s="85" t="s">
        <v>9</v>
      </c>
      <c r="F3387" s="93" t="s">
        <v>881</v>
      </c>
      <c r="G3387" s="87" t="n">
        <v>52843</v>
      </c>
      <c r="H3387" s="87" t="n">
        <v>27990</v>
      </c>
      <c r="I3387" s="87" t="n">
        <v>51029</v>
      </c>
      <c r="J3387" s="87" t="n">
        <v>5820</v>
      </c>
      <c r="K3387" s="96" t="n">
        <v>0.703</v>
      </c>
      <c r="L3387" s="80" t="s">
        <v>873</v>
      </c>
      <c r="M3387" s="101" t="s">
        <v>15417</v>
      </c>
    </row>
    <row r="3388" customFormat="false" ht="18" hidden="false" customHeight="false" outlineLevel="0" collapsed="false">
      <c r="A3388" s="80" t="n">
        <v>3388</v>
      </c>
      <c r="B3388" s="81" t="s">
        <v>10169</v>
      </c>
      <c r="C3388" s="82" t="s">
        <v>10170</v>
      </c>
      <c r="D3388" s="84" t="s">
        <v>429</v>
      </c>
      <c r="E3388" s="85" t="s">
        <v>9</v>
      </c>
      <c r="F3388" s="93" t="s">
        <v>881</v>
      </c>
      <c r="G3388" s="87" t="n">
        <v>52843</v>
      </c>
      <c r="H3388" s="87" t="n">
        <v>27990</v>
      </c>
      <c r="I3388" s="87" t="n">
        <v>51612</v>
      </c>
      <c r="J3388" s="87" t="n">
        <v>5820</v>
      </c>
      <c r="K3388" s="96" t="n">
        <v>0.711</v>
      </c>
      <c r="L3388" s="80" t="s">
        <v>873</v>
      </c>
      <c r="M3388" s="101" t="s">
        <v>15417</v>
      </c>
    </row>
    <row r="3389" customFormat="false" ht="36" hidden="false" customHeight="false" outlineLevel="0" collapsed="false">
      <c r="A3389" s="80" t="n">
        <v>3389</v>
      </c>
      <c r="B3389" s="81" t="s">
        <v>10171</v>
      </c>
      <c r="C3389" s="82" t="s">
        <v>10172</v>
      </c>
      <c r="D3389" s="84" t="s">
        <v>429</v>
      </c>
      <c r="E3389" s="85" t="s">
        <v>9</v>
      </c>
      <c r="F3389" s="93" t="s">
        <v>881</v>
      </c>
      <c r="G3389" s="87" t="n">
        <v>52843</v>
      </c>
      <c r="H3389" s="87" t="n">
        <v>27990</v>
      </c>
      <c r="I3389" s="87" t="n">
        <v>51675</v>
      </c>
      <c r="J3389" s="87" t="n">
        <v>5820</v>
      </c>
      <c r="K3389" s="96" t="n">
        <v>0.711</v>
      </c>
      <c r="L3389" s="80" t="s">
        <v>873</v>
      </c>
      <c r="M3389" s="101" t="s">
        <v>15417</v>
      </c>
    </row>
    <row r="3390" customFormat="false" ht="27" hidden="false" customHeight="false" outlineLevel="0" collapsed="false">
      <c r="A3390" s="80" t="n">
        <v>3390</v>
      </c>
      <c r="B3390" s="81" t="s">
        <v>10173</v>
      </c>
      <c r="C3390" s="82" t="s">
        <v>10174</v>
      </c>
      <c r="D3390" s="84" t="s">
        <v>429</v>
      </c>
      <c r="E3390" s="85" t="s">
        <v>9</v>
      </c>
      <c r="F3390" s="93" t="s">
        <v>881</v>
      </c>
      <c r="G3390" s="87" t="n">
        <v>52843</v>
      </c>
      <c r="H3390" s="87" t="n">
        <v>27990</v>
      </c>
      <c r="I3390" s="87" t="n">
        <v>50726</v>
      </c>
      <c r="J3390" s="87" t="n">
        <v>5820</v>
      </c>
      <c r="K3390" s="96" t="n">
        <v>0.7</v>
      </c>
      <c r="L3390" s="80" t="s">
        <v>873</v>
      </c>
      <c r="M3390" s="101" t="s">
        <v>15417</v>
      </c>
    </row>
    <row r="3391" customFormat="false" ht="27" hidden="false" customHeight="false" outlineLevel="0" collapsed="false">
      <c r="A3391" s="80" t="n">
        <v>3391</v>
      </c>
      <c r="B3391" s="81" t="s">
        <v>10175</v>
      </c>
      <c r="C3391" s="82" t="s">
        <v>10176</v>
      </c>
      <c r="D3391" s="84" t="s">
        <v>429</v>
      </c>
      <c r="E3391" s="85" t="s">
        <v>9</v>
      </c>
      <c r="F3391" s="93" t="s">
        <v>881</v>
      </c>
      <c r="G3391" s="87" t="n">
        <v>52843</v>
      </c>
      <c r="H3391" s="87" t="n">
        <v>27990</v>
      </c>
      <c r="I3391" s="87" t="n">
        <v>51946</v>
      </c>
      <c r="J3391" s="87" t="n">
        <v>5820</v>
      </c>
      <c r="K3391" s="96" t="n">
        <v>0.715</v>
      </c>
      <c r="L3391" s="80" t="s">
        <v>873</v>
      </c>
      <c r="M3391" s="101" t="s">
        <v>15417</v>
      </c>
    </row>
    <row r="3392" customFormat="false" ht="18" hidden="false" customHeight="false" outlineLevel="0" collapsed="false">
      <c r="A3392" s="80" t="n">
        <v>3392</v>
      </c>
      <c r="B3392" s="81" t="s">
        <v>10177</v>
      </c>
      <c r="C3392" s="82" t="s">
        <v>10178</v>
      </c>
      <c r="D3392" s="84" t="s">
        <v>429</v>
      </c>
      <c r="E3392" s="85" t="s">
        <v>16</v>
      </c>
      <c r="F3392" s="86" t="s">
        <v>17</v>
      </c>
      <c r="G3392" s="88" t="s">
        <v>10179</v>
      </c>
      <c r="H3392" s="88" t="s">
        <v>10180</v>
      </c>
      <c r="I3392" s="87" t="n">
        <v>18531</v>
      </c>
      <c r="J3392" s="87" t="n">
        <v>1000</v>
      </c>
      <c r="K3392" s="89" t="n">
        <v>0.069</v>
      </c>
      <c r="L3392" s="80" t="s">
        <v>873</v>
      </c>
      <c r="M3392" s="101" t="s">
        <v>15417</v>
      </c>
    </row>
    <row r="3393" customFormat="false" ht="15" hidden="false" customHeight="false" outlineLevel="0" collapsed="false">
      <c r="A3393" s="80" t="n">
        <v>3393</v>
      </c>
      <c r="B3393" s="81" t="s">
        <v>10181</v>
      </c>
      <c r="C3393" s="82" t="s">
        <v>10182</v>
      </c>
      <c r="D3393" s="84" t="s">
        <v>451</v>
      </c>
      <c r="E3393" s="85" t="s">
        <v>16</v>
      </c>
      <c r="F3393" s="86" t="s">
        <v>17</v>
      </c>
      <c r="G3393" s="87" t="n">
        <v>27925</v>
      </c>
      <c r="H3393" s="87" t="n">
        <v>27923</v>
      </c>
      <c r="I3393" s="87" t="n">
        <v>7688</v>
      </c>
      <c r="J3393" s="88" t="n">
        <v>0</v>
      </c>
      <c r="K3393" s="89" t="n">
        <v>0.138</v>
      </c>
      <c r="L3393" s="80" t="s">
        <v>873</v>
      </c>
      <c r="M3393" s="101" t="s">
        <v>15417</v>
      </c>
    </row>
    <row r="3394" customFormat="false" ht="15" hidden="false" customHeight="false" outlineLevel="0" collapsed="false">
      <c r="A3394" s="80" t="n">
        <v>3394</v>
      </c>
      <c r="B3394" s="81" t="s">
        <v>10183</v>
      </c>
      <c r="C3394" s="82" t="s">
        <v>10184</v>
      </c>
      <c r="D3394" s="84" t="s">
        <v>451</v>
      </c>
      <c r="E3394" s="85" t="s">
        <v>9</v>
      </c>
      <c r="F3394" s="86" t="s">
        <v>17</v>
      </c>
      <c r="G3394" s="88" t="s">
        <v>9703</v>
      </c>
      <c r="H3394" s="87" t="n">
        <v>95820</v>
      </c>
      <c r="I3394" s="88" t="s">
        <v>10185</v>
      </c>
      <c r="J3394" s="87" t="n">
        <v>22324</v>
      </c>
      <c r="K3394" s="94" t="n">
        <v>0.383</v>
      </c>
      <c r="L3394" s="80" t="s">
        <v>873</v>
      </c>
      <c r="M3394" s="101" t="s">
        <v>15417</v>
      </c>
    </row>
    <row r="3395" customFormat="false" ht="15" hidden="false" customHeight="false" outlineLevel="0" collapsed="false">
      <c r="A3395" s="80" t="n">
        <v>3395</v>
      </c>
      <c r="B3395" s="81" t="s">
        <v>10186</v>
      </c>
      <c r="C3395" s="82" t="s">
        <v>10187</v>
      </c>
      <c r="D3395" s="84" t="s">
        <v>451</v>
      </c>
      <c r="E3395" s="85" t="s">
        <v>9</v>
      </c>
      <c r="F3395" s="93" t="s">
        <v>881</v>
      </c>
      <c r="G3395" s="88" t="s">
        <v>9707</v>
      </c>
      <c r="H3395" s="87" t="n">
        <v>46717</v>
      </c>
      <c r="I3395" s="88" t="s">
        <v>10188</v>
      </c>
      <c r="J3395" s="87" t="n">
        <v>10676</v>
      </c>
      <c r="K3395" s="96" t="n">
        <v>0.779</v>
      </c>
      <c r="L3395" s="80" t="s">
        <v>873</v>
      </c>
      <c r="M3395" s="101" t="s">
        <v>15417</v>
      </c>
    </row>
    <row r="3396" customFormat="false" ht="18" hidden="false" customHeight="false" outlineLevel="0" collapsed="false">
      <c r="A3396" s="80" t="n">
        <v>3396</v>
      </c>
      <c r="B3396" s="81" t="s">
        <v>10189</v>
      </c>
      <c r="C3396" s="82" t="s">
        <v>10190</v>
      </c>
      <c r="D3396" s="84" t="s">
        <v>451</v>
      </c>
      <c r="E3396" s="85" t="s">
        <v>9</v>
      </c>
      <c r="F3396" s="93" t="s">
        <v>881</v>
      </c>
      <c r="G3396" s="87" t="n">
        <v>52843</v>
      </c>
      <c r="H3396" s="87" t="n">
        <v>27990</v>
      </c>
      <c r="I3396" s="87" t="n">
        <v>47241</v>
      </c>
      <c r="J3396" s="87" t="n">
        <v>4924</v>
      </c>
      <c r="K3396" s="96" t="n">
        <v>0.645</v>
      </c>
      <c r="L3396" s="80" t="s">
        <v>873</v>
      </c>
      <c r="M3396" s="101" t="s">
        <v>15417</v>
      </c>
    </row>
    <row r="3397" customFormat="false" ht="18" hidden="false" customHeight="false" outlineLevel="0" collapsed="false">
      <c r="A3397" s="80" t="n">
        <v>3397</v>
      </c>
      <c r="B3397" s="81" t="s">
        <v>10191</v>
      </c>
      <c r="C3397" s="82" t="s">
        <v>10192</v>
      </c>
      <c r="D3397" s="84" t="s">
        <v>451</v>
      </c>
      <c r="E3397" s="85" t="s">
        <v>9</v>
      </c>
      <c r="F3397" s="93" t="s">
        <v>881</v>
      </c>
      <c r="G3397" s="87" t="n">
        <v>52843</v>
      </c>
      <c r="H3397" s="87" t="n">
        <v>27990</v>
      </c>
      <c r="I3397" s="87" t="n">
        <v>47241</v>
      </c>
      <c r="J3397" s="87" t="n">
        <v>4924</v>
      </c>
      <c r="K3397" s="96" t="n">
        <v>0.645</v>
      </c>
      <c r="L3397" s="80" t="s">
        <v>873</v>
      </c>
      <c r="M3397" s="101" t="s">
        <v>15417</v>
      </c>
    </row>
    <row r="3398" customFormat="false" ht="18" hidden="false" customHeight="false" outlineLevel="0" collapsed="false">
      <c r="A3398" s="80" t="n">
        <v>3398</v>
      </c>
      <c r="B3398" s="81" t="s">
        <v>10193</v>
      </c>
      <c r="C3398" s="82" t="s">
        <v>10194</v>
      </c>
      <c r="D3398" s="84" t="s">
        <v>451</v>
      </c>
      <c r="E3398" s="85" t="s">
        <v>9</v>
      </c>
      <c r="F3398" s="93" t="s">
        <v>881</v>
      </c>
      <c r="G3398" s="87" t="n">
        <v>52843</v>
      </c>
      <c r="H3398" s="87" t="n">
        <v>27990</v>
      </c>
      <c r="I3398" s="87" t="n">
        <v>49329</v>
      </c>
      <c r="J3398" s="87" t="n">
        <v>4924</v>
      </c>
      <c r="K3398" s="96" t="n">
        <v>0.671</v>
      </c>
      <c r="L3398" s="80" t="s">
        <v>873</v>
      </c>
      <c r="M3398" s="101" t="s">
        <v>15417</v>
      </c>
    </row>
    <row r="3399" customFormat="false" ht="27" hidden="false" customHeight="false" outlineLevel="0" collapsed="false">
      <c r="A3399" s="80" t="n">
        <v>3399</v>
      </c>
      <c r="B3399" s="81" t="s">
        <v>10195</v>
      </c>
      <c r="C3399" s="82" t="s">
        <v>10196</v>
      </c>
      <c r="D3399" s="84" t="s">
        <v>452</v>
      </c>
      <c r="E3399" s="85" t="s">
        <v>16</v>
      </c>
      <c r="F3399" s="86" t="s">
        <v>17</v>
      </c>
      <c r="G3399" s="87" t="n">
        <v>27925</v>
      </c>
      <c r="H3399" s="87" t="n">
        <v>27923</v>
      </c>
      <c r="I3399" s="87" t="n">
        <v>13851</v>
      </c>
      <c r="J3399" s="88" t="n">
        <v>0</v>
      </c>
      <c r="K3399" s="89" t="n">
        <v>0.248</v>
      </c>
      <c r="L3399" s="80" t="s">
        <v>873</v>
      </c>
      <c r="M3399" s="101" t="s">
        <v>15417</v>
      </c>
    </row>
    <row r="3400" customFormat="false" ht="18" hidden="false" customHeight="false" outlineLevel="0" collapsed="false">
      <c r="A3400" s="80" t="n">
        <v>3400</v>
      </c>
      <c r="B3400" s="81" t="s">
        <v>10197</v>
      </c>
      <c r="C3400" s="82" t="s">
        <v>10198</v>
      </c>
      <c r="D3400" s="84" t="s">
        <v>452</v>
      </c>
      <c r="E3400" s="85" t="s">
        <v>16</v>
      </c>
      <c r="F3400" s="86" t="s">
        <v>17</v>
      </c>
      <c r="G3400" s="88" t="s">
        <v>9742</v>
      </c>
      <c r="H3400" s="88" t="s">
        <v>9743</v>
      </c>
      <c r="I3400" s="87" t="n">
        <v>3630</v>
      </c>
      <c r="J3400" s="88" t="n">
        <v>0</v>
      </c>
      <c r="K3400" s="89" t="n">
        <v>0.012</v>
      </c>
      <c r="L3400" s="80" t="s">
        <v>873</v>
      </c>
      <c r="M3400" s="101" t="s">
        <v>15417</v>
      </c>
    </row>
    <row r="3401" customFormat="false" ht="18" hidden="false" customHeight="false" outlineLevel="0" collapsed="false">
      <c r="A3401" s="80" t="n">
        <v>3401</v>
      </c>
      <c r="B3401" s="81" t="s">
        <v>10199</v>
      </c>
      <c r="C3401" s="82" t="s">
        <v>10200</v>
      </c>
      <c r="D3401" s="84" t="s">
        <v>452</v>
      </c>
      <c r="E3401" s="85" t="s">
        <v>9</v>
      </c>
      <c r="F3401" s="93" t="s">
        <v>881</v>
      </c>
      <c r="G3401" s="88" t="s">
        <v>10201</v>
      </c>
      <c r="H3401" s="87" t="n">
        <v>47650</v>
      </c>
      <c r="I3401" s="88" t="s">
        <v>10036</v>
      </c>
      <c r="J3401" s="87" t="n">
        <v>4845</v>
      </c>
      <c r="K3401" s="96" t="n">
        <v>0.623</v>
      </c>
      <c r="L3401" s="80" t="s">
        <v>873</v>
      </c>
      <c r="M3401" s="101" t="s">
        <v>15417</v>
      </c>
    </row>
    <row r="3402" customFormat="false" ht="18" hidden="false" customHeight="false" outlineLevel="0" collapsed="false">
      <c r="A3402" s="80" t="n">
        <v>3402</v>
      </c>
      <c r="B3402" s="81" t="s">
        <v>10202</v>
      </c>
      <c r="C3402" s="82" t="s">
        <v>10203</v>
      </c>
      <c r="D3402" s="84" t="s">
        <v>452</v>
      </c>
      <c r="E3402" s="85" t="s">
        <v>9</v>
      </c>
      <c r="F3402" s="93" t="s">
        <v>881</v>
      </c>
      <c r="G3402" s="88" t="s">
        <v>10201</v>
      </c>
      <c r="H3402" s="87" t="n">
        <v>47650</v>
      </c>
      <c r="I3402" s="88" t="s">
        <v>10204</v>
      </c>
      <c r="J3402" s="87" t="n">
        <v>4881</v>
      </c>
      <c r="K3402" s="96" t="n">
        <v>0.66</v>
      </c>
      <c r="L3402" s="80" t="s">
        <v>873</v>
      </c>
      <c r="M3402" s="101" t="s">
        <v>15417</v>
      </c>
    </row>
    <row r="3403" customFormat="false" ht="18" hidden="false" customHeight="false" outlineLevel="0" collapsed="false">
      <c r="A3403" s="80" t="n">
        <v>3403</v>
      </c>
      <c r="B3403" s="81" t="s">
        <v>10205</v>
      </c>
      <c r="C3403" s="82" t="s">
        <v>10206</v>
      </c>
      <c r="D3403" s="84" t="s">
        <v>452</v>
      </c>
      <c r="E3403" s="85" t="s">
        <v>11</v>
      </c>
      <c r="F3403" s="91" t="s">
        <v>18</v>
      </c>
      <c r="G3403" s="87" t="n">
        <v>50000</v>
      </c>
      <c r="H3403" s="88" t="n">
        <v>0</v>
      </c>
      <c r="I3403" s="87" t="n">
        <v>28950</v>
      </c>
      <c r="J3403" s="88" t="n">
        <v>0</v>
      </c>
      <c r="K3403" s="96" t="n">
        <v>0.579</v>
      </c>
      <c r="L3403" s="80" t="s">
        <v>873</v>
      </c>
      <c r="M3403" s="101" t="s">
        <v>15417</v>
      </c>
    </row>
    <row r="3404" customFormat="false" ht="27" hidden="false" customHeight="false" outlineLevel="0" collapsed="false">
      <c r="A3404" s="80" t="n">
        <v>3404</v>
      </c>
      <c r="B3404" s="81" t="s">
        <v>10207</v>
      </c>
      <c r="C3404" s="82" t="s">
        <v>10208</v>
      </c>
      <c r="D3404" s="84" t="s">
        <v>452</v>
      </c>
      <c r="E3404" s="85" t="s">
        <v>10</v>
      </c>
      <c r="F3404" s="93" t="s">
        <v>881</v>
      </c>
      <c r="G3404" s="87" t="n">
        <v>15910</v>
      </c>
      <c r="H3404" s="87" t="n">
        <v>9990</v>
      </c>
      <c r="I3404" s="87" t="n">
        <v>15093</v>
      </c>
      <c r="J3404" s="87" t="n">
        <v>9695</v>
      </c>
      <c r="K3404" s="92" t="n">
        <v>0.957</v>
      </c>
      <c r="L3404" s="80" t="s">
        <v>873</v>
      </c>
      <c r="M3404" s="101" t="s">
        <v>15417</v>
      </c>
    </row>
    <row r="3405" customFormat="false" ht="18" hidden="false" customHeight="false" outlineLevel="0" collapsed="false">
      <c r="A3405" s="80" t="n">
        <v>3405</v>
      </c>
      <c r="B3405" s="81" t="s">
        <v>10209</v>
      </c>
      <c r="C3405" s="82" t="s">
        <v>10210</v>
      </c>
      <c r="D3405" s="84" t="s">
        <v>452</v>
      </c>
      <c r="E3405" s="85" t="s">
        <v>10</v>
      </c>
      <c r="F3405" s="93" t="s">
        <v>881</v>
      </c>
      <c r="G3405" s="87" t="n">
        <v>15910</v>
      </c>
      <c r="H3405" s="87" t="n">
        <v>9990</v>
      </c>
      <c r="I3405" s="87" t="n">
        <v>15001</v>
      </c>
      <c r="J3405" s="87" t="n">
        <v>7495</v>
      </c>
      <c r="K3405" s="92" t="n">
        <v>0.869</v>
      </c>
      <c r="L3405" s="80" t="s">
        <v>873</v>
      </c>
      <c r="M3405" s="101" t="s">
        <v>15417</v>
      </c>
    </row>
    <row r="3406" customFormat="false" ht="18" hidden="false" customHeight="false" outlineLevel="0" collapsed="false">
      <c r="A3406" s="80" t="n">
        <v>3406</v>
      </c>
      <c r="B3406" s="81" t="s">
        <v>10211</v>
      </c>
      <c r="C3406" s="82" t="s">
        <v>10212</v>
      </c>
      <c r="D3406" s="84" t="s">
        <v>453</v>
      </c>
      <c r="E3406" s="85" t="s">
        <v>16</v>
      </c>
      <c r="F3406" s="86" t="s">
        <v>17</v>
      </c>
      <c r="G3406" s="87" t="n">
        <v>27925</v>
      </c>
      <c r="H3406" s="87" t="n">
        <v>27923</v>
      </c>
      <c r="I3406" s="88" t="n">
        <v>300</v>
      </c>
      <c r="J3406" s="88" t="n">
        <v>0</v>
      </c>
      <c r="K3406" s="89" t="n">
        <v>0.005</v>
      </c>
      <c r="L3406" s="80" t="s">
        <v>873</v>
      </c>
      <c r="M3406" s="101" t="s">
        <v>15417</v>
      </c>
    </row>
    <row r="3407" customFormat="false" ht="18" hidden="false" customHeight="false" outlineLevel="0" collapsed="false">
      <c r="A3407" s="80" t="n">
        <v>3407</v>
      </c>
      <c r="B3407" s="81" t="s">
        <v>10213</v>
      </c>
      <c r="C3407" s="82" t="s">
        <v>10214</v>
      </c>
      <c r="D3407" s="84" t="s">
        <v>453</v>
      </c>
      <c r="E3407" s="85" t="s">
        <v>9</v>
      </c>
      <c r="F3407" s="93" t="s">
        <v>881</v>
      </c>
      <c r="G3407" s="88" t="s">
        <v>9703</v>
      </c>
      <c r="H3407" s="87" t="n">
        <v>95820</v>
      </c>
      <c r="I3407" s="88" t="s">
        <v>10215</v>
      </c>
      <c r="J3407" s="88" t="n">
        <v>0</v>
      </c>
      <c r="K3407" s="96" t="n">
        <v>0.608</v>
      </c>
      <c r="L3407" s="80" t="s">
        <v>873</v>
      </c>
      <c r="M3407" s="101" t="s">
        <v>15417</v>
      </c>
    </row>
    <row r="3408" customFormat="false" ht="18" hidden="false" customHeight="false" outlineLevel="0" collapsed="false">
      <c r="A3408" s="80" t="n">
        <v>3408</v>
      </c>
      <c r="B3408" s="81" t="s">
        <v>10216</v>
      </c>
      <c r="C3408" s="82" t="s">
        <v>10217</v>
      </c>
      <c r="D3408" s="84" t="s">
        <v>453</v>
      </c>
      <c r="E3408" s="85" t="s">
        <v>9</v>
      </c>
      <c r="F3408" s="91" t="s">
        <v>18</v>
      </c>
      <c r="G3408" s="88" t="s">
        <v>9707</v>
      </c>
      <c r="H3408" s="87" t="n">
        <v>46717</v>
      </c>
      <c r="I3408" s="88" t="s">
        <v>10218</v>
      </c>
      <c r="J3408" s="88" t="n">
        <v>0</v>
      </c>
      <c r="K3408" s="96" t="n">
        <v>0.706</v>
      </c>
      <c r="L3408" s="80" t="s">
        <v>873</v>
      </c>
      <c r="M3408" s="101" t="s">
        <v>15417</v>
      </c>
    </row>
    <row r="3409" customFormat="false" ht="18" hidden="false" customHeight="false" outlineLevel="0" collapsed="false">
      <c r="A3409" s="80" t="n">
        <v>3409</v>
      </c>
      <c r="B3409" s="81" t="s">
        <v>10219</v>
      </c>
      <c r="C3409" s="82" t="s">
        <v>10220</v>
      </c>
      <c r="D3409" s="84" t="s">
        <v>453</v>
      </c>
      <c r="E3409" s="85" t="s">
        <v>9</v>
      </c>
      <c r="F3409" s="91" t="s">
        <v>18</v>
      </c>
      <c r="G3409" s="88" t="s">
        <v>9707</v>
      </c>
      <c r="H3409" s="87" t="n">
        <v>46717</v>
      </c>
      <c r="I3409" s="88" t="s">
        <v>10221</v>
      </c>
      <c r="J3409" s="88" t="n">
        <v>0</v>
      </c>
      <c r="K3409" s="96" t="n">
        <v>0.711</v>
      </c>
      <c r="L3409" s="80" t="s">
        <v>873</v>
      </c>
      <c r="M3409" s="101" t="s">
        <v>15417</v>
      </c>
    </row>
    <row r="3410" customFormat="false" ht="18" hidden="false" customHeight="false" outlineLevel="0" collapsed="false">
      <c r="A3410" s="80" t="n">
        <v>3410</v>
      </c>
      <c r="B3410" s="81" t="s">
        <v>10222</v>
      </c>
      <c r="C3410" s="82" t="s">
        <v>10223</v>
      </c>
      <c r="D3410" s="84" t="s">
        <v>453</v>
      </c>
      <c r="E3410" s="85" t="s">
        <v>9</v>
      </c>
      <c r="F3410" s="93" t="s">
        <v>881</v>
      </c>
      <c r="G3410" s="88" t="s">
        <v>9707</v>
      </c>
      <c r="H3410" s="87" t="n">
        <v>46717</v>
      </c>
      <c r="I3410" s="87" t="n">
        <v>77552</v>
      </c>
      <c r="J3410" s="88" t="n">
        <v>0</v>
      </c>
      <c r="K3410" s="94" t="n">
        <v>0.419</v>
      </c>
      <c r="L3410" s="80" t="s">
        <v>873</v>
      </c>
      <c r="M3410" s="101" t="s">
        <v>15417</v>
      </c>
    </row>
    <row r="3411" customFormat="false" ht="18" hidden="false" customHeight="false" outlineLevel="0" collapsed="false">
      <c r="A3411" s="80" t="n">
        <v>3411</v>
      </c>
      <c r="B3411" s="81" t="s">
        <v>10224</v>
      </c>
      <c r="C3411" s="82" t="s">
        <v>10225</v>
      </c>
      <c r="D3411" s="84" t="s">
        <v>453</v>
      </c>
      <c r="E3411" s="85" t="s">
        <v>16</v>
      </c>
      <c r="F3411" s="86" t="s">
        <v>17</v>
      </c>
      <c r="G3411" s="87" t="n">
        <v>66010</v>
      </c>
      <c r="H3411" s="87" t="n">
        <v>74962</v>
      </c>
      <c r="I3411" s="87" t="n">
        <v>4955</v>
      </c>
      <c r="J3411" s="87" t="n">
        <v>31195</v>
      </c>
      <c r="K3411" s="94" t="n">
        <v>0.256</v>
      </c>
      <c r="L3411" s="80" t="s">
        <v>873</v>
      </c>
      <c r="M3411" s="101" t="s">
        <v>15417</v>
      </c>
    </row>
    <row r="3412" customFormat="false" ht="18" hidden="false" customHeight="false" outlineLevel="0" collapsed="false">
      <c r="A3412" s="80" t="n">
        <v>3412</v>
      </c>
      <c r="B3412" s="81" t="s">
        <v>10226</v>
      </c>
      <c r="C3412" s="82" t="s">
        <v>10227</v>
      </c>
      <c r="D3412" s="84" t="s">
        <v>453</v>
      </c>
      <c r="E3412" s="85" t="s">
        <v>16</v>
      </c>
      <c r="F3412" s="86" t="s">
        <v>17</v>
      </c>
      <c r="G3412" s="88" t="s">
        <v>9912</v>
      </c>
      <c r="H3412" s="88" t="s">
        <v>9913</v>
      </c>
      <c r="I3412" s="87" t="n">
        <v>4673</v>
      </c>
      <c r="J3412" s="87" t="n">
        <v>31195</v>
      </c>
      <c r="K3412" s="89" t="n">
        <v>0.127</v>
      </c>
      <c r="L3412" s="80" t="s">
        <v>873</v>
      </c>
      <c r="M3412" s="101" t="s">
        <v>15417</v>
      </c>
    </row>
    <row r="3413" customFormat="false" ht="27" hidden="false" customHeight="false" outlineLevel="0" collapsed="false">
      <c r="A3413" s="80" t="n">
        <v>3413</v>
      </c>
      <c r="B3413" s="81" t="s">
        <v>10228</v>
      </c>
      <c r="C3413" s="82" t="s">
        <v>10229</v>
      </c>
      <c r="D3413" s="84" t="s">
        <v>453</v>
      </c>
      <c r="E3413" s="85" t="s">
        <v>16</v>
      </c>
      <c r="F3413" s="86" t="s">
        <v>17</v>
      </c>
      <c r="G3413" s="87" t="n">
        <v>55796</v>
      </c>
      <c r="H3413" s="87" t="n">
        <v>80805</v>
      </c>
      <c r="I3413" s="87" t="n">
        <v>1566</v>
      </c>
      <c r="J3413" s="87" t="n">
        <v>31195</v>
      </c>
      <c r="K3413" s="89" t="n">
        <v>0.24</v>
      </c>
      <c r="L3413" s="80" t="s">
        <v>873</v>
      </c>
      <c r="M3413" s="101" t="s">
        <v>15417</v>
      </c>
    </row>
    <row r="3414" customFormat="false" ht="27" hidden="false" customHeight="false" outlineLevel="0" collapsed="false">
      <c r="A3414" s="80" t="n">
        <v>3414</v>
      </c>
      <c r="B3414" s="81" t="s">
        <v>10230</v>
      </c>
      <c r="C3414" s="82" t="s">
        <v>10231</v>
      </c>
      <c r="D3414" s="84" t="s">
        <v>453</v>
      </c>
      <c r="E3414" s="85" t="s">
        <v>16</v>
      </c>
      <c r="F3414" s="86" t="s">
        <v>17</v>
      </c>
      <c r="G3414" s="87" t="n">
        <v>62439</v>
      </c>
      <c r="H3414" s="87" t="n">
        <v>72628</v>
      </c>
      <c r="I3414" s="87" t="n">
        <v>4694</v>
      </c>
      <c r="J3414" s="87" t="n">
        <v>31195</v>
      </c>
      <c r="K3414" s="94" t="n">
        <v>0.266</v>
      </c>
      <c r="L3414" s="80" t="s">
        <v>873</v>
      </c>
      <c r="M3414" s="101" t="s">
        <v>15417</v>
      </c>
    </row>
    <row r="3415" customFormat="false" ht="27" hidden="false" customHeight="false" outlineLevel="0" collapsed="false">
      <c r="A3415" s="80" t="n">
        <v>3415</v>
      </c>
      <c r="B3415" s="81" t="s">
        <v>10232</v>
      </c>
      <c r="C3415" s="82" t="s">
        <v>10233</v>
      </c>
      <c r="D3415" s="84" t="s">
        <v>453</v>
      </c>
      <c r="E3415" s="85" t="s">
        <v>16</v>
      </c>
      <c r="F3415" s="86" t="s">
        <v>17</v>
      </c>
      <c r="G3415" s="87" t="n">
        <v>55556</v>
      </c>
      <c r="H3415" s="87" t="n">
        <v>81927</v>
      </c>
      <c r="I3415" s="87" t="n">
        <v>9382</v>
      </c>
      <c r="J3415" s="87" t="n">
        <v>19933</v>
      </c>
      <c r="K3415" s="89" t="n">
        <v>0.213</v>
      </c>
      <c r="L3415" s="80" t="s">
        <v>873</v>
      </c>
      <c r="M3415" s="101" t="s">
        <v>15417</v>
      </c>
    </row>
    <row r="3416" customFormat="false" ht="27" hidden="false" customHeight="false" outlineLevel="0" collapsed="false">
      <c r="A3416" s="80" t="n">
        <v>3416</v>
      </c>
      <c r="B3416" s="81" t="s">
        <v>10234</v>
      </c>
      <c r="C3416" s="82" t="s">
        <v>10235</v>
      </c>
      <c r="D3416" s="84" t="s">
        <v>453</v>
      </c>
      <c r="E3416" s="85" t="s">
        <v>16</v>
      </c>
      <c r="F3416" s="86" t="s">
        <v>17</v>
      </c>
      <c r="G3416" s="87" t="n">
        <v>53697</v>
      </c>
      <c r="H3416" s="87" t="n">
        <v>88404</v>
      </c>
      <c r="I3416" s="87" t="n">
        <v>3131</v>
      </c>
      <c r="J3416" s="88" t="n">
        <v>0</v>
      </c>
      <c r="K3416" s="89" t="n">
        <v>0.022</v>
      </c>
      <c r="L3416" s="80" t="s">
        <v>873</v>
      </c>
      <c r="M3416" s="101" t="s">
        <v>15417</v>
      </c>
    </row>
    <row r="3417" customFormat="false" ht="27" hidden="false" customHeight="false" outlineLevel="0" collapsed="false">
      <c r="A3417" s="80" t="n">
        <v>3417</v>
      </c>
      <c r="B3417" s="81" t="s">
        <v>10236</v>
      </c>
      <c r="C3417" s="82" t="s">
        <v>10237</v>
      </c>
      <c r="D3417" s="84" t="s">
        <v>453</v>
      </c>
      <c r="E3417" s="85" t="s">
        <v>16</v>
      </c>
      <c r="F3417" s="86" t="s">
        <v>17</v>
      </c>
      <c r="G3417" s="87" t="n">
        <v>53697</v>
      </c>
      <c r="H3417" s="87" t="n">
        <v>88404</v>
      </c>
      <c r="I3417" s="87" t="n">
        <v>3389</v>
      </c>
      <c r="J3417" s="87" t="n">
        <v>32195</v>
      </c>
      <c r="K3417" s="94" t="n">
        <v>0.25</v>
      </c>
      <c r="L3417" s="80" t="s">
        <v>873</v>
      </c>
      <c r="M3417" s="101" t="s">
        <v>15417</v>
      </c>
    </row>
    <row r="3418" customFormat="false" ht="27" hidden="false" customHeight="false" outlineLevel="0" collapsed="false">
      <c r="A3418" s="80" t="n">
        <v>3418</v>
      </c>
      <c r="B3418" s="81" t="s">
        <v>10238</v>
      </c>
      <c r="C3418" s="82" t="s">
        <v>10239</v>
      </c>
      <c r="D3418" s="84" t="s">
        <v>453</v>
      </c>
      <c r="E3418" s="85" t="s">
        <v>16</v>
      </c>
      <c r="F3418" s="86" t="s">
        <v>17</v>
      </c>
      <c r="G3418" s="88" t="s">
        <v>9768</v>
      </c>
      <c r="H3418" s="88" t="s">
        <v>9769</v>
      </c>
      <c r="I3418" s="87" t="n">
        <v>5195</v>
      </c>
      <c r="J3418" s="87" t="n">
        <v>27231</v>
      </c>
      <c r="K3418" s="89" t="n">
        <v>0.12</v>
      </c>
      <c r="L3418" s="80" t="s">
        <v>873</v>
      </c>
      <c r="M3418" s="101" t="s">
        <v>15417</v>
      </c>
    </row>
    <row r="3419" customFormat="false" ht="27" hidden="false" customHeight="false" outlineLevel="0" collapsed="false">
      <c r="A3419" s="80" t="n">
        <v>3419</v>
      </c>
      <c r="B3419" s="81" t="s">
        <v>10240</v>
      </c>
      <c r="C3419" s="82" t="s">
        <v>10241</v>
      </c>
      <c r="D3419" s="84" t="s">
        <v>453</v>
      </c>
      <c r="E3419" s="85" t="s">
        <v>16</v>
      </c>
      <c r="F3419" s="86" t="s">
        <v>17</v>
      </c>
      <c r="G3419" s="87" t="n">
        <v>53617</v>
      </c>
      <c r="H3419" s="87" t="n">
        <v>88913</v>
      </c>
      <c r="I3419" s="87" t="n">
        <v>3389</v>
      </c>
      <c r="J3419" s="87" t="n">
        <v>32195</v>
      </c>
      <c r="K3419" s="94" t="n">
        <v>0.25</v>
      </c>
      <c r="L3419" s="80" t="s">
        <v>873</v>
      </c>
      <c r="M3419" s="101" t="s">
        <v>15417</v>
      </c>
    </row>
    <row r="3420" customFormat="false" ht="27" hidden="false" customHeight="false" outlineLevel="0" collapsed="false">
      <c r="A3420" s="80" t="n">
        <v>3420</v>
      </c>
      <c r="B3420" s="81" t="s">
        <v>10242</v>
      </c>
      <c r="C3420" s="82" t="s">
        <v>10243</v>
      </c>
      <c r="D3420" s="84" t="s">
        <v>453</v>
      </c>
      <c r="E3420" s="85" t="s">
        <v>16</v>
      </c>
      <c r="F3420" s="86" t="s">
        <v>17</v>
      </c>
      <c r="G3420" s="88" t="s">
        <v>886</v>
      </c>
      <c r="H3420" s="88" t="s">
        <v>1232</v>
      </c>
      <c r="I3420" s="87" t="n">
        <v>2074</v>
      </c>
      <c r="J3420" s="87" t="n">
        <v>31195</v>
      </c>
      <c r="K3420" s="89" t="n">
        <v>0.125</v>
      </c>
      <c r="L3420" s="80" t="s">
        <v>873</v>
      </c>
      <c r="M3420" s="101" t="s">
        <v>15417</v>
      </c>
    </row>
    <row r="3421" customFormat="false" ht="18" hidden="false" customHeight="false" outlineLevel="0" collapsed="false">
      <c r="A3421" s="80" t="n">
        <v>3421</v>
      </c>
      <c r="B3421" s="81" t="s">
        <v>10244</v>
      </c>
      <c r="C3421" s="82" t="s">
        <v>10245</v>
      </c>
      <c r="D3421" s="84" t="s">
        <v>454</v>
      </c>
      <c r="E3421" s="85" t="s">
        <v>16</v>
      </c>
      <c r="F3421" s="86" t="s">
        <v>17</v>
      </c>
      <c r="G3421" s="87" t="n">
        <v>27925</v>
      </c>
      <c r="H3421" s="87" t="n">
        <v>27923</v>
      </c>
      <c r="I3421" s="87" t="n">
        <v>6485</v>
      </c>
      <c r="J3421" s="88" t="n">
        <v>0</v>
      </c>
      <c r="K3421" s="89" t="n">
        <v>0.116</v>
      </c>
      <c r="L3421" s="80" t="s">
        <v>873</v>
      </c>
      <c r="M3421" s="101" t="s">
        <v>15417</v>
      </c>
    </row>
    <row r="3422" customFormat="false" ht="18" hidden="false" customHeight="false" outlineLevel="0" collapsed="false">
      <c r="A3422" s="80" t="n">
        <v>3422</v>
      </c>
      <c r="B3422" s="81" t="s">
        <v>10246</v>
      </c>
      <c r="C3422" s="82" t="s">
        <v>10247</v>
      </c>
      <c r="D3422" s="84" t="s">
        <v>454</v>
      </c>
      <c r="E3422" s="85" t="s">
        <v>16</v>
      </c>
      <c r="F3422" s="86" t="s">
        <v>17</v>
      </c>
      <c r="G3422" s="88" t="s">
        <v>9742</v>
      </c>
      <c r="H3422" s="88" t="s">
        <v>9743</v>
      </c>
      <c r="I3422" s="87" t="n">
        <v>8331</v>
      </c>
      <c r="J3422" s="88" t="n">
        <v>0</v>
      </c>
      <c r="K3422" s="89" t="n">
        <v>0.027</v>
      </c>
      <c r="L3422" s="80" t="s">
        <v>873</v>
      </c>
      <c r="M3422" s="101" t="s">
        <v>15417</v>
      </c>
    </row>
    <row r="3423" customFormat="false" ht="27" hidden="false" customHeight="false" outlineLevel="0" collapsed="false">
      <c r="A3423" s="80" t="n">
        <v>3423</v>
      </c>
      <c r="B3423" s="81" t="s">
        <v>10248</v>
      </c>
      <c r="C3423" s="82" t="s">
        <v>10249</v>
      </c>
      <c r="D3423" s="84" t="s">
        <v>454</v>
      </c>
      <c r="E3423" s="85" t="s">
        <v>9</v>
      </c>
      <c r="F3423" s="93" t="s">
        <v>881</v>
      </c>
      <c r="G3423" s="88" t="s">
        <v>9707</v>
      </c>
      <c r="H3423" s="87" t="n">
        <v>46717</v>
      </c>
      <c r="I3423" s="87" t="n">
        <v>87696</v>
      </c>
      <c r="J3423" s="88" t="n">
        <v>0</v>
      </c>
      <c r="K3423" s="94" t="n">
        <v>0.473</v>
      </c>
      <c r="L3423" s="80" t="s">
        <v>873</v>
      </c>
      <c r="M3423" s="101" t="s">
        <v>15417</v>
      </c>
    </row>
    <row r="3424" customFormat="false" ht="18" hidden="false" customHeight="false" outlineLevel="0" collapsed="false">
      <c r="A3424" s="80" t="n">
        <v>3424</v>
      </c>
      <c r="B3424" s="81" t="s">
        <v>10250</v>
      </c>
      <c r="C3424" s="82" t="s">
        <v>10251</v>
      </c>
      <c r="D3424" s="84" t="s">
        <v>454</v>
      </c>
      <c r="E3424" s="85" t="s">
        <v>16</v>
      </c>
      <c r="F3424" s="86" t="s">
        <v>17</v>
      </c>
      <c r="G3424" s="88" t="s">
        <v>9912</v>
      </c>
      <c r="H3424" s="88" t="s">
        <v>9913</v>
      </c>
      <c r="I3424" s="87" t="n">
        <v>6525</v>
      </c>
      <c r="J3424" s="87" t="n">
        <v>31195</v>
      </c>
      <c r="K3424" s="89" t="n">
        <v>0.134</v>
      </c>
      <c r="L3424" s="80" t="s">
        <v>873</v>
      </c>
      <c r="M3424" s="101" t="s">
        <v>15417</v>
      </c>
    </row>
    <row r="3425" customFormat="false" ht="27" hidden="false" customHeight="false" outlineLevel="0" collapsed="false">
      <c r="A3425" s="80" t="n">
        <v>3425</v>
      </c>
      <c r="B3425" s="81" t="s">
        <v>10252</v>
      </c>
      <c r="C3425" s="82" t="s">
        <v>10253</v>
      </c>
      <c r="D3425" s="84" t="s">
        <v>454</v>
      </c>
      <c r="E3425" s="85" t="s">
        <v>16</v>
      </c>
      <c r="F3425" s="86" t="s">
        <v>17</v>
      </c>
      <c r="G3425" s="87" t="n">
        <v>62422</v>
      </c>
      <c r="H3425" s="87" t="n">
        <v>72281</v>
      </c>
      <c r="I3425" s="87" t="n">
        <v>3915</v>
      </c>
      <c r="J3425" s="87" t="n">
        <v>32195</v>
      </c>
      <c r="K3425" s="94" t="n">
        <v>0.268</v>
      </c>
      <c r="L3425" s="80" t="s">
        <v>873</v>
      </c>
      <c r="M3425" s="101" t="s">
        <v>15417</v>
      </c>
    </row>
    <row r="3426" customFormat="false" ht="18" hidden="false" customHeight="false" outlineLevel="0" collapsed="false">
      <c r="A3426" s="80" t="n">
        <v>3426</v>
      </c>
      <c r="B3426" s="81" t="s">
        <v>10254</v>
      </c>
      <c r="C3426" s="82" t="s">
        <v>10255</v>
      </c>
      <c r="D3426" s="84" t="s">
        <v>454</v>
      </c>
      <c r="E3426" s="85" t="s">
        <v>10</v>
      </c>
      <c r="F3426" s="93" t="s">
        <v>881</v>
      </c>
      <c r="G3426" s="87" t="n">
        <v>15910</v>
      </c>
      <c r="H3426" s="87" t="n">
        <v>9990</v>
      </c>
      <c r="I3426" s="87" t="n">
        <v>15889</v>
      </c>
      <c r="J3426" s="87" t="n">
        <v>9884</v>
      </c>
      <c r="K3426" s="92" t="n">
        <v>0.995</v>
      </c>
      <c r="L3426" s="80" t="s">
        <v>873</v>
      </c>
      <c r="M3426" s="101" t="s">
        <v>15417</v>
      </c>
    </row>
    <row r="3427" customFormat="false" ht="18" hidden="false" customHeight="false" outlineLevel="0" collapsed="false">
      <c r="A3427" s="80" t="n">
        <v>3427</v>
      </c>
      <c r="B3427" s="81" t="s">
        <v>10256</v>
      </c>
      <c r="C3427" s="82" t="s">
        <v>10257</v>
      </c>
      <c r="D3427" s="84" t="s">
        <v>454</v>
      </c>
      <c r="E3427" s="85" t="s">
        <v>10</v>
      </c>
      <c r="F3427" s="93" t="s">
        <v>881</v>
      </c>
      <c r="G3427" s="87" t="n">
        <v>15910</v>
      </c>
      <c r="H3427" s="87" t="n">
        <v>9990</v>
      </c>
      <c r="I3427" s="87" t="n">
        <v>14616</v>
      </c>
      <c r="J3427" s="87" t="n">
        <v>9832</v>
      </c>
      <c r="K3427" s="92" t="n">
        <v>0.944</v>
      </c>
      <c r="L3427" s="80" t="s">
        <v>873</v>
      </c>
      <c r="M3427" s="101" t="s">
        <v>15417</v>
      </c>
    </row>
    <row r="3428" customFormat="false" ht="15" hidden="false" customHeight="false" outlineLevel="0" collapsed="false">
      <c r="A3428" s="80" t="n">
        <v>3428</v>
      </c>
      <c r="B3428" s="81" t="s">
        <v>10258</v>
      </c>
      <c r="C3428" s="82" t="s">
        <v>10259</v>
      </c>
      <c r="D3428" s="84" t="s">
        <v>455</v>
      </c>
      <c r="E3428" s="85" t="s">
        <v>9</v>
      </c>
      <c r="F3428" s="93" t="s">
        <v>881</v>
      </c>
      <c r="G3428" s="88" t="s">
        <v>10201</v>
      </c>
      <c r="H3428" s="87" t="n">
        <v>47650</v>
      </c>
      <c r="I3428" s="87" t="n">
        <v>84825</v>
      </c>
      <c r="J3428" s="87" t="n">
        <v>8875</v>
      </c>
      <c r="K3428" s="94" t="n">
        <v>0.471</v>
      </c>
      <c r="L3428" s="80" t="s">
        <v>873</v>
      </c>
      <c r="M3428" s="101" t="s">
        <v>15417</v>
      </c>
    </row>
    <row r="3429" customFormat="false" ht="18" hidden="false" customHeight="false" outlineLevel="0" collapsed="false">
      <c r="A3429" s="80" t="n">
        <v>3429</v>
      </c>
      <c r="B3429" s="81" t="s">
        <v>10260</v>
      </c>
      <c r="C3429" s="82" t="s">
        <v>10261</v>
      </c>
      <c r="D3429" s="84" t="s">
        <v>455</v>
      </c>
      <c r="E3429" s="85" t="s">
        <v>9</v>
      </c>
      <c r="F3429" s="93" t="s">
        <v>881</v>
      </c>
      <c r="G3429" s="88" t="s">
        <v>10201</v>
      </c>
      <c r="H3429" s="87" t="n">
        <v>47650</v>
      </c>
      <c r="I3429" s="88" t="s">
        <v>10262</v>
      </c>
      <c r="J3429" s="87" t="n">
        <v>8875</v>
      </c>
      <c r="K3429" s="96" t="n">
        <v>0.621</v>
      </c>
      <c r="L3429" s="80" t="s">
        <v>873</v>
      </c>
      <c r="M3429" s="101" t="s">
        <v>15417</v>
      </c>
    </row>
    <row r="3430" customFormat="false" ht="18" hidden="false" customHeight="false" outlineLevel="0" collapsed="false">
      <c r="A3430" s="80" t="n">
        <v>3430</v>
      </c>
      <c r="B3430" s="81" t="s">
        <v>10263</v>
      </c>
      <c r="C3430" s="82" t="s">
        <v>10264</v>
      </c>
      <c r="D3430" s="84" t="s">
        <v>455</v>
      </c>
      <c r="E3430" s="85" t="s">
        <v>9</v>
      </c>
      <c r="F3430" s="86" t="s">
        <v>17</v>
      </c>
      <c r="G3430" s="88" t="s">
        <v>10201</v>
      </c>
      <c r="H3430" s="87" t="n">
        <v>47650</v>
      </c>
      <c r="I3430" s="87" t="n">
        <v>33669</v>
      </c>
      <c r="J3430" s="87" t="n">
        <v>8875</v>
      </c>
      <c r="K3430" s="89" t="n">
        <v>0.214</v>
      </c>
      <c r="L3430" s="80" t="s">
        <v>873</v>
      </c>
      <c r="M3430" s="101" t="s">
        <v>15417</v>
      </c>
    </row>
    <row r="3431" customFormat="false" ht="27" hidden="false" customHeight="false" outlineLevel="0" collapsed="false">
      <c r="A3431" s="80" t="n">
        <v>3431</v>
      </c>
      <c r="B3431" s="81" t="s">
        <v>10265</v>
      </c>
      <c r="C3431" s="82" t="s">
        <v>10266</v>
      </c>
      <c r="D3431" s="84" t="s">
        <v>455</v>
      </c>
      <c r="E3431" s="85" t="s">
        <v>9</v>
      </c>
      <c r="F3431" s="86" t="s">
        <v>17</v>
      </c>
      <c r="G3431" s="88" t="s">
        <v>10201</v>
      </c>
      <c r="H3431" s="87" t="n">
        <v>47650</v>
      </c>
      <c r="I3431" s="87" t="n">
        <v>30015</v>
      </c>
      <c r="J3431" s="87" t="n">
        <v>8875</v>
      </c>
      <c r="K3431" s="89" t="n">
        <v>0.195</v>
      </c>
      <c r="L3431" s="80" t="s">
        <v>873</v>
      </c>
      <c r="M3431" s="101" t="s">
        <v>15417</v>
      </c>
    </row>
    <row r="3432" customFormat="false" ht="27" hidden="false" customHeight="false" outlineLevel="0" collapsed="false">
      <c r="A3432" s="80" t="n">
        <v>3432</v>
      </c>
      <c r="B3432" s="81" t="s">
        <v>10267</v>
      </c>
      <c r="C3432" s="82" t="s">
        <v>10268</v>
      </c>
      <c r="D3432" s="84" t="s">
        <v>455</v>
      </c>
      <c r="E3432" s="85" t="s">
        <v>9</v>
      </c>
      <c r="F3432" s="93" t="s">
        <v>881</v>
      </c>
      <c r="G3432" s="88" t="s">
        <v>10201</v>
      </c>
      <c r="H3432" s="87" t="n">
        <v>47850</v>
      </c>
      <c r="I3432" s="87" t="n">
        <v>94221</v>
      </c>
      <c r="J3432" s="87" t="n">
        <v>8875</v>
      </c>
      <c r="K3432" s="96" t="n">
        <v>0.518</v>
      </c>
      <c r="L3432" s="80" t="s">
        <v>873</v>
      </c>
      <c r="M3432" s="101" t="s">
        <v>15417</v>
      </c>
    </row>
    <row r="3433" customFormat="false" ht="27" hidden="false" customHeight="false" outlineLevel="0" collapsed="false">
      <c r="A3433" s="80" t="n">
        <v>3433</v>
      </c>
      <c r="B3433" s="81" t="s">
        <v>10269</v>
      </c>
      <c r="C3433" s="82" t="s">
        <v>10270</v>
      </c>
      <c r="D3433" s="84" t="s">
        <v>455</v>
      </c>
      <c r="E3433" s="85" t="s">
        <v>9</v>
      </c>
      <c r="F3433" s="93" t="s">
        <v>881</v>
      </c>
      <c r="G3433" s="88" t="s">
        <v>10271</v>
      </c>
      <c r="H3433" s="87" t="n">
        <v>47852</v>
      </c>
      <c r="I3433" s="88" t="s">
        <v>10272</v>
      </c>
      <c r="J3433" s="87" t="n">
        <v>8875</v>
      </c>
      <c r="K3433" s="96" t="n">
        <v>0.556</v>
      </c>
      <c r="L3433" s="80" t="s">
        <v>873</v>
      </c>
      <c r="M3433" s="101" t="s">
        <v>15417</v>
      </c>
    </row>
    <row r="3434" customFormat="false" ht="18" hidden="false" customHeight="false" outlineLevel="0" collapsed="false">
      <c r="A3434" s="80" t="n">
        <v>3434</v>
      </c>
      <c r="B3434" s="81" t="s">
        <v>10273</v>
      </c>
      <c r="C3434" s="82" t="s">
        <v>10274</v>
      </c>
      <c r="D3434" s="84" t="s">
        <v>455</v>
      </c>
      <c r="E3434" s="85" t="s">
        <v>16</v>
      </c>
      <c r="F3434" s="86" t="s">
        <v>17</v>
      </c>
      <c r="G3434" s="88" t="s">
        <v>10275</v>
      </c>
      <c r="H3434" s="88" t="s">
        <v>10276</v>
      </c>
      <c r="I3434" s="87" t="n">
        <v>11484</v>
      </c>
      <c r="J3434" s="87" t="n">
        <v>31195</v>
      </c>
      <c r="K3434" s="89" t="n">
        <v>0.151</v>
      </c>
      <c r="L3434" s="80" t="s">
        <v>873</v>
      </c>
      <c r="M3434" s="101" t="s">
        <v>15417</v>
      </c>
    </row>
    <row r="3435" customFormat="false" ht="15" hidden="false" customHeight="false" outlineLevel="0" collapsed="false">
      <c r="A3435" s="80" t="n">
        <v>3435</v>
      </c>
      <c r="B3435" s="81" t="s">
        <v>10277</v>
      </c>
      <c r="C3435" s="82" t="s">
        <v>10278</v>
      </c>
      <c r="D3435" s="84" t="s">
        <v>455</v>
      </c>
      <c r="E3435" s="85" t="s">
        <v>16</v>
      </c>
      <c r="F3435" s="86" t="s">
        <v>17</v>
      </c>
      <c r="G3435" s="88" t="s">
        <v>9912</v>
      </c>
      <c r="H3435" s="88" t="s">
        <v>9913</v>
      </c>
      <c r="I3435" s="87" t="n">
        <v>6525</v>
      </c>
      <c r="J3435" s="87" t="n">
        <v>30607</v>
      </c>
      <c r="K3435" s="89" t="n">
        <v>0.132</v>
      </c>
      <c r="L3435" s="80" t="s">
        <v>873</v>
      </c>
      <c r="M3435" s="101" t="s">
        <v>15417</v>
      </c>
    </row>
    <row r="3436" customFormat="false" ht="18" hidden="false" customHeight="false" outlineLevel="0" collapsed="false">
      <c r="A3436" s="80" t="n">
        <v>3436</v>
      </c>
      <c r="B3436" s="81" t="s">
        <v>10279</v>
      </c>
      <c r="C3436" s="82" t="s">
        <v>10280</v>
      </c>
      <c r="D3436" s="84" t="s">
        <v>455</v>
      </c>
      <c r="E3436" s="85" t="s">
        <v>16</v>
      </c>
      <c r="F3436" s="86" t="s">
        <v>17</v>
      </c>
      <c r="G3436" s="88" t="s">
        <v>9912</v>
      </c>
      <c r="H3436" s="88" t="s">
        <v>9913</v>
      </c>
      <c r="I3436" s="87" t="n">
        <v>6525</v>
      </c>
      <c r="J3436" s="87" t="n">
        <v>31195</v>
      </c>
      <c r="K3436" s="89" t="n">
        <v>0.134</v>
      </c>
      <c r="L3436" s="80" t="s">
        <v>873</v>
      </c>
      <c r="M3436" s="101" t="s">
        <v>15417</v>
      </c>
    </row>
    <row r="3437" customFormat="false" ht="15" hidden="false" customHeight="false" outlineLevel="0" collapsed="false">
      <c r="A3437" s="80" t="n">
        <v>3437</v>
      </c>
      <c r="B3437" s="81" t="s">
        <v>10281</v>
      </c>
      <c r="C3437" s="82" t="s">
        <v>10282</v>
      </c>
      <c r="D3437" s="84" t="s">
        <v>455</v>
      </c>
      <c r="E3437" s="85" t="s">
        <v>16</v>
      </c>
      <c r="F3437" s="86" t="s">
        <v>17</v>
      </c>
      <c r="G3437" s="87" t="n">
        <v>48581</v>
      </c>
      <c r="H3437" s="87" t="n">
        <v>87536</v>
      </c>
      <c r="I3437" s="88" t="n">
        <v>261</v>
      </c>
      <c r="J3437" s="87" t="n">
        <v>1000</v>
      </c>
      <c r="K3437" s="89" t="n">
        <v>0.009</v>
      </c>
      <c r="L3437" s="80" t="s">
        <v>873</v>
      </c>
      <c r="M3437" s="101" t="s">
        <v>15417</v>
      </c>
    </row>
    <row r="3438" customFormat="false" ht="18" hidden="false" customHeight="false" outlineLevel="0" collapsed="false">
      <c r="A3438" s="80" t="n">
        <v>3438</v>
      </c>
      <c r="B3438" s="81" t="s">
        <v>10283</v>
      </c>
      <c r="C3438" s="82" t="s">
        <v>10284</v>
      </c>
      <c r="D3438" s="84" t="s">
        <v>455</v>
      </c>
      <c r="E3438" s="85" t="s">
        <v>10</v>
      </c>
      <c r="F3438" s="93" t="s">
        <v>881</v>
      </c>
      <c r="G3438" s="87" t="n">
        <v>15910</v>
      </c>
      <c r="H3438" s="87" t="n">
        <v>9990</v>
      </c>
      <c r="I3438" s="87" t="n">
        <v>15021</v>
      </c>
      <c r="J3438" s="87" t="n">
        <v>7495</v>
      </c>
      <c r="K3438" s="92" t="n">
        <v>0.869</v>
      </c>
      <c r="L3438" s="80" t="s">
        <v>873</v>
      </c>
      <c r="M3438" s="101" t="s">
        <v>15417</v>
      </c>
    </row>
    <row r="3439" customFormat="false" ht="18" hidden="false" customHeight="false" outlineLevel="0" collapsed="false">
      <c r="A3439" s="80" t="n">
        <v>3439</v>
      </c>
      <c r="B3439" s="81" t="s">
        <v>10285</v>
      </c>
      <c r="C3439" s="82" t="s">
        <v>10286</v>
      </c>
      <c r="D3439" s="84" t="s">
        <v>455</v>
      </c>
      <c r="E3439" s="85" t="s">
        <v>10</v>
      </c>
      <c r="F3439" s="93" t="s">
        <v>881</v>
      </c>
      <c r="G3439" s="87" t="n">
        <v>15910</v>
      </c>
      <c r="H3439" s="87" t="n">
        <v>9990</v>
      </c>
      <c r="I3439" s="87" t="n">
        <v>15863</v>
      </c>
      <c r="J3439" s="87" t="n">
        <v>7495</v>
      </c>
      <c r="K3439" s="92" t="n">
        <v>0.902</v>
      </c>
      <c r="L3439" s="80" t="s">
        <v>873</v>
      </c>
      <c r="M3439" s="101" t="s">
        <v>15417</v>
      </c>
    </row>
    <row r="3440" customFormat="false" ht="18" hidden="false" customHeight="false" outlineLevel="0" collapsed="false">
      <c r="A3440" s="80" t="n">
        <v>3440</v>
      </c>
      <c r="B3440" s="81" t="s">
        <v>10287</v>
      </c>
      <c r="C3440" s="82" t="s">
        <v>10288</v>
      </c>
      <c r="D3440" s="84" t="s">
        <v>456</v>
      </c>
      <c r="E3440" s="85" t="s">
        <v>16</v>
      </c>
      <c r="F3440" s="86" t="s">
        <v>17</v>
      </c>
      <c r="G3440" s="87" t="n">
        <v>27925</v>
      </c>
      <c r="H3440" s="87" t="n">
        <v>27923</v>
      </c>
      <c r="I3440" s="87" t="n">
        <v>23238</v>
      </c>
      <c r="J3440" s="88" t="n">
        <v>0</v>
      </c>
      <c r="K3440" s="94" t="n">
        <v>0.416</v>
      </c>
      <c r="L3440" s="80" t="s">
        <v>873</v>
      </c>
      <c r="M3440" s="101" t="s">
        <v>15417</v>
      </c>
    </row>
    <row r="3441" customFormat="false" ht="18" hidden="false" customHeight="false" outlineLevel="0" collapsed="false">
      <c r="A3441" s="80" t="n">
        <v>3441</v>
      </c>
      <c r="B3441" s="81" t="s">
        <v>10289</v>
      </c>
      <c r="C3441" s="82" t="s">
        <v>10290</v>
      </c>
      <c r="D3441" s="84" t="s">
        <v>456</v>
      </c>
      <c r="E3441" s="85" t="s">
        <v>16</v>
      </c>
      <c r="F3441" s="86" t="s">
        <v>17</v>
      </c>
      <c r="G3441" s="87" t="n">
        <v>27925</v>
      </c>
      <c r="H3441" s="87" t="n">
        <v>27923</v>
      </c>
      <c r="I3441" s="87" t="n">
        <v>9737</v>
      </c>
      <c r="J3441" s="88" t="n">
        <v>0</v>
      </c>
      <c r="K3441" s="89" t="n">
        <v>0.174</v>
      </c>
      <c r="L3441" s="80" t="s">
        <v>873</v>
      </c>
      <c r="M3441" s="101" t="s">
        <v>15417</v>
      </c>
    </row>
    <row r="3442" customFormat="false" ht="18" hidden="false" customHeight="false" outlineLevel="0" collapsed="false">
      <c r="A3442" s="80" t="n">
        <v>3442</v>
      </c>
      <c r="B3442" s="81" t="s">
        <v>10291</v>
      </c>
      <c r="C3442" s="82" t="s">
        <v>10292</v>
      </c>
      <c r="D3442" s="84" t="s">
        <v>456</v>
      </c>
      <c r="E3442" s="85" t="s">
        <v>9</v>
      </c>
      <c r="F3442" s="86" t="s">
        <v>17</v>
      </c>
      <c r="G3442" s="88" t="s">
        <v>10293</v>
      </c>
      <c r="H3442" s="87" t="n">
        <v>22053</v>
      </c>
      <c r="I3442" s="87" t="n">
        <v>60291</v>
      </c>
      <c r="J3442" s="88" t="n">
        <v>0</v>
      </c>
      <c r="K3442" s="94" t="n">
        <v>0.419</v>
      </c>
      <c r="L3442" s="80" t="s">
        <v>873</v>
      </c>
      <c r="M3442" s="101" t="s">
        <v>15417</v>
      </c>
    </row>
    <row r="3443" customFormat="false" ht="18" hidden="false" customHeight="false" outlineLevel="0" collapsed="false">
      <c r="A3443" s="80" t="n">
        <v>3443</v>
      </c>
      <c r="B3443" s="81" t="s">
        <v>10294</v>
      </c>
      <c r="C3443" s="82" t="s">
        <v>10295</v>
      </c>
      <c r="D3443" s="84" t="s">
        <v>456</v>
      </c>
      <c r="E3443" s="85" t="s">
        <v>9</v>
      </c>
      <c r="F3443" s="86" t="s">
        <v>17</v>
      </c>
      <c r="G3443" s="88" t="s">
        <v>10296</v>
      </c>
      <c r="H3443" s="87" t="n">
        <v>22264</v>
      </c>
      <c r="I3443" s="87" t="n">
        <v>84042</v>
      </c>
      <c r="J3443" s="88" t="n">
        <v>0</v>
      </c>
      <c r="K3443" s="96" t="n">
        <v>0.53</v>
      </c>
      <c r="L3443" s="80" t="s">
        <v>873</v>
      </c>
      <c r="M3443" s="101" t="s">
        <v>15417</v>
      </c>
    </row>
    <row r="3444" customFormat="false" ht="18" hidden="false" customHeight="false" outlineLevel="0" collapsed="false">
      <c r="A3444" s="80" t="n">
        <v>3444</v>
      </c>
      <c r="B3444" s="81" t="s">
        <v>10297</v>
      </c>
      <c r="C3444" s="82" t="s">
        <v>10298</v>
      </c>
      <c r="D3444" s="84" t="s">
        <v>456</v>
      </c>
      <c r="E3444" s="85" t="s">
        <v>9</v>
      </c>
      <c r="F3444" s="86" t="s">
        <v>17</v>
      </c>
      <c r="G3444" s="87" t="n">
        <v>65183</v>
      </c>
      <c r="H3444" s="87" t="n">
        <v>15817</v>
      </c>
      <c r="I3444" s="87" t="n">
        <v>45414</v>
      </c>
      <c r="J3444" s="88" t="n">
        <v>0</v>
      </c>
      <c r="K3444" s="96" t="n">
        <v>0.561</v>
      </c>
      <c r="L3444" s="80" t="s">
        <v>873</v>
      </c>
      <c r="M3444" s="101" t="s">
        <v>15417</v>
      </c>
    </row>
    <row r="3445" customFormat="false" ht="18" hidden="false" customHeight="false" outlineLevel="0" collapsed="false">
      <c r="A3445" s="80" t="n">
        <v>3445</v>
      </c>
      <c r="B3445" s="81" t="s">
        <v>10299</v>
      </c>
      <c r="C3445" s="82" t="s">
        <v>10300</v>
      </c>
      <c r="D3445" s="84" t="s">
        <v>456</v>
      </c>
      <c r="E3445" s="85" t="s">
        <v>9</v>
      </c>
      <c r="F3445" s="86" t="s">
        <v>17</v>
      </c>
      <c r="G3445" s="88" t="s">
        <v>10301</v>
      </c>
      <c r="H3445" s="87" t="n">
        <v>47700</v>
      </c>
      <c r="I3445" s="87" t="n">
        <v>62901</v>
      </c>
      <c r="J3445" s="88" t="n">
        <v>0</v>
      </c>
      <c r="K3445" s="94" t="n">
        <v>0.316</v>
      </c>
      <c r="L3445" s="80" t="s">
        <v>873</v>
      </c>
      <c r="M3445" s="101" t="s">
        <v>15417</v>
      </c>
    </row>
    <row r="3446" customFormat="false" ht="18" hidden="false" customHeight="false" outlineLevel="0" collapsed="false">
      <c r="A3446" s="80" t="n">
        <v>3446</v>
      </c>
      <c r="B3446" s="81" t="s">
        <v>10302</v>
      </c>
      <c r="C3446" s="82" t="s">
        <v>10303</v>
      </c>
      <c r="D3446" s="84" t="s">
        <v>456</v>
      </c>
      <c r="E3446" s="85" t="s">
        <v>9</v>
      </c>
      <c r="F3446" s="86" t="s">
        <v>17</v>
      </c>
      <c r="G3446" s="88" t="s">
        <v>10304</v>
      </c>
      <c r="H3446" s="87" t="n">
        <v>40034</v>
      </c>
      <c r="I3446" s="87" t="n">
        <v>34713</v>
      </c>
      <c r="J3446" s="88" t="n">
        <v>0</v>
      </c>
      <c r="K3446" s="89" t="n">
        <v>0.186</v>
      </c>
      <c r="L3446" s="80" t="s">
        <v>873</v>
      </c>
      <c r="M3446" s="101" t="s">
        <v>15417</v>
      </c>
    </row>
    <row r="3447" customFormat="false" ht="18" hidden="false" customHeight="false" outlineLevel="0" collapsed="false">
      <c r="A3447" s="80" t="n">
        <v>3447</v>
      </c>
      <c r="B3447" s="81" t="s">
        <v>10305</v>
      </c>
      <c r="C3447" s="82" t="s">
        <v>10306</v>
      </c>
      <c r="D3447" s="84" t="s">
        <v>456</v>
      </c>
      <c r="E3447" s="85" t="s">
        <v>9</v>
      </c>
      <c r="F3447" s="86" t="s">
        <v>17</v>
      </c>
      <c r="G3447" s="88" t="s">
        <v>10307</v>
      </c>
      <c r="H3447" s="87" t="n">
        <v>35646</v>
      </c>
      <c r="I3447" s="87" t="n">
        <v>79083</v>
      </c>
      <c r="J3447" s="88" t="n">
        <v>0</v>
      </c>
      <c r="K3447" s="96" t="n">
        <v>0.514</v>
      </c>
      <c r="L3447" s="80" t="s">
        <v>873</v>
      </c>
      <c r="M3447" s="101" t="s">
        <v>15417</v>
      </c>
    </row>
    <row r="3448" customFormat="false" ht="18" hidden="false" customHeight="false" outlineLevel="0" collapsed="false">
      <c r="A3448" s="80" t="n">
        <v>3448</v>
      </c>
      <c r="B3448" s="81" t="s">
        <v>10308</v>
      </c>
      <c r="C3448" s="82" t="s">
        <v>10309</v>
      </c>
      <c r="D3448" s="84" t="s">
        <v>456</v>
      </c>
      <c r="E3448" s="85" t="s">
        <v>9</v>
      </c>
      <c r="F3448" s="86" t="s">
        <v>17</v>
      </c>
      <c r="G3448" s="88" t="s">
        <v>10301</v>
      </c>
      <c r="H3448" s="87" t="n">
        <v>47700</v>
      </c>
      <c r="I3448" s="87" t="n">
        <v>12267</v>
      </c>
      <c r="J3448" s="88" t="n">
        <v>0</v>
      </c>
      <c r="K3448" s="89" t="n">
        <v>0.062</v>
      </c>
      <c r="L3448" s="80" t="s">
        <v>873</v>
      </c>
      <c r="M3448" s="101" t="s">
        <v>15417</v>
      </c>
    </row>
    <row r="3449" customFormat="false" ht="18" hidden="false" customHeight="false" outlineLevel="0" collapsed="false">
      <c r="A3449" s="80" t="n">
        <v>3449</v>
      </c>
      <c r="B3449" s="81" t="s">
        <v>10310</v>
      </c>
      <c r="C3449" s="82" t="s">
        <v>10311</v>
      </c>
      <c r="D3449" s="84" t="s">
        <v>456</v>
      </c>
      <c r="E3449" s="85" t="s">
        <v>9</v>
      </c>
      <c r="F3449" s="86" t="s">
        <v>17</v>
      </c>
      <c r="G3449" s="88" t="s">
        <v>10296</v>
      </c>
      <c r="H3449" s="87" t="n">
        <v>22264</v>
      </c>
      <c r="I3449" s="87" t="n">
        <v>56115</v>
      </c>
      <c r="J3449" s="88" t="n">
        <v>0</v>
      </c>
      <c r="K3449" s="94" t="n">
        <v>0.354</v>
      </c>
      <c r="L3449" s="80" t="s">
        <v>873</v>
      </c>
      <c r="M3449" s="101" t="s">
        <v>15417</v>
      </c>
    </row>
    <row r="3450" customFormat="false" ht="27" hidden="false" customHeight="false" outlineLevel="0" collapsed="false">
      <c r="A3450" s="80" t="n">
        <v>3450</v>
      </c>
      <c r="B3450" s="81" t="s">
        <v>10312</v>
      </c>
      <c r="C3450" s="82" t="s">
        <v>10313</v>
      </c>
      <c r="D3450" s="84" t="s">
        <v>456</v>
      </c>
      <c r="E3450" s="85" t="s">
        <v>10</v>
      </c>
      <c r="F3450" s="93" t="s">
        <v>881</v>
      </c>
      <c r="G3450" s="87" t="n">
        <v>15910</v>
      </c>
      <c r="H3450" s="87" t="n">
        <v>9990</v>
      </c>
      <c r="I3450" s="87" t="n">
        <v>14802</v>
      </c>
      <c r="J3450" s="87" t="n">
        <v>7638</v>
      </c>
      <c r="K3450" s="92" t="n">
        <v>0.866</v>
      </c>
      <c r="L3450" s="80" t="s">
        <v>873</v>
      </c>
      <c r="M3450" s="101" t="s">
        <v>15417</v>
      </c>
    </row>
    <row r="3451" customFormat="false" ht="18" hidden="false" customHeight="false" outlineLevel="0" collapsed="false">
      <c r="A3451" s="80" t="n">
        <v>3451</v>
      </c>
      <c r="B3451" s="81" t="s">
        <v>10314</v>
      </c>
      <c r="C3451" s="82" t="s">
        <v>10315</v>
      </c>
      <c r="D3451" s="84" t="s">
        <v>456</v>
      </c>
      <c r="E3451" s="85" t="s">
        <v>9</v>
      </c>
      <c r="F3451" s="86" t="s">
        <v>17</v>
      </c>
      <c r="G3451" s="88" t="s">
        <v>10296</v>
      </c>
      <c r="H3451" s="87" t="n">
        <v>22264</v>
      </c>
      <c r="I3451" s="87" t="n">
        <v>10962</v>
      </c>
      <c r="J3451" s="88" t="n">
        <v>0</v>
      </c>
      <c r="K3451" s="89" t="n">
        <v>0.069</v>
      </c>
      <c r="L3451" s="80" t="s">
        <v>873</v>
      </c>
      <c r="M3451" s="101" t="s">
        <v>15417</v>
      </c>
    </row>
    <row r="3452" customFormat="false" ht="18" hidden="false" customHeight="false" outlineLevel="0" collapsed="false">
      <c r="A3452" s="80" t="n">
        <v>3452</v>
      </c>
      <c r="B3452" s="81" t="s">
        <v>10316</v>
      </c>
      <c r="C3452" s="82" t="s">
        <v>10317</v>
      </c>
      <c r="D3452" s="84" t="s">
        <v>456</v>
      </c>
      <c r="E3452" s="85" t="s">
        <v>9</v>
      </c>
      <c r="F3452" s="86" t="s">
        <v>17</v>
      </c>
      <c r="G3452" s="88" t="s">
        <v>10296</v>
      </c>
      <c r="H3452" s="87" t="n">
        <v>22264</v>
      </c>
      <c r="I3452" s="87" t="n">
        <v>20097</v>
      </c>
      <c r="J3452" s="88" t="n">
        <v>0</v>
      </c>
      <c r="K3452" s="89" t="n">
        <v>0.127</v>
      </c>
      <c r="L3452" s="80" t="s">
        <v>873</v>
      </c>
      <c r="M3452" s="101" t="s">
        <v>15417</v>
      </c>
    </row>
    <row r="3453" customFormat="false" ht="18" hidden="false" customHeight="false" outlineLevel="0" collapsed="false">
      <c r="A3453" s="80" t="n">
        <v>3453</v>
      </c>
      <c r="B3453" s="81" t="s">
        <v>10318</v>
      </c>
      <c r="C3453" s="82" t="s">
        <v>10319</v>
      </c>
      <c r="D3453" s="84" t="s">
        <v>456</v>
      </c>
      <c r="E3453" s="85" t="s">
        <v>9</v>
      </c>
      <c r="F3453" s="86" t="s">
        <v>17</v>
      </c>
      <c r="G3453" s="88" t="s">
        <v>10296</v>
      </c>
      <c r="H3453" s="87" t="n">
        <v>22264</v>
      </c>
      <c r="I3453" s="87" t="n">
        <v>14616</v>
      </c>
      <c r="J3453" s="88" t="n">
        <v>0</v>
      </c>
      <c r="K3453" s="89" t="n">
        <v>0.092</v>
      </c>
      <c r="L3453" s="80" t="s">
        <v>873</v>
      </c>
      <c r="M3453" s="101" t="s">
        <v>15417</v>
      </c>
    </row>
    <row r="3454" customFormat="false" ht="18" hidden="false" customHeight="false" outlineLevel="0" collapsed="false">
      <c r="A3454" s="80" t="n">
        <v>3454</v>
      </c>
      <c r="B3454" s="81" t="s">
        <v>10320</v>
      </c>
      <c r="C3454" s="82" t="s">
        <v>10321</v>
      </c>
      <c r="D3454" s="84" t="s">
        <v>456</v>
      </c>
      <c r="E3454" s="85" t="s">
        <v>16</v>
      </c>
      <c r="F3454" s="86" t="s">
        <v>17</v>
      </c>
      <c r="G3454" s="88" t="s">
        <v>10322</v>
      </c>
      <c r="H3454" s="88" t="s">
        <v>10323</v>
      </c>
      <c r="I3454" s="87" t="n">
        <v>21402</v>
      </c>
      <c r="J3454" s="87" t="n">
        <v>31195</v>
      </c>
      <c r="K3454" s="89" t="n">
        <v>0.186</v>
      </c>
      <c r="L3454" s="80" t="s">
        <v>873</v>
      </c>
      <c r="M3454" s="101" t="s">
        <v>15417</v>
      </c>
    </row>
    <row r="3455" customFormat="false" ht="18" hidden="false" customHeight="false" outlineLevel="0" collapsed="false">
      <c r="A3455" s="80" t="n">
        <v>3455</v>
      </c>
      <c r="B3455" s="81" t="s">
        <v>10324</v>
      </c>
      <c r="C3455" s="82" t="s">
        <v>10325</v>
      </c>
      <c r="D3455" s="84" t="s">
        <v>456</v>
      </c>
      <c r="E3455" s="85" t="s">
        <v>16</v>
      </c>
      <c r="F3455" s="86" t="s">
        <v>17</v>
      </c>
      <c r="G3455" s="88" t="s">
        <v>10326</v>
      </c>
      <c r="H3455" s="88" t="s">
        <v>10327</v>
      </c>
      <c r="I3455" s="87" t="n">
        <v>22707</v>
      </c>
      <c r="J3455" s="87" t="n">
        <v>31195</v>
      </c>
      <c r="K3455" s="89" t="n">
        <v>0.19</v>
      </c>
      <c r="L3455" s="80" t="s">
        <v>873</v>
      </c>
      <c r="M3455" s="101" t="s">
        <v>15417</v>
      </c>
    </row>
    <row r="3456" customFormat="false" ht="27" hidden="false" customHeight="false" outlineLevel="0" collapsed="false">
      <c r="A3456" s="80" t="n">
        <v>3456</v>
      </c>
      <c r="B3456" s="81" t="s">
        <v>10328</v>
      </c>
      <c r="C3456" s="82" t="s">
        <v>10329</v>
      </c>
      <c r="D3456" s="84" t="s">
        <v>456</v>
      </c>
      <c r="E3456" s="85" t="s">
        <v>16</v>
      </c>
      <c r="F3456" s="86" t="s">
        <v>17</v>
      </c>
      <c r="G3456" s="87" t="n">
        <v>54003</v>
      </c>
      <c r="H3456" s="87" t="n">
        <v>88813</v>
      </c>
      <c r="I3456" s="88" t="n">
        <v>261</v>
      </c>
      <c r="J3456" s="87" t="n">
        <v>1000</v>
      </c>
      <c r="K3456" s="89" t="n">
        <v>0.009</v>
      </c>
      <c r="L3456" s="80" t="s">
        <v>873</v>
      </c>
      <c r="M3456" s="101" t="s">
        <v>15417</v>
      </c>
    </row>
    <row r="3457" customFormat="false" ht="27" hidden="false" customHeight="false" outlineLevel="0" collapsed="false">
      <c r="A3457" s="80" t="n">
        <v>3457</v>
      </c>
      <c r="B3457" s="81" t="s">
        <v>10330</v>
      </c>
      <c r="C3457" s="82" t="s">
        <v>10331</v>
      </c>
      <c r="D3457" s="84" t="s">
        <v>456</v>
      </c>
      <c r="E3457" s="85" t="s">
        <v>16</v>
      </c>
      <c r="F3457" s="86" t="s">
        <v>17</v>
      </c>
      <c r="G3457" s="87" t="n">
        <v>54003</v>
      </c>
      <c r="H3457" s="87" t="n">
        <v>88813</v>
      </c>
      <c r="I3457" s="88" t="n">
        <v>261</v>
      </c>
      <c r="J3457" s="87" t="n">
        <v>1000</v>
      </c>
      <c r="K3457" s="89" t="n">
        <v>0.009</v>
      </c>
      <c r="L3457" s="80" t="s">
        <v>873</v>
      </c>
      <c r="M3457" s="101" t="s">
        <v>15417</v>
      </c>
    </row>
    <row r="3458" customFormat="false" ht="27" hidden="false" customHeight="false" outlineLevel="0" collapsed="false">
      <c r="A3458" s="80" t="n">
        <v>3458</v>
      </c>
      <c r="B3458" s="81" t="s">
        <v>10332</v>
      </c>
      <c r="C3458" s="82" t="s">
        <v>10333</v>
      </c>
      <c r="D3458" s="84" t="s">
        <v>59</v>
      </c>
      <c r="E3458" s="85" t="s">
        <v>9</v>
      </c>
      <c r="F3458" s="86" t="s">
        <v>17</v>
      </c>
      <c r="G3458" s="88" t="s">
        <v>10201</v>
      </c>
      <c r="H3458" s="87" t="n">
        <v>47650</v>
      </c>
      <c r="I3458" s="87" t="n">
        <v>60551</v>
      </c>
      <c r="J3458" s="87" t="n">
        <v>8490</v>
      </c>
      <c r="K3458" s="94" t="n">
        <v>0.347</v>
      </c>
      <c r="L3458" s="80" t="s">
        <v>873</v>
      </c>
      <c r="M3458" s="101" t="s">
        <v>15417</v>
      </c>
    </row>
    <row r="3459" customFormat="false" ht="36" hidden="false" customHeight="false" outlineLevel="0" collapsed="false">
      <c r="A3459" s="80" t="n">
        <v>3459</v>
      </c>
      <c r="B3459" s="81" t="s">
        <v>10334</v>
      </c>
      <c r="C3459" s="82" t="s">
        <v>10335</v>
      </c>
      <c r="D3459" s="84" t="s">
        <v>59</v>
      </c>
      <c r="E3459" s="85" t="s">
        <v>10</v>
      </c>
      <c r="F3459" s="93" t="s">
        <v>881</v>
      </c>
      <c r="G3459" s="87" t="n">
        <v>15910</v>
      </c>
      <c r="H3459" s="87" t="n">
        <v>9990</v>
      </c>
      <c r="I3459" s="87" t="n">
        <v>15257</v>
      </c>
      <c r="J3459" s="87" t="n">
        <v>7495</v>
      </c>
      <c r="K3459" s="92" t="n">
        <v>0.878</v>
      </c>
      <c r="L3459" s="80" t="s">
        <v>873</v>
      </c>
      <c r="M3459" s="101" t="s">
        <v>15417</v>
      </c>
    </row>
    <row r="3460" customFormat="false" ht="36" hidden="false" customHeight="false" outlineLevel="0" collapsed="false">
      <c r="A3460" s="80" t="n">
        <v>3460</v>
      </c>
      <c r="B3460" s="81" t="s">
        <v>10336</v>
      </c>
      <c r="C3460" s="82" t="s">
        <v>10337</v>
      </c>
      <c r="D3460" s="84" t="s">
        <v>59</v>
      </c>
      <c r="E3460" s="85" t="s">
        <v>10</v>
      </c>
      <c r="F3460" s="93" t="s">
        <v>881</v>
      </c>
      <c r="G3460" s="87" t="n">
        <v>15910</v>
      </c>
      <c r="H3460" s="87" t="n">
        <v>9990</v>
      </c>
      <c r="I3460" s="87" t="n">
        <v>14355</v>
      </c>
      <c r="J3460" s="87" t="n">
        <v>7495</v>
      </c>
      <c r="K3460" s="92" t="n">
        <v>0.844</v>
      </c>
      <c r="L3460" s="80" t="s">
        <v>873</v>
      </c>
      <c r="M3460" s="101" t="s">
        <v>15417</v>
      </c>
    </row>
    <row r="3461" customFormat="false" ht="27" hidden="false" customHeight="false" outlineLevel="0" collapsed="false">
      <c r="A3461" s="80" t="n">
        <v>3461</v>
      </c>
      <c r="B3461" s="81" t="s">
        <v>10338</v>
      </c>
      <c r="C3461" s="82" t="s">
        <v>10339</v>
      </c>
      <c r="D3461" s="84" t="s">
        <v>59</v>
      </c>
      <c r="E3461" s="85" t="s">
        <v>9</v>
      </c>
      <c r="F3461" s="86" t="s">
        <v>17</v>
      </c>
      <c r="G3461" s="87" t="n">
        <v>65183</v>
      </c>
      <c r="H3461" s="87" t="n">
        <v>15817</v>
      </c>
      <c r="I3461" s="87" t="n">
        <v>15136</v>
      </c>
      <c r="J3461" s="88" t="n">
        <v>0</v>
      </c>
      <c r="K3461" s="89" t="n">
        <v>0.187</v>
      </c>
      <c r="L3461" s="80" t="s">
        <v>873</v>
      </c>
      <c r="M3461" s="101" t="s">
        <v>15417</v>
      </c>
    </row>
    <row r="3462" customFormat="false" ht="27" hidden="false" customHeight="false" outlineLevel="0" collapsed="false">
      <c r="A3462" s="80" t="n">
        <v>3462</v>
      </c>
      <c r="B3462" s="81" t="s">
        <v>10340</v>
      </c>
      <c r="C3462" s="82" t="s">
        <v>10341</v>
      </c>
      <c r="D3462" s="84" t="s">
        <v>59</v>
      </c>
      <c r="E3462" s="85" t="s">
        <v>9</v>
      </c>
      <c r="F3462" s="86" t="s">
        <v>17</v>
      </c>
      <c r="G3462" s="87" t="n">
        <v>65183</v>
      </c>
      <c r="H3462" s="87" t="n">
        <v>15817</v>
      </c>
      <c r="I3462" s="87" t="n">
        <v>39149</v>
      </c>
      <c r="J3462" s="87" t="n">
        <v>5990</v>
      </c>
      <c r="K3462" s="96" t="n">
        <v>0.557</v>
      </c>
      <c r="L3462" s="80" t="s">
        <v>873</v>
      </c>
      <c r="M3462" s="101" t="s">
        <v>15417</v>
      </c>
    </row>
    <row r="3463" customFormat="false" ht="27" hidden="false" customHeight="false" outlineLevel="0" collapsed="false">
      <c r="A3463" s="80" t="n">
        <v>3463</v>
      </c>
      <c r="B3463" s="81" t="s">
        <v>10342</v>
      </c>
      <c r="C3463" s="82" t="s">
        <v>10343</v>
      </c>
      <c r="D3463" s="84" t="s">
        <v>59</v>
      </c>
      <c r="E3463" s="85" t="s">
        <v>16</v>
      </c>
      <c r="F3463" s="86" t="s">
        <v>17</v>
      </c>
      <c r="G3463" s="87" t="n">
        <v>54003</v>
      </c>
      <c r="H3463" s="87" t="n">
        <v>88813</v>
      </c>
      <c r="I3463" s="88" t="n">
        <v>522</v>
      </c>
      <c r="J3463" s="87" t="n">
        <v>1000</v>
      </c>
      <c r="K3463" s="89" t="n">
        <v>0.011</v>
      </c>
      <c r="L3463" s="80" t="s">
        <v>873</v>
      </c>
      <c r="M3463" s="101" t="s">
        <v>15417</v>
      </c>
    </row>
    <row r="3464" customFormat="false" ht="27" hidden="false" customHeight="false" outlineLevel="0" collapsed="false">
      <c r="A3464" s="80" t="n">
        <v>3464</v>
      </c>
      <c r="B3464" s="81" t="s">
        <v>10344</v>
      </c>
      <c r="C3464" s="82" t="s">
        <v>10345</v>
      </c>
      <c r="D3464" s="84" t="s">
        <v>457</v>
      </c>
      <c r="E3464" s="85" t="s">
        <v>9</v>
      </c>
      <c r="F3464" s="93" t="s">
        <v>881</v>
      </c>
      <c r="G3464" s="88" t="s">
        <v>10201</v>
      </c>
      <c r="H3464" s="87" t="n">
        <v>47650</v>
      </c>
      <c r="I3464" s="88" t="s">
        <v>4225</v>
      </c>
      <c r="J3464" s="88" t="n">
        <v>0</v>
      </c>
      <c r="K3464" s="96" t="n">
        <v>0.722</v>
      </c>
      <c r="L3464" s="80" t="s">
        <v>873</v>
      </c>
      <c r="M3464" s="101" t="s">
        <v>15417</v>
      </c>
    </row>
    <row r="3465" customFormat="false" ht="18" hidden="false" customHeight="false" outlineLevel="0" collapsed="false">
      <c r="A3465" s="80" t="n">
        <v>3465</v>
      </c>
      <c r="B3465" s="81" t="s">
        <v>10346</v>
      </c>
      <c r="C3465" s="82" t="s">
        <v>10347</v>
      </c>
      <c r="D3465" s="84" t="s">
        <v>457</v>
      </c>
      <c r="E3465" s="85" t="s">
        <v>9</v>
      </c>
      <c r="F3465" s="93" t="s">
        <v>881</v>
      </c>
      <c r="G3465" s="88" t="s">
        <v>10201</v>
      </c>
      <c r="H3465" s="87" t="n">
        <v>47650</v>
      </c>
      <c r="I3465" s="88" t="s">
        <v>10348</v>
      </c>
      <c r="J3465" s="87" t="n">
        <v>3690</v>
      </c>
      <c r="K3465" s="96" t="n">
        <v>0.583</v>
      </c>
      <c r="L3465" s="80" t="s">
        <v>873</v>
      </c>
      <c r="M3465" s="101" t="s">
        <v>15417</v>
      </c>
    </row>
    <row r="3466" customFormat="false" ht="18" hidden="false" customHeight="false" outlineLevel="0" collapsed="false">
      <c r="A3466" s="80" t="n">
        <v>3466</v>
      </c>
      <c r="B3466" s="81" t="s">
        <v>10349</v>
      </c>
      <c r="C3466" s="82" t="s">
        <v>10350</v>
      </c>
      <c r="D3466" s="84" t="s">
        <v>457</v>
      </c>
      <c r="E3466" s="85" t="s">
        <v>9</v>
      </c>
      <c r="F3466" s="93" t="s">
        <v>881</v>
      </c>
      <c r="G3466" s="88" t="s">
        <v>10201</v>
      </c>
      <c r="H3466" s="87" t="n">
        <v>47650</v>
      </c>
      <c r="I3466" s="88" t="s">
        <v>10351</v>
      </c>
      <c r="J3466" s="87" t="n">
        <v>3690</v>
      </c>
      <c r="K3466" s="96" t="n">
        <v>0.717</v>
      </c>
      <c r="L3466" s="80" t="s">
        <v>873</v>
      </c>
      <c r="M3466" s="101" t="s">
        <v>15417</v>
      </c>
    </row>
    <row r="3467" customFormat="false" ht="27" hidden="false" customHeight="false" outlineLevel="0" collapsed="false">
      <c r="A3467" s="80" t="n">
        <v>3467</v>
      </c>
      <c r="B3467" s="81" t="s">
        <v>10352</v>
      </c>
      <c r="C3467" s="82" t="s">
        <v>10353</v>
      </c>
      <c r="D3467" s="84" t="s">
        <v>457</v>
      </c>
      <c r="E3467" s="85" t="s">
        <v>9</v>
      </c>
      <c r="F3467" s="93" t="s">
        <v>881</v>
      </c>
      <c r="G3467" s="88" t="s">
        <v>10301</v>
      </c>
      <c r="H3467" s="87" t="n">
        <v>47700</v>
      </c>
      <c r="I3467" s="87" t="n">
        <v>95527</v>
      </c>
      <c r="J3467" s="87" t="n">
        <v>3690</v>
      </c>
      <c r="K3467" s="94" t="n">
        <v>0.498</v>
      </c>
      <c r="L3467" s="80" t="s">
        <v>873</v>
      </c>
      <c r="M3467" s="101" t="s">
        <v>15417</v>
      </c>
    </row>
    <row r="3468" customFormat="false" ht="27" hidden="false" customHeight="false" outlineLevel="0" collapsed="false">
      <c r="A3468" s="80" t="n">
        <v>3468</v>
      </c>
      <c r="B3468" s="81" t="s">
        <v>10354</v>
      </c>
      <c r="C3468" s="82" t="s">
        <v>10355</v>
      </c>
      <c r="D3468" s="84" t="s">
        <v>457</v>
      </c>
      <c r="E3468" s="85" t="s">
        <v>9</v>
      </c>
      <c r="F3468" s="93" t="s">
        <v>881</v>
      </c>
      <c r="G3468" s="88" t="s">
        <v>10301</v>
      </c>
      <c r="H3468" s="87" t="n">
        <v>47700</v>
      </c>
      <c r="I3468" s="88" t="s">
        <v>10356</v>
      </c>
      <c r="J3468" s="87" t="n">
        <v>3690</v>
      </c>
      <c r="K3468" s="96" t="n">
        <v>0.522</v>
      </c>
      <c r="L3468" s="80" t="s">
        <v>873</v>
      </c>
      <c r="M3468" s="101" t="s">
        <v>15417</v>
      </c>
    </row>
    <row r="3469" customFormat="false" ht="27" hidden="false" customHeight="false" outlineLevel="0" collapsed="false">
      <c r="A3469" s="80" t="n">
        <v>3469</v>
      </c>
      <c r="B3469" s="81" t="s">
        <v>10357</v>
      </c>
      <c r="C3469" s="82" t="s">
        <v>10358</v>
      </c>
      <c r="D3469" s="84" t="s">
        <v>457</v>
      </c>
      <c r="E3469" s="85" t="s">
        <v>9</v>
      </c>
      <c r="F3469" s="93" t="s">
        <v>881</v>
      </c>
      <c r="G3469" s="88" t="s">
        <v>10201</v>
      </c>
      <c r="H3469" s="87" t="n">
        <v>48650</v>
      </c>
      <c r="I3469" s="87" t="n">
        <v>78232</v>
      </c>
      <c r="J3469" s="87" t="n">
        <v>3690</v>
      </c>
      <c r="K3469" s="94" t="n">
        <v>0.41</v>
      </c>
      <c r="L3469" s="80" t="s">
        <v>873</v>
      </c>
      <c r="M3469" s="101" t="s">
        <v>15417</v>
      </c>
    </row>
    <row r="3470" customFormat="false" ht="27" hidden="false" customHeight="false" outlineLevel="0" collapsed="false">
      <c r="A3470" s="80" t="n">
        <v>3470</v>
      </c>
      <c r="B3470" s="81" t="s">
        <v>10359</v>
      </c>
      <c r="C3470" s="82" t="s">
        <v>10360</v>
      </c>
      <c r="D3470" s="84" t="s">
        <v>457</v>
      </c>
      <c r="E3470" s="85" t="s">
        <v>9</v>
      </c>
      <c r="F3470" s="86" t="s">
        <v>17</v>
      </c>
      <c r="G3470" s="88" t="s">
        <v>10201</v>
      </c>
      <c r="H3470" s="87" t="n">
        <v>48650</v>
      </c>
      <c r="I3470" s="87" t="n">
        <v>92655</v>
      </c>
      <c r="J3470" s="87" t="n">
        <v>3690</v>
      </c>
      <c r="K3470" s="94" t="n">
        <v>0.482</v>
      </c>
      <c r="L3470" s="80" t="s">
        <v>873</v>
      </c>
      <c r="M3470" s="101" t="s">
        <v>15417</v>
      </c>
    </row>
    <row r="3471" customFormat="false" ht="18" hidden="false" customHeight="false" outlineLevel="0" collapsed="false">
      <c r="A3471" s="80" t="n">
        <v>3471</v>
      </c>
      <c r="B3471" s="81" t="s">
        <v>10361</v>
      </c>
      <c r="C3471" s="82" t="s">
        <v>10362</v>
      </c>
      <c r="D3471" s="84" t="s">
        <v>458</v>
      </c>
      <c r="E3471" s="85" t="s">
        <v>16</v>
      </c>
      <c r="F3471" s="86" t="s">
        <v>17</v>
      </c>
      <c r="G3471" s="88" t="s">
        <v>10363</v>
      </c>
      <c r="H3471" s="88" t="s">
        <v>10364</v>
      </c>
      <c r="I3471" s="87" t="n">
        <v>3148</v>
      </c>
      <c r="J3471" s="88" t="n">
        <v>0</v>
      </c>
      <c r="K3471" s="89" t="n">
        <v>0.003</v>
      </c>
      <c r="L3471" s="80" t="s">
        <v>873</v>
      </c>
      <c r="M3471" s="101" t="s">
        <v>15417</v>
      </c>
    </row>
    <row r="3472" customFormat="false" ht="18" hidden="false" customHeight="false" outlineLevel="0" collapsed="false">
      <c r="A3472" s="80" t="n">
        <v>3472</v>
      </c>
      <c r="B3472" s="81" t="s">
        <v>10365</v>
      </c>
      <c r="C3472" s="82" t="s">
        <v>10366</v>
      </c>
      <c r="D3472" s="84" t="s">
        <v>458</v>
      </c>
      <c r="E3472" s="85" t="s">
        <v>16</v>
      </c>
      <c r="F3472" s="86" t="s">
        <v>17</v>
      </c>
      <c r="G3472" s="87" t="n">
        <v>97743</v>
      </c>
      <c r="H3472" s="87" t="n">
        <v>44688</v>
      </c>
      <c r="I3472" s="87" t="n">
        <v>28380</v>
      </c>
      <c r="J3472" s="87" t="n">
        <v>6000</v>
      </c>
      <c r="K3472" s="89" t="n">
        <v>0.241</v>
      </c>
      <c r="L3472" s="80" t="s">
        <v>873</v>
      </c>
      <c r="M3472" s="101" t="s">
        <v>15417</v>
      </c>
    </row>
    <row r="3473" customFormat="false" ht="18" hidden="false" customHeight="false" outlineLevel="0" collapsed="false">
      <c r="A3473" s="80" t="n">
        <v>3473</v>
      </c>
      <c r="B3473" s="81" t="s">
        <v>10367</v>
      </c>
      <c r="C3473" s="82" t="s">
        <v>10368</v>
      </c>
      <c r="D3473" s="84" t="s">
        <v>458</v>
      </c>
      <c r="E3473" s="85" t="s">
        <v>9</v>
      </c>
      <c r="F3473" s="93" t="s">
        <v>881</v>
      </c>
      <c r="G3473" s="88" t="s">
        <v>9707</v>
      </c>
      <c r="H3473" s="87" t="n">
        <v>46717</v>
      </c>
      <c r="I3473" s="88" t="s">
        <v>5199</v>
      </c>
      <c r="J3473" s="87" t="n">
        <v>10676</v>
      </c>
      <c r="K3473" s="96" t="n">
        <v>0.731</v>
      </c>
      <c r="L3473" s="80" t="s">
        <v>873</v>
      </c>
      <c r="M3473" s="101" t="s">
        <v>15417</v>
      </c>
    </row>
    <row r="3474" customFormat="false" ht="27" hidden="false" customHeight="false" outlineLevel="0" collapsed="false">
      <c r="A3474" s="80" t="n">
        <v>3474</v>
      </c>
      <c r="B3474" s="81" t="s">
        <v>10369</v>
      </c>
      <c r="C3474" s="82" t="s">
        <v>10370</v>
      </c>
      <c r="D3474" s="84" t="s">
        <v>458</v>
      </c>
      <c r="E3474" s="85" t="s">
        <v>10</v>
      </c>
      <c r="F3474" s="93" t="s">
        <v>881</v>
      </c>
      <c r="G3474" s="87" t="n">
        <v>15910</v>
      </c>
      <c r="H3474" s="87" t="n">
        <v>9990</v>
      </c>
      <c r="I3474" s="87" t="n">
        <v>11745</v>
      </c>
      <c r="J3474" s="87" t="n">
        <v>7870</v>
      </c>
      <c r="K3474" s="96" t="n">
        <v>0.757</v>
      </c>
      <c r="L3474" s="80" t="s">
        <v>873</v>
      </c>
      <c r="M3474" s="101" t="s">
        <v>15417</v>
      </c>
    </row>
    <row r="3475" customFormat="false" ht="27" hidden="false" customHeight="false" outlineLevel="0" collapsed="false">
      <c r="A3475" s="80" t="n">
        <v>3475</v>
      </c>
      <c r="B3475" s="81" t="s">
        <v>10371</v>
      </c>
      <c r="C3475" s="82" t="s">
        <v>10372</v>
      </c>
      <c r="D3475" s="84" t="s">
        <v>458</v>
      </c>
      <c r="E3475" s="85" t="s">
        <v>10</v>
      </c>
      <c r="F3475" s="93" t="s">
        <v>881</v>
      </c>
      <c r="G3475" s="87" t="n">
        <v>15910</v>
      </c>
      <c r="H3475" s="87" t="n">
        <v>9990</v>
      </c>
      <c r="I3475" s="87" t="n">
        <v>15138</v>
      </c>
      <c r="J3475" s="87" t="n">
        <v>7870</v>
      </c>
      <c r="K3475" s="92" t="n">
        <v>0.888</v>
      </c>
      <c r="L3475" s="80" t="s">
        <v>873</v>
      </c>
      <c r="M3475" s="101" t="s">
        <v>15417</v>
      </c>
    </row>
    <row r="3476" customFormat="false" ht="27" hidden="false" customHeight="false" outlineLevel="0" collapsed="false">
      <c r="A3476" s="80" t="n">
        <v>3476</v>
      </c>
      <c r="B3476" s="81" t="s">
        <v>10373</v>
      </c>
      <c r="C3476" s="82" t="s">
        <v>10374</v>
      </c>
      <c r="D3476" s="84" t="s">
        <v>458</v>
      </c>
      <c r="E3476" s="85" t="s">
        <v>10</v>
      </c>
      <c r="F3476" s="93" t="s">
        <v>881</v>
      </c>
      <c r="G3476" s="87" t="n">
        <v>15910</v>
      </c>
      <c r="H3476" s="87" t="n">
        <v>9990</v>
      </c>
      <c r="I3476" s="87" t="n">
        <v>13311</v>
      </c>
      <c r="J3476" s="87" t="n">
        <v>7870</v>
      </c>
      <c r="K3476" s="92" t="n">
        <v>0.818</v>
      </c>
      <c r="L3476" s="80" t="s">
        <v>873</v>
      </c>
      <c r="M3476" s="101" t="s">
        <v>15417</v>
      </c>
    </row>
    <row r="3477" customFormat="false" ht="27" hidden="false" customHeight="false" outlineLevel="0" collapsed="false">
      <c r="A3477" s="80" t="n">
        <v>3477</v>
      </c>
      <c r="B3477" s="81" t="s">
        <v>10375</v>
      </c>
      <c r="C3477" s="82" t="s">
        <v>10376</v>
      </c>
      <c r="D3477" s="84" t="s">
        <v>458</v>
      </c>
      <c r="E3477" s="85" t="s">
        <v>10</v>
      </c>
      <c r="F3477" s="93" t="s">
        <v>881</v>
      </c>
      <c r="G3477" s="87" t="n">
        <v>15910</v>
      </c>
      <c r="H3477" s="87" t="n">
        <v>9990</v>
      </c>
      <c r="I3477" s="87" t="n">
        <v>9657</v>
      </c>
      <c r="J3477" s="87" t="n">
        <v>7870</v>
      </c>
      <c r="K3477" s="96" t="n">
        <v>0.677</v>
      </c>
      <c r="L3477" s="80" t="s">
        <v>873</v>
      </c>
      <c r="M3477" s="101" t="s">
        <v>15417</v>
      </c>
    </row>
    <row r="3478" customFormat="false" ht="27" hidden="false" customHeight="false" outlineLevel="0" collapsed="false">
      <c r="A3478" s="80" t="n">
        <v>3478</v>
      </c>
      <c r="B3478" s="81" t="s">
        <v>10377</v>
      </c>
      <c r="C3478" s="82" t="s">
        <v>10378</v>
      </c>
      <c r="D3478" s="84" t="s">
        <v>458</v>
      </c>
      <c r="E3478" s="85" t="s">
        <v>10</v>
      </c>
      <c r="F3478" s="93" t="s">
        <v>881</v>
      </c>
      <c r="G3478" s="87" t="n">
        <v>15910</v>
      </c>
      <c r="H3478" s="87" t="n">
        <v>9990</v>
      </c>
      <c r="I3478" s="87" t="n">
        <v>14616</v>
      </c>
      <c r="J3478" s="87" t="n">
        <v>7870</v>
      </c>
      <c r="K3478" s="92" t="n">
        <v>0.868</v>
      </c>
      <c r="L3478" s="80" t="s">
        <v>873</v>
      </c>
      <c r="M3478" s="101" t="s">
        <v>15417</v>
      </c>
    </row>
    <row r="3479" customFormat="false" ht="27" hidden="false" customHeight="false" outlineLevel="0" collapsed="false">
      <c r="A3479" s="80" t="n">
        <v>3479</v>
      </c>
      <c r="B3479" s="81" t="s">
        <v>10379</v>
      </c>
      <c r="C3479" s="82" t="s">
        <v>10380</v>
      </c>
      <c r="D3479" s="84" t="s">
        <v>458</v>
      </c>
      <c r="E3479" s="85" t="s">
        <v>10</v>
      </c>
      <c r="F3479" s="93" t="s">
        <v>881</v>
      </c>
      <c r="G3479" s="87" t="n">
        <v>15910</v>
      </c>
      <c r="H3479" s="87" t="n">
        <v>9990</v>
      </c>
      <c r="I3479" s="87" t="n">
        <v>14094</v>
      </c>
      <c r="J3479" s="87" t="n">
        <v>7870</v>
      </c>
      <c r="K3479" s="92" t="n">
        <v>0.848</v>
      </c>
      <c r="L3479" s="80" t="s">
        <v>873</v>
      </c>
      <c r="M3479" s="101" t="s">
        <v>15417</v>
      </c>
    </row>
    <row r="3480" customFormat="false" ht="27" hidden="false" customHeight="false" outlineLevel="0" collapsed="false">
      <c r="A3480" s="80" t="n">
        <v>3480</v>
      </c>
      <c r="B3480" s="81" t="s">
        <v>10381</v>
      </c>
      <c r="C3480" s="82" t="s">
        <v>10382</v>
      </c>
      <c r="D3480" s="84" t="s">
        <v>458</v>
      </c>
      <c r="E3480" s="85" t="s">
        <v>10</v>
      </c>
      <c r="F3480" s="93" t="s">
        <v>881</v>
      </c>
      <c r="G3480" s="87" t="n">
        <v>15910</v>
      </c>
      <c r="H3480" s="87" t="n">
        <v>9990</v>
      </c>
      <c r="I3480" s="87" t="n">
        <v>15660</v>
      </c>
      <c r="J3480" s="87" t="n">
        <v>7870</v>
      </c>
      <c r="K3480" s="92" t="n">
        <v>0.909</v>
      </c>
      <c r="L3480" s="80" t="s">
        <v>873</v>
      </c>
      <c r="M3480" s="101" t="s">
        <v>15417</v>
      </c>
    </row>
    <row r="3481" customFormat="false" ht="27" hidden="false" customHeight="false" outlineLevel="0" collapsed="false">
      <c r="A3481" s="80" t="n">
        <v>3481</v>
      </c>
      <c r="B3481" s="81" t="s">
        <v>10383</v>
      </c>
      <c r="C3481" s="82" t="s">
        <v>10384</v>
      </c>
      <c r="D3481" s="84" t="s">
        <v>458</v>
      </c>
      <c r="E3481" s="85" t="s">
        <v>9</v>
      </c>
      <c r="F3481" s="93" t="s">
        <v>881</v>
      </c>
      <c r="G3481" s="87" t="n">
        <v>52843</v>
      </c>
      <c r="H3481" s="87" t="n">
        <v>27990</v>
      </c>
      <c r="I3481" s="87" t="n">
        <v>51939</v>
      </c>
      <c r="J3481" s="87" t="n">
        <v>5969</v>
      </c>
      <c r="K3481" s="96" t="n">
        <v>0.716</v>
      </c>
      <c r="L3481" s="80" t="s">
        <v>873</v>
      </c>
      <c r="M3481" s="101" t="s">
        <v>15417</v>
      </c>
    </row>
    <row r="3482" customFormat="false" ht="27" hidden="false" customHeight="false" outlineLevel="0" collapsed="false">
      <c r="A3482" s="80" t="n">
        <v>3482</v>
      </c>
      <c r="B3482" s="81" t="s">
        <v>10385</v>
      </c>
      <c r="C3482" s="82" t="s">
        <v>10386</v>
      </c>
      <c r="D3482" s="84" t="s">
        <v>458</v>
      </c>
      <c r="E3482" s="85" t="s">
        <v>9</v>
      </c>
      <c r="F3482" s="93" t="s">
        <v>881</v>
      </c>
      <c r="G3482" s="87" t="n">
        <v>52843</v>
      </c>
      <c r="H3482" s="87" t="n">
        <v>27990</v>
      </c>
      <c r="I3482" s="87" t="n">
        <v>44631</v>
      </c>
      <c r="J3482" s="87" t="n">
        <v>5969</v>
      </c>
      <c r="K3482" s="96" t="n">
        <v>0.626</v>
      </c>
      <c r="L3482" s="80" t="s">
        <v>873</v>
      </c>
      <c r="M3482" s="101" t="s">
        <v>15417</v>
      </c>
    </row>
    <row r="3483" customFormat="false" ht="27" hidden="false" customHeight="false" outlineLevel="0" collapsed="false">
      <c r="A3483" s="80" t="n">
        <v>3483</v>
      </c>
      <c r="B3483" s="81" t="s">
        <v>10387</v>
      </c>
      <c r="C3483" s="82" t="s">
        <v>10388</v>
      </c>
      <c r="D3483" s="84" t="s">
        <v>458</v>
      </c>
      <c r="E3483" s="85" t="s">
        <v>9</v>
      </c>
      <c r="F3483" s="93" t="s">
        <v>881</v>
      </c>
      <c r="G3483" s="88" t="s">
        <v>9707</v>
      </c>
      <c r="H3483" s="87" t="n">
        <v>46717</v>
      </c>
      <c r="I3483" s="88" t="s">
        <v>10389</v>
      </c>
      <c r="J3483" s="87" t="n">
        <v>10676</v>
      </c>
      <c r="K3483" s="92" t="n">
        <v>0.802</v>
      </c>
      <c r="L3483" s="80" t="s">
        <v>873</v>
      </c>
      <c r="M3483" s="101" t="s">
        <v>15417</v>
      </c>
    </row>
    <row r="3484" customFormat="false" ht="27" hidden="false" customHeight="false" outlineLevel="0" collapsed="false">
      <c r="A3484" s="80" t="n">
        <v>3484</v>
      </c>
      <c r="B3484" s="81" t="s">
        <v>10390</v>
      </c>
      <c r="C3484" s="82" t="s">
        <v>10391</v>
      </c>
      <c r="D3484" s="84" t="s">
        <v>458</v>
      </c>
      <c r="E3484" s="85" t="s">
        <v>9</v>
      </c>
      <c r="F3484" s="93" t="s">
        <v>881</v>
      </c>
      <c r="G3484" s="88" t="s">
        <v>9707</v>
      </c>
      <c r="H3484" s="87" t="n">
        <v>46717</v>
      </c>
      <c r="I3484" s="88" t="s">
        <v>8819</v>
      </c>
      <c r="J3484" s="87" t="n">
        <v>10676</v>
      </c>
      <c r="K3484" s="96" t="n">
        <v>0.737</v>
      </c>
      <c r="L3484" s="80" t="s">
        <v>873</v>
      </c>
      <c r="M3484" s="101" t="s">
        <v>15417</v>
      </c>
    </row>
    <row r="3485" customFormat="false" ht="36" hidden="false" customHeight="false" outlineLevel="0" collapsed="false">
      <c r="A3485" s="80" t="n">
        <v>3485</v>
      </c>
      <c r="B3485" s="81" t="s">
        <v>10392</v>
      </c>
      <c r="C3485" s="82" t="s">
        <v>10393</v>
      </c>
      <c r="D3485" s="84" t="s">
        <v>458</v>
      </c>
      <c r="E3485" s="85" t="s">
        <v>10</v>
      </c>
      <c r="F3485" s="93" t="s">
        <v>881</v>
      </c>
      <c r="G3485" s="87" t="n">
        <v>15910</v>
      </c>
      <c r="H3485" s="87" t="n">
        <v>9990</v>
      </c>
      <c r="I3485" s="87" t="n">
        <v>14094</v>
      </c>
      <c r="J3485" s="87" t="n">
        <v>7524</v>
      </c>
      <c r="K3485" s="92" t="n">
        <v>0.835</v>
      </c>
      <c r="L3485" s="80" t="s">
        <v>873</v>
      </c>
      <c r="M3485" s="101" t="s">
        <v>15417</v>
      </c>
    </row>
    <row r="3486" customFormat="false" ht="27" hidden="false" customHeight="false" outlineLevel="0" collapsed="false">
      <c r="A3486" s="80" t="n">
        <v>3486</v>
      </c>
      <c r="B3486" s="81" t="s">
        <v>10394</v>
      </c>
      <c r="C3486" s="82" t="s">
        <v>10395</v>
      </c>
      <c r="D3486" s="84" t="s">
        <v>459</v>
      </c>
      <c r="E3486" s="85" t="s">
        <v>16</v>
      </c>
      <c r="F3486" s="86" t="s">
        <v>17</v>
      </c>
      <c r="G3486" s="87" t="n">
        <v>27925</v>
      </c>
      <c r="H3486" s="87" t="n">
        <v>27923</v>
      </c>
      <c r="I3486" s="88" t="n">
        <v>710</v>
      </c>
      <c r="J3486" s="88" t="n">
        <v>0</v>
      </c>
      <c r="K3486" s="89" t="n">
        <v>0.013</v>
      </c>
      <c r="L3486" s="80" t="s">
        <v>873</v>
      </c>
      <c r="M3486" s="101" t="s">
        <v>15417</v>
      </c>
    </row>
    <row r="3487" customFormat="false" ht="36" hidden="false" customHeight="false" outlineLevel="0" collapsed="false">
      <c r="A3487" s="80" t="n">
        <v>3487</v>
      </c>
      <c r="B3487" s="81" t="s">
        <v>10396</v>
      </c>
      <c r="C3487" s="82" t="s">
        <v>10397</v>
      </c>
      <c r="D3487" s="84" t="s">
        <v>459</v>
      </c>
      <c r="E3487" s="85" t="s">
        <v>10</v>
      </c>
      <c r="F3487" s="93" t="s">
        <v>881</v>
      </c>
      <c r="G3487" s="87" t="n">
        <v>15910</v>
      </c>
      <c r="H3487" s="87" t="n">
        <v>9990</v>
      </c>
      <c r="I3487" s="87" t="n">
        <v>14615</v>
      </c>
      <c r="J3487" s="87" t="n">
        <v>9798</v>
      </c>
      <c r="K3487" s="92" t="n">
        <v>0.943</v>
      </c>
      <c r="L3487" s="80" t="s">
        <v>873</v>
      </c>
      <c r="M3487" s="101" t="s">
        <v>15417</v>
      </c>
    </row>
    <row r="3488" customFormat="false" ht="27" hidden="false" customHeight="false" outlineLevel="0" collapsed="false">
      <c r="A3488" s="80" t="n">
        <v>3488</v>
      </c>
      <c r="B3488" s="81" t="s">
        <v>10398</v>
      </c>
      <c r="C3488" s="82" t="s">
        <v>10399</v>
      </c>
      <c r="D3488" s="84" t="s">
        <v>459</v>
      </c>
      <c r="E3488" s="85" t="s">
        <v>9</v>
      </c>
      <c r="F3488" s="93" t="s">
        <v>881</v>
      </c>
      <c r="G3488" s="88" t="s">
        <v>10201</v>
      </c>
      <c r="H3488" s="87" t="n">
        <v>47650</v>
      </c>
      <c r="I3488" s="88" t="s">
        <v>10400</v>
      </c>
      <c r="J3488" s="87" t="n">
        <v>8490</v>
      </c>
      <c r="K3488" s="96" t="n">
        <v>0.699</v>
      </c>
      <c r="L3488" s="80" t="s">
        <v>873</v>
      </c>
      <c r="M3488" s="101" t="s">
        <v>15417</v>
      </c>
    </row>
    <row r="3489" customFormat="false" ht="27" hidden="false" customHeight="false" outlineLevel="0" collapsed="false">
      <c r="A3489" s="80" t="n">
        <v>3489</v>
      </c>
      <c r="B3489" s="81" t="s">
        <v>10401</v>
      </c>
      <c r="C3489" s="82" t="s">
        <v>10402</v>
      </c>
      <c r="D3489" s="84" t="s">
        <v>459</v>
      </c>
      <c r="E3489" s="85" t="s">
        <v>9</v>
      </c>
      <c r="F3489" s="93" t="s">
        <v>881</v>
      </c>
      <c r="G3489" s="88" t="s">
        <v>10201</v>
      </c>
      <c r="H3489" s="87" t="n">
        <v>47650</v>
      </c>
      <c r="I3489" s="88" t="s">
        <v>10403</v>
      </c>
      <c r="J3489" s="87" t="n">
        <v>8490</v>
      </c>
      <c r="K3489" s="96" t="n">
        <v>0.733</v>
      </c>
      <c r="L3489" s="80" t="s">
        <v>873</v>
      </c>
      <c r="M3489" s="101" t="s">
        <v>15417</v>
      </c>
    </row>
    <row r="3490" customFormat="false" ht="27" hidden="false" customHeight="false" outlineLevel="0" collapsed="false">
      <c r="A3490" s="80" t="n">
        <v>3490</v>
      </c>
      <c r="B3490" s="81" t="s">
        <v>10404</v>
      </c>
      <c r="C3490" s="82" t="s">
        <v>10405</v>
      </c>
      <c r="D3490" s="84" t="s">
        <v>459</v>
      </c>
      <c r="E3490" s="85" t="s">
        <v>9</v>
      </c>
      <c r="F3490" s="93" t="s">
        <v>881</v>
      </c>
      <c r="G3490" s="87" t="n">
        <v>65183</v>
      </c>
      <c r="H3490" s="87" t="n">
        <v>15817</v>
      </c>
      <c r="I3490" s="87" t="n">
        <v>64466</v>
      </c>
      <c r="J3490" s="87" t="n">
        <v>6690</v>
      </c>
      <c r="K3490" s="92" t="n">
        <v>0.878</v>
      </c>
      <c r="L3490" s="80" t="s">
        <v>873</v>
      </c>
      <c r="M3490" s="101" t="s">
        <v>15417</v>
      </c>
    </row>
    <row r="3491" customFormat="false" ht="18" hidden="false" customHeight="false" outlineLevel="0" collapsed="false">
      <c r="A3491" s="80" t="n">
        <v>3491</v>
      </c>
      <c r="B3491" s="81" t="s">
        <v>10406</v>
      </c>
      <c r="C3491" s="82" t="s">
        <v>10407</v>
      </c>
      <c r="D3491" s="84" t="s">
        <v>459</v>
      </c>
      <c r="E3491" s="85" t="s">
        <v>16</v>
      </c>
      <c r="F3491" s="86" t="s">
        <v>17</v>
      </c>
      <c r="G3491" s="88" t="s">
        <v>10408</v>
      </c>
      <c r="H3491" s="88" t="s">
        <v>10409</v>
      </c>
      <c r="I3491" s="87" t="n">
        <v>11223</v>
      </c>
      <c r="J3491" s="87" t="n">
        <v>31195</v>
      </c>
      <c r="K3491" s="89" t="n">
        <v>0.15</v>
      </c>
      <c r="L3491" s="80" t="s">
        <v>873</v>
      </c>
      <c r="M3491" s="101" t="s">
        <v>15417</v>
      </c>
    </row>
    <row r="3492" customFormat="false" ht="27" hidden="false" customHeight="false" outlineLevel="0" collapsed="false">
      <c r="A3492" s="80" t="n">
        <v>3492</v>
      </c>
      <c r="B3492" s="81" t="s">
        <v>10410</v>
      </c>
      <c r="C3492" s="82" t="s">
        <v>10411</v>
      </c>
      <c r="D3492" s="84" t="s">
        <v>459</v>
      </c>
      <c r="E3492" s="85" t="s">
        <v>16</v>
      </c>
      <c r="F3492" s="86" t="s">
        <v>17</v>
      </c>
      <c r="G3492" s="87" t="n">
        <v>56938</v>
      </c>
      <c r="H3492" s="87" t="n">
        <v>84772</v>
      </c>
      <c r="I3492" s="88" t="n">
        <v>261</v>
      </c>
      <c r="J3492" s="87" t="n">
        <v>1000</v>
      </c>
      <c r="K3492" s="89" t="n">
        <v>0.009</v>
      </c>
      <c r="L3492" s="80" t="s">
        <v>873</v>
      </c>
      <c r="M3492" s="101" t="s">
        <v>15417</v>
      </c>
    </row>
    <row r="3493" customFormat="false" ht="27" hidden="false" customHeight="false" outlineLevel="0" collapsed="false">
      <c r="A3493" s="80" t="n">
        <v>3493</v>
      </c>
      <c r="B3493" s="81" t="s">
        <v>10412</v>
      </c>
      <c r="C3493" s="82" t="s">
        <v>10413</v>
      </c>
      <c r="D3493" s="84" t="s">
        <v>459</v>
      </c>
      <c r="E3493" s="85" t="s">
        <v>16</v>
      </c>
      <c r="F3493" s="86" t="s">
        <v>17</v>
      </c>
      <c r="G3493" s="87" t="n">
        <v>56938</v>
      </c>
      <c r="H3493" s="87" t="n">
        <v>84772</v>
      </c>
      <c r="I3493" s="88" t="n">
        <v>261</v>
      </c>
      <c r="J3493" s="87" t="n">
        <v>1000</v>
      </c>
      <c r="K3493" s="89" t="n">
        <v>0.009</v>
      </c>
      <c r="L3493" s="80" t="s">
        <v>873</v>
      </c>
      <c r="M3493" s="101" t="s">
        <v>15417</v>
      </c>
    </row>
    <row r="3494" customFormat="false" ht="18" hidden="false" customHeight="false" outlineLevel="0" collapsed="false">
      <c r="A3494" s="80" t="n">
        <v>3494</v>
      </c>
      <c r="B3494" s="81" t="s">
        <v>10414</v>
      </c>
      <c r="C3494" s="82" t="s">
        <v>10415</v>
      </c>
      <c r="D3494" s="84" t="s">
        <v>460</v>
      </c>
      <c r="E3494" s="85" t="s">
        <v>16</v>
      </c>
      <c r="F3494" s="86" t="s">
        <v>17</v>
      </c>
      <c r="G3494" s="87" t="n">
        <v>27925</v>
      </c>
      <c r="H3494" s="87" t="n">
        <v>27923</v>
      </c>
      <c r="I3494" s="87" t="n">
        <v>8709</v>
      </c>
      <c r="J3494" s="88" t="n">
        <v>0</v>
      </c>
      <c r="K3494" s="89" t="n">
        <v>0.156</v>
      </c>
      <c r="L3494" s="80" t="s">
        <v>873</v>
      </c>
      <c r="M3494" s="101" t="s">
        <v>15417</v>
      </c>
    </row>
    <row r="3495" customFormat="false" ht="18" hidden="false" customHeight="false" outlineLevel="0" collapsed="false">
      <c r="A3495" s="80" t="n">
        <v>3495</v>
      </c>
      <c r="B3495" s="81" t="s">
        <v>10416</v>
      </c>
      <c r="C3495" s="82" t="s">
        <v>10417</v>
      </c>
      <c r="D3495" s="84" t="s">
        <v>460</v>
      </c>
      <c r="E3495" s="85" t="s">
        <v>16</v>
      </c>
      <c r="F3495" s="86" t="s">
        <v>17</v>
      </c>
      <c r="G3495" s="87" t="n">
        <v>77422</v>
      </c>
      <c r="H3495" s="87" t="n">
        <v>32537</v>
      </c>
      <c r="I3495" s="87" t="n">
        <v>19253</v>
      </c>
      <c r="J3495" s="88" t="n">
        <v>0</v>
      </c>
      <c r="K3495" s="89" t="n">
        <v>0.175</v>
      </c>
      <c r="L3495" s="80" t="s">
        <v>873</v>
      </c>
      <c r="M3495" s="101" t="s">
        <v>15417</v>
      </c>
    </row>
    <row r="3496" customFormat="false" ht="18" hidden="false" customHeight="false" outlineLevel="0" collapsed="false">
      <c r="A3496" s="80" t="n">
        <v>3496</v>
      </c>
      <c r="B3496" s="81" t="s">
        <v>10418</v>
      </c>
      <c r="C3496" s="82" t="s">
        <v>10419</v>
      </c>
      <c r="D3496" s="84" t="s">
        <v>460</v>
      </c>
      <c r="E3496" s="85" t="s">
        <v>9</v>
      </c>
      <c r="F3496" s="86" t="s">
        <v>17</v>
      </c>
      <c r="G3496" s="87" t="n">
        <v>59886</v>
      </c>
      <c r="H3496" s="87" t="n">
        <v>31649</v>
      </c>
      <c r="I3496" s="87" t="n">
        <v>5465</v>
      </c>
      <c r="J3496" s="88" t="n">
        <v>0</v>
      </c>
      <c r="K3496" s="89" t="n">
        <v>0.06</v>
      </c>
      <c r="L3496" s="80" t="s">
        <v>873</v>
      </c>
      <c r="M3496" s="101" t="s">
        <v>15417</v>
      </c>
    </row>
    <row r="3497" customFormat="false" ht="18" hidden="false" customHeight="false" outlineLevel="0" collapsed="false">
      <c r="A3497" s="80" t="n">
        <v>3497</v>
      </c>
      <c r="B3497" s="81" t="s">
        <v>10420</v>
      </c>
      <c r="C3497" s="82" t="s">
        <v>10421</v>
      </c>
      <c r="D3497" s="84" t="s">
        <v>460</v>
      </c>
      <c r="E3497" s="85" t="s">
        <v>10</v>
      </c>
      <c r="F3497" s="93" t="s">
        <v>881</v>
      </c>
      <c r="G3497" s="87" t="n">
        <v>15910</v>
      </c>
      <c r="H3497" s="87" t="n">
        <v>9990</v>
      </c>
      <c r="I3497" s="87" t="n">
        <v>15387</v>
      </c>
      <c r="J3497" s="87" t="n">
        <v>9694</v>
      </c>
      <c r="K3497" s="92" t="n">
        <v>0.968</v>
      </c>
      <c r="L3497" s="80" t="s">
        <v>873</v>
      </c>
      <c r="M3497" s="101" t="s">
        <v>15417</v>
      </c>
    </row>
    <row r="3498" customFormat="false" ht="18" hidden="false" customHeight="false" outlineLevel="0" collapsed="false">
      <c r="A3498" s="80" t="n">
        <v>3498</v>
      </c>
      <c r="B3498" s="81" t="s">
        <v>10422</v>
      </c>
      <c r="C3498" s="82" t="s">
        <v>10423</v>
      </c>
      <c r="D3498" s="84" t="s">
        <v>460</v>
      </c>
      <c r="E3498" s="85" t="s">
        <v>9</v>
      </c>
      <c r="F3498" s="86" t="s">
        <v>17</v>
      </c>
      <c r="G3498" s="88" t="s">
        <v>9707</v>
      </c>
      <c r="H3498" s="87" t="n">
        <v>46717</v>
      </c>
      <c r="I3498" s="87" t="n">
        <v>60216</v>
      </c>
      <c r="J3498" s="88" t="n">
        <v>0</v>
      </c>
      <c r="K3498" s="94" t="n">
        <v>0.325</v>
      </c>
      <c r="L3498" s="80" t="s">
        <v>873</v>
      </c>
      <c r="M3498" s="101" t="s">
        <v>15417</v>
      </c>
    </row>
    <row r="3499" customFormat="false" ht="27" hidden="false" customHeight="false" outlineLevel="0" collapsed="false">
      <c r="A3499" s="80" t="n">
        <v>3499</v>
      </c>
      <c r="B3499" s="81" t="s">
        <v>10424</v>
      </c>
      <c r="C3499" s="82" t="s">
        <v>10425</v>
      </c>
      <c r="D3499" s="84" t="s">
        <v>460</v>
      </c>
      <c r="E3499" s="85" t="s">
        <v>9</v>
      </c>
      <c r="F3499" s="86" t="s">
        <v>17</v>
      </c>
      <c r="G3499" s="87" t="n">
        <v>59886</v>
      </c>
      <c r="H3499" s="87" t="n">
        <v>31649</v>
      </c>
      <c r="I3499" s="87" t="n">
        <v>7489</v>
      </c>
      <c r="J3499" s="88" t="n">
        <v>0</v>
      </c>
      <c r="K3499" s="89" t="n">
        <v>0.082</v>
      </c>
      <c r="L3499" s="80" t="s">
        <v>873</v>
      </c>
      <c r="M3499" s="101" t="s">
        <v>15417</v>
      </c>
    </row>
    <row r="3500" customFormat="false" ht="18" hidden="false" customHeight="false" outlineLevel="0" collapsed="false">
      <c r="A3500" s="80" t="n">
        <v>3500</v>
      </c>
      <c r="B3500" s="81" t="s">
        <v>10426</v>
      </c>
      <c r="C3500" s="82" t="s">
        <v>10427</v>
      </c>
      <c r="D3500" s="84" t="s">
        <v>460</v>
      </c>
      <c r="E3500" s="85" t="s">
        <v>16</v>
      </c>
      <c r="F3500" s="86" t="s">
        <v>17</v>
      </c>
      <c r="G3500" s="88" t="s">
        <v>9912</v>
      </c>
      <c r="H3500" s="88" t="s">
        <v>9913</v>
      </c>
      <c r="I3500" s="87" t="n">
        <v>4959</v>
      </c>
      <c r="J3500" s="87" t="n">
        <v>1000</v>
      </c>
      <c r="K3500" s="89" t="n">
        <v>0.021</v>
      </c>
      <c r="L3500" s="80" t="s">
        <v>873</v>
      </c>
      <c r="M3500" s="101" t="s">
        <v>15417</v>
      </c>
    </row>
    <row r="3501" customFormat="false" ht="15" hidden="false" customHeight="false" outlineLevel="0" collapsed="false">
      <c r="A3501" s="80" t="n">
        <v>3501</v>
      </c>
      <c r="B3501" s="81" t="s">
        <v>10428</v>
      </c>
      <c r="C3501" s="82" t="s">
        <v>10429</v>
      </c>
      <c r="D3501" s="84" t="s">
        <v>461</v>
      </c>
      <c r="E3501" s="85" t="s">
        <v>16</v>
      </c>
      <c r="F3501" s="86" t="s">
        <v>17</v>
      </c>
      <c r="G3501" s="88" t="s">
        <v>10430</v>
      </c>
      <c r="H3501" s="87" t="n">
        <v>62911</v>
      </c>
      <c r="I3501" s="87" t="n">
        <v>20411</v>
      </c>
      <c r="J3501" s="88" t="n">
        <v>0</v>
      </c>
      <c r="K3501" s="89" t="n">
        <v>0.076</v>
      </c>
      <c r="L3501" s="80" t="s">
        <v>873</v>
      </c>
      <c r="M3501" s="101" t="s">
        <v>15417</v>
      </c>
    </row>
    <row r="3502" customFormat="false" ht="18" hidden="false" customHeight="false" outlineLevel="0" collapsed="false">
      <c r="A3502" s="80" t="n">
        <v>3502</v>
      </c>
      <c r="B3502" s="81" t="s">
        <v>10431</v>
      </c>
      <c r="C3502" s="82" t="s">
        <v>10432</v>
      </c>
      <c r="D3502" s="84" t="s">
        <v>461</v>
      </c>
      <c r="E3502" s="85" t="s">
        <v>9</v>
      </c>
      <c r="F3502" s="86" t="s">
        <v>17</v>
      </c>
      <c r="G3502" s="88" t="s">
        <v>9707</v>
      </c>
      <c r="H3502" s="87" t="n">
        <v>46717</v>
      </c>
      <c r="I3502" s="87" t="n">
        <v>95265</v>
      </c>
      <c r="J3502" s="87" t="n">
        <v>10676</v>
      </c>
      <c r="K3502" s="96" t="n">
        <v>0.572</v>
      </c>
      <c r="L3502" s="80" t="s">
        <v>873</v>
      </c>
      <c r="M3502" s="101" t="s">
        <v>15417</v>
      </c>
    </row>
    <row r="3503" customFormat="false" ht="15" hidden="false" customHeight="false" outlineLevel="0" collapsed="false">
      <c r="A3503" s="80" t="n">
        <v>3503</v>
      </c>
      <c r="B3503" s="81" t="s">
        <v>10433</v>
      </c>
      <c r="C3503" s="82" t="s">
        <v>10434</v>
      </c>
      <c r="D3503" s="84" t="s">
        <v>461</v>
      </c>
      <c r="E3503" s="85" t="s">
        <v>9</v>
      </c>
      <c r="F3503" s="86" t="s">
        <v>17</v>
      </c>
      <c r="G3503" s="88" t="s">
        <v>9707</v>
      </c>
      <c r="H3503" s="87" t="n">
        <v>46717</v>
      </c>
      <c r="I3503" s="87" t="n">
        <v>63423</v>
      </c>
      <c r="J3503" s="87" t="n">
        <v>10676</v>
      </c>
      <c r="K3503" s="94" t="n">
        <v>0.4</v>
      </c>
      <c r="L3503" s="80" t="s">
        <v>873</v>
      </c>
      <c r="M3503" s="101" t="s">
        <v>15417</v>
      </c>
    </row>
    <row r="3504" customFormat="false" ht="18" hidden="false" customHeight="false" outlineLevel="0" collapsed="false">
      <c r="A3504" s="80" t="n">
        <v>3504</v>
      </c>
      <c r="B3504" s="81" t="s">
        <v>10435</v>
      </c>
      <c r="C3504" s="82" t="s">
        <v>10436</v>
      </c>
      <c r="D3504" s="84" t="s">
        <v>461</v>
      </c>
      <c r="E3504" s="85" t="s">
        <v>10</v>
      </c>
      <c r="F3504" s="93" t="s">
        <v>881</v>
      </c>
      <c r="G3504" s="87" t="n">
        <v>15910</v>
      </c>
      <c r="H3504" s="87" t="n">
        <v>9990</v>
      </c>
      <c r="I3504" s="87" t="n">
        <v>10179</v>
      </c>
      <c r="J3504" s="87" t="n">
        <v>7499</v>
      </c>
      <c r="K3504" s="96" t="n">
        <v>0.683</v>
      </c>
      <c r="L3504" s="80" t="s">
        <v>873</v>
      </c>
      <c r="M3504" s="101" t="s">
        <v>15417</v>
      </c>
    </row>
    <row r="3505" customFormat="false" ht="18" hidden="false" customHeight="false" outlineLevel="0" collapsed="false">
      <c r="A3505" s="80" t="n">
        <v>3505</v>
      </c>
      <c r="B3505" s="81" t="s">
        <v>10437</v>
      </c>
      <c r="C3505" s="82" t="s">
        <v>10438</v>
      </c>
      <c r="D3505" s="84" t="s">
        <v>461</v>
      </c>
      <c r="E3505" s="85" t="s">
        <v>10</v>
      </c>
      <c r="F3505" s="93" t="s">
        <v>881</v>
      </c>
      <c r="G3505" s="87" t="n">
        <v>15910</v>
      </c>
      <c r="H3505" s="87" t="n">
        <v>9990</v>
      </c>
      <c r="I3505" s="87" t="n">
        <v>15399</v>
      </c>
      <c r="J3505" s="87" t="n">
        <v>7499</v>
      </c>
      <c r="K3505" s="92" t="n">
        <v>0.884</v>
      </c>
      <c r="L3505" s="80" t="s">
        <v>873</v>
      </c>
      <c r="M3505" s="101" t="s">
        <v>15417</v>
      </c>
    </row>
    <row r="3506" customFormat="false" ht="18" hidden="false" customHeight="false" outlineLevel="0" collapsed="false">
      <c r="A3506" s="80" t="n">
        <v>3506</v>
      </c>
      <c r="B3506" s="81" t="s">
        <v>10439</v>
      </c>
      <c r="C3506" s="82" t="s">
        <v>10440</v>
      </c>
      <c r="D3506" s="84" t="s">
        <v>462</v>
      </c>
      <c r="E3506" s="85" t="s">
        <v>16</v>
      </c>
      <c r="F3506" s="86" t="s">
        <v>17</v>
      </c>
      <c r="G3506" s="88" t="s">
        <v>9742</v>
      </c>
      <c r="H3506" s="88" t="s">
        <v>9743</v>
      </c>
      <c r="I3506" s="87" t="n">
        <v>82070</v>
      </c>
      <c r="J3506" s="88" t="n">
        <v>0</v>
      </c>
      <c r="K3506" s="94" t="n">
        <v>0.266</v>
      </c>
      <c r="L3506" s="80" t="s">
        <v>873</v>
      </c>
      <c r="M3506" s="101" t="s">
        <v>15417</v>
      </c>
    </row>
    <row r="3507" customFormat="false" ht="18" hidden="false" customHeight="false" outlineLevel="0" collapsed="false">
      <c r="A3507" s="80" t="n">
        <v>3507</v>
      </c>
      <c r="B3507" s="81" t="s">
        <v>10441</v>
      </c>
      <c r="C3507" s="82" t="s">
        <v>10442</v>
      </c>
      <c r="D3507" s="84" t="s">
        <v>462</v>
      </c>
      <c r="E3507" s="85" t="s">
        <v>9</v>
      </c>
      <c r="F3507" s="86" t="s">
        <v>17</v>
      </c>
      <c r="G3507" s="88" t="s">
        <v>9703</v>
      </c>
      <c r="H3507" s="87" t="n">
        <v>95820</v>
      </c>
      <c r="I3507" s="87" t="n">
        <v>7830</v>
      </c>
      <c r="J3507" s="88" t="n">
        <v>0</v>
      </c>
      <c r="K3507" s="89" t="n">
        <v>0.017</v>
      </c>
      <c r="L3507" s="80" t="s">
        <v>873</v>
      </c>
      <c r="M3507" s="101" t="s">
        <v>15417</v>
      </c>
    </row>
    <row r="3508" customFormat="false" ht="18" hidden="false" customHeight="false" outlineLevel="0" collapsed="false">
      <c r="A3508" s="80" t="n">
        <v>3508</v>
      </c>
      <c r="B3508" s="81" t="s">
        <v>10443</v>
      </c>
      <c r="C3508" s="82" t="s">
        <v>10444</v>
      </c>
      <c r="D3508" s="84" t="s">
        <v>462</v>
      </c>
      <c r="E3508" s="85" t="s">
        <v>9</v>
      </c>
      <c r="F3508" s="86" t="s">
        <v>17</v>
      </c>
      <c r="G3508" s="88" t="s">
        <v>9703</v>
      </c>
      <c r="H3508" s="87" t="n">
        <v>95820</v>
      </c>
      <c r="I3508" s="87" t="n">
        <v>13050</v>
      </c>
      <c r="J3508" s="88" t="n">
        <v>0</v>
      </c>
      <c r="K3508" s="89" t="n">
        <v>0.028</v>
      </c>
      <c r="L3508" s="80" t="s">
        <v>873</v>
      </c>
      <c r="M3508" s="101" t="s">
        <v>15417</v>
      </c>
    </row>
    <row r="3509" customFormat="false" ht="18" hidden="false" customHeight="false" outlineLevel="0" collapsed="false">
      <c r="A3509" s="80" t="n">
        <v>3509</v>
      </c>
      <c r="B3509" s="81" t="s">
        <v>10445</v>
      </c>
      <c r="C3509" s="82" t="s">
        <v>10446</v>
      </c>
      <c r="D3509" s="84" t="s">
        <v>462</v>
      </c>
      <c r="E3509" s="85" t="s">
        <v>9</v>
      </c>
      <c r="F3509" s="93" t="s">
        <v>881</v>
      </c>
      <c r="G3509" s="88" t="s">
        <v>9703</v>
      </c>
      <c r="H3509" s="87" t="n">
        <v>95820</v>
      </c>
      <c r="I3509" s="88" t="s">
        <v>10447</v>
      </c>
      <c r="J3509" s="87" t="n">
        <v>41403</v>
      </c>
      <c r="K3509" s="92" t="n">
        <v>0.88</v>
      </c>
      <c r="L3509" s="80" t="s">
        <v>873</v>
      </c>
      <c r="M3509" s="101" t="s">
        <v>15417</v>
      </c>
    </row>
    <row r="3510" customFormat="false" ht="18" hidden="false" customHeight="false" outlineLevel="0" collapsed="false">
      <c r="A3510" s="80" t="n">
        <v>3510</v>
      </c>
      <c r="B3510" s="81" t="s">
        <v>10448</v>
      </c>
      <c r="C3510" s="82" t="s">
        <v>10449</v>
      </c>
      <c r="D3510" s="84" t="s">
        <v>462</v>
      </c>
      <c r="E3510" s="85" t="s">
        <v>9</v>
      </c>
      <c r="F3510" s="93" t="s">
        <v>881</v>
      </c>
      <c r="G3510" s="88" t="s">
        <v>9703</v>
      </c>
      <c r="H3510" s="87" t="n">
        <v>95820</v>
      </c>
      <c r="I3510" s="88" t="s">
        <v>10450</v>
      </c>
      <c r="J3510" s="87" t="n">
        <v>41403</v>
      </c>
      <c r="K3510" s="92" t="n">
        <v>0.878</v>
      </c>
      <c r="L3510" s="80" t="s">
        <v>873</v>
      </c>
      <c r="M3510" s="101" t="s">
        <v>15417</v>
      </c>
    </row>
    <row r="3511" customFormat="false" ht="18" hidden="false" customHeight="false" outlineLevel="0" collapsed="false">
      <c r="A3511" s="80" t="n">
        <v>3511</v>
      </c>
      <c r="B3511" s="81" t="s">
        <v>10451</v>
      </c>
      <c r="C3511" s="82" t="s">
        <v>10452</v>
      </c>
      <c r="D3511" s="84" t="s">
        <v>462</v>
      </c>
      <c r="E3511" s="85" t="s">
        <v>10</v>
      </c>
      <c r="F3511" s="93" t="s">
        <v>881</v>
      </c>
      <c r="G3511" s="87" t="n">
        <v>15910</v>
      </c>
      <c r="H3511" s="87" t="n">
        <v>9990</v>
      </c>
      <c r="I3511" s="87" t="n">
        <v>15660</v>
      </c>
      <c r="J3511" s="87" t="n">
        <v>9922</v>
      </c>
      <c r="K3511" s="92" t="n">
        <v>0.988</v>
      </c>
      <c r="L3511" s="80" t="s">
        <v>873</v>
      </c>
      <c r="M3511" s="101" t="s">
        <v>15417</v>
      </c>
    </row>
    <row r="3512" customFormat="false" ht="18" hidden="false" customHeight="false" outlineLevel="0" collapsed="false">
      <c r="A3512" s="80" t="n">
        <v>3512</v>
      </c>
      <c r="B3512" s="81" t="s">
        <v>10453</v>
      </c>
      <c r="C3512" s="82" t="s">
        <v>10454</v>
      </c>
      <c r="D3512" s="84" t="s">
        <v>462</v>
      </c>
      <c r="E3512" s="85" t="s">
        <v>9</v>
      </c>
      <c r="F3512" s="86" t="s">
        <v>17</v>
      </c>
      <c r="G3512" s="88" t="s">
        <v>9703</v>
      </c>
      <c r="H3512" s="87" t="n">
        <v>95820</v>
      </c>
      <c r="I3512" s="87" t="n">
        <v>33669</v>
      </c>
      <c r="J3512" s="88" t="n">
        <v>0</v>
      </c>
      <c r="K3512" s="89" t="n">
        <v>0.073</v>
      </c>
      <c r="L3512" s="80" t="s">
        <v>873</v>
      </c>
      <c r="M3512" s="101" t="s">
        <v>15417</v>
      </c>
    </row>
    <row r="3513" customFormat="false" ht="18" hidden="false" customHeight="false" outlineLevel="0" collapsed="false">
      <c r="A3513" s="80" t="n">
        <v>3513</v>
      </c>
      <c r="B3513" s="81" t="s">
        <v>10455</v>
      </c>
      <c r="C3513" s="82" t="s">
        <v>10456</v>
      </c>
      <c r="D3513" s="84" t="s">
        <v>462</v>
      </c>
      <c r="E3513" s="85" t="s">
        <v>9</v>
      </c>
      <c r="F3513" s="93" t="s">
        <v>881</v>
      </c>
      <c r="G3513" s="88" t="s">
        <v>9703</v>
      </c>
      <c r="H3513" s="87" t="n">
        <v>95820</v>
      </c>
      <c r="I3513" s="88" t="s">
        <v>10457</v>
      </c>
      <c r="J3513" s="87" t="n">
        <v>41403</v>
      </c>
      <c r="K3513" s="92" t="n">
        <v>0.88</v>
      </c>
      <c r="L3513" s="80" t="s">
        <v>873</v>
      </c>
      <c r="M3513" s="101" t="s">
        <v>15417</v>
      </c>
    </row>
    <row r="3514" customFormat="false" ht="18" hidden="false" customHeight="false" outlineLevel="0" collapsed="false">
      <c r="A3514" s="80" t="n">
        <v>3514</v>
      </c>
      <c r="B3514" s="81" t="s">
        <v>10458</v>
      </c>
      <c r="C3514" s="82" t="s">
        <v>10459</v>
      </c>
      <c r="D3514" s="84" t="s">
        <v>462</v>
      </c>
      <c r="E3514" s="85" t="s">
        <v>10</v>
      </c>
      <c r="F3514" s="93" t="s">
        <v>881</v>
      </c>
      <c r="G3514" s="87" t="n">
        <v>15910</v>
      </c>
      <c r="H3514" s="87" t="n">
        <v>9990</v>
      </c>
      <c r="I3514" s="87" t="n">
        <v>15660</v>
      </c>
      <c r="J3514" s="87" t="n">
        <v>9922</v>
      </c>
      <c r="K3514" s="92" t="n">
        <v>0.988</v>
      </c>
      <c r="L3514" s="80" t="s">
        <v>873</v>
      </c>
      <c r="M3514" s="101" t="s">
        <v>15417</v>
      </c>
    </row>
    <row r="3515" customFormat="false" ht="18" hidden="false" customHeight="false" outlineLevel="0" collapsed="false">
      <c r="A3515" s="80" t="n">
        <v>3515</v>
      </c>
      <c r="B3515" s="81" t="s">
        <v>10460</v>
      </c>
      <c r="C3515" s="82" t="s">
        <v>10461</v>
      </c>
      <c r="D3515" s="84" t="s">
        <v>462</v>
      </c>
      <c r="E3515" s="85" t="s">
        <v>9</v>
      </c>
      <c r="F3515" s="86" t="s">
        <v>17</v>
      </c>
      <c r="G3515" s="88" t="s">
        <v>9703</v>
      </c>
      <c r="H3515" s="87" t="n">
        <v>95820</v>
      </c>
      <c r="I3515" s="88" t="s">
        <v>10462</v>
      </c>
      <c r="J3515" s="87" t="n">
        <v>41403</v>
      </c>
      <c r="K3515" s="94" t="n">
        <v>0.349</v>
      </c>
      <c r="L3515" s="80" t="s">
        <v>873</v>
      </c>
      <c r="M3515" s="101" t="s">
        <v>15417</v>
      </c>
    </row>
    <row r="3516" customFormat="false" ht="18" hidden="false" customHeight="false" outlineLevel="0" collapsed="false">
      <c r="A3516" s="80" t="n">
        <v>3516</v>
      </c>
      <c r="B3516" s="81" t="s">
        <v>10463</v>
      </c>
      <c r="C3516" s="82" t="s">
        <v>10464</v>
      </c>
      <c r="D3516" s="84" t="s">
        <v>462</v>
      </c>
      <c r="E3516" s="85" t="s">
        <v>9</v>
      </c>
      <c r="F3516" s="86" t="s">
        <v>17</v>
      </c>
      <c r="G3516" s="88" t="s">
        <v>9703</v>
      </c>
      <c r="H3516" s="87" t="n">
        <v>95820</v>
      </c>
      <c r="I3516" s="88" t="s">
        <v>10465</v>
      </c>
      <c r="J3516" s="87" t="n">
        <v>41403</v>
      </c>
      <c r="K3516" s="94" t="n">
        <v>0.398</v>
      </c>
      <c r="L3516" s="80" t="s">
        <v>873</v>
      </c>
      <c r="M3516" s="101" t="s">
        <v>15417</v>
      </c>
    </row>
    <row r="3517" customFormat="false" ht="27" hidden="false" customHeight="false" outlineLevel="0" collapsed="false">
      <c r="A3517" s="80" t="n">
        <v>3517</v>
      </c>
      <c r="B3517" s="81" t="s">
        <v>10466</v>
      </c>
      <c r="C3517" s="82" t="s">
        <v>10467</v>
      </c>
      <c r="D3517" s="84" t="s">
        <v>462</v>
      </c>
      <c r="E3517" s="85" t="s">
        <v>16</v>
      </c>
      <c r="F3517" s="86" t="s">
        <v>17</v>
      </c>
      <c r="G3517" s="87" t="n">
        <v>54091</v>
      </c>
      <c r="H3517" s="87" t="n">
        <v>88460</v>
      </c>
      <c r="I3517" s="87" t="n">
        <v>9918</v>
      </c>
      <c r="J3517" s="87" t="n">
        <v>1000</v>
      </c>
      <c r="K3517" s="89" t="n">
        <v>0.077</v>
      </c>
      <c r="L3517" s="80" t="s">
        <v>873</v>
      </c>
      <c r="M3517" s="101" t="s">
        <v>15417</v>
      </c>
    </row>
    <row r="3518" customFormat="false" ht="18" hidden="false" customHeight="false" outlineLevel="0" collapsed="false">
      <c r="A3518" s="80" t="n">
        <v>3518</v>
      </c>
      <c r="B3518" s="81" t="s">
        <v>10468</v>
      </c>
      <c r="C3518" s="82" t="s">
        <v>10469</v>
      </c>
      <c r="D3518" s="84" t="s">
        <v>462</v>
      </c>
      <c r="E3518" s="85" t="s">
        <v>10</v>
      </c>
      <c r="F3518" s="93" t="s">
        <v>881</v>
      </c>
      <c r="G3518" s="87" t="n">
        <v>15910</v>
      </c>
      <c r="H3518" s="87" t="n">
        <v>9990</v>
      </c>
      <c r="I3518" s="87" t="n">
        <v>15660</v>
      </c>
      <c r="J3518" s="87" t="n">
        <v>9922</v>
      </c>
      <c r="K3518" s="92" t="n">
        <v>0.988</v>
      </c>
      <c r="L3518" s="80" t="s">
        <v>873</v>
      </c>
      <c r="M3518" s="101" t="s">
        <v>15417</v>
      </c>
    </row>
    <row r="3519" customFormat="false" ht="27" hidden="false" customHeight="false" outlineLevel="0" collapsed="false">
      <c r="A3519" s="80" t="n">
        <v>3519</v>
      </c>
      <c r="B3519" s="81" t="s">
        <v>10470</v>
      </c>
      <c r="C3519" s="82" t="s">
        <v>10471</v>
      </c>
      <c r="D3519" s="84" t="s">
        <v>463</v>
      </c>
      <c r="E3519" s="85" t="s">
        <v>16</v>
      </c>
      <c r="F3519" s="86" t="s">
        <v>17</v>
      </c>
      <c r="G3519" s="87" t="n">
        <v>27925</v>
      </c>
      <c r="H3519" s="87" t="n">
        <v>27923</v>
      </c>
      <c r="I3519" s="87" t="n">
        <v>2225</v>
      </c>
      <c r="J3519" s="88" t="n">
        <v>0</v>
      </c>
      <c r="K3519" s="89" t="n">
        <v>0.04</v>
      </c>
      <c r="L3519" s="80" t="s">
        <v>873</v>
      </c>
      <c r="M3519" s="101" t="s">
        <v>15417</v>
      </c>
    </row>
    <row r="3520" customFormat="false" ht="18" hidden="false" customHeight="false" outlineLevel="0" collapsed="false">
      <c r="A3520" s="80" t="n">
        <v>3520</v>
      </c>
      <c r="B3520" s="81" t="s">
        <v>10472</v>
      </c>
      <c r="C3520" s="82" t="s">
        <v>10473</v>
      </c>
      <c r="D3520" s="84" t="s">
        <v>463</v>
      </c>
      <c r="E3520" s="85" t="s">
        <v>9</v>
      </c>
      <c r="F3520" s="91" t="s">
        <v>18</v>
      </c>
      <c r="G3520" s="88" t="s">
        <v>10474</v>
      </c>
      <c r="H3520" s="87" t="n">
        <v>47650</v>
      </c>
      <c r="I3520" s="87" t="n">
        <v>61856</v>
      </c>
      <c r="J3520" s="88" t="n">
        <v>0</v>
      </c>
      <c r="K3520" s="94" t="n">
        <v>0.312</v>
      </c>
      <c r="L3520" s="80" t="s">
        <v>873</v>
      </c>
      <c r="M3520" s="101" t="s">
        <v>15417</v>
      </c>
    </row>
    <row r="3521" customFormat="false" ht="18" hidden="false" customHeight="false" outlineLevel="0" collapsed="false">
      <c r="A3521" s="80" t="n">
        <v>3521</v>
      </c>
      <c r="B3521" s="81" t="s">
        <v>10475</v>
      </c>
      <c r="C3521" s="82" t="s">
        <v>10476</v>
      </c>
      <c r="D3521" s="84" t="s">
        <v>463</v>
      </c>
      <c r="E3521" s="85" t="s">
        <v>9</v>
      </c>
      <c r="F3521" s="91" t="s">
        <v>18</v>
      </c>
      <c r="G3521" s="88" t="s">
        <v>10301</v>
      </c>
      <c r="H3521" s="87" t="n">
        <v>47700</v>
      </c>
      <c r="I3521" s="87" t="n">
        <v>75428</v>
      </c>
      <c r="J3521" s="88" t="n">
        <v>0</v>
      </c>
      <c r="K3521" s="94" t="n">
        <v>0.378</v>
      </c>
      <c r="L3521" s="80" t="s">
        <v>873</v>
      </c>
      <c r="M3521" s="101" t="s">
        <v>15417</v>
      </c>
    </row>
    <row r="3522" customFormat="false" ht="18" hidden="false" customHeight="false" outlineLevel="0" collapsed="false">
      <c r="A3522" s="80" t="n">
        <v>3522</v>
      </c>
      <c r="B3522" s="81" t="s">
        <v>10477</v>
      </c>
      <c r="C3522" s="82" t="s">
        <v>10478</v>
      </c>
      <c r="D3522" s="84" t="s">
        <v>463</v>
      </c>
      <c r="E3522" s="85" t="s">
        <v>9</v>
      </c>
      <c r="F3522" s="91" t="s">
        <v>18</v>
      </c>
      <c r="G3522" s="88" t="s">
        <v>10479</v>
      </c>
      <c r="H3522" s="87" t="n">
        <v>47176</v>
      </c>
      <c r="I3522" s="88" t="s">
        <v>10480</v>
      </c>
      <c r="J3522" s="88" t="n">
        <v>0</v>
      </c>
      <c r="K3522" s="96" t="n">
        <v>0.582</v>
      </c>
      <c r="L3522" s="80" t="s">
        <v>873</v>
      </c>
      <c r="M3522" s="101" t="s">
        <v>15417</v>
      </c>
    </row>
    <row r="3523" customFormat="false" ht="18" hidden="false" customHeight="false" outlineLevel="0" collapsed="false">
      <c r="A3523" s="80" t="n">
        <v>3523</v>
      </c>
      <c r="B3523" s="81" t="s">
        <v>10481</v>
      </c>
      <c r="C3523" s="82" t="s">
        <v>10482</v>
      </c>
      <c r="D3523" s="84" t="s">
        <v>463</v>
      </c>
      <c r="E3523" s="85" t="s">
        <v>9</v>
      </c>
      <c r="F3523" s="91" t="s">
        <v>18</v>
      </c>
      <c r="G3523" s="88" t="s">
        <v>10201</v>
      </c>
      <c r="H3523" s="87" t="n">
        <v>47650</v>
      </c>
      <c r="I3523" s="88" t="s">
        <v>10480</v>
      </c>
      <c r="J3523" s="88" t="n">
        <v>0</v>
      </c>
      <c r="K3523" s="96" t="n">
        <v>0.569</v>
      </c>
      <c r="L3523" s="80" t="s">
        <v>873</v>
      </c>
      <c r="M3523" s="101" t="s">
        <v>15417</v>
      </c>
    </row>
    <row r="3524" customFormat="false" ht="18" hidden="false" customHeight="false" outlineLevel="0" collapsed="false">
      <c r="A3524" s="80" t="n">
        <v>3524</v>
      </c>
      <c r="B3524" s="81" t="s">
        <v>10483</v>
      </c>
      <c r="C3524" s="82" t="s">
        <v>10484</v>
      </c>
      <c r="D3524" s="84" t="s">
        <v>463</v>
      </c>
      <c r="E3524" s="85" t="s">
        <v>9</v>
      </c>
      <c r="F3524" s="91" t="s">
        <v>18</v>
      </c>
      <c r="G3524" s="88" t="s">
        <v>10201</v>
      </c>
      <c r="H3524" s="87" t="n">
        <v>47650</v>
      </c>
      <c r="I3524" s="88" t="s">
        <v>9632</v>
      </c>
      <c r="J3524" s="88" t="n">
        <v>0</v>
      </c>
      <c r="K3524" s="96" t="n">
        <v>0.504</v>
      </c>
      <c r="L3524" s="80" t="s">
        <v>873</v>
      </c>
      <c r="M3524" s="101" t="s">
        <v>15417</v>
      </c>
    </row>
    <row r="3525" customFormat="false" ht="18" hidden="false" customHeight="false" outlineLevel="0" collapsed="false">
      <c r="A3525" s="80" t="n">
        <v>3525</v>
      </c>
      <c r="B3525" s="81" t="s">
        <v>10485</v>
      </c>
      <c r="C3525" s="82" t="s">
        <v>10486</v>
      </c>
      <c r="D3525" s="84" t="s">
        <v>463</v>
      </c>
      <c r="E3525" s="85" t="s">
        <v>9</v>
      </c>
      <c r="F3525" s="91" t="s">
        <v>18</v>
      </c>
      <c r="G3525" s="88" t="s">
        <v>10201</v>
      </c>
      <c r="H3525" s="87" t="n">
        <v>47650</v>
      </c>
      <c r="I3525" s="87" t="n">
        <v>65772</v>
      </c>
      <c r="J3525" s="88" t="n">
        <v>0</v>
      </c>
      <c r="K3525" s="94" t="n">
        <v>0.331</v>
      </c>
      <c r="L3525" s="80" t="s">
        <v>873</v>
      </c>
      <c r="M3525" s="101" t="s">
        <v>15417</v>
      </c>
    </row>
    <row r="3526" customFormat="false" ht="27" hidden="false" customHeight="false" outlineLevel="0" collapsed="false">
      <c r="A3526" s="80" t="n">
        <v>3526</v>
      </c>
      <c r="B3526" s="81" t="s">
        <v>10487</v>
      </c>
      <c r="C3526" s="82" t="s">
        <v>10488</v>
      </c>
      <c r="D3526" s="84" t="s">
        <v>463</v>
      </c>
      <c r="E3526" s="85" t="s">
        <v>9</v>
      </c>
      <c r="F3526" s="91" t="s">
        <v>18</v>
      </c>
      <c r="G3526" s="88" t="s">
        <v>10201</v>
      </c>
      <c r="H3526" s="87" t="n">
        <v>47650</v>
      </c>
      <c r="I3526" s="87" t="n">
        <v>97092</v>
      </c>
      <c r="J3526" s="88" t="n">
        <v>0</v>
      </c>
      <c r="K3526" s="94" t="n">
        <v>0.488</v>
      </c>
      <c r="L3526" s="80" t="s">
        <v>873</v>
      </c>
      <c r="M3526" s="101" t="s">
        <v>15417</v>
      </c>
    </row>
    <row r="3527" customFormat="false" ht="18" hidden="false" customHeight="false" outlineLevel="0" collapsed="false">
      <c r="A3527" s="80" t="n">
        <v>3527</v>
      </c>
      <c r="B3527" s="81" t="s">
        <v>10489</v>
      </c>
      <c r="C3527" s="82" t="s">
        <v>10490</v>
      </c>
      <c r="D3527" s="84" t="s">
        <v>464</v>
      </c>
      <c r="E3527" s="85" t="s">
        <v>16</v>
      </c>
      <c r="F3527" s="86" t="s">
        <v>17</v>
      </c>
      <c r="G3527" s="87" t="n">
        <v>27925</v>
      </c>
      <c r="H3527" s="87" t="n">
        <v>27923</v>
      </c>
      <c r="I3527" s="87" t="n">
        <v>5980</v>
      </c>
      <c r="J3527" s="88" t="n">
        <v>0</v>
      </c>
      <c r="K3527" s="89" t="n">
        <v>0.107</v>
      </c>
      <c r="L3527" s="80" t="s">
        <v>873</v>
      </c>
      <c r="M3527" s="101" t="s">
        <v>15417</v>
      </c>
    </row>
    <row r="3528" customFormat="false" ht="18" hidden="false" customHeight="false" outlineLevel="0" collapsed="false">
      <c r="A3528" s="80" t="n">
        <v>3528</v>
      </c>
      <c r="B3528" s="81" t="s">
        <v>10491</v>
      </c>
      <c r="C3528" s="82" t="s">
        <v>10492</v>
      </c>
      <c r="D3528" s="84" t="s">
        <v>464</v>
      </c>
      <c r="E3528" s="85" t="s">
        <v>9</v>
      </c>
      <c r="F3528" s="86" t="s">
        <v>17</v>
      </c>
      <c r="G3528" s="88" t="s">
        <v>9703</v>
      </c>
      <c r="H3528" s="87" t="n">
        <v>95820</v>
      </c>
      <c r="I3528" s="87" t="n">
        <v>15399</v>
      </c>
      <c r="J3528" s="88" t="n">
        <v>0</v>
      </c>
      <c r="K3528" s="89" t="n">
        <v>0.033</v>
      </c>
      <c r="L3528" s="80" t="s">
        <v>873</v>
      </c>
      <c r="M3528" s="101" t="s">
        <v>15417</v>
      </c>
    </row>
    <row r="3529" customFormat="false" ht="27" hidden="false" customHeight="false" outlineLevel="0" collapsed="false">
      <c r="A3529" s="80" t="n">
        <v>3529</v>
      </c>
      <c r="B3529" s="81" t="s">
        <v>10493</v>
      </c>
      <c r="C3529" s="82" t="s">
        <v>10494</v>
      </c>
      <c r="D3529" s="84" t="s">
        <v>464</v>
      </c>
      <c r="E3529" s="85" t="s">
        <v>10</v>
      </c>
      <c r="F3529" s="93" t="s">
        <v>881</v>
      </c>
      <c r="G3529" s="87" t="n">
        <v>15910</v>
      </c>
      <c r="H3529" s="87" t="n">
        <v>9990</v>
      </c>
      <c r="I3529" s="87" t="n">
        <v>15660</v>
      </c>
      <c r="J3529" s="87" t="n">
        <v>9694</v>
      </c>
      <c r="K3529" s="92" t="n">
        <v>0.979</v>
      </c>
      <c r="L3529" s="80" t="s">
        <v>873</v>
      </c>
      <c r="M3529" s="101" t="s">
        <v>15417</v>
      </c>
    </row>
    <row r="3530" customFormat="false" ht="36" hidden="false" customHeight="false" outlineLevel="0" collapsed="false">
      <c r="A3530" s="80" t="n">
        <v>3530</v>
      </c>
      <c r="B3530" s="81" t="s">
        <v>10495</v>
      </c>
      <c r="C3530" s="82" t="s">
        <v>10496</v>
      </c>
      <c r="D3530" s="84" t="s">
        <v>464</v>
      </c>
      <c r="E3530" s="85" t="s">
        <v>10</v>
      </c>
      <c r="F3530" s="93" t="s">
        <v>881</v>
      </c>
      <c r="G3530" s="87" t="n">
        <v>15910</v>
      </c>
      <c r="H3530" s="87" t="n">
        <v>9990</v>
      </c>
      <c r="I3530" s="87" t="n">
        <v>15660</v>
      </c>
      <c r="J3530" s="87" t="n">
        <v>9694</v>
      </c>
      <c r="K3530" s="92" t="n">
        <v>0.979</v>
      </c>
      <c r="L3530" s="80" t="s">
        <v>873</v>
      </c>
      <c r="M3530" s="101" t="s">
        <v>15417</v>
      </c>
    </row>
    <row r="3531" customFormat="false" ht="27" hidden="false" customHeight="false" outlineLevel="0" collapsed="false">
      <c r="A3531" s="80" t="n">
        <v>3531</v>
      </c>
      <c r="B3531" s="81" t="s">
        <v>10497</v>
      </c>
      <c r="C3531" s="82" t="s">
        <v>10498</v>
      </c>
      <c r="D3531" s="84" t="s">
        <v>464</v>
      </c>
      <c r="E3531" s="85" t="s">
        <v>10</v>
      </c>
      <c r="F3531" s="93" t="s">
        <v>881</v>
      </c>
      <c r="G3531" s="87" t="n">
        <v>15910</v>
      </c>
      <c r="H3531" s="87" t="n">
        <v>9990</v>
      </c>
      <c r="I3531" s="87" t="n">
        <v>15660</v>
      </c>
      <c r="J3531" s="87" t="n">
        <v>9918</v>
      </c>
      <c r="K3531" s="92" t="n">
        <v>0.988</v>
      </c>
      <c r="L3531" s="80" t="s">
        <v>873</v>
      </c>
      <c r="M3531" s="101" t="s">
        <v>15417</v>
      </c>
    </row>
    <row r="3532" customFormat="false" ht="36" hidden="false" customHeight="false" outlineLevel="0" collapsed="false">
      <c r="A3532" s="80" t="n">
        <v>3532</v>
      </c>
      <c r="B3532" s="81" t="s">
        <v>10499</v>
      </c>
      <c r="C3532" s="82" t="s">
        <v>10500</v>
      </c>
      <c r="D3532" s="84" t="s">
        <v>464</v>
      </c>
      <c r="E3532" s="85" t="s">
        <v>10</v>
      </c>
      <c r="F3532" s="93" t="s">
        <v>881</v>
      </c>
      <c r="G3532" s="87" t="n">
        <v>15910</v>
      </c>
      <c r="H3532" s="87" t="n">
        <v>9990</v>
      </c>
      <c r="I3532" s="87" t="n">
        <v>15660</v>
      </c>
      <c r="J3532" s="87" t="n">
        <v>9918</v>
      </c>
      <c r="K3532" s="92" t="n">
        <v>0.988</v>
      </c>
      <c r="L3532" s="80" t="s">
        <v>873</v>
      </c>
      <c r="M3532" s="101" t="s">
        <v>15417</v>
      </c>
    </row>
    <row r="3533" customFormat="false" ht="18" hidden="false" customHeight="false" outlineLevel="0" collapsed="false">
      <c r="A3533" s="80" t="n">
        <v>3533</v>
      </c>
      <c r="B3533" s="81" t="s">
        <v>10501</v>
      </c>
      <c r="C3533" s="82" t="s">
        <v>10502</v>
      </c>
      <c r="D3533" s="84" t="s">
        <v>464</v>
      </c>
      <c r="E3533" s="85" t="s">
        <v>9</v>
      </c>
      <c r="F3533" s="86" t="s">
        <v>17</v>
      </c>
      <c r="G3533" s="88" t="s">
        <v>10503</v>
      </c>
      <c r="H3533" s="87" t="n">
        <v>47858</v>
      </c>
      <c r="I3533" s="87" t="n">
        <v>16965</v>
      </c>
      <c r="J3533" s="87" t="n">
        <v>11250</v>
      </c>
      <c r="K3533" s="89" t="n">
        <v>0.145</v>
      </c>
      <c r="L3533" s="80" t="s">
        <v>873</v>
      </c>
      <c r="M3533" s="101" t="s">
        <v>15417</v>
      </c>
    </row>
    <row r="3534" customFormat="false" ht="27" hidden="false" customHeight="false" outlineLevel="0" collapsed="false">
      <c r="A3534" s="80" t="n">
        <v>3534</v>
      </c>
      <c r="B3534" s="81" t="s">
        <v>10504</v>
      </c>
      <c r="C3534" s="82" t="s">
        <v>10505</v>
      </c>
      <c r="D3534" s="84" t="s">
        <v>464</v>
      </c>
      <c r="E3534" s="85" t="s">
        <v>9</v>
      </c>
      <c r="F3534" s="86" t="s">
        <v>17</v>
      </c>
      <c r="G3534" s="87" t="n">
        <v>59886</v>
      </c>
      <c r="H3534" s="87" t="n">
        <v>31649</v>
      </c>
      <c r="I3534" s="87" t="n">
        <v>20619</v>
      </c>
      <c r="J3534" s="87" t="n">
        <v>6347</v>
      </c>
      <c r="K3534" s="94" t="n">
        <v>0.295</v>
      </c>
      <c r="L3534" s="80" t="s">
        <v>873</v>
      </c>
      <c r="M3534" s="101" t="s">
        <v>15417</v>
      </c>
    </row>
    <row r="3535" customFormat="false" ht="18" hidden="false" customHeight="false" outlineLevel="0" collapsed="false">
      <c r="A3535" s="80" t="n">
        <v>3535</v>
      </c>
      <c r="B3535" s="81" t="s">
        <v>10506</v>
      </c>
      <c r="C3535" s="82" t="s">
        <v>10507</v>
      </c>
      <c r="D3535" s="84" t="s">
        <v>464</v>
      </c>
      <c r="E3535" s="85" t="s">
        <v>9</v>
      </c>
      <c r="F3535" s="86" t="s">
        <v>17</v>
      </c>
      <c r="G3535" s="87" t="n">
        <v>59886</v>
      </c>
      <c r="H3535" s="87" t="n">
        <v>31649</v>
      </c>
      <c r="I3535" s="87" t="n">
        <v>12006</v>
      </c>
      <c r="J3535" s="88" t="n">
        <v>0</v>
      </c>
      <c r="K3535" s="89" t="n">
        <v>0.131</v>
      </c>
      <c r="L3535" s="80" t="s">
        <v>873</v>
      </c>
      <c r="M3535" s="101" t="s">
        <v>15417</v>
      </c>
    </row>
    <row r="3536" customFormat="false" ht="18" hidden="false" customHeight="false" outlineLevel="0" collapsed="false">
      <c r="A3536" s="80" t="n">
        <v>3536</v>
      </c>
      <c r="B3536" s="81" t="s">
        <v>10508</v>
      </c>
      <c r="C3536" s="82" t="s">
        <v>10509</v>
      </c>
      <c r="D3536" s="84" t="s">
        <v>464</v>
      </c>
      <c r="E3536" s="85" t="s">
        <v>9</v>
      </c>
      <c r="F3536" s="86" t="s">
        <v>17</v>
      </c>
      <c r="G3536" s="87" t="n">
        <v>59886</v>
      </c>
      <c r="H3536" s="87" t="n">
        <v>31649</v>
      </c>
      <c r="I3536" s="87" t="n">
        <v>13050</v>
      </c>
      <c r="J3536" s="88" t="n">
        <v>0</v>
      </c>
      <c r="K3536" s="89" t="n">
        <v>0.143</v>
      </c>
      <c r="L3536" s="80" t="s">
        <v>873</v>
      </c>
      <c r="M3536" s="101" t="s">
        <v>15417</v>
      </c>
    </row>
    <row r="3537" customFormat="false" ht="18" hidden="false" customHeight="false" outlineLevel="0" collapsed="false">
      <c r="A3537" s="80" t="n">
        <v>3537</v>
      </c>
      <c r="B3537" s="81" t="s">
        <v>10510</v>
      </c>
      <c r="C3537" s="82" t="s">
        <v>10511</v>
      </c>
      <c r="D3537" s="84" t="s">
        <v>464</v>
      </c>
      <c r="E3537" s="85" t="s">
        <v>9</v>
      </c>
      <c r="F3537" s="86" t="s">
        <v>17</v>
      </c>
      <c r="G3537" s="87" t="n">
        <v>59886</v>
      </c>
      <c r="H3537" s="87" t="n">
        <v>31649</v>
      </c>
      <c r="I3537" s="87" t="n">
        <v>13572</v>
      </c>
      <c r="J3537" s="87" t="n">
        <v>6347</v>
      </c>
      <c r="K3537" s="89" t="n">
        <v>0.218</v>
      </c>
      <c r="L3537" s="80" t="s">
        <v>873</v>
      </c>
      <c r="M3537" s="101" t="s">
        <v>15417</v>
      </c>
    </row>
    <row r="3538" customFormat="false" ht="15" hidden="false" customHeight="false" outlineLevel="0" collapsed="false">
      <c r="A3538" s="80" t="n">
        <v>3538</v>
      </c>
      <c r="B3538" s="81" t="s">
        <v>10512</v>
      </c>
      <c r="C3538" s="82" t="s">
        <v>10513</v>
      </c>
      <c r="D3538" s="84" t="s">
        <v>464</v>
      </c>
      <c r="E3538" s="85" t="s">
        <v>12</v>
      </c>
      <c r="F3538" s="93" t="s">
        <v>881</v>
      </c>
      <c r="G3538" s="88" t="s">
        <v>10514</v>
      </c>
      <c r="H3538" s="88" t="n">
        <v>0</v>
      </c>
      <c r="I3538" s="88" t="s">
        <v>10515</v>
      </c>
      <c r="J3538" s="88" t="n">
        <v>0</v>
      </c>
      <c r="K3538" s="96" t="n">
        <v>0.59</v>
      </c>
      <c r="L3538" s="80" t="s">
        <v>873</v>
      </c>
      <c r="M3538" s="101" t="s">
        <v>15417</v>
      </c>
    </row>
    <row r="3539" customFormat="false" ht="18" hidden="false" customHeight="false" outlineLevel="0" collapsed="false">
      <c r="A3539" s="80" t="n">
        <v>3539</v>
      </c>
      <c r="B3539" s="81" t="s">
        <v>10516</v>
      </c>
      <c r="C3539" s="82" t="s">
        <v>10517</v>
      </c>
      <c r="D3539" s="84" t="s">
        <v>465</v>
      </c>
      <c r="E3539" s="85" t="s">
        <v>16</v>
      </c>
      <c r="F3539" s="86" t="s">
        <v>17</v>
      </c>
      <c r="G3539" s="87" t="n">
        <v>27925</v>
      </c>
      <c r="H3539" s="87" t="n">
        <v>27923</v>
      </c>
      <c r="I3539" s="87" t="n">
        <v>1800</v>
      </c>
      <c r="J3539" s="88" t="n">
        <v>0</v>
      </c>
      <c r="K3539" s="89" t="n">
        <v>0.032</v>
      </c>
      <c r="L3539" s="80" t="s">
        <v>873</v>
      </c>
      <c r="M3539" s="101" t="s">
        <v>15417</v>
      </c>
    </row>
    <row r="3540" customFormat="false" ht="18" hidden="false" customHeight="false" outlineLevel="0" collapsed="false">
      <c r="A3540" s="80" t="n">
        <v>3540</v>
      </c>
      <c r="B3540" s="81" t="s">
        <v>10518</v>
      </c>
      <c r="C3540" s="82" t="s">
        <v>10519</v>
      </c>
      <c r="D3540" s="84" t="s">
        <v>465</v>
      </c>
      <c r="E3540" s="85" t="s">
        <v>9</v>
      </c>
      <c r="F3540" s="86" t="s">
        <v>17</v>
      </c>
      <c r="G3540" s="88" t="s">
        <v>9707</v>
      </c>
      <c r="H3540" s="87" t="n">
        <v>46717</v>
      </c>
      <c r="I3540" s="87" t="n">
        <v>50413</v>
      </c>
      <c r="J3540" s="88" t="n">
        <v>0</v>
      </c>
      <c r="K3540" s="94" t="n">
        <v>0.272</v>
      </c>
      <c r="L3540" s="80" t="s">
        <v>873</v>
      </c>
      <c r="M3540" s="101" t="s">
        <v>15417</v>
      </c>
    </row>
    <row r="3541" customFormat="false" ht="18" hidden="false" customHeight="false" outlineLevel="0" collapsed="false">
      <c r="A3541" s="80" t="n">
        <v>3541</v>
      </c>
      <c r="B3541" s="81" t="s">
        <v>10520</v>
      </c>
      <c r="C3541" s="82" t="s">
        <v>10521</v>
      </c>
      <c r="D3541" s="84" t="s">
        <v>465</v>
      </c>
      <c r="E3541" s="85" t="s">
        <v>9</v>
      </c>
      <c r="F3541" s="93" t="s">
        <v>881</v>
      </c>
      <c r="G3541" s="88" t="s">
        <v>9707</v>
      </c>
      <c r="H3541" s="87" t="n">
        <v>46717</v>
      </c>
      <c r="I3541" s="87" t="n">
        <v>70597</v>
      </c>
      <c r="J3541" s="88" t="n">
        <v>0</v>
      </c>
      <c r="K3541" s="94" t="n">
        <v>0.381</v>
      </c>
      <c r="L3541" s="80" t="s">
        <v>873</v>
      </c>
      <c r="M3541" s="101" t="s">
        <v>15417</v>
      </c>
    </row>
    <row r="3542" customFormat="false" ht="18" hidden="false" customHeight="false" outlineLevel="0" collapsed="false">
      <c r="A3542" s="80" t="n">
        <v>3542</v>
      </c>
      <c r="B3542" s="81" t="s">
        <v>10522</v>
      </c>
      <c r="C3542" s="82" t="s">
        <v>10523</v>
      </c>
      <c r="D3542" s="84" t="s">
        <v>465</v>
      </c>
      <c r="E3542" s="85" t="s">
        <v>9</v>
      </c>
      <c r="F3542" s="86" t="s">
        <v>17</v>
      </c>
      <c r="G3542" s="88" t="s">
        <v>9707</v>
      </c>
      <c r="H3542" s="87" t="n">
        <v>46717</v>
      </c>
      <c r="I3542" s="87" t="n">
        <v>33055</v>
      </c>
      <c r="J3542" s="88" t="n">
        <v>0</v>
      </c>
      <c r="K3542" s="89" t="n">
        <v>0.178</v>
      </c>
      <c r="L3542" s="80" t="s">
        <v>873</v>
      </c>
      <c r="M3542" s="101" t="s">
        <v>15417</v>
      </c>
    </row>
    <row r="3543" customFormat="false" ht="27" hidden="false" customHeight="false" outlineLevel="0" collapsed="false">
      <c r="A3543" s="80" t="n">
        <v>3543</v>
      </c>
      <c r="B3543" s="81" t="s">
        <v>10524</v>
      </c>
      <c r="C3543" s="82" t="s">
        <v>10525</v>
      </c>
      <c r="D3543" s="84" t="s">
        <v>465</v>
      </c>
      <c r="E3543" s="85" t="s">
        <v>16</v>
      </c>
      <c r="F3543" s="86" t="s">
        <v>17</v>
      </c>
      <c r="G3543" s="87" t="n">
        <v>53471</v>
      </c>
      <c r="H3543" s="87" t="n">
        <v>88750</v>
      </c>
      <c r="I3543" s="87" t="n">
        <v>1827</v>
      </c>
      <c r="J3543" s="87" t="n">
        <v>31195</v>
      </c>
      <c r="K3543" s="89" t="n">
        <v>0.232</v>
      </c>
      <c r="L3543" s="80" t="s">
        <v>873</v>
      </c>
      <c r="M3543" s="101" t="s">
        <v>15417</v>
      </c>
    </row>
    <row r="3544" customFormat="false" ht="18" hidden="false" customHeight="false" outlineLevel="0" collapsed="false">
      <c r="A3544" s="80" t="n">
        <v>3544</v>
      </c>
      <c r="B3544" s="81" t="s">
        <v>10526</v>
      </c>
      <c r="C3544" s="82" t="s">
        <v>10527</v>
      </c>
      <c r="D3544" s="84" t="s">
        <v>466</v>
      </c>
      <c r="E3544" s="85" t="s">
        <v>16</v>
      </c>
      <c r="F3544" s="86" t="s">
        <v>17</v>
      </c>
      <c r="G3544" s="87" t="n">
        <v>27925</v>
      </c>
      <c r="H3544" s="87" t="n">
        <v>27923</v>
      </c>
      <c r="I3544" s="87" t="n">
        <v>27032</v>
      </c>
      <c r="J3544" s="88" t="n">
        <v>0</v>
      </c>
      <c r="K3544" s="94" t="n">
        <v>0.484</v>
      </c>
      <c r="L3544" s="80" t="s">
        <v>873</v>
      </c>
      <c r="M3544" s="101" t="s">
        <v>15417</v>
      </c>
    </row>
    <row r="3545" customFormat="false" ht="18" hidden="false" customHeight="false" outlineLevel="0" collapsed="false">
      <c r="A3545" s="80" t="n">
        <v>3545</v>
      </c>
      <c r="B3545" s="81" t="s">
        <v>10528</v>
      </c>
      <c r="C3545" s="82" t="s">
        <v>10529</v>
      </c>
      <c r="D3545" s="84" t="s">
        <v>466</v>
      </c>
      <c r="E3545" s="85" t="s">
        <v>9</v>
      </c>
      <c r="F3545" s="86" t="s">
        <v>17</v>
      </c>
      <c r="G3545" s="88" t="s">
        <v>9707</v>
      </c>
      <c r="H3545" s="87" t="n">
        <v>46717</v>
      </c>
      <c r="I3545" s="87" t="n">
        <v>51974</v>
      </c>
      <c r="J3545" s="87" t="n">
        <v>10676</v>
      </c>
      <c r="K3545" s="94" t="n">
        <v>0.338</v>
      </c>
      <c r="L3545" s="80" t="s">
        <v>873</v>
      </c>
      <c r="M3545" s="101" t="s">
        <v>15417</v>
      </c>
    </row>
    <row r="3546" customFormat="false" ht="18" hidden="false" customHeight="false" outlineLevel="0" collapsed="false">
      <c r="A3546" s="80" t="n">
        <v>3546</v>
      </c>
      <c r="B3546" s="81" t="s">
        <v>10530</v>
      </c>
      <c r="C3546" s="82" t="s">
        <v>10531</v>
      </c>
      <c r="D3546" s="84" t="s">
        <v>466</v>
      </c>
      <c r="E3546" s="85" t="s">
        <v>9</v>
      </c>
      <c r="F3546" s="86" t="s">
        <v>17</v>
      </c>
      <c r="G3546" s="88" t="s">
        <v>9707</v>
      </c>
      <c r="H3546" s="87" t="n">
        <v>46717</v>
      </c>
      <c r="I3546" s="87" t="n">
        <v>55284</v>
      </c>
      <c r="J3546" s="87" t="n">
        <v>10676</v>
      </c>
      <c r="K3546" s="94" t="n">
        <v>0.356</v>
      </c>
      <c r="L3546" s="80" t="s">
        <v>873</v>
      </c>
      <c r="M3546" s="101" t="s">
        <v>15417</v>
      </c>
    </row>
    <row r="3547" customFormat="false" ht="18" hidden="false" customHeight="false" outlineLevel="0" collapsed="false">
      <c r="A3547" s="80" t="n">
        <v>3547</v>
      </c>
      <c r="B3547" s="81" t="s">
        <v>10532</v>
      </c>
      <c r="C3547" s="82" t="s">
        <v>10533</v>
      </c>
      <c r="D3547" s="84" t="s">
        <v>466</v>
      </c>
      <c r="E3547" s="85" t="s">
        <v>9</v>
      </c>
      <c r="F3547" s="86" t="s">
        <v>17</v>
      </c>
      <c r="G3547" s="88" t="s">
        <v>9707</v>
      </c>
      <c r="H3547" s="87" t="n">
        <v>46717</v>
      </c>
      <c r="I3547" s="87" t="n">
        <v>69596</v>
      </c>
      <c r="J3547" s="88" t="n">
        <v>0</v>
      </c>
      <c r="K3547" s="94" t="n">
        <v>0.376</v>
      </c>
      <c r="L3547" s="80" t="s">
        <v>873</v>
      </c>
      <c r="M3547" s="101" t="s">
        <v>15417</v>
      </c>
    </row>
    <row r="3548" customFormat="false" ht="18" hidden="false" customHeight="false" outlineLevel="0" collapsed="false">
      <c r="A3548" s="80" t="n">
        <v>3548</v>
      </c>
      <c r="B3548" s="81" t="s">
        <v>10534</v>
      </c>
      <c r="C3548" s="82" t="s">
        <v>10535</v>
      </c>
      <c r="D3548" s="84" t="s">
        <v>466</v>
      </c>
      <c r="E3548" s="85" t="s">
        <v>16</v>
      </c>
      <c r="F3548" s="86" t="s">
        <v>17</v>
      </c>
      <c r="G3548" s="87" t="n">
        <v>59834</v>
      </c>
      <c r="H3548" s="87" t="n">
        <v>71998</v>
      </c>
      <c r="I3548" s="88" t="n">
        <v>261</v>
      </c>
      <c r="J3548" s="87" t="n">
        <v>1000</v>
      </c>
      <c r="K3548" s="89" t="n">
        <v>0.01</v>
      </c>
      <c r="L3548" s="80" t="s">
        <v>873</v>
      </c>
      <c r="M3548" s="101" t="s">
        <v>15417</v>
      </c>
    </row>
    <row r="3549" customFormat="false" ht="27" hidden="false" customHeight="false" outlineLevel="0" collapsed="false">
      <c r="A3549" s="80" t="n">
        <v>3549</v>
      </c>
      <c r="B3549" s="81" t="s">
        <v>10536</v>
      </c>
      <c r="C3549" s="82" t="s">
        <v>10537</v>
      </c>
      <c r="D3549" s="84" t="s">
        <v>466</v>
      </c>
      <c r="E3549" s="85" t="s">
        <v>16</v>
      </c>
      <c r="F3549" s="86" t="s">
        <v>17</v>
      </c>
      <c r="G3549" s="87" t="n">
        <v>60023</v>
      </c>
      <c r="H3549" s="87" t="n">
        <v>72017</v>
      </c>
      <c r="I3549" s="87" t="n">
        <v>17226</v>
      </c>
      <c r="J3549" s="88" t="n">
        <v>0</v>
      </c>
      <c r="K3549" s="89" t="n">
        <v>0.13</v>
      </c>
      <c r="L3549" s="80" t="s">
        <v>873</v>
      </c>
      <c r="M3549" s="101" t="s">
        <v>15417</v>
      </c>
    </row>
    <row r="3550" customFormat="false" ht="27" hidden="false" customHeight="false" outlineLevel="0" collapsed="false">
      <c r="A3550" s="80" t="n">
        <v>3550</v>
      </c>
      <c r="B3550" s="81" t="s">
        <v>10538</v>
      </c>
      <c r="C3550" s="82" t="s">
        <v>10539</v>
      </c>
      <c r="D3550" s="84" t="s">
        <v>466</v>
      </c>
      <c r="E3550" s="85" t="s">
        <v>16</v>
      </c>
      <c r="F3550" s="86" t="s">
        <v>17</v>
      </c>
      <c r="G3550" s="87" t="n">
        <v>54003</v>
      </c>
      <c r="H3550" s="87" t="n">
        <v>88813</v>
      </c>
      <c r="I3550" s="88" t="n">
        <v>261</v>
      </c>
      <c r="J3550" s="87" t="n">
        <v>31195</v>
      </c>
      <c r="K3550" s="89" t="n">
        <v>0.22</v>
      </c>
      <c r="L3550" s="80" t="s">
        <v>873</v>
      </c>
      <c r="M3550" s="101" t="s">
        <v>15417</v>
      </c>
    </row>
    <row r="3551" customFormat="false" ht="27" hidden="false" customHeight="false" outlineLevel="0" collapsed="false">
      <c r="A3551" s="80" t="n">
        <v>3551</v>
      </c>
      <c r="B3551" s="81" t="s">
        <v>10540</v>
      </c>
      <c r="C3551" s="82" t="s">
        <v>10541</v>
      </c>
      <c r="D3551" s="84" t="s">
        <v>466</v>
      </c>
      <c r="E3551" s="85" t="s">
        <v>16</v>
      </c>
      <c r="F3551" s="86" t="s">
        <v>17</v>
      </c>
      <c r="G3551" s="87" t="n">
        <v>55298</v>
      </c>
      <c r="H3551" s="87" t="n">
        <v>79702</v>
      </c>
      <c r="I3551" s="88" t="n">
        <v>260</v>
      </c>
      <c r="J3551" s="87" t="n">
        <v>1000</v>
      </c>
      <c r="K3551" s="89" t="n">
        <v>0.009</v>
      </c>
      <c r="L3551" s="80" t="s">
        <v>873</v>
      </c>
      <c r="M3551" s="101" t="s">
        <v>15417</v>
      </c>
    </row>
    <row r="3552" customFormat="false" ht="18" hidden="false" customHeight="false" outlineLevel="0" collapsed="false">
      <c r="A3552" s="80" t="n">
        <v>3552</v>
      </c>
      <c r="B3552" s="81" t="s">
        <v>10542</v>
      </c>
      <c r="C3552" s="82" t="s">
        <v>10543</v>
      </c>
      <c r="D3552" s="84" t="s">
        <v>467</v>
      </c>
      <c r="E3552" s="85" t="s">
        <v>16</v>
      </c>
      <c r="F3552" s="86" t="s">
        <v>17</v>
      </c>
      <c r="G3552" s="87" t="n">
        <v>27925</v>
      </c>
      <c r="H3552" s="87" t="n">
        <v>27923</v>
      </c>
      <c r="I3552" s="87" t="n">
        <v>17998</v>
      </c>
      <c r="J3552" s="88" t="n">
        <v>0</v>
      </c>
      <c r="K3552" s="94" t="n">
        <v>0.322</v>
      </c>
      <c r="L3552" s="80" t="s">
        <v>873</v>
      </c>
      <c r="M3552" s="101" t="s">
        <v>15417</v>
      </c>
    </row>
    <row r="3553" customFormat="false" ht="18" hidden="false" customHeight="false" outlineLevel="0" collapsed="false">
      <c r="A3553" s="80" t="n">
        <v>3553</v>
      </c>
      <c r="B3553" s="81" t="s">
        <v>10544</v>
      </c>
      <c r="C3553" s="82" t="s">
        <v>10545</v>
      </c>
      <c r="D3553" s="84" t="s">
        <v>468</v>
      </c>
      <c r="E3553" s="85" t="s">
        <v>14</v>
      </c>
      <c r="F3553" s="91" t="s">
        <v>18</v>
      </c>
      <c r="G3553" s="87" t="n">
        <v>16000</v>
      </c>
      <c r="H3553" s="88" t="n">
        <v>0</v>
      </c>
      <c r="I3553" s="87" t="n">
        <v>15409</v>
      </c>
      <c r="J3553" s="88" t="n">
        <v>0</v>
      </c>
      <c r="K3553" s="92" t="n">
        <v>0.963</v>
      </c>
      <c r="L3553" s="80" t="s">
        <v>873</v>
      </c>
      <c r="M3553" s="101" t="s">
        <v>15417</v>
      </c>
    </row>
    <row r="3554" customFormat="false" ht="18" hidden="false" customHeight="false" outlineLevel="0" collapsed="false">
      <c r="A3554" s="80" t="n">
        <v>3554</v>
      </c>
      <c r="B3554" s="81" t="s">
        <v>10546</v>
      </c>
      <c r="C3554" s="82" t="s">
        <v>10547</v>
      </c>
      <c r="D3554" s="84" t="s">
        <v>468</v>
      </c>
      <c r="E3554" s="85" t="s">
        <v>16</v>
      </c>
      <c r="F3554" s="86" t="s">
        <v>17</v>
      </c>
      <c r="G3554" s="87" t="n">
        <v>27925</v>
      </c>
      <c r="H3554" s="87" t="n">
        <v>27923</v>
      </c>
      <c r="I3554" s="87" t="n">
        <v>14700</v>
      </c>
      <c r="J3554" s="88" t="n">
        <v>0</v>
      </c>
      <c r="K3554" s="94" t="n">
        <v>0.263</v>
      </c>
      <c r="L3554" s="80" t="s">
        <v>873</v>
      </c>
      <c r="M3554" s="101" t="s">
        <v>15417</v>
      </c>
    </row>
    <row r="3555" customFormat="false" ht="27" hidden="false" customHeight="false" outlineLevel="0" collapsed="false">
      <c r="A3555" s="80" t="n">
        <v>3555</v>
      </c>
      <c r="B3555" s="81" t="s">
        <v>10548</v>
      </c>
      <c r="C3555" s="82" t="s">
        <v>10549</v>
      </c>
      <c r="D3555" s="84" t="s">
        <v>468</v>
      </c>
      <c r="E3555" s="85" t="s">
        <v>11</v>
      </c>
      <c r="F3555" s="93" t="s">
        <v>881</v>
      </c>
      <c r="G3555" s="87" t="n">
        <v>15910</v>
      </c>
      <c r="H3555" s="87" t="n">
        <v>9990</v>
      </c>
      <c r="I3555" s="87" t="n">
        <v>14695</v>
      </c>
      <c r="J3555" s="87" t="n">
        <v>9915</v>
      </c>
      <c r="K3555" s="92" t="n">
        <v>0.95</v>
      </c>
      <c r="L3555" s="80" t="s">
        <v>873</v>
      </c>
      <c r="M3555" s="101" t="s">
        <v>15417</v>
      </c>
    </row>
    <row r="3556" customFormat="false" ht="18" hidden="false" customHeight="false" outlineLevel="0" collapsed="false">
      <c r="A3556" s="80" t="n">
        <v>3556</v>
      </c>
      <c r="B3556" s="81" t="s">
        <v>10550</v>
      </c>
      <c r="C3556" s="82" t="s">
        <v>10551</v>
      </c>
      <c r="D3556" s="84" t="s">
        <v>468</v>
      </c>
      <c r="E3556" s="85" t="s">
        <v>9</v>
      </c>
      <c r="F3556" s="93" t="s">
        <v>881</v>
      </c>
      <c r="G3556" s="88" t="s">
        <v>9707</v>
      </c>
      <c r="H3556" s="87" t="n">
        <v>46717</v>
      </c>
      <c r="I3556" s="87" t="n">
        <v>98180</v>
      </c>
      <c r="J3556" s="87" t="n">
        <v>3582</v>
      </c>
      <c r="K3556" s="96" t="n">
        <v>0.549</v>
      </c>
      <c r="L3556" s="80" t="s">
        <v>873</v>
      </c>
      <c r="M3556" s="101" t="s">
        <v>15417</v>
      </c>
    </row>
    <row r="3557" customFormat="false" ht="18" hidden="false" customHeight="false" outlineLevel="0" collapsed="false">
      <c r="A3557" s="80" t="n">
        <v>3557</v>
      </c>
      <c r="B3557" s="81" t="s">
        <v>10552</v>
      </c>
      <c r="C3557" s="82" t="s">
        <v>10553</v>
      </c>
      <c r="D3557" s="84" t="s">
        <v>468</v>
      </c>
      <c r="E3557" s="85" t="s">
        <v>9</v>
      </c>
      <c r="F3557" s="93" t="s">
        <v>881</v>
      </c>
      <c r="G3557" s="88" t="s">
        <v>9707</v>
      </c>
      <c r="H3557" s="87" t="n">
        <v>46717</v>
      </c>
      <c r="I3557" s="87" t="n">
        <v>86422</v>
      </c>
      <c r="J3557" s="87" t="n">
        <v>3582</v>
      </c>
      <c r="K3557" s="94" t="n">
        <v>0.486</v>
      </c>
      <c r="L3557" s="80" t="s">
        <v>873</v>
      </c>
      <c r="M3557" s="101" t="s">
        <v>15417</v>
      </c>
    </row>
    <row r="3558" customFormat="false" ht="18" hidden="false" customHeight="false" outlineLevel="0" collapsed="false">
      <c r="A3558" s="80" t="n">
        <v>3558</v>
      </c>
      <c r="B3558" s="81" t="s">
        <v>10554</v>
      </c>
      <c r="C3558" s="82" t="s">
        <v>10555</v>
      </c>
      <c r="D3558" s="84" t="s">
        <v>468</v>
      </c>
      <c r="E3558" s="85" t="s">
        <v>9</v>
      </c>
      <c r="F3558" s="86" t="s">
        <v>17</v>
      </c>
      <c r="G3558" s="88" t="s">
        <v>9707</v>
      </c>
      <c r="H3558" s="87" t="n">
        <v>46717</v>
      </c>
      <c r="I3558" s="87" t="n">
        <v>50575</v>
      </c>
      <c r="J3558" s="87" t="n">
        <v>3582</v>
      </c>
      <c r="K3558" s="94" t="n">
        <v>0.292</v>
      </c>
      <c r="L3558" s="80" t="s">
        <v>873</v>
      </c>
      <c r="M3558" s="101" t="s">
        <v>15417</v>
      </c>
    </row>
    <row r="3559" customFormat="false" ht="18" hidden="false" customHeight="false" outlineLevel="0" collapsed="false">
      <c r="A3559" s="80" t="n">
        <v>3559</v>
      </c>
      <c r="B3559" s="81" t="s">
        <v>10556</v>
      </c>
      <c r="C3559" s="82" t="s">
        <v>10557</v>
      </c>
      <c r="D3559" s="84" t="s">
        <v>469</v>
      </c>
      <c r="E3559" s="85" t="s">
        <v>16</v>
      </c>
      <c r="F3559" s="86" t="s">
        <v>17</v>
      </c>
      <c r="G3559" s="87" t="n">
        <v>27925</v>
      </c>
      <c r="H3559" s="87" t="n">
        <v>27923</v>
      </c>
      <c r="I3559" s="87" t="n">
        <v>10290</v>
      </c>
      <c r="J3559" s="88" t="n">
        <v>0</v>
      </c>
      <c r="K3559" s="89" t="n">
        <v>0.184</v>
      </c>
      <c r="L3559" s="80" t="s">
        <v>873</v>
      </c>
      <c r="M3559" s="101" t="s">
        <v>15417</v>
      </c>
    </row>
    <row r="3560" customFormat="false" ht="18" hidden="false" customHeight="false" outlineLevel="0" collapsed="false">
      <c r="A3560" s="80" t="n">
        <v>3560</v>
      </c>
      <c r="B3560" s="81" t="s">
        <v>10558</v>
      </c>
      <c r="C3560" s="82" t="s">
        <v>10559</v>
      </c>
      <c r="D3560" s="84" t="s">
        <v>469</v>
      </c>
      <c r="E3560" s="85" t="s">
        <v>9</v>
      </c>
      <c r="F3560" s="93" t="s">
        <v>881</v>
      </c>
      <c r="G3560" s="87" t="n">
        <v>52843</v>
      </c>
      <c r="H3560" s="87" t="n">
        <v>27990</v>
      </c>
      <c r="I3560" s="87" t="n">
        <v>43848</v>
      </c>
      <c r="J3560" s="87" t="n">
        <v>5820</v>
      </c>
      <c r="K3560" s="96" t="n">
        <v>0.614</v>
      </c>
      <c r="L3560" s="80" t="s">
        <v>873</v>
      </c>
      <c r="M3560" s="101" t="s">
        <v>15417</v>
      </c>
    </row>
    <row r="3561" customFormat="false" ht="18" hidden="false" customHeight="false" outlineLevel="0" collapsed="false">
      <c r="A3561" s="80" t="n">
        <v>3561</v>
      </c>
      <c r="B3561" s="81" t="s">
        <v>10560</v>
      </c>
      <c r="C3561" s="82" t="s">
        <v>10561</v>
      </c>
      <c r="D3561" s="84" t="s">
        <v>469</v>
      </c>
      <c r="E3561" s="85" t="s">
        <v>9</v>
      </c>
      <c r="F3561" s="93" t="s">
        <v>881</v>
      </c>
      <c r="G3561" s="87" t="n">
        <v>52843</v>
      </c>
      <c r="H3561" s="87" t="n">
        <v>27990</v>
      </c>
      <c r="I3561" s="87" t="n">
        <v>50046</v>
      </c>
      <c r="J3561" s="87" t="n">
        <v>5820</v>
      </c>
      <c r="K3561" s="96" t="n">
        <v>0.691</v>
      </c>
      <c r="L3561" s="80" t="s">
        <v>873</v>
      </c>
      <c r="M3561" s="101" t="s">
        <v>15417</v>
      </c>
    </row>
    <row r="3562" customFormat="false" ht="18" hidden="false" customHeight="false" outlineLevel="0" collapsed="false">
      <c r="A3562" s="80" t="n">
        <v>3562</v>
      </c>
      <c r="B3562" s="81" t="s">
        <v>10562</v>
      </c>
      <c r="C3562" s="82" t="s">
        <v>10563</v>
      </c>
      <c r="D3562" s="84" t="s">
        <v>469</v>
      </c>
      <c r="E3562" s="85" t="s">
        <v>9</v>
      </c>
      <c r="F3562" s="93" t="s">
        <v>881</v>
      </c>
      <c r="G3562" s="87" t="n">
        <v>52843</v>
      </c>
      <c r="H3562" s="87" t="n">
        <v>27990</v>
      </c>
      <c r="I3562" s="87" t="n">
        <v>50837</v>
      </c>
      <c r="J3562" s="87" t="n">
        <v>5820</v>
      </c>
      <c r="K3562" s="96" t="n">
        <v>0.701</v>
      </c>
      <c r="L3562" s="80" t="s">
        <v>873</v>
      </c>
      <c r="M3562" s="101" t="s">
        <v>15417</v>
      </c>
    </row>
    <row r="3563" customFormat="false" ht="18" hidden="false" customHeight="false" outlineLevel="0" collapsed="false">
      <c r="A3563" s="80" t="n">
        <v>3563</v>
      </c>
      <c r="B3563" s="81" t="s">
        <v>10564</v>
      </c>
      <c r="C3563" s="82" t="s">
        <v>10565</v>
      </c>
      <c r="D3563" s="84" t="s">
        <v>470</v>
      </c>
      <c r="E3563" s="85" t="s">
        <v>16</v>
      </c>
      <c r="F3563" s="86" t="s">
        <v>17</v>
      </c>
      <c r="G3563" s="87" t="n">
        <v>27925</v>
      </c>
      <c r="H3563" s="87" t="n">
        <v>27923</v>
      </c>
      <c r="I3563" s="87" t="n">
        <v>11638</v>
      </c>
      <c r="J3563" s="88" t="n">
        <v>0</v>
      </c>
      <c r="K3563" s="89" t="n">
        <v>0.208</v>
      </c>
      <c r="L3563" s="80" t="s">
        <v>873</v>
      </c>
      <c r="M3563" s="101" t="s">
        <v>15417</v>
      </c>
    </row>
    <row r="3564" customFormat="false" ht="18" hidden="false" customHeight="false" outlineLevel="0" collapsed="false">
      <c r="A3564" s="80" t="n">
        <v>3564</v>
      </c>
      <c r="B3564" s="81" t="s">
        <v>10566</v>
      </c>
      <c r="C3564" s="82" t="s">
        <v>10567</v>
      </c>
      <c r="D3564" s="84" t="s">
        <v>470</v>
      </c>
      <c r="E3564" s="85" t="s">
        <v>16</v>
      </c>
      <c r="F3564" s="86" t="s">
        <v>17</v>
      </c>
      <c r="G3564" s="88" t="s">
        <v>10568</v>
      </c>
      <c r="H3564" s="87" t="n">
        <v>69398</v>
      </c>
      <c r="I3564" s="87" t="n">
        <v>12842</v>
      </c>
      <c r="J3564" s="88" t="n">
        <v>0</v>
      </c>
      <c r="K3564" s="89" t="n">
        <v>0.049</v>
      </c>
      <c r="L3564" s="80" t="s">
        <v>873</v>
      </c>
      <c r="M3564" s="101" t="s">
        <v>15417</v>
      </c>
    </row>
    <row r="3565" customFormat="false" ht="27" hidden="false" customHeight="false" outlineLevel="0" collapsed="false">
      <c r="A3565" s="80" t="n">
        <v>3565</v>
      </c>
      <c r="B3565" s="81" t="s">
        <v>10569</v>
      </c>
      <c r="C3565" s="82" t="s">
        <v>10570</v>
      </c>
      <c r="D3565" s="84" t="s">
        <v>470</v>
      </c>
      <c r="E3565" s="85" t="s">
        <v>9</v>
      </c>
      <c r="F3565" s="93" t="s">
        <v>881</v>
      </c>
      <c r="G3565" s="87" t="n">
        <v>52843</v>
      </c>
      <c r="H3565" s="87" t="n">
        <v>27990</v>
      </c>
      <c r="I3565" s="87" t="n">
        <v>51897</v>
      </c>
      <c r="J3565" s="88" t="n">
        <v>0</v>
      </c>
      <c r="K3565" s="96" t="n">
        <v>0.642</v>
      </c>
      <c r="L3565" s="80" t="s">
        <v>873</v>
      </c>
      <c r="M3565" s="101" t="s">
        <v>15417</v>
      </c>
    </row>
    <row r="3566" customFormat="false" ht="18" hidden="false" customHeight="false" outlineLevel="0" collapsed="false">
      <c r="A3566" s="80" t="n">
        <v>3566</v>
      </c>
      <c r="B3566" s="81" t="s">
        <v>10571</v>
      </c>
      <c r="C3566" s="82" t="s">
        <v>10572</v>
      </c>
      <c r="D3566" s="84" t="s">
        <v>470</v>
      </c>
      <c r="E3566" s="85" t="s">
        <v>16</v>
      </c>
      <c r="F3566" s="86" t="s">
        <v>17</v>
      </c>
      <c r="G3566" s="87" t="n">
        <v>68860</v>
      </c>
      <c r="H3566" s="87" t="n">
        <v>73307</v>
      </c>
      <c r="I3566" s="87" t="n">
        <v>12004</v>
      </c>
      <c r="J3566" s="87" t="n">
        <v>1000</v>
      </c>
      <c r="K3566" s="89" t="n">
        <v>0.091</v>
      </c>
      <c r="L3566" s="80" t="s">
        <v>873</v>
      </c>
      <c r="M3566" s="101" t="s">
        <v>15417</v>
      </c>
    </row>
    <row r="3567" customFormat="false" ht="18" hidden="false" customHeight="false" outlineLevel="0" collapsed="false">
      <c r="A3567" s="80" t="n">
        <v>3567</v>
      </c>
      <c r="B3567" s="81" t="s">
        <v>10573</v>
      </c>
      <c r="C3567" s="82" t="s">
        <v>10574</v>
      </c>
      <c r="D3567" s="84" t="s">
        <v>470</v>
      </c>
      <c r="E3567" s="85" t="s">
        <v>16</v>
      </c>
      <c r="F3567" s="86" t="s">
        <v>17</v>
      </c>
      <c r="G3567" s="88" t="s">
        <v>10575</v>
      </c>
      <c r="H3567" s="88" t="s">
        <v>10576</v>
      </c>
      <c r="I3567" s="87" t="n">
        <v>11998</v>
      </c>
      <c r="J3567" s="87" t="n">
        <v>31195</v>
      </c>
      <c r="K3567" s="89" t="n">
        <v>0.153</v>
      </c>
      <c r="L3567" s="80" t="s">
        <v>873</v>
      </c>
      <c r="M3567" s="101" t="s">
        <v>15417</v>
      </c>
    </row>
    <row r="3568" customFormat="false" ht="18" hidden="false" customHeight="false" outlineLevel="0" collapsed="false">
      <c r="A3568" s="80" t="n">
        <v>3568</v>
      </c>
      <c r="B3568" s="81" t="s">
        <v>10577</v>
      </c>
      <c r="C3568" s="82" t="s">
        <v>10578</v>
      </c>
      <c r="D3568" s="84" t="s">
        <v>435</v>
      </c>
      <c r="E3568" s="85" t="s">
        <v>16</v>
      </c>
      <c r="F3568" s="86" t="s">
        <v>17</v>
      </c>
      <c r="G3568" s="87" t="n">
        <v>27925</v>
      </c>
      <c r="H3568" s="87" t="n">
        <v>27923</v>
      </c>
      <c r="I3568" s="88" t="n">
        <v>884</v>
      </c>
      <c r="J3568" s="88" t="n">
        <v>0</v>
      </c>
      <c r="K3568" s="89" t="n">
        <v>0.016</v>
      </c>
      <c r="L3568" s="80" t="s">
        <v>873</v>
      </c>
      <c r="M3568" s="101" t="s">
        <v>15417</v>
      </c>
    </row>
    <row r="3569" customFormat="false" ht="18" hidden="false" customHeight="false" outlineLevel="0" collapsed="false">
      <c r="A3569" s="80" t="n">
        <v>3569</v>
      </c>
      <c r="B3569" s="81" t="s">
        <v>10579</v>
      </c>
      <c r="C3569" s="82" t="s">
        <v>10580</v>
      </c>
      <c r="D3569" s="84" t="s">
        <v>435</v>
      </c>
      <c r="E3569" s="85" t="s">
        <v>16</v>
      </c>
      <c r="F3569" s="86" t="s">
        <v>17</v>
      </c>
      <c r="G3569" s="87" t="n">
        <v>38711</v>
      </c>
      <c r="H3569" s="87" t="n">
        <v>19472</v>
      </c>
      <c r="I3569" s="87" t="n">
        <v>5103</v>
      </c>
      <c r="J3569" s="88" t="n">
        <v>0</v>
      </c>
      <c r="K3569" s="89" t="n">
        <v>0.088</v>
      </c>
      <c r="L3569" s="80" t="s">
        <v>873</v>
      </c>
      <c r="M3569" s="101" t="s">
        <v>15417</v>
      </c>
    </row>
    <row r="3570" customFormat="false" ht="18" hidden="false" customHeight="false" outlineLevel="0" collapsed="false">
      <c r="A3570" s="80" t="n">
        <v>3570</v>
      </c>
      <c r="B3570" s="81" t="s">
        <v>10581</v>
      </c>
      <c r="C3570" s="82" t="s">
        <v>10582</v>
      </c>
      <c r="D3570" s="84" t="s">
        <v>435</v>
      </c>
      <c r="E3570" s="85" t="s">
        <v>16</v>
      </c>
      <c r="F3570" s="86" t="s">
        <v>17</v>
      </c>
      <c r="G3570" s="87" t="n">
        <v>19379</v>
      </c>
      <c r="H3570" s="87" t="n">
        <v>13797</v>
      </c>
      <c r="I3570" s="87" t="n">
        <v>3645</v>
      </c>
      <c r="J3570" s="88" t="n">
        <v>0</v>
      </c>
      <c r="K3570" s="89" t="n">
        <v>0.11</v>
      </c>
      <c r="L3570" s="80" t="s">
        <v>873</v>
      </c>
      <c r="M3570" s="101" t="s">
        <v>15417</v>
      </c>
    </row>
    <row r="3571" customFormat="false" ht="15" hidden="false" customHeight="false" outlineLevel="0" collapsed="false">
      <c r="A3571" s="80" t="n">
        <v>3571</v>
      </c>
      <c r="B3571" s="81" t="s">
        <v>10583</v>
      </c>
      <c r="C3571" s="82" t="s">
        <v>10584</v>
      </c>
      <c r="D3571" s="84" t="s">
        <v>435</v>
      </c>
      <c r="E3571" s="85" t="s">
        <v>9</v>
      </c>
      <c r="F3571" s="86" t="s">
        <v>17</v>
      </c>
      <c r="G3571" s="87" t="n">
        <v>59886</v>
      </c>
      <c r="H3571" s="87" t="n">
        <v>31649</v>
      </c>
      <c r="I3571" s="87" t="n">
        <v>5245</v>
      </c>
      <c r="J3571" s="88" t="n">
        <v>0</v>
      </c>
      <c r="K3571" s="89" t="n">
        <v>0.057</v>
      </c>
      <c r="L3571" s="80" t="s">
        <v>873</v>
      </c>
      <c r="M3571" s="101" t="s">
        <v>15417</v>
      </c>
    </row>
    <row r="3572" customFormat="false" ht="18" hidden="false" customHeight="false" outlineLevel="0" collapsed="false">
      <c r="A3572" s="80" t="n">
        <v>3572</v>
      </c>
      <c r="B3572" s="81" t="s">
        <v>10585</v>
      </c>
      <c r="C3572" s="82" t="s">
        <v>10586</v>
      </c>
      <c r="D3572" s="84" t="s">
        <v>435</v>
      </c>
      <c r="E3572" s="85" t="s">
        <v>10</v>
      </c>
      <c r="F3572" s="93" t="s">
        <v>881</v>
      </c>
      <c r="G3572" s="87" t="n">
        <v>15910</v>
      </c>
      <c r="H3572" s="87" t="n">
        <v>9990</v>
      </c>
      <c r="I3572" s="87" t="n">
        <v>14868</v>
      </c>
      <c r="J3572" s="87" t="n">
        <v>9694</v>
      </c>
      <c r="K3572" s="92" t="n">
        <v>0.948</v>
      </c>
      <c r="L3572" s="80" t="s">
        <v>873</v>
      </c>
      <c r="M3572" s="101" t="s">
        <v>15417</v>
      </c>
    </row>
    <row r="3573" customFormat="false" ht="27" hidden="false" customHeight="false" outlineLevel="0" collapsed="false">
      <c r="A3573" s="80" t="n">
        <v>3573</v>
      </c>
      <c r="B3573" s="81" t="s">
        <v>10587</v>
      </c>
      <c r="C3573" s="82" t="s">
        <v>10588</v>
      </c>
      <c r="D3573" s="84" t="s">
        <v>435</v>
      </c>
      <c r="E3573" s="85" t="s">
        <v>16</v>
      </c>
      <c r="F3573" s="86" t="s">
        <v>17</v>
      </c>
      <c r="G3573" s="87" t="n">
        <v>55298</v>
      </c>
      <c r="H3573" s="87" t="n">
        <v>79702</v>
      </c>
      <c r="I3573" s="88" t="n">
        <v>260</v>
      </c>
      <c r="J3573" s="87" t="n">
        <v>31195</v>
      </c>
      <c r="K3573" s="89" t="n">
        <v>0.233</v>
      </c>
      <c r="L3573" s="80" t="s">
        <v>873</v>
      </c>
      <c r="M3573" s="101" t="s">
        <v>15417</v>
      </c>
    </row>
    <row r="3574" customFormat="false" ht="27" hidden="false" customHeight="false" outlineLevel="0" collapsed="false">
      <c r="A3574" s="80" t="n">
        <v>3574</v>
      </c>
      <c r="B3574" s="81" t="s">
        <v>10589</v>
      </c>
      <c r="C3574" s="82" t="s">
        <v>10590</v>
      </c>
      <c r="D3574" s="84" t="s">
        <v>435</v>
      </c>
      <c r="E3574" s="85" t="s">
        <v>16</v>
      </c>
      <c r="F3574" s="86" t="s">
        <v>17</v>
      </c>
      <c r="G3574" s="87" t="n">
        <v>55298</v>
      </c>
      <c r="H3574" s="87" t="n">
        <v>79702</v>
      </c>
      <c r="I3574" s="88" t="n">
        <v>260</v>
      </c>
      <c r="J3574" s="87" t="n">
        <v>31195</v>
      </c>
      <c r="K3574" s="89" t="n">
        <v>0.233</v>
      </c>
      <c r="L3574" s="80" t="s">
        <v>873</v>
      </c>
      <c r="M3574" s="101" t="s">
        <v>15417</v>
      </c>
    </row>
    <row r="3575" customFormat="false" ht="27" hidden="false" customHeight="false" outlineLevel="0" collapsed="false">
      <c r="A3575" s="80" t="n">
        <v>3575</v>
      </c>
      <c r="B3575" s="81" t="s">
        <v>10591</v>
      </c>
      <c r="C3575" s="82" t="s">
        <v>10592</v>
      </c>
      <c r="D3575" s="84" t="s">
        <v>435</v>
      </c>
      <c r="E3575" s="85" t="s">
        <v>16</v>
      </c>
      <c r="F3575" s="86" t="s">
        <v>17</v>
      </c>
      <c r="G3575" s="87" t="n">
        <v>55298</v>
      </c>
      <c r="H3575" s="87" t="n">
        <v>79702</v>
      </c>
      <c r="I3575" s="87" t="n">
        <v>1825</v>
      </c>
      <c r="J3575" s="87" t="n">
        <v>31195</v>
      </c>
      <c r="K3575" s="89" t="n">
        <v>0.245</v>
      </c>
      <c r="L3575" s="80" t="s">
        <v>873</v>
      </c>
      <c r="M3575" s="101" t="s">
        <v>15417</v>
      </c>
    </row>
    <row r="3576" customFormat="false" ht="27" hidden="false" customHeight="false" outlineLevel="0" collapsed="false">
      <c r="A3576" s="80" t="n">
        <v>3576</v>
      </c>
      <c r="B3576" s="81" t="s">
        <v>10593</v>
      </c>
      <c r="C3576" s="82" t="s">
        <v>10594</v>
      </c>
      <c r="D3576" s="84" t="s">
        <v>435</v>
      </c>
      <c r="E3576" s="85" t="s">
        <v>16</v>
      </c>
      <c r="F3576" s="86" t="s">
        <v>17</v>
      </c>
      <c r="G3576" s="87" t="n">
        <v>55298</v>
      </c>
      <c r="H3576" s="87" t="n">
        <v>79702</v>
      </c>
      <c r="I3576" s="88" t="n">
        <v>260</v>
      </c>
      <c r="J3576" s="87" t="n">
        <v>1000</v>
      </c>
      <c r="K3576" s="89" t="n">
        <v>0.009</v>
      </c>
      <c r="L3576" s="80" t="s">
        <v>873</v>
      </c>
      <c r="M3576" s="101" t="s">
        <v>15417</v>
      </c>
    </row>
    <row r="3577" customFormat="false" ht="18" hidden="false" customHeight="false" outlineLevel="0" collapsed="false">
      <c r="A3577" s="80" t="n">
        <v>3577</v>
      </c>
      <c r="B3577" s="81" t="s">
        <v>10595</v>
      </c>
      <c r="C3577" s="82" t="s">
        <v>10596</v>
      </c>
      <c r="D3577" s="84" t="s">
        <v>435</v>
      </c>
      <c r="E3577" s="85" t="s">
        <v>13</v>
      </c>
      <c r="F3577" s="93" t="s">
        <v>881</v>
      </c>
      <c r="G3577" s="88" t="s">
        <v>10597</v>
      </c>
      <c r="H3577" s="87" t="n">
        <v>28340</v>
      </c>
      <c r="I3577" s="88" t="s">
        <v>10598</v>
      </c>
      <c r="J3577" s="88" t="n">
        <v>0</v>
      </c>
      <c r="K3577" s="92" t="n">
        <v>0.867</v>
      </c>
      <c r="L3577" s="80" t="s">
        <v>873</v>
      </c>
      <c r="M3577" s="101" t="s">
        <v>15417</v>
      </c>
    </row>
    <row r="3578" customFormat="false" ht="18" hidden="false" customHeight="false" outlineLevel="0" collapsed="false">
      <c r="A3578" s="80" t="n">
        <v>3578</v>
      </c>
      <c r="B3578" s="81" t="s">
        <v>10599</v>
      </c>
      <c r="C3578" s="82" t="s">
        <v>10600</v>
      </c>
      <c r="D3578" s="84" t="s">
        <v>471</v>
      </c>
      <c r="E3578" s="85" t="s">
        <v>16</v>
      </c>
      <c r="F3578" s="86" t="s">
        <v>17</v>
      </c>
      <c r="G3578" s="87" t="n">
        <v>27925</v>
      </c>
      <c r="H3578" s="87" t="n">
        <v>27923</v>
      </c>
      <c r="I3578" s="87" t="n">
        <v>27018</v>
      </c>
      <c r="J3578" s="88" t="n">
        <v>0</v>
      </c>
      <c r="K3578" s="94" t="n">
        <v>0.484</v>
      </c>
      <c r="L3578" s="80" t="s">
        <v>873</v>
      </c>
      <c r="M3578" s="101" t="s">
        <v>15417</v>
      </c>
    </row>
    <row r="3579" customFormat="false" ht="15" hidden="false" customHeight="false" outlineLevel="0" collapsed="false">
      <c r="A3579" s="80" t="n">
        <v>3579</v>
      </c>
      <c r="B3579" s="81" t="s">
        <v>10601</v>
      </c>
      <c r="C3579" s="82" t="s">
        <v>10602</v>
      </c>
      <c r="D3579" s="84" t="s">
        <v>471</v>
      </c>
      <c r="E3579" s="85" t="s">
        <v>16</v>
      </c>
      <c r="F3579" s="86" t="s">
        <v>17</v>
      </c>
      <c r="G3579" s="88" t="s">
        <v>10603</v>
      </c>
      <c r="H3579" s="88" t="s">
        <v>10604</v>
      </c>
      <c r="I3579" s="88" t="n">
        <v>972</v>
      </c>
      <c r="J3579" s="88" t="n">
        <v>0</v>
      </c>
      <c r="K3579" s="89" t="n">
        <v>0.004</v>
      </c>
      <c r="L3579" s="80" t="s">
        <v>873</v>
      </c>
      <c r="M3579" s="101" t="s">
        <v>15417</v>
      </c>
    </row>
    <row r="3580" customFormat="false" ht="18" hidden="false" customHeight="false" outlineLevel="0" collapsed="false">
      <c r="A3580" s="80" t="n">
        <v>3580</v>
      </c>
      <c r="B3580" s="81" t="s">
        <v>10605</v>
      </c>
      <c r="C3580" s="82" t="s">
        <v>10606</v>
      </c>
      <c r="D3580" s="84" t="s">
        <v>471</v>
      </c>
      <c r="E3580" s="85" t="s">
        <v>9</v>
      </c>
      <c r="F3580" s="86" t="s">
        <v>17</v>
      </c>
      <c r="G3580" s="88" t="s">
        <v>9707</v>
      </c>
      <c r="H3580" s="87" t="n">
        <v>46717</v>
      </c>
      <c r="I3580" s="87" t="n">
        <v>22707</v>
      </c>
      <c r="J3580" s="88" t="n">
        <v>0</v>
      </c>
      <c r="K3580" s="89" t="n">
        <v>0.123</v>
      </c>
      <c r="L3580" s="80" t="s">
        <v>873</v>
      </c>
      <c r="M3580" s="101" t="s">
        <v>15417</v>
      </c>
    </row>
    <row r="3581" customFormat="false" ht="18" hidden="false" customHeight="false" outlineLevel="0" collapsed="false">
      <c r="A3581" s="80" t="n">
        <v>3581</v>
      </c>
      <c r="B3581" s="81" t="s">
        <v>10607</v>
      </c>
      <c r="C3581" s="82" t="s">
        <v>10608</v>
      </c>
      <c r="D3581" s="84" t="s">
        <v>471</v>
      </c>
      <c r="E3581" s="85" t="s">
        <v>9</v>
      </c>
      <c r="F3581" s="86" t="s">
        <v>17</v>
      </c>
      <c r="G3581" s="88" t="s">
        <v>9707</v>
      </c>
      <c r="H3581" s="87" t="n">
        <v>46717</v>
      </c>
      <c r="I3581" s="87" t="n">
        <v>24534</v>
      </c>
      <c r="J3581" s="87" t="n">
        <v>11382</v>
      </c>
      <c r="K3581" s="89" t="n">
        <v>0.194</v>
      </c>
      <c r="L3581" s="80" t="s">
        <v>873</v>
      </c>
      <c r="M3581" s="101" t="s">
        <v>15417</v>
      </c>
    </row>
    <row r="3582" customFormat="false" ht="18" hidden="false" customHeight="false" outlineLevel="0" collapsed="false">
      <c r="A3582" s="80" t="n">
        <v>3582</v>
      </c>
      <c r="B3582" s="81" t="s">
        <v>10609</v>
      </c>
      <c r="C3582" s="82" t="s">
        <v>10610</v>
      </c>
      <c r="D3582" s="84" t="s">
        <v>471</v>
      </c>
      <c r="E3582" s="85" t="s">
        <v>10</v>
      </c>
      <c r="F3582" s="93" t="s">
        <v>881</v>
      </c>
      <c r="G3582" s="87" t="n">
        <v>15910</v>
      </c>
      <c r="H3582" s="87" t="n">
        <v>9990</v>
      </c>
      <c r="I3582" s="87" t="n">
        <v>3654</v>
      </c>
      <c r="J3582" s="87" t="n">
        <v>9922</v>
      </c>
      <c r="K3582" s="96" t="n">
        <v>0.524</v>
      </c>
      <c r="L3582" s="80" t="s">
        <v>873</v>
      </c>
      <c r="M3582" s="101" t="s">
        <v>15417</v>
      </c>
    </row>
    <row r="3583" customFormat="false" ht="18" hidden="false" customHeight="false" outlineLevel="0" collapsed="false">
      <c r="A3583" s="80" t="n">
        <v>3583</v>
      </c>
      <c r="B3583" s="81" t="s">
        <v>10611</v>
      </c>
      <c r="C3583" s="82" t="s">
        <v>10612</v>
      </c>
      <c r="D3583" s="84" t="s">
        <v>471</v>
      </c>
      <c r="E3583" s="85" t="s">
        <v>10</v>
      </c>
      <c r="F3583" s="93" t="s">
        <v>881</v>
      </c>
      <c r="G3583" s="87" t="n">
        <v>15910</v>
      </c>
      <c r="H3583" s="87" t="n">
        <v>9990</v>
      </c>
      <c r="I3583" s="87" t="n">
        <v>13311</v>
      </c>
      <c r="J3583" s="87" t="n">
        <v>9922</v>
      </c>
      <c r="K3583" s="92" t="n">
        <v>0.897</v>
      </c>
      <c r="L3583" s="80" t="s">
        <v>873</v>
      </c>
      <c r="M3583" s="101" t="s">
        <v>15417</v>
      </c>
    </row>
    <row r="3584" customFormat="false" ht="27" hidden="false" customHeight="false" outlineLevel="0" collapsed="false">
      <c r="A3584" s="80" t="n">
        <v>3584</v>
      </c>
      <c r="B3584" s="81" t="s">
        <v>10613</v>
      </c>
      <c r="C3584" s="82" t="s">
        <v>10614</v>
      </c>
      <c r="D3584" s="84" t="s">
        <v>471</v>
      </c>
      <c r="E3584" s="85" t="s">
        <v>10</v>
      </c>
      <c r="F3584" s="93" t="s">
        <v>881</v>
      </c>
      <c r="G3584" s="87" t="n">
        <v>15910</v>
      </c>
      <c r="H3584" s="87" t="n">
        <v>9990</v>
      </c>
      <c r="I3584" s="87" t="n">
        <v>13311</v>
      </c>
      <c r="J3584" s="87" t="n">
        <v>9922</v>
      </c>
      <c r="K3584" s="92" t="n">
        <v>0.897</v>
      </c>
      <c r="L3584" s="80" t="s">
        <v>873</v>
      </c>
      <c r="M3584" s="101" t="s">
        <v>15417</v>
      </c>
    </row>
    <row r="3585" customFormat="false" ht="36" hidden="false" customHeight="false" outlineLevel="0" collapsed="false">
      <c r="A3585" s="80" t="n">
        <v>3585</v>
      </c>
      <c r="B3585" s="81" t="s">
        <v>10615</v>
      </c>
      <c r="C3585" s="82" t="s">
        <v>10616</v>
      </c>
      <c r="D3585" s="84" t="s">
        <v>471</v>
      </c>
      <c r="E3585" s="85" t="s">
        <v>10</v>
      </c>
      <c r="F3585" s="93" t="s">
        <v>881</v>
      </c>
      <c r="G3585" s="87" t="n">
        <v>15910</v>
      </c>
      <c r="H3585" s="87" t="n">
        <v>9990</v>
      </c>
      <c r="I3585" s="87" t="n">
        <v>13050</v>
      </c>
      <c r="J3585" s="87" t="n">
        <v>9922</v>
      </c>
      <c r="K3585" s="92" t="n">
        <v>0.887</v>
      </c>
      <c r="L3585" s="80" t="s">
        <v>873</v>
      </c>
      <c r="M3585" s="101" t="s">
        <v>15417</v>
      </c>
    </row>
    <row r="3586" customFormat="false" ht="36" hidden="false" customHeight="false" outlineLevel="0" collapsed="false">
      <c r="A3586" s="80" t="n">
        <v>3586</v>
      </c>
      <c r="B3586" s="81" t="s">
        <v>10617</v>
      </c>
      <c r="C3586" s="82" t="s">
        <v>10618</v>
      </c>
      <c r="D3586" s="84" t="s">
        <v>471</v>
      </c>
      <c r="E3586" s="85" t="s">
        <v>10</v>
      </c>
      <c r="F3586" s="93" t="s">
        <v>881</v>
      </c>
      <c r="G3586" s="87" t="n">
        <v>15910</v>
      </c>
      <c r="H3586" s="87" t="n">
        <v>9990</v>
      </c>
      <c r="I3586" s="87" t="n">
        <v>13050</v>
      </c>
      <c r="J3586" s="87" t="n">
        <v>9922</v>
      </c>
      <c r="K3586" s="92" t="n">
        <v>0.887</v>
      </c>
      <c r="L3586" s="80" t="s">
        <v>873</v>
      </c>
      <c r="M3586" s="101" t="s">
        <v>15417</v>
      </c>
    </row>
    <row r="3587" customFormat="false" ht="27" hidden="false" customHeight="false" outlineLevel="0" collapsed="false">
      <c r="A3587" s="80" t="n">
        <v>3587</v>
      </c>
      <c r="B3587" s="81" t="s">
        <v>10619</v>
      </c>
      <c r="C3587" s="82" t="s">
        <v>10620</v>
      </c>
      <c r="D3587" s="84" t="s">
        <v>471</v>
      </c>
      <c r="E3587" s="85" t="s">
        <v>9</v>
      </c>
      <c r="F3587" s="86" t="s">
        <v>17</v>
      </c>
      <c r="G3587" s="87" t="n">
        <v>59886</v>
      </c>
      <c r="H3587" s="87" t="n">
        <v>31649</v>
      </c>
      <c r="I3587" s="87" t="n">
        <v>13572</v>
      </c>
      <c r="J3587" s="88" t="n">
        <v>0</v>
      </c>
      <c r="K3587" s="89" t="n">
        <v>0.148</v>
      </c>
      <c r="L3587" s="80" t="s">
        <v>873</v>
      </c>
      <c r="M3587" s="101" t="s">
        <v>15417</v>
      </c>
    </row>
    <row r="3588" customFormat="false" ht="18" hidden="false" customHeight="false" outlineLevel="0" collapsed="false">
      <c r="A3588" s="80" t="n">
        <v>3588</v>
      </c>
      <c r="B3588" s="81" t="s">
        <v>10621</v>
      </c>
      <c r="C3588" s="82" t="s">
        <v>10622</v>
      </c>
      <c r="D3588" s="84" t="s">
        <v>471</v>
      </c>
      <c r="E3588" s="85" t="s">
        <v>9</v>
      </c>
      <c r="F3588" s="86" t="s">
        <v>17</v>
      </c>
      <c r="G3588" s="87" t="n">
        <v>59886</v>
      </c>
      <c r="H3588" s="87" t="n">
        <v>31649</v>
      </c>
      <c r="I3588" s="87" t="n">
        <v>20880</v>
      </c>
      <c r="J3588" s="87" t="n">
        <v>6410</v>
      </c>
      <c r="K3588" s="94" t="n">
        <v>0.298</v>
      </c>
      <c r="L3588" s="80" t="s">
        <v>873</v>
      </c>
      <c r="M3588" s="101" t="s">
        <v>15417</v>
      </c>
    </row>
    <row r="3589" customFormat="false" ht="27" hidden="false" customHeight="false" outlineLevel="0" collapsed="false">
      <c r="A3589" s="80" t="n">
        <v>3589</v>
      </c>
      <c r="B3589" s="81" t="s">
        <v>10623</v>
      </c>
      <c r="C3589" s="82" t="s">
        <v>10624</v>
      </c>
      <c r="D3589" s="84" t="s">
        <v>471</v>
      </c>
      <c r="E3589" s="85" t="s">
        <v>9</v>
      </c>
      <c r="F3589" s="86" t="s">
        <v>17</v>
      </c>
      <c r="G3589" s="87" t="n">
        <v>59886</v>
      </c>
      <c r="H3589" s="87" t="n">
        <v>31649</v>
      </c>
      <c r="I3589" s="88" t="n">
        <v>261</v>
      </c>
      <c r="J3589" s="88" t="n">
        <v>0</v>
      </c>
      <c r="K3589" s="89" t="n">
        <v>0.003</v>
      </c>
      <c r="L3589" s="80" t="s">
        <v>873</v>
      </c>
      <c r="M3589" s="101" t="s">
        <v>15417</v>
      </c>
    </row>
    <row r="3590" customFormat="false" ht="27" hidden="false" customHeight="false" outlineLevel="0" collapsed="false">
      <c r="A3590" s="80" t="n">
        <v>3590</v>
      </c>
      <c r="B3590" s="81" t="s">
        <v>10625</v>
      </c>
      <c r="C3590" s="82" t="s">
        <v>10626</v>
      </c>
      <c r="D3590" s="84" t="s">
        <v>471</v>
      </c>
      <c r="E3590" s="85" t="s">
        <v>9</v>
      </c>
      <c r="F3590" s="86" t="s">
        <v>17</v>
      </c>
      <c r="G3590" s="87" t="n">
        <v>59886</v>
      </c>
      <c r="H3590" s="87" t="n">
        <v>31649</v>
      </c>
      <c r="I3590" s="87" t="n">
        <v>22707</v>
      </c>
      <c r="J3590" s="88" t="n">
        <v>0</v>
      </c>
      <c r="K3590" s="89" t="n">
        <v>0.248</v>
      </c>
      <c r="L3590" s="80" t="s">
        <v>873</v>
      </c>
      <c r="M3590" s="101" t="s">
        <v>15417</v>
      </c>
    </row>
    <row r="3591" customFormat="false" ht="27" hidden="false" customHeight="false" outlineLevel="0" collapsed="false">
      <c r="A3591" s="80" t="n">
        <v>3591</v>
      </c>
      <c r="B3591" s="81" t="s">
        <v>10627</v>
      </c>
      <c r="C3591" s="82" t="s">
        <v>10628</v>
      </c>
      <c r="D3591" s="84" t="s">
        <v>471</v>
      </c>
      <c r="E3591" s="85" t="s">
        <v>9</v>
      </c>
      <c r="F3591" s="86" t="s">
        <v>17</v>
      </c>
      <c r="G3591" s="87" t="n">
        <v>59886</v>
      </c>
      <c r="H3591" s="87" t="n">
        <v>31649</v>
      </c>
      <c r="I3591" s="87" t="n">
        <v>15660</v>
      </c>
      <c r="J3591" s="87" t="n">
        <v>6410</v>
      </c>
      <c r="K3591" s="89" t="n">
        <v>0.241</v>
      </c>
      <c r="L3591" s="80" t="s">
        <v>873</v>
      </c>
      <c r="M3591" s="101" t="s">
        <v>15417</v>
      </c>
    </row>
    <row r="3592" customFormat="false" ht="18" hidden="false" customHeight="false" outlineLevel="0" collapsed="false">
      <c r="A3592" s="80" t="n">
        <v>3592</v>
      </c>
      <c r="B3592" s="81" t="s">
        <v>10629</v>
      </c>
      <c r="C3592" s="82" t="s">
        <v>10630</v>
      </c>
      <c r="D3592" s="84" t="s">
        <v>471</v>
      </c>
      <c r="E3592" s="85" t="s">
        <v>16</v>
      </c>
      <c r="F3592" s="86" t="s">
        <v>17</v>
      </c>
      <c r="G3592" s="88" t="s">
        <v>9912</v>
      </c>
      <c r="H3592" s="88" t="s">
        <v>9913</v>
      </c>
      <c r="I3592" s="87" t="n">
        <v>15398</v>
      </c>
      <c r="J3592" s="87" t="n">
        <v>31195</v>
      </c>
      <c r="K3592" s="89" t="n">
        <v>0.165</v>
      </c>
      <c r="L3592" s="80" t="s">
        <v>873</v>
      </c>
      <c r="M3592" s="101" t="s">
        <v>15417</v>
      </c>
    </row>
    <row r="3593" customFormat="false" ht="27" hidden="false" customHeight="false" outlineLevel="0" collapsed="false">
      <c r="A3593" s="80" t="n">
        <v>3593</v>
      </c>
      <c r="B3593" s="81" t="s">
        <v>10631</v>
      </c>
      <c r="C3593" s="82" t="s">
        <v>10632</v>
      </c>
      <c r="D3593" s="84" t="s">
        <v>471</v>
      </c>
      <c r="E3593" s="85" t="s">
        <v>16</v>
      </c>
      <c r="F3593" s="86" t="s">
        <v>17</v>
      </c>
      <c r="G3593" s="88" t="s">
        <v>10633</v>
      </c>
      <c r="H3593" s="88" t="s">
        <v>10634</v>
      </c>
      <c r="I3593" s="87" t="n">
        <v>3131</v>
      </c>
      <c r="J3593" s="88" t="n">
        <v>0</v>
      </c>
      <c r="K3593" s="89" t="n">
        <v>0.011</v>
      </c>
      <c r="L3593" s="80" t="s">
        <v>873</v>
      </c>
      <c r="M3593" s="101" t="s">
        <v>15417</v>
      </c>
    </row>
    <row r="3594" customFormat="false" ht="27" hidden="false" customHeight="false" outlineLevel="0" collapsed="false">
      <c r="A3594" s="80" t="n">
        <v>3594</v>
      </c>
      <c r="B3594" s="81" t="s">
        <v>10635</v>
      </c>
      <c r="C3594" s="82" t="s">
        <v>10636</v>
      </c>
      <c r="D3594" s="84" t="s">
        <v>471</v>
      </c>
      <c r="E3594" s="85" t="s">
        <v>16</v>
      </c>
      <c r="F3594" s="86" t="s">
        <v>17</v>
      </c>
      <c r="G3594" s="88" t="s">
        <v>10633</v>
      </c>
      <c r="H3594" s="88" t="s">
        <v>10634</v>
      </c>
      <c r="I3594" s="87" t="n">
        <v>3131</v>
      </c>
      <c r="J3594" s="88" t="n">
        <v>0</v>
      </c>
      <c r="K3594" s="89" t="n">
        <v>0.011</v>
      </c>
      <c r="L3594" s="80" t="s">
        <v>873</v>
      </c>
      <c r="M3594" s="101" t="s">
        <v>15417</v>
      </c>
    </row>
    <row r="3595" customFormat="false" ht="27" hidden="false" customHeight="false" outlineLevel="0" collapsed="false">
      <c r="A3595" s="80" t="n">
        <v>3595</v>
      </c>
      <c r="B3595" s="81" t="s">
        <v>10637</v>
      </c>
      <c r="C3595" s="82" t="s">
        <v>10638</v>
      </c>
      <c r="D3595" s="84" t="s">
        <v>471</v>
      </c>
      <c r="E3595" s="85" t="s">
        <v>16</v>
      </c>
      <c r="F3595" s="86" t="s">
        <v>17</v>
      </c>
      <c r="G3595" s="87" t="n">
        <v>55298</v>
      </c>
      <c r="H3595" s="87" t="n">
        <v>79702</v>
      </c>
      <c r="I3595" s="88" t="n">
        <v>521</v>
      </c>
      <c r="J3595" s="87" t="n">
        <v>31195</v>
      </c>
      <c r="K3595" s="89" t="n">
        <v>0.235</v>
      </c>
      <c r="L3595" s="80" t="s">
        <v>873</v>
      </c>
      <c r="M3595" s="101" t="s">
        <v>15417</v>
      </c>
    </row>
    <row r="3596" customFormat="false" ht="18" hidden="false" customHeight="false" outlineLevel="0" collapsed="false">
      <c r="A3596" s="80" t="n">
        <v>3596</v>
      </c>
      <c r="B3596" s="81" t="s">
        <v>10639</v>
      </c>
      <c r="C3596" s="82" t="s">
        <v>10640</v>
      </c>
      <c r="D3596" s="84" t="s">
        <v>472</v>
      </c>
      <c r="E3596" s="85" t="s">
        <v>16</v>
      </c>
      <c r="F3596" s="86" t="s">
        <v>17</v>
      </c>
      <c r="G3596" s="87" t="n">
        <v>27925</v>
      </c>
      <c r="H3596" s="87" t="n">
        <v>27923</v>
      </c>
      <c r="I3596" s="87" t="n">
        <v>2422</v>
      </c>
      <c r="J3596" s="88" t="n">
        <v>0</v>
      </c>
      <c r="K3596" s="89" t="n">
        <v>0.043</v>
      </c>
      <c r="L3596" s="80" t="s">
        <v>873</v>
      </c>
      <c r="M3596" s="101" t="s">
        <v>15417</v>
      </c>
    </row>
    <row r="3597" customFormat="false" ht="18" hidden="false" customHeight="false" outlineLevel="0" collapsed="false">
      <c r="A3597" s="80" t="n">
        <v>3597</v>
      </c>
      <c r="B3597" s="81" t="s">
        <v>10641</v>
      </c>
      <c r="C3597" s="82" t="s">
        <v>10642</v>
      </c>
      <c r="D3597" s="84" t="s">
        <v>472</v>
      </c>
      <c r="E3597" s="85" t="s">
        <v>16</v>
      </c>
      <c r="F3597" s="86" t="s">
        <v>17</v>
      </c>
      <c r="G3597" s="87" t="n">
        <v>24749</v>
      </c>
      <c r="H3597" s="87" t="n">
        <v>21665</v>
      </c>
      <c r="I3597" s="87" t="n">
        <v>1658</v>
      </c>
      <c r="J3597" s="88" t="n">
        <v>0</v>
      </c>
      <c r="K3597" s="89" t="n">
        <v>0.036</v>
      </c>
      <c r="L3597" s="80" t="s">
        <v>873</v>
      </c>
      <c r="M3597" s="101" t="s">
        <v>15417</v>
      </c>
    </row>
    <row r="3598" customFormat="false" ht="18" hidden="false" customHeight="false" outlineLevel="0" collapsed="false">
      <c r="A3598" s="80" t="n">
        <v>3598</v>
      </c>
      <c r="B3598" s="81" t="s">
        <v>10643</v>
      </c>
      <c r="C3598" s="82" t="s">
        <v>10644</v>
      </c>
      <c r="D3598" s="84" t="s">
        <v>472</v>
      </c>
      <c r="E3598" s="85" t="s">
        <v>16</v>
      </c>
      <c r="F3598" s="86" t="s">
        <v>17</v>
      </c>
      <c r="G3598" s="87" t="n">
        <v>24749</v>
      </c>
      <c r="H3598" s="87" t="n">
        <v>21665</v>
      </c>
      <c r="I3598" s="87" t="n">
        <v>1901</v>
      </c>
      <c r="J3598" s="88" t="n">
        <v>0</v>
      </c>
      <c r="K3598" s="89" t="n">
        <v>0.041</v>
      </c>
      <c r="L3598" s="80" t="s">
        <v>873</v>
      </c>
      <c r="M3598" s="101" t="s">
        <v>15417</v>
      </c>
    </row>
    <row r="3599" customFormat="false" ht="18" hidden="false" customHeight="false" outlineLevel="0" collapsed="false">
      <c r="A3599" s="80" t="n">
        <v>3599</v>
      </c>
      <c r="B3599" s="81" t="s">
        <v>10645</v>
      </c>
      <c r="C3599" s="82" t="s">
        <v>10646</v>
      </c>
      <c r="D3599" s="84" t="s">
        <v>472</v>
      </c>
      <c r="E3599" s="85" t="s">
        <v>16</v>
      </c>
      <c r="F3599" s="86" t="s">
        <v>17</v>
      </c>
      <c r="G3599" s="87" t="n">
        <v>97743</v>
      </c>
      <c r="H3599" s="87" t="n">
        <v>44688</v>
      </c>
      <c r="I3599" s="87" t="n">
        <v>35136</v>
      </c>
      <c r="J3599" s="87" t="n">
        <v>5374</v>
      </c>
      <c r="K3599" s="94" t="n">
        <v>0.284</v>
      </c>
      <c r="L3599" s="80" t="s">
        <v>873</v>
      </c>
      <c r="M3599" s="101" t="s">
        <v>15417</v>
      </c>
    </row>
    <row r="3600" customFormat="false" ht="18" hidden="false" customHeight="false" outlineLevel="0" collapsed="false">
      <c r="A3600" s="80" t="n">
        <v>3600</v>
      </c>
      <c r="B3600" s="81" t="s">
        <v>10647</v>
      </c>
      <c r="C3600" s="82" t="s">
        <v>10648</v>
      </c>
      <c r="D3600" s="84" t="s">
        <v>472</v>
      </c>
      <c r="E3600" s="85" t="s">
        <v>16</v>
      </c>
      <c r="F3600" s="86" t="s">
        <v>17</v>
      </c>
      <c r="G3600" s="87" t="n">
        <v>97743</v>
      </c>
      <c r="H3600" s="87" t="n">
        <v>44688</v>
      </c>
      <c r="I3600" s="87" t="n">
        <v>37734</v>
      </c>
      <c r="J3600" s="88" t="n">
        <v>0</v>
      </c>
      <c r="K3600" s="94" t="n">
        <v>0.265</v>
      </c>
      <c r="L3600" s="80" t="s">
        <v>873</v>
      </c>
      <c r="M3600" s="101" t="s">
        <v>15417</v>
      </c>
    </row>
    <row r="3601" customFormat="false" ht="15" hidden="false" customHeight="false" outlineLevel="0" collapsed="false">
      <c r="A3601" s="80" t="n">
        <v>3601</v>
      </c>
      <c r="B3601" s="81" t="s">
        <v>10649</v>
      </c>
      <c r="C3601" s="82" t="s">
        <v>10650</v>
      </c>
      <c r="D3601" s="84" t="s">
        <v>472</v>
      </c>
      <c r="E3601" s="85" t="s">
        <v>9</v>
      </c>
      <c r="F3601" s="86" t="s">
        <v>17</v>
      </c>
      <c r="G3601" s="88" t="s">
        <v>9703</v>
      </c>
      <c r="H3601" s="87" t="n">
        <v>95820</v>
      </c>
      <c r="I3601" s="88" t="s">
        <v>10651</v>
      </c>
      <c r="J3601" s="87" t="n">
        <v>22181</v>
      </c>
      <c r="K3601" s="94" t="n">
        <v>0.425</v>
      </c>
      <c r="L3601" s="80" t="s">
        <v>873</v>
      </c>
      <c r="M3601" s="101" t="s">
        <v>15417</v>
      </c>
    </row>
    <row r="3602" customFormat="false" ht="27" hidden="false" customHeight="false" outlineLevel="0" collapsed="false">
      <c r="A3602" s="80" t="n">
        <v>3602</v>
      </c>
      <c r="B3602" s="81" t="s">
        <v>10652</v>
      </c>
      <c r="C3602" s="82" t="s">
        <v>10653</v>
      </c>
      <c r="D3602" s="84" t="s">
        <v>472</v>
      </c>
      <c r="E3602" s="85" t="s">
        <v>10</v>
      </c>
      <c r="F3602" s="93" t="s">
        <v>881</v>
      </c>
      <c r="G3602" s="87" t="n">
        <v>15910</v>
      </c>
      <c r="H3602" s="87" t="n">
        <v>9990</v>
      </c>
      <c r="I3602" s="87" t="n">
        <v>13833</v>
      </c>
      <c r="J3602" s="87" t="n">
        <v>7499</v>
      </c>
      <c r="K3602" s="92" t="n">
        <v>0.824</v>
      </c>
      <c r="L3602" s="80" t="s">
        <v>873</v>
      </c>
      <c r="M3602" s="101" t="s">
        <v>15417</v>
      </c>
    </row>
    <row r="3603" customFormat="false" ht="27" hidden="false" customHeight="false" outlineLevel="0" collapsed="false">
      <c r="A3603" s="80" t="n">
        <v>3603</v>
      </c>
      <c r="B3603" s="81" t="s">
        <v>10654</v>
      </c>
      <c r="C3603" s="82" t="s">
        <v>10655</v>
      </c>
      <c r="D3603" s="84" t="s">
        <v>472</v>
      </c>
      <c r="E3603" s="85" t="s">
        <v>10</v>
      </c>
      <c r="F3603" s="93" t="s">
        <v>881</v>
      </c>
      <c r="G3603" s="87" t="n">
        <v>15910</v>
      </c>
      <c r="H3603" s="87" t="n">
        <v>9990</v>
      </c>
      <c r="I3603" s="87" t="n">
        <v>13311</v>
      </c>
      <c r="J3603" s="87" t="n">
        <v>7499</v>
      </c>
      <c r="K3603" s="92" t="n">
        <v>0.804</v>
      </c>
      <c r="L3603" s="80" t="s">
        <v>873</v>
      </c>
      <c r="M3603" s="101" t="s">
        <v>15417</v>
      </c>
    </row>
    <row r="3604" customFormat="false" ht="27" hidden="false" customHeight="false" outlineLevel="0" collapsed="false">
      <c r="A3604" s="80" t="n">
        <v>3604</v>
      </c>
      <c r="B3604" s="81" t="s">
        <v>10656</v>
      </c>
      <c r="C3604" s="82" t="s">
        <v>10657</v>
      </c>
      <c r="D3604" s="84" t="s">
        <v>472</v>
      </c>
      <c r="E3604" s="85" t="s">
        <v>10</v>
      </c>
      <c r="F3604" s="93" t="s">
        <v>881</v>
      </c>
      <c r="G3604" s="87" t="n">
        <v>15910</v>
      </c>
      <c r="H3604" s="87" t="n">
        <v>9990</v>
      </c>
      <c r="I3604" s="87" t="n">
        <v>13311</v>
      </c>
      <c r="J3604" s="87" t="n">
        <v>7499</v>
      </c>
      <c r="K3604" s="92" t="n">
        <v>0.804</v>
      </c>
      <c r="L3604" s="80" t="s">
        <v>873</v>
      </c>
      <c r="M3604" s="101" t="s">
        <v>15417</v>
      </c>
    </row>
    <row r="3605" customFormat="false" ht="27" hidden="false" customHeight="false" outlineLevel="0" collapsed="false">
      <c r="A3605" s="80" t="n">
        <v>3605</v>
      </c>
      <c r="B3605" s="81" t="s">
        <v>10658</v>
      </c>
      <c r="C3605" s="82" t="s">
        <v>10659</v>
      </c>
      <c r="D3605" s="84" t="s">
        <v>472</v>
      </c>
      <c r="E3605" s="85" t="s">
        <v>10</v>
      </c>
      <c r="F3605" s="93" t="s">
        <v>881</v>
      </c>
      <c r="G3605" s="87" t="n">
        <v>15910</v>
      </c>
      <c r="H3605" s="87" t="n">
        <v>9990</v>
      </c>
      <c r="I3605" s="87" t="n">
        <v>13572</v>
      </c>
      <c r="J3605" s="87" t="n">
        <v>7656</v>
      </c>
      <c r="K3605" s="92" t="n">
        <v>0.82</v>
      </c>
      <c r="L3605" s="80" t="s">
        <v>873</v>
      </c>
      <c r="M3605" s="101" t="s">
        <v>15417</v>
      </c>
    </row>
    <row r="3606" customFormat="false" ht="27" hidden="false" customHeight="false" outlineLevel="0" collapsed="false">
      <c r="A3606" s="80" t="n">
        <v>3606</v>
      </c>
      <c r="B3606" s="81" t="s">
        <v>10660</v>
      </c>
      <c r="C3606" s="82" t="s">
        <v>10661</v>
      </c>
      <c r="D3606" s="84" t="s">
        <v>472</v>
      </c>
      <c r="E3606" s="85" t="s">
        <v>10</v>
      </c>
      <c r="F3606" s="93" t="s">
        <v>881</v>
      </c>
      <c r="G3606" s="87" t="n">
        <v>15910</v>
      </c>
      <c r="H3606" s="87" t="n">
        <v>9990</v>
      </c>
      <c r="I3606" s="87" t="n">
        <v>13572</v>
      </c>
      <c r="J3606" s="87" t="n">
        <v>7499</v>
      </c>
      <c r="K3606" s="92" t="n">
        <v>0.814</v>
      </c>
      <c r="L3606" s="80" t="s">
        <v>873</v>
      </c>
      <c r="M3606" s="101" t="s">
        <v>15417</v>
      </c>
    </row>
    <row r="3607" customFormat="false" ht="18" hidden="false" customHeight="false" outlineLevel="0" collapsed="false">
      <c r="A3607" s="80" t="n">
        <v>3607</v>
      </c>
      <c r="B3607" s="81" t="s">
        <v>10662</v>
      </c>
      <c r="C3607" s="82" t="s">
        <v>10663</v>
      </c>
      <c r="D3607" s="84" t="s">
        <v>472</v>
      </c>
      <c r="E3607" s="85" t="s">
        <v>10</v>
      </c>
      <c r="F3607" s="93" t="s">
        <v>881</v>
      </c>
      <c r="G3607" s="87" t="n">
        <v>15910</v>
      </c>
      <c r="H3607" s="87" t="n">
        <v>9990</v>
      </c>
      <c r="I3607" s="87" t="n">
        <v>11745</v>
      </c>
      <c r="J3607" s="87" t="n">
        <v>7499</v>
      </c>
      <c r="K3607" s="96" t="n">
        <v>0.743</v>
      </c>
      <c r="L3607" s="80" t="s">
        <v>873</v>
      </c>
      <c r="M3607" s="101" t="s">
        <v>15417</v>
      </c>
    </row>
    <row r="3608" customFormat="false" ht="18" hidden="false" customHeight="false" outlineLevel="0" collapsed="false">
      <c r="A3608" s="80" t="n">
        <v>3608</v>
      </c>
      <c r="B3608" s="81" t="s">
        <v>10664</v>
      </c>
      <c r="C3608" s="82" t="s">
        <v>10665</v>
      </c>
      <c r="D3608" s="84" t="s">
        <v>472</v>
      </c>
      <c r="E3608" s="85" t="s">
        <v>9</v>
      </c>
      <c r="F3608" s="93" t="s">
        <v>881</v>
      </c>
      <c r="G3608" s="87" t="n">
        <v>52843</v>
      </c>
      <c r="H3608" s="87" t="n">
        <v>27990</v>
      </c>
      <c r="I3608" s="87" t="n">
        <v>50895</v>
      </c>
      <c r="J3608" s="88" t="n">
        <v>0</v>
      </c>
      <c r="K3608" s="96" t="n">
        <v>0.63</v>
      </c>
      <c r="L3608" s="80" t="s">
        <v>873</v>
      </c>
      <c r="M3608" s="101" t="s">
        <v>15417</v>
      </c>
    </row>
    <row r="3609" customFormat="false" ht="18" hidden="false" customHeight="false" outlineLevel="0" collapsed="false">
      <c r="A3609" s="80" t="n">
        <v>3609</v>
      </c>
      <c r="B3609" s="81" t="s">
        <v>10666</v>
      </c>
      <c r="C3609" s="82" t="s">
        <v>10667</v>
      </c>
      <c r="D3609" s="84" t="s">
        <v>472</v>
      </c>
      <c r="E3609" s="85" t="s">
        <v>9</v>
      </c>
      <c r="F3609" s="86" t="s">
        <v>17</v>
      </c>
      <c r="G3609" s="87" t="n">
        <v>52843</v>
      </c>
      <c r="H3609" s="87" t="n">
        <v>27990</v>
      </c>
      <c r="I3609" s="87" t="n">
        <v>1044</v>
      </c>
      <c r="J3609" s="87" t="n">
        <v>5612</v>
      </c>
      <c r="K3609" s="89" t="n">
        <v>0.082</v>
      </c>
      <c r="L3609" s="80" t="s">
        <v>873</v>
      </c>
      <c r="M3609" s="101" t="s">
        <v>15417</v>
      </c>
    </row>
    <row r="3610" customFormat="false" ht="27" hidden="false" customHeight="false" outlineLevel="0" collapsed="false">
      <c r="A3610" s="80" t="n">
        <v>3610</v>
      </c>
      <c r="B3610" s="81" t="s">
        <v>10668</v>
      </c>
      <c r="C3610" s="82" t="s">
        <v>10669</v>
      </c>
      <c r="D3610" s="84" t="s">
        <v>472</v>
      </c>
      <c r="E3610" s="85" t="s">
        <v>16</v>
      </c>
      <c r="F3610" s="86" t="s">
        <v>17</v>
      </c>
      <c r="G3610" s="87" t="n">
        <v>60599</v>
      </c>
      <c r="H3610" s="87" t="n">
        <v>75474</v>
      </c>
      <c r="I3610" s="87" t="n">
        <v>9657</v>
      </c>
      <c r="J3610" s="87" t="n">
        <v>1000</v>
      </c>
      <c r="K3610" s="89" t="n">
        <v>0.078</v>
      </c>
      <c r="L3610" s="80" t="s">
        <v>873</v>
      </c>
      <c r="M3610" s="101" t="s">
        <v>15417</v>
      </c>
    </row>
    <row r="3611" customFormat="false" ht="18" hidden="false" customHeight="false" outlineLevel="0" collapsed="false">
      <c r="A3611" s="80" t="n">
        <v>3611</v>
      </c>
      <c r="B3611" s="81" t="s">
        <v>10670</v>
      </c>
      <c r="C3611" s="82" t="s">
        <v>10671</v>
      </c>
      <c r="D3611" s="84" t="s">
        <v>472</v>
      </c>
      <c r="E3611" s="85" t="s">
        <v>11</v>
      </c>
      <c r="F3611" s="91" t="s">
        <v>18</v>
      </c>
      <c r="G3611" s="88" t="s">
        <v>10672</v>
      </c>
      <c r="H3611" s="87" t="n">
        <v>29099</v>
      </c>
      <c r="I3611" s="88" t="s">
        <v>10673</v>
      </c>
      <c r="J3611" s="87" t="n">
        <v>24982</v>
      </c>
      <c r="K3611" s="96" t="n">
        <v>0.63</v>
      </c>
      <c r="L3611" s="80" t="s">
        <v>873</v>
      </c>
      <c r="M3611" s="101" t="s">
        <v>15417</v>
      </c>
    </row>
    <row r="3612" customFormat="false" ht="18" hidden="false" customHeight="false" outlineLevel="0" collapsed="false">
      <c r="A3612" s="80" t="n">
        <v>3612</v>
      </c>
      <c r="B3612" s="81" t="s">
        <v>10674</v>
      </c>
      <c r="C3612" s="82" t="s">
        <v>10675</v>
      </c>
      <c r="D3612" s="84" t="s">
        <v>473</v>
      </c>
      <c r="E3612" s="85" t="s">
        <v>16</v>
      </c>
      <c r="F3612" s="86" t="s">
        <v>17</v>
      </c>
      <c r="G3612" s="88" t="s">
        <v>10676</v>
      </c>
      <c r="H3612" s="88" t="s">
        <v>10677</v>
      </c>
      <c r="I3612" s="88" t="n">
        <v>100</v>
      </c>
      <c r="J3612" s="88" t="n">
        <v>0</v>
      </c>
      <c r="K3612" s="89" t="n">
        <v>0</v>
      </c>
      <c r="L3612" s="80" t="s">
        <v>873</v>
      </c>
      <c r="M3612" s="101" t="s">
        <v>15417</v>
      </c>
    </row>
    <row r="3613" customFormat="false" ht="18" hidden="false" customHeight="false" outlineLevel="0" collapsed="false">
      <c r="A3613" s="80" t="n">
        <v>3613</v>
      </c>
      <c r="B3613" s="81" t="s">
        <v>10678</v>
      </c>
      <c r="C3613" s="82" t="s">
        <v>10679</v>
      </c>
      <c r="D3613" s="84" t="s">
        <v>473</v>
      </c>
      <c r="E3613" s="85" t="s">
        <v>10</v>
      </c>
      <c r="F3613" s="93" t="s">
        <v>881</v>
      </c>
      <c r="G3613" s="87" t="n">
        <v>15910</v>
      </c>
      <c r="H3613" s="87" t="n">
        <v>9990</v>
      </c>
      <c r="I3613" s="87" t="n">
        <v>14999</v>
      </c>
      <c r="J3613" s="87" t="n">
        <v>7656</v>
      </c>
      <c r="K3613" s="92" t="n">
        <v>0.875</v>
      </c>
      <c r="L3613" s="80" t="s">
        <v>873</v>
      </c>
      <c r="M3613" s="101" t="s">
        <v>15417</v>
      </c>
    </row>
    <row r="3614" customFormat="false" ht="27" hidden="false" customHeight="false" outlineLevel="0" collapsed="false">
      <c r="A3614" s="80" t="n">
        <v>3614</v>
      </c>
      <c r="B3614" s="81" t="s">
        <v>10680</v>
      </c>
      <c r="C3614" s="82" t="s">
        <v>10681</v>
      </c>
      <c r="D3614" s="84" t="s">
        <v>473</v>
      </c>
      <c r="E3614" s="85" t="s">
        <v>9</v>
      </c>
      <c r="F3614" s="93" t="s">
        <v>881</v>
      </c>
      <c r="G3614" s="88" t="s">
        <v>10301</v>
      </c>
      <c r="H3614" s="87" t="n">
        <v>47700</v>
      </c>
      <c r="I3614" s="88" t="s">
        <v>10682</v>
      </c>
      <c r="J3614" s="87" t="n">
        <v>8356</v>
      </c>
      <c r="K3614" s="96" t="n">
        <v>0.555</v>
      </c>
      <c r="L3614" s="80" t="s">
        <v>873</v>
      </c>
      <c r="M3614" s="101" t="s">
        <v>15417</v>
      </c>
    </row>
    <row r="3615" customFormat="false" ht="18" hidden="false" customHeight="false" outlineLevel="0" collapsed="false">
      <c r="A3615" s="80" t="n">
        <v>3615</v>
      </c>
      <c r="B3615" s="81" t="s">
        <v>10683</v>
      </c>
      <c r="C3615" s="82" t="s">
        <v>10684</v>
      </c>
      <c r="D3615" s="84" t="s">
        <v>473</v>
      </c>
      <c r="E3615" s="85" t="s">
        <v>9</v>
      </c>
      <c r="F3615" s="93" t="s">
        <v>881</v>
      </c>
      <c r="G3615" s="87" t="n">
        <v>65183</v>
      </c>
      <c r="H3615" s="87" t="n">
        <v>15817</v>
      </c>
      <c r="I3615" s="87" t="n">
        <v>63417</v>
      </c>
      <c r="J3615" s="87" t="n">
        <v>4807</v>
      </c>
      <c r="K3615" s="92" t="n">
        <v>0.842</v>
      </c>
      <c r="L3615" s="80" t="s">
        <v>873</v>
      </c>
      <c r="M3615" s="101" t="s">
        <v>15417</v>
      </c>
    </row>
    <row r="3616" customFormat="false" ht="18" hidden="false" customHeight="false" outlineLevel="0" collapsed="false">
      <c r="A3616" s="80" t="n">
        <v>3616</v>
      </c>
      <c r="B3616" s="81" t="s">
        <v>10685</v>
      </c>
      <c r="C3616" s="82" t="s">
        <v>10686</v>
      </c>
      <c r="D3616" s="84" t="s">
        <v>473</v>
      </c>
      <c r="E3616" s="85" t="s">
        <v>9</v>
      </c>
      <c r="F3616" s="93" t="s">
        <v>881</v>
      </c>
      <c r="G3616" s="87" t="n">
        <v>65183</v>
      </c>
      <c r="H3616" s="87" t="n">
        <v>15817</v>
      </c>
      <c r="I3616" s="87" t="n">
        <v>63984</v>
      </c>
      <c r="J3616" s="87" t="n">
        <v>4807</v>
      </c>
      <c r="K3616" s="92" t="n">
        <v>0.849</v>
      </c>
      <c r="L3616" s="80" t="s">
        <v>873</v>
      </c>
      <c r="M3616" s="101" t="s">
        <v>15417</v>
      </c>
    </row>
    <row r="3617" customFormat="false" ht="18" hidden="false" customHeight="false" outlineLevel="0" collapsed="false">
      <c r="A3617" s="80" t="n">
        <v>3617</v>
      </c>
      <c r="B3617" s="81" t="s">
        <v>10687</v>
      </c>
      <c r="C3617" s="82" t="s">
        <v>10688</v>
      </c>
      <c r="D3617" s="84" t="s">
        <v>473</v>
      </c>
      <c r="E3617" s="85" t="s">
        <v>9</v>
      </c>
      <c r="F3617" s="93" t="s">
        <v>881</v>
      </c>
      <c r="G3617" s="87" t="n">
        <v>65183</v>
      </c>
      <c r="H3617" s="87" t="n">
        <v>15817</v>
      </c>
      <c r="I3617" s="87" t="n">
        <v>64176</v>
      </c>
      <c r="J3617" s="88" t="n">
        <v>0</v>
      </c>
      <c r="K3617" s="96" t="n">
        <v>0.792</v>
      </c>
      <c r="L3617" s="80" t="s">
        <v>873</v>
      </c>
      <c r="M3617" s="101" t="s">
        <v>15417</v>
      </c>
    </row>
    <row r="3618" customFormat="false" ht="27" hidden="false" customHeight="false" outlineLevel="0" collapsed="false">
      <c r="A3618" s="80" t="n">
        <v>3618</v>
      </c>
      <c r="B3618" s="81" t="s">
        <v>10689</v>
      </c>
      <c r="C3618" s="82" t="s">
        <v>10690</v>
      </c>
      <c r="D3618" s="84" t="s">
        <v>473</v>
      </c>
      <c r="E3618" s="85" t="s">
        <v>9</v>
      </c>
      <c r="F3618" s="93" t="s">
        <v>881</v>
      </c>
      <c r="G3618" s="88" t="s">
        <v>10296</v>
      </c>
      <c r="H3618" s="87" t="n">
        <v>22264</v>
      </c>
      <c r="I3618" s="87" t="n">
        <v>94993</v>
      </c>
      <c r="J3618" s="87" t="n">
        <v>1820</v>
      </c>
      <c r="K3618" s="96" t="n">
        <v>0.611</v>
      </c>
      <c r="L3618" s="80" t="s">
        <v>873</v>
      </c>
      <c r="M3618" s="101" t="s">
        <v>15417</v>
      </c>
    </row>
    <row r="3619" customFormat="false" ht="18" hidden="false" customHeight="false" outlineLevel="0" collapsed="false">
      <c r="A3619" s="80" t="n">
        <v>3619</v>
      </c>
      <c r="B3619" s="81" t="s">
        <v>10691</v>
      </c>
      <c r="C3619" s="82" t="s">
        <v>10692</v>
      </c>
      <c r="D3619" s="84" t="s">
        <v>473</v>
      </c>
      <c r="E3619" s="85" t="s">
        <v>9</v>
      </c>
      <c r="F3619" s="86" t="s">
        <v>17</v>
      </c>
      <c r="G3619" s="88" t="s">
        <v>10296</v>
      </c>
      <c r="H3619" s="87" t="n">
        <v>22264</v>
      </c>
      <c r="I3619" s="87" t="n">
        <v>63286</v>
      </c>
      <c r="J3619" s="87" t="n">
        <v>7632</v>
      </c>
      <c r="K3619" s="94" t="n">
        <v>0.447</v>
      </c>
      <c r="L3619" s="80" t="s">
        <v>873</v>
      </c>
      <c r="M3619" s="101" t="s">
        <v>15417</v>
      </c>
    </row>
    <row r="3620" customFormat="false" ht="27" hidden="false" customHeight="false" outlineLevel="0" collapsed="false">
      <c r="A3620" s="80" t="n">
        <v>3620</v>
      </c>
      <c r="B3620" s="81" t="s">
        <v>10693</v>
      </c>
      <c r="C3620" s="82" t="s">
        <v>10694</v>
      </c>
      <c r="D3620" s="84" t="s">
        <v>474</v>
      </c>
      <c r="E3620" s="85" t="s">
        <v>9</v>
      </c>
      <c r="F3620" s="91" t="s">
        <v>18</v>
      </c>
      <c r="G3620" s="87" t="n">
        <v>52843</v>
      </c>
      <c r="H3620" s="87" t="n">
        <v>27990</v>
      </c>
      <c r="I3620" s="87" t="n">
        <v>39933</v>
      </c>
      <c r="J3620" s="88" t="n">
        <v>0</v>
      </c>
      <c r="K3620" s="94" t="n">
        <v>0.494</v>
      </c>
      <c r="L3620" s="80" t="s">
        <v>873</v>
      </c>
      <c r="M3620" s="101" t="s">
        <v>15417</v>
      </c>
    </row>
    <row r="3621" customFormat="false" ht="18" hidden="false" customHeight="false" outlineLevel="0" collapsed="false">
      <c r="A3621" s="80" t="n">
        <v>3621</v>
      </c>
      <c r="B3621" s="81" t="s">
        <v>10695</v>
      </c>
      <c r="C3621" s="82" t="s">
        <v>10696</v>
      </c>
      <c r="D3621" s="84" t="s">
        <v>474</v>
      </c>
      <c r="E3621" s="85" t="s">
        <v>11</v>
      </c>
      <c r="F3621" s="91" t="s">
        <v>18</v>
      </c>
      <c r="G3621" s="87" t="n">
        <v>30000</v>
      </c>
      <c r="H3621" s="88" t="n">
        <v>0</v>
      </c>
      <c r="I3621" s="87" t="n">
        <v>22995</v>
      </c>
      <c r="J3621" s="88" t="n">
        <v>0</v>
      </c>
      <c r="K3621" s="96" t="n">
        <v>0.767</v>
      </c>
      <c r="L3621" s="80" t="s">
        <v>873</v>
      </c>
      <c r="M3621" s="101" t="s">
        <v>15417</v>
      </c>
    </row>
    <row r="3622" customFormat="false" ht="18" hidden="false" customHeight="false" outlineLevel="0" collapsed="false">
      <c r="A3622" s="80" t="n">
        <v>3622</v>
      </c>
      <c r="B3622" s="81" t="s">
        <v>10697</v>
      </c>
      <c r="C3622" s="82" t="s">
        <v>10698</v>
      </c>
      <c r="D3622" s="84" t="s">
        <v>474</v>
      </c>
      <c r="E3622" s="85" t="s">
        <v>11</v>
      </c>
      <c r="F3622" s="91" t="s">
        <v>18</v>
      </c>
      <c r="G3622" s="87" t="n">
        <v>40695</v>
      </c>
      <c r="H3622" s="87" t="n">
        <v>80665</v>
      </c>
      <c r="I3622" s="87" t="n">
        <v>40355</v>
      </c>
      <c r="J3622" s="87" t="n">
        <v>65803</v>
      </c>
      <c r="K3622" s="92" t="n">
        <v>0.875</v>
      </c>
      <c r="L3622" s="80" t="s">
        <v>873</v>
      </c>
      <c r="M3622" s="101" t="s">
        <v>15417</v>
      </c>
    </row>
    <row r="3623" customFormat="false" ht="18" hidden="false" customHeight="false" outlineLevel="0" collapsed="false">
      <c r="A3623" s="80" t="n">
        <v>3623</v>
      </c>
      <c r="B3623" s="81" t="s">
        <v>10699</v>
      </c>
      <c r="C3623" s="82" t="s">
        <v>10700</v>
      </c>
      <c r="D3623" s="84" t="s">
        <v>474</v>
      </c>
      <c r="E3623" s="85" t="s">
        <v>11</v>
      </c>
      <c r="F3623" s="91" t="s">
        <v>18</v>
      </c>
      <c r="G3623" s="87" t="n">
        <v>40695</v>
      </c>
      <c r="H3623" s="87" t="n">
        <v>80665</v>
      </c>
      <c r="I3623" s="87" t="n">
        <v>40355</v>
      </c>
      <c r="J3623" s="87" t="n">
        <v>65807</v>
      </c>
      <c r="K3623" s="92" t="n">
        <v>0.875</v>
      </c>
      <c r="L3623" s="80" t="s">
        <v>873</v>
      </c>
      <c r="M3623" s="101" t="s">
        <v>15417</v>
      </c>
    </row>
    <row r="3624" customFormat="false" ht="18" hidden="false" customHeight="false" outlineLevel="0" collapsed="false">
      <c r="A3624" s="80" t="n">
        <v>3624</v>
      </c>
      <c r="B3624" s="81" t="s">
        <v>10701</v>
      </c>
      <c r="C3624" s="82" t="s">
        <v>10702</v>
      </c>
      <c r="D3624" s="84" t="s">
        <v>474</v>
      </c>
      <c r="E3624" s="85" t="s">
        <v>11</v>
      </c>
      <c r="F3624" s="91" t="s">
        <v>18</v>
      </c>
      <c r="G3624" s="87" t="n">
        <v>40695</v>
      </c>
      <c r="H3624" s="87" t="n">
        <v>80665</v>
      </c>
      <c r="I3624" s="87" t="n">
        <v>40464</v>
      </c>
      <c r="J3624" s="87" t="n">
        <v>65783</v>
      </c>
      <c r="K3624" s="92" t="n">
        <v>0.875</v>
      </c>
      <c r="L3624" s="80" t="s">
        <v>873</v>
      </c>
      <c r="M3624" s="101" t="s">
        <v>15417</v>
      </c>
    </row>
    <row r="3625" customFormat="false" ht="27" hidden="false" customHeight="false" outlineLevel="0" collapsed="false">
      <c r="A3625" s="80" t="n">
        <v>3625</v>
      </c>
      <c r="B3625" s="81" t="s">
        <v>10703</v>
      </c>
      <c r="C3625" s="82" t="s">
        <v>10704</v>
      </c>
      <c r="D3625" s="84" t="s">
        <v>474</v>
      </c>
      <c r="E3625" s="85" t="s">
        <v>10</v>
      </c>
      <c r="F3625" s="93" t="s">
        <v>881</v>
      </c>
      <c r="G3625" s="87" t="n">
        <v>15910</v>
      </c>
      <c r="H3625" s="87" t="n">
        <v>9990</v>
      </c>
      <c r="I3625" s="87" t="n">
        <v>15816</v>
      </c>
      <c r="J3625" s="87" t="n">
        <v>7497</v>
      </c>
      <c r="K3625" s="92" t="n">
        <v>0.9</v>
      </c>
      <c r="L3625" s="80" t="s">
        <v>873</v>
      </c>
      <c r="M3625" s="101" t="s">
        <v>15417</v>
      </c>
    </row>
    <row r="3626" customFormat="false" ht="36" hidden="false" customHeight="false" outlineLevel="0" collapsed="false">
      <c r="A3626" s="80" t="n">
        <v>3626</v>
      </c>
      <c r="B3626" s="81" t="s">
        <v>10705</v>
      </c>
      <c r="C3626" s="82" t="s">
        <v>10706</v>
      </c>
      <c r="D3626" s="84" t="s">
        <v>474</v>
      </c>
      <c r="E3626" s="85" t="s">
        <v>10</v>
      </c>
      <c r="F3626" s="93" t="s">
        <v>881</v>
      </c>
      <c r="G3626" s="87" t="n">
        <v>15910</v>
      </c>
      <c r="H3626" s="87" t="n">
        <v>9990</v>
      </c>
      <c r="I3626" s="87" t="n">
        <v>15599</v>
      </c>
      <c r="J3626" s="87" t="n">
        <v>7497</v>
      </c>
      <c r="K3626" s="92" t="n">
        <v>0.892</v>
      </c>
      <c r="L3626" s="80" t="s">
        <v>873</v>
      </c>
      <c r="M3626" s="101" t="s">
        <v>15417</v>
      </c>
    </row>
    <row r="3627" customFormat="false" ht="18" hidden="false" customHeight="false" outlineLevel="0" collapsed="false">
      <c r="A3627" s="80" t="n">
        <v>3627</v>
      </c>
      <c r="B3627" s="81" t="s">
        <v>10707</v>
      </c>
      <c r="C3627" s="82" t="s">
        <v>10708</v>
      </c>
      <c r="D3627" s="84" t="s">
        <v>475</v>
      </c>
      <c r="E3627" s="85" t="s">
        <v>16</v>
      </c>
      <c r="F3627" s="86" t="s">
        <v>17</v>
      </c>
      <c r="G3627" s="87" t="n">
        <v>27925</v>
      </c>
      <c r="H3627" s="87" t="n">
        <v>27923</v>
      </c>
      <c r="I3627" s="87" t="n">
        <v>4350</v>
      </c>
      <c r="J3627" s="88" t="n">
        <v>0</v>
      </c>
      <c r="K3627" s="89" t="n">
        <v>0.078</v>
      </c>
      <c r="L3627" s="80" t="s">
        <v>873</v>
      </c>
      <c r="M3627" s="101" t="s">
        <v>15417</v>
      </c>
    </row>
    <row r="3628" customFormat="false" ht="27" hidden="false" customHeight="false" outlineLevel="0" collapsed="false">
      <c r="A3628" s="80" t="n">
        <v>3628</v>
      </c>
      <c r="B3628" s="81" t="s">
        <v>10709</v>
      </c>
      <c r="C3628" s="82" t="s">
        <v>10710</v>
      </c>
      <c r="D3628" s="84" t="s">
        <v>475</v>
      </c>
      <c r="E3628" s="85" t="s">
        <v>16</v>
      </c>
      <c r="F3628" s="86" t="s">
        <v>17</v>
      </c>
      <c r="G3628" s="87" t="n">
        <v>49497</v>
      </c>
      <c r="H3628" s="87" t="n">
        <v>31579</v>
      </c>
      <c r="I3628" s="87" t="n">
        <v>5082</v>
      </c>
      <c r="J3628" s="88" t="n">
        <v>0</v>
      </c>
      <c r="K3628" s="89" t="n">
        <v>0.063</v>
      </c>
      <c r="L3628" s="80" t="s">
        <v>873</v>
      </c>
      <c r="M3628" s="101" t="s">
        <v>15417</v>
      </c>
    </row>
    <row r="3629" customFormat="false" ht="18" hidden="false" customHeight="false" outlineLevel="0" collapsed="false">
      <c r="A3629" s="80" t="n">
        <v>3629</v>
      </c>
      <c r="B3629" s="81" t="s">
        <v>10711</v>
      </c>
      <c r="C3629" s="82" t="s">
        <v>10712</v>
      </c>
      <c r="D3629" s="84" t="s">
        <v>475</v>
      </c>
      <c r="E3629" s="85" t="s">
        <v>11</v>
      </c>
      <c r="F3629" s="93" t="s">
        <v>881</v>
      </c>
      <c r="G3629" s="88" t="s">
        <v>10713</v>
      </c>
      <c r="H3629" s="87" t="n">
        <v>41289</v>
      </c>
      <c r="I3629" s="88" t="s">
        <v>10714</v>
      </c>
      <c r="J3629" s="87" t="n">
        <v>6591</v>
      </c>
      <c r="K3629" s="92" t="n">
        <v>0.87</v>
      </c>
      <c r="L3629" s="80" t="s">
        <v>873</v>
      </c>
      <c r="M3629" s="101" t="s">
        <v>15417</v>
      </c>
    </row>
    <row r="3630" customFormat="false" ht="18" hidden="false" customHeight="false" outlineLevel="0" collapsed="false">
      <c r="A3630" s="80" t="n">
        <v>3630</v>
      </c>
      <c r="B3630" s="81" t="s">
        <v>10715</v>
      </c>
      <c r="C3630" s="82" t="s">
        <v>10716</v>
      </c>
      <c r="D3630" s="84" t="s">
        <v>475</v>
      </c>
      <c r="E3630" s="85" t="s">
        <v>9</v>
      </c>
      <c r="F3630" s="93" t="s">
        <v>881</v>
      </c>
      <c r="G3630" s="88" t="s">
        <v>9707</v>
      </c>
      <c r="H3630" s="87" t="n">
        <v>46717</v>
      </c>
      <c r="I3630" s="88" t="s">
        <v>10717</v>
      </c>
      <c r="J3630" s="87" t="n">
        <v>11236</v>
      </c>
      <c r="K3630" s="92" t="n">
        <v>0.8</v>
      </c>
      <c r="L3630" s="80" t="s">
        <v>873</v>
      </c>
      <c r="M3630" s="101" t="s">
        <v>15417</v>
      </c>
    </row>
    <row r="3631" customFormat="false" ht="18" hidden="false" customHeight="false" outlineLevel="0" collapsed="false">
      <c r="A3631" s="80" t="n">
        <v>3631</v>
      </c>
      <c r="B3631" s="81" t="s">
        <v>10718</v>
      </c>
      <c r="C3631" s="82" t="s">
        <v>10719</v>
      </c>
      <c r="D3631" s="84" t="s">
        <v>475</v>
      </c>
      <c r="E3631" s="85" t="s">
        <v>9</v>
      </c>
      <c r="F3631" s="93" t="s">
        <v>881</v>
      </c>
      <c r="G3631" s="88" t="s">
        <v>9707</v>
      </c>
      <c r="H3631" s="87" t="n">
        <v>46717</v>
      </c>
      <c r="I3631" s="88" t="s">
        <v>10720</v>
      </c>
      <c r="J3631" s="87" t="n">
        <v>11236</v>
      </c>
      <c r="K3631" s="96" t="n">
        <v>0.79</v>
      </c>
      <c r="L3631" s="80" t="s">
        <v>873</v>
      </c>
      <c r="M3631" s="101" t="s">
        <v>15417</v>
      </c>
    </row>
    <row r="3632" customFormat="false" ht="27" hidden="false" customHeight="false" outlineLevel="0" collapsed="false">
      <c r="A3632" s="80" t="n">
        <v>3632</v>
      </c>
      <c r="B3632" s="81" t="s">
        <v>10721</v>
      </c>
      <c r="C3632" s="82" t="s">
        <v>10722</v>
      </c>
      <c r="D3632" s="84" t="s">
        <v>475</v>
      </c>
      <c r="E3632" s="85" t="s">
        <v>10</v>
      </c>
      <c r="F3632" s="93" t="s">
        <v>881</v>
      </c>
      <c r="G3632" s="87" t="n">
        <v>15910</v>
      </c>
      <c r="H3632" s="87" t="n">
        <v>9990</v>
      </c>
      <c r="I3632" s="87" t="n">
        <v>15138</v>
      </c>
      <c r="J3632" s="87" t="n">
        <v>7533</v>
      </c>
      <c r="K3632" s="92" t="n">
        <v>0.875</v>
      </c>
      <c r="L3632" s="80" t="s">
        <v>873</v>
      </c>
      <c r="M3632" s="101" t="s">
        <v>15417</v>
      </c>
    </row>
    <row r="3633" customFormat="false" ht="27" hidden="false" customHeight="false" outlineLevel="0" collapsed="false">
      <c r="A3633" s="80" t="n">
        <v>3633</v>
      </c>
      <c r="B3633" s="81" t="s">
        <v>10723</v>
      </c>
      <c r="C3633" s="82" t="s">
        <v>10724</v>
      </c>
      <c r="D3633" s="84" t="s">
        <v>475</v>
      </c>
      <c r="E3633" s="85" t="s">
        <v>10</v>
      </c>
      <c r="F3633" s="93" t="s">
        <v>881</v>
      </c>
      <c r="G3633" s="87" t="n">
        <v>15910</v>
      </c>
      <c r="H3633" s="87" t="n">
        <v>9990</v>
      </c>
      <c r="I3633" s="87" t="n">
        <v>15138</v>
      </c>
      <c r="J3633" s="87" t="n">
        <v>7533</v>
      </c>
      <c r="K3633" s="92" t="n">
        <v>0.875</v>
      </c>
      <c r="L3633" s="80" t="s">
        <v>873</v>
      </c>
      <c r="M3633" s="101" t="s">
        <v>15417</v>
      </c>
    </row>
    <row r="3634" customFormat="false" ht="27" hidden="false" customHeight="false" outlineLevel="0" collapsed="false">
      <c r="A3634" s="80" t="n">
        <v>3634</v>
      </c>
      <c r="B3634" s="81" t="s">
        <v>10725</v>
      </c>
      <c r="C3634" s="82" t="s">
        <v>10726</v>
      </c>
      <c r="D3634" s="84" t="s">
        <v>475</v>
      </c>
      <c r="E3634" s="85" t="s">
        <v>10</v>
      </c>
      <c r="F3634" s="93" t="s">
        <v>881</v>
      </c>
      <c r="G3634" s="87" t="n">
        <v>15910</v>
      </c>
      <c r="H3634" s="87" t="n">
        <v>9990</v>
      </c>
      <c r="I3634" s="87" t="n">
        <v>15138</v>
      </c>
      <c r="J3634" s="87" t="n">
        <v>7533</v>
      </c>
      <c r="K3634" s="92" t="n">
        <v>0.875</v>
      </c>
      <c r="L3634" s="80" t="s">
        <v>873</v>
      </c>
      <c r="M3634" s="101" t="s">
        <v>15417</v>
      </c>
    </row>
    <row r="3635" customFormat="false" ht="27" hidden="false" customHeight="false" outlineLevel="0" collapsed="false">
      <c r="A3635" s="80" t="n">
        <v>3635</v>
      </c>
      <c r="B3635" s="81" t="s">
        <v>10727</v>
      </c>
      <c r="C3635" s="82" t="s">
        <v>10728</v>
      </c>
      <c r="D3635" s="84" t="s">
        <v>475</v>
      </c>
      <c r="E3635" s="85" t="s">
        <v>10</v>
      </c>
      <c r="F3635" s="93" t="s">
        <v>881</v>
      </c>
      <c r="G3635" s="87" t="n">
        <v>15910</v>
      </c>
      <c r="H3635" s="87" t="n">
        <v>9990</v>
      </c>
      <c r="I3635" s="87" t="n">
        <v>14877</v>
      </c>
      <c r="J3635" s="87" t="n">
        <v>7533</v>
      </c>
      <c r="K3635" s="92" t="n">
        <v>0.865</v>
      </c>
      <c r="L3635" s="80" t="s">
        <v>873</v>
      </c>
      <c r="M3635" s="101" t="s">
        <v>15417</v>
      </c>
    </row>
    <row r="3636" customFormat="false" ht="18" hidden="false" customHeight="false" outlineLevel="0" collapsed="false">
      <c r="A3636" s="80" t="n">
        <v>3636</v>
      </c>
      <c r="B3636" s="81" t="s">
        <v>10729</v>
      </c>
      <c r="C3636" s="82" t="s">
        <v>10730</v>
      </c>
      <c r="D3636" s="84" t="s">
        <v>475</v>
      </c>
      <c r="E3636" s="85" t="s">
        <v>9</v>
      </c>
      <c r="F3636" s="93" t="s">
        <v>881</v>
      </c>
      <c r="G3636" s="88" t="s">
        <v>9703</v>
      </c>
      <c r="H3636" s="87" t="n">
        <v>95820</v>
      </c>
      <c r="I3636" s="88" t="s">
        <v>10731</v>
      </c>
      <c r="J3636" s="87" t="n">
        <v>23358</v>
      </c>
      <c r="K3636" s="96" t="n">
        <v>0.785</v>
      </c>
      <c r="L3636" s="80" t="s">
        <v>873</v>
      </c>
      <c r="M3636" s="101" t="s">
        <v>15417</v>
      </c>
    </row>
    <row r="3637" customFormat="false" ht="18" hidden="false" customHeight="false" outlineLevel="0" collapsed="false">
      <c r="A3637" s="80" t="n">
        <v>3637</v>
      </c>
      <c r="B3637" s="81" t="s">
        <v>10732</v>
      </c>
      <c r="C3637" s="82" t="s">
        <v>10733</v>
      </c>
      <c r="D3637" s="84" t="s">
        <v>475</v>
      </c>
      <c r="E3637" s="85" t="s">
        <v>9</v>
      </c>
      <c r="F3637" s="91" t="s">
        <v>18</v>
      </c>
      <c r="G3637" s="88" t="s">
        <v>9707</v>
      </c>
      <c r="H3637" s="87" t="n">
        <v>46717</v>
      </c>
      <c r="I3637" s="88" t="s">
        <v>10734</v>
      </c>
      <c r="J3637" s="88" t="n">
        <v>0</v>
      </c>
      <c r="K3637" s="96" t="n">
        <v>0.72</v>
      </c>
      <c r="L3637" s="80" t="s">
        <v>873</v>
      </c>
      <c r="M3637" s="101" t="s">
        <v>15417</v>
      </c>
    </row>
    <row r="3638" customFormat="false" ht="18" hidden="false" customHeight="false" outlineLevel="0" collapsed="false">
      <c r="A3638" s="80" t="n">
        <v>3638</v>
      </c>
      <c r="B3638" s="81" t="s">
        <v>10735</v>
      </c>
      <c r="C3638" s="82" t="s">
        <v>10736</v>
      </c>
      <c r="D3638" s="84" t="s">
        <v>475</v>
      </c>
      <c r="E3638" s="85" t="s">
        <v>9</v>
      </c>
      <c r="F3638" s="91" t="s">
        <v>18</v>
      </c>
      <c r="G3638" s="87" t="n">
        <v>52843</v>
      </c>
      <c r="H3638" s="87" t="n">
        <v>27990</v>
      </c>
      <c r="I3638" s="87" t="n">
        <v>47502</v>
      </c>
      <c r="J3638" s="88" t="n">
        <v>0</v>
      </c>
      <c r="K3638" s="96" t="n">
        <v>0.588</v>
      </c>
      <c r="L3638" s="80" t="s">
        <v>873</v>
      </c>
      <c r="M3638" s="101" t="s">
        <v>15417</v>
      </c>
    </row>
    <row r="3639" customFormat="false" ht="18" hidden="false" customHeight="false" outlineLevel="0" collapsed="false">
      <c r="A3639" s="80" t="n">
        <v>3639</v>
      </c>
      <c r="B3639" s="81" t="s">
        <v>10737</v>
      </c>
      <c r="C3639" s="82" t="s">
        <v>10738</v>
      </c>
      <c r="D3639" s="84" t="s">
        <v>475</v>
      </c>
      <c r="E3639" s="85" t="s">
        <v>9</v>
      </c>
      <c r="F3639" s="91" t="s">
        <v>18</v>
      </c>
      <c r="G3639" s="87" t="n">
        <v>52843</v>
      </c>
      <c r="H3639" s="87" t="n">
        <v>27990</v>
      </c>
      <c r="I3639" s="87" t="n">
        <v>47502</v>
      </c>
      <c r="J3639" s="88" t="n">
        <v>0</v>
      </c>
      <c r="K3639" s="96" t="n">
        <v>0.588</v>
      </c>
      <c r="L3639" s="80" t="s">
        <v>873</v>
      </c>
      <c r="M3639" s="101" t="s">
        <v>15417</v>
      </c>
    </row>
    <row r="3640" customFormat="false" ht="18" hidden="false" customHeight="false" outlineLevel="0" collapsed="false">
      <c r="A3640" s="80" t="n">
        <v>3640</v>
      </c>
      <c r="B3640" s="81" t="s">
        <v>10739</v>
      </c>
      <c r="C3640" s="82" t="s">
        <v>10740</v>
      </c>
      <c r="D3640" s="84" t="s">
        <v>475</v>
      </c>
      <c r="E3640" s="85" t="s">
        <v>9</v>
      </c>
      <c r="F3640" s="91" t="s">
        <v>18</v>
      </c>
      <c r="G3640" s="87" t="n">
        <v>52843</v>
      </c>
      <c r="H3640" s="87" t="n">
        <v>27990</v>
      </c>
      <c r="I3640" s="87" t="n">
        <v>49329</v>
      </c>
      <c r="J3640" s="88" t="n">
        <v>0</v>
      </c>
      <c r="K3640" s="96" t="n">
        <v>0.61</v>
      </c>
      <c r="L3640" s="80" t="s">
        <v>873</v>
      </c>
      <c r="M3640" s="101" t="s">
        <v>15417</v>
      </c>
    </row>
    <row r="3641" customFormat="false" ht="18" hidden="false" customHeight="false" outlineLevel="0" collapsed="false">
      <c r="A3641" s="80" t="n">
        <v>3641</v>
      </c>
      <c r="B3641" s="81" t="s">
        <v>10741</v>
      </c>
      <c r="C3641" s="82" t="s">
        <v>10742</v>
      </c>
      <c r="D3641" s="84" t="s">
        <v>475</v>
      </c>
      <c r="E3641" s="85" t="s">
        <v>9</v>
      </c>
      <c r="F3641" s="91" t="s">
        <v>18</v>
      </c>
      <c r="G3641" s="87" t="n">
        <v>52843</v>
      </c>
      <c r="H3641" s="87" t="n">
        <v>27990</v>
      </c>
      <c r="I3641" s="87" t="n">
        <v>45675</v>
      </c>
      <c r="J3641" s="88" t="n">
        <v>0</v>
      </c>
      <c r="K3641" s="96" t="n">
        <v>0.565</v>
      </c>
      <c r="L3641" s="80" t="s">
        <v>873</v>
      </c>
      <c r="M3641" s="101" t="s">
        <v>15417</v>
      </c>
    </row>
    <row r="3642" customFormat="false" ht="18" hidden="false" customHeight="false" outlineLevel="0" collapsed="false">
      <c r="A3642" s="80" t="n">
        <v>3642</v>
      </c>
      <c r="B3642" s="81" t="s">
        <v>10743</v>
      </c>
      <c r="C3642" s="82" t="s">
        <v>10744</v>
      </c>
      <c r="D3642" s="84" t="s">
        <v>475</v>
      </c>
      <c r="E3642" s="85" t="s">
        <v>9</v>
      </c>
      <c r="F3642" s="91" t="s">
        <v>18</v>
      </c>
      <c r="G3642" s="87" t="n">
        <v>52843</v>
      </c>
      <c r="H3642" s="87" t="n">
        <v>27990</v>
      </c>
      <c r="I3642" s="87" t="n">
        <v>47502</v>
      </c>
      <c r="J3642" s="88" t="n">
        <v>0</v>
      </c>
      <c r="K3642" s="96" t="n">
        <v>0.588</v>
      </c>
      <c r="L3642" s="80" t="s">
        <v>873</v>
      </c>
      <c r="M3642" s="101" t="s">
        <v>15417</v>
      </c>
    </row>
    <row r="3643" customFormat="false" ht="18" hidden="false" customHeight="false" outlineLevel="0" collapsed="false">
      <c r="A3643" s="80" t="n">
        <v>3643</v>
      </c>
      <c r="B3643" s="81" t="s">
        <v>10745</v>
      </c>
      <c r="C3643" s="82" t="s">
        <v>10746</v>
      </c>
      <c r="D3643" s="84" t="s">
        <v>475</v>
      </c>
      <c r="E3643" s="85" t="s">
        <v>9</v>
      </c>
      <c r="F3643" s="91" t="s">
        <v>18</v>
      </c>
      <c r="G3643" s="88" t="s">
        <v>9707</v>
      </c>
      <c r="H3643" s="87" t="n">
        <v>46717</v>
      </c>
      <c r="I3643" s="88" t="s">
        <v>10747</v>
      </c>
      <c r="J3643" s="88" t="n">
        <v>0</v>
      </c>
      <c r="K3643" s="96" t="n">
        <v>0.727</v>
      </c>
      <c r="L3643" s="80" t="s">
        <v>873</v>
      </c>
      <c r="M3643" s="101" t="s">
        <v>15417</v>
      </c>
    </row>
    <row r="3644" customFormat="false" ht="18" hidden="false" customHeight="false" outlineLevel="0" collapsed="false">
      <c r="A3644" s="80" t="n">
        <v>3644</v>
      </c>
      <c r="B3644" s="81" t="s">
        <v>10748</v>
      </c>
      <c r="C3644" s="82" t="s">
        <v>10749</v>
      </c>
      <c r="D3644" s="84" t="s">
        <v>475</v>
      </c>
      <c r="E3644" s="85" t="s">
        <v>16</v>
      </c>
      <c r="F3644" s="86" t="s">
        <v>17</v>
      </c>
      <c r="G3644" s="87" t="n">
        <v>53668</v>
      </c>
      <c r="H3644" s="87" t="n">
        <v>88038</v>
      </c>
      <c r="I3644" s="88" t="n">
        <v>522</v>
      </c>
      <c r="J3644" s="87" t="n">
        <v>1000</v>
      </c>
      <c r="K3644" s="89" t="n">
        <v>0.011</v>
      </c>
      <c r="L3644" s="80" t="s">
        <v>873</v>
      </c>
      <c r="M3644" s="101" t="s">
        <v>15417</v>
      </c>
    </row>
    <row r="3645" customFormat="false" ht="27" hidden="false" customHeight="false" outlineLevel="0" collapsed="false">
      <c r="A3645" s="80" t="n">
        <v>3645</v>
      </c>
      <c r="B3645" s="81" t="s">
        <v>10750</v>
      </c>
      <c r="C3645" s="82" t="s">
        <v>10751</v>
      </c>
      <c r="D3645" s="84" t="s">
        <v>475</v>
      </c>
      <c r="E3645" s="85" t="s">
        <v>16</v>
      </c>
      <c r="F3645" s="86" t="s">
        <v>17</v>
      </c>
      <c r="G3645" s="88" t="s">
        <v>7238</v>
      </c>
      <c r="H3645" s="88" t="s">
        <v>9713</v>
      </c>
      <c r="I3645" s="88" t="n">
        <v>261</v>
      </c>
      <c r="J3645" s="87" t="n">
        <v>1000</v>
      </c>
      <c r="K3645" s="89" t="n">
        <v>0.005</v>
      </c>
      <c r="L3645" s="80" t="s">
        <v>873</v>
      </c>
      <c r="M3645" s="101" t="s">
        <v>15417</v>
      </c>
    </row>
    <row r="3646" customFormat="false" ht="27" hidden="false" customHeight="false" outlineLevel="0" collapsed="false">
      <c r="A3646" s="80" t="n">
        <v>3646</v>
      </c>
      <c r="B3646" s="81" t="s">
        <v>10752</v>
      </c>
      <c r="C3646" s="82" t="s">
        <v>10753</v>
      </c>
      <c r="D3646" s="84" t="s">
        <v>475</v>
      </c>
      <c r="E3646" s="85" t="s">
        <v>16</v>
      </c>
      <c r="F3646" s="86" t="s">
        <v>17</v>
      </c>
      <c r="G3646" s="87" t="n">
        <v>54003</v>
      </c>
      <c r="H3646" s="87" t="n">
        <v>88813</v>
      </c>
      <c r="I3646" s="87" t="n">
        <v>1566</v>
      </c>
      <c r="J3646" s="87" t="n">
        <v>32195</v>
      </c>
      <c r="K3646" s="89" t="n">
        <v>0.236</v>
      </c>
      <c r="L3646" s="80" t="s">
        <v>873</v>
      </c>
      <c r="M3646" s="101" t="s">
        <v>15417</v>
      </c>
    </row>
    <row r="3647" customFormat="false" ht="15" hidden="false" customHeight="false" outlineLevel="0" collapsed="false">
      <c r="A3647" s="80" t="n">
        <v>3647</v>
      </c>
      <c r="B3647" s="81" t="s">
        <v>10754</v>
      </c>
      <c r="C3647" s="82" t="s">
        <v>10755</v>
      </c>
      <c r="D3647" s="84" t="s">
        <v>476</v>
      </c>
      <c r="E3647" s="85" t="s">
        <v>16</v>
      </c>
      <c r="F3647" s="86" t="s">
        <v>17</v>
      </c>
      <c r="G3647" s="87" t="n">
        <v>77422</v>
      </c>
      <c r="H3647" s="87" t="n">
        <v>32537</v>
      </c>
      <c r="I3647" s="87" t="n">
        <v>8784</v>
      </c>
      <c r="J3647" s="88" t="n">
        <v>0</v>
      </c>
      <c r="K3647" s="89" t="n">
        <v>0.08</v>
      </c>
      <c r="L3647" s="80" t="s">
        <v>873</v>
      </c>
      <c r="M3647" s="101" t="s">
        <v>15417</v>
      </c>
    </row>
    <row r="3648" customFormat="false" ht="15" hidden="false" customHeight="false" outlineLevel="0" collapsed="false">
      <c r="A3648" s="80" t="n">
        <v>3648</v>
      </c>
      <c r="B3648" s="81" t="s">
        <v>10756</v>
      </c>
      <c r="C3648" s="82" t="s">
        <v>10757</v>
      </c>
      <c r="D3648" s="84" t="s">
        <v>476</v>
      </c>
      <c r="E3648" s="85" t="s">
        <v>9</v>
      </c>
      <c r="F3648" s="93" t="s">
        <v>881</v>
      </c>
      <c r="G3648" s="88" t="s">
        <v>9707</v>
      </c>
      <c r="H3648" s="87" t="n">
        <v>46717</v>
      </c>
      <c r="I3648" s="88" t="s">
        <v>10758</v>
      </c>
      <c r="J3648" s="87" t="n">
        <v>10676</v>
      </c>
      <c r="K3648" s="96" t="n">
        <v>0.678</v>
      </c>
      <c r="L3648" s="80" t="s">
        <v>873</v>
      </c>
      <c r="M3648" s="101" t="s">
        <v>15417</v>
      </c>
    </row>
    <row r="3649" customFormat="false" ht="15" hidden="false" customHeight="false" outlineLevel="0" collapsed="false">
      <c r="A3649" s="80" t="n">
        <v>3649</v>
      </c>
      <c r="B3649" s="81" t="s">
        <v>10759</v>
      </c>
      <c r="C3649" s="82" t="s">
        <v>10760</v>
      </c>
      <c r="D3649" s="84" t="s">
        <v>476</v>
      </c>
      <c r="E3649" s="85" t="s">
        <v>9</v>
      </c>
      <c r="F3649" s="93" t="s">
        <v>881</v>
      </c>
      <c r="G3649" s="88" t="s">
        <v>9707</v>
      </c>
      <c r="H3649" s="87" t="n">
        <v>46717</v>
      </c>
      <c r="I3649" s="88" t="s">
        <v>10761</v>
      </c>
      <c r="J3649" s="87" t="n">
        <v>10676</v>
      </c>
      <c r="K3649" s="96" t="n">
        <v>0.798</v>
      </c>
      <c r="L3649" s="80" t="s">
        <v>873</v>
      </c>
      <c r="M3649" s="101" t="s">
        <v>15417</v>
      </c>
    </row>
    <row r="3650" customFormat="false" ht="18" hidden="false" customHeight="false" outlineLevel="0" collapsed="false">
      <c r="A3650" s="80" t="n">
        <v>3650</v>
      </c>
      <c r="B3650" s="81" t="s">
        <v>10762</v>
      </c>
      <c r="C3650" s="82" t="s">
        <v>10763</v>
      </c>
      <c r="D3650" s="84" t="s">
        <v>476</v>
      </c>
      <c r="E3650" s="85" t="s">
        <v>10</v>
      </c>
      <c r="F3650" s="93" t="s">
        <v>881</v>
      </c>
      <c r="G3650" s="87" t="n">
        <v>15910</v>
      </c>
      <c r="H3650" s="87" t="n">
        <v>9990</v>
      </c>
      <c r="I3650" s="87" t="n">
        <v>15658</v>
      </c>
      <c r="J3650" s="87" t="n">
        <v>9694</v>
      </c>
      <c r="K3650" s="92" t="n">
        <v>0.979</v>
      </c>
      <c r="L3650" s="80" t="s">
        <v>873</v>
      </c>
      <c r="M3650" s="101" t="s">
        <v>15417</v>
      </c>
    </row>
    <row r="3651" customFormat="false" ht="18" hidden="false" customHeight="false" outlineLevel="0" collapsed="false">
      <c r="A3651" s="80" t="n">
        <v>3651</v>
      </c>
      <c r="B3651" s="81" t="s">
        <v>10764</v>
      </c>
      <c r="C3651" s="82" t="s">
        <v>10765</v>
      </c>
      <c r="D3651" s="84" t="s">
        <v>476</v>
      </c>
      <c r="E3651" s="85" t="s">
        <v>9</v>
      </c>
      <c r="F3651" s="93" t="s">
        <v>881</v>
      </c>
      <c r="G3651" s="88" t="s">
        <v>9707</v>
      </c>
      <c r="H3651" s="87" t="n">
        <v>46717</v>
      </c>
      <c r="I3651" s="88" t="s">
        <v>10766</v>
      </c>
      <c r="J3651" s="87" t="n">
        <v>10676</v>
      </c>
      <c r="K3651" s="92" t="n">
        <v>0.8</v>
      </c>
      <c r="L3651" s="80" t="s">
        <v>873</v>
      </c>
      <c r="M3651" s="101" t="s">
        <v>15417</v>
      </c>
    </row>
    <row r="3652" customFormat="false" ht="18" hidden="false" customHeight="false" outlineLevel="0" collapsed="false">
      <c r="A3652" s="80" t="n">
        <v>3652</v>
      </c>
      <c r="B3652" s="81" t="s">
        <v>10767</v>
      </c>
      <c r="C3652" s="82" t="s">
        <v>10768</v>
      </c>
      <c r="D3652" s="84" t="s">
        <v>476</v>
      </c>
      <c r="E3652" s="85" t="s">
        <v>16</v>
      </c>
      <c r="F3652" s="86" t="s">
        <v>17</v>
      </c>
      <c r="G3652" s="88" t="s">
        <v>9768</v>
      </c>
      <c r="H3652" s="88" t="s">
        <v>10769</v>
      </c>
      <c r="I3652" s="87" t="n">
        <v>6524</v>
      </c>
      <c r="J3652" s="87" t="n">
        <v>31166</v>
      </c>
      <c r="K3652" s="89" t="n">
        <v>0.144</v>
      </c>
      <c r="L3652" s="80" t="s">
        <v>873</v>
      </c>
      <c r="M3652" s="101" t="s">
        <v>15417</v>
      </c>
    </row>
    <row r="3653" customFormat="false" ht="27" hidden="false" customHeight="false" outlineLevel="0" collapsed="false">
      <c r="A3653" s="80" t="n">
        <v>3653</v>
      </c>
      <c r="B3653" s="81" t="s">
        <v>10770</v>
      </c>
      <c r="C3653" s="82" t="s">
        <v>10771</v>
      </c>
      <c r="D3653" s="84" t="s">
        <v>476</v>
      </c>
      <c r="E3653" s="85" t="s">
        <v>16</v>
      </c>
      <c r="F3653" s="86" t="s">
        <v>17</v>
      </c>
      <c r="G3653" s="88" t="s">
        <v>10772</v>
      </c>
      <c r="H3653" s="88" t="s">
        <v>10773</v>
      </c>
      <c r="I3653" s="87" t="n">
        <v>12788</v>
      </c>
      <c r="J3653" s="87" t="n">
        <v>31195</v>
      </c>
      <c r="K3653" s="89" t="n">
        <v>0.166</v>
      </c>
      <c r="L3653" s="80" t="s">
        <v>873</v>
      </c>
      <c r="M3653" s="101" t="s">
        <v>15417</v>
      </c>
    </row>
    <row r="3654" customFormat="false" ht="27" hidden="false" customHeight="false" outlineLevel="0" collapsed="false">
      <c r="A3654" s="80" t="n">
        <v>3654</v>
      </c>
      <c r="B3654" s="81" t="s">
        <v>10774</v>
      </c>
      <c r="C3654" s="82" t="s">
        <v>10775</v>
      </c>
      <c r="D3654" s="84" t="s">
        <v>477</v>
      </c>
      <c r="E3654" s="85" t="s">
        <v>10</v>
      </c>
      <c r="F3654" s="93" t="s">
        <v>881</v>
      </c>
      <c r="G3654" s="87" t="n">
        <v>15910</v>
      </c>
      <c r="H3654" s="87" t="n">
        <v>9990</v>
      </c>
      <c r="I3654" s="87" t="n">
        <v>13739</v>
      </c>
      <c r="J3654" s="87" t="n">
        <v>9259</v>
      </c>
      <c r="K3654" s="92" t="n">
        <v>0.888</v>
      </c>
      <c r="L3654" s="80" t="s">
        <v>873</v>
      </c>
      <c r="M3654" s="101" t="s">
        <v>15417</v>
      </c>
    </row>
    <row r="3655" customFormat="false" ht="27" hidden="false" customHeight="false" outlineLevel="0" collapsed="false">
      <c r="A3655" s="80" t="n">
        <v>3655</v>
      </c>
      <c r="B3655" s="81" t="s">
        <v>10776</v>
      </c>
      <c r="C3655" s="82" t="s">
        <v>10777</v>
      </c>
      <c r="D3655" s="84" t="s">
        <v>477</v>
      </c>
      <c r="E3655" s="85" t="s">
        <v>9</v>
      </c>
      <c r="F3655" s="86" t="s">
        <v>17</v>
      </c>
      <c r="G3655" s="87" t="n">
        <v>52843</v>
      </c>
      <c r="H3655" s="87" t="n">
        <v>27990</v>
      </c>
      <c r="I3655" s="87" t="n">
        <v>1566</v>
      </c>
      <c r="J3655" s="88" t="n">
        <v>0</v>
      </c>
      <c r="K3655" s="89" t="n">
        <v>0.019</v>
      </c>
      <c r="L3655" s="80" t="s">
        <v>873</v>
      </c>
      <c r="M3655" s="101" t="s">
        <v>15417</v>
      </c>
    </row>
    <row r="3656" customFormat="false" ht="18" hidden="false" customHeight="false" outlineLevel="0" collapsed="false">
      <c r="A3656" s="80" t="n">
        <v>3656</v>
      </c>
      <c r="B3656" s="81" t="s">
        <v>10778</v>
      </c>
      <c r="C3656" s="82" t="s">
        <v>10779</v>
      </c>
      <c r="D3656" s="84" t="s">
        <v>477</v>
      </c>
      <c r="E3656" s="85" t="s">
        <v>16</v>
      </c>
      <c r="F3656" s="86" t="s">
        <v>17</v>
      </c>
      <c r="G3656" s="87" t="n">
        <v>50532</v>
      </c>
      <c r="H3656" s="87" t="n">
        <v>92138</v>
      </c>
      <c r="I3656" s="88" t="n">
        <v>521</v>
      </c>
      <c r="J3656" s="87" t="n">
        <v>1000</v>
      </c>
      <c r="K3656" s="89" t="n">
        <v>0.011</v>
      </c>
      <c r="L3656" s="80" t="s">
        <v>873</v>
      </c>
      <c r="M3656" s="101" t="s">
        <v>15417</v>
      </c>
    </row>
    <row r="3657" customFormat="false" ht="27" hidden="false" customHeight="false" outlineLevel="0" collapsed="false">
      <c r="A3657" s="80" t="n">
        <v>3657</v>
      </c>
      <c r="B3657" s="81" t="s">
        <v>10780</v>
      </c>
      <c r="C3657" s="82" t="s">
        <v>10781</v>
      </c>
      <c r="D3657" s="84" t="s">
        <v>477</v>
      </c>
      <c r="E3657" s="85" t="s">
        <v>16</v>
      </c>
      <c r="F3657" s="86" t="s">
        <v>17</v>
      </c>
      <c r="G3657" s="87" t="n">
        <v>51889</v>
      </c>
      <c r="H3657" s="87" t="n">
        <v>89376</v>
      </c>
      <c r="I3657" s="88" t="n">
        <v>251</v>
      </c>
      <c r="J3657" s="88" t="n">
        <v>0</v>
      </c>
      <c r="K3657" s="89" t="n">
        <v>0.002</v>
      </c>
      <c r="L3657" s="80" t="s">
        <v>873</v>
      </c>
      <c r="M3657" s="101" t="s">
        <v>15417</v>
      </c>
    </row>
    <row r="3658" customFormat="false" ht="18" hidden="false" customHeight="false" outlineLevel="0" collapsed="false">
      <c r="A3658" s="80" t="n">
        <v>3658</v>
      </c>
      <c r="B3658" s="81" t="s">
        <v>10782</v>
      </c>
      <c r="C3658" s="82" t="s">
        <v>10783</v>
      </c>
      <c r="D3658" s="84" t="s">
        <v>478</v>
      </c>
      <c r="E3658" s="85" t="s">
        <v>10</v>
      </c>
      <c r="F3658" s="93" t="s">
        <v>881</v>
      </c>
      <c r="G3658" s="87" t="n">
        <v>15910</v>
      </c>
      <c r="H3658" s="87" t="n">
        <v>9990</v>
      </c>
      <c r="I3658" s="87" t="n">
        <v>14982</v>
      </c>
      <c r="J3658" s="87" t="n">
        <v>9704</v>
      </c>
      <c r="K3658" s="92" t="n">
        <v>0.953</v>
      </c>
      <c r="L3658" s="80" t="s">
        <v>873</v>
      </c>
      <c r="M3658" s="101" t="s">
        <v>15417</v>
      </c>
    </row>
    <row r="3659" customFormat="false" ht="18" hidden="false" customHeight="false" outlineLevel="0" collapsed="false">
      <c r="A3659" s="80" t="n">
        <v>3659</v>
      </c>
      <c r="B3659" s="81" t="s">
        <v>10784</v>
      </c>
      <c r="C3659" s="82" t="s">
        <v>10785</v>
      </c>
      <c r="D3659" s="84" t="s">
        <v>478</v>
      </c>
      <c r="E3659" s="85" t="s">
        <v>10</v>
      </c>
      <c r="F3659" s="93" t="s">
        <v>881</v>
      </c>
      <c r="G3659" s="87" t="n">
        <v>15910</v>
      </c>
      <c r="H3659" s="87" t="n">
        <v>9990</v>
      </c>
      <c r="I3659" s="87" t="n">
        <v>14982</v>
      </c>
      <c r="J3659" s="87" t="n">
        <v>9704</v>
      </c>
      <c r="K3659" s="92" t="n">
        <v>0.953</v>
      </c>
      <c r="L3659" s="80" t="s">
        <v>873</v>
      </c>
      <c r="M3659" s="101" t="s">
        <v>15417</v>
      </c>
    </row>
    <row r="3660" customFormat="false" ht="18" hidden="false" customHeight="false" outlineLevel="0" collapsed="false">
      <c r="A3660" s="80" t="n">
        <v>3660</v>
      </c>
      <c r="B3660" s="81" t="s">
        <v>10786</v>
      </c>
      <c r="C3660" s="82" t="s">
        <v>10787</v>
      </c>
      <c r="D3660" s="84" t="s">
        <v>478</v>
      </c>
      <c r="E3660" s="85" t="s">
        <v>9</v>
      </c>
      <c r="F3660" s="93" t="s">
        <v>881</v>
      </c>
      <c r="G3660" s="88" t="s">
        <v>10788</v>
      </c>
      <c r="H3660" s="87" t="n">
        <v>23314</v>
      </c>
      <c r="I3660" s="88" t="s">
        <v>10789</v>
      </c>
      <c r="J3660" s="87" t="n">
        <v>4555</v>
      </c>
      <c r="K3660" s="96" t="n">
        <v>0.789</v>
      </c>
      <c r="L3660" s="80" t="s">
        <v>873</v>
      </c>
      <c r="M3660" s="101" t="s">
        <v>15417</v>
      </c>
    </row>
    <row r="3661" customFormat="false" ht="27" hidden="false" customHeight="false" outlineLevel="0" collapsed="false">
      <c r="A3661" s="80" t="n">
        <v>3661</v>
      </c>
      <c r="B3661" s="81" t="s">
        <v>10790</v>
      </c>
      <c r="C3661" s="82" t="s">
        <v>10791</v>
      </c>
      <c r="D3661" s="84" t="s">
        <v>478</v>
      </c>
      <c r="E3661" s="85" t="s">
        <v>9</v>
      </c>
      <c r="F3661" s="93" t="s">
        <v>881</v>
      </c>
      <c r="G3661" s="88" t="s">
        <v>10296</v>
      </c>
      <c r="H3661" s="87" t="n">
        <v>22264</v>
      </c>
      <c r="I3661" s="88" t="s">
        <v>10792</v>
      </c>
      <c r="J3661" s="87" t="n">
        <v>4555</v>
      </c>
      <c r="K3661" s="92" t="n">
        <v>0.829</v>
      </c>
      <c r="L3661" s="80" t="s">
        <v>873</v>
      </c>
      <c r="M3661" s="101" t="s">
        <v>15417</v>
      </c>
    </row>
    <row r="3662" customFormat="false" ht="18" hidden="false" customHeight="false" outlineLevel="0" collapsed="false">
      <c r="A3662" s="80" t="n">
        <v>3662</v>
      </c>
      <c r="B3662" s="81" t="s">
        <v>10793</v>
      </c>
      <c r="C3662" s="82" t="s">
        <v>10794</v>
      </c>
      <c r="D3662" s="84" t="s">
        <v>479</v>
      </c>
      <c r="E3662" s="85" t="s">
        <v>16</v>
      </c>
      <c r="F3662" s="86" t="s">
        <v>17</v>
      </c>
      <c r="G3662" s="87" t="n">
        <v>27925</v>
      </c>
      <c r="H3662" s="87" t="n">
        <v>27923</v>
      </c>
      <c r="I3662" s="88" t="n">
        <v>800</v>
      </c>
      <c r="J3662" s="88" t="n">
        <v>0</v>
      </c>
      <c r="K3662" s="89" t="n">
        <v>0.014</v>
      </c>
      <c r="L3662" s="80" t="s">
        <v>873</v>
      </c>
      <c r="M3662" s="101" t="s">
        <v>15417</v>
      </c>
    </row>
    <row r="3663" customFormat="false" ht="18" hidden="false" customHeight="false" outlineLevel="0" collapsed="false">
      <c r="A3663" s="80" t="n">
        <v>3663</v>
      </c>
      <c r="B3663" s="81" t="s">
        <v>10795</v>
      </c>
      <c r="C3663" s="82" t="s">
        <v>10796</v>
      </c>
      <c r="D3663" s="84" t="s">
        <v>479</v>
      </c>
      <c r="E3663" s="85" t="s">
        <v>9</v>
      </c>
      <c r="F3663" s="86" t="s">
        <v>17</v>
      </c>
      <c r="G3663" s="88" t="s">
        <v>9707</v>
      </c>
      <c r="H3663" s="87" t="n">
        <v>46717</v>
      </c>
      <c r="I3663" s="87" t="n">
        <v>41476</v>
      </c>
      <c r="J3663" s="87" t="n">
        <v>10676</v>
      </c>
      <c r="K3663" s="94" t="n">
        <v>0.282</v>
      </c>
      <c r="L3663" s="80" t="s">
        <v>873</v>
      </c>
      <c r="M3663" s="101" t="s">
        <v>15417</v>
      </c>
    </row>
    <row r="3664" customFormat="false" ht="18" hidden="false" customHeight="false" outlineLevel="0" collapsed="false">
      <c r="A3664" s="80" t="n">
        <v>3664</v>
      </c>
      <c r="B3664" s="81" t="s">
        <v>10797</v>
      </c>
      <c r="C3664" s="82" t="s">
        <v>10798</v>
      </c>
      <c r="D3664" s="84" t="s">
        <v>479</v>
      </c>
      <c r="E3664" s="85" t="s">
        <v>9</v>
      </c>
      <c r="F3664" s="86" t="s">
        <v>17</v>
      </c>
      <c r="G3664" s="88" t="s">
        <v>9707</v>
      </c>
      <c r="H3664" s="87" t="n">
        <v>46717</v>
      </c>
      <c r="I3664" s="87" t="n">
        <v>39351</v>
      </c>
      <c r="J3664" s="87" t="n">
        <v>10676</v>
      </c>
      <c r="K3664" s="94" t="n">
        <v>0.27</v>
      </c>
      <c r="L3664" s="80" t="s">
        <v>873</v>
      </c>
      <c r="M3664" s="101" t="s">
        <v>15417</v>
      </c>
    </row>
    <row r="3665" customFormat="false" ht="18" hidden="false" customHeight="false" outlineLevel="0" collapsed="false">
      <c r="A3665" s="80" t="n">
        <v>3665</v>
      </c>
      <c r="B3665" s="81" t="s">
        <v>10799</v>
      </c>
      <c r="C3665" s="82" t="s">
        <v>10800</v>
      </c>
      <c r="D3665" s="84" t="s">
        <v>479</v>
      </c>
      <c r="E3665" s="85" t="s">
        <v>9</v>
      </c>
      <c r="F3665" s="93" t="s">
        <v>881</v>
      </c>
      <c r="G3665" s="88" t="s">
        <v>9707</v>
      </c>
      <c r="H3665" s="87" t="n">
        <v>46717</v>
      </c>
      <c r="I3665" s="87" t="n">
        <v>70724</v>
      </c>
      <c r="J3665" s="87" t="n">
        <v>10676</v>
      </c>
      <c r="K3665" s="94" t="n">
        <v>0.439</v>
      </c>
      <c r="L3665" s="80" t="s">
        <v>873</v>
      </c>
      <c r="M3665" s="101" t="s">
        <v>15417</v>
      </c>
    </row>
    <row r="3666" customFormat="false" ht="27" hidden="false" customHeight="false" outlineLevel="0" collapsed="false">
      <c r="A3666" s="80" t="n">
        <v>3666</v>
      </c>
      <c r="B3666" s="81" t="s">
        <v>10801</v>
      </c>
      <c r="C3666" s="82" t="s">
        <v>10802</v>
      </c>
      <c r="D3666" s="84" t="s">
        <v>479</v>
      </c>
      <c r="E3666" s="85" t="s">
        <v>10</v>
      </c>
      <c r="F3666" s="93" t="s">
        <v>881</v>
      </c>
      <c r="G3666" s="87" t="n">
        <v>15910</v>
      </c>
      <c r="H3666" s="87" t="n">
        <v>9990</v>
      </c>
      <c r="I3666" s="87" t="n">
        <v>12727</v>
      </c>
      <c r="J3666" s="87" t="n">
        <v>9694</v>
      </c>
      <c r="K3666" s="92" t="n">
        <v>0.866</v>
      </c>
      <c r="L3666" s="80" t="s">
        <v>873</v>
      </c>
      <c r="M3666" s="101" t="s">
        <v>15417</v>
      </c>
    </row>
    <row r="3667" customFormat="false" ht="36" hidden="false" customHeight="false" outlineLevel="0" collapsed="false">
      <c r="A3667" s="80" t="n">
        <v>3667</v>
      </c>
      <c r="B3667" s="81" t="s">
        <v>10803</v>
      </c>
      <c r="C3667" s="82" t="s">
        <v>10804</v>
      </c>
      <c r="D3667" s="84" t="s">
        <v>479</v>
      </c>
      <c r="E3667" s="85" t="s">
        <v>14</v>
      </c>
      <c r="F3667" s="91" t="s">
        <v>18</v>
      </c>
      <c r="G3667" s="88" t="s">
        <v>2719</v>
      </c>
      <c r="H3667" s="88" t="n">
        <v>0</v>
      </c>
      <c r="I3667" s="87" t="n">
        <v>73136</v>
      </c>
      <c r="J3667" s="88" t="n">
        <v>0</v>
      </c>
      <c r="K3667" s="96" t="n">
        <v>0.671</v>
      </c>
      <c r="L3667" s="80" t="s">
        <v>873</v>
      </c>
      <c r="M3667" s="101" t="s">
        <v>15417</v>
      </c>
    </row>
    <row r="3668" customFormat="false" ht="18" hidden="false" customHeight="false" outlineLevel="0" collapsed="false">
      <c r="A3668" s="80" t="n">
        <v>3668</v>
      </c>
      <c r="B3668" s="81" t="s">
        <v>10805</v>
      </c>
      <c r="C3668" s="82" t="s">
        <v>10806</v>
      </c>
      <c r="D3668" s="84" t="s">
        <v>480</v>
      </c>
      <c r="E3668" s="85" t="s">
        <v>16</v>
      </c>
      <c r="F3668" s="86" t="s">
        <v>17</v>
      </c>
      <c r="G3668" s="87" t="n">
        <v>27925</v>
      </c>
      <c r="H3668" s="87" t="n">
        <v>27923</v>
      </c>
      <c r="I3668" s="87" t="n">
        <v>8000</v>
      </c>
      <c r="J3668" s="88" t="n">
        <v>0</v>
      </c>
      <c r="K3668" s="89" t="n">
        <v>0.143</v>
      </c>
      <c r="L3668" s="80" t="s">
        <v>873</v>
      </c>
      <c r="M3668" s="101" t="s">
        <v>15417</v>
      </c>
    </row>
    <row r="3669" customFormat="false" ht="27" hidden="false" customHeight="false" outlineLevel="0" collapsed="false">
      <c r="A3669" s="80" t="n">
        <v>3669</v>
      </c>
      <c r="B3669" s="81" t="s">
        <v>10807</v>
      </c>
      <c r="C3669" s="82" t="s">
        <v>10808</v>
      </c>
      <c r="D3669" s="84" t="s">
        <v>480</v>
      </c>
      <c r="E3669" s="85" t="s">
        <v>16</v>
      </c>
      <c r="F3669" s="86" t="s">
        <v>17</v>
      </c>
      <c r="G3669" s="87" t="n">
        <v>49567</v>
      </c>
      <c r="H3669" s="87" t="n">
        <v>32338</v>
      </c>
      <c r="I3669" s="87" t="n">
        <v>1458</v>
      </c>
      <c r="J3669" s="88" t="n">
        <v>0</v>
      </c>
      <c r="K3669" s="89" t="n">
        <v>0.018</v>
      </c>
      <c r="L3669" s="80" t="s">
        <v>873</v>
      </c>
      <c r="M3669" s="101" t="s">
        <v>15417</v>
      </c>
    </row>
    <row r="3670" customFormat="false" ht="18" hidden="false" customHeight="false" outlineLevel="0" collapsed="false">
      <c r="A3670" s="80" t="n">
        <v>3670</v>
      </c>
      <c r="B3670" s="81" t="s">
        <v>10809</v>
      </c>
      <c r="C3670" s="82" t="s">
        <v>10810</v>
      </c>
      <c r="D3670" s="84" t="s">
        <v>480</v>
      </c>
      <c r="E3670" s="85" t="s">
        <v>9</v>
      </c>
      <c r="F3670" s="91" t="s">
        <v>18</v>
      </c>
      <c r="G3670" s="88" t="s">
        <v>9707</v>
      </c>
      <c r="H3670" s="87" t="n">
        <v>46717</v>
      </c>
      <c r="I3670" s="88" t="s">
        <v>6740</v>
      </c>
      <c r="J3670" s="88" t="n">
        <v>0</v>
      </c>
      <c r="K3670" s="96" t="n">
        <v>0.686</v>
      </c>
      <c r="L3670" s="80" t="s">
        <v>873</v>
      </c>
      <c r="M3670" s="101" t="s">
        <v>15417</v>
      </c>
    </row>
    <row r="3671" customFormat="false" ht="27" hidden="false" customHeight="false" outlineLevel="0" collapsed="false">
      <c r="A3671" s="80" t="n">
        <v>3671</v>
      </c>
      <c r="B3671" s="81" t="s">
        <v>10811</v>
      </c>
      <c r="C3671" s="82" t="s">
        <v>10812</v>
      </c>
      <c r="D3671" s="84" t="s">
        <v>480</v>
      </c>
      <c r="E3671" s="85" t="s">
        <v>9</v>
      </c>
      <c r="F3671" s="91" t="s">
        <v>18</v>
      </c>
      <c r="G3671" s="88" t="s">
        <v>9707</v>
      </c>
      <c r="H3671" s="87" t="n">
        <v>46717</v>
      </c>
      <c r="I3671" s="88" t="s">
        <v>10813</v>
      </c>
      <c r="J3671" s="88" t="n">
        <v>0</v>
      </c>
      <c r="K3671" s="96" t="n">
        <v>0.685</v>
      </c>
      <c r="L3671" s="80" t="s">
        <v>873</v>
      </c>
      <c r="M3671" s="101" t="s">
        <v>15417</v>
      </c>
    </row>
    <row r="3672" customFormat="false" ht="27" hidden="false" customHeight="false" outlineLevel="0" collapsed="false">
      <c r="A3672" s="80" t="n">
        <v>3672</v>
      </c>
      <c r="B3672" s="81" t="s">
        <v>10814</v>
      </c>
      <c r="C3672" s="82" t="s">
        <v>10815</v>
      </c>
      <c r="D3672" s="84" t="s">
        <v>480</v>
      </c>
      <c r="E3672" s="85" t="s">
        <v>9</v>
      </c>
      <c r="F3672" s="93" t="s">
        <v>881</v>
      </c>
      <c r="G3672" s="87" t="n">
        <v>52843</v>
      </c>
      <c r="H3672" s="87" t="n">
        <v>27990</v>
      </c>
      <c r="I3672" s="87" t="n">
        <v>44631</v>
      </c>
      <c r="J3672" s="87" t="n">
        <v>6017</v>
      </c>
      <c r="K3672" s="96" t="n">
        <v>0.627</v>
      </c>
      <c r="L3672" s="80" t="s">
        <v>873</v>
      </c>
      <c r="M3672" s="101" t="s">
        <v>15417</v>
      </c>
    </row>
    <row r="3673" customFormat="false" ht="18" hidden="false" customHeight="false" outlineLevel="0" collapsed="false">
      <c r="A3673" s="80" t="n">
        <v>3673</v>
      </c>
      <c r="B3673" s="81" t="s">
        <v>10816</v>
      </c>
      <c r="C3673" s="82" t="s">
        <v>10817</v>
      </c>
      <c r="D3673" s="84" t="s">
        <v>480</v>
      </c>
      <c r="E3673" s="85" t="s">
        <v>9</v>
      </c>
      <c r="F3673" s="91" t="s">
        <v>18</v>
      </c>
      <c r="G3673" s="87" t="n">
        <v>52843</v>
      </c>
      <c r="H3673" s="87" t="n">
        <v>27990</v>
      </c>
      <c r="I3673" s="87" t="n">
        <v>48807</v>
      </c>
      <c r="J3673" s="88" t="n">
        <v>0</v>
      </c>
      <c r="K3673" s="96" t="n">
        <v>0.604</v>
      </c>
      <c r="L3673" s="80" t="s">
        <v>873</v>
      </c>
      <c r="M3673" s="101" t="s">
        <v>15417</v>
      </c>
    </row>
    <row r="3674" customFormat="false" ht="18" hidden="false" customHeight="false" outlineLevel="0" collapsed="false">
      <c r="A3674" s="80" t="n">
        <v>3674</v>
      </c>
      <c r="B3674" s="81" t="s">
        <v>10818</v>
      </c>
      <c r="C3674" s="82" t="s">
        <v>10819</v>
      </c>
      <c r="D3674" s="84" t="s">
        <v>480</v>
      </c>
      <c r="E3674" s="85" t="s">
        <v>9</v>
      </c>
      <c r="F3674" s="93" t="s">
        <v>881</v>
      </c>
      <c r="G3674" s="87" t="n">
        <v>52843</v>
      </c>
      <c r="H3674" s="87" t="n">
        <v>27990</v>
      </c>
      <c r="I3674" s="87" t="n">
        <v>44109</v>
      </c>
      <c r="J3674" s="87" t="n">
        <v>5800</v>
      </c>
      <c r="K3674" s="96" t="n">
        <v>0.617</v>
      </c>
      <c r="L3674" s="80" t="s">
        <v>873</v>
      </c>
      <c r="M3674" s="101" t="s">
        <v>15417</v>
      </c>
    </row>
    <row r="3675" customFormat="false" ht="18" hidden="false" customHeight="false" outlineLevel="0" collapsed="false">
      <c r="A3675" s="80" t="n">
        <v>3675</v>
      </c>
      <c r="B3675" s="81" t="s">
        <v>10820</v>
      </c>
      <c r="C3675" s="82" t="s">
        <v>10821</v>
      </c>
      <c r="D3675" s="84" t="s">
        <v>480</v>
      </c>
      <c r="E3675" s="85" t="s">
        <v>9</v>
      </c>
      <c r="F3675" s="91" t="s">
        <v>18</v>
      </c>
      <c r="G3675" s="87" t="n">
        <v>52843</v>
      </c>
      <c r="H3675" s="87" t="n">
        <v>27990</v>
      </c>
      <c r="I3675" s="87" t="n">
        <v>44370</v>
      </c>
      <c r="J3675" s="88" t="n">
        <v>0</v>
      </c>
      <c r="K3675" s="96" t="n">
        <v>0.549</v>
      </c>
      <c r="L3675" s="80" t="s">
        <v>873</v>
      </c>
      <c r="M3675" s="101" t="s">
        <v>15417</v>
      </c>
    </row>
    <row r="3676" customFormat="false" ht="18" hidden="false" customHeight="false" outlineLevel="0" collapsed="false">
      <c r="A3676" s="80" t="n">
        <v>3676</v>
      </c>
      <c r="B3676" s="81" t="s">
        <v>10822</v>
      </c>
      <c r="C3676" s="82" t="s">
        <v>10823</v>
      </c>
      <c r="D3676" s="84" t="s">
        <v>480</v>
      </c>
      <c r="E3676" s="85" t="s">
        <v>9</v>
      </c>
      <c r="F3676" s="93" t="s">
        <v>881</v>
      </c>
      <c r="G3676" s="87" t="n">
        <v>52843</v>
      </c>
      <c r="H3676" s="87" t="n">
        <v>27990</v>
      </c>
      <c r="I3676" s="87" t="n">
        <v>43326</v>
      </c>
      <c r="J3676" s="87" t="n">
        <v>5750</v>
      </c>
      <c r="K3676" s="96" t="n">
        <v>0.607</v>
      </c>
      <c r="L3676" s="80" t="s">
        <v>873</v>
      </c>
      <c r="M3676" s="101" t="s">
        <v>15417</v>
      </c>
    </row>
    <row r="3677" customFormat="false" ht="27" hidden="false" customHeight="false" outlineLevel="0" collapsed="false">
      <c r="A3677" s="80" t="n">
        <v>3677</v>
      </c>
      <c r="B3677" s="81" t="s">
        <v>10824</v>
      </c>
      <c r="C3677" s="82" t="s">
        <v>10825</v>
      </c>
      <c r="D3677" s="84" t="s">
        <v>480</v>
      </c>
      <c r="E3677" s="85" t="s">
        <v>9</v>
      </c>
      <c r="F3677" s="91" t="s">
        <v>18</v>
      </c>
      <c r="G3677" s="87" t="n">
        <v>52843</v>
      </c>
      <c r="H3677" s="87" t="n">
        <v>27990</v>
      </c>
      <c r="I3677" s="87" t="n">
        <v>46197</v>
      </c>
      <c r="J3677" s="88" t="n">
        <v>0</v>
      </c>
      <c r="K3677" s="96" t="n">
        <v>0.572</v>
      </c>
      <c r="L3677" s="80" t="s">
        <v>873</v>
      </c>
      <c r="M3677" s="101" t="s">
        <v>15417</v>
      </c>
    </row>
    <row r="3678" customFormat="false" ht="27" hidden="false" customHeight="false" outlineLevel="0" collapsed="false">
      <c r="A3678" s="80" t="n">
        <v>3678</v>
      </c>
      <c r="B3678" s="81" t="s">
        <v>10826</v>
      </c>
      <c r="C3678" s="82" t="s">
        <v>10827</v>
      </c>
      <c r="D3678" s="84" t="s">
        <v>481</v>
      </c>
      <c r="E3678" s="85" t="s">
        <v>16</v>
      </c>
      <c r="F3678" s="86" t="s">
        <v>17</v>
      </c>
      <c r="G3678" s="87" t="n">
        <v>27925</v>
      </c>
      <c r="H3678" s="87" t="n">
        <v>27923</v>
      </c>
      <c r="I3678" s="87" t="n">
        <v>6089</v>
      </c>
      <c r="J3678" s="88" t="n">
        <v>0</v>
      </c>
      <c r="K3678" s="89" t="n">
        <v>0.109</v>
      </c>
      <c r="L3678" s="80" t="s">
        <v>873</v>
      </c>
      <c r="M3678" s="101" t="s">
        <v>15417</v>
      </c>
    </row>
    <row r="3679" customFormat="false" ht="27" hidden="false" customHeight="false" outlineLevel="0" collapsed="false">
      <c r="A3679" s="80" t="n">
        <v>3679</v>
      </c>
      <c r="B3679" s="81" t="s">
        <v>10828</v>
      </c>
      <c r="C3679" s="82" t="s">
        <v>10829</v>
      </c>
      <c r="D3679" s="84" t="s">
        <v>481</v>
      </c>
      <c r="E3679" s="85" t="s">
        <v>9</v>
      </c>
      <c r="F3679" s="86" t="s">
        <v>17</v>
      </c>
      <c r="G3679" s="88" t="s">
        <v>9703</v>
      </c>
      <c r="H3679" s="87" t="n">
        <v>95820</v>
      </c>
      <c r="I3679" s="87" t="n">
        <v>92394</v>
      </c>
      <c r="J3679" s="88" t="n">
        <v>0</v>
      </c>
      <c r="K3679" s="89" t="n">
        <v>0.2</v>
      </c>
      <c r="L3679" s="80" t="s">
        <v>873</v>
      </c>
      <c r="M3679" s="101" t="s">
        <v>15417</v>
      </c>
    </row>
    <row r="3680" customFormat="false" ht="36" hidden="false" customHeight="false" outlineLevel="0" collapsed="false">
      <c r="A3680" s="80" t="n">
        <v>3680</v>
      </c>
      <c r="B3680" s="81" t="s">
        <v>10830</v>
      </c>
      <c r="C3680" s="82" t="s">
        <v>10831</v>
      </c>
      <c r="D3680" s="84" t="s">
        <v>481</v>
      </c>
      <c r="E3680" s="85" t="s">
        <v>9</v>
      </c>
      <c r="F3680" s="86" t="s">
        <v>17</v>
      </c>
      <c r="G3680" s="88" t="s">
        <v>9703</v>
      </c>
      <c r="H3680" s="87" t="n">
        <v>95820</v>
      </c>
      <c r="I3680" s="87" t="n">
        <v>74124</v>
      </c>
      <c r="J3680" s="88" t="n">
        <v>0</v>
      </c>
      <c r="K3680" s="89" t="n">
        <v>0.16</v>
      </c>
      <c r="L3680" s="80" t="s">
        <v>873</v>
      </c>
      <c r="M3680" s="101" t="s">
        <v>15417</v>
      </c>
    </row>
    <row r="3681" customFormat="false" ht="27" hidden="false" customHeight="false" outlineLevel="0" collapsed="false">
      <c r="A3681" s="80" t="n">
        <v>3681</v>
      </c>
      <c r="B3681" s="81" t="s">
        <v>10832</v>
      </c>
      <c r="C3681" s="82" t="s">
        <v>10833</v>
      </c>
      <c r="D3681" s="84" t="s">
        <v>481</v>
      </c>
      <c r="E3681" s="85" t="s">
        <v>9</v>
      </c>
      <c r="F3681" s="86" t="s">
        <v>17</v>
      </c>
      <c r="G3681" s="88" t="s">
        <v>9707</v>
      </c>
      <c r="H3681" s="87" t="n">
        <v>46717</v>
      </c>
      <c r="I3681" s="87" t="n">
        <v>58203</v>
      </c>
      <c r="J3681" s="88" t="n">
        <v>0</v>
      </c>
      <c r="K3681" s="94" t="n">
        <v>0.314</v>
      </c>
      <c r="L3681" s="80" t="s">
        <v>873</v>
      </c>
      <c r="M3681" s="101" t="s">
        <v>15417</v>
      </c>
    </row>
    <row r="3682" customFormat="false" ht="27" hidden="false" customHeight="false" outlineLevel="0" collapsed="false">
      <c r="A3682" s="80" t="n">
        <v>3682</v>
      </c>
      <c r="B3682" s="81" t="s">
        <v>10834</v>
      </c>
      <c r="C3682" s="82" t="s">
        <v>10835</v>
      </c>
      <c r="D3682" s="84" t="s">
        <v>481</v>
      </c>
      <c r="E3682" s="85" t="s">
        <v>16</v>
      </c>
      <c r="F3682" s="86" t="s">
        <v>17</v>
      </c>
      <c r="G3682" s="87" t="n">
        <v>63130</v>
      </c>
      <c r="H3682" s="87" t="n">
        <v>72419</v>
      </c>
      <c r="I3682" s="87" t="n">
        <v>4437</v>
      </c>
      <c r="J3682" s="87" t="n">
        <v>1000</v>
      </c>
      <c r="K3682" s="89" t="n">
        <v>0.04</v>
      </c>
      <c r="L3682" s="80" t="s">
        <v>873</v>
      </c>
      <c r="M3682" s="101" t="s">
        <v>15417</v>
      </c>
    </row>
    <row r="3683" customFormat="false" ht="18" hidden="false" customHeight="false" outlineLevel="0" collapsed="false">
      <c r="A3683" s="80" t="n">
        <v>3683</v>
      </c>
      <c r="B3683" s="81" t="s">
        <v>10836</v>
      </c>
      <c r="C3683" s="82" t="s">
        <v>10837</v>
      </c>
      <c r="D3683" s="84" t="s">
        <v>481</v>
      </c>
      <c r="E3683" s="85" t="s">
        <v>16</v>
      </c>
      <c r="F3683" s="86" t="s">
        <v>17</v>
      </c>
      <c r="G3683" s="87" t="n">
        <v>63049</v>
      </c>
      <c r="H3683" s="87" t="n">
        <v>72701</v>
      </c>
      <c r="I3683" s="87" t="n">
        <v>4698</v>
      </c>
      <c r="J3683" s="87" t="n">
        <v>32195</v>
      </c>
      <c r="K3683" s="94" t="n">
        <v>0.272</v>
      </c>
      <c r="L3683" s="80" t="s">
        <v>873</v>
      </c>
      <c r="M3683" s="101" t="s">
        <v>15417</v>
      </c>
    </row>
    <row r="3684" customFormat="false" ht="27" hidden="false" customHeight="false" outlineLevel="0" collapsed="false">
      <c r="A3684" s="80" t="n">
        <v>3684</v>
      </c>
      <c r="B3684" s="81" t="s">
        <v>10838</v>
      </c>
      <c r="C3684" s="82" t="s">
        <v>10839</v>
      </c>
      <c r="D3684" s="84" t="s">
        <v>481</v>
      </c>
      <c r="E3684" s="85" t="s">
        <v>16</v>
      </c>
      <c r="F3684" s="86" t="s">
        <v>17</v>
      </c>
      <c r="G3684" s="87" t="n">
        <v>62376</v>
      </c>
      <c r="H3684" s="87" t="n">
        <v>80622</v>
      </c>
      <c r="I3684" s="87" t="n">
        <v>3393</v>
      </c>
      <c r="J3684" s="87" t="n">
        <v>1000</v>
      </c>
      <c r="K3684" s="89" t="n">
        <v>0.031</v>
      </c>
      <c r="L3684" s="80" t="s">
        <v>873</v>
      </c>
      <c r="M3684" s="101" t="s">
        <v>15417</v>
      </c>
    </row>
    <row r="3685" customFormat="false" ht="27" hidden="false" customHeight="false" outlineLevel="0" collapsed="false">
      <c r="A3685" s="80" t="n">
        <v>3685</v>
      </c>
      <c r="B3685" s="81" t="s">
        <v>10840</v>
      </c>
      <c r="C3685" s="82" t="s">
        <v>10841</v>
      </c>
      <c r="D3685" s="84" t="s">
        <v>481</v>
      </c>
      <c r="E3685" s="85" t="s">
        <v>16</v>
      </c>
      <c r="F3685" s="86" t="s">
        <v>17</v>
      </c>
      <c r="G3685" s="87" t="n">
        <v>62376</v>
      </c>
      <c r="H3685" s="87" t="n">
        <v>80622</v>
      </c>
      <c r="I3685" s="87" t="n">
        <v>3393</v>
      </c>
      <c r="J3685" s="87" t="n">
        <v>1000</v>
      </c>
      <c r="K3685" s="89" t="n">
        <v>0.031</v>
      </c>
      <c r="L3685" s="80" t="s">
        <v>873</v>
      </c>
      <c r="M3685" s="101" t="s">
        <v>15417</v>
      </c>
    </row>
    <row r="3686" customFormat="false" ht="27" hidden="false" customHeight="false" outlineLevel="0" collapsed="false">
      <c r="A3686" s="80" t="n">
        <v>3686</v>
      </c>
      <c r="B3686" s="81" t="s">
        <v>10842</v>
      </c>
      <c r="C3686" s="82" t="s">
        <v>10843</v>
      </c>
      <c r="D3686" s="84" t="s">
        <v>481</v>
      </c>
      <c r="E3686" s="85" t="s">
        <v>16</v>
      </c>
      <c r="F3686" s="86" t="s">
        <v>17</v>
      </c>
      <c r="G3686" s="87" t="n">
        <v>62376</v>
      </c>
      <c r="H3686" s="87" t="n">
        <v>80622</v>
      </c>
      <c r="I3686" s="87" t="n">
        <v>3393</v>
      </c>
      <c r="J3686" s="87" t="n">
        <v>1000</v>
      </c>
      <c r="K3686" s="89" t="n">
        <v>0.031</v>
      </c>
      <c r="L3686" s="80" t="s">
        <v>873</v>
      </c>
      <c r="M3686" s="101" t="s">
        <v>15417</v>
      </c>
    </row>
    <row r="3687" customFormat="false" ht="27" hidden="false" customHeight="false" outlineLevel="0" collapsed="false">
      <c r="A3687" s="80" t="n">
        <v>3687</v>
      </c>
      <c r="B3687" s="81" t="s">
        <v>10844</v>
      </c>
      <c r="C3687" s="82" t="s">
        <v>10845</v>
      </c>
      <c r="D3687" s="84" t="s">
        <v>481</v>
      </c>
      <c r="E3687" s="85" t="s">
        <v>16</v>
      </c>
      <c r="F3687" s="86" t="s">
        <v>17</v>
      </c>
      <c r="G3687" s="87" t="n">
        <v>62376</v>
      </c>
      <c r="H3687" s="87" t="n">
        <v>80622</v>
      </c>
      <c r="I3687" s="87" t="n">
        <v>1827</v>
      </c>
      <c r="J3687" s="88" t="n">
        <v>0</v>
      </c>
      <c r="K3687" s="89" t="n">
        <v>0.013</v>
      </c>
      <c r="L3687" s="80" t="s">
        <v>873</v>
      </c>
      <c r="M3687" s="101" t="s">
        <v>15417</v>
      </c>
    </row>
    <row r="3688" customFormat="false" ht="27" hidden="false" customHeight="false" outlineLevel="0" collapsed="false">
      <c r="A3688" s="80" t="n">
        <v>3688</v>
      </c>
      <c r="B3688" s="81" t="s">
        <v>10846</v>
      </c>
      <c r="C3688" s="82" t="s">
        <v>10847</v>
      </c>
      <c r="D3688" s="84" t="s">
        <v>482</v>
      </c>
      <c r="E3688" s="85" t="s">
        <v>16</v>
      </c>
      <c r="F3688" s="86" t="s">
        <v>17</v>
      </c>
      <c r="G3688" s="87" t="n">
        <v>27925</v>
      </c>
      <c r="H3688" s="87" t="n">
        <v>27923</v>
      </c>
      <c r="I3688" s="87" t="n">
        <v>3582</v>
      </c>
      <c r="J3688" s="88" t="n">
        <v>0</v>
      </c>
      <c r="K3688" s="89" t="n">
        <v>0.064</v>
      </c>
      <c r="L3688" s="80" t="s">
        <v>873</v>
      </c>
      <c r="M3688" s="101" t="s">
        <v>15417</v>
      </c>
    </row>
    <row r="3689" customFormat="false" ht="15" hidden="false" customHeight="false" outlineLevel="0" collapsed="false">
      <c r="A3689" s="80" t="n">
        <v>3689</v>
      </c>
      <c r="B3689" s="81" t="s">
        <v>10848</v>
      </c>
      <c r="C3689" s="82" t="s">
        <v>10849</v>
      </c>
      <c r="D3689" s="84" t="s">
        <v>482</v>
      </c>
      <c r="E3689" s="85" t="s">
        <v>16</v>
      </c>
      <c r="F3689" s="86" t="s">
        <v>17</v>
      </c>
      <c r="G3689" s="88" t="s">
        <v>9742</v>
      </c>
      <c r="H3689" s="88" t="s">
        <v>9743</v>
      </c>
      <c r="I3689" s="87" t="n">
        <v>2286</v>
      </c>
      <c r="J3689" s="88" t="n">
        <v>0</v>
      </c>
      <c r="K3689" s="89" t="n">
        <v>0.007</v>
      </c>
      <c r="L3689" s="80" t="s">
        <v>873</v>
      </c>
      <c r="M3689" s="101" t="s">
        <v>15417</v>
      </c>
    </row>
    <row r="3690" customFormat="false" ht="15" hidden="false" customHeight="false" outlineLevel="0" collapsed="false">
      <c r="A3690" s="80" t="n">
        <v>3690</v>
      </c>
      <c r="B3690" s="81" t="s">
        <v>10850</v>
      </c>
      <c r="C3690" s="82" t="s">
        <v>10851</v>
      </c>
      <c r="D3690" s="84" t="s">
        <v>482</v>
      </c>
      <c r="E3690" s="85" t="s">
        <v>9</v>
      </c>
      <c r="F3690" s="93" t="s">
        <v>881</v>
      </c>
      <c r="G3690" s="88" t="s">
        <v>9703</v>
      </c>
      <c r="H3690" s="87" t="n">
        <v>95820</v>
      </c>
      <c r="I3690" s="88" t="s">
        <v>10852</v>
      </c>
      <c r="J3690" s="87" t="n">
        <v>38959</v>
      </c>
      <c r="K3690" s="96" t="n">
        <v>0.745</v>
      </c>
      <c r="L3690" s="80" t="s">
        <v>873</v>
      </c>
      <c r="M3690" s="101" t="s">
        <v>15417</v>
      </c>
    </row>
    <row r="3691" customFormat="false" ht="18" hidden="false" customHeight="false" outlineLevel="0" collapsed="false">
      <c r="A3691" s="80" t="n">
        <v>3691</v>
      </c>
      <c r="B3691" s="81" t="s">
        <v>10853</v>
      </c>
      <c r="C3691" s="82" t="s">
        <v>10854</v>
      </c>
      <c r="D3691" s="84" t="s">
        <v>482</v>
      </c>
      <c r="E3691" s="85" t="s">
        <v>9</v>
      </c>
      <c r="F3691" s="93" t="s">
        <v>881</v>
      </c>
      <c r="G3691" s="88" t="s">
        <v>9703</v>
      </c>
      <c r="H3691" s="87" t="n">
        <v>95820</v>
      </c>
      <c r="I3691" s="88" t="s">
        <v>8337</v>
      </c>
      <c r="J3691" s="87" t="n">
        <v>38959</v>
      </c>
      <c r="K3691" s="94" t="n">
        <v>0.427</v>
      </c>
      <c r="L3691" s="80" t="s">
        <v>873</v>
      </c>
      <c r="M3691" s="101" t="s">
        <v>15417</v>
      </c>
    </row>
    <row r="3692" customFormat="false" ht="18" hidden="false" customHeight="false" outlineLevel="0" collapsed="false">
      <c r="A3692" s="80" t="n">
        <v>3692</v>
      </c>
      <c r="B3692" s="81" t="s">
        <v>10855</v>
      </c>
      <c r="C3692" s="82" t="s">
        <v>10856</v>
      </c>
      <c r="D3692" s="84" t="s">
        <v>482</v>
      </c>
      <c r="E3692" s="85" t="s">
        <v>10</v>
      </c>
      <c r="F3692" s="93" t="s">
        <v>881</v>
      </c>
      <c r="G3692" s="87" t="n">
        <v>15910</v>
      </c>
      <c r="H3692" s="87" t="n">
        <v>9990</v>
      </c>
      <c r="I3692" s="87" t="n">
        <v>14877</v>
      </c>
      <c r="J3692" s="87" t="n">
        <v>9694</v>
      </c>
      <c r="K3692" s="92" t="n">
        <v>0.949</v>
      </c>
      <c r="L3692" s="80" t="s">
        <v>873</v>
      </c>
      <c r="M3692" s="101" t="s">
        <v>15417</v>
      </c>
    </row>
    <row r="3693" customFormat="false" ht="18" hidden="false" customHeight="false" outlineLevel="0" collapsed="false">
      <c r="A3693" s="80" t="n">
        <v>3693</v>
      </c>
      <c r="B3693" s="81" t="s">
        <v>10857</v>
      </c>
      <c r="C3693" s="82" t="s">
        <v>10858</v>
      </c>
      <c r="D3693" s="84" t="s">
        <v>482</v>
      </c>
      <c r="E3693" s="85" t="s">
        <v>10</v>
      </c>
      <c r="F3693" s="93" t="s">
        <v>881</v>
      </c>
      <c r="G3693" s="87" t="n">
        <v>15910</v>
      </c>
      <c r="H3693" s="87" t="n">
        <v>9990</v>
      </c>
      <c r="I3693" s="87" t="n">
        <v>15399</v>
      </c>
      <c r="J3693" s="87" t="n">
        <v>9700</v>
      </c>
      <c r="K3693" s="92" t="n">
        <v>0.969</v>
      </c>
      <c r="L3693" s="80" t="s">
        <v>873</v>
      </c>
      <c r="M3693" s="101" t="s">
        <v>15417</v>
      </c>
    </row>
    <row r="3694" customFormat="false" ht="27" hidden="false" customHeight="false" outlineLevel="0" collapsed="false">
      <c r="A3694" s="80" t="n">
        <v>3694</v>
      </c>
      <c r="B3694" s="81" t="s">
        <v>10859</v>
      </c>
      <c r="C3694" s="82" t="s">
        <v>10860</v>
      </c>
      <c r="D3694" s="84" t="s">
        <v>482</v>
      </c>
      <c r="E3694" s="85" t="s">
        <v>10</v>
      </c>
      <c r="F3694" s="93" t="s">
        <v>881</v>
      </c>
      <c r="G3694" s="87" t="n">
        <v>15910</v>
      </c>
      <c r="H3694" s="87" t="n">
        <v>9990</v>
      </c>
      <c r="I3694" s="87" t="n">
        <v>15660</v>
      </c>
      <c r="J3694" s="87" t="n">
        <v>9719</v>
      </c>
      <c r="K3694" s="92" t="n">
        <v>0.98</v>
      </c>
      <c r="L3694" s="80" t="s">
        <v>873</v>
      </c>
      <c r="M3694" s="101" t="s">
        <v>15417</v>
      </c>
    </row>
    <row r="3695" customFormat="false" ht="27" hidden="false" customHeight="false" outlineLevel="0" collapsed="false">
      <c r="A3695" s="80" t="n">
        <v>3695</v>
      </c>
      <c r="B3695" s="81" t="s">
        <v>10861</v>
      </c>
      <c r="C3695" s="82" t="s">
        <v>10862</v>
      </c>
      <c r="D3695" s="84" t="s">
        <v>482</v>
      </c>
      <c r="E3695" s="85" t="s">
        <v>10</v>
      </c>
      <c r="F3695" s="93" t="s">
        <v>881</v>
      </c>
      <c r="G3695" s="87" t="n">
        <v>15910</v>
      </c>
      <c r="H3695" s="87" t="n">
        <v>9990</v>
      </c>
      <c r="I3695" s="87" t="n">
        <v>15399</v>
      </c>
      <c r="J3695" s="87" t="n">
        <v>9694</v>
      </c>
      <c r="K3695" s="92" t="n">
        <v>0.969</v>
      </c>
      <c r="L3695" s="80" t="s">
        <v>873</v>
      </c>
      <c r="M3695" s="101" t="s">
        <v>15417</v>
      </c>
    </row>
    <row r="3696" customFormat="false" ht="18" hidden="false" customHeight="false" outlineLevel="0" collapsed="false">
      <c r="A3696" s="80" t="n">
        <v>3696</v>
      </c>
      <c r="B3696" s="81" t="s">
        <v>10863</v>
      </c>
      <c r="C3696" s="82" t="s">
        <v>10864</v>
      </c>
      <c r="D3696" s="84" t="s">
        <v>482</v>
      </c>
      <c r="E3696" s="85" t="s">
        <v>10</v>
      </c>
      <c r="F3696" s="93" t="s">
        <v>881</v>
      </c>
      <c r="G3696" s="87" t="n">
        <v>15910</v>
      </c>
      <c r="H3696" s="87" t="n">
        <v>9990</v>
      </c>
      <c r="I3696" s="87" t="n">
        <v>15399</v>
      </c>
      <c r="J3696" s="87" t="n">
        <v>9694</v>
      </c>
      <c r="K3696" s="92" t="n">
        <v>0.969</v>
      </c>
      <c r="L3696" s="80" t="s">
        <v>873</v>
      </c>
      <c r="M3696" s="101" t="s">
        <v>15417</v>
      </c>
    </row>
    <row r="3697" customFormat="false" ht="27" hidden="false" customHeight="false" outlineLevel="0" collapsed="false">
      <c r="A3697" s="80" t="n">
        <v>3697</v>
      </c>
      <c r="B3697" s="81" t="s">
        <v>10865</v>
      </c>
      <c r="C3697" s="82" t="s">
        <v>10866</v>
      </c>
      <c r="D3697" s="84" t="s">
        <v>482</v>
      </c>
      <c r="E3697" s="85" t="s">
        <v>10</v>
      </c>
      <c r="F3697" s="93" t="s">
        <v>881</v>
      </c>
      <c r="G3697" s="87" t="n">
        <v>15910</v>
      </c>
      <c r="H3697" s="87" t="n">
        <v>9990</v>
      </c>
      <c r="I3697" s="87" t="n">
        <v>15399</v>
      </c>
      <c r="J3697" s="87" t="n">
        <v>9694</v>
      </c>
      <c r="K3697" s="92" t="n">
        <v>0.969</v>
      </c>
      <c r="L3697" s="80" t="s">
        <v>873</v>
      </c>
      <c r="M3697" s="101" t="s">
        <v>15417</v>
      </c>
    </row>
    <row r="3698" customFormat="false" ht="18" hidden="false" customHeight="false" outlineLevel="0" collapsed="false">
      <c r="A3698" s="80" t="n">
        <v>3698</v>
      </c>
      <c r="B3698" s="81" t="s">
        <v>10867</v>
      </c>
      <c r="C3698" s="82" t="s">
        <v>10868</v>
      </c>
      <c r="D3698" s="84" t="s">
        <v>482</v>
      </c>
      <c r="E3698" s="85" t="s">
        <v>9</v>
      </c>
      <c r="F3698" s="86" t="s">
        <v>17</v>
      </c>
      <c r="G3698" s="88" t="s">
        <v>9707</v>
      </c>
      <c r="H3698" s="87" t="n">
        <v>46717</v>
      </c>
      <c r="I3698" s="87" t="n">
        <v>33147</v>
      </c>
      <c r="J3698" s="87" t="n">
        <v>11353</v>
      </c>
      <c r="K3698" s="89" t="n">
        <v>0.24</v>
      </c>
      <c r="L3698" s="80" t="s">
        <v>873</v>
      </c>
      <c r="M3698" s="101" t="s">
        <v>15417</v>
      </c>
    </row>
    <row r="3699" customFormat="false" ht="18" hidden="false" customHeight="false" outlineLevel="0" collapsed="false">
      <c r="A3699" s="80" t="n">
        <v>3699</v>
      </c>
      <c r="B3699" s="81" t="s">
        <v>10869</v>
      </c>
      <c r="C3699" s="82" t="s">
        <v>10870</v>
      </c>
      <c r="D3699" s="84" t="s">
        <v>482</v>
      </c>
      <c r="E3699" s="85" t="s">
        <v>11</v>
      </c>
      <c r="F3699" s="93" t="s">
        <v>881</v>
      </c>
      <c r="G3699" s="88" t="s">
        <v>10871</v>
      </c>
      <c r="H3699" s="88" t="s">
        <v>10872</v>
      </c>
      <c r="I3699" s="88" t="s">
        <v>10873</v>
      </c>
      <c r="J3699" s="88" t="s">
        <v>5298</v>
      </c>
      <c r="K3699" s="92" t="n">
        <v>0.886</v>
      </c>
      <c r="L3699" s="80" t="s">
        <v>873</v>
      </c>
      <c r="M3699" s="101" t="s">
        <v>15417</v>
      </c>
    </row>
    <row r="3700" customFormat="false" ht="18" hidden="false" customHeight="false" outlineLevel="0" collapsed="false">
      <c r="A3700" s="80" t="n">
        <v>3700</v>
      </c>
      <c r="B3700" s="81" t="s">
        <v>10874</v>
      </c>
      <c r="C3700" s="82" t="s">
        <v>10875</v>
      </c>
      <c r="D3700" s="84" t="s">
        <v>483</v>
      </c>
      <c r="E3700" s="85" t="s">
        <v>16</v>
      </c>
      <c r="F3700" s="86" t="s">
        <v>17</v>
      </c>
      <c r="G3700" s="87" t="n">
        <v>27925</v>
      </c>
      <c r="H3700" s="87" t="n">
        <v>27923</v>
      </c>
      <c r="I3700" s="87" t="n">
        <v>5052</v>
      </c>
      <c r="J3700" s="88" t="n">
        <v>0</v>
      </c>
      <c r="K3700" s="89" t="n">
        <v>0.09</v>
      </c>
      <c r="L3700" s="80" t="s">
        <v>873</v>
      </c>
      <c r="M3700" s="101" t="s">
        <v>15417</v>
      </c>
    </row>
    <row r="3701" customFormat="false" ht="15" hidden="false" customHeight="false" outlineLevel="0" collapsed="false">
      <c r="A3701" s="80" t="n">
        <v>3701</v>
      </c>
      <c r="B3701" s="81" t="s">
        <v>10876</v>
      </c>
      <c r="C3701" s="82" t="s">
        <v>10877</v>
      </c>
      <c r="D3701" s="84" t="s">
        <v>483</v>
      </c>
      <c r="E3701" s="85" t="s">
        <v>16</v>
      </c>
      <c r="F3701" s="86" t="s">
        <v>17</v>
      </c>
      <c r="G3701" s="88" t="s">
        <v>9742</v>
      </c>
      <c r="H3701" s="88" t="s">
        <v>9743</v>
      </c>
      <c r="I3701" s="87" t="n">
        <v>11178</v>
      </c>
      <c r="J3701" s="88" t="n">
        <v>0</v>
      </c>
      <c r="K3701" s="89" t="n">
        <v>0.036</v>
      </c>
      <c r="L3701" s="80" t="s">
        <v>873</v>
      </c>
      <c r="M3701" s="101" t="s">
        <v>15417</v>
      </c>
    </row>
    <row r="3702" customFormat="false" ht="18" hidden="false" customHeight="false" outlineLevel="0" collapsed="false">
      <c r="A3702" s="80" t="n">
        <v>3702</v>
      </c>
      <c r="B3702" s="81" t="s">
        <v>10878</v>
      </c>
      <c r="C3702" s="82" t="s">
        <v>10879</v>
      </c>
      <c r="D3702" s="84" t="s">
        <v>483</v>
      </c>
      <c r="E3702" s="85" t="s">
        <v>9</v>
      </c>
      <c r="F3702" s="93" t="s">
        <v>881</v>
      </c>
      <c r="G3702" s="88" t="s">
        <v>9703</v>
      </c>
      <c r="H3702" s="87" t="n">
        <v>95820</v>
      </c>
      <c r="I3702" s="88" t="s">
        <v>10880</v>
      </c>
      <c r="J3702" s="87" t="n">
        <v>41403</v>
      </c>
      <c r="K3702" s="92" t="n">
        <v>0.876</v>
      </c>
      <c r="L3702" s="80" t="s">
        <v>873</v>
      </c>
      <c r="M3702" s="101" t="s">
        <v>15417</v>
      </c>
    </row>
    <row r="3703" customFormat="false" ht="27" hidden="false" customHeight="false" outlineLevel="0" collapsed="false">
      <c r="A3703" s="80" t="n">
        <v>3703</v>
      </c>
      <c r="B3703" s="81" t="s">
        <v>10881</v>
      </c>
      <c r="C3703" s="82" t="s">
        <v>10882</v>
      </c>
      <c r="D3703" s="84" t="s">
        <v>483</v>
      </c>
      <c r="E3703" s="85" t="s">
        <v>10</v>
      </c>
      <c r="F3703" s="93" t="s">
        <v>881</v>
      </c>
      <c r="G3703" s="87" t="n">
        <v>15910</v>
      </c>
      <c r="H3703" s="87" t="n">
        <v>9990</v>
      </c>
      <c r="I3703" s="87" t="n">
        <v>14355</v>
      </c>
      <c r="J3703" s="87" t="n">
        <v>9922</v>
      </c>
      <c r="K3703" s="92" t="n">
        <v>0.937</v>
      </c>
      <c r="L3703" s="80" t="s">
        <v>873</v>
      </c>
      <c r="M3703" s="101" t="s">
        <v>15417</v>
      </c>
    </row>
    <row r="3704" customFormat="false" ht="27" hidden="false" customHeight="false" outlineLevel="0" collapsed="false">
      <c r="A3704" s="80" t="n">
        <v>3704</v>
      </c>
      <c r="B3704" s="81" t="s">
        <v>10883</v>
      </c>
      <c r="C3704" s="82" t="s">
        <v>10884</v>
      </c>
      <c r="D3704" s="84" t="s">
        <v>483</v>
      </c>
      <c r="E3704" s="85" t="s">
        <v>10</v>
      </c>
      <c r="F3704" s="93" t="s">
        <v>881</v>
      </c>
      <c r="G3704" s="87" t="n">
        <v>15910</v>
      </c>
      <c r="H3704" s="87" t="n">
        <v>9990</v>
      </c>
      <c r="I3704" s="87" t="n">
        <v>14355</v>
      </c>
      <c r="J3704" s="87" t="n">
        <v>9922</v>
      </c>
      <c r="K3704" s="92" t="n">
        <v>0.937</v>
      </c>
      <c r="L3704" s="80" t="s">
        <v>873</v>
      </c>
      <c r="M3704" s="101" t="s">
        <v>15417</v>
      </c>
    </row>
    <row r="3705" customFormat="false" ht="27" hidden="false" customHeight="false" outlineLevel="0" collapsed="false">
      <c r="A3705" s="80" t="n">
        <v>3705</v>
      </c>
      <c r="B3705" s="81" t="s">
        <v>10885</v>
      </c>
      <c r="C3705" s="82" t="s">
        <v>10886</v>
      </c>
      <c r="D3705" s="84" t="s">
        <v>483</v>
      </c>
      <c r="E3705" s="85" t="s">
        <v>10</v>
      </c>
      <c r="F3705" s="93" t="s">
        <v>881</v>
      </c>
      <c r="G3705" s="87" t="n">
        <v>15910</v>
      </c>
      <c r="H3705" s="87" t="n">
        <v>9990</v>
      </c>
      <c r="I3705" s="87" t="n">
        <v>14355</v>
      </c>
      <c r="J3705" s="87" t="n">
        <v>9922</v>
      </c>
      <c r="K3705" s="92" t="n">
        <v>0.937</v>
      </c>
      <c r="L3705" s="80" t="s">
        <v>873</v>
      </c>
      <c r="M3705" s="101" t="s">
        <v>15417</v>
      </c>
    </row>
    <row r="3706" customFormat="false" ht="27" hidden="false" customHeight="false" outlineLevel="0" collapsed="false">
      <c r="A3706" s="80" t="n">
        <v>3706</v>
      </c>
      <c r="B3706" s="81" t="s">
        <v>10887</v>
      </c>
      <c r="C3706" s="82" t="s">
        <v>10888</v>
      </c>
      <c r="D3706" s="84" t="s">
        <v>483</v>
      </c>
      <c r="E3706" s="85" t="s">
        <v>10</v>
      </c>
      <c r="F3706" s="93" t="s">
        <v>881</v>
      </c>
      <c r="G3706" s="87" t="n">
        <v>15910</v>
      </c>
      <c r="H3706" s="87" t="n">
        <v>9990</v>
      </c>
      <c r="I3706" s="87" t="n">
        <v>14355</v>
      </c>
      <c r="J3706" s="87" t="n">
        <v>9922</v>
      </c>
      <c r="K3706" s="92" t="n">
        <v>0.937</v>
      </c>
      <c r="L3706" s="80" t="s">
        <v>873</v>
      </c>
      <c r="M3706" s="101" t="s">
        <v>15417</v>
      </c>
    </row>
    <row r="3707" customFormat="false" ht="18" hidden="false" customHeight="false" outlineLevel="0" collapsed="false">
      <c r="A3707" s="80" t="n">
        <v>3707</v>
      </c>
      <c r="B3707" s="81" t="s">
        <v>10889</v>
      </c>
      <c r="C3707" s="82" t="s">
        <v>10890</v>
      </c>
      <c r="D3707" s="84" t="s">
        <v>483</v>
      </c>
      <c r="E3707" s="85" t="s">
        <v>9</v>
      </c>
      <c r="F3707" s="93" t="s">
        <v>881</v>
      </c>
      <c r="G3707" s="88" t="s">
        <v>9703</v>
      </c>
      <c r="H3707" s="87" t="n">
        <v>95820</v>
      </c>
      <c r="I3707" s="88" t="s">
        <v>2475</v>
      </c>
      <c r="J3707" s="87" t="n">
        <v>41403</v>
      </c>
      <c r="K3707" s="92" t="n">
        <v>0.872</v>
      </c>
      <c r="L3707" s="80" t="s">
        <v>873</v>
      </c>
      <c r="M3707" s="101" t="s">
        <v>15417</v>
      </c>
    </row>
    <row r="3708" customFormat="false" ht="18" hidden="false" customHeight="false" outlineLevel="0" collapsed="false">
      <c r="A3708" s="80" t="n">
        <v>3708</v>
      </c>
      <c r="B3708" s="81" t="s">
        <v>10891</v>
      </c>
      <c r="C3708" s="82" t="s">
        <v>10892</v>
      </c>
      <c r="D3708" s="84" t="s">
        <v>483</v>
      </c>
      <c r="E3708" s="85" t="s">
        <v>9</v>
      </c>
      <c r="F3708" s="86" t="s">
        <v>17</v>
      </c>
      <c r="G3708" s="87" t="n">
        <v>59886</v>
      </c>
      <c r="H3708" s="87" t="n">
        <v>31649</v>
      </c>
      <c r="I3708" s="87" t="n">
        <v>2349</v>
      </c>
      <c r="J3708" s="88" t="n">
        <v>0</v>
      </c>
      <c r="K3708" s="89" t="n">
        <v>0.026</v>
      </c>
      <c r="L3708" s="80" t="s">
        <v>873</v>
      </c>
      <c r="M3708" s="101" t="s">
        <v>15417</v>
      </c>
    </row>
    <row r="3709" customFormat="false" ht="18" hidden="false" customHeight="false" outlineLevel="0" collapsed="false">
      <c r="A3709" s="80" t="n">
        <v>3709</v>
      </c>
      <c r="B3709" s="81" t="s">
        <v>10893</v>
      </c>
      <c r="C3709" s="82" t="s">
        <v>10894</v>
      </c>
      <c r="D3709" s="84" t="s">
        <v>483</v>
      </c>
      <c r="E3709" s="85" t="s">
        <v>9</v>
      </c>
      <c r="F3709" s="86" t="s">
        <v>17</v>
      </c>
      <c r="G3709" s="87" t="n">
        <v>59886</v>
      </c>
      <c r="H3709" s="87" t="n">
        <v>31649</v>
      </c>
      <c r="I3709" s="87" t="n">
        <v>2349</v>
      </c>
      <c r="J3709" s="88" t="n">
        <v>0</v>
      </c>
      <c r="K3709" s="89" t="n">
        <v>0.026</v>
      </c>
      <c r="L3709" s="80" t="s">
        <v>873</v>
      </c>
      <c r="M3709" s="101" t="s">
        <v>15417</v>
      </c>
    </row>
    <row r="3710" customFormat="false" ht="15" hidden="false" customHeight="false" outlineLevel="0" collapsed="false">
      <c r="A3710" s="80" t="n">
        <v>3710</v>
      </c>
      <c r="B3710" s="81" t="s">
        <v>10895</v>
      </c>
      <c r="C3710" s="82" t="s">
        <v>10896</v>
      </c>
      <c r="D3710" s="84" t="s">
        <v>483</v>
      </c>
      <c r="E3710" s="85" t="s">
        <v>9</v>
      </c>
      <c r="F3710" s="86" t="s">
        <v>17</v>
      </c>
      <c r="G3710" s="87" t="n">
        <v>59886</v>
      </c>
      <c r="H3710" s="87" t="n">
        <v>31649</v>
      </c>
      <c r="I3710" s="87" t="n">
        <v>2349</v>
      </c>
      <c r="J3710" s="88" t="n">
        <v>0</v>
      </c>
      <c r="K3710" s="89" t="n">
        <v>0.026</v>
      </c>
      <c r="L3710" s="80" t="s">
        <v>873</v>
      </c>
      <c r="M3710" s="101" t="s">
        <v>15417</v>
      </c>
    </row>
    <row r="3711" customFormat="false" ht="27" hidden="false" customHeight="false" outlineLevel="0" collapsed="false">
      <c r="A3711" s="80" t="n">
        <v>3711</v>
      </c>
      <c r="B3711" s="81" t="s">
        <v>10897</v>
      </c>
      <c r="C3711" s="82" t="s">
        <v>10898</v>
      </c>
      <c r="D3711" s="84" t="s">
        <v>483</v>
      </c>
      <c r="E3711" s="85" t="s">
        <v>16</v>
      </c>
      <c r="F3711" s="86" t="s">
        <v>17</v>
      </c>
      <c r="G3711" s="88" t="s">
        <v>10899</v>
      </c>
      <c r="H3711" s="88" t="s">
        <v>10900</v>
      </c>
      <c r="I3711" s="87" t="n">
        <v>4698</v>
      </c>
      <c r="J3711" s="87" t="n">
        <v>1000</v>
      </c>
      <c r="K3711" s="89" t="n">
        <v>0.021</v>
      </c>
      <c r="L3711" s="80" t="s">
        <v>873</v>
      </c>
      <c r="M3711" s="101" t="s">
        <v>15417</v>
      </c>
    </row>
    <row r="3712" customFormat="false" ht="27" hidden="false" customHeight="false" outlineLevel="0" collapsed="false">
      <c r="A3712" s="80" t="n">
        <v>3712</v>
      </c>
      <c r="B3712" s="81" t="s">
        <v>10901</v>
      </c>
      <c r="C3712" s="82" t="s">
        <v>10902</v>
      </c>
      <c r="D3712" s="84" t="s">
        <v>483</v>
      </c>
      <c r="E3712" s="85" t="s">
        <v>16</v>
      </c>
      <c r="F3712" s="86" t="s">
        <v>17</v>
      </c>
      <c r="G3712" s="87" t="n">
        <v>53098</v>
      </c>
      <c r="H3712" s="87" t="n">
        <v>88684</v>
      </c>
      <c r="I3712" s="88" t="n">
        <v>261</v>
      </c>
      <c r="J3712" s="87" t="n">
        <v>1000</v>
      </c>
      <c r="K3712" s="89" t="n">
        <v>0.009</v>
      </c>
      <c r="L3712" s="80" t="s">
        <v>873</v>
      </c>
      <c r="M3712" s="101" t="s">
        <v>15417</v>
      </c>
    </row>
    <row r="3713" customFormat="false" ht="27" hidden="false" customHeight="false" outlineLevel="0" collapsed="false">
      <c r="A3713" s="80" t="n">
        <v>3713</v>
      </c>
      <c r="B3713" s="81" t="s">
        <v>10903</v>
      </c>
      <c r="C3713" s="82" t="s">
        <v>10904</v>
      </c>
      <c r="D3713" s="84" t="s">
        <v>483</v>
      </c>
      <c r="E3713" s="85" t="s">
        <v>16</v>
      </c>
      <c r="F3713" s="86" t="s">
        <v>17</v>
      </c>
      <c r="G3713" s="87" t="n">
        <v>55298</v>
      </c>
      <c r="H3713" s="87" t="n">
        <v>79702</v>
      </c>
      <c r="I3713" s="88" t="n">
        <v>260</v>
      </c>
      <c r="J3713" s="87" t="n">
        <v>1000</v>
      </c>
      <c r="K3713" s="89" t="n">
        <v>0.009</v>
      </c>
      <c r="L3713" s="80" t="s">
        <v>873</v>
      </c>
      <c r="M3713" s="101" t="s">
        <v>15419</v>
      </c>
    </row>
    <row r="3714" customFormat="false" ht="15" hidden="false" customHeight="false" outlineLevel="0" collapsed="false">
      <c r="A3714" s="80" t="n">
        <v>3714</v>
      </c>
      <c r="B3714" s="81" t="s">
        <v>10905</v>
      </c>
      <c r="C3714" s="82" t="s">
        <v>10906</v>
      </c>
      <c r="D3714" s="84" t="s">
        <v>485</v>
      </c>
      <c r="E3714" s="85" t="s">
        <v>9</v>
      </c>
      <c r="F3714" s="93" t="s">
        <v>881</v>
      </c>
      <c r="G3714" s="88" t="s">
        <v>10907</v>
      </c>
      <c r="H3714" s="87" t="n">
        <v>53205</v>
      </c>
      <c r="I3714" s="88" t="s">
        <v>10908</v>
      </c>
      <c r="J3714" s="87" t="n">
        <v>42948</v>
      </c>
      <c r="K3714" s="92" t="n">
        <v>0.929</v>
      </c>
      <c r="L3714" s="80" t="s">
        <v>873</v>
      </c>
      <c r="M3714" s="101" t="s">
        <v>15417</v>
      </c>
    </row>
    <row r="3715" customFormat="false" ht="15" hidden="false" customHeight="false" outlineLevel="0" collapsed="false">
      <c r="A3715" s="80" t="n">
        <v>3715</v>
      </c>
      <c r="B3715" s="81" t="s">
        <v>10909</v>
      </c>
      <c r="C3715" s="82" t="s">
        <v>10910</v>
      </c>
      <c r="D3715" s="84" t="s">
        <v>485</v>
      </c>
      <c r="E3715" s="85" t="s">
        <v>9</v>
      </c>
      <c r="F3715" s="93" t="s">
        <v>881</v>
      </c>
      <c r="G3715" s="88" t="s">
        <v>10907</v>
      </c>
      <c r="H3715" s="87" t="n">
        <v>53205</v>
      </c>
      <c r="I3715" s="88" t="s">
        <v>10911</v>
      </c>
      <c r="J3715" s="87" t="n">
        <v>42948</v>
      </c>
      <c r="K3715" s="92" t="n">
        <v>0.957</v>
      </c>
      <c r="L3715" s="80" t="s">
        <v>873</v>
      </c>
      <c r="M3715" s="101" t="s">
        <v>15417</v>
      </c>
    </row>
    <row r="3716" customFormat="false" ht="18" hidden="false" customHeight="false" outlineLevel="0" collapsed="false">
      <c r="A3716" s="80" t="n">
        <v>3716</v>
      </c>
      <c r="B3716" s="81" t="s">
        <v>10912</v>
      </c>
      <c r="C3716" s="82" t="s">
        <v>10913</v>
      </c>
      <c r="D3716" s="84" t="s">
        <v>485</v>
      </c>
      <c r="E3716" s="85" t="s">
        <v>9</v>
      </c>
      <c r="F3716" s="86" t="s">
        <v>17</v>
      </c>
      <c r="G3716" s="88" t="s">
        <v>10907</v>
      </c>
      <c r="H3716" s="87" t="n">
        <v>53205</v>
      </c>
      <c r="I3716" s="88" t="n">
        <v>522</v>
      </c>
      <c r="J3716" s="88" t="n">
        <v>0</v>
      </c>
      <c r="K3716" s="89" t="n">
        <v>0.002</v>
      </c>
      <c r="L3716" s="80" t="s">
        <v>873</v>
      </c>
      <c r="M3716" s="101" t="s">
        <v>15417</v>
      </c>
    </row>
    <row r="3717" customFormat="false" ht="18" hidden="false" customHeight="false" outlineLevel="0" collapsed="false">
      <c r="A3717" s="80" t="n">
        <v>3717</v>
      </c>
      <c r="B3717" s="81" t="s">
        <v>10914</v>
      </c>
      <c r="C3717" s="82" t="s">
        <v>10915</v>
      </c>
      <c r="D3717" s="84" t="s">
        <v>485</v>
      </c>
      <c r="E3717" s="85" t="s">
        <v>9</v>
      </c>
      <c r="F3717" s="93" t="s">
        <v>881</v>
      </c>
      <c r="G3717" s="88" t="s">
        <v>10916</v>
      </c>
      <c r="H3717" s="87" t="n">
        <v>45741</v>
      </c>
      <c r="I3717" s="88" t="s">
        <v>10917</v>
      </c>
      <c r="J3717" s="87" t="n">
        <v>42948</v>
      </c>
      <c r="K3717" s="92" t="n">
        <v>0.911</v>
      </c>
      <c r="L3717" s="80" t="s">
        <v>873</v>
      </c>
      <c r="M3717" s="101" t="s">
        <v>15417</v>
      </c>
    </row>
    <row r="3718" customFormat="false" ht="18" hidden="false" customHeight="false" outlineLevel="0" collapsed="false">
      <c r="A3718" s="80" t="n">
        <v>3718</v>
      </c>
      <c r="B3718" s="81" t="s">
        <v>10918</v>
      </c>
      <c r="C3718" s="82" t="s">
        <v>10919</v>
      </c>
      <c r="D3718" s="84" t="s">
        <v>485</v>
      </c>
      <c r="E3718" s="85" t="s">
        <v>9</v>
      </c>
      <c r="F3718" s="93" t="s">
        <v>881</v>
      </c>
      <c r="G3718" s="88" t="s">
        <v>10907</v>
      </c>
      <c r="H3718" s="87" t="n">
        <v>53205</v>
      </c>
      <c r="I3718" s="88" t="s">
        <v>10920</v>
      </c>
      <c r="J3718" s="87" t="n">
        <v>45199</v>
      </c>
      <c r="K3718" s="92" t="n">
        <v>0.961</v>
      </c>
      <c r="L3718" s="80" t="s">
        <v>873</v>
      </c>
      <c r="M3718" s="101" t="s">
        <v>15417</v>
      </c>
    </row>
    <row r="3719" customFormat="false" ht="18" hidden="false" customHeight="false" outlineLevel="0" collapsed="false">
      <c r="A3719" s="80" t="n">
        <v>3719</v>
      </c>
      <c r="B3719" s="81" t="s">
        <v>10921</v>
      </c>
      <c r="C3719" s="82" t="s">
        <v>10922</v>
      </c>
      <c r="D3719" s="84" t="s">
        <v>485</v>
      </c>
      <c r="E3719" s="85" t="s">
        <v>16</v>
      </c>
      <c r="F3719" s="86" t="s">
        <v>17</v>
      </c>
      <c r="G3719" s="88" t="s">
        <v>886</v>
      </c>
      <c r="H3719" s="88" t="s">
        <v>1232</v>
      </c>
      <c r="I3719" s="88" t="n">
        <v>0</v>
      </c>
      <c r="J3719" s="88" t="n">
        <v>0</v>
      </c>
      <c r="K3719" s="89" t="n">
        <v>0</v>
      </c>
      <c r="L3719" s="80" t="s">
        <v>873</v>
      </c>
      <c r="M3719" s="101" t="s">
        <v>15417</v>
      </c>
    </row>
    <row r="3720" customFormat="false" ht="18" hidden="false" customHeight="false" outlineLevel="0" collapsed="false">
      <c r="A3720" s="80" t="n">
        <v>3720</v>
      </c>
      <c r="B3720" s="81" t="s">
        <v>10923</v>
      </c>
      <c r="C3720" s="82" t="s">
        <v>10924</v>
      </c>
      <c r="D3720" s="84" t="s">
        <v>488</v>
      </c>
      <c r="E3720" s="85" t="s">
        <v>16</v>
      </c>
      <c r="F3720" s="86" t="s">
        <v>17</v>
      </c>
      <c r="G3720" s="87" t="n">
        <v>27925</v>
      </c>
      <c r="H3720" s="87" t="n">
        <v>27923</v>
      </c>
      <c r="I3720" s="87" t="n">
        <v>1547</v>
      </c>
      <c r="J3720" s="88" t="n">
        <v>0</v>
      </c>
      <c r="K3720" s="89" t="n">
        <v>0.028</v>
      </c>
      <c r="L3720" s="80" t="s">
        <v>873</v>
      </c>
      <c r="M3720" s="101" t="s">
        <v>15417</v>
      </c>
    </row>
    <row r="3721" customFormat="false" ht="15" hidden="false" customHeight="false" outlineLevel="0" collapsed="false">
      <c r="A3721" s="80" t="n">
        <v>3721</v>
      </c>
      <c r="B3721" s="81" t="s">
        <v>10925</v>
      </c>
      <c r="C3721" s="82" t="s">
        <v>10926</v>
      </c>
      <c r="D3721" s="84" t="s">
        <v>488</v>
      </c>
      <c r="E3721" s="85" t="s">
        <v>9</v>
      </c>
      <c r="F3721" s="86" t="s">
        <v>17</v>
      </c>
      <c r="G3721" s="88" t="s">
        <v>10907</v>
      </c>
      <c r="H3721" s="87" t="n">
        <v>53205</v>
      </c>
      <c r="I3721" s="88" t="s">
        <v>10927</v>
      </c>
      <c r="J3721" s="88" t="n">
        <v>0</v>
      </c>
      <c r="K3721" s="94" t="n">
        <v>0.419</v>
      </c>
      <c r="L3721" s="80" t="s">
        <v>873</v>
      </c>
      <c r="M3721" s="101" t="s">
        <v>15417</v>
      </c>
    </row>
    <row r="3722" customFormat="false" ht="18" hidden="false" customHeight="false" outlineLevel="0" collapsed="false">
      <c r="A3722" s="80" t="n">
        <v>3722</v>
      </c>
      <c r="B3722" s="81" t="s">
        <v>10928</v>
      </c>
      <c r="C3722" s="82" t="s">
        <v>10929</v>
      </c>
      <c r="D3722" s="84" t="s">
        <v>489</v>
      </c>
      <c r="E3722" s="85" t="s">
        <v>16</v>
      </c>
      <c r="F3722" s="86" t="s">
        <v>17</v>
      </c>
      <c r="G3722" s="87" t="n">
        <v>27925</v>
      </c>
      <c r="H3722" s="87" t="n">
        <v>27923</v>
      </c>
      <c r="I3722" s="87" t="n">
        <v>3315</v>
      </c>
      <c r="J3722" s="88" t="n">
        <v>0</v>
      </c>
      <c r="K3722" s="89" t="n">
        <v>0.059</v>
      </c>
      <c r="L3722" s="80" t="s">
        <v>873</v>
      </c>
      <c r="M3722" s="101" t="s">
        <v>15417</v>
      </c>
    </row>
    <row r="3723" customFormat="false" ht="18" hidden="false" customHeight="false" outlineLevel="0" collapsed="false">
      <c r="A3723" s="80" t="n">
        <v>3723</v>
      </c>
      <c r="B3723" s="81" t="s">
        <v>10930</v>
      </c>
      <c r="C3723" s="82" t="s">
        <v>10931</v>
      </c>
      <c r="D3723" s="84" t="s">
        <v>489</v>
      </c>
      <c r="E3723" s="85" t="s">
        <v>16</v>
      </c>
      <c r="F3723" s="93" t="s">
        <v>881</v>
      </c>
      <c r="G3723" s="88" t="s">
        <v>4275</v>
      </c>
      <c r="H3723" s="88" t="s">
        <v>10932</v>
      </c>
      <c r="I3723" s="87" t="n">
        <v>1218</v>
      </c>
      <c r="J3723" s="87" t="n">
        <v>7930</v>
      </c>
      <c r="K3723" s="89" t="n">
        <v>0.027</v>
      </c>
      <c r="L3723" s="80" t="s">
        <v>873</v>
      </c>
      <c r="M3723" s="101" t="s">
        <v>15417</v>
      </c>
    </row>
    <row r="3724" customFormat="false" ht="15" hidden="false" customHeight="false" outlineLevel="0" collapsed="false">
      <c r="A3724" s="80" t="n">
        <v>3724</v>
      </c>
      <c r="B3724" s="81" t="s">
        <v>10933</v>
      </c>
      <c r="C3724" s="82" t="s">
        <v>10934</v>
      </c>
      <c r="D3724" s="84" t="s">
        <v>489</v>
      </c>
      <c r="E3724" s="85" t="s">
        <v>9</v>
      </c>
      <c r="F3724" s="86" t="s">
        <v>17</v>
      </c>
      <c r="G3724" s="88" t="s">
        <v>10907</v>
      </c>
      <c r="H3724" s="87" t="n">
        <v>53205</v>
      </c>
      <c r="I3724" s="87" t="n">
        <v>2087</v>
      </c>
      <c r="J3724" s="88" t="n">
        <v>0</v>
      </c>
      <c r="K3724" s="89" t="n">
        <v>0.007</v>
      </c>
      <c r="L3724" s="80" t="s">
        <v>873</v>
      </c>
      <c r="M3724" s="101" t="s">
        <v>15417</v>
      </c>
    </row>
    <row r="3725" customFormat="false" ht="15" hidden="false" customHeight="false" outlineLevel="0" collapsed="false">
      <c r="A3725" s="80" t="n">
        <v>3725</v>
      </c>
      <c r="B3725" s="81" t="s">
        <v>10935</v>
      </c>
      <c r="C3725" s="82" t="s">
        <v>10936</v>
      </c>
      <c r="D3725" s="84" t="s">
        <v>489</v>
      </c>
      <c r="E3725" s="85" t="s">
        <v>9</v>
      </c>
      <c r="F3725" s="93" t="s">
        <v>881</v>
      </c>
      <c r="G3725" s="88" t="s">
        <v>10907</v>
      </c>
      <c r="H3725" s="87" t="n">
        <v>53205</v>
      </c>
      <c r="I3725" s="88" t="s">
        <v>10937</v>
      </c>
      <c r="J3725" s="87" t="n">
        <v>37032</v>
      </c>
      <c r="K3725" s="96" t="n">
        <v>0.742</v>
      </c>
      <c r="L3725" s="80" t="s">
        <v>873</v>
      </c>
      <c r="M3725" s="101" t="s">
        <v>15417</v>
      </c>
    </row>
    <row r="3726" customFormat="false" ht="15" hidden="false" customHeight="false" outlineLevel="0" collapsed="false">
      <c r="A3726" s="80" t="n">
        <v>3726</v>
      </c>
      <c r="B3726" s="81" t="s">
        <v>10938</v>
      </c>
      <c r="C3726" s="82" t="s">
        <v>10939</v>
      </c>
      <c r="D3726" s="84" t="s">
        <v>489</v>
      </c>
      <c r="E3726" s="85" t="s">
        <v>9</v>
      </c>
      <c r="F3726" s="86" t="s">
        <v>17</v>
      </c>
      <c r="G3726" s="88" t="s">
        <v>10907</v>
      </c>
      <c r="H3726" s="87" t="n">
        <v>53205</v>
      </c>
      <c r="I3726" s="87" t="n">
        <v>2088</v>
      </c>
      <c r="J3726" s="88" t="n">
        <v>0</v>
      </c>
      <c r="K3726" s="89" t="n">
        <v>0.007</v>
      </c>
      <c r="L3726" s="80" t="s">
        <v>873</v>
      </c>
      <c r="M3726" s="101" t="s">
        <v>15417</v>
      </c>
    </row>
    <row r="3727" customFormat="false" ht="18" hidden="false" customHeight="false" outlineLevel="0" collapsed="false">
      <c r="A3727" s="80" t="n">
        <v>3727</v>
      </c>
      <c r="B3727" s="81" t="s">
        <v>10940</v>
      </c>
      <c r="C3727" s="82" t="s">
        <v>10941</v>
      </c>
      <c r="D3727" s="84" t="s">
        <v>489</v>
      </c>
      <c r="E3727" s="85" t="s">
        <v>10</v>
      </c>
      <c r="F3727" s="93" t="s">
        <v>881</v>
      </c>
      <c r="G3727" s="87" t="n">
        <v>15910</v>
      </c>
      <c r="H3727" s="87" t="n">
        <v>9990</v>
      </c>
      <c r="I3727" s="87" t="n">
        <v>14639</v>
      </c>
      <c r="J3727" s="87" t="n">
        <v>7435</v>
      </c>
      <c r="K3727" s="92" t="n">
        <v>0.852</v>
      </c>
      <c r="L3727" s="80" t="s">
        <v>873</v>
      </c>
      <c r="M3727" s="101" t="s">
        <v>15417</v>
      </c>
    </row>
    <row r="3728" customFormat="false" ht="18" hidden="false" customHeight="false" outlineLevel="0" collapsed="false">
      <c r="A3728" s="80" t="n">
        <v>3728</v>
      </c>
      <c r="B3728" s="81" t="s">
        <v>10942</v>
      </c>
      <c r="C3728" s="82" t="s">
        <v>10943</v>
      </c>
      <c r="D3728" s="84" t="s">
        <v>491</v>
      </c>
      <c r="E3728" s="85" t="s">
        <v>9</v>
      </c>
      <c r="F3728" s="93" t="s">
        <v>881</v>
      </c>
      <c r="G3728" s="88" t="s">
        <v>10907</v>
      </c>
      <c r="H3728" s="87" t="n">
        <v>53205</v>
      </c>
      <c r="I3728" s="88" t="s">
        <v>10944</v>
      </c>
      <c r="J3728" s="87" t="n">
        <v>52790</v>
      </c>
      <c r="K3728" s="92" t="n">
        <v>0.984</v>
      </c>
      <c r="L3728" s="80" t="s">
        <v>873</v>
      </c>
      <c r="M3728" s="101" t="s">
        <v>15417</v>
      </c>
    </row>
    <row r="3729" customFormat="false" ht="18" hidden="false" customHeight="false" outlineLevel="0" collapsed="false">
      <c r="A3729" s="80" t="n">
        <v>3729</v>
      </c>
      <c r="B3729" s="81" t="s">
        <v>10945</v>
      </c>
      <c r="C3729" s="82" t="s">
        <v>10946</v>
      </c>
      <c r="D3729" s="84" t="s">
        <v>491</v>
      </c>
      <c r="E3729" s="85" t="s">
        <v>9</v>
      </c>
      <c r="F3729" s="93" t="s">
        <v>881</v>
      </c>
      <c r="G3729" s="88" t="s">
        <v>10907</v>
      </c>
      <c r="H3729" s="87" t="n">
        <v>53205</v>
      </c>
      <c r="I3729" s="87" t="n">
        <v>86390</v>
      </c>
      <c r="J3729" s="87" t="n">
        <v>18705</v>
      </c>
      <c r="K3729" s="94" t="n">
        <v>0.352</v>
      </c>
      <c r="L3729" s="80" t="s">
        <v>873</v>
      </c>
      <c r="M3729" s="101" t="s">
        <v>15417</v>
      </c>
    </row>
    <row r="3730" customFormat="false" ht="18" hidden="false" customHeight="false" outlineLevel="0" collapsed="false">
      <c r="A3730" s="80" t="n">
        <v>3730</v>
      </c>
      <c r="B3730" s="81" t="s">
        <v>10947</v>
      </c>
      <c r="C3730" s="82" t="s">
        <v>10948</v>
      </c>
      <c r="D3730" s="84" t="s">
        <v>491</v>
      </c>
      <c r="E3730" s="85" t="s">
        <v>9</v>
      </c>
      <c r="F3730" s="93" t="s">
        <v>881</v>
      </c>
      <c r="G3730" s="88" t="s">
        <v>10907</v>
      </c>
      <c r="H3730" s="87" t="n">
        <v>53205</v>
      </c>
      <c r="I3730" s="88" t="s">
        <v>10949</v>
      </c>
      <c r="J3730" s="87" t="n">
        <v>51634</v>
      </c>
      <c r="K3730" s="92" t="n">
        <v>0.988</v>
      </c>
      <c r="L3730" s="80" t="s">
        <v>873</v>
      </c>
      <c r="M3730" s="101" t="s">
        <v>15417</v>
      </c>
    </row>
    <row r="3731" customFormat="false" ht="18" hidden="false" customHeight="false" outlineLevel="0" collapsed="false">
      <c r="A3731" s="80" t="n">
        <v>3731</v>
      </c>
      <c r="B3731" s="81" t="s">
        <v>10950</v>
      </c>
      <c r="C3731" s="82" t="s">
        <v>10951</v>
      </c>
      <c r="D3731" s="84" t="s">
        <v>491</v>
      </c>
      <c r="E3731" s="85" t="s">
        <v>10</v>
      </c>
      <c r="F3731" s="93" t="s">
        <v>881</v>
      </c>
      <c r="G3731" s="87" t="n">
        <v>15910</v>
      </c>
      <c r="H3731" s="87" t="n">
        <v>9990</v>
      </c>
      <c r="I3731" s="87" t="n">
        <v>14698</v>
      </c>
      <c r="J3731" s="87" t="n">
        <v>9924</v>
      </c>
      <c r="K3731" s="92" t="n">
        <v>0.951</v>
      </c>
      <c r="L3731" s="80" t="s">
        <v>873</v>
      </c>
      <c r="M3731" s="101" t="s">
        <v>15417</v>
      </c>
    </row>
    <row r="3732" customFormat="false" ht="18" hidden="false" customHeight="false" outlineLevel="0" collapsed="false">
      <c r="A3732" s="80" t="n">
        <v>3732</v>
      </c>
      <c r="B3732" s="81" t="s">
        <v>10952</v>
      </c>
      <c r="C3732" s="82" t="s">
        <v>10953</v>
      </c>
      <c r="D3732" s="84" t="s">
        <v>491</v>
      </c>
      <c r="E3732" s="85" t="s">
        <v>10</v>
      </c>
      <c r="F3732" s="93" t="s">
        <v>881</v>
      </c>
      <c r="G3732" s="87" t="n">
        <v>15910</v>
      </c>
      <c r="H3732" s="87" t="n">
        <v>9990</v>
      </c>
      <c r="I3732" s="87" t="n">
        <v>15088</v>
      </c>
      <c r="J3732" s="87" t="n">
        <v>9924</v>
      </c>
      <c r="K3732" s="92" t="n">
        <v>0.966</v>
      </c>
      <c r="L3732" s="80" t="s">
        <v>873</v>
      </c>
      <c r="M3732" s="101" t="s">
        <v>15417</v>
      </c>
    </row>
    <row r="3733" customFormat="false" ht="18" hidden="false" customHeight="false" outlineLevel="0" collapsed="false">
      <c r="A3733" s="80" t="n">
        <v>3733</v>
      </c>
      <c r="B3733" s="81" t="s">
        <v>10954</v>
      </c>
      <c r="C3733" s="82" t="s">
        <v>10955</v>
      </c>
      <c r="D3733" s="84" t="s">
        <v>494</v>
      </c>
      <c r="E3733" s="85" t="s">
        <v>16</v>
      </c>
      <c r="F3733" s="86" t="s">
        <v>17</v>
      </c>
      <c r="G3733" s="87" t="n">
        <v>28000</v>
      </c>
      <c r="H3733" s="88" t="n">
        <v>0</v>
      </c>
      <c r="I3733" s="88" t="n">
        <v>50</v>
      </c>
      <c r="J3733" s="88" t="n">
        <v>0</v>
      </c>
      <c r="K3733" s="89" t="n">
        <v>0.002</v>
      </c>
      <c r="L3733" s="80" t="s">
        <v>873</v>
      </c>
      <c r="M3733" s="101" t="s">
        <v>15417</v>
      </c>
    </row>
    <row r="3734" customFormat="false" ht="18" hidden="false" customHeight="false" outlineLevel="0" collapsed="false">
      <c r="A3734" s="80" t="n">
        <v>3734</v>
      </c>
      <c r="B3734" s="81" t="s">
        <v>10956</v>
      </c>
      <c r="C3734" s="82" t="s">
        <v>10957</v>
      </c>
      <c r="D3734" s="84" t="s">
        <v>494</v>
      </c>
      <c r="E3734" s="85" t="s">
        <v>9</v>
      </c>
      <c r="F3734" s="86" t="s">
        <v>17</v>
      </c>
      <c r="G3734" s="87" t="n">
        <v>43975</v>
      </c>
      <c r="H3734" s="87" t="n">
        <v>11891</v>
      </c>
      <c r="I3734" s="87" t="n">
        <v>22410</v>
      </c>
      <c r="J3734" s="88" t="n">
        <v>0</v>
      </c>
      <c r="K3734" s="94" t="n">
        <v>0.401</v>
      </c>
      <c r="L3734" s="80" t="s">
        <v>873</v>
      </c>
      <c r="M3734" s="101" t="s">
        <v>15417</v>
      </c>
    </row>
    <row r="3735" customFormat="false" ht="18" hidden="false" customHeight="false" outlineLevel="0" collapsed="false">
      <c r="A3735" s="80" t="n">
        <v>3735</v>
      </c>
      <c r="B3735" s="81" t="s">
        <v>10958</v>
      </c>
      <c r="C3735" s="82" t="s">
        <v>10959</v>
      </c>
      <c r="D3735" s="84" t="s">
        <v>494</v>
      </c>
      <c r="E3735" s="85" t="s">
        <v>9</v>
      </c>
      <c r="F3735" s="86" t="s">
        <v>17</v>
      </c>
      <c r="G3735" s="87" t="n">
        <v>43975</v>
      </c>
      <c r="H3735" s="87" t="n">
        <v>11891</v>
      </c>
      <c r="I3735" s="87" t="n">
        <v>17664</v>
      </c>
      <c r="J3735" s="88" t="n">
        <v>0</v>
      </c>
      <c r="K3735" s="94" t="n">
        <v>0.316</v>
      </c>
      <c r="L3735" s="80" t="s">
        <v>873</v>
      </c>
      <c r="M3735" s="101" t="s">
        <v>15417</v>
      </c>
    </row>
    <row r="3736" customFormat="false" ht="18" hidden="false" customHeight="false" outlineLevel="0" collapsed="false">
      <c r="A3736" s="80" t="n">
        <v>3736</v>
      </c>
      <c r="B3736" s="81" t="s">
        <v>10960</v>
      </c>
      <c r="C3736" s="82" t="s">
        <v>10961</v>
      </c>
      <c r="D3736" s="84" t="s">
        <v>494</v>
      </c>
      <c r="E3736" s="85" t="s">
        <v>9</v>
      </c>
      <c r="F3736" s="86" t="s">
        <v>17</v>
      </c>
      <c r="G3736" s="87" t="n">
        <v>43975</v>
      </c>
      <c r="H3736" s="87" t="n">
        <v>11891</v>
      </c>
      <c r="I3736" s="87" t="n">
        <v>8177</v>
      </c>
      <c r="J3736" s="88" t="n">
        <v>0</v>
      </c>
      <c r="K3736" s="89" t="n">
        <v>0.146</v>
      </c>
      <c r="L3736" s="80" t="s">
        <v>873</v>
      </c>
      <c r="M3736" s="101" t="s">
        <v>15417</v>
      </c>
    </row>
    <row r="3737" customFormat="false" ht="18" hidden="false" customHeight="false" outlineLevel="0" collapsed="false">
      <c r="A3737" s="80" t="n">
        <v>3737</v>
      </c>
      <c r="B3737" s="81" t="s">
        <v>10962</v>
      </c>
      <c r="C3737" s="82" t="s">
        <v>10963</v>
      </c>
      <c r="D3737" s="84" t="s">
        <v>494</v>
      </c>
      <c r="E3737" s="85" t="s">
        <v>12</v>
      </c>
      <c r="F3737" s="91" t="s">
        <v>18</v>
      </c>
      <c r="G3737" s="88" t="s">
        <v>10964</v>
      </c>
      <c r="H3737" s="88" t="s">
        <v>10965</v>
      </c>
      <c r="I3737" s="88" t="s">
        <v>10966</v>
      </c>
      <c r="J3737" s="88" t="n">
        <v>0</v>
      </c>
      <c r="K3737" s="96" t="n">
        <v>0.725</v>
      </c>
      <c r="L3737" s="80" t="s">
        <v>873</v>
      </c>
      <c r="M3737" s="101" t="s">
        <v>15417</v>
      </c>
    </row>
    <row r="3738" customFormat="false" ht="18" hidden="false" customHeight="false" outlineLevel="0" collapsed="false">
      <c r="A3738" s="80" t="n">
        <v>3738</v>
      </c>
      <c r="B3738" s="81" t="s">
        <v>10967</v>
      </c>
      <c r="C3738" s="82" t="s">
        <v>10968</v>
      </c>
      <c r="D3738" s="84" t="s">
        <v>494</v>
      </c>
      <c r="E3738" s="85" t="s">
        <v>11</v>
      </c>
      <c r="F3738" s="91" t="s">
        <v>18</v>
      </c>
      <c r="G3738" s="87" t="n">
        <v>16000</v>
      </c>
      <c r="H3738" s="88" t="n">
        <v>0</v>
      </c>
      <c r="I3738" s="87" t="n">
        <v>14863</v>
      </c>
      <c r="J3738" s="88" t="n">
        <v>0</v>
      </c>
      <c r="K3738" s="92" t="n">
        <v>0.929</v>
      </c>
      <c r="L3738" s="80" t="s">
        <v>873</v>
      </c>
      <c r="M3738" s="101" t="s">
        <v>15417</v>
      </c>
    </row>
    <row r="3739" customFormat="false" ht="27" hidden="false" customHeight="false" outlineLevel="0" collapsed="false">
      <c r="A3739" s="80" t="n">
        <v>3739</v>
      </c>
      <c r="B3739" s="81" t="s">
        <v>10969</v>
      </c>
      <c r="C3739" s="82" t="s">
        <v>10970</v>
      </c>
      <c r="D3739" s="84" t="s">
        <v>494</v>
      </c>
      <c r="E3739" s="85" t="s">
        <v>11</v>
      </c>
      <c r="F3739" s="91" t="s">
        <v>18</v>
      </c>
      <c r="G3739" s="87" t="n">
        <v>16000</v>
      </c>
      <c r="H3739" s="88" t="n">
        <v>0</v>
      </c>
      <c r="I3739" s="87" t="n">
        <v>13658</v>
      </c>
      <c r="J3739" s="88" t="n">
        <v>0</v>
      </c>
      <c r="K3739" s="92" t="n">
        <v>0.854</v>
      </c>
      <c r="L3739" s="80" t="s">
        <v>873</v>
      </c>
      <c r="M3739" s="101" t="s">
        <v>15417</v>
      </c>
    </row>
    <row r="3740" customFormat="false" ht="18" hidden="false" customHeight="false" outlineLevel="0" collapsed="false">
      <c r="A3740" s="80" t="n">
        <v>3740</v>
      </c>
      <c r="B3740" s="81" t="s">
        <v>10971</v>
      </c>
      <c r="C3740" s="82" t="s">
        <v>10972</v>
      </c>
      <c r="D3740" s="84" t="s">
        <v>496</v>
      </c>
      <c r="E3740" s="85" t="s">
        <v>9</v>
      </c>
      <c r="F3740" s="91" t="s">
        <v>18</v>
      </c>
      <c r="G3740" s="87" t="n">
        <v>43975</v>
      </c>
      <c r="H3740" s="87" t="n">
        <v>11891</v>
      </c>
      <c r="I3740" s="87" t="n">
        <v>23212</v>
      </c>
      <c r="J3740" s="88" t="n">
        <v>0</v>
      </c>
      <c r="K3740" s="94" t="n">
        <v>0.415</v>
      </c>
      <c r="L3740" s="80" t="s">
        <v>873</v>
      </c>
      <c r="M3740" s="101" t="s">
        <v>15417</v>
      </c>
    </row>
    <row r="3741" customFormat="false" ht="18" hidden="false" customHeight="false" outlineLevel="0" collapsed="false">
      <c r="A3741" s="80" t="n">
        <v>3741</v>
      </c>
      <c r="B3741" s="81" t="s">
        <v>10973</v>
      </c>
      <c r="C3741" s="82" t="s">
        <v>10974</v>
      </c>
      <c r="D3741" s="84" t="s">
        <v>496</v>
      </c>
      <c r="E3741" s="85" t="s">
        <v>9</v>
      </c>
      <c r="F3741" s="86" t="s">
        <v>17</v>
      </c>
      <c r="G3741" s="87" t="n">
        <v>43975</v>
      </c>
      <c r="H3741" s="87" t="n">
        <v>11891</v>
      </c>
      <c r="I3741" s="87" t="n">
        <v>8251</v>
      </c>
      <c r="J3741" s="88" t="n">
        <v>0</v>
      </c>
      <c r="K3741" s="89" t="n">
        <v>0.148</v>
      </c>
      <c r="L3741" s="80" t="s">
        <v>873</v>
      </c>
      <c r="M3741" s="101" t="s">
        <v>15417</v>
      </c>
    </row>
    <row r="3742" customFormat="false" ht="18" hidden="false" customHeight="false" outlineLevel="0" collapsed="false">
      <c r="A3742" s="80" t="n">
        <v>3742</v>
      </c>
      <c r="B3742" s="81" t="s">
        <v>10975</v>
      </c>
      <c r="C3742" s="82" t="s">
        <v>10976</v>
      </c>
      <c r="D3742" s="84" t="s">
        <v>496</v>
      </c>
      <c r="E3742" s="85" t="s">
        <v>11</v>
      </c>
      <c r="F3742" s="91" t="s">
        <v>18</v>
      </c>
      <c r="G3742" s="87" t="n">
        <v>16000</v>
      </c>
      <c r="H3742" s="88" t="n">
        <v>0</v>
      </c>
      <c r="I3742" s="87" t="n">
        <v>7163</v>
      </c>
      <c r="J3742" s="88" t="n">
        <v>0</v>
      </c>
      <c r="K3742" s="94" t="n">
        <v>0.448</v>
      </c>
      <c r="L3742" s="80" t="s">
        <v>873</v>
      </c>
      <c r="M3742" s="101" t="s">
        <v>15417</v>
      </c>
    </row>
    <row r="3743" customFormat="false" ht="18" hidden="false" customHeight="false" outlineLevel="0" collapsed="false">
      <c r="A3743" s="80" t="n">
        <v>3743</v>
      </c>
      <c r="B3743" s="81" t="s">
        <v>10977</v>
      </c>
      <c r="C3743" s="82" t="s">
        <v>10978</v>
      </c>
      <c r="D3743" s="84" t="s">
        <v>496</v>
      </c>
      <c r="E3743" s="85" t="s">
        <v>11</v>
      </c>
      <c r="F3743" s="93" t="s">
        <v>881</v>
      </c>
      <c r="G3743" s="87" t="n">
        <v>16000</v>
      </c>
      <c r="H3743" s="88" t="n">
        <v>0</v>
      </c>
      <c r="I3743" s="87" t="n">
        <v>9814</v>
      </c>
      <c r="J3743" s="88" t="n">
        <v>0</v>
      </c>
      <c r="K3743" s="96" t="n">
        <v>0.613</v>
      </c>
      <c r="L3743" s="80" t="s">
        <v>873</v>
      </c>
      <c r="M3743" s="101" t="s">
        <v>15417</v>
      </c>
    </row>
    <row r="3744" customFormat="false" ht="15" hidden="false" customHeight="false" outlineLevel="0" collapsed="false">
      <c r="A3744" s="80" t="n">
        <v>3744</v>
      </c>
      <c r="B3744" s="81" t="s">
        <v>10979</v>
      </c>
      <c r="C3744" s="82" t="s">
        <v>10980</v>
      </c>
      <c r="D3744" s="84" t="s">
        <v>500</v>
      </c>
      <c r="E3744" s="85" t="s">
        <v>9</v>
      </c>
      <c r="F3744" s="93" t="s">
        <v>881</v>
      </c>
      <c r="G3744" s="88" t="s">
        <v>876</v>
      </c>
      <c r="H3744" s="87" t="n">
        <v>35193</v>
      </c>
      <c r="I3744" s="88" t="s">
        <v>10981</v>
      </c>
      <c r="J3744" s="88" t="n">
        <v>0</v>
      </c>
      <c r="K3744" s="96" t="n">
        <v>0.691</v>
      </c>
      <c r="L3744" s="80" t="s">
        <v>873</v>
      </c>
      <c r="M3744" s="101" t="s">
        <v>15417</v>
      </c>
    </row>
    <row r="3745" customFormat="false" ht="15" hidden="false" customHeight="false" outlineLevel="0" collapsed="false">
      <c r="A3745" s="80" t="n">
        <v>3745</v>
      </c>
      <c r="B3745" s="81" t="s">
        <v>10982</v>
      </c>
      <c r="C3745" s="82" t="s">
        <v>10983</v>
      </c>
      <c r="D3745" s="84" t="s">
        <v>500</v>
      </c>
      <c r="E3745" s="85" t="s">
        <v>9</v>
      </c>
      <c r="F3745" s="91" t="s">
        <v>18</v>
      </c>
      <c r="G3745" s="88" t="s">
        <v>10984</v>
      </c>
      <c r="H3745" s="87" t="n">
        <v>34793</v>
      </c>
      <c r="I3745" s="87" t="n">
        <v>74374</v>
      </c>
      <c r="J3745" s="88" t="n">
        <v>0</v>
      </c>
      <c r="K3745" s="94" t="n">
        <v>0.455</v>
      </c>
      <c r="L3745" s="80" t="s">
        <v>873</v>
      </c>
      <c r="M3745" s="101" t="s">
        <v>15417</v>
      </c>
    </row>
    <row r="3746" customFormat="false" ht="18" hidden="false" customHeight="false" outlineLevel="0" collapsed="false">
      <c r="A3746" s="80" t="n">
        <v>3746</v>
      </c>
      <c r="B3746" s="81" t="s">
        <v>10985</v>
      </c>
      <c r="C3746" s="82" t="s">
        <v>10986</v>
      </c>
      <c r="D3746" s="84" t="s">
        <v>500</v>
      </c>
      <c r="E3746" s="85" t="s">
        <v>16</v>
      </c>
      <c r="F3746" s="86" t="s">
        <v>17</v>
      </c>
      <c r="G3746" s="88" t="s">
        <v>10987</v>
      </c>
      <c r="H3746" s="88" t="s">
        <v>10988</v>
      </c>
      <c r="I3746" s="87" t="n">
        <v>36400</v>
      </c>
      <c r="J3746" s="87" t="n">
        <v>56611</v>
      </c>
      <c r="K3746" s="94" t="n">
        <v>0.353</v>
      </c>
      <c r="L3746" s="80" t="s">
        <v>873</v>
      </c>
      <c r="M3746" s="101" t="s">
        <v>15417</v>
      </c>
    </row>
    <row r="3747" customFormat="false" ht="15" hidden="false" customHeight="false" outlineLevel="0" collapsed="false">
      <c r="A3747" s="80" t="n">
        <v>3747</v>
      </c>
      <c r="B3747" s="81" t="s">
        <v>10989</v>
      </c>
      <c r="C3747" s="82" t="s">
        <v>10990</v>
      </c>
      <c r="D3747" s="84" t="s">
        <v>500</v>
      </c>
      <c r="E3747" s="85" t="s">
        <v>10</v>
      </c>
      <c r="F3747" s="91" t="s">
        <v>18</v>
      </c>
      <c r="G3747" s="87" t="n">
        <v>16000</v>
      </c>
      <c r="H3747" s="88" t="n">
        <v>0</v>
      </c>
      <c r="I3747" s="87" t="n">
        <v>14326</v>
      </c>
      <c r="J3747" s="88" t="n">
        <v>0</v>
      </c>
      <c r="K3747" s="92" t="n">
        <v>0.895</v>
      </c>
      <c r="L3747" s="80" t="s">
        <v>873</v>
      </c>
      <c r="M3747" s="101" t="s">
        <v>15417</v>
      </c>
    </row>
    <row r="3748" customFormat="false" ht="18" hidden="false" customHeight="false" outlineLevel="0" collapsed="false">
      <c r="A3748" s="80" t="n">
        <v>3748</v>
      </c>
      <c r="B3748" s="81" t="s">
        <v>10991</v>
      </c>
      <c r="C3748" s="82" t="s">
        <v>10992</v>
      </c>
      <c r="D3748" s="84" t="s">
        <v>501</v>
      </c>
      <c r="E3748" s="85" t="s">
        <v>16</v>
      </c>
      <c r="F3748" s="86" t="s">
        <v>17</v>
      </c>
      <c r="G3748" s="87" t="n">
        <v>28000</v>
      </c>
      <c r="H3748" s="88" t="n">
        <v>0</v>
      </c>
      <c r="I3748" s="87" t="n">
        <v>5525</v>
      </c>
      <c r="J3748" s="88" t="n">
        <v>0</v>
      </c>
      <c r="K3748" s="89" t="n">
        <v>0.197</v>
      </c>
      <c r="L3748" s="80" t="s">
        <v>873</v>
      </c>
      <c r="M3748" s="101" t="s">
        <v>15417</v>
      </c>
    </row>
    <row r="3749" customFormat="false" ht="18" hidden="false" customHeight="false" outlineLevel="0" collapsed="false">
      <c r="A3749" s="80" t="n">
        <v>3749</v>
      </c>
      <c r="B3749" s="81" t="s">
        <v>10993</v>
      </c>
      <c r="C3749" s="82" t="s">
        <v>10994</v>
      </c>
      <c r="D3749" s="84" t="s">
        <v>503</v>
      </c>
      <c r="E3749" s="85" t="s">
        <v>16</v>
      </c>
      <c r="F3749" s="86" t="s">
        <v>17</v>
      </c>
      <c r="G3749" s="87" t="n">
        <v>28000</v>
      </c>
      <c r="H3749" s="88" t="n">
        <v>0</v>
      </c>
      <c r="I3749" s="87" t="n">
        <v>8972</v>
      </c>
      <c r="J3749" s="88" t="n">
        <v>0</v>
      </c>
      <c r="K3749" s="94" t="n">
        <v>0.32</v>
      </c>
      <c r="L3749" s="80" t="s">
        <v>873</v>
      </c>
      <c r="M3749" s="101" t="s">
        <v>15417</v>
      </c>
    </row>
    <row r="3750" customFormat="false" ht="18" hidden="false" customHeight="false" outlineLevel="0" collapsed="false">
      <c r="A3750" s="80" t="n">
        <v>3750</v>
      </c>
      <c r="B3750" s="81" t="s">
        <v>10995</v>
      </c>
      <c r="C3750" s="82" t="s">
        <v>10996</v>
      </c>
      <c r="D3750" s="84" t="s">
        <v>503</v>
      </c>
      <c r="E3750" s="85" t="s">
        <v>9</v>
      </c>
      <c r="F3750" s="93" t="s">
        <v>881</v>
      </c>
      <c r="G3750" s="87" t="n">
        <v>43975</v>
      </c>
      <c r="H3750" s="87" t="n">
        <v>11891</v>
      </c>
      <c r="I3750" s="87" t="n">
        <v>37899</v>
      </c>
      <c r="J3750" s="87" t="n">
        <v>6691</v>
      </c>
      <c r="K3750" s="96" t="n">
        <v>0.798</v>
      </c>
      <c r="L3750" s="80" t="s">
        <v>873</v>
      </c>
      <c r="M3750" s="101" t="s">
        <v>15417</v>
      </c>
    </row>
    <row r="3751" customFormat="false" ht="18" hidden="false" customHeight="false" outlineLevel="0" collapsed="false">
      <c r="A3751" s="80" t="n">
        <v>3751</v>
      </c>
      <c r="B3751" s="81" t="s">
        <v>10997</v>
      </c>
      <c r="C3751" s="82" t="s">
        <v>10998</v>
      </c>
      <c r="D3751" s="84" t="s">
        <v>504</v>
      </c>
      <c r="E3751" s="85" t="s">
        <v>9</v>
      </c>
      <c r="F3751" s="93" t="s">
        <v>881</v>
      </c>
      <c r="G3751" s="88" t="s">
        <v>10907</v>
      </c>
      <c r="H3751" s="87" t="n">
        <v>53205</v>
      </c>
      <c r="I3751" s="88" t="s">
        <v>10999</v>
      </c>
      <c r="J3751" s="87" t="n">
        <v>53199</v>
      </c>
      <c r="K3751" s="92" t="n">
        <v>0.995</v>
      </c>
      <c r="L3751" s="80" t="s">
        <v>873</v>
      </c>
      <c r="M3751" s="101" t="s">
        <v>15417</v>
      </c>
    </row>
    <row r="3752" customFormat="false" ht="18" hidden="false" customHeight="false" outlineLevel="0" collapsed="false">
      <c r="A3752" s="80" t="n">
        <v>3752</v>
      </c>
      <c r="B3752" s="81" t="s">
        <v>11000</v>
      </c>
      <c r="C3752" s="82" t="s">
        <v>11001</v>
      </c>
      <c r="D3752" s="84" t="s">
        <v>504</v>
      </c>
      <c r="E3752" s="85" t="s">
        <v>9</v>
      </c>
      <c r="F3752" s="93" t="s">
        <v>881</v>
      </c>
      <c r="G3752" s="88" t="s">
        <v>10907</v>
      </c>
      <c r="H3752" s="87" t="n">
        <v>53205</v>
      </c>
      <c r="I3752" s="88" t="s">
        <v>11002</v>
      </c>
      <c r="J3752" s="87" t="n">
        <v>53199</v>
      </c>
      <c r="K3752" s="92" t="n">
        <v>0.997</v>
      </c>
      <c r="L3752" s="80" t="s">
        <v>873</v>
      </c>
      <c r="M3752" s="101" t="s">
        <v>15417</v>
      </c>
    </row>
    <row r="3753" customFormat="false" ht="27" hidden="false" customHeight="false" outlineLevel="0" collapsed="false">
      <c r="A3753" s="80" t="n">
        <v>3753</v>
      </c>
      <c r="B3753" s="81" t="s">
        <v>11003</v>
      </c>
      <c r="C3753" s="82" t="s">
        <v>11004</v>
      </c>
      <c r="D3753" s="84" t="s">
        <v>504</v>
      </c>
      <c r="E3753" s="85" t="s">
        <v>9</v>
      </c>
      <c r="F3753" s="86" t="s">
        <v>17</v>
      </c>
      <c r="G3753" s="87" t="n">
        <v>41414</v>
      </c>
      <c r="H3753" s="87" t="n">
        <v>9779</v>
      </c>
      <c r="I3753" s="87" t="n">
        <v>40977</v>
      </c>
      <c r="J3753" s="88" t="n">
        <v>0</v>
      </c>
      <c r="K3753" s="92" t="n">
        <v>0.8</v>
      </c>
      <c r="L3753" s="80" t="s">
        <v>873</v>
      </c>
      <c r="M3753" s="101" t="s">
        <v>15417</v>
      </c>
    </row>
    <row r="3754" customFormat="false" ht="27" hidden="false" customHeight="false" outlineLevel="0" collapsed="false">
      <c r="A3754" s="80" t="n">
        <v>3754</v>
      </c>
      <c r="B3754" s="81" t="s">
        <v>11005</v>
      </c>
      <c r="C3754" s="82" t="s">
        <v>11006</v>
      </c>
      <c r="D3754" s="84" t="s">
        <v>504</v>
      </c>
      <c r="E3754" s="85" t="s">
        <v>9</v>
      </c>
      <c r="F3754" s="86" t="s">
        <v>17</v>
      </c>
      <c r="G3754" s="88" t="s">
        <v>11007</v>
      </c>
      <c r="H3754" s="87" t="n">
        <v>30966</v>
      </c>
      <c r="I3754" s="87" t="n">
        <v>90776</v>
      </c>
      <c r="J3754" s="87" t="n">
        <v>29998</v>
      </c>
      <c r="K3754" s="92" t="n">
        <v>0.859</v>
      </c>
      <c r="L3754" s="80" t="s">
        <v>873</v>
      </c>
      <c r="M3754" s="101" t="s">
        <v>15417</v>
      </c>
    </row>
    <row r="3755" customFormat="false" ht="18" hidden="false" customHeight="false" outlineLevel="0" collapsed="false">
      <c r="A3755" s="80" t="n">
        <v>3755</v>
      </c>
      <c r="B3755" s="81" t="s">
        <v>11008</v>
      </c>
      <c r="C3755" s="82" t="s">
        <v>11009</v>
      </c>
      <c r="D3755" s="84" t="s">
        <v>504</v>
      </c>
      <c r="E3755" s="85" t="s">
        <v>16</v>
      </c>
      <c r="F3755" s="86" t="s">
        <v>17</v>
      </c>
      <c r="G3755" s="88" t="s">
        <v>886</v>
      </c>
      <c r="H3755" s="88" t="s">
        <v>1232</v>
      </c>
      <c r="I3755" s="87" t="n">
        <v>5481</v>
      </c>
      <c r="J3755" s="88" t="n">
        <v>0</v>
      </c>
      <c r="K3755" s="89" t="n">
        <v>0.021</v>
      </c>
      <c r="L3755" s="80" t="s">
        <v>873</v>
      </c>
      <c r="M3755" s="101" t="s">
        <v>15417</v>
      </c>
    </row>
    <row r="3756" customFormat="false" ht="15" hidden="false" customHeight="false" outlineLevel="0" collapsed="false">
      <c r="A3756" s="80" t="n">
        <v>3756</v>
      </c>
      <c r="B3756" s="81" t="s">
        <v>11010</v>
      </c>
      <c r="C3756" s="82" t="s">
        <v>11011</v>
      </c>
      <c r="D3756" s="84" t="s">
        <v>504</v>
      </c>
      <c r="E3756" s="85" t="s">
        <v>13</v>
      </c>
      <c r="F3756" s="86" t="s">
        <v>17</v>
      </c>
      <c r="G3756" s="88" t="s">
        <v>11012</v>
      </c>
      <c r="H3756" s="87" t="n">
        <v>65221</v>
      </c>
      <c r="I3756" s="88" t="s">
        <v>11013</v>
      </c>
      <c r="J3756" s="88" t="n">
        <v>0</v>
      </c>
      <c r="K3756" s="96" t="n">
        <v>0.685</v>
      </c>
      <c r="L3756" s="80" t="s">
        <v>873</v>
      </c>
      <c r="M3756" s="101" t="s">
        <v>15417</v>
      </c>
    </row>
    <row r="3757" customFormat="false" ht="18" hidden="false" customHeight="false" outlineLevel="0" collapsed="false">
      <c r="A3757" s="80" t="n">
        <v>3757</v>
      </c>
      <c r="B3757" s="81" t="s">
        <v>11014</v>
      </c>
      <c r="C3757" s="82" t="s">
        <v>11015</v>
      </c>
      <c r="D3757" s="84" t="s">
        <v>504</v>
      </c>
      <c r="E3757" s="85" t="s">
        <v>11</v>
      </c>
      <c r="F3757" s="86" t="s">
        <v>17</v>
      </c>
      <c r="G3757" s="88" t="s">
        <v>11016</v>
      </c>
      <c r="H3757" s="87" t="n">
        <v>28986</v>
      </c>
      <c r="I3757" s="88" t="s">
        <v>11017</v>
      </c>
      <c r="J3757" s="88" t="n">
        <v>0</v>
      </c>
      <c r="K3757" s="92" t="n">
        <v>0.8</v>
      </c>
      <c r="L3757" s="80" t="s">
        <v>873</v>
      </c>
      <c r="M3757" s="101" t="s">
        <v>15417</v>
      </c>
    </row>
    <row r="3758" customFormat="false" ht="18" hidden="false" customHeight="false" outlineLevel="0" collapsed="false">
      <c r="A3758" s="80" t="n">
        <v>3758</v>
      </c>
      <c r="B3758" s="81" t="s">
        <v>11018</v>
      </c>
      <c r="C3758" s="82" t="s">
        <v>11019</v>
      </c>
      <c r="D3758" s="84" t="s">
        <v>505</v>
      </c>
      <c r="E3758" s="85" t="s">
        <v>16</v>
      </c>
      <c r="F3758" s="86" t="s">
        <v>17</v>
      </c>
      <c r="G3758" s="87" t="n">
        <v>28000</v>
      </c>
      <c r="H3758" s="88" t="n">
        <v>0</v>
      </c>
      <c r="I3758" s="87" t="n">
        <v>16529</v>
      </c>
      <c r="J3758" s="88" t="n">
        <v>0</v>
      </c>
      <c r="K3758" s="96" t="n">
        <v>0.59</v>
      </c>
      <c r="L3758" s="80" t="s">
        <v>873</v>
      </c>
      <c r="M3758" s="101" t="s">
        <v>15417</v>
      </c>
    </row>
    <row r="3759" customFormat="false" ht="15" hidden="false" customHeight="false" outlineLevel="0" collapsed="false">
      <c r="A3759" s="80" t="n">
        <v>3759</v>
      </c>
      <c r="B3759" s="81" t="s">
        <v>11020</v>
      </c>
      <c r="C3759" s="82" t="s">
        <v>11021</v>
      </c>
      <c r="D3759" s="84" t="s">
        <v>505</v>
      </c>
      <c r="E3759" s="85" t="s">
        <v>9</v>
      </c>
      <c r="F3759" s="86" t="s">
        <v>17</v>
      </c>
      <c r="G3759" s="88" t="s">
        <v>10907</v>
      </c>
      <c r="H3759" s="87" t="n">
        <v>53205</v>
      </c>
      <c r="I3759" s="87" t="n">
        <v>90041</v>
      </c>
      <c r="J3759" s="87" t="n">
        <v>19392</v>
      </c>
      <c r="K3759" s="94" t="n">
        <v>0.366</v>
      </c>
      <c r="L3759" s="80" t="s">
        <v>873</v>
      </c>
      <c r="M3759" s="101" t="s">
        <v>15417</v>
      </c>
    </row>
    <row r="3760" customFormat="false" ht="15" hidden="false" customHeight="false" outlineLevel="0" collapsed="false">
      <c r="A3760" s="80" t="n">
        <v>3760</v>
      </c>
      <c r="B3760" s="81" t="s">
        <v>11022</v>
      </c>
      <c r="C3760" s="82" t="s">
        <v>11023</v>
      </c>
      <c r="D3760" s="84" t="s">
        <v>505</v>
      </c>
      <c r="E3760" s="85" t="s">
        <v>9</v>
      </c>
      <c r="F3760" s="86" t="s">
        <v>17</v>
      </c>
      <c r="G3760" s="88" t="s">
        <v>10907</v>
      </c>
      <c r="H3760" s="87" t="n">
        <v>53205</v>
      </c>
      <c r="I3760" s="87" t="n">
        <v>83412</v>
      </c>
      <c r="J3760" s="87" t="n">
        <v>17509</v>
      </c>
      <c r="K3760" s="94" t="n">
        <v>0.338</v>
      </c>
      <c r="L3760" s="80" t="s">
        <v>873</v>
      </c>
      <c r="M3760" s="101" t="s">
        <v>15417</v>
      </c>
    </row>
    <row r="3761" customFormat="false" ht="18" hidden="false" customHeight="false" outlineLevel="0" collapsed="false">
      <c r="A3761" s="80" t="n">
        <v>3761</v>
      </c>
      <c r="B3761" s="81" t="s">
        <v>11024</v>
      </c>
      <c r="C3761" s="82" t="s">
        <v>11025</v>
      </c>
      <c r="D3761" s="84" t="s">
        <v>505</v>
      </c>
      <c r="E3761" s="85" t="s">
        <v>16</v>
      </c>
      <c r="F3761" s="86" t="s">
        <v>17</v>
      </c>
      <c r="G3761" s="88" t="s">
        <v>886</v>
      </c>
      <c r="H3761" s="88" t="s">
        <v>887</v>
      </c>
      <c r="I3761" s="88" t="n">
        <v>0</v>
      </c>
      <c r="J3761" s="88" t="n">
        <v>0</v>
      </c>
      <c r="K3761" s="89" t="n">
        <v>0</v>
      </c>
      <c r="L3761" s="80" t="s">
        <v>873</v>
      </c>
      <c r="M3761" s="101" t="s">
        <v>15417</v>
      </c>
    </row>
    <row r="3762" customFormat="false" ht="15" hidden="false" customHeight="false" outlineLevel="0" collapsed="false">
      <c r="A3762" s="80" t="n">
        <v>3762</v>
      </c>
      <c r="B3762" s="81" t="s">
        <v>11026</v>
      </c>
      <c r="C3762" s="82" t="s">
        <v>11027</v>
      </c>
      <c r="D3762" s="84" t="s">
        <v>505</v>
      </c>
      <c r="E3762" s="85" t="s">
        <v>10</v>
      </c>
      <c r="F3762" s="93" t="s">
        <v>881</v>
      </c>
      <c r="G3762" s="87" t="n">
        <v>15910</v>
      </c>
      <c r="H3762" s="87" t="n">
        <v>9990</v>
      </c>
      <c r="I3762" s="87" t="n">
        <v>14994</v>
      </c>
      <c r="J3762" s="87" t="n">
        <v>9919</v>
      </c>
      <c r="K3762" s="92" t="n">
        <v>0.962</v>
      </c>
      <c r="L3762" s="80" t="s">
        <v>873</v>
      </c>
      <c r="M3762" s="101" t="s">
        <v>15417</v>
      </c>
    </row>
    <row r="3763" customFormat="false" ht="15" hidden="false" customHeight="false" outlineLevel="0" collapsed="false">
      <c r="A3763" s="80" t="n">
        <v>3763</v>
      </c>
      <c r="B3763" s="81" t="s">
        <v>11028</v>
      </c>
      <c r="C3763" s="82" t="s">
        <v>11029</v>
      </c>
      <c r="D3763" s="84" t="s">
        <v>507</v>
      </c>
      <c r="E3763" s="85" t="s">
        <v>9</v>
      </c>
      <c r="F3763" s="93" t="s">
        <v>881</v>
      </c>
      <c r="G3763" s="88" t="s">
        <v>11030</v>
      </c>
      <c r="H3763" s="87" t="n">
        <v>39564</v>
      </c>
      <c r="I3763" s="88" t="s">
        <v>11031</v>
      </c>
      <c r="J3763" s="87" t="n">
        <v>17262</v>
      </c>
      <c r="K3763" s="96" t="n">
        <v>0.635</v>
      </c>
      <c r="L3763" s="80" t="s">
        <v>873</v>
      </c>
      <c r="M3763" s="101" t="s">
        <v>15417</v>
      </c>
    </row>
    <row r="3764" customFormat="false" ht="15" hidden="false" customHeight="false" outlineLevel="0" collapsed="false">
      <c r="A3764" s="80" t="n">
        <v>3764</v>
      </c>
      <c r="B3764" s="81" t="s">
        <v>11032</v>
      </c>
      <c r="C3764" s="82" t="s">
        <v>11033</v>
      </c>
      <c r="D3764" s="84" t="s">
        <v>507</v>
      </c>
      <c r="E3764" s="85" t="s">
        <v>9</v>
      </c>
      <c r="F3764" s="86" t="s">
        <v>17</v>
      </c>
      <c r="G3764" s="88" t="s">
        <v>11030</v>
      </c>
      <c r="H3764" s="87" t="n">
        <v>39564</v>
      </c>
      <c r="I3764" s="88" t="s">
        <v>11034</v>
      </c>
      <c r="J3764" s="87" t="n">
        <v>28788</v>
      </c>
      <c r="K3764" s="96" t="n">
        <v>0.5</v>
      </c>
      <c r="L3764" s="80" t="s">
        <v>873</v>
      </c>
      <c r="M3764" s="101" t="s">
        <v>15417</v>
      </c>
    </row>
    <row r="3765" customFormat="false" ht="18" hidden="false" customHeight="false" outlineLevel="0" collapsed="false">
      <c r="A3765" s="80" t="n">
        <v>3765</v>
      </c>
      <c r="B3765" s="81" t="s">
        <v>11035</v>
      </c>
      <c r="C3765" s="82" t="s">
        <v>11036</v>
      </c>
      <c r="D3765" s="84" t="s">
        <v>507</v>
      </c>
      <c r="E3765" s="85" t="s">
        <v>16</v>
      </c>
      <c r="F3765" s="86" t="s">
        <v>17</v>
      </c>
      <c r="G3765" s="87" t="n">
        <v>63001</v>
      </c>
      <c r="H3765" s="88" t="s">
        <v>11037</v>
      </c>
      <c r="I3765" s="88" t="n">
        <v>0</v>
      </c>
      <c r="J3765" s="88" t="n">
        <v>0</v>
      </c>
      <c r="K3765" s="89" t="n">
        <v>0</v>
      </c>
      <c r="L3765" s="80" t="s">
        <v>873</v>
      </c>
      <c r="M3765" s="101" t="s">
        <v>15417</v>
      </c>
    </row>
    <row r="3766" customFormat="false" ht="18" hidden="false" customHeight="false" outlineLevel="0" collapsed="false">
      <c r="A3766" s="80" t="n">
        <v>3766</v>
      </c>
      <c r="B3766" s="81" t="s">
        <v>11038</v>
      </c>
      <c r="C3766" s="82" t="s">
        <v>11039</v>
      </c>
      <c r="D3766" s="84" t="s">
        <v>507</v>
      </c>
      <c r="E3766" s="85" t="s">
        <v>16</v>
      </c>
      <c r="F3766" s="86" t="s">
        <v>17</v>
      </c>
      <c r="G3766" s="87" t="n">
        <v>63383</v>
      </c>
      <c r="H3766" s="88" t="s">
        <v>11040</v>
      </c>
      <c r="I3766" s="88" t="n">
        <v>0</v>
      </c>
      <c r="J3766" s="88" t="n">
        <v>0</v>
      </c>
      <c r="K3766" s="89" t="n">
        <v>0</v>
      </c>
      <c r="L3766" s="80" t="s">
        <v>873</v>
      </c>
      <c r="M3766" s="101" t="s">
        <v>15417</v>
      </c>
    </row>
    <row r="3767" customFormat="false" ht="18" hidden="false" customHeight="false" outlineLevel="0" collapsed="false">
      <c r="A3767" s="80" t="n">
        <v>3767</v>
      </c>
      <c r="B3767" s="81" t="s">
        <v>11041</v>
      </c>
      <c r="C3767" s="82" t="s">
        <v>11042</v>
      </c>
      <c r="D3767" s="84" t="s">
        <v>507</v>
      </c>
      <c r="E3767" s="85" t="s">
        <v>16</v>
      </c>
      <c r="F3767" s="86" t="s">
        <v>17</v>
      </c>
      <c r="G3767" s="87" t="n">
        <v>63175</v>
      </c>
      <c r="H3767" s="88" t="s">
        <v>11043</v>
      </c>
      <c r="I3767" s="88" t="n">
        <v>0</v>
      </c>
      <c r="J3767" s="88" t="n">
        <v>0</v>
      </c>
      <c r="K3767" s="89" t="n">
        <v>0</v>
      </c>
      <c r="L3767" s="80" t="s">
        <v>873</v>
      </c>
      <c r="M3767" s="101" t="s">
        <v>15417</v>
      </c>
    </row>
    <row r="3768" customFormat="false" ht="27" hidden="false" customHeight="false" outlineLevel="0" collapsed="false">
      <c r="A3768" s="80" t="n">
        <v>3768</v>
      </c>
      <c r="B3768" s="81" t="s">
        <v>11044</v>
      </c>
      <c r="C3768" s="82" t="s">
        <v>11045</v>
      </c>
      <c r="D3768" s="84" t="s">
        <v>507</v>
      </c>
      <c r="E3768" s="85" t="s">
        <v>11</v>
      </c>
      <c r="F3768" s="86" t="s">
        <v>17</v>
      </c>
      <c r="G3768" s="87" t="n">
        <v>11639</v>
      </c>
      <c r="H3768" s="87" t="n">
        <v>10534</v>
      </c>
      <c r="I3768" s="87" t="n">
        <v>7141</v>
      </c>
      <c r="J3768" s="88" t="n">
        <v>0</v>
      </c>
      <c r="K3768" s="94" t="n">
        <v>0.322</v>
      </c>
      <c r="L3768" s="80" t="s">
        <v>873</v>
      </c>
      <c r="M3768" s="101" t="s">
        <v>15417</v>
      </c>
    </row>
    <row r="3769" customFormat="false" ht="15" hidden="false" customHeight="false" outlineLevel="0" collapsed="false">
      <c r="A3769" s="80" t="n">
        <v>3769</v>
      </c>
      <c r="B3769" s="81" t="s">
        <v>11046</v>
      </c>
      <c r="C3769" s="82" t="s">
        <v>11047</v>
      </c>
      <c r="D3769" s="84" t="s">
        <v>507</v>
      </c>
      <c r="E3769" s="85" t="s">
        <v>10</v>
      </c>
      <c r="F3769" s="86" t="s">
        <v>17</v>
      </c>
      <c r="G3769" s="87" t="n">
        <v>15910</v>
      </c>
      <c r="H3769" s="87" t="n">
        <v>9990</v>
      </c>
      <c r="I3769" s="88" t="n">
        <v>0</v>
      </c>
      <c r="J3769" s="88" t="n">
        <v>0</v>
      </c>
      <c r="K3769" s="89" t="n">
        <v>0</v>
      </c>
      <c r="L3769" s="80" t="s">
        <v>873</v>
      </c>
      <c r="M3769" s="101" t="s">
        <v>15417</v>
      </c>
    </row>
    <row r="3770" customFormat="false" ht="18" hidden="false" customHeight="false" outlineLevel="0" collapsed="false">
      <c r="A3770" s="80" t="n">
        <v>3770</v>
      </c>
      <c r="B3770" s="81" t="s">
        <v>11048</v>
      </c>
      <c r="C3770" s="82" t="s">
        <v>11049</v>
      </c>
      <c r="D3770" s="84" t="s">
        <v>508</v>
      </c>
      <c r="E3770" s="85" t="s">
        <v>9</v>
      </c>
      <c r="F3770" s="86" t="s">
        <v>17</v>
      </c>
      <c r="G3770" s="87" t="n">
        <v>43975</v>
      </c>
      <c r="H3770" s="87" t="n">
        <v>11891</v>
      </c>
      <c r="I3770" s="87" t="n">
        <v>6627</v>
      </c>
      <c r="J3770" s="88" t="n">
        <v>0</v>
      </c>
      <c r="K3770" s="89" t="n">
        <v>0.119</v>
      </c>
      <c r="L3770" s="80" t="s">
        <v>873</v>
      </c>
      <c r="M3770" s="101" t="s">
        <v>15417</v>
      </c>
    </row>
    <row r="3771" customFormat="false" ht="15" hidden="false" customHeight="false" outlineLevel="0" collapsed="false">
      <c r="A3771" s="80" t="n">
        <v>3771</v>
      </c>
      <c r="B3771" s="81" t="s">
        <v>11050</v>
      </c>
      <c r="C3771" s="82" t="s">
        <v>11051</v>
      </c>
      <c r="D3771" s="84" t="s">
        <v>508</v>
      </c>
      <c r="E3771" s="85" t="s">
        <v>11</v>
      </c>
      <c r="F3771" s="93" t="s">
        <v>881</v>
      </c>
      <c r="G3771" s="87" t="n">
        <v>10365</v>
      </c>
      <c r="H3771" s="87" t="n">
        <v>3919</v>
      </c>
      <c r="I3771" s="87" t="n">
        <v>5088</v>
      </c>
      <c r="J3771" s="88" t="n">
        <v>0</v>
      </c>
      <c r="K3771" s="94" t="n">
        <v>0.356</v>
      </c>
      <c r="L3771" s="80" t="s">
        <v>873</v>
      </c>
      <c r="M3771" s="101" t="s">
        <v>15417</v>
      </c>
    </row>
    <row r="3772" customFormat="false" ht="15" hidden="false" customHeight="false" outlineLevel="0" collapsed="false">
      <c r="A3772" s="80" t="n">
        <v>3772</v>
      </c>
      <c r="B3772" s="81" t="s">
        <v>11052</v>
      </c>
      <c r="C3772" s="82" t="s">
        <v>11053</v>
      </c>
      <c r="D3772" s="84" t="s">
        <v>508</v>
      </c>
      <c r="E3772" s="85" t="s">
        <v>11</v>
      </c>
      <c r="F3772" s="93" t="s">
        <v>881</v>
      </c>
      <c r="G3772" s="87" t="n">
        <v>10365</v>
      </c>
      <c r="H3772" s="87" t="n">
        <v>3919</v>
      </c>
      <c r="I3772" s="87" t="n">
        <v>10640</v>
      </c>
      <c r="J3772" s="88" t="n">
        <v>0</v>
      </c>
      <c r="K3772" s="96" t="n">
        <v>0.745</v>
      </c>
      <c r="L3772" s="80" t="s">
        <v>873</v>
      </c>
      <c r="M3772" s="101" t="s">
        <v>15417</v>
      </c>
    </row>
    <row r="3773" customFormat="false" ht="18" hidden="false" customHeight="false" outlineLevel="0" collapsed="false">
      <c r="A3773" s="80" t="n">
        <v>3773</v>
      </c>
      <c r="B3773" s="81" t="s">
        <v>11054</v>
      </c>
      <c r="C3773" s="82" t="s">
        <v>11055</v>
      </c>
      <c r="D3773" s="84" t="s">
        <v>508</v>
      </c>
      <c r="E3773" s="85" t="s">
        <v>10</v>
      </c>
      <c r="F3773" s="86" t="s">
        <v>17</v>
      </c>
      <c r="G3773" s="87" t="n">
        <v>16000</v>
      </c>
      <c r="H3773" s="88" t="n">
        <v>0</v>
      </c>
      <c r="I3773" s="88" t="n">
        <v>522</v>
      </c>
      <c r="J3773" s="88" t="n">
        <v>0</v>
      </c>
      <c r="K3773" s="89" t="n">
        <v>0.033</v>
      </c>
      <c r="L3773" s="80" t="s">
        <v>873</v>
      </c>
      <c r="M3773" s="101" t="s">
        <v>15417</v>
      </c>
    </row>
    <row r="3774" customFormat="false" ht="18" hidden="false" customHeight="false" outlineLevel="0" collapsed="false">
      <c r="A3774" s="80" t="n">
        <v>3774</v>
      </c>
      <c r="B3774" s="81" t="s">
        <v>11056</v>
      </c>
      <c r="C3774" s="82" t="s">
        <v>11057</v>
      </c>
      <c r="D3774" s="84" t="s">
        <v>509</v>
      </c>
      <c r="E3774" s="85" t="s">
        <v>16</v>
      </c>
      <c r="F3774" s="86" t="s">
        <v>17</v>
      </c>
      <c r="G3774" s="87" t="n">
        <v>28000</v>
      </c>
      <c r="H3774" s="88" t="n">
        <v>0</v>
      </c>
      <c r="I3774" s="87" t="n">
        <v>13783</v>
      </c>
      <c r="J3774" s="88" t="n">
        <v>0</v>
      </c>
      <c r="K3774" s="94" t="n">
        <v>0.492</v>
      </c>
      <c r="L3774" s="80" t="s">
        <v>873</v>
      </c>
      <c r="M3774" s="101" t="s">
        <v>15417</v>
      </c>
    </row>
    <row r="3775" customFormat="false" ht="15" hidden="false" customHeight="false" outlineLevel="0" collapsed="false">
      <c r="A3775" s="80" t="n">
        <v>3775</v>
      </c>
      <c r="B3775" s="81" t="s">
        <v>11058</v>
      </c>
      <c r="C3775" s="82" t="s">
        <v>11059</v>
      </c>
      <c r="D3775" s="84" t="s">
        <v>509</v>
      </c>
      <c r="E3775" s="85" t="s">
        <v>9</v>
      </c>
      <c r="F3775" s="93" t="s">
        <v>881</v>
      </c>
      <c r="G3775" s="88" t="s">
        <v>10907</v>
      </c>
      <c r="H3775" s="87" t="n">
        <v>53205</v>
      </c>
      <c r="I3775" s="88" t="s">
        <v>11060</v>
      </c>
      <c r="J3775" s="87" t="n">
        <v>31619</v>
      </c>
      <c r="K3775" s="92" t="n">
        <v>0.902</v>
      </c>
      <c r="L3775" s="80" t="s">
        <v>873</v>
      </c>
      <c r="M3775" s="101" t="s">
        <v>15417</v>
      </c>
    </row>
    <row r="3776" customFormat="false" ht="15" hidden="false" customHeight="false" outlineLevel="0" collapsed="false">
      <c r="A3776" s="80" t="n">
        <v>3776</v>
      </c>
      <c r="B3776" s="81" t="s">
        <v>11061</v>
      </c>
      <c r="C3776" s="82" t="s">
        <v>11062</v>
      </c>
      <c r="D3776" s="84" t="s">
        <v>509</v>
      </c>
      <c r="E3776" s="85" t="s">
        <v>10</v>
      </c>
      <c r="F3776" s="93" t="s">
        <v>881</v>
      </c>
      <c r="G3776" s="87" t="n">
        <v>15910</v>
      </c>
      <c r="H3776" s="87" t="n">
        <v>9990</v>
      </c>
      <c r="I3776" s="87" t="n">
        <v>15312</v>
      </c>
      <c r="J3776" s="87" t="n">
        <v>9894</v>
      </c>
      <c r="K3776" s="92" t="n">
        <v>0.973</v>
      </c>
      <c r="L3776" s="80" t="s">
        <v>873</v>
      </c>
      <c r="M3776" s="101" t="s">
        <v>15417</v>
      </c>
    </row>
    <row r="3777" customFormat="false" ht="15" hidden="false" customHeight="false" outlineLevel="0" collapsed="false">
      <c r="A3777" s="80" t="n">
        <v>3777</v>
      </c>
      <c r="B3777" s="81" t="s">
        <v>11063</v>
      </c>
      <c r="C3777" s="82" t="s">
        <v>11064</v>
      </c>
      <c r="D3777" s="84" t="s">
        <v>509</v>
      </c>
      <c r="E3777" s="85" t="s">
        <v>9</v>
      </c>
      <c r="F3777" s="93" t="s">
        <v>881</v>
      </c>
      <c r="G3777" s="87" t="n">
        <v>41414</v>
      </c>
      <c r="H3777" s="87" t="n">
        <v>14779</v>
      </c>
      <c r="I3777" s="87" t="n">
        <v>40194</v>
      </c>
      <c r="J3777" s="87" t="n">
        <v>8248</v>
      </c>
      <c r="K3777" s="92" t="n">
        <v>0.862</v>
      </c>
      <c r="L3777" s="80" t="s">
        <v>873</v>
      </c>
      <c r="M3777" s="101" t="s">
        <v>15417</v>
      </c>
    </row>
    <row r="3778" customFormat="false" ht="15" hidden="false" customHeight="false" outlineLevel="0" collapsed="false">
      <c r="A3778" s="80" t="n">
        <v>3778</v>
      </c>
      <c r="B3778" s="81" t="s">
        <v>11065</v>
      </c>
      <c r="C3778" s="82" t="s">
        <v>11066</v>
      </c>
      <c r="D3778" s="84" t="s">
        <v>509</v>
      </c>
      <c r="E3778" s="85" t="s">
        <v>9</v>
      </c>
      <c r="F3778" s="93" t="s">
        <v>881</v>
      </c>
      <c r="G3778" s="87" t="n">
        <v>46832</v>
      </c>
      <c r="H3778" s="87" t="n">
        <v>10668</v>
      </c>
      <c r="I3778" s="87" t="n">
        <v>44370</v>
      </c>
      <c r="J3778" s="87" t="n">
        <v>8793</v>
      </c>
      <c r="K3778" s="92" t="n">
        <v>0.925</v>
      </c>
      <c r="L3778" s="80" t="s">
        <v>873</v>
      </c>
      <c r="M3778" s="101" t="s">
        <v>15417</v>
      </c>
    </row>
    <row r="3779" customFormat="false" ht="18" hidden="false" customHeight="false" outlineLevel="0" collapsed="false">
      <c r="A3779" s="80" t="n">
        <v>3779</v>
      </c>
      <c r="B3779" s="81" t="s">
        <v>11067</v>
      </c>
      <c r="C3779" s="82" t="s">
        <v>11068</v>
      </c>
      <c r="D3779" s="84" t="s">
        <v>509</v>
      </c>
      <c r="E3779" s="85" t="s">
        <v>16</v>
      </c>
      <c r="F3779" s="86" t="s">
        <v>17</v>
      </c>
      <c r="G3779" s="88" t="s">
        <v>886</v>
      </c>
      <c r="H3779" s="88" t="s">
        <v>887</v>
      </c>
      <c r="I3779" s="87" t="n">
        <v>23556</v>
      </c>
      <c r="J3779" s="87" t="n">
        <v>48450</v>
      </c>
      <c r="K3779" s="94" t="n">
        <v>0.27</v>
      </c>
      <c r="L3779" s="80" t="s">
        <v>873</v>
      </c>
      <c r="M3779" s="101" t="s">
        <v>15417</v>
      </c>
    </row>
    <row r="3780" customFormat="false" ht="18" hidden="false" customHeight="false" outlineLevel="0" collapsed="false">
      <c r="A3780" s="80" t="n">
        <v>3780</v>
      </c>
      <c r="B3780" s="81" t="s">
        <v>11069</v>
      </c>
      <c r="C3780" s="82" t="s">
        <v>11070</v>
      </c>
      <c r="D3780" s="84" t="s">
        <v>509</v>
      </c>
      <c r="E3780" s="85" t="s">
        <v>16</v>
      </c>
      <c r="F3780" s="86" t="s">
        <v>17</v>
      </c>
      <c r="G3780" s="87" t="n">
        <v>58267</v>
      </c>
      <c r="H3780" s="87" t="n">
        <v>89243</v>
      </c>
      <c r="I3780" s="87" t="n">
        <v>23660</v>
      </c>
      <c r="J3780" s="87" t="n">
        <v>49300</v>
      </c>
      <c r="K3780" s="94" t="n">
        <v>0.495</v>
      </c>
      <c r="L3780" s="80" t="s">
        <v>873</v>
      </c>
      <c r="M3780" s="101" t="s">
        <v>15417</v>
      </c>
    </row>
    <row r="3781" customFormat="false" ht="15" hidden="false" customHeight="false" outlineLevel="0" collapsed="false">
      <c r="A3781" s="80" t="n">
        <v>3781</v>
      </c>
      <c r="B3781" s="81" t="s">
        <v>11071</v>
      </c>
      <c r="C3781" s="82" t="s">
        <v>11072</v>
      </c>
      <c r="D3781" s="84" t="s">
        <v>509</v>
      </c>
      <c r="E3781" s="85" t="s">
        <v>11</v>
      </c>
      <c r="F3781" s="93" t="s">
        <v>881</v>
      </c>
      <c r="G3781" s="88" t="s">
        <v>11073</v>
      </c>
      <c r="H3781" s="87" t="n">
        <v>31235</v>
      </c>
      <c r="I3781" s="88" t="s">
        <v>11074</v>
      </c>
      <c r="J3781" s="87" t="n">
        <v>21261</v>
      </c>
      <c r="K3781" s="92" t="n">
        <v>0.931</v>
      </c>
      <c r="L3781" s="80" t="s">
        <v>873</v>
      </c>
      <c r="M3781" s="101" t="s">
        <v>15417</v>
      </c>
    </row>
    <row r="3782" customFormat="false" ht="15" hidden="false" customHeight="false" outlineLevel="0" collapsed="false">
      <c r="A3782" s="80" t="n">
        <v>3782</v>
      </c>
      <c r="B3782" s="81" t="s">
        <v>11075</v>
      </c>
      <c r="C3782" s="82" t="s">
        <v>11076</v>
      </c>
      <c r="D3782" s="84" t="s">
        <v>511</v>
      </c>
      <c r="E3782" s="85" t="s">
        <v>16</v>
      </c>
      <c r="F3782" s="86" t="s">
        <v>17</v>
      </c>
      <c r="G3782" s="87" t="n">
        <v>28000</v>
      </c>
      <c r="H3782" s="88" t="n">
        <v>0</v>
      </c>
      <c r="I3782" s="87" t="n">
        <v>9985</v>
      </c>
      <c r="J3782" s="88" t="n">
        <v>0</v>
      </c>
      <c r="K3782" s="94" t="n">
        <v>0.357</v>
      </c>
      <c r="L3782" s="80" t="s">
        <v>873</v>
      </c>
      <c r="M3782" s="101" t="s">
        <v>15417</v>
      </c>
    </row>
    <row r="3783" customFormat="false" ht="15" hidden="false" customHeight="false" outlineLevel="0" collapsed="false">
      <c r="A3783" s="80" t="n">
        <v>3783</v>
      </c>
      <c r="B3783" s="81" t="s">
        <v>11077</v>
      </c>
      <c r="C3783" s="82" t="s">
        <v>11078</v>
      </c>
      <c r="D3783" s="84" t="s">
        <v>511</v>
      </c>
      <c r="E3783" s="85" t="s">
        <v>11</v>
      </c>
      <c r="F3783" s="86" t="s">
        <v>17</v>
      </c>
      <c r="G3783" s="88" t="s">
        <v>11079</v>
      </c>
      <c r="H3783" s="88" t="s">
        <v>11080</v>
      </c>
      <c r="I3783" s="88" t="s">
        <v>11081</v>
      </c>
      <c r="J3783" s="88" t="s">
        <v>11082</v>
      </c>
      <c r="K3783" s="92" t="n">
        <v>0.943</v>
      </c>
      <c r="L3783" s="80" t="s">
        <v>873</v>
      </c>
      <c r="M3783" s="101" t="s">
        <v>15417</v>
      </c>
    </row>
    <row r="3784" customFormat="false" ht="15" hidden="false" customHeight="false" outlineLevel="0" collapsed="false">
      <c r="A3784" s="80" t="n">
        <v>3784</v>
      </c>
      <c r="B3784" s="81" t="s">
        <v>11083</v>
      </c>
      <c r="C3784" s="82" t="s">
        <v>11084</v>
      </c>
      <c r="D3784" s="84" t="s">
        <v>511</v>
      </c>
      <c r="E3784" s="85" t="s">
        <v>9</v>
      </c>
      <c r="F3784" s="86" t="s">
        <v>17</v>
      </c>
      <c r="G3784" s="88" t="s">
        <v>11085</v>
      </c>
      <c r="H3784" s="87" t="n">
        <v>58420</v>
      </c>
      <c r="I3784" s="87" t="n">
        <v>42040</v>
      </c>
      <c r="J3784" s="88" t="n">
        <v>0</v>
      </c>
      <c r="K3784" s="89" t="n">
        <v>0.108</v>
      </c>
      <c r="L3784" s="80" t="s">
        <v>873</v>
      </c>
      <c r="M3784" s="101" t="s">
        <v>15417</v>
      </c>
    </row>
    <row r="3785" customFormat="false" ht="18" hidden="false" customHeight="false" outlineLevel="0" collapsed="false">
      <c r="A3785" s="80" t="n">
        <v>3785</v>
      </c>
      <c r="B3785" s="81" t="s">
        <v>11086</v>
      </c>
      <c r="C3785" s="82" t="s">
        <v>11087</v>
      </c>
      <c r="D3785" s="84" t="s">
        <v>511</v>
      </c>
      <c r="E3785" s="85" t="s">
        <v>9</v>
      </c>
      <c r="F3785" s="93" t="s">
        <v>881</v>
      </c>
      <c r="G3785" s="88" t="s">
        <v>11085</v>
      </c>
      <c r="H3785" s="87" t="n">
        <v>58365</v>
      </c>
      <c r="I3785" s="88" t="s">
        <v>11088</v>
      </c>
      <c r="J3785" s="88" t="n">
        <v>0</v>
      </c>
      <c r="K3785" s="96" t="n">
        <v>0.768</v>
      </c>
      <c r="L3785" s="80" t="s">
        <v>873</v>
      </c>
      <c r="M3785" s="101" t="s">
        <v>15417</v>
      </c>
    </row>
    <row r="3786" customFormat="false" ht="15" hidden="false" customHeight="false" outlineLevel="0" collapsed="false">
      <c r="A3786" s="80" t="n">
        <v>3786</v>
      </c>
      <c r="B3786" s="81" t="s">
        <v>11089</v>
      </c>
      <c r="C3786" s="82" t="s">
        <v>11090</v>
      </c>
      <c r="D3786" s="84" t="s">
        <v>511</v>
      </c>
      <c r="E3786" s="85" t="s">
        <v>9</v>
      </c>
      <c r="F3786" s="86" t="s">
        <v>17</v>
      </c>
      <c r="G3786" s="88" t="s">
        <v>11085</v>
      </c>
      <c r="H3786" s="87" t="n">
        <v>58420</v>
      </c>
      <c r="I3786" s="88" t="s">
        <v>11091</v>
      </c>
      <c r="J3786" s="87" t="n">
        <v>35990</v>
      </c>
      <c r="K3786" s="96" t="n">
        <v>0.548</v>
      </c>
      <c r="L3786" s="80" t="s">
        <v>873</v>
      </c>
      <c r="M3786" s="101" t="s">
        <v>15417</v>
      </c>
    </row>
    <row r="3787" customFormat="false" ht="27" hidden="false" customHeight="false" outlineLevel="0" collapsed="false">
      <c r="A3787" s="80" t="n">
        <v>3787</v>
      </c>
      <c r="B3787" s="81" t="s">
        <v>11092</v>
      </c>
      <c r="C3787" s="82" t="s">
        <v>11093</v>
      </c>
      <c r="D3787" s="84" t="s">
        <v>511</v>
      </c>
      <c r="E3787" s="85" t="s">
        <v>16</v>
      </c>
      <c r="F3787" s="86" t="s">
        <v>17</v>
      </c>
      <c r="G3787" s="88" t="s">
        <v>886</v>
      </c>
      <c r="H3787" s="88" t="s">
        <v>887</v>
      </c>
      <c r="I3787" s="87" t="n">
        <v>2000</v>
      </c>
      <c r="J3787" s="87" t="n">
        <v>49130</v>
      </c>
      <c r="K3787" s="89" t="n">
        <v>0.192</v>
      </c>
      <c r="L3787" s="80" t="s">
        <v>873</v>
      </c>
      <c r="M3787" s="101" t="s">
        <v>15417</v>
      </c>
    </row>
    <row r="3788" customFormat="false" ht="15" hidden="false" customHeight="false" outlineLevel="0" collapsed="false">
      <c r="A3788" s="80" t="n">
        <v>3788</v>
      </c>
      <c r="B3788" s="81" t="s">
        <v>11094</v>
      </c>
      <c r="C3788" s="82" t="s">
        <v>11095</v>
      </c>
      <c r="D3788" s="84" t="s">
        <v>33</v>
      </c>
      <c r="E3788" s="85" t="s">
        <v>12</v>
      </c>
      <c r="F3788" s="91" t="s">
        <v>18</v>
      </c>
      <c r="G3788" s="87" t="n">
        <v>55139</v>
      </c>
      <c r="H3788" s="88" t="s">
        <v>11096</v>
      </c>
      <c r="I3788" s="87" t="n">
        <v>53733</v>
      </c>
      <c r="J3788" s="88" t="s">
        <v>11097</v>
      </c>
      <c r="K3788" s="92" t="n">
        <v>0.971</v>
      </c>
      <c r="L3788" s="80" t="s">
        <v>873</v>
      </c>
      <c r="M3788" s="101" t="s">
        <v>15417</v>
      </c>
    </row>
    <row r="3789" customFormat="false" ht="15" hidden="false" customHeight="false" outlineLevel="0" collapsed="false">
      <c r="A3789" s="80" t="n">
        <v>3789</v>
      </c>
      <c r="B3789" s="81" t="s">
        <v>11098</v>
      </c>
      <c r="C3789" s="82" t="s">
        <v>11099</v>
      </c>
      <c r="D3789" s="84" t="s">
        <v>33</v>
      </c>
      <c r="E3789" s="85" t="s">
        <v>16</v>
      </c>
      <c r="F3789" s="86" t="s">
        <v>17</v>
      </c>
      <c r="G3789" s="87" t="n">
        <v>27925</v>
      </c>
      <c r="H3789" s="87" t="n">
        <v>27923</v>
      </c>
      <c r="I3789" s="87" t="n">
        <v>15470</v>
      </c>
      <c r="J3789" s="87" t="n">
        <v>10963</v>
      </c>
      <c r="K3789" s="94" t="n">
        <v>0.473</v>
      </c>
      <c r="L3789" s="80" t="s">
        <v>873</v>
      </c>
      <c r="M3789" s="101" t="s">
        <v>15417</v>
      </c>
    </row>
    <row r="3790" customFormat="false" ht="18" hidden="false" customHeight="false" outlineLevel="0" collapsed="false">
      <c r="A3790" s="80" t="n">
        <v>3790</v>
      </c>
      <c r="B3790" s="81" t="s">
        <v>11100</v>
      </c>
      <c r="C3790" s="82" t="s">
        <v>11101</v>
      </c>
      <c r="D3790" s="84" t="s">
        <v>33</v>
      </c>
      <c r="E3790" s="85" t="s">
        <v>11</v>
      </c>
      <c r="F3790" s="86" t="s">
        <v>17</v>
      </c>
      <c r="G3790" s="88" t="s">
        <v>11102</v>
      </c>
      <c r="H3790" s="87" t="n">
        <v>67815</v>
      </c>
      <c r="I3790" s="88" t="s">
        <v>11103</v>
      </c>
      <c r="J3790" s="88" t="n">
        <v>0</v>
      </c>
      <c r="K3790" s="94" t="n">
        <v>0.379</v>
      </c>
      <c r="L3790" s="80" t="s">
        <v>873</v>
      </c>
      <c r="M3790" s="101" t="s">
        <v>15417</v>
      </c>
    </row>
    <row r="3791" customFormat="false" ht="18" hidden="false" customHeight="false" outlineLevel="0" collapsed="false">
      <c r="A3791" s="80" t="n">
        <v>3791</v>
      </c>
      <c r="B3791" s="81" t="s">
        <v>11104</v>
      </c>
      <c r="C3791" s="82" t="s">
        <v>11105</v>
      </c>
      <c r="D3791" s="84" t="s">
        <v>33</v>
      </c>
      <c r="E3791" s="85" t="s">
        <v>10</v>
      </c>
      <c r="F3791" s="91" t="s">
        <v>18</v>
      </c>
      <c r="G3791" s="87" t="n">
        <v>15910</v>
      </c>
      <c r="H3791" s="87" t="n">
        <v>9990</v>
      </c>
      <c r="I3791" s="87" t="n">
        <v>14846</v>
      </c>
      <c r="J3791" s="87" t="n">
        <v>9750</v>
      </c>
      <c r="K3791" s="92" t="n">
        <v>0.95</v>
      </c>
      <c r="L3791" s="80" t="s">
        <v>873</v>
      </c>
      <c r="M3791" s="101" t="s">
        <v>15417</v>
      </c>
    </row>
    <row r="3792" customFormat="false" ht="18" hidden="false" customHeight="false" outlineLevel="0" collapsed="false">
      <c r="A3792" s="80" t="n">
        <v>3792</v>
      </c>
      <c r="B3792" s="81" t="s">
        <v>11106</v>
      </c>
      <c r="C3792" s="82" t="s">
        <v>11107</v>
      </c>
      <c r="D3792" s="84" t="s">
        <v>33</v>
      </c>
      <c r="E3792" s="85" t="s">
        <v>10</v>
      </c>
      <c r="F3792" s="91" t="s">
        <v>18</v>
      </c>
      <c r="G3792" s="87" t="n">
        <v>15910</v>
      </c>
      <c r="H3792" s="87" t="n">
        <v>9990</v>
      </c>
      <c r="I3792" s="87" t="n">
        <v>14127</v>
      </c>
      <c r="J3792" s="87" t="n">
        <v>9750</v>
      </c>
      <c r="K3792" s="92" t="n">
        <v>0.922</v>
      </c>
      <c r="L3792" s="80" t="s">
        <v>873</v>
      </c>
      <c r="M3792" s="101" t="s">
        <v>15417</v>
      </c>
    </row>
    <row r="3793" customFormat="false" ht="18" hidden="false" customHeight="false" outlineLevel="0" collapsed="false">
      <c r="A3793" s="80" t="n">
        <v>3793</v>
      </c>
      <c r="B3793" s="81" t="s">
        <v>11108</v>
      </c>
      <c r="C3793" s="82" t="s">
        <v>11109</v>
      </c>
      <c r="D3793" s="84" t="s">
        <v>33</v>
      </c>
      <c r="E3793" s="85" t="s">
        <v>10</v>
      </c>
      <c r="F3793" s="93" t="s">
        <v>881</v>
      </c>
      <c r="G3793" s="87" t="n">
        <v>15910</v>
      </c>
      <c r="H3793" s="87" t="n">
        <v>9990</v>
      </c>
      <c r="I3793" s="87" t="n">
        <v>14366</v>
      </c>
      <c r="J3793" s="87" t="n">
        <v>9750</v>
      </c>
      <c r="K3793" s="92" t="n">
        <v>0.931</v>
      </c>
      <c r="L3793" s="80" t="s">
        <v>873</v>
      </c>
      <c r="M3793" s="101" t="s">
        <v>15417</v>
      </c>
    </row>
    <row r="3794" customFormat="false" ht="18" hidden="false" customHeight="false" outlineLevel="0" collapsed="false">
      <c r="A3794" s="80" t="n">
        <v>3794</v>
      </c>
      <c r="B3794" s="81" t="s">
        <v>11110</v>
      </c>
      <c r="C3794" s="82" t="s">
        <v>11111</v>
      </c>
      <c r="D3794" s="84" t="s">
        <v>33</v>
      </c>
      <c r="E3794" s="85" t="s">
        <v>10</v>
      </c>
      <c r="F3794" s="93" t="s">
        <v>881</v>
      </c>
      <c r="G3794" s="87" t="n">
        <v>15910</v>
      </c>
      <c r="H3794" s="87" t="n">
        <v>9990</v>
      </c>
      <c r="I3794" s="87" t="n">
        <v>15336</v>
      </c>
      <c r="J3794" s="87" t="n">
        <v>9750</v>
      </c>
      <c r="K3794" s="92" t="n">
        <v>0.969</v>
      </c>
      <c r="L3794" s="80" t="s">
        <v>873</v>
      </c>
      <c r="M3794" s="101" t="s">
        <v>15417</v>
      </c>
    </row>
    <row r="3795" customFormat="false" ht="18" hidden="false" customHeight="false" outlineLevel="0" collapsed="false">
      <c r="A3795" s="80" t="n">
        <v>3795</v>
      </c>
      <c r="B3795" s="81" t="s">
        <v>11112</v>
      </c>
      <c r="C3795" s="82" t="s">
        <v>11113</v>
      </c>
      <c r="D3795" s="84" t="s">
        <v>33</v>
      </c>
      <c r="E3795" s="85" t="s">
        <v>10</v>
      </c>
      <c r="F3795" s="93" t="s">
        <v>881</v>
      </c>
      <c r="G3795" s="87" t="n">
        <v>15910</v>
      </c>
      <c r="H3795" s="87" t="n">
        <v>9990</v>
      </c>
      <c r="I3795" s="87" t="n">
        <v>14459</v>
      </c>
      <c r="J3795" s="87" t="n">
        <v>9750</v>
      </c>
      <c r="K3795" s="92" t="n">
        <v>0.935</v>
      </c>
      <c r="L3795" s="80" t="s">
        <v>873</v>
      </c>
      <c r="M3795" s="101" t="s">
        <v>15417</v>
      </c>
    </row>
    <row r="3796" customFormat="false" ht="18" hidden="false" customHeight="false" outlineLevel="0" collapsed="false">
      <c r="A3796" s="80" t="n">
        <v>3796</v>
      </c>
      <c r="B3796" s="81" t="s">
        <v>11114</v>
      </c>
      <c r="C3796" s="82" t="s">
        <v>11115</v>
      </c>
      <c r="D3796" s="84" t="s">
        <v>33</v>
      </c>
      <c r="E3796" s="85" t="s">
        <v>10</v>
      </c>
      <c r="F3796" s="93" t="s">
        <v>881</v>
      </c>
      <c r="G3796" s="87" t="n">
        <v>15910</v>
      </c>
      <c r="H3796" s="87" t="n">
        <v>9990</v>
      </c>
      <c r="I3796" s="87" t="n">
        <v>15195</v>
      </c>
      <c r="J3796" s="87" t="n">
        <v>9750</v>
      </c>
      <c r="K3796" s="92" t="n">
        <v>0.963</v>
      </c>
      <c r="L3796" s="80" t="s">
        <v>873</v>
      </c>
      <c r="M3796" s="101" t="s">
        <v>15417</v>
      </c>
    </row>
    <row r="3797" customFormat="false" ht="18" hidden="false" customHeight="false" outlineLevel="0" collapsed="false">
      <c r="A3797" s="80" t="n">
        <v>3797</v>
      </c>
      <c r="B3797" s="81" t="s">
        <v>11116</v>
      </c>
      <c r="C3797" s="82" t="s">
        <v>11117</v>
      </c>
      <c r="D3797" s="84" t="s">
        <v>33</v>
      </c>
      <c r="E3797" s="85" t="s">
        <v>10</v>
      </c>
      <c r="F3797" s="93" t="s">
        <v>881</v>
      </c>
      <c r="G3797" s="87" t="n">
        <v>15910</v>
      </c>
      <c r="H3797" s="87" t="n">
        <v>9990</v>
      </c>
      <c r="I3797" s="87" t="n">
        <v>15277</v>
      </c>
      <c r="J3797" s="87" t="n">
        <v>9750</v>
      </c>
      <c r="K3797" s="92" t="n">
        <v>0.966</v>
      </c>
      <c r="L3797" s="80" t="s">
        <v>873</v>
      </c>
      <c r="M3797" s="101" t="s">
        <v>15417</v>
      </c>
    </row>
    <row r="3798" customFormat="false" ht="18" hidden="false" customHeight="false" outlineLevel="0" collapsed="false">
      <c r="A3798" s="80" t="n">
        <v>3798</v>
      </c>
      <c r="B3798" s="81" t="s">
        <v>11118</v>
      </c>
      <c r="C3798" s="82" t="s">
        <v>11119</v>
      </c>
      <c r="D3798" s="84" t="s">
        <v>33</v>
      </c>
      <c r="E3798" s="85" t="s">
        <v>10</v>
      </c>
      <c r="F3798" s="93" t="s">
        <v>881</v>
      </c>
      <c r="G3798" s="87" t="n">
        <v>15910</v>
      </c>
      <c r="H3798" s="87" t="n">
        <v>9990</v>
      </c>
      <c r="I3798" s="87" t="n">
        <v>14096</v>
      </c>
      <c r="J3798" s="87" t="n">
        <v>9750</v>
      </c>
      <c r="K3798" s="92" t="n">
        <v>0.921</v>
      </c>
      <c r="L3798" s="80" t="s">
        <v>873</v>
      </c>
      <c r="M3798" s="101" t="s">
        <v>15417</v>
      </c>
    </row>
    <row r="3799" customFormat="false" ht="18" hidden="false" customHeight="false" outlineLevel="0" collapsed="false">
      <c r="A3799" s="80" t="n">
        <v>3799</v>
      </c>
      <c r="B3799" s="81" t="s">
        <v>11120</v>
      </c>
      <c r="C3799" s="82" t="s">
        <v>11121</v>
      </c>
      <c r="D3799" s="84" t="s">
        <v>33</v>
      </c>
      <c r="E3799" s="85" t="s">
        <v>10</v>
      </c>
      <c r="F3799" s="93" t="s">
        <v>881</v>
      </c>
      <c r="G3799" s="87" t="n">
        <v>15910</v>
      </c>
      <c r="H3799" s="87" t="n">
        <v>9990</v>
      </c>
      <c r="I3799" s="87" t="n">
        <v>14806</v>
      </c>
      <c r="J3799" s="87" t="n">
        <v>9750</v>
      </c>
      <c r="K3799" s="92" t="n">
        <v>0.948</v>
      </c>
      <c r="L3799" s="80" t="s">
        <v>873</v>
      </c>
      <c r="M3799" s="101" t="s">
        <v>15417</v>
      </c>
    </row>
    <row r="3800" customFormat="false" ht="27" hidden="false" customHeight="false" outlineLevel="0" collapsed="false">
      <c r="A3800" s="80" t="n">
        <v>3800</v>
      </c>
      <c r="B3800" s="81" t="s">
        <v>11122</v>
      </c>
      <c r="C3800" s="82" t="s">
        <v>11123</v>
      </c>
      <c r="D3800" s="84" t="s">
        <v>33</v>
      </c>
      <c r="E3800" s="85" t="s">
        <v>15</v>
      </c>
      <c r="F3800" s="86" t="s">
        <v>17</v>
      </c>
      <c r="G3800" s="88" t="s">
        <v>11124</v>
      </c>
      <c r="H3800" s="88" t="s">
        <v>11125</v>
      </c>
      <c r="I3800" s="88" t="s">
        <v>11126</v>
      </c>
      <c r="J3800" s="88" t="n">
        <v>0</v>
      </c>
      <c r="K3800" s="89" t="n">
        <v>0.083</v>
      </c>
      <c r="L3800" s="80" t="s">
        <v>873</v>
      </c>
      <c r="M3800" s="101" t="s">
        <v>15417</v>
      </c>
    </row>
    <row r="3801" customFormat="false" ht="18" hidden="false" customHeight="false" outlineLevel="0" collapsed="false">
      <c r="A3801" s="80" t="n">
        <v>3801</v>
      </c>
      <c r="B3801" s="81" t="s">
        <v>11127</v>
      </c>
      <c r="C3801" s="82" t="s">
        <v>11128</v>
      </c>
      <c r="D3801" s="84" t="s">
        <v>513</v>
      </c>
      <c r="E3801" s="85" t="s">
        <v>9</v>
      </c>
      <c r="F3801" s="86" t="s">
        <v>17</v>
      </c>
      <c r="G3801" s="88" t="s">
        <v>10907</v>
      </c>
      <c r="H3801" s="87" t="n">
        <v>43205</v>
      </c>
      <c r="I3801" s="88" t="s">
        <v>11129</v>
      </c>
      <c r="J3801" s="88" t="n">
        <v>0</v>
      </c>
      <c r="K3801" s="96" t="n">
        <v>0.662</v>
      </c>
      <c r="L3801" s="80" t="s">
        <v>873</v>
      </c>
      <c r="M3801" s="101" t="s">
        <v>15417</v>
      </c>
    </row>
    <row r="3802" customFormat="false" ht="18" hidden="false" customHeight="false" outlineLevel="0" collapsed="false">
      <c r="A3802" s="80" t="n">
        <v>3802</v>
      </c>
      <c r="B3802" s="81" t="s">
        <v>11130</v>
      </c>
      <c r="C3802" s="82" t="s">
        <v>11131</v>
      </c>
      <c r="D3802" s="84" t="s">
        <v>513</v>
      </c>
      <c r="E3802" s="85" t="s">
        <v>9</v>
      </c>
      <c r="F3802" s="93" t="s">
        <v>881</v>
      </c>
      <c r="G3802" s="88" t="s">
        <v>11132</v>
      </c>
      <c r="H3802" s="87" t="n">
        <v>52937</v>
      </c>
      <c r="I3802" s="88" t="s">
        <v>11133</v>
      </c>
      <c r="J3802" s="87" t="n">
        <v>45945</v>
      </c>
      <c r="K3802" s="92" t="n">
        <v>0.942</v>
      </c>
      <c r="L3802" s="80" t="s">
        <v>873</v>
      </c>
      <c r="M3802" s="101" t="s">
        <v>15417</v>
      </c>
    </row>
    <row r="3803" customFormat="false" ht="18" hidden="false" customHeight="false" outlineLevel="0" collapsed="false">
      <c r="A3803" s="80" t="n">
        <v>3803</v>
      </c>
      <c r="B3803" s="81" t="s">
        <v>11134</v>
      </c>
      <c r="C3803" s="82" t="s">
        <v>11135</v>
      </c>
      <c r="D3803" s="84" t="s">
        <v>513</v>
      </c>
      <c r="E3803" s="85" t="s">
        <v>16</v>
      </c>
      <c r="F3803" s="86" t="s">
        <v>17</v>
      </c>
      <c r="G3803" s="88" t="s">
        <v>886</v>
      </c>
      <c r="H3803" s="88" t="s">
        <v>1232</v>
      </c>
      <c r="I3803" s="88" t="n">
        <v>0</v>
      </c>
      <c r="J3803" s="88" t="n">
        <v>0</v>
      </c>
      <c r="K3803" s="89" t="n">
        <v>0</v>
      </c>
      <c r="L3803" s="80" t="s">
        <v>873</v>
      </c>
      <c r="M3803" s="101" t="s">
        <v>15417</v>
      </c>
    </row>
    <row r="3804" customFormat="false" ht="18" hidden="false" customHeight="false" outlineLevel="0" collapsed="false">
      <c r="A3804" s="80" t="n">
        <v>3804</v>
      </c>
      <c r="B3804" s="81" t="s">
        <v>11136</v>
      </c>
      <c r="C3804" s="82" t="s">
        <v>11137</v>
      </c>
      <c r="D3804" s="84" t="s">
        <v>513</v>
      </c>
      <c r="E3804" s="85" t="s">
        <v>16</v>
      </c>
      <c r="F3804" s="86" t="s">
        <v>17</v>
      </c>
      <c r="G3804" s="88" t="s">
        <v>886</v>
      </c>
      <c r="H3804" s="88" t="s">
        <v>1232</v>
      </c>
      <c r="I3804" s="88" t="n">
        <v>0</v>
      </c>
      <c r="J3804" s="88" t="n">
        <v>0</v>
      </c>
      <c r="K3804" s="89" t="n">
        <v>0</v>
      </c>
      <c r="L3804" s="80" t="s">
        <v>873</v>
      </c>
      <c r="M3804" s="101" t="s">
        <v>15417</v>
      </c>
    </row>
    <row r="3805" customFormat="false" ht="18" hidden="false" customHeight="false" outlineLevel="0" collapsed="false">
      <c r="A3805" s="80" t="n">
        <v>3805</v>
      </c>
      <c r="B3805" s="81" t="s">
        <v>11138</v>
      </c>
      <c r="C3805" s="82" t="s">
        <v>11139</v>
      </c>
      <c r="D3805" s="84" t="s">
        <v>513</v>
      </c>
      <c r="E3805" s="85" t="s">
        <v>16</v>
      </c>
      <c r="F3805" s="86" t="s">
        <v>17</v>
      </c>
      <c r="G3805" s="88" t="s">
        <v>886</v>
      </c>
      <c r="H3805" s="88" t="s">
        <v>1232</v>
      </c>
      <c r="I3805" s="88" t="n">
        <v>0</v>
      </c>
      <c r="J3805" s="88" t="n">
        <v>0</v>
      </c>
      <c r="K3805" s="89" t="n">
        <v>0</v>
      </c>
      <c r="L3805" s="80" t="s">
        <v>873</v>
      </c>
      <c r="M3805" s="101" t="s">
        <v>15417</v>
      </c>
    </row>
    <row r="3806" customFormat="false" ht="18" hidden="false" customHeight="false" outlineLevel="0" collapsed="false">
      <c r="A3806" s="80" t="n">
        <v>3806</v>
      </c>
      <c r="B3806" s="81" t="s">
        <v>11140</v>
      </c>
      <c r="C3806" s="82" t="s">
        <v>11141</v>
      </c>
      <c r="D3806" s="84" t="s">
        <v>513</v>
      </c>
      <c r="E3806" s="85" t="s">
        <v>16</v>
      </c>
      <c r="F3806" s="86" t="s">
        <v>17</v>
      </c>
      <c r="G3806" s="88" t="s">
        <v>886</v>
      </c>
      <c r="H3806" s="88" t="s">
        <v>1232</v>
      </c>
      <c r="I3806" s="88" t="n">
        <v>0</v>
      </c>
      <c r="J3806" s="88" t="n">
        <v>0</v>
      </c>
      <c r="K3806" s="89" t="n">
        <v>0</v>
      </c>
      <c r="L3806" s="80" t="s">
        <v>873</v>
      </c>
      <c r="M3806" s="101" t="s">
        <v>15417</v>
      </c>
    </row>
    <row r="3807" customFormat="false" ht="18" hidden="false" customHeight="false" outlineLevel="0" collapsed="false">
      <c r="A3807" s="80" t="n">
        <v>3807</v>
      </c>
      <c r="B3807" s="81" t="s">
        <v>11142</v>
      </c>
      <c r="C3807" s="82" t="s">
        <v>11143</v>
      </c>
      <c r="D3807" s="84" t="s">
        <v>513</v>
      </c>
      <c r="E3807" s="85" t="s">
        <v>16</v>
      </c>
      <c r="F3807" s="86" t="s">
        <v>17</v>
      </c>
      <c r="G3807" s="88" t="s">
        <v>886</v>
      </c>
      <c r="H3807" s="88" t="s">
        <v>1232</v>
      </c>
      <c r="I3807" s="88" t="n">
        <v>0</v>
      </c>
      <c r="J3807" s="88" t="n">
        <v>0</v>
      </c>
      <c r="K3807" s="89" t="n">
        <v>0</v>
      </c>
      <c r="L3807" s="80" t="s">
        <v>873</v>
      </c>
      <c r="M3807" s="101" t="s">
        <v>15417</v>
      </c>
    </row>
    <row r="3808" customFormat="false" ht="15" hidden="false" customHeight="false" outlineLevel="0" collapsed="false">
      <c r="A3808" s="80" t="n">
        <v>3808</v>
      </c>
      <c r="B3808" s="81" t="s">
        <v>11144</v>
      </c>
      <c r="C3808" s="82" t="s">
        <v>11145</v>
      </c>
      <c r="D3808" s="84" t="s">
        <v>513</v>
      </c>
      <c r="E3808" s="85" t="s">
        <v>11</v>
      </c>
      <c r="F3808" s="93" t="s">
        <v>881</v>
      </c>
      <c r="G3808" s="88" t="s">
        <v>11146</v>
      </c>
      <c r="H3808" s="88" t="s">
        <v>11147</v>
      </c>
      <c r="I3808" s="88" t="s">
        <v>11148</v>
      </c>
      <c r="J3808" s="88" t="n">
        <v>0</v>
      </c>
      <c r="K3808" s="94" t="n">
        <v>0.452</v>
      </c>
      <c r="L3808" s="80" t="s">
        <v>873</v>
      </c>
      <c r="M3808" s="101" t="s">
        <v>15417</v>
      </c>
    </row>
    <row r="3809" customFormat="false" ht="18" hidden="false" customHeight="false" outlineLevel="0" collapsed="false">
      <c r="A3809" s="80" t="n">
        <v>3809</v>
      </c>
      <c r="B3809" s="81" t="s">
        <v>11149</v>
      </c>
      <c r="C3809" s="82" t="s">
        <v>11150</v>
      </c>
      <c r="D3809" s="84" t="s">
        <v>513</v>
      </c>
      <c r="E3809" s="85" t="s">
        <v>11</v>
      </c>
      <c r="F3809" s="93" t="s">
        <v>881</v>
      </c>
      <c r="G3809" s="88" t="s">
        <v>11151</v>
      </c>
      <c r="H3809" s="88" t="s">
        <v>11152</v>
      </c>
      <c r="I3809" s="88" t="s">
        <v>11153</v>
      </c>
      <c r="J3809" s="88" t="s">
        <v>11154</v>
      </c>
      <c r="K3809" s="92" t="n">
        <v>0.995</v>
      </c>
      <c r="L3809" s="80" t="s">
        <v>873</v>
      </c>
      <c r="M3809" s="101" t="s">
        <v>15417</v>
      </c>
    </row>
    <row r="3810" customFormat="false" ht="18" hidden="false" customHeight="false" outlineLevel="0" collapsed="false">
      <c r="A3810" s="80" t="n">
        <v>3810</v>
      </c>
      <c r="B3810" s="81" t="s">
        <v>11155</v>
      </c>
      <c r="C3810" s="82" t="s">
        <v>11156</v>
      </c>
      <c r="D3810" s="84" t="s">
        <v>513</v>
      </c>
      <c r="E3810" s="85" t="s">
        <v>10</v>
      </c>
      <c r="F3810" s="93" t="s">
        <v>881</v>
      </c>
      <c r="G3810" s="87" t="n">
        <v>15910</v>
      </c>
      <c r="H3810" s="87" t="n">
        <v>9990</v>
      </c>
      <c r="I3810" s="87" t="n">
        <v>6786</v>
      </c>
      <c r="J3810" s="87" t="n">
        <v>7434</v>
      </c>
      <c r="K3810" s="96" t="n">
        <v>0.549</v>
      </c>
      <c r="L3810" s="80" t="s">
        <v>873</v>
      </c>
      <c r="M3810" s="101" t="s">
        <v>15417</v>
      </c>
    </row>
    <row r="3811" customFormat="false" ht="26.25" hidden="false" customHeight="false" outlineLevel="0" collapsed="false">
      <c r="A3811" s="80" t="n">
        <v>3811</v>
      </c>
      <c r="B3811" s="81" t="s">
        <v>11157</v>
      </c>
      <c r="C3811" s="82" t="s">
        <v>11158</v>
      </c>
      <c r="D3811" s="84" t="s">
        <v>513</v>
      </c>
      <c r="E3811" s="85" t="s">
        <v>10</v>
      </c>
      <c r="F3811" s="93" t="s">
        <v>881</v>
      </c>
      <c r="G3811" s="87" t="n">
        <v>15910</v>
      </c>
      <c r="H3811" s="87" t="n">
        <v>9990</v>
      </c>
      <c r="I3811" s="87" t="n">
        <v>5742</v>
      </c>
      <c r="J3811" s="88" t="n">
        <v>0</v>
      </c>
      <c r="K3811" s="89" t="n">
        <v>0.222</v>
      </c>
      <c r="L3811" s="80" t="s">
        <v>873</v>
      </c>
      <c r="M3811" s="101" t="s">
        <v>15417</v>
      </c>
    </row>
    <row r="3812" customFormat="false" ht="15" hidden="false" customHeight="false" outlineLevel="0" collapsed="false">
      <c r="A3812" s="80" t="n">
        <v>3812</v>
      </c>
      <c r="B3812" s="81" t="s">
        <v>11159</v>
      </c>
      <c r="C3812" s="82" t="s">
        <v>11160</v>
      </c>
      <c r="D3812" s="84" t="s">
        <v>513</v>
      </c>
      <c r="E3812" s="85" t="s">
        <v>12</v>
      </c>
      <c r="F3812" s="93" t="s">
        <v>881</v>
      </c>
      <c r="G3812" s="88" t="s">
        <v>11161</v>
      </c>
      <c r="H3812" s="88" t="n">
        <v>0</v>
      </c>
      <c r="I3812" s="88" t="s">
        <v>11162</v>
      </c>
      <c r="J3812" s="88" t="n">
        <v>0</v>
      </c>
      <c r="K3812" s="96" t="n">
        <v>0.748</v>
      </c>
      <c r="L3812" s="80" t="s">
        <v>873</v>
      </c>
      <c r="M3812" s="101" t="s">
        <v>15417</v>
      </c>
    </row>
    <row r="3813" customFormat="false" ht="18" hidden="false" customHeight="false" outlineLevel="0" collapsed="false">
      <c r="A3813" s="80" t="n">
        <v>3813</v>
      </c>
      <c r="B3813" s="81" t="s">
        <v>11163</v>
      </c>
      <c r="C3813" s="82" t="s">
        <v>11164</v>
      </c>
      <c r="D3813" s="84" t="s">
        <v>514</v>
      </c>
      <c r="E3813" s="85" t="s">
        <v>9</v>
      </c>
      <c r="F3813" s="86" t="s">
        <v>17</v>
      </c>
      <c r="G3813" s="88" t="s">
        <v>11165</v>
      </c>
      <c r="H3813" s="87" t="n">
        <v>42827</v>
      </c>
      <c r="I3813" s="88" t="s">
        <v>11166</v>
      </c>
      <c r="J3813" s="87" t="n">
        <v>21117</v>
      </c>
      <c r="K3813" s="92" t="n">
        <v>0.829</v>
      </c>
      <c r="L3813" s="80" t="s">
        <v>873</v>
      </c>
      <c r="M3813" s="101" t="s">
        <v>15417</v>
      </c>
    </row>
    <row r="3814" customFormat="false" ht="18" hidden="false" customHeight="false" outlineLevel="0" collapsed="false">
      <c r="A3814" s="80" t="n">
        <v>3814</v>
      </c>
      <c r="B3814" s="81" t="s">
        <v>11167</v>
      </c>
      <c r="C3814" s="82" t="s">
        <v>11168</v>
      </c>
      <c r="D3814" s="84" t="s">
        <v>514</v>
      </c>
      <c r="E3814" s="85" t="s">
        <v>10</v>
      </c>
      <c r="F3814" s="86" t="s">
        <v>17</v>
      </c>
      <c r="G3814" s="87" t="n">
        <v>16669</v>
      </c>
      <c r="H3814" s="87" t="n">
        <v>10097</v>
      </c>
      <c r="I3814" s="87" t="n">
        <v>15250</v>
      </c>
      <c r="J3814" s="88" t="n">
        <v>0</v>
      </c>
      <c r="K3814" s="96" t="n">
        <v>0.57</v>
      </c>
      <c r="L3814" s="80" t="s">
        <v>873</v>
      </c>
      <c r="M3814" s="101" t="s">
        <v>15417</v>
      </c>
    </row>
    <row r="3815" customFormat="false" ht="18" hidden="false" customHeight="false" outlineLevel="0" collapsed="false">
      <c r="A3815" s="80" t="n">
        <v>3815</v>
      </c>
      <c r="B3815" s="81" t="s">
        <v>11169</v>
      </c>
      <c r="C3815" s="82" t="s">
        <v>11170</v>
      </c>
      <c r="D3815" s="84" t="s">
        <v>514</v>
      </c>
      <c r="E3815" s="85" t="s">
        <v>9</v>
      </c>
      <c r="F3815" s="86" t="s">
        <v>17</v>
      </c>
      <c r="G3815" s="88" t="s">
        <v>11171</v>
      </c>
      <c r="H3815" s="87" t="n">
        <v>56128</v>
      </c>
      <c r="I3815" s="88" t="s">
        <v>11172</v>
      </c>
      <c r="J3815" s="87" t="n">
        <v>19219</v>
      </c>
      <c r="K3815" s="96" t="n">
        <v>0.645</v>
      </c>
      <c r="L3815" s="80" t="s">
        <v>873</v>
      </c>
      <c r="M3815" s="101" t="s">
        <v>15417</v>
      </c>
    </row>
    <row r="3816" customFormat="false" ht="18" hidden="false" customHeight="false" outlineLevel="0" collapsed="false">
      <c r="A3816" s="80" t="n">
        <v>3816</v>
      </c>
      <c r="B3816" s="81" t="s">
        <v>11173</v>
      </c>
      <c r="C3816" s="82" t="s">
        <v>11174</v>
      </c>
      <c r="D3816" s="84" t="s">
        <v>514</v>
      </c>
      <c r="E3816" s="85" t="s">
        <v>9</v>
      </c>
      <c r="F3816" s="86" t="s">
        <v>17</v>
      </c>
      <c r="G3816" s="88" t="s">
        <v>11175</v>
      </c>
      <c r="H3816" s="87" t="n">
        <v>53018</v>
      </c>
      <c r="I3816" s="87" t="n">
        <v>2080</v>
      </c>
      <c r="J3816" s="88" t="n">
        <v>0</v>
      </c>
      <c r="K3816" s="89" t="n">
        <v>0.006</v>
      </c>
      <c r="L3816" s="80" t="s">
        <v>873</v>
      </c>
      <c r="M3816" s="101" t="s">
        <v>15417</v>
      </c>
    </row>
    <row r="3817" customFormat="false" ht="18" hidden="false" customHeight="false" outlineLevel="0" collapsed="false">
      <c r="A3817" s="80" t="n">
        <v>3817</v>
      </c>
      <c r="B3817" s="81" t="s">
        <v>11176</v>
      </c>
      <c r="C3817" s="82" t="s">
        <v>11177</v>
      </c>
      <c r="D3817" s="84" t="s">
        <v>514</v>
      </c>
      <c r="E3817" s="85" t="s">
        <v>9</v>
      </c>
      <c r="F3817" s="86" t="s">
        <v>17</v>
      </c>
      <c r="G3817" s="88" t="s">
        <v>11178</v>
      </c>
      <c r="H3817" s="87" t="n">
        <v>47086</v>
      </c>
      <c r="I3817" s="87" t="n">
        <v>1760</v>
      </c>
      <c r="J3817" s="88" t="n">
        <v>0</v>
      </c>
      <c r="K3817" s="89" t="n">
        <v>0.005</v>
      </c>
      <c r="L3817" s="80" t="s">
        <v>873</v>
      </c>
      <c r="M3817" s="101" t="s">
        <v>15417</v>
      </c>
    </row>
    <row r="3818" customFormat="false" ht="15" hidden="false" customHeight="false" outlineLevel="0" collapsed="false">
      <c r="A3818" s="80" t="n">
        <v>3818</v>
      </c>
      <c r="B3818" s="81" t="s">
        <v>11179</v>
      </c>
      <c r="C3818" s="82" t="s">
        <v>11180</v>
      </c>
      <c r="D3818" s="84" t="s">
        <v>514</v>
      </c>
      <c r="E3818" s="85" t="s">
        <v>9</v>
      </c>
      <c r="F3818" s="86" t="s">
        <v>17</v>
      </c>
      <c r="G3818" s="88" t="s">
        <v>11181</v>
      </c>
      <c r="H3818" s="87" t="n">
        <v>41526</v>
      </c>
      <c r="I3818" s="88" t="s">
        <v>11182</v>
      </c>
      <c r="J3818" s="87" t="n">
        <v>15426</v>
      </c>
      <c r="K3818" s="96" t="n">
        <v>0.703</v>
      </c>
      <c r="L3818" s="80" t="s">
        <v>873</v>
      </c>
      <c r="M3818" s="101" t="s">
        <v>15417</v>
      </c>
    </row>
    <row r="3819" customFormat="false" ht="18" hidden="false" customHeight="false" outlineLevel="0" collapsed="false">
      <c r="A3819" s="80" t="n">
        <v>3819</v>
      </c>
      <c r="B3819" s="81" t="s">
        <v>11183</v>
      </c>
      <c r="C3819" s="82" t="s">
        <v>11184</v>
      </c>
      <c r="D3819" s="84" t="s">
        <v>514</v>
      </c>
      <c r="E3819" s="85" t="s">
        <v>9</v>
      </c>
      <c r="F3819" s="86" t="s">
        <v>17</v>
      </c>
      <c r="G3819" s="88" t="s">
        <v>11178</v>
      </c>
      <c r="H3819" s="87" t="n">
        <v>47086</v>
      </c>
      <c r="I3819" s="87" t="n">
        <v>44200</v>
      </c>
      <c r="J3819" s="88" t="n">
        <v>0</v>
      </c>
      <c r="K3819" s="89" t="n">
        <v>0.137</v>
      </c>
      <c r="L3819" s="80" t="s">
        <v>873</v>
      </c>
      <c r="M3819" s="101" t="s">
        <v>15417</v>
      </c>
    </row>
    <row r="3820" customFormat="false" ht="27" hidden="false" customHeight="false" outlineLevel="0" collapsed="false">
      <c r="A3820" s="80" t="n">
        <v>3820</v>
      </c>
      <c r="B3820" s="81" t="s">
        <v>11185</v>
      </c>
      <c r="C3820" s="82" t="s">
        <v>11186</v>
      </c>
      <c r="D3820" s="84" t="s">
        <v>514</v>
      </c>
      <c r="E3820" s="85" t="s">
        <v>13</v>
      </c>
      <c r="F3820" s="93" t="s">
        <v>881</v>
      </c>
      <c r="G3820" s="88" t="s">
        <v>11187</v>
      </c>
      <c r="H3820" s="87" t="n">
        <v>61395</v>
      </c>
      <c r="I3820" s="88" t="s">
        <v>11188</v>
      </c>
      <c r="J3820" s="87" t="n">
        <v>58173</v>
      </c>
      <c r="K3820" s="92" t="n">
        <v>0.971</v>
      </c>
      <c r="L3820" s="80" t="s">
        <v>873</v>
      </c>
      <c r="M3820" s="101" t="s">
        <v>15417</v>
      </c>
    </row>
    <row r="3821" customFormat="false" ht="15" hidden="false" customHeight="false" outlineLevel="0" collapsed="false">
      <c r="A3821" s="80" t="n">
        <v>3821</v>
      </c>
      <c r="B3821" s="81" t="s">
        <v>11189</v>
      </c>
      <c r="C3821" s="82" t="s">
        <v>11190</v>
      </c>
      <c r="D3821" s="84" t="s">
        <v>514</v>
      </c>
      <c r="E3821" s="85" t="s">
        <v>13</v>
      </c>
      <c r="F3821" s="86" t="s">
        <v>17</v>
      </c>
      <c r="G3821" s="87" t="n">
        <v>12054</v>
      </c>
      <c r="H3821" s="88" t="s">
        <v>11191</v>
      </c>
      <c r="I3821" s="87" t="n">
        <v>11086</v>
      </c>
      <c r="J3821" s="87" t="n">
        <v>61440</v>
      </c>
      <c r="K3821" s="96" t="n">
        <v>0.512</v>
      </c>
      <c r="L3821" s="80" t="s">
        <v>873</v>
      </c>
      <c r="M3821" s="101" t="s">
        <v>15417</v>
      </c>
    </row>
    <row r="3822" customFormat="false" ht="15" hidden="false" customHeight="false" outlineLevel="0" collapsed="false">
      <c r="A3822" s="80" t="n">
        <v>3822</v>
      </c>
      <c r="B3822" s="81" t="s">
        <v>11192</v>
      </c>
      <c r="C3822" s="82" t="s">
        <v>11193</v>
      </c>
      <c r="D3822" s="84" t="s">
        <v>514</v>
      </c>
      <c r="E3822" s="85" t="s">
        <v>13</v>
      </c>
      <c r="F3822" s="86" t="s">
        <v>17</v>
      </c>
      <c r="G3822" s="87" t="n">
        <v>12054</v>
      </c>
      <c r="H3822" s="88" t="s">
        <v>11191</v>
      </c>
      <c r="I3822" s="87" t="n">
        <v>9385</v>
      </c>
      <c r="J3822" s="87" t="n">
        <v>51425</v>
      </c>
      <c r="K3822" s="94" t="n">
        <v>0.429</v>
      </c>
      <c r="L3822" s="80" t="s">
        <v>873</v>
      </c>
      <c r="M3822" s="101" t="s">
        <v>15417</v>
      </c>
    </row>
    <row r="3823" customFormat="false" ht="15" hidden="false" customHeight="false" outlineLevel="0" collapsed="false">
      <c r="A3823" s="80" t="n">
        <v>3823</v>
      </c>
      <c r="B3823" s="81" t="s">
        <v>11194</v>
      </c>
      <c r="C3823" s="82" t="s">
        <v>11195</v>
      </c>
      <c r="D3823" s="84" t="s">
        <v>514</v>
      </c>
      <c r="E3823" s="85" t="s">
        <v>13</v>
      </c>
      <c r="F3823" s="86" t="s">
        <v>17</v>
      </c>
      <c r="G3823" s="87" t="n">
        <v>12054</v>
      </c>
      <c r="H3823" s="88" t="s">
        <v>11191</v>
      </c>
      <c r="I3823" s="87" t="n">
        <v>11526</v>
      </c>
      <c r="J3823" s="87" t="n">
        <v>55232</v>
      </c>
      <c r="K3823" s="94" t="n">
        <v>0.471</v>
      </c>
      <c r="L3823" s="80" t="s">
        <v>873</v>
      </c>
      <c r="M3823" s="101" t="s">
        <v>15417</v>
      </c>
    </row>
    <row r="3824" customFormat="false" ht="15" hidden="false" customHeight="false" outlineLevel="0" collapsed="false">
      <c r="A3824" s="80" t="n">
        <v>3824</v>
      </c>
      <c r="B3824" s="81" t="s">
        <v>11196</v>
      </c>
      <c r="C3824" s="82" t="s">
        <v>11197</v>
      </c>
      <c r="D3824" s="84" t="s">
        <v>516</v>
      </c>
      <c r="E3824" s="85" t="s">
        <v>16</v>
      </c>
      <c r="F3824" s="86" t="s">
        <v>17</v>
      </c>
      <c r="G3824" s="87" t="n">
        <v>27925</v>
      </c>
      <c r="H3824" s="87" t="n">
        <v>27923</v>
      </c>
      <c r="I3824" s="87" t="n">
        <v>11909</v>
      </c>
      <c r="J3824" s="88" t="n">
        <v>0</v>
      </c>
      <c r="K3824" s="89" t="n">
        <v>0.213</v>
      </c>
      <c r="L3824" s="80" t="s">
        <v>873</v>
      </c>
      <c r="M3824" s="101" t="s">
        <v>15417</v>
      </c>
    </row>
    <row r="3825" customFormat="false" ht="18" hidden="false" customHeight="false" outlineLevel="0" collapsed="false">
      <c r="A3825" s="80" t="n">
        <v>3825</v>
      </c>
      <c r="B3825" s="81" t="s">
        <v>11198</v>
      </c>
      <c r="C3825" s="82" t="s">
        <v>11199</v>
      </c>
      <c r="D3825" s="84" t="s">
        <v>516</v>
      </c>
      <c r="E3825" s="85" t="s">
        <v>11</v>
      </c>
      <c r="F3825" s="93" t="s">
        <v>881</v>
      </c>
      <c r="G3825" s="88" t="s">
        <v>11200</v>
      </c>
      <c r="H3825" s="87" t="n">
        <v>46323</v>
      </c>
      <c r="I3825" s="88" t="s">
        <v>11201</v>
      </c>
      <c r="J3825" s="87" t="n">
        <v>45900</v>
      </c>
      <c r="K3825" s="92" t="n">
        <v>0.897</v>
      </c>
      <c r="L3825" s="80" t="s">
        <v>873</v>
      </c>
      <c r="M3825" s="101" t="s">
        <v>15417</v>
      </c>
    </row>
    <row r="3826" customFormat="false" ht="18" hidden="false" customHeight="false" outlineLevel="0" collapsed="false">
      <c r="A3826" s="80" t="n">
        <v>3826</v>
      </c>
      <c r="B3826" s="81" t="s">
        <v>11202</v>
      </c>
      <c r="C3826" s="82" t="s">
        <v>11203</v>
      </c>
      <c r="D3826" s="84" t="s">
        <v>516</v>
      </c>
      <c r="E3826" s="85" t="s">
        <v>9</v>
      </c>
      <c r="F3826" s="93" t="s">
        <v>881</v>
      </c>
      <c r="G3826" s="88" t="s">
        <v>11085</v>
      </c>
      <c r="H3826" s="87" t="n">
        <v>58420</v>
      </c>
      <c r="I3826" s="88" t="s">
        <v>11204</v>
      </c>
      <c r="J3826" s="87" t="n">
        <v>52186</v>
      </c>
      <c r="K3826" s="92" t="n">
        <v>0.913</v>
      </c>
      <c r="L3826" s="80" t="s">
        <v>873</v>
      </c>
      <c r="M3826" s="101" t="s">
        <v>15417</v>
      </c>
    </row>
    <row r="3827" customFormat="false" ht="18" hidden="false" customHeight="false" outlineLevel="0" collapsed="false">
      <c r="A3827" s="80" t="n">
        <v>3827</v>
      </c>
      <c r="B3827" s="81" t="s">
        <v>11205</v>
      </c>
      <c r="C3827" s="82" t="s">
        <v>11206</v>
      </c>
      <c r="D3827" s="84" t="s">
        <v>516</v>
      </c>
      <c r="E3827" s="85" t="s">
        <v>9</v>
      </c>
      <c r="F3827" s="93" t="s">
        <v>881</v>
      </c>
      <c r="G3827" s="88" t="s">
        <v>11085</v>
      </c>
      <c r="H3827" s="87" t="n">
        <v>58420</v>
      </c>
      <c r="I3827" s="88" t="s">
        <v>11207</v>
      </c>
      <c r="J3827" s="87" t="n">
        <v>52186</v>
      </c>
      <c r="K3827" s="92" t="n">
        <v>0.923</v>
      </c>
      <c r="L3827" s="80" t="s">
        <v>873</v>
      </c>
      <c r="M3827" s="101" t="s">
        <v>15417</v>
      </c>
    </row>
    <row r="3828" customFormat="false" ht="18" hidden="false" customHeight="false" outlineLevel="0" collapsed="false">
      <c r="A3828" s="80" t="n">
        <v>3828</v>
      </c>
      <c r="B3828" s="81" t="s">
        <v>11208</v>
      </c>
      <c r="C3828" s="82" t="s">
        <v>11209</v>
      </c>
      <c r="D3828" s="84" t="s">
        <v>516</v>
      </c>
      <c r="E3828" s="85" t="s">
        <v>9</v>
      </c>
      <c r="F3828" s="93" t="s">
        <v>881</v>
      </c>
      <c r="G3828" s="88" t="s">
        <v>11210</v>
      </c>
      <c r="H3828" s="87" t="n">
        <v>56816</v>
      </c>
      <c r="I3828" s="87" t="n">
        <v>99000</v>
      </c>
      <c r="J3828" s="87" t="n">
        <v>43188</v>
      </c>
      <c r="K3828" s="96" t="n">
        <v>0.767</v>
      </c>
      <c r="L3828" s="80" t="s">
        <v>873</v>
      </c>
      <c r="M3828" s="101" t="s">
        <v>15417</v>
      </c>
    </row>
    <row r="3829" customFormat="false" ht="18" hidden="false" customHeight="false" outlineLevel="0" collapsed="false">
      <c r="A3829" s="80" t="n">
        <v>3829</v>
      </c>
      <c r="B3829" s="81" t="s">
        <v>11211</v>
      </c>
      <c r="C3829" s="82" t="s">
        <v>11212</v>
      </c>
      <c r="D3829" s="84" t="s">
        <v>516</v>
      </c>
      <c r="E3829" s="85" t="s">
        <v>10</v>
      </c>
      <c r="F3829" s="93" t="s">
        <v>881</v>
      </c>
      <c r="G3829" s="87" t="n">
        <v>15910</v>
      </c>
      <c r="H3829" s="87" t="n">
        <v>9990</v>
      </c>
      <c r="I3829" s="87" t="n">
        <v>14500</v>
      </c>
      <c r="J3829" s="87" t="n">
        <v>9788</v>
      </c>
      <c r="K3829" s="92" t="n">
        <v>0.938</v>
      </c>
      <c r="L3829" s="80" t="s">
        <v>873</v>
      </c>
      <c r="M3829" s="101" t="s">
        <v>15417</v>
      </c>
    </row>
    <row r="3830" customFormat="false" ht="18" hidden="false" customHeight="false" outlineLevel="0" collapsed="false">
      <c r="A3830" s="80" t="n">
        <v>3830</v>
      </c>
      <c r="B3830" s="81" t="s">
        <v>11213</v>
      </c>
      <c r="C3830" s="82" t="s">
        <v>11214</v>
      </c>
      <c r="D3830" s="84" t="s">
        <v>516</v>
      </c>
      <c r="E3830" s="85" t="s">
        <v>10</v>
      </c>
      <c r="F3830" s="93" t="s">
        <v>881</v>
      </c>
      <c r="G3830" s="87" t="n">
        <v>15910</v>
      </c>
      <c r="H3830" s="87" t="n">
        <v>9990</v>
      </c>
      <c r="I3830" s="87" t="n">
        <v>15250</v>
      </c>
      <c r="J3830" s="87" t="n">
        <v>9714</v>
      </c>
      <c r="K3830" s="92" t="n">
        <v>0.964</v>
      </c>
      <c r="L3830" s="80" t="s">
        <v>873</v>
      </c>
      <c r="M3830" s="101" t="s">
        <v>15417</v>
      </c>
    </row>
    <row r="3831" customFormat="false" ht="15" hidden="false" customHeight="false" outlineLevel="0" collapsed="false">
      <c r="A3831" s="80" t="n">
        <v>3831</v>
      </c>
      <c r="B3831" s="81" t="s">
        <v>11215</v>
      </c>
      <c r="C3831" s="82" t="s">
        <v>11216</v>
      </c>
      <c r="D3831" s="84" t="s">
        <v>517</v>
      </c>
      <c r="E3831" s="85" t="s">
        <v>16</v>
      </c>
      <c r="F3831" s="86" t="s">
        <v>17</v>
      </c>
      <c r="G3831" s="87" t="n">
        <v>27925</v>
      </c>
      <c r="H3831" s="87" t="n">
        <v>27923</v>
      </c>
      <c r="I3831" s="87" t="n">
        <v>2200</v>
      </c>
      <c r="J3831" s="88" t="n">
        <v>0</v>
      </c>
      <c r="K3831" s="89" t="n">
        <v>0.039</v>
      </c>
      <c r="L3831" s="80" t="s">
        <v>873</v>
      </c>
      <c r="M3831" s="101" t="s">
        <v>15417</v>
      </c>
    </row>
    <row r="3832" customFormat="false" ht="18" hidden="false" customHeight="false" outlineLevel="0" collapsed="false">
      <c r="A3832" s="80" t="n">
        <v>3832</v>
      </c>
      <c r="B3832" s="81" t="s">
        <v>11217</v>
      </c>
      <c r="C3832" s="82" t="s">
        <v>11218</v>
      </c>
      <c r="D3832" s="84" t="s">
        <v>517</v>
      </c>
      <c r="E3832" s="85" t="s">
        <v>9</v>
      </c>
      <c r="F3832" s="93" t="s">
        <v>881</v>
      </c>
      <c r="G3832" s="88" t="s">
        <v>11219</v>
      </c>
      <c r="H3832" s="87" t="n">
        <v>31525</v>
      </c>
      <c r="I3832" s="88" t="s">
        <v>11220</v>
      </c>
      <c r="J3832" s="87" t="n">
        <v>26508</v>
      </c>
      <c r="K3832" s="92" t="n">
        <v>0.914</v>
      </c>
      <c r="L3832" s="80" t="s">
        <v>873</v>
      </c>
      <c r="M3832" s="101" t="s">
        <v>15417</v>
      </c>
    </row>
    <row r="3833" customFormat="false" ht="18" hidden="false" customHeight="false" outlineLevel="0" collapsed="false">
      <c r="A3833" s="80" t="n">
        <v>3833</v>
      </c>
      <c r="B3833" s="81" t="s">
        <v>11221</v>
      </c>
      <c r="C3833" s="82" t="s">
        <v>11222</v>
      </c>
      <c r="D3833" s="84" t="s">
        <v>517</v>
      </c>
      <c r="E3833" s="85" t="s">
        <v>9</v>
      </c>
      <c r="F3833" s="93" t="s">
        <v>881</v>
      </c>
      <c r="G3833" s="88" t="s">
        <v>11223</v>
      </c>
      <c r="H3833" s="87" t="n">
        <v>20986</v>
      </c>
      <c r="I3833" s="87" t="n">
        <v>99291</v>
      </c>
      <c r="J3833" s="87" t="n">
        <v>8988</v>
      </c>
      <c r="K3833" s="96" t="n">
        <v>0.788</v>
      </c>
      <c r="L3833" s="80" t="s">
        <v>873</v>
      </c>
      <c r="M3833" s="101" t="s">
        <v>15417</v>
      </c>
    </row>
    <row r="3834" customFormat="false" ht="18" hidden="false" customHeight="false" outlineLevel="0" collapsed="false">
      <c r="A3834" s="80" t="n">
        <v>3834</v>
      </c>
      <c r="B3834" s="81" t="s">
        <v>11224</v>
      </c>
      <c r="C3834" s="82" t="s">
        <v>11225</v>
      </c>
      <c r="D3834" s="84" t="s">
        <v>517</v>
      </c>
      <c r="E3834" s="85" t="s">
        <v>10</v>
      </c>
      <c r="F3834" s="93" t="s">
        <v>881</v>
      </c>
      <c r="G3834" s="87" t="n">
        <v>16669</v>
      </c>
      <c r="H3834" s="87" t="n">
        <v>10097</v>
      </c>
      <c r="I3834" s="87" t="n">
        <v>15195</v>
      </c>
      <c r="J3834" s="87" t="n">
        <v>9616</v>
      </c>
      <c r="K3834" s="92" t="n">
        <v>0.927</v>
      </c>
      <c r="L3834" s="80" t="s">
        <v>873</v>
      </c>
      <c r="M3834" s="101" t="s">
        <v>15417</v>
      </c>
    </row>
    <row r="3835" customFormat="false" ht="18" hidden="false" customHeight="false" outlineLevel="0" collapsed="false">
      <c r="A3835" s="80" t="n">
        <v>3835</v>
      </c>
      <c r="B3835" s="81" t="s">
        <v>11226</v>
      </c>
      <c r="C3835" s="82" t="s">
        <v>11227</v>
      </c>
      <c r="D3835" s="84" t="s">
        <v>517</v>
      </c>
      <c r="E3835" s="85" t="s">
        <v>10</v>
      </c>
      <c r="F3835" s="93" t="s">
        <v>881</v>
      </c>
      <c r="G3835" s="87" t="n">
        <v>16669</v>
      </c>
      <c r="H3835" s="87" t="n">
        <v>10097</v>
      </c>
      <c r="I3835" s="87" t="n">
        <v>15901</v>
      </c>
      <c r="J3835" s="87" t="n">
        <v>9616</v>
      </c>
      <c r="K3835" s="92" t="n">
        <v>0.953</v>
      </c>
      <c r="L3835" s="80" t="s">
        <v>873</v>
      </c>
      <c r="M3835" s="101" t="s">
        <v>15417</v>
      </c>
    </row>
    <row r="3836" customFormat="false" ht="15" hidden="false" customHeight="false" outlineLevel="0" collapsed="false">
      <c r="A3836" s="80" t="n">
        <v>3836</v>
      </c>
      <c r="B3836" s="81" t="s">
        <v>11228</v>
      </c>
      <c r="C3836" s="82" t="s">
        <v>11229</v>
      </c>
      <c r="D3836" s="84" t="s">
        <v>518</v>
      </c>
      <c r="E3836" s="85" t="s">
        <v>9</v>
      </c>
      <c r="F3836" s="86" t="s">
        <v>17</v>
      </c>
      <c r="G3836" s="87" t="n">
        <v>43975</v>
      </c>
      <c r="H3836" s="87" t="n">
        <v>11891</v>
      </c>
      <c r="I3836" s="87" t="n">
        <v>3341</v>
      </c>
      <c r="J3836" s="88" t="n">
        <v>0</v>
      </c>
      <c r="K3836" s="89" t="n">
        <v>0.06</v>
      </c>
      <c r="L3836" s="80" t="s">
        <v>873</v>
      </c>
      <c r="M3836" s="101" t="s">
        <v>15417</v>
      </c>
    </row>
    <row r="3837" customFormat="false" ht="15" hidden="false" customHeight="false" outlineLevel="0" collapsed="false">
      <c r="A3837" s="80" t="n">
        <v>3837</v>
      </c>
      <c r="B3837" s="81" t="s">
        <v>11230</v>
      </c>
      <c r="C3837" s="82" t="s">
        <v>11231</v>
      </c>
      <c r="D3837" s="84" t="s">
        <v>518</v>
      </c>
      <c r="E3837" s="85" t="s">
        <v>9</v>
      </c>
      <c r="F3837" s="86" t="s">
        <v>17</v>
      </c>
      <c r="G3837" s="87" t="n">
        <v>43975</v>
      </c>
      <c r="H3837" s="87" t="n">
        <v>11891</v>
      </c>
      <c r="I3837" s="87" t="n">
        <v>3341</v>
      </c>
      <c r="J3837" s="88" t="n">
        <v>0</v>
      </c>
      <c r="K3837" s="89" t="n">
        <v>0.06</v>
      </c>
      <c r="L3837" s="80" t="s">
        <v>873</v>
      </c>
      <c r="M3837" s="101" t="s">
        <v>15417</v>
      </c>
    </row>
    <row r="3838" customFormat="false" ht="15" hidden="false" customHeight="false" outlineLevel="0" collapsed="false">
      <c r="A3838" s="80" t="n">
        <v>3838</v>
      </c>
      <c r="B3838" s="81" t="s">
        <v>11232</v>
      </c>
      <c r="C3838" s="82" t="s">
        <v>11233</v>
      </c>
      <c r="D3838" s="84" t="s">
        <v>518</v>
      </c>
      <c r="E3838" s="85" t="s">
        <v>11</v>
      </c>
      <c r="F3838" s="93" t="s">
        <v>881</v>
      </c>
      <c r="G3838" s="88" t="s">
        <v>11234</v>
      </c>
      <c r="H3838" s="88" t="s">
        <v>11235</v>
      </c>
      <c r="I3838" s="88" t="s">
        <v>11236</v>
      </c>
      <c r="J3838" s="88" t="s">
        <v>11237</v>
      </c>
      <c r="K3838" s="92" t="n">
        <v>0.963</v>
      </c>
      <c r="L3838" s="80" t="s">
        <v>873</v>
      </c>
      <c r="M3838" s="101" t="s">
        <v>15417</v>
      </c>
    </row>
    <row r="3839" customFormat="false" ht="15" hidden="false" customHeight="false" outlineLevel="0" collapsed="false">
      <c r="A3839" s="80" t="n">
        <v>3839</v>
      </c>
      <c r="B3839" s="81" t="s">
        <v>11238</v>
      </c>
      <c r="C3839" s="82" t="s">
        <v>11239</v>
      </c>
      <c r="D3839" s="84" t="s">
        <v>518</v>
      </c>
      <c r="E3839" s="85" t="s">
        <v>11</v>
      </c>
      <c r="F3839" s="93" t="s">
        <v>881</v>
      </c>
      <c r="G3839" s="88" t="s">
        <v>11240</v>
      </c>
      <c r="H3839" s="88" t="s">
        <v>11241</v>
      </c>
      <c r="I3839" s="88" t="s">
        <v>11242</v>
      </c>
      <c r="J3839" s="88" t="s">
        <v>11243</v>
      </c>
      <c r="K3839" s="92" t="n">
        <v>0.855</v>
      </c>
      <c r="L3839" s="80" t="s">
        <v>873</v>
      </c>
      <c r="M3839" s="101" t="s">
        <v>15417</v>
      </c>
    </row>
    <row r="3840" customFormat="false" ht="15" hidden="false" customHeight="false" outlineLevel="0" collapsed="false">
      <c r="A3840" s="80" t="n">
        <v>3840</v>
      </c>
      <c r="B3840" s="81" t="s">
        <v>11244</v>
      </c>
      <c r="C3840" s="82" t="s">
        <v>11245</v>
      </c>
      <c r="D3840" s="84" t="s">
        <v>518</v>
      </c>
      <c r="E3840" s="85" t="s">
        <v>11</v>
      </c>
      <c r="F3840" s="86" t="s">
        <v>17</v>
      </c>
      <c r="G3840" s="88" t="s">
        <v>11246</v>
      </c>
      <c r="H3840" s="87" t="n">
        <v>27501</v>
      </c>
      <c r="I3840" s="88" t="s">
        <v>11247</v>
      </c>
      <c r="J3840" s="88" t="n">
        <v>0</v>
      </c>
      <c r="K3840" s="96" t="n">
        <v>0.599</v>
      </c>
      <c r="L3840" s="80" t="s">
        <v>873</v>
      </c>
      <c r="M3840" s="101" t="s">
        <v>15417</v>
      </c>
    </row>
    <row r="3841" customFormat="false" ht="15" hidden="false" customHeight="false" outlineLevel="0" collapsed="false">
      <c r="A3841" s="80" t="n">
        <v>3841</v>
      </c>
      <c r="B3841" s="81" t="s">
        <v>11248</v>
      </c>
      <c r="C3841" s="82" t="s">
        <v>11249</v>
      </c>
      <c r="D3841" s="84" t="s">
        <v>518</v>
      </c>
      <c r="E3841" s="85" t="s">
        <v>11</v>
      </c>
      <c r="F3841" s="86" t="s">
        <v>17</v>
      </c>
      <c r="G3841" s="88" t="s">
        <v>11250</v>
      </c>
      <c r="H3841" s="87" t="n">
        <v>30979</v>
      </c>
      <c r="I3841" s="87" t="n">
        <v>77470</v>
      </c>
      <c r="J3841" s="88" t="n">
        <v>0</v>
      </c>
      <c r="K3841" s="94" t="n">
        <v>0.389</v>
      </c>
      <c r="L3841" s="80" t="s">
        <v>873</v>
      </c>
      <c r="M3841" s="101" t="s">
        <v>15417</v>
      </c>
    </row>
    <row r="3842" customFormat="false" ht="27" hidden="false" customHeight="false" outlineLevel="0" collapsed="false">
      <c r="A3842" s="80" t="n">
        <v>3842</v>
      </c>
      <c r="B3842" s="81" t="s">
        <v>11251</v>
      </c>
      <c r="C3842" s="82" t="s">
        <v>11252</v>
      </c>
      <c r="D3842" s="84" t="s">
        <v>518</v>
      </c>
      <c r="E3842" s="85" t="s">
        <v>10</v>
      </c>
      <c r="F3842" s="93" t="s">
        <v>881</v>
      </c>
      <c r="G3842" s="87" t="n">
        <v>15910</v>
      </c>
      <c r="H3842" s="87" t="n">
        <v>9990</v>
      </c>
      <c r="I3842" s="87" t="n">
        <v>13541</v>
      </c>
      <c r="J3842" s="87" t="n">
        <v>7721</v>
      </c>
      <c r="K3842" s="92" t="n">
        <v>0.821</v>
      </c>
      <c r="L3842" s="80" t="s">
        <v>873</v>
      </c>
      <c r="M3842" s="101" t="s">
        <v>15417</v>
      </c>
    </row>
    <row r="3843" customFormat="false" ht="18" hidden="false" customHeight="false" outlineLevel="0" collapsed="false">
      <c r="A3843" s="80" t="n">
        <v>3843</v>
      </c>
      <c r="B3843" s="81" t="s">
        <v>11253</v>
      </c>
      <c r="C3843" s="82" t="s">
        <v>11254</v>
      </c>
      <c r="D3843" s="84" t="s">
        <v>519</v>
      </c>
      <c r="E3843" s="85" t="s">
        <v>16</v>
      </c>
      <c r="F3843" s="86" t="s">
        <v>17</v>
      </c>
      <c r="G3843" s="87" t="n">
        <v>27925</v>
      </c>
      <c r="H3843" s="87" t="n">
        <v>27923</v>
      </c>
      <c r="I3843" s="87" t="n">
        <v>1547</v>
      </c>
      <c r="J3843" s="88" t="n">
        <v>0</v>
      </c>
      <c r="K3843" s="89" t="n">
        <v>0.028</v>
      </c>
      <c r="L3843" s="80" t="s">
        <v>873</v>
      </c>
      <c r="M3843" s="101" t="s">
        <v>15417</v>
      </c>
    </row>
    <row r="3844" customFormat="false" ht="18" hidden="false" customHeight="false" outlineLevel="0" collapsed="false">
      <c r="A3844" s="80" t="n">
        <v>3844</v>
      </c>
      <c r="B3844" s="81" t="s">
        <v>11255</v>
      </c>
      <c r="C3844" s="82" t="s">
        <v>11256</v>
      </c>
      <c r="D3844" s="84" t="s">
        <v>519</v>
      </c>
      <c r="E3844" s="85" t="s">
        <v>11</v>
      </c>
      <c r="F3844" s="93" t="s">
        <v>881</v>
      </c>
      <c r="G3844" s="88" t="s">
        <v>11257</v>
      </c>
      <c r="H3844" s="87" t="n">
        <v>56655</v>
      </c>
      <c r="I3844" s="88" t="s">
        <v>11258</v>
      </c>
      <c r="J3844" s="87" t="n">
        <v>49998</v>
      </c>
      <c r="K3844" s="92" t="n">
        <v>0.976</v>
      </c>
      <c r="L3844" s="80" t="s">
        <v>873</v>
      </c>
      <c r="M3844" s="101" t="s">
        <v>15417</v>
      </c>
    </row>
    <row r="3845" customFormat="false" ht="18" hidden="false" customHeight="false" outlineLevel="0" collapsed="false">
      <c r="A3845" s="80" t="n">
        <v>3845</v>
      </c>
      <c r="B3845" s="81" t="s">
        <v>11259</v>
      </c>
      <c r="C3845" s="82" t="s">
        <v>11260</v>
      </c>
      <c r="D3845" s="84" t="s">
        <v>519</v>
      </c>
      <c r="E3845" s="85" t="s">
        <v>11</v>
      </c>
      <c r="F3845" s="86" t="s">
        <v>17</v>
      </c>
      <c r="G3845" s="88" t="s">
        <v>11261</v>
      </c>
      <c r="H3845" s="87" t="n">
        <v>50315</v>
      </c>
      <c r="I3845" s="88" t="s">
        <v>11262</v>
      </c>
      <c r="J3845" s="87" t="n">
        <v>49998</v>
      </c>
      <c r="K3845" s="92" t="n">
        <v>0.989</v>
      </c>
      <c r="L3845" s="80" t="s">
        <v>873</v>
      </c>
      <c r="M3845" s="101" t="s">
        <v>15417</v>
      </c>
    </row>
    <row r="3846" customFormat="false" ht="18" hidden="false" customHeight="false" outlineLevel="0" collapsed="false">
      <c r="A3846" s="80" t="n">
        <v>3846</v>
      </c>
      <c r="B3846" s="81" t="s">
        <v>11263</v>
      </c>
      <c r="C3846" s="82" t="s">
        <v>11264</v>
      </c>
      <c r="D3846" s="84" t="s">
        <v>519</v>
      </c>
      <c r="E3846" s="85" t="s">
        <v>11</v>
      </c>
      <c r="F3846" s="93" t="s">
        <v>881</v>
      </c>
      <c r="G3846" s="88" t="s">
        <v>11265</v>
      </c>
      <c r="H3846" s="87" t="n">
        <v>50438</v>
      </c>
      <c r="I3846" s="88" t="s">
        <v>11266</v>
      </c>
      <c r="J3846" s="87" t="n">
        <v>49998</v>
      </c>
      <c r="K3846" s="92" t="n">
        <v>0.998</v>
      </c>
      <c r="L3846" s="80" t="s">
        <v>873</v>
      </c>
      <c r="M3846" s="101" t="s">
        <v>15417</v>
      </c>
    </row>
    <row r="3847" customFormat="false" ht="18" hidden="false" customHeight="false" outlineLevel="0" collapsed="false">
      <c r="A3847" s="80" t="n">
        <v>3847</v>
      </c>
      <c r="B3847" s="81" t="s">
        <v>11267</v>
      </c>
      <c r="C3847" s="82" t="s">
        <v>11268</v>
      </c>
      <c r="D3847" s="84" t="s">
        <v>519</v>
      </c>
      <c r="E3847" s="85" t="s">
        <v>9</v>
      </c>
      <c r="F3847" s="86" t="s">
        <v>17</v>
      </c>
      <c r="G3847" s="88" t="s">
        <v>10907</v>
      </c>
      <c r="H3847" s="87" t="n">
        <v>53205</v>
      </c>
      <c r="I3847" s="88" t="s">
        <v>11269</v>
      </c>
      <c r="J3847" s="88" t="n">
        <v>0</v>
      </c>
      <c r="K3847" s="94" t="n">
        <v>0.465</v>
      </c>
      <c r="L3847" s="80" t="s">
        <v>873</v>
      </c>
      <c r="M3847" s="101" t="s">
        <v>15417</v>
      </c>
    </row>
    <row r="3848" customFormat="false" ht="18" hidden="false" customHeight="false" outlineLevel="0" collapsed="false">
      <c r="A3848" s="80" t="n">
        <v>3848</v>
      </c>
      <c r="B3848" s="81" t="s">
        <v>11270</v>
      </c>
      <c r="C3848" s="82" t="s">
        <v>11271</v>
      </c>
      <c r="D3848" s="84" t="s">
        <v>519</v>
      </c>
      <c r="E3848" s="85" t="s">
        <v>9</v>
      </c>
      <c r="F3848" s="86" t="s">
        <v>17</v>
      </c>
      <c r="G3848" s="88" t="s">
        <v>10907</v>
      </c>
      <c r="H3848" s="87" t="n">
        <v>53205</v>
      </c>
      <c r="I3848" s="87" t="n">
        <v>34676</v>
      </c>
      <c r="J3848" s="88" t="n">
        <v>0</v>
      </c>
      <c r="K3848" s="89" t="n">
        <v>0.116</v>
      </c>
      <c r="L3848" s="80" t="s">
        <v>873</v>
      </c>
      <c r="M3848" s="101" t="s">
        <v>15417</v>
      </c>
    </row>
    <row r="3849" customFormat="false" ht="18" hidden="false" customHeight="false" outlineLevel="0" collapsed="false">
      <c r="A3849" s="80" t="n">
        <v>3849</v>
      </c>
      <c r="B3849" s="81" t="s">
        <v>11272</v>
      </c>
      <c r="C3849" s="82" t="s">
        <v>11273</v>
      </c>
      <c r="D3849" s="84" t="s">
        <v>519</v>
      </c>
      <c r="E3849" s="85" t="s">
        <v>9</v>
      </c>
      <c r="F3849" s="86" t="s">
        <v>17</v>
      </c>
      <c r="G3849" s="88" t="s">
        <v>10907</v>
      </c>
      <c r="H3849" s="87" t="n">
        <v>53205</v>
      </c>
      <c r="I3849" s="88" t="s">
        <v>11274</v>
      </c>
      <c r="J3849" s="88" t="n">
        <v>0</v>
      </c>
      <c r="K3849" s="92" t="n">
        <v>0.814</v>
      </c>
      <c r="L3849" s="80" t="s">
        <v>873</v>
      </c>
      <c r="M3849" s="101" t="s">
        <v>15417</v>
      </c>
    </row>
    <row r="3850" customFormat="false" ht="18" hidden="false" customHeight="false" outlineLevel="0" collapsed="false">
      <c r="A3850" s="80" t="n">
        <v>3850</v>
      </c>
      <c r="B3850" s="81" t="s">
        <v>11275</v>
      </c>
      <c r="C3850" s="82" t="s">
        <v>11276</v>
      </c>
      <c r="D3850" s="84" t="s">
        <v>519</v>
      </c>
      <c r="E3850" s="85" t="s">
        <v>9</v>
      </c>
      <c r="F3850" s="86" t="s">
        <v>17</v>
      </c>
      <c r="G3850" s="88" t="s">
        <v>10907</v>
      </c>
      <c r="H3850" s="87" t="n">
        <v>53205</v>
      </c>
      <c r="I3850" s="88" t="n">
        <v>0</v>
      </c>
      <c r="J3850" s="88" t="n">
        <v>0</v>
      </c>
      <c r="K3850" s="89" t="n">
        <v>0</v>
      </c>
      <c r="L3850" s="80" t="s">
        <v>873</v>
      </c>
      <c r="M3850" s="101" t="s">
        <v>15417</v>
      </c>
    </row>
    <row r="3851" customFormat="false" ht="18" hidden="false" customHeight="false" outlineLevel="0" collapsed="false">
      <c r="A3851" s="80" t="n">
        <v>3851</v>
      </c>
      <c r="B3851" s="81" t="s">
        <v>11277</v>
      </c>
      <c r="C3851" s="82" t="s">
        <v>11278</v>
      </c>
      <c r="D3851" s="84" t="s">
        <v>519</v>
      </c>
      <c r="E3851" s="85" t="s">
        <v>9</v>
      </c>
      <c r="F3851" s="86" t="s">
        <v>17</v>
      </c>
      <c r="G3851" s="88" t="s">
        <v>10907</v>
      </c>
      <c r="H3851" s="87" t="n">
        <v>43205</v>
      </c>
      <c r="I3851" s="88" t="s">
        <v>11279</v>
      </c>
      <c r="J3851" s="88" t="n">
        <v>0</v>
      </c>
      <c r="K3851" s="94" t="n">
        <v>0.41</v>
      </c>
      <c r="L3851" s="80" t="s">
        <v>873</v>
      </c>
      <c r="M3851" s="101" t="s">
        <v>15417</v>
      </c>
    </row>
    <row r="3852" customFormat="false" ht="18" hidden="false" customHeight="false" outlineLevel="0" collapsed="false">
      <c r="A3852" s="80" t="n">
        <v>3852</v>
      </c>
      <c r="B3852" s="81" t="s">
        <v>11280</v>
      </c>
      <c r="C3852" s="82" t="s">
        <v>11281</v>
      </c>
      <c r="D3852" s="84" t="s">
        <v>519</v>
      </c>
      <c r="E3852" s="85" t="s">
        <v>9</v>
      </c>
      <c r="F3852" s="86" t="s">
        <v>17</v>
      </c>
      <c r="G3852" s="88" t="s">
        <v>11282</v>
      </c>
      <c r="H3852" s="87" t="n">
        <v>45099</v>
      </c>
      <c r="I3852" s="88" t="s">
        <v>11283</v>
      </c>
      <c r="J3852" s="88" t="n">
        <v>0</v>
      </c>
      <c r="K3852" s="96" t="n">
        <v>0.503</v>
      </c>
      <c r="L3852" s="80" t="s">
        <v>873</v>
      </c>
      <c r="M3852" s="101" t="s">
        <v>15417</v>
      </c>
    </row>
    <row r="3853" customFormat="false" ht="18" hidden="false" customHeight="false" outlineLevel="0" collapsed="false">
      <c r="A3853" s="80" t="n">
        <v>3853</v>
      </c>
      <c r="B3853" s="81" t="s">
        <v>11284</v>
      </c>
      <c r="C3853" s="82" t="s">
        <v>11285</v>
      </c>
      <c r="D3853" s="84" t="s">
        <v>519</v>
      </c>
      <c r="E3853" s="85" t="s">
        <v>9</v>
      </c>
      <c r="F3853" s="86" t="s">
        <v>17</v>
      </c>
      <c r="G3853" s="88" t="s">
        <v>10907</v>
      </c>
      <c r="H3853" s="87" t="n">
        <v>43498</v>
      </c>
      <c r="I3853" s="88" t="s">
        <v>11286</v>
      </c>
      <c r="J3853" s="88" t="n">
        <v>0</v>
      </c>
      <c r="K3853" s="96" t="n">
        <v>0.707</v>
      </c>
      <c r="L3853" s="80" t="s">
        <v>873</v>
      </c>
      <c r="M3853" s="101" t="s">
        <v>15417</v>
      </c>
    </row>
    <row r="3854" customFormat="false" ht="15" hidden="false" customHeight="false" outlineLevel="0" collapsed="false">
      <c r="A3854" s="80" t="n">
        <v>3854</v>
      </c>
      <c r="B3854" s="81" t="s">
        <v>11287</v>
      </c>
      <c r="C3854" s="82" t="s">
        <v>11288</v>
      </c>
      <c r="D3854" s="84" t="s">
        <v>519</v>
      </c>
      <c r="E3854" s="85" t="s">
        <v>9</v>
      </c>
      <c r="F3854" s="86" t="s">
        <v>17</v>
      </c>
      <c r="G3854" s="88" t="s">
        <v>11289</v>
      </c>
      <c r="H3854" s="87" t="n">
        <v>28029</v>
      </c>
      <c r="I3854" s="88" t="s">
        <v>11290</v>
      </c>
      <c r="J3854" s="88" t="n">
        <v>0</v>
      </c>
      <c r="K3854" s="96" t="n">
        <v>0.768</v>
      </c>
      <c r="L3854" s="80" t="s">
        <v>873</v>
      </c>
      <c r="M3854" s="101" t="s">
        <v>15417</v>
      </c>
    </row>
    <row r="3855" customFormat="false" ht="18" hidden="false" customHeight="false" outlineLevel="0" collapsed="false">
      <c r="A3855" s="80" t="n">
        <v>3855</v>
      </c>
      <c r="B3855" s="81" t="s">
        <v>11291</v>
      </c>
      <c r="C3855" s="82" t="s">
        <v>11292</v>
      </c>
      <c r="D3855" s="84" t="s">
        <v>519</v>
      </c>
      <c r="E3855" s="85" t="s">
        <v>12</v>
      </c>
      <c r="F3855" s="93" t="s">
        <v>881</v>
      </c>
      <c r="G3855" s="88" t="s">
        <v>11293</v>
      </c>
      <c r="H3855" s="88" t="n">
        <v>0</v>
      </c>
      <c r="I3855" s="88" t="s">
        <v>11294</v>
      </c>
      <c r="J3855" s="88" t="n">
        <v>0</v>
      </c>
      <c r="K3855" s="92" t="n">
        <v>0.803</v>
      </c>
      <c r="L3855" s="80" t="s">
        <v>873</v>
      </c>
      <c r="M3855" s="101" t="s">
        <v>15417</v>
      </c>
    </row>
    <row r="3856" customFormat="false" ht="18" hidden="false" customHeight="false" outlineLevel="0" collapsed="false">
      <c r="A3856" s="80" t="n">
        <v>3856</v>
      </c>
      <c r="B3856" s="81" t="s">
        <v>11295</v>
      </c>
      <c r="C3856" s="82" t="s">
        <v>11296</v>
      </c>
      <c r="D3856" s="84" t="s">
        <v>520</v>
      </c>
      <c r="E3856" s="85" t="s">
        <v>9</v>
      </c>
      <c r="F3856" s="86" t="s">
        <v>17</v>
      </c>
      <c r="G3856" s="87" t="n">
        <v>50889</v>
      </c>
      <c r="H3856" s="87" t="n">
        <v>10332</v>
      </c>
      <c r="I3856" s="87" t="n">
        <v>33540</v>
      </c>
      <c r="J3856" s="87" t="n">
        <v>6052</v>
      </c>
      <c r="K3856" s="96" t="n">
        <v>0.647</v>
      </c>
      <c r="L3856" s="80" t="s">
        <v>873</v>
      </c>
      <c r="M3856" s="101" t="s">
        <v>15417</v>
      </c>
    </row>
    <row r="3857" customFormat="false" ht="15" hidden="false" customHeight="false" outlineLevel="0" collapsed="false">
      <c r="A3857" s="80" t="n">
        <v>3857</v>
      </c>
      <c r="B3857" s="81" t="s">
        <v>11297</v>
      </c>
      <c r="C3857" s="82" t="s">
        <v>11298</v>
      </c>
      <c r="D3857" s="84" t="s">
        <v>520</v>
      </c>
      <c r="E3857" s="85" t="s">
        <v>9</v>
      </c>
      <c r="F3857" s="86" t="s">
        <v>17</v>
      </c>
      <c r="G3857" s="87" t="n">
        <v>50889</v>
      </c>
      <c r="H3857" s="87" t="n">
        <v>10332</v>
      </c>
      <c r="I3857" s="87" t="n">
        <v>34320</v>
      </c>
      <c r="J3857" s="88" t="n">
        <v>0</v>
      </c>
      <c r="K3857" s="96" t="n">
        <v>0.561</v>
      </c>
      <c r="L3857" s="80" t="s">
        <v>873</v>
      </c>
      <c r="M3857" s="101" t="s">
        <v>15417</v>
      </c>
    </row>
    <row r="3858" customFormat="false" ht="18" hidden="false" customHeight="false" outlineLevel="0" collapsed="false">
      <c r="A3858" s="80" t="n">
        <v>3858</v>
      </c>
      <c r="B3858" s="81" t="s">
        <v>11299</v>
      </c>
      <c r="C3858" s="82" t="s">
        <v>11300</v>
      </c>
      <c r="D3858" s="84" t="s">
        <v>520</v>
      </c>
      <c r="E3858" s="85" t="s">
        <v>16</v>
      </c>
      <c r="F3858" s="86" t="s">
        <v>17</v>
      </c>
      <c r="G3858" s="87" t="n">
        <v>59295</v>
      </c>
      <c r="H3858" s="87" t="n">
        <v>86967</v>
      </c>
      <c r="I3858" s="87" t="n">
        <v>9135</v>
      </c>
      <c r="J3858" s="88" t="n">
        <v>0</v>
      </c>
      <c r="K3858" s="89" t="n">
        <v>0.062</v>
      </c>
      <c r="L3858" s="80" t="s">
        <v>873</v>
      </c>
      <c r="M3858" s="101" t="s">
        <v>15417</v>
      </c>
    </row>
    <row r="3859" customFormat="false" ht="27" hidden="false" customHeight="false" outlineLevel="0" collapsed="false">
      <c r="A3859" s="80" t="n">
        <v>3859</v>
      </c>
      <c r="B3859" s="81" t="s">
        <v>11301</v>
      </c>
      <c r="C3859" s="82" t="s">
        <v>11302</v>
      </c>
      <c r="D3859" s="84" t="s">
        <v>520</v>
      </c>
      <c r="E3859" s="85" t="s">
        <v>11</v>
      </c>
      <c r="F3859" s="86" t="s">
        <v>17</v>
      </c>
      <c r="G3859" s="88" t="s">
        <v>11303</v>
      </c>
      <c r="H3859" s="88" t="n">
        <v>0</v>
      </c>
      <c r="I3859" s="88" t="s">
        <v>11304</v>
      </c>
      <c r="J3859" s="88" t="n">
        <v>0</v>
      </c>
      <c r="K3859" s="92" t="n">
        <v>0.911</v>
      </c>
      <c r="L3859" s="80" t="s">
        <v>873</v>
      </c>
      <c r="M3859" s="101" t="s">
        <v>15417</v>
      </c>
    </row>
    <row r="3860" customFormat="false" ht="18" hidden="false" customHeight="false" outlineLevel="0" collapsed="false">
      <c r="A3860" s="80" t="n">
        <v>3860</v>
      </c>
      <c r="B3860" s="81" t="s">
        <v>11305</v>
      </c>
      <c r="C3860" s="82" t="s">
        <v>11306</v>
      </c>
      <c r="D3860" s="84" t="s">
        <v>520</v>
      </c>
      <c r="E3860" s="85" t="s">
        <v>12</v>
      </c>
      <c r="F3860" s="86" t="s">
        <v>17</v>
      </c>
      <c r="G3860" s="88" t="s">
        <v>11307</v>
      </c>
      <c r="H3860" s="88" t="n">
        <v>0</v>
      </c>
      <c r="I3860" s="87" t="n">
        <v>92020</v>
      </c>
      <c r="J3860" s="88" t="n">
        <v>0</v>
      </c>
      <c r="K3860" s="96" t="n">
        <v>0.736</v>
      </c>
      <c r="L3860" s="80" t="s">
        <v>873</v>
      </c>
      <c r="M3860" s="101" t="s">
        <v>15417</v>
      </c>
    </row>
    <row r="3861" customFormat="false" ht="18" hidden="false" customHeight="false" outlineLevel="0" collapsed="false">
      <c r="A3861" s="80" t="n">
        <v>3861</v>
      </c>
      <c r="B3861" s="81" t="s">
        <v>11308</v>
      </c>
      <c r="C3861" s="82" t="s">
        <v>11309</v>
      </c>
      <c r="D3861" s="84" t="s">
        <v>497</v>
      </c>
      <c r="E3861" s="85" t="s">
        <v>16</v>
      </c>
      <c r="F3861" s="86" t="s">
        <v>17</v>
      </c>
      <c r="G3861" s="87" t="n">
        <v>27925</v>
      </c>
      <c r="H3861" s="87" t="n">
        <v>27923</v>
      </c>
      <c r="I3861" s="87" t="n">
        <v>18091</v>
      </c>
      <c r="J3861" s="88" t="n">
        <v>0</v>
      </c>
      <c r="K3861" s="94" t="n">
        <v>0.324</v>
      </c>
      <c r="L3861" s="80" t="s">
        <v>873</v>
      </c>
      <c r="M3861" s="101" t="s">
        <v>15417</v>
      </c>
    </row>
    <row r="3862" customFormat="false" ht="15" hidden="false" customHeight="false" outlineLevel="0" collapsed="false">
      <c r="A3862" s="80" t="n">
        <v>3862</v>
      </c>
      <c r="B3862" s="81" t="s">
        <v>11310</v>
      </c>
      <c r="C3862" s="82" t="s">
        <v>11311</v>
      </c>
      <c r="D3862" s="84" t="s">
        <v>497</v>
      </c>
      <c r="E3862" s="85" t="s">
        <v>9</v>
      </c>
      <c r="F3862" s="93" t="s">
        <v>881</v>
      </c>
      <c r="G3862" s="88" t="s">
        <v>913</v>
      </c>
      <c r="H3862" s="87" t="n">
        <v>85047</v>
      </c>
      <c r="I3862" s="88" t="s">
        <v>11312</v>
      </c>
      <c r="J3862" s="87" t="n">
        <v>8149</v>
      </c>
      <c r="K3862" s="96" t="n">
        <v>0.619</v>
      </c>
      <c r="L3862" s="80" t="s">
        <v>873</v>
      </c>
      <c r="M3862" s="101" t="s">
        <v>15417</v>
      </c>
    </row>
    <row r="3863" customFormat="false" ht="15" hidden="false" customHeight="false" outlineLevel="0" collapsed="false">
      <c r="A3863" s="80" t="n">
        <v>3863</v>
      </c>
      <c r="B3863" s="81" t="s">
        <v>11313</v>
      </c>
      <c r="C3863" s="82" t="s">
        <v>11314</v>
      </c>
      <c r="D3863" s="84" t="s">
        <v>497</v>
      </c>
      <c r="E3863" s="85" t="s">
        <v>9</v>
      </c>
      <c r="F3863" s="93" t="s">
        <v>881</v>
      </c>
      <c r="G3863" s="88" t="s">
        <v>11315</v>
      </c>
      <c r="H3863" s="87" t="n">
        <v>66363</v>
      </c>
      <c r="I3863" s="88" t="s">
        <v>11316</v>
      </c>
      <c r="J3863" s="87" t="n">
        <v>5480</v>
      </c>
      <c r="K3863" s="96" t="n">
        <v>0.71</v>
      </c>
      <c r="L3863" s="80" t="s">
        <v>873</v>
      </c>
      <c r="M3863" s="101" t="s">
        <v>15417</v>
      </c>
    </row>
    <row r="3864" customFormat="false" ht="15" hidden="false" customHeight="false" outlineLevel="0" collapsed="false">
      <c r="A3864" s="80" t="n">
        <v>3864</v>
      </c>
      <c r="B3864" s="81" t="s">
        <v>11317</v>
      </c>
      <c r="C3864" s="82" t="s">
        <v>11318</v>
      </c>
      <c r="D3864" s="84" t="s">
        <v>497</v>
      </c>
      <c r="E3864" s="85" t="s">
        <v>16</v>
      </c>
      <c r="F3864" s="86" t="s">
        <v>17</v>
      </c>
      <c r="G3864" s="88" t="s">
        <v>11319</v>
      </c>
      <c r="H3864" s="88" t="s">
        <v>11320</v>
      </c>
      <c r="I3864" s="87" t="n">
        <v>18437</v>
      </c>
      <c r="J3864" s="87" t="n">
        <v>36940</v>
      </c>
      <c r="K3864" s="89" t="n">
        <v>0.202</v>
      </c>
      <c r="L3864" s="80" t="s">
        <v>873</v>
      </c>
      <c r="M3864" s="101" t="s">
        <v>15417</v>
      </c>
    </row>
    <row r="3865" customFormat="false" ht="15" hidden="false" customHeight="false" outlineLevel="0" collapsed="false">
      <c r="A3865" s="80" t="n">
        <v>3865</v>
      </c>
      <c r="B3865" s="81" t="s">
        <v>11321</v>
      </c>
      <c r="C3865" s="82" t="s">
        <v>11322</v>
      </c>
      <c r="D3865" s="84" t="s">
        <v>497</v>
      </c>
      <c r="E3865" s="85" t="s">
        <v>16</v>
      </c>
      <c r="F3865" s="86" t="s">
        <v>17</v>
      </c>
      <c r="G3865" s="87" t="n">
        <v>62926</v>
      </c>
      <c r="H3865" s="87" t="n">
        <v>82060</v>
      </c>
      <c r="I3865" s="88" t="n">
        <v>0</v>
      </c>
      <c r="J3865" s="88" t="n">
        <v>0</v>
      </c>
      <c r="K3865" s="89" t="n">
        <v>0</v>
      </c>
      <c r="L3865" s="80" t="s">
        <v>873</v>
      </c>
      <c r="M3865" s="101" t="s">
        <v>15417</v>
      </c>
    </row>
    <row r="3866" customFormat="false" ht="18" hidden="false" customHeight="false" outlineLevel="0" collapsed="false">
      <c r="A3866" s="80" t="n">
        <v>3866</v>
      </c>
      <c r="B3866" s="81" t="s">
        <v>11323</v>
      </c>
      <c r="C3866" s="82" t="s">
        <v>11324</v>
      </c>
      <c r="D3866" s="84" t="s">
        <v>497</v>
      </c>
      <c r="E3866" s="85" t="s">
        <v>16</v>
      </c>
      <c r="F3866" s="86" t="s">
        <v>17</v>
      </c>
      <c r="G3866" s="87" t="n">
        <v>63779</v>
      </c>
      <c r="H3866" s="87" t="n">
        <v>81498</v>
      </c>
      <c r="I3866" s="87" t="n">
        <v>1044</v>
      </c>
      <c r="J3866" s="88" t="n">
        <v>0</v>
      </c>
      <c r="K3866" s="89" t="n">
        <v>0.007</v>
      </c>
      <c r="L3866" s="80" t="s">
        <v>873</v>
      </c>
      <c r="M3866" s="101" t="s">
        <v>15417</v>
      </c>
    </row>
    <row r="3867" customFormat="false" ht="18" hidden="false" customHeight="false" outlineLevel="0" collapsed="false">
      <c r="A3867" s="80" t="n">
        <v>3867</v>
      </c>
      <c r="B3867" s="81" t="s">
        <v>11325</v>
      </c>
      <c r="C3867" s="82" t="s">
        <v>11326</v>
      </c>
      <c r="D3867" s="84" t="s">
        <v>497</v>
      </c>
      <c r="E3867" s="85" t="s">
        <v>10</v>
      </c>
      <c r="F3867" s="91" t="s">
        <v>18</v>
      </c>
      <c r="G3867" s="87" t="n">
        <v>16000</v>
      </c>
      <c r="H3867" s="88" t="n">
        <v>0</v>
      </c>
      <c r="I3867" s="87" t="n">
        <v>13684</v>
      </c>
      <c r="J3867" s="88" t="n">
        <v>0</v>
      </c>
      <c r="K3867" s="92" t="n">
        <v>0.855</v>
      </c>
      <c r="L3867" s="80" t="s">
        <v>873</v>
      </c>
      <c r="M3867" s="101" t="s">
        <v>15417</v>
      </c>
    </row>
    <row r="3868" customFormat="false" ht="15" hidden="false" customHeight="false" outlineLevel="0" collapsed="false">
      <c r="A3868" s="80" t="n">
        <v>3868</v>
      </c>
      <c r="B3868" s="81" t="s">
        <v>11327</v>
      </c>
      <c r="C3868" s="82" t="s">
        <v>11328</v>
      </c>
      <c r="D3868" s="84" t="s">
        <v>497</v>
      </c>
      <c r="E3868" s="85" t="s">
        <v>12</v>
      </c>
      <c r="F3868" s="86" t="s">
        <v>17</v>
      </c>
      <c r="G3868" s="88" t="s">
        <v>11329</v>
      </c>
      <c r="H3868" s="88" t="s">
        <v>11330</v>
      </c>
      <c r="I3868" s="88" t="s">
        <v>11331</v>
      </c>
      <c r="J3868" s="88" t="s">
        <v>11332</v>
      </c>
      <c r="K3868" s="96" t="n">
        <v>0.702</v>
      </c>
      <c r="L3868" s="80" t="s">
        <v>873</v>
      </c>
      <c r="M3868" s="101" t="s">
        <v>15417</v>
      </c>
    </row>
    <row r="3869" customFormat="false" ht="18" hidden="false" customHeight="false" outlineLevel="0" collapsed="false">
      <c r="A3869" s="80" t="n">
        <v>3869</v>
      </c>
      <c r="B3869" s="81" t="s">
        <v>11333</v>
      </c>
      <c r="C3869" s="82" t="s">
        <v>11334</v>
      </c>
      <c r="D3869" s="84" t="s">
        <v>521</v>
      </c>
      <c r="E3869" s="85" t="s">
        <v>16</v>
      </c>
      <c r="F3869" s="86" t="s">
        <v>17</v>
      </c>
      <c r="G3869" s="87" t="n">
        <v>27925</v>
      </c>
      <c r="H3869" s="87" t="n">
        <v>27923</v>
      </c>
      <c r="I3869" s="87" t="n">
        <v>5525</v>
      </c>
      <c r="J3869" s="88" t="n">
        <v>0</v>
      </c>
      <c r="K3869" s="89" t="n">
        <v>0.099</v>
      </c>
      <c r="L3869" s="80" t="s">
        <v>873</v>
      </c>
      <c r="M3869" s="101" t="s">
        <v>15417</v>
      </c>
    </row>
    <row r="3870" customFormat="false" ht="15" hidden="false" customHeight="false" outlineLevel="0" collapsed="false">
      <c r="A3870" s="80" t="n">
        <v>3870</v>
      </c>
      <c r="B3870" s="81" t="s">
        <v>11335</v>
      </c>
      <c r="C3870" s="82" t="s">
        <v>11336</v>
      </c>
      <c r="D3870" s="84" t="s">
        <v>521</v>
      </c>
      <c r="E3870" s="85" t="s">
        <v>10</v>
      </c>
      <c r="F3870" s="93" t="s">
        <v>881</v>
      </c>
      <c r="G3870" s="87" t="n">
        <v>15910</v>
      </c>
      <c r="H3870" s="87" t="n">
        <v>9990</v>
      </c>
      <c r="I3870" s="87" t="n">
        <v>15622</v>
      </c>
      <c r="J3870" s="87" t="n">
        <v>9493</v>
      </c>
      <c r="K3870" s="92" t="n">
        <v>0.97</v>
      </c>
      <c r="L3870" s="80" t="s">
        <v>873</v>
      </c>
      <c r="M3870" s="101" t="s">
        <v>15417</v>
      </c>
    </row>
    <row r="3871" customFormat="false" ht="15" hidden="false" customHeight="false" outlineLevel="0" collapsed="false">
      <c r="A3871" s="80" t="n">
        <v>3871</v>
      </c>
      <c r="B3871" s="81" t="s">
        <v>11337</v>
      </c>
      <c r="C3871" s="82" t="s">
        <v>11338</v>
      </c>
      <c r="D3871" s="84" t="s">
        <v>521</v>
      </c>
      <c r="E3871" s="85" t="s">
        <v>10</v>
      </c>
      <c r="F3871" s="93" t="s">
        <v>881</v>
      </c>
      <c r="G3871" s="87" t="n">
        <v>15910</v>
      </c>
      <c r="H3871" s="87" t="n">
        <v>9990</v>
      </c>
      <c r="I3871" s="87" t="n">
        <v>15853</v>
      </c>
      <c r="J3871" s="87" t="n">
        <v>9510</v>
      </c>
      <c r="K3871" s="92" t="n">
        <v>0.979</v>
      </c>
      <c r="L3871" s="80" t="s">
        <v>873</v>
      </c>
      <c r="M3871" s="101" t="s">
        <v>15417</v>
      </c>
    </row>
    <row r="3872" customFormat="false" ht="15" hidden="false" customHeight="false" outlineLevel="0" collapsed="false">
      <c r="A3872" s="80" t="n">
        <v>3872</v>
      </c>
      <c r="B3872" s="81" t="s">
        <v>11339</v>
      </c>
      <c r="C3872" s="82" t="s">
        <v>11340</v>
      </c>
      <c r="D3872" s="84" t="s">
        <v>522</v>
      </c>
      <c r="E3872" s="85" t="s">
        <v>9</v>
      </c>
      <c r="F3872" s="91" t="s">
        <v>18</v>
      </c>
      <c r="G3872" s="88" t="s">
        <v>11341</v>
      </c>
      <c r="H3872" s="87" t="n">
        <v>67429</v>
      </c>
      <c r="I3872" s="88" t="s">
        <v>11342</v>
      </c>
      <c r="J3872" s="88" t="n">
        <v>0</v>
      </c>
      <c r="K3872" s="96" t="n">
        <v>0.555</v>
      </c>
      <c r="L3872" s="80" t="s">
        <v>873</v>
      </c>
      <c r="M3872" s="101" t="s">
        <v>15417</v>
      </c>
    </row>
    <row r="3873" customFormat="false" ht="15" hidden="false" customHeight="false" outlineLevel="0" collapsed="false">
      <c r="A3873" s="80" t="n">
        <v>3873</v>
      </c>
      <c r="B3873" s="81" t="s">
        <v>11343</v>
      </c>
      <c r="C3873" s="82" t="s">
        <v>11344</v>
      </c>
      <c r="D3873" s="84" t="s">
        <v>522</v>
      </c>
      <c r="E3873" s="85" t="s">
        <v>9</v>
      </c>
      <c r="F3873" s="86" t="s">
        <v>17</v>
      </c>
      <c r="G3873" s="88" t="s">
        <v>11345</v>
      </c>
      <c r="H3873" s="87" t="n">
        <v>61844</v>
      </c>
      <c r="I3873" s="87" t="n">
        <v>74880</v>
      </c>
      <c r="J3873" s="88" t="n">
        <v>0</v>
      </c>
      <c r="K3873" s="94" t="n">
        <v>0.271</v>
      </c>
      <c r="L3873" s="80" t="s">
        <v>873</v>
      </c>
      <c r="M3873" s="101" t="s">
        <v>15417</v>
      </c>
    </row>
    <row r="3874" customFormat="false" ht="27" hidden="false" customHeight="false" outlineLevel="0" collapsed="false">
      <c r="A3874" s="80" t="n">
        <v>3874</v>
      </c>
      <c r="B3874" s="81" t="s">
        <v>11346</v>
      </c>
      <c r="C3874" s="82" t="s">
        <v>11347</v>
      </c>
      <c r="D3874" s="84" t="s">
        <v>522</v>
      </c>
      <c r="E3874" s="85" t="s">
        <v>16</v>
      </c>
      <c r="F3874" s="86" t="s">
        <v>17</v>
      </c>
      <c r="G3874" s="88" t="s">
        <v>886</v>
      </c>
      <c r="H3874" s="88" t="s">
        <v>887</v>
      </c>
      <c r="I3874" s="88" t="n">
        <v>0</v>
      </c>
      <c r="J3874" s="88" t="n">
        <v>0</v>
      </c>
      <c r="K3874" s="89" t="n">
        <v>0</v>
      </c>
      <c r="L3874" s="80" t="s">
        <v>873</v>
      </c>
      <c r="M3874" s="101" t="s">
        <v>15417</v>
      </c>
    </row>
    <row r="3875" customFormat="false" ht="18" hidden="false" customHeight="false" outlineLevel="0" collapsed="false">
      <c r="A3875" s="80" t="n">
        <v>3875</v>
      </c>
      <c r="B3875" s="81" t="s">
        <v>11348</v>
      </c>
      <c r="C3875" s="82" t="s">
        <v>11349</v>
      </c>
      <c r="D3875" s="84" t="s">
        <v>522</v>
      </c>
      <c r="E3875" s="85" t="s">
        <v>10</v>
      </c>
      <c r="F3875" s="93" t="s">
        <v>881</v>
      </c>
      <c r="G3875" s="87" t="n">
        <v>15910</v>
      </c>
      <c r="H3875" s="87" t="n">
        <v>9990</v>
      </c>
      <c r="I3875" s="87" t="n">
        <v>14845</v>
      </c>
      <c r="J3875" s="87" t="n">
        <v>9744</v>
      </c>
      <c r="K3875" s="92" t="n">
        <v>0.949</v>
      </c>
      <c r="L3875" s="80" t="s">
        <v>873</v>
      </c>
      <c r="M3875" s="101" t="s">
        <v>15417</v>
      </c>
    </row>
    <row r="3876" customFormat="false" ht="18" hidden="false" customHeight="false" outlineLevel="0" collapsed="false">
      <c r="A3876" s="80" t="n">
        <v>3876</v>
      </c>
      <c r="B3876" s="81" t="s">
        <v>11350</v>
      </c>
      <c r="C3876" s="82" t="s">
        <v>11351</v>
      </c>
      <c r="D3876" s="84" t="s">
        <v>522</v>
      </c>
      <c r="E3876" s="85" t="s">
        <v>10</v>
      </c>
      <c r="F3876" s="93" t="s">
        <v>881</v>
      </c>
      <c r="G3876" s="87" t="n">
        <v>15910</v>
      </c>
      <c r="H3876" s="87" t="n">
        <v>9990</v>
      </c>
      <c r="I3876" s="87" t="n">
        <v>13723</v>
      </c>
      <c r="J3876" s="87" t="n">
        <v>9744</v>
      </c>
      <c r="K3876" s="92" t="n">
        <v>0.906</v>
      </c>
      <c r="L3876" s="80" t="s">
        <v>873</v>
      </c>
      <c r="M3876" s="101" t="s">
        <v>15417</v>
      </c>
    </row>
    <row r="3877" customFormat="false" ht="18" hidden="false" customHeight="false" outlineLevel="0" collapsed="false">
      <c r="A3877" s="80" t="n">
        <v>3877</v>
      </c>
      <c r="B3877" s="81" t="s">
        <v>11352</v>
      </c>
      <c r="C3877" s="82" t="s">
        <v>11353</v>
      </c>
      <c r="D3877" s="84" t="s">
        <v>523</v>
      </c>
      <c r="E3877" s="85" t="s">
        <v>9</v>
      </c>
      <c r="F3877" s="93" t="s">
        <v>881</v>
      </c>
      <c r="G3877" s="88" t="s">
        <v>913</v>
      </c>
      <c r="H3877" s="87" t="n">
        <v>85047</v>
      </c>
      <c r="I3877" s="88" t="s">
        <v>11354</v>
      </c>
      <c r="J3877" s="88" t="n">
        <v>0</v>
      </c>
      <c r="K3877" s="94" t="n">
        <v>0.402</v>
      </c>
      <c r="L3877" s="80" t="s">
        <v>873</v>
      </c>
      <c r="M3877" s="101" t="s">
        <v>15417</v>
      </c>
    </row>
    <row r="3878" customFormat="false" ht="18" hidden="false" customHeight="false" outlineLevel="0" collapsed="false">
      <c r="A3878" s="80" t="n">
        <v>3878</v>
      </c>
      <c r="B3878" s="81" t="s">
        <v>11355</v>
      </c>
      <c r="C3878" s="82" t="s">
        <v>11356</v>
      </c>
      <c r="D3878" s="84" t="s">
        <v>523</v>
      </c>
      <c r="E3878" s="85" t="s">
        <v>10</v>
      </c>
      <c r="F3878" s="91" t="s">
        <v>18</v>
      </c>
      <c r="G3878" s="87" t="n">
        <v>16000</v>
      </c>
      <c r="H3878" s="88" t="n">
        <v>0</v>
      </c>
      <c r="I3878" s="87" t="n">
        <v>15563</v>
      </c>
      <c r="J3878" s="88" t="n">
        <v>0</v>
      </c>
      <c r="K3878" s="92" t="n">
        <v>0.973</v>
      </c>
      <c r="L3878" s="80" t="s">
        <v>873</v>
      </c>
      <c r="M3878" s="101" t="s">
        <v>15417</v>
      </c>
    </row>
    <row r="3879" customFormat="false" ht="18" hidden="false" customHeight="false" outlineLevel="0" collapsed="false">
      <c r="A3879" s="80" t="n">
        <v>3879</v>
      </c>
      <c r="B3879" s="81" t="s">
        <v>11357</v>
      </c>
      <c r="C3879" s="82" t="s">
        <v>11358</v>
      </c>
      <c r="D3879" s="84" t="s">
        <v>523</v>
      </c>
      <c r="E3879" s="85" t="s">
        <v>10</v>
      </c>
      <c r="F3879" s="93" t="s">
        <v>881</v>
      </c>
      <c r="G3879" s="87" t="n">
        <v>15910</v>
      </c>
      <c r="H3879" s="87" t="n">
        <v>9990</v>
      </c>
      <c r="I3879" s="87" t="n">
        <v>15629</v>
      </c>
      <c r="J3879" s="87" t="n">
        <v>9670</v>
      </c>
      <c r="K3879" s="92" t="n">
        <v>0.977</v>
      </c>
      <c r="L3879" s="80" t="s">
        <v>873</v>
      </c>
      <c r="M3879" s="101" t="s">
        <v>15417</v>
      </c>
    </row>
    <row r="3880" customFormat="false" ht="18" hidden="false" customHeight="false" outlineLevel="0" collapsed="false">
      <c r="A3880" s="80" t="n">
        <v>3880</v>
      </c>
      <c r="B3880" s="81" t="s">
        <v>11359</v>
      </c>
      <c r="C3880" s="82" t="s">
        <v>11360</v>
      </c>
      <c r="D3880" s="84" t="s">
        <v>523</v>
      </c>
      <c r="E3880" s="85" t="s">
        <v>10</v>
      </c>
      <c r="F3880" s="93" t="s">
        <v>881</v>
      </c>
      <c r="G3880" s="87" t="n">
        <v>15910</v>
      </c>
      <c r="H3880" s="87" t="n">
        <v>9990</v>
      </c>
      <c r="I3880" s="87" t="n">
        <v>15629</v>
      </c>
      <c r="J3880" s="87" t="n">
        <v>9670</v>
      </c>
      <c r="K3880" s="92" t="n">
        <v>0.977</v>
      </c>
      <c r="L3880" s="80" t="s">
        <v>873</v>
      </c>
      <c r="M3880" s="101" t="s">
        <v>15417</v>
      </c>
    </row>
    <row r="3881" customFormat="false" ht="18" hidden="false" customHeight="false" outlineLevel="0" collapsed="false">
      <c r="A3881" s="80" t="n">
        <v>3881</v>
      </c>
      <c r="B3881" s="81" t="s">
        <v>11361</v>
      </c>
      <c r="C3881" s="82" t="s">
        <v>11362</v>
      </c>
      <c r="D3881" s="84" t="s">
        <v>523</v>
      </c>
      <c r="E3881" s="85" t="s">
        <v>10</v>
      </c>
      <c r="F3881" s="93" t="s">
        <v>881</v>
      </c>
      <c r="G3881" s="87" t="n">
        <v>15910</v>
      </c>
      <c r="H3881" s="87" t="n">
        <v>9990</v>
      </c>
      <c r="I3881" s="87" t="n">
        <v>15880</v>
      </c>
      <c r="J3881" s="87" t="n">
        <v>9670</v>
      </c>
      <c r="K3881" s="92" t="n">
        <v>0.987</v>
      </c>
      <c r="L3881" s="80" t="s">
        <v>873</v>
      </c>
      <c r="M3881" s="101" t="s">
        <v>15417</v>
      </c>
    </row>
    <row r="3882" customFormat="false" ht="15" hidden="false" customHeight="false" outlineLevel="0" collapsed="false">
      <c r="A3882" s="80" t="n">
        <v>3882</v>
      </c>
      <c r="B3882" s="81" t="s">
        <v>11363</v>
      </c>
      <c r="C3882" s="82" t="s">
        <v>11364</v>
      </c>
      <c r="D3882" s="84" t="s">
        <v>152</v>
      </c>
      <c r="E3882" s="85" t="s">
        <v>9</v>
      </c>
      <c r="F3882" s="86" t="s">
        <v>17</v>
      </c>
      <c r="G3882" s="88" t="s">
        <v>10907</v>
      </c>
      <c r="H3882" s="87" t="n">
        <v>53205</v>
      </c>
      <c r="I3882" s="87" t="n">
        <v>65550</v>
      </c>
      <c r="J3882" s="87" t="n">
        <v>13140</v>
      </c>
      <c r="K3882" s="94" t="n">
        <v>0.263</v>
      </c>
      <c r="L3882" s="80" t="s">
        <v>873</v>
      </c>
      <c r="M3882" s="101" t="s">
        <v>15417</v>
      </c>
    </row>
    <row r="3883" customFormat="false" ht="18" hidden="false" customHeight="false" outlineLevel="0" collapsed="false">
      <c r="A3883" s="80" t="n">
        <v>3883</v>
      </c>
      <c r="B3883" s="81" t="s">
        <v>11365</v>
      </c>
      <c r="C3883" s="82" t="s">
        <v>11366</v>
      </c>
      <c r="D3883" s="84" t="s">
        <v>152</v>
      </c>
      <c r="E3883" s="85" t="s">
        <v>9</v>
      </c>
      <c r="F3883" s="86" t="s">
        <v>17</v>
      </c>
      <c r="G3883" s="88" t="s">
        <v>11367</v>
      </c>
      <c r="H3883" s="87" t="n">
        <v>39237</v>
      </c>
      <c r="I3883" s="88" t="s">
        <v>11368</v>
      </c>
      <c r="J3883" s="87" t="n">
        <v>28285</v>
      </c>
      <c r="K3883" s="92" t="n">
        <v>0.859</v>
      </c>
      <c r="L3883" s="80" t="s">
        <v>873</v>
      </c>
      <c r="M3883" s="101" t="s">
        <v>15417</v>
      </c>
    </row>
    <row r="3884" customFormat="false" ht="15" hidden="false" customHeight="false" outlineLevel="0" collapsed="false">
      <c r="A3884" s="80" t="n">
        <v>3884</v>
      </c>
      <c r="B3884" s="81" t="s">
        <v>11369</v>
      </c>
      <c r="C3884" s="82" t="s">
        <v>11370</v>
      </c>
      <c r="D3884" s="84" t="s">
        <v>152</v>
      </c>
      <c r="E3884" s="85" t="s">
        <v>11</v>
      </c>
      <c r="F3884" s="93" t="s">
        <v>881</v>
      </c>
      <c r="G3884" s="88" t="s">
        <v>11371</v>
      </c>
      <c r="H3884" s="88" t="s">
        <v>11372</v>
      </c>
      <c r="I3884" s="88" t="s">
        <v>11373</v>
      </c>
      <c r="J3884" s="87" t="n">
        <v>95392</v>
      </c>
      <c r="K3884" s="96" t="n">
        <v>0.581</v>
      </c>
      <c r="L3884" s="80" t="s">
        <v>873</v>
      </c>
      <c r="M3884" s="101" t="s">
        <v>15417</v>
      </c>
    </row>
    <row r="3885" customFormat="false" ht="15" hidden="false" customHeight="false" outlineLevel="0" collapsed="false">
      <c r="A3885" s="80" t="n">
        <v>3885</v>
      </c>
      <c r="B3885" s="81" t="s">
        <v>11374</v>
      </c>
      <c r="C3885" s="82" t="s">
        <v>11375</v>
      </c>
      <c r="D3885" s="84" t="s">
        <v>152</v>
      </c>
      <c r="E3885" s="85" t="s">
        <v>10</v>
      </c>
      <c r="F3885" s="86" t="s">
        <v>17</v>
      </c>
      <c r="G3885" s="87" t="n">
        <v>15910</v>
      </c>
      <c r="H3885" s="87" t="n">
        <v>9990</v>
      </c>
      <c r="I3885" s="87" t="n">
        <v>9128</v>
      </c>
      <c r="J3885" s="87" t="n">
        <v>9419</v>
      </c>
      <c r="K3885" s="96" t="n">
        <v>0.716</v>
      </c>
      <c r="L3885" s="80" t="s">
        <v>873</v>
      </c>
      <c r="M3885" s="101" t="s">
        <v>15417</v>
      </c>
    </row>
    <row r="3886" customFormat="false" ht="15" hidden="false" customHeight="false" outlineLevel="0" collapsed="false">
      <c r="A3886" s="80" t="n">
        <v>3886</v>
      </c>
      <c r="B3886" s="81" t="s">
        <v>11376</v>
      </c>
      <c r="C3886" s="82" t="s">
        <v>11377</v>
      </c>
      <c r="D3886" s="84" t="s">
        <v>152</v>
      </c>
      <c r="E3886" s="85" t="s">
        <v>10</v>
      </c>
      <c r="F3886" s="93" t="s">
        <v>881</v>
      </c>
      <c r="G3886" s="87" t="n">
        <v>15910</v>
      </c>
      <c r="H3886" s="87" t="n">
        <v>9990</v>
      </c>
      <c r="I3886" s="87" t="n">
        <v>14346</v>
      </c>
      <c r="J3886" s="87" t="n">
        <v>9419</v>
      </c>
      <c r="K3886" s="92" t="n">
        <v>0.918</v>
      </c>
      <c r="L3886" s="80" t="s">
        <v>873</v>
      </c>
      <c r="M3886" s="101" t="s">
        <v>15417</v>
      </c>
    </row>
    <row r="3887" customFormat="false" ht="18" hidden="false" customHeight="false" outlineLevel="0" collapsed="false">
      <c r="A3887" s="80" t="n">
        <v>3887</v>
      </c>
      <c r="B3887" s="81" t="s">
        <v>11378</v>
      </c>
      <c r="C3887" s="82" t="s">
        <v>11379</v>
      </c>
      <c r="D3887" s="84" t="s">
        <v>524</v>
      </c>
      <c r="E3887" s="85" t="s">
        <v>16</v>
      </c>
      <c r="F3887" s="86" t="s">
        <v>17</v>
      </c>
      <c r="G3887" s="87" t="n">
        <v>27925</v>
      </c>
      <c r="H3887" s="87" t="n">
        <v>27923</v>
      </c>
      <c r="I3887" s="88" t="n">
        <v>440</v>
      </c>
      <c r="J3887" s="88" t="n">
        <v>0</v>
      </c>
      <c r="K3887" s="89" t="n">
        <v>0.008</v>
      </c>
      <c r="L3887" s="80" t="s">
        <v>873</v>
      </c>
      <c r="M3887" s="101" t="s">
        <v>15417</v>
      </c>
    </row>
    <row r="3888" customFormat="false" ht="15" hidden="false" customHeight="false" outlineLevel="0" collapsed="false">
      <c r="A3888" s="80" t="n">
        <v>3888</v>
      </c>
      <c r="B3888" s="81" t="s">
        <v>11380</v>
      </c>
      <c r="C3888" s="82" t="s">
        <v>11381</v>
      </c>
      <c r="D3888" s="84" t="s">
        <v>524</v>
      </c>
      <c r="E3888" s="85" t="s">
        <v>9</v>
      </c>
      <c r="F3888" s="91" t="s">
        <v>18</v>
      </c>
      <c r="G3888" s="88" t="s">
        <v>876</v>
      </c>
      <c r="H3888" s="87" t="n">
        <v>35193</v>
      </c>
      <c r="I3888" s="87" t="n">
        <v>86646</v>
      </c>
      <c r="J3888" s="88" t="n">
        <v>0</v>
      </c>
      <c r="K3888" s="96" t="n">
        <v>0.587</v>
      </c>
      <c r="L3888" s="80" t="s">
        <v>873</v>
      </c>
      <c r="M3888" s="101" t="s">
        <v>15417</v>
      </c>
    </row>
    <row r="3889" customFormat="false" ht="18" hidden="false" customHeight="false" outlineLevel="0" collapsed="false">
      <c r="A3889" s="80" t="n">
        <v>3889</v>
      </c>
      <c r="B3889" s="81" t="s">
        <v>11382</v>
      </c>
      <c r="C3889" s="82" t="s">
        <v>11383</v>
      </c>
      <c r="D3889" s="84" t="s">
        <v>524</v>
      </c>
      <c r="E3889" s="85" t="s">
        <v>10</v>
      </c>
      <c r="F3889" s="91" t="s">
        <v>18</v>
      </c>
      <c r="G3889" s="87" t="n">
        <v>16000</v>
      </c>
      <c r="H3889" s="88" t="n">
        <v>0</v>
      </c>
      <c r="I3889" s="87" t="n">
        <v>15153</v>
      </c>
      <c r="J3889" s="88" t="n">
        <v>0</v>
      </c>
      <c r="K3889" s="92" t="n">
        <v>0.947</v>
      </c>
      <c r="L3889" s="80" t="s">
        <v>873</v>
      </c>
      <c r="M3889" s="101" t="s">
        <v>15417</v>
      </c>
    </row>
    <row r="3890" customFormat="false" ht="18" hidden="false" customHeight="false" outlineLevel="0" collapsed="false">
      <c r="A3890" s="80" t="n">
        <v>3890</v>
      </c>
      <c r="B3890" s="81" t="s">
        <v>11384</v>
      </c>
      <c r="C3890" s="82" t="s">
        <v>11385</v>
      </c>
      <c r="D3890" s="84" t="s">
        <v>365</v>
      </c>
      <c r="E3890" s="85" t="s">
        <v>9</v>
      </c>
      <c r="F3890" s="86" t="s">
        <v>17</v>
      </c>
      <c r="G3890" s="88" t="s">
        <v>11178</v>
      </c>
      <c r="H3890" s="87" t="n">
        <v>47086</v>
      </c>
      <c r="I3890" s="88" t="s">
        <v>11386</v>
      </c>
      <c r="J3890" s="87" t="n">
        <v>36972</v>
      </c>
      <c r="K3890" s="92" t="n">
        <v>0.847</v>
      </c>
      <c r="L3890" s="80" t="s">
        <v>873</v>
      </c>
      <c r="M3890" s="101" t="s">
        <v>15417</v>
      </c>
    </row>
    <row r="3891" customFormat="false" ht="18" hidden="false" customHeight="false" outlineLevel="0" collapsed="false">
      <c r="A3891" s="80" t="n">
        <v>3891</v>
      </c>
      <c r="B3891" s="81" t="s">
        <v>11387</v>
      </c>
      <c r="C3891" s="82" t="s">
        <v>11388</v>
      </c>
      <c r="D3891" s="84" t="s">
        <v>365</v>
      </c>
      <c r="E3891" s="85" t="s">
        <v>9</v>
      </c>
      <c r="F3891" s="86" t="s">
        <v>17</v>
      </c>
      <c r="G3891" s="88" t="s">
        <v>11178</v>
      </c>
      <c r="H3891" s="87" t="n">
        <v>47086</v>
      </c>
      <c r="I3891" s="88" t="s">
        <v>11389</v>
      </c>
      <c r="J3891" s="87" t="n">
        <v>30810</v>
      </c>
      <c r="K3891" s="96" t="n">
        <v>0.682</v>
      </c>
      <c r="L3891" s="80" t="s">
        <v>873</v>
      </c>
      <c r="M3891" s="101" t="s">
        <v>15417</v>
      </c>
    </row>
    <row r="3892" customFormat="false" ht="18" hidden="false" customHeight="false" outlineLevel="0" collapsed="false">
      <c r="A3892" s="80" t="n">
        <v>3892</v>
      </c>
      <c r="B3892" s="81" t="s">
        <v>11390</v>
      </c>
      <c r="C3892" s="82" t="s">
        <v>11391</v>
      </c>
      <c r="D3892" s="84" t="s">
        <v>365</v>
      </c>
      <c r="E3892" s="85" t="s">
        <v>16</v>
      </c>
      <c r="F3892" s="86" t="s">
        <v>17</v>
      </c>
      <c r="G3892" s="87" t="n">
        <v>61102</v>
      </c>
      <c r="H3892" s="87" t="n">
        <v>86184</v>
      </c>
      <c r="I3892" s="87" t="n">
        <v>3654</v>
      </c>
      <c r="J3892" s="88" t="n">
        <v>0</v>
      </c>
      <c r="K3892" s="89" t="n">
        <v>0.025</v>
      </c>
      <c r="L3892" s="80" t="s">
        <v>873</v>
      </c>
      <c r="M3892" s="101" t="s">
        <v>15417</v>
      </c>
    </row>
    <row r="3893" customFormat="false" ht="18" hidden="false" customHeight="false" outlineLevel="0" collapsed="false">
      <c r="A3893" s="80" t="n">
        <v>3893</v>
      </c>
      <c r="B3893" s="81" t="s">
        <v>11392</v>
      </c>
      <c r="C3893" s="82" t="s">
        <v>11393</v>
      </c>
      <c r="D3893" s="84" t="s">
        <v>365</v>
      </c>
      <c r="E3893" s="85" t="s">
        <v>10</v>
      </c>
      <c r="F3893" s="91" t="s">
        <v>18</v>
      </c>
      <c r="G3893" s="87" t="n">
        <v>16669</v>
      </c>
      <c r="H3893" s="87" t="n">
        <v>10097</v>
      </c>
      <c r="I3893" s="87" t="n">
        <v>16607</v>
      </c>
      <c r="J3893" s="87" t="n">
        <v>9616</v>
      </c>
      <c r="K3893" s="92" t="n">
        <v>0.98</v>
      </c>
      <c r="L3893" s="80" t="s">
        <v>873</v>
      </c>
      <c r="M3893" s="101" t="s">
        <v>15417</v>
      </c>
    </row>
    <row r="3894" customFormat="false" ht="15" hidden="false" customHeight="false" outlineLevel="0" collapsed="false">
      <c r="A3894" s="80" t="n">
        <v>3894</v>
      </c>
      <c r="B3894" s="81" t="s">
        <v>11394</v>
      </c>
      <c r="C3894" s="82" t="s">
        <v>11395</v>
      </c>
      <c r="D3894" s="84" t="s">
        <v>525</v>
      </c>
      <c r="E3894" s="85" t="s">
        <v>16</v>
      </c>
      <c r="F3894" s="86" t="s">
        <v>17</v>
      </c>
      <c r="G3894" s="87" t="n">
        <v>28000</v>
      </c>
      <c r="H3894" s="88" t="n">
        <v>0</v>
      </c>
      <c r="I3894" s="87" t="n">
        <v>1326</v>
      </c>
      <c r="J3894" s="88" t="n">
        <v>0</v>
      </c>
      <c r="K3894" s="89" t="n">
        <v>0.047</v>
      </c>
      <c r="L3894" s="80" t="s">
        <v>873</v>
      </c>
      <c r="M3894" s="101" t="s">
        <v>15417</v>
      </c>
    </row>
    <row r="3895" customFormat="false" ht="18" hidden="false" customHeight="false" outlineLevel="0" collapsed="false">
      <c r="A3895" s="80" t="n">
        <v>3895</v>
      </c>
      <c r="B3895" s="81" t="s">
        <v>11396</v>
      </c>
      <c r="C3895" s="82" t="s">
        <v>11397</v>
      </c>
      <c r="D3895" s="84" t="s">
        <v>525</v>
      </c>
      <c r="E3895" s="85" t="s">
        <v>9</v>
      </c>
      <c r="F3895" s="93" t="s">
        <v>881</v>
      </c>
      <c r="G3895" s="87" t="n">
        <v>43975</v>
      </c>
      <c r="H3895" s="87" t="n">
        <v>11891</v>
      </c>
      <c r="I3895" s="87" t="n">
        <v>21250</v>
      </c>
      <c r="J3895" s="87" t="n">
        <v>5399</v>
      </c>
      <c r="K3895" s="94" t="n">
        <v>0.477</v>
      </c>
      <c r="L3895" s="80" t="s">
        <v>873</v>
      </c>
      <c r="M3895" s="101" t="s">
        <v>15417</v>
      </c>
    </row>
    <row r="3896" customFormat="false" ht="18" hidden="false" customHeight="false" outlineLevel="0" collapsed="false">
      <c r="A3896" s="80" t="n">
        <v>3896</v>
      </c>
      <c r="B3896" s="81" t="s">
        <v>11398</v>
      </c>
      <c r="C3896" s="82" t="s">
        <v>11399</v>
      </c>
      <c r="D3896" s="84" t="s">
        <v>525</v>
      </c>
      <c r="E3896" s="85" t="s">
        <v>9</v>
      </c>
      <c r="F3896" s="93" t="s">
        <v>881</v>
      </c>
      <c r="G3896" s="87" t="n">
        <v>43975</v>
      </c>
      <c r="H3896" s="87" t="n">
        <v>11891</v>
      </c>
      <c r="I3896" s="87" t="n">
        <v>36250</v>
      </c>
      <c r="J3896" s="87" t="n">
        <v>10797</v>
      </c>
      <c r="K3896" s="92" t="n">
        <v>0.842</v>
      </c>
      <c r="L3896" s="80" t="s">
        <v>873</v>
      </c>
      <c r="M3896" s="101" t="s">
        <v>15417</v>
      </c>
    </row>
    <row r="3897" customFormat="false" ht="18" hidden="false" customHeight="false" outlineLevel="0" collapsed="false">
      <c r="A3897" s="80" t="n">
        <v>3897</v>
      </c>
      <c r="B3897" s="81" t="s">
        <v>11400</v>
      </c>
      <c r="C3897" s="82" t="s">
        <v>11401</v>
      </c>
      <c r="D3897" s="84" t="s">
        <v>525</v>
      </c>
      <c r="E3897" s="85" t="s">
        <v>14</v>
      </c>
      <c r="F3897" s="93" t="s">
        <v>881</v>
      </c>
      <c r="G3897" s="88" t="s">
        <v>11402</v>
      </c>
      <c r="H3897" s="88" t="s">
        <v>11403</v>
      </c>
      <c r="I3897" s="88" t="s">
        <v>11404</v>
      </c>
      <c r="J3897" s="88" t="s">
        <v>6802</v>
      </c>
      <c r="K3897" s="92" t="n">
        <v>0.987</v>
      </c>
      <c r="L3897" s="80" t="s">
        <v>873</v>
      </c>
      <c r="M3897" s="101" t="s">
        <v>15417</v>
      </c>
    </row>
    <row r="3898" customFormat="false" ht="15" hidden="false" customHeight="false" outlineLevel="0" collapsed="false">
      <c r="A3898" s="80" t="n">
        <v>3898</v>
      </c>
      <c r="B3898" s="81" t="s">
        <v>11405</v>
      </c>
      <c r="C3898" s="82" t="s">
        <v>11406</v>
      </c>
      <c r="D3898" s="84" t="s">
        <v>526</v>
      </c>
      <c r="E3898" s="85" t="s">
        <v>16</v>
      </c>
      <c r="F3898" s="86" t="s">
        <v>17</v>
      </c>
      <c r="G3898" s="87" t="n">
        <v>27925</v>
      </c>
      <c r="H3898" s="87" t="n">
        <v>27923</v>
      </c>
      <c r="I3898" s="87" t="n">
        <v>7087</v>
      </c>
      <c r="J3898" s="88" t="n">
        <v>0</v>
      </c>
      <c r="K3898" s="89" t="n">
        <v>0.127</v>
      </c>
      <c r="L3898" s="80" t="s">
        <v>873</v>
      </c>
      <c r="M3898" s="101" t="s">
        <v>15417</v>
      </c>
    </row>
    <row r="3899" customFormat="false" ht="18" hidden="false" customHeight="false" outlineLevel="0" collapsed="false">
      <c r="A3899" s="80" t="n">
        <v>3899</v>
      </c>
      <c r="B3899" s="81" t="s">
        <v>11407</v>
      </c>
      <c r="C3899" s="82" t="s">
        <v>11408</v>
      </c>
      <c r="D3899" s="84" t="s">
        <v>526</v>
      </c>
      <c r="E3899" s="85" t="s">
        <v>9</v>
      </c>
      <c r="F3899" s="86" t="s">
        <v>17</v>
      </c>
      <c r="G3899" s="87" t="n">
        <v>45420</v>
      </c>
      <c r="H3899" s="87" t="n">
        <v>10326</v>
      </c>
      <c r="I3899" s="87" t="n">
        <v>15840</v>
      </c>
      <c r="J3899" s="88" t="n">
        <v>0</v>
      </c>
      <c r="K3899" s="94" t="n">
        <v>0.284</v>
      </c>
      <c r="L3899" s="80" t="s">
        <v>873</v>
      </c>
      <c r="M3899" s="101" t="s">
        <v>15417</v>
      </c>
    </row>
    <row r="3900" customFormat="false" ht="18" hidden="false" customHeight="false" outlineLevel="0" collapsed="false">
      <c r="A3900" s="80" t="n">
        <v>3900</v>
      </c>
      <c r="B3900" s="81" t="s">
        <v>11409</v>
      </c>
      <c r="C3900" s="82" t="s">
        <v>11410</v>
      </c>
      <c r="D3900" s="84" t="s">
        <v>527</v>
      </c>
      <c r="E3900" s="85" t="s">
        <v>16</v>
      </c>
      <c r="F3900" s="93" t="s">
        <v>881</v>
      </c>
      <c r="G3900" s="87" t="n">
        <v>88000</v>
      </c>
      <c r="H3900" s="88" t="s">
        <v>11411</v>
      </c>
      <c r="I3900" s="87" t="n">
        <v>2752</v>
      </c>
      <c r="J3900" s="88" t="n">
        <v>0</v>
      </c>
      <c r="K3900" s="89" t="n">
        <v>0.008</v>
      </c>
      <c r="L3900" s="80" t="s">
        <v>873</v>
      </c>
      <c r="M3900" s="101" t="s">
        <v>15417</v>
      </c>
    </row>
    <row r="3901" customFormat="false" ht="18" hidden="false" customHeight="false" outlineLevel="0" collapsed="false">
      <c r="A3901" s="80" t="n">
        <v>3901</v>
      </c>
      <c r="B3901" s="81" t="s">
        <v>11412</v>
      </c>
      <c r="C3901" s="82" t="s">
        <v>11413</v>
      </c>
      <c r="D3901" s="84" t="s">
        <v>527</v>
      </c>
      <c r="E3901" s="85" t="s">
        <v>9</v>
      </c>
      <c r="F3901" s="93" t="s">
        <v>881</v>
      </c>
      <c r="G3901" s="88" t="s">
        <v>11414</v>
      </c>
      <c r="H3901" s="87" t="n">
        <v>33195</v>
      </c>
      <c r="I3901" s="88" t="s">
        <v>11415</v>
      </c>
      <c r="J3901" s="88" t="n">
        <v>0</v>
      </c>
      <c r="K3901" s="96" t="n">
        <v>0.745</v>
      </c>
      <c r="L3901" s="80" t="s">
        <v>873</v>
      </c>
      <c r="M3901" s="101" t="s">
        <v>15417</v>
      </c>
    </row>
    <row r="3902" customFormat="false" ht="18" hidden="false" customHeight="false" outlineLevel="0" collapsed="false">
      <c r="A3902" s="80" t="n">
        <v>3902</v>
      </c>
      <c r="B3902" s="81" t="s">
        <v>11416</v>
      </c>
      <c r="C3902" s="82" t="s">
        <v>11417</v>
      </c>
      <c r="D3902" s="84" t="s">
        <v>527</v>
      </c>
      <c r="E3902" s="85" t="s">
        <v>9</v>
      </c>
      <c r="F3902" s="93" t="s">
        <v>881</v>
      </c>
      <c r="G3902" s="88" t="s">
        <v>11418</v>
      </c>
      <c r="H3902" s="87" t="n">
        <v>29905</v>
      </c>
      <c r="I3902" s="88" t="s">
        <v>11419</v>
      </c>
      <c r="J3902" s="87" t="n">
        <v>21736</v>
      </c>
      <c r="K3902" s="92" t="n">
        <v>0.944</v>
      </c>
      <c r="L3902" s="80" t="s">
        <v>873</v>
      </c>
      <c r="M3902" s="101" t="s">
        <v>15417</v>
      </c>
    </row>
    <row r="3903" customFormat="false" ht="18" hidden="false" customHeight="false" outlineLevel="0" collapsed="false">
      <c r="A3903" s="80" t="n">
        <v>3903</v>
      </c>
      <c r="B3903" s="81" t="s">
        <v>11420</v>
      </c>
      <c r="C3903" s="82" t="s">
        <v>11421</v>
      </c>
      <c r="D3903" s="84" t="s">
        <v>527</v>
      </c>
      <c r="E3903" s="85" t="s">
        <v>10</v>
      </c>
      <c r="F3903" s="93" t="s">
        <v>881</v>
      </c>
      <c r="G3903" s="87" t="n">
        <v>15910</v>
      </c>
      <c r="H3903" s="87" t="n">
        <v>9990</v>
      </c>
      <c r="I3903" s="87" t="n">
        <v>15162</v>
      </c>
      <c r="J3903" s="87" t="n">
        <v>9419</v>
      </c>
      <c r="K3903" s="92" t="n">
        <v>0.949</v>
      </c>
      <c r="L3903" s="80" t="s">
        <v>873</v>
      </c>
      <c r="M3903" s="101" t="s">
        <v>15417</v>
      </c>
    </row>
    <row r="3904" customFormat="false" ht="26.25" hidden="false" customHeight="false" outlineLevel="0" collapsed="false">
      <c r="A3904" s="80" t="n">
        <v>3904</v>
      </c>
      <c r="B3904" s="81" t="s">
        <v>11422</v>
      </c>
      <c r="C3904" s="82" t="s">
        <v>11423</v>
      </c>
      <c r="D3904" s="84" t="s">
        <v>528</v>
      </c>
      <c r="E3904" s="85" t="s">
        <v>16</v>
      </c>
      <c r="F3904" s="93" t="s">
        <v>881</v>
      </c>
      <c r="G3904" s="87" t="n">
        <v>88000</v>
      </c>
      <c r="H3904" s="88" t="s">
        <v>11411</v>
      </c>
      <c r="I3904" s="87" t="n">
        <v>5160</v>
      </c>
      <c r="J3904" s="88" t="n">
        <v>0</v>
      </c>
      <c r="K3904" s="89" t="n">
        <v>0.015</v>
      </c>
      <c r="L3904" s="80" t="s">
        <v>873</v>
      </c>
      <c r="M3904" s="101" t="s">
        <v>15417</v>
      </c>
    </row>
    <row r="3905" customFormat="false" ht="18" hidden="false" customHeight="false" outlineLevel="0" collapsed="false">
      <c r="A3905" s="80" t="n">
        <v>3905</v>
      </c>
      <c r="B3905" s="81" t="s">
        <v>11424</v>
      </c>
      <c r="C3905" s="82" t="s">
        <v>11425</v>
      </c>
      <c r="D3905" s="84" t="s">
        <v>528</v>
      </c>
      <c r="E3905" s="85" t="s">
        <v>11</v>
      </c>
      <c r="F3905" s="93" t="s">
        <v>881</v>
      </c>
      <c r="G3905" s="88" t="s">
        <v>11426</v>
      </c>
      <c r="H3905" s="87" t="n">
        <v>82811</v>
      </c>
      <c r="I3905" s="88" t="s">
        <v>11427</v>
      </c>
      <c r="J3905" s="88" t="n">
        <v>0</v>
      </c>
      <c r="K3905" s="94" t="n">
        <v>0.347</v>
      </c>
      <c r="L3905" s="80" t="s">
        <v>873</v>
      </c>
      <c r="M3905" s="101" t="s">
        <v>15417</v>
      </c>
    </row>
    <row r="3906" customFormat="false" ht="18" hidden="false" customHeight="false" outlineLevel="0" collapsed="false">
      <c r="A3906" s="80" t="n">
        <v>3906</v>
      </c>
      <c r="B3906" s="81" t="s">
        <v>11428</v>
      </c>
      <c r="C3906" s="82" t="s">
        <v>11429</v>
      </c>
      <c r="D3906" s="84" t="s">
        <v>528</v>
      </c>
      <c r="E3906" s="85" t="s">
        <v>10</v>
      </c>
      <c r="F3906" s="86" t="s">
        <v>17</v>
      </c>
      <c r="G3906" s="87" t="n">
        <v>15910</v>
      </c>
      <c r="H3906" s="87" t="n">
        <v>9990</v>
      </c>
      <c r="I3906" s="87" t="n">
        <v>6264</v>
      </c>
      <c r="J3906" s="87" t="n">
        <v>9510</v>
      </c>
      <c r="K3906" s="96" t="n">
        <v>0.609</v>
      </c>
      <c r="L3906" s="80" t="s">
        <v>873</v>
      </c>
      <c r="M3906" s="101" t="s">
        <v>15417</v>
      </c>
    </row>
    <row r="3907" customFormat="false" ht="15" hidden="false" customHeight="false" outlineLevel="0" collapsed="false">
      <c r="A3907" s="80" t="n">
        <v>3907</v>
      </c>
      <c r="B3907" s="81" t="s">
        <v>11430</v>
      </c>
      <c r="C3907" s="82" t="s">
        <v>11431</v>
      </c>
      <c r="D3907" s="84" t="s">
        <v>529</v>
      </c>
      <c r="E3907" s="85" t="s">
        <v>16</v>
      </c>
      <c r="F3907" s="86" t="s">
        <v>17</v>
      </c>
      <c r="G3907" s="87" t="n">
        <v>27925</v>
      </c>
      <c r="H3907" s="87" t="n">
        <v>27923</v>
      </c>
      <c r="I3907" s="87" t="n">
        <v>1980</v>
      </c>
      <c r="J3907" s="88" t="n">
        <v>0</v>
      </c>
      <c r="K3907" s="89" t="n">
        <v>0.035</v>
      </c>
      <c r="L3907" s="80" t="s">
        <v>873</v>
      </c>
      <c r="M3907" s="101" t="s">
        <v>15417</v>
      </c>
    </row>
    <row r="3908" customFormat="false" ht="18" hidden="false" customHeight="false" outlineLevel="0" collapsed="false">
      <c r="A3908" s="80" t="n">
        <v>3908</v>
      </c>
      <c r="B3908" s="81" t="s">
        <v>11432</v>
      </c>
      <c r="C3908" s="82" t="s">
        <v>11433</v>
      </c>
      <c r="D3908" s="84" t="s">
        <v>529</v>
      </c>
      <c r="E3908" s="85" t="s">
        <v>11</v>
      </c>
      <c r="F3908" s="93" t="s">
        <v>881</v>
      </c>
      <c r="G3908" s="88" t="s">
        <v>11434</v>
      </c>
      <c r="H3908" s="87" t="n">
        <v>47868</v>
      </c>
      <c r="I3908" s="88" t="s">
        <v>11435</v>
      </c>
      <c r="J3908" s="88" t="n">
        <v>0</v>
      </c>
      <c r="K3908" s="96" t="n">
        <v>0.795</v>
      </c>
      <c r="L3908" s="80" t="s">
        <v>873</v>
      </c>
      <c r="M3908" s="101" t="s">
        <v>15417</v>
      </c>
    </row>
    <row r="3909" customFormat="false" ht="18" hidden="false" customHeight="false" outlineLevel="0" collapsed="false">
      <c r="A3909" s="80" t="n">
        <v>3909</v>
      </c>
      <c r="B3909" s="81" t="s">
        <v>11436</v>
      </c>
      <c r="C3909" s="82" t="s">
        <v>11437</v>
      </c>
      <c r="D3909" s="84" t="s">
        <v>529</v>
      </c>
      <c r="E3909" s="85" t="s">
        <v>11</v>
      </c>
      <c r="F3909" s="93" t="s">
        <v>881</v>
      </c>
      <c r="G3909" s="88" t="s">
        <v>11434</v>
      </c>
      <c r="H3909" s="87" t="n">
        <v>47868</v>
      </c>
      <c r="I3909" s="88" t="s">
        <v>11438</v>
      </c>
      <c r="J3909" s="88" t="n">
        <v>0</v>
      </c>
      <c r="K3909" s="92" t="n">
        <v>0.86</v>
      </c>
      <c r="L3909" s="80" t="s">
        <v>873</v>
      </c>
      <c r="M3909" s="101" t="s">
        <v>15417</v>
      </c>
    </row>
    <row r="3910" customFormat="false" ht="18" hidden="false" customHeight="false" outlineLevel="0" collapsed="false">
      <c r="A3910" s="80" t="n">
        <v>3910</v>
      </c>
      <c r="B3910" s="81" t="s">
        <v>11439</v>
      </c>
      <c r="C3910" s="82" t="s">
        <v>11440</v>
      </c>
      <c r="D3910" s="84" t="s">
        <v>529</v>
      </c>
      <c r="E3910" s="85" t="s">
        <v>11</v>
      </c>
      <c r="F3910" s="93" t="s">
        <v>881</v>
      </c>
      <c r="G3910" s="88" t="s">
        <v>11434</v>
      </c>
      <c r="H3910" s="87" t="n">
        <v>47868</v>
      </c>
      <c r="I3910" s="88" t="s">
        <v>11441</v>
      </c>
      <c r="J3910" s="88" t="n">
        <v>0</v>
      </c>
      <c r="K3910" s="92" t="n">
        <v>0.843</v>
      </c>
      <c r="L3910" s="80" t="s">
        <v>873</v>
      </c>
      <c r="M3910" s="101" t="s">
        <v>15417</v>
      </c>
    </row>
    <row r="3911" customFormat="false" ht="18" hidden="false" customHeight="false" outlineLevel="0" collapsed="false">
      <c r="A3911" s="80" t="n">
        <v>3911</v>
      </c>
      <c r="B3911" s="81" t="s">
        <v>11442</v>
      </c>
      <c r="C3911" s="82" t="s">
        <v>11443</v>
      </c>
      <c r="D3911" s="84" t="s">
        <v>529</v>
      </c>
      <c r="E3911" s="85" t="s">
        <v>11</v>
      </c>
      <c r="F3911" s="86" t="s">
        <v>17</v>
      </c>
      <c r="G3911" s="88" t="s">
        <v>11434</v>
      </c>
      <c r="H3911" s="87" t="n">
        <v>47868</v>
      </c>
      <c r="I3911" s="88" t="s">
        <v>11444</v>
      </c>
      <c r="J3911" s="88" t="n">
        <v>0</v>
      </c>
      <c r="K3911" s="96" t="n">
        <v>0.553</v>
      </c>
      <c r="L3911" s="80" t="s">
        <v>873</v>
      </c>
      <c r="M3911" s="101" t="s">
        <v>15417</v>
      </c>
    </row>
    <row r="3912" customFormat="false" ht="18" hidden="false" customHeight="false" outlineLevel="0" collapsed="false">
      <c r="A3912" s="80" t="n">
        <v>3912</v>
      </c>
      <c r="B3912" s="81" t="s">
        <v>11445</v>
      </c>
      <c r="C3912" s="82" t="s">
        <v>11446</v>
      </c>
      <c r="D3912" s="84" t="s">
        <v>529</v>
      </c>
      <c r="E3912" s="85" t="s">
        <v>9</v>
      </c>
      <c r="F3912" s="86" t="s">
        <v>17</v>
      </c>
      <c r="G3912" s="88" t="s">
        <v>11447</v>
      </c>
      <c r="H3912" s="87" t="n">
        <v>53076</v>
      </c>
      <c r="I3912" s="88" t="s">
        <v>11448</v>
      </c>
      <c r="J3912" s="87" t="n">
        <v>23340</v>
      </c>
      <c r="K3912" s="94" t="n">
        <v>0.453</v>
      </c>
      <c r="L3912" s="80" t="s">
        <v>873</v>
      </c>
      <c r="M3912" s="101" t="s">
        <v>15417</v>
      </c>
    </row>
    <row r="3913" customFormat="false" ht="18" hidden="false" customHeight="false" outlineLevel="0" collapsed="false">
      <c r="A3913" s="80" t="n">
        <v>3913</v>
      </c>
      <c r="B3913" s="81" t="s">
        <v>11449</v>
      </c>
      <c r="C3913" s="82" t="s">
        <v>11450</v>
      </c>
      <c r="D3913" s="84" t="s">
        <v>529</v>
      </c>
      <c r="E3913" s="85" t="s">
        <v>9</v>
      </c>
      <c r="F3913" s="86" t="s">
        <v>17</v>
      </c>
      <c r="G3913" s="88" t="s">
        <v>11178</v>
      </c>
      <c r="H3913" s="87" t="n">
        <v>47086</v>
      </c>
      <c r="I3913" s="88" t="s">
        <v>11451</v>
      </c>
      <c r="J3913" s="87" t="n">
        <v>13754</v>
      </c>
      <c r="K3913" s="94" t="n">
        <v>0.496</v>
      </c>
      <c r="L3913" s="80" t="s">
        <v>873</v>
      </c>
      <c r="M3913" s="101" t="s">
        <v>15417</v>
      </c>
    </row>
    <row r="3914" customFormat="false" ht="18" hidden="false" customHeight="false" outlineLevel="0" collapsed="false">
      <c r="A3914" s="80" t="n">
        <v>3914</v>
      </c>
      <c r="B3914" s="81" t="s">
        <v>11452</v>
      </c>
      <c r="C3914" s="82" t="s">
        <v>11453</v>
      </c>
      <c r="D3914" s="84" t="s">
        <v>529</v>
      </c>
      <c r="E3914" s="85" t="s">
        <v>9</v>
      </c>
      <c r="F3914" s="93" t="s">
        <v>881</v>
      </c>
      <c r="G3914" s="88" t="s">
        <v>11454</v>
      </c>
      <c r="H3914" s="87" t="n">
        <v>74555</v>
      </c>
      <c r="I3914" s="88" t="s">
        <v>11455</v>
      </c>
      <c r="J3914" s="87" t="n">
        <v>42338</v>
      </c>
      <c r="K3914" s="96" t="n">
        <v>0.794</v>
      </c>
      <c r="L3914" s="80" t="s">
        <v>873</v>
      </c>
      <c r="M3914" s="101" t="s">
        <v>15417</v>
      </c>
    </row>
    <row r="3915" customFormat="false" ht="18" hidden="false" customHeight="false" outlineLevel="0" collapsed="false">
      <c r="A3915" s="80" t="n">
        <v>3915</v>
      </c>
      <c r="B3915" s="81" t="s">
        <v>11456</v>
      </c>
      <c r="C3915" s="82" t="s">
        <v>11457</v>
      </c>
      <c r="D3915" s="84" t="s">
        <v>529</v>
      </c>
      <c r="E3915" s="85" t="s">
        <v>9</v>
      </c>
      <c r="F3915" s="86" t="s">
        <v>17</v>
      </c>
      <c r="G3915" s="88" t="s">
        <v>11458</v>
      </c>
      <c r="H3915" s="87" t="n">
        <v>49781</v>
      </c>
      <c r="I3915" s="87" t="n">
        <v>1010</v>
      </c>
      <c r="J3915" s="88" t="n">
        <v>0</v>
      </c>
      <c r="K3915" s="89" t="n">
        <v>0.006</v>
      </c>
      <c r="L3915" s="80" t="s">
        <v>873</v>
      </c>
      <c r="M3915" s="101" t="s">
        <v>15417</v>
      </c>
    </row>
    <row r="3916" customFormat="false" ht="18" hidden="false" customHeight="false" outlineLevel="0" collapsed="false">
      <c r="A3916" s="80" t="n">
        <v>3916</v>
      </c>
      <c r="B3916" s="81" t="s">
        <v>11459</v>
      </c>
      <c r="C3916" s="82" t="s">
        <v>11460</v>
      </c>
      <c r="D3916" s="84" t="s">
        <v>529</v>
      </c>
      <c r="E3916" s="85" t="s">
        <v>10</v>
      </c>
      <c r="F3916" s="93" t="s">
        <v>881</v>
      </c>
      <c r="G3916" s="87" t="n">
        <v>15910</v>
      </c>
      <c r="H3916" s="87" t="n">
        <v>9990</v>
      </c>
      <c r="I3916" s="87" t="n">
        <v>15309</v>
      </c>
      <c r="J3916" s="87" t="n">
        <v>7095</v>
      </c>
      <c r="K3916" s="92" t="n">
        <v>0.865</v>
      </c>
      <c r="L3916" s="80" t="s">
        <v>873</v>
      </c>
      <c r="M3916" s="101" t="s">
        <v>15417</v>
      </c>
    </row>
    <row r="3917" customFormat="false" ht="18" hidden="false" customHeight="false" outlineLevel="0" collapsed="false">
      <c r="A3917" s="80" t="n">
        <v>3917</v>
      </c>
      <c r="B3917" s="81" t="s">
        <v>11461</v>
      </c>
      <c r="C3917" s="82" t="s">
        <v>11462</v>
      </c>
      <c r="D3917" s="84" t="s">
        <v>529</v>
      </c>
      <c r="E3917" s="85" t="s">
        <v>9</v>
      </c>
      <c r="F3917" s="93" t="s">
        <v>881</v>
      </c>
      <c r="G3917" s="88" t="s">
        <v>11463</v>
      </c>
      <c r="H3917" s="87" t="n">
        <v>36339</v>
      </c>
      <c r="I3917" s="88" t="s">
        <v>11464</v>
      </c>
      <c r="J3917" s="87" t="n">
        <v>13341</v>
      </c>
      <c r="K3917" s="96" t="n">
        <v>0.633</v>
      </c>
      <c r="L3917" s="80" t="s">
        <v>873</v>
      </c>
      <c r="M3917" s="101" t="s">
        <v>15417</v>
      </c>
    </row>
    <row r="3918" customFormat="false" ht="18" hidden="false" customHeight="false" outlineLevel="0" collapsed="false">
      <c r="A3918" s="80" t="n">
        <v>3918</v>
      </c>
      <c r="B3918" s="81" t="s">
        <v>11465</v>
      </c>
      <c r="C3918" s="82" t="s">
        <v>11466</v>
      </c>
      <c r="D3918" s="84" t="s">
        <v>529</v>
      </c>
      <c r="E3918" s="85" t="s">
        <v>16</v>
      </c>
      <c r="F3918" s="86" t="s">
        <v>17</v>
      </c>
      <c r="G3918" s="88" t="s">
        <v>886</v>
      </c>
      <c r="H3918" s="88" t="s">
        <v>1232</v>
      </c>
      <c r="I3918" s="88" t="n">
        <v>522</v>
      </c>
      <c r="J3918" s="88" t="n">
        <v>0</v>
      </c>
      <c r="K3918" s="89" t="n">
        <v>0.002</v>
      </c>
      <c r="L3918" s="80" t="s">
        <v>873</v>
      </c>
      <c r="M3918" s="101" t="s">
        <v>15417</v>
      </c>
    </row>
    <row r="3919" customFormat="false" ht="18" hidden="false" customHeight="false" outlineLevel="0" collapsed="false">
      <c r="A3919" s="80" t="n">
        <v>3919</v>
      </c>
      <c r="B3919" s="81" t="s">
        <v>11467</v>
      </c>
      <c r="C3919" s="82" t="s">
        <v>11468</v>
      </c>
      <c r="D3919" s="84" t="s">
        <v>529</v>
      </c>
      <c r="E3919" s="85" t="s">
        <v>16</v>
      </c>
      <c r="F3919" s="86" t="s">
        <v>17</v>
      </c>
      <c r="G3919" s="88" t="s">
        <v>886</v>
      </c>
      <c r="H3919" s="88" t="s">
        <v>1232</v>
      </c>
      <c r="I3919" s="88" t="n">
        <v>522</v>
      </c>
      <c r="J3919" s="88" t="n">
        <v>0</v>
      </c>
      <c r="K3919" s="89" t="n">
        <v>0.002</v>
      </c>
      <c r="L3919" s="80" t="s">
        <v>873</v>
      </c>
      <c r="M3919" s="101" t="s">
        <v>15417</v>
      </c>
    </row>
    <row r="3920" customFormat="false" ht="18" hidden="false" customHeight="false" outlineLevel="0" collapsed="false">
      <c r="A3920" s="80" t="n">
        <v>3920</v>
      </c>
      <c r="B3920" s="81" t="s">
        <v>11469</v>
      </c>
      <c r="C3920" s="82" t="s">
        <v>11470</v>
      </c>
      <c r="D3920" s="84" t="s">
        <v>529</v>
      </c>
      <c r="E3920" s="85" t="s">
        <v>16</v>
      </c>
      <c r="F3920" s="86" t="s">
        <v>17</v>
      </c>
      <c r="G3920" s="88" t="s">
        <v>886</v>
      </c>
      <c r="H3920" s="88" t="s">
        <v>1232</v>
      </c>
      <c r="I3920" s="88" t="n">
        <v>261</v>
      </c>
      <c r="J3920" s="88" t="n">
        <v>0</v>
      </c>
      <c r="K3920" s="89" t="n">
        <v>0.001</v>
      </c>
      <c r="L3920" s="80" t="s">
        <v>873</v>
      </c>
      <c r="M3920" s="101" t="s">
        <v>15417</v>
      </c>
    </row>
    <row r="3921" customFormat="false" ht="18" hidden="false" customHeight="false" outlineLevel="0" collapsed="false">
      <c r="A3921" s="80" t="n">
        <v>3921</v>
      </c>
      <c r="B3921" s="81" t="s">
        <v>11471</v>
      </c>
      <c r="C3921" s="82" t="s">
        <v>11472</v>
      </c>
      <c r="D3921" s="84" t="s">
        <v>529</v>
      </c>
      <c r="E3921" s="85" t="s">
        <v>16</v>
      </c>
      <c r="F3921" s="86" t="s">
        <v>17</v>
      </c>
      <c r="G3921" s="88" t="s">
        <v>886</v>
      </c>
      <c r="H3921" s="88" t="s">
        <v>1232</v>
      </c>
      <c r="I3921" s="88" t="n">
        <v>261</v>
      </c>
      <c r="J3921" s="88" t="n">
        <v>0</v>
      </c>
      <c r="K3921" s="89" t="n">
        <v>0.001</v>
      </c>
      <c r="L3921" s="80" t="s">
        <v>873</v>
      </c>
      <c r="M3921" s="101" t="s">
        <v>15417</v>
      </c>
    </row>
    <row r="3922" customFormat="false" ht="18" hidden="false" customHeight="false" outlineLevel="0" collapsed="false">
      <c r="A3922" s="80" t="n">
        <v>3922</v>
      </c>
      <c r="B3922" s="81" t="s">
        <v>11473</v>
      </c>
      <c r="C3922" s="82" t="s">
        <v>11474</v>
      </c>
      <c r="D3922" s="84" t="s">
        <v>529</v>
      </c>
      <c r="E3922" s="85" t="s">
        <v>16</v>
      </c>
      <c r="F3922" s="86" t="s">
        <v>17</v>
      </c>
      <c r="G3922" s="88" t="s">
        <v>886</v>
      </c>
      <c r="H3922" s="88" t="s">
        <v>1232</v>
      </c>
      <c r="I3922" s="88" t="n">
        <v>261</v>
      </c>
      <c r="J3922" s="88" t="n">
        <v>0</v>
      </c>
      <c r="K3922" s="89" t="n">
        <v>0.001</v>
      </c>
      <c r="L3922" s="80" t="s">
        <v>873</v>
      </c>
      <c r="M3922" s="101" t="s">
        <v>15417</v>
      </c>
    </row>
    <row r="3923" customFormat="false" ht="27" hidden="false" customHeight="false" outlineLevel="0" collapsed="false">
      <c r="A3923" s="80" t="n">
        <v>3923</v>
      </c>
      <c r="B3923" s="81" t="s">
        <v>11475</v>
      </c>
      <c r="C3923" s="82" t="s">
        <v>11476</v>
      </c>
      <c r="D3923" s="84" t="s">
        <v>529</v>
      </c>
      <c r="E3923" s="85" t="s">
        <v>16</v>
      </c>
      <c r="F3923" s="86" t="s">
        <v>17</v>
      </c>
      <c r="G3923" s="88" t="s">
        <v>886</v>
      </c>
      <c r="H3923" s="88" t="s">
        <v>1232</v>
      </c>
      <c r="I3923" s="88" t="n">
        <v>522</v>
      </c>
      <c r="J3923" s="88" t="n">
        <v>0</v>
      </c>
      <c r="K3923" s="89" t="n">
        <v>0.002</v>
      </c>
      <c r="L3923" s="80" t="s">
        <v>873</v>
      </c>
      <c r="M3923" s="101" t="s">
        <v>15417</v>
      </c>
    </row>
    <row r="3924" customFormat="false" ht="18" hidden="false" customHeight="false" outlineLevel="0" collapsed="false">
      <c r="A3924" s="80" t="n">
        <v>3924</v>
      </c>
      <c r="B3924" s="81" t="s">
        <v>11477</v>
      </c>
      <c r="C3924" s="82" t="s">
        <v>11478</v>
      </c>
      <c r="D3924" s="84" t="s">
        <v>529</v>
      </c>
      <c r="E3924" s="85" t="s">
        <v>16</v>
      </c>
      <c r="F3924" s="86" t="s">
        <v>17</v>
      </c>
      <c r="G3924" s="88" t="s">
        <v>886</v>
      </c>
      <c r="H3924" s="88" t="s">
        <v>1232</v>
      </c>
      <c r="I3924" s="88" t="n">
        <v>261</v>
      </c>
      <c r="J3924" s="88" t="n">
        <v>0</v>
      </c>
      <c r="K3924" s="89" t="n">
        <v>0.001</v>
      </c>
      <c r="L3924" s="80" t="s">
        <v>873</v>
      </c>
      <c r="M3924" s="101" t="s">
        <v>15417</v>
      </c>
    </row>
    <row r="3925" customFormat="false" ht="18" hidden="false" customHeight="false" outlineLevel="0" collapsed="false">
      <c r="A3925" s="80" t="n">
        <v>3925</v>
      </c>
      <c r="B3925" s="81" t="s">
        <v>11479</v>
      </c>
      <c r="C3925" s="82" t="s">
        <v>11480</v>
      </c>
      <c r="D3925" s="84" t="s">
        <v>529</v>
      </c>
      <c r="E3925" s="85" t="s">
        <v>15</v>
      </c>
      <c r="F3925" s="86" t="s">
        <v>17</v>
      </c>
      <c r="G3925" s="88" t="s">
        <v>11481</v>
      </c>
      <c r="H3925" s="88" t="s">
        <v>11482</v>
      </c>
      <c r="I3925" s="87" t="n">
        <v>54081</v>
      </c>
      <c r="J3925" s="88" t="n">
        <v>0</v>
      </c>
      <c r="K3925" s="89" t="n">
        <v>0.022</v>
      </c>
      <c r="L3925" s="80" t="s">
        <v>873</v>
      </c>
      <c r="M3925" s="101" t="s">
        <v>15417</v>
      </c>
    </row>
    <row r="3926" customFormat="false" ht="18" hidden="false" customHeight="false" outlineLevel="0" collapsed="false">
      <c r="A3926" s="80" t="n">
        <v>3926</v>
      </c>
      <c r="B3926" s="81" t="s">
        <v>11483</v>
      </c>
      <c r="C3926" s="82" t="s">
        <v>11484</v>
      </c>
      <c r="D3926" s="84" t="s">
        <v>530</v>
      </c>
      <c r="E3926" s="85" t="s">
        <v>16</v>
      </c>
      <c r="F3926" s="86" t="s">
        <v>17</v>
      </c>
      <c r="G3926" s="87" t="n">
        <v>27925</v>
      </c>
      <c r="H3926" s="87" t="n">
        <v>27923</v>
      </c>
      <c r="I3926" s="87" t="n">
        <v>3978</v>
      </c>
      <c r="J3926" s="87" t="n">
        <v>19802</v>
      </c>
      <c r="K3926" s="94" t="n">
        <v>0.426</v>
      </c>
      <c r="L3926" s="80" t="s">
        <v>873</v>
      </c>
      <c r="M3926" s="101" t="s">
        <v>15417</v>
      </c>
    </row>
    <row r="3927" customFormat="false" ht="15" hidden="false" customHeight="false" outlineLevel="0" collapsed="false">
      <c r="A3927" s="80" t="n">
        <v>3927</v>
      </c>
      <c r="B3927" s="81" t="s">
        <v>11485</v>
      </c>
      <c r="C3927" s="82" t="s">
        <v>11486</v>
      </c>
      <c r="D3927" s="84" t="s">
        <v>530</v>
      </c>
      <c r="E3927" s="85" t="s">
        <v>9</v>
      </c>
      <c r="F3927" s="93" t="s">
        <v>881</v>
      </c>
      <c r="G3927" s="88" t="s">
        <v>10907</v>
      </c>
      <c r="H3927" s="87" t="n">
        <v>53205</v>
      </c>
      <c r="I3927" s="88" t="s">
        <v>11487</v>
      </c>
      <c r="J3927" s="87" t="n">
        <v>50943</v>
      </c>
      <c r="K3927" s="92" t="n">
        <v>0.97</v>
      </c>
      <c r="L3927" s="80" t="s">
        <v>873</v>
      </c>
      <c r="M3927" s="101" t="s">
        <v>15417</v>
      </c>
    </row>
    <row r="3928" customFormat="false" ht="15" hidden="false" customHeight="false" outlineLevel="0" collapsed="false">
      <c r="A3928" s="80" t="n">
        <v>3928</v>
      </c>
      <c r="B3928" s="81" t="s">
        <v>11488</v>
      </c>
      <c r="C3928" s="82" t="s">
        <v>11489</v>
      </c>
      <c r="D3928" s="84" t="s">
        <v>530</v>
      </c>
      <c r="E3928" s="85" t="s">
        <v>13</v>
      </c>
      <c r="F3928" s="93" t="s">
        <v>881</v>
      </c>
      <c r="G3928" s="87" t="n">
        <v>42595</v>
      </c>
      <c r="H3928" s="88" t="s">
        <v>11490</v>
      </c>
      <c r="I3928" s="87" t="n">
        <v>10422</v>
      </c>
      <c r="J3928" s="87" t="n">
        <v>50778</v>
      </c>
      <c r="K3928" s="94" t="n">
        <v>0.332</v>
      </c>
      <c r="L3928" s="80" t="s">
        <v>873</v>
      </c>
      <c r="M3928" s="101" t="s">
        <v>15417</v>
      </c>
    </row>
    <row r="3929" customFormat="false" ht="15" hidden="false" customHeight="false" outlineLevel="0" collapsed="false">
      <c r="A3929" s="80" t="n">
        <v>3929</v>
      </c>
      <c r="B3929" s="81" t="s">
        <v>11491</v>
      </c>
      <c r="C3929" s="82" t="s">
        <v>11492</v>
      </c>
      <c r="D3929" s="84" t="s">
        <v>530</v>
      </c>
      <c r="E3929" s="85" t="s">
        <v>10</v>
      </c>
      <c r="F3929" s="93" t="s">
        <v>881</v>
      </c>
      <c r="G3929" s="87" t="n">
        <v>15910</v>
      </c>
      <c r="H3929" s="87" t="n">
        <v>9990</v>
      </c>
      <c r="I3929" s="87" t="n">
        <v>14775</v>
      </c>
      <c r="J3929" s="87" t="n">
        <v>7438</v>
      </c>
      <c r="K3929" s="92" t="n">
        <v>0.858</v>
      </c>
      <c r="L3929" s="80" t="s">
        <v>873</v>
      </c>
      <c r="M3929" s="101" t="s">
        <v>15417</v>
      </c>
    </row>
    <row r="3930" customFormat="false" ht="18" hidden="false" customHeight="false" outlineLevel="0" collapsed="false">
      <c r="A3930" s="80" t="n">
        <v>3930</v>
      </c>
      <c r="B3930" s="81" t="s">
        <v>11493</v>
      </c>
      <c r="C3930" s="82" t="s">
        <v>11494</v>
      </c>
      <c r="D3930" s="84" t="s">
        <v>530</v>
      </c>
      <c r="E3930" s="85" t="s">
        <v>10</v>
      </c>
      <c r="F3930" s="93" t="s">
        <v>881</v>
      </c>
      <c r="G3930" s="87" t="n">
        <v>15910</v>
      </c>
      <c r="H3930" s="87" t="n">
        <v>9990</v>
      </c>
      <c r="I3930" s="87" t="n">
        <v>15126</v>
      </c>
      <c r="J3930" s="87" t="n">
        <v>7438</v>
      </c>
      <c r="K3930" s="92" t="n">
        <v>0.871</v>
      </c>
      <c r="L3930" s="80" t="s">
        <v>873</v>
      </c>
      <c r="M3930" s="101" t="s">
        <v>15417</v>
      </c>
    </row>
    <row r="3931" customFormat="false" ht="15" hidden="false" customHeight="false" outlineLevel="0" collapsed="false">
      <c r="A3931" s="80" t="n">
        <v>3931</v>
      </c>
      <c r="B3931" s="81" t="s">
        <v>11495</v>
      </c>
      <c r="C3931" s="82" t="s">
        <v>11496</v>
      </c>
      <c r="D3931" s="84" t="s">
        <v>530</v>
      </c>
      <c r="E3931" s="85" t="s">
        <v>10</v>
      </c>
      <c r="F3931" s="93" t="s">
        <v>881</v>
      </c>
      <c r="G3931" s="87" t="n">
        <v>15910</v>
      </c>
      <c r="H3931" s="87" t="n">
        <v>9990</v>
      </c>
      <c r="I3931" s="87" t="n">
        <v>6263</v>
      </c>
      <c r="J3931" s="87" t="n">
        <v>7436</v>
      </c>
      <c r="K3931" s="96" t="n">
        <v>0.529</v>
      </c>
      <c r="L3931" s="80" t="s">
        <v>873</v>
      </c>
      <c r="M3931" s="101" t="s">
        <v>15417</v>
      </c>
    </row>
    <row r="3932" customFormat="false" ht="15" hidden="false" customHeight="false" outlineLevel="0" collapsed="false">
      <c r="A3932" s="80" t="n">
        <v>3932</v>
      </c>
      <c r="B3932" s="81" t="s">
        <v>11497</v>
      </c>
      <c r="C3932" s="82" t="s">
        <v>11498</v>
      </c>
      <c r="D3932" s="84" t="s">
        <v>530</v>
      </c>
      <c r="E3932" s="85" t="s">
        <v>10</v>
      </c>
      <c r="F3932" s="93" t="s">
        <v>881</v>
      </c>
      <c r="G3932" s="87" t="n">
        <v>15910</v>
      </c>
      <c r="H3932" s="87" t="n">
        <v>9990</v>
      </c>
      <c r="I3932" s="87" t="n">
        <v>15109</v>
      </c>
      <c r="J3932" s="87" t="n">
        <v>7438</v>
      </c>
      <c r="K3932" s="92" t="n">
        <v>0.871</v>
      </c>
      <c r="L3932" s="80" t="s">
        <v>873</v>
      </c>
      <c r="M3932" s="101" t="s">
        <v>15417</v>
      </c>
    </row>
    <row r="3933" customFormat="false" ht="15" hidden="false" customHeight="false" outlineLevel="0" collapsed="false">
      <c r="A3933" s="80" t="n">
        <v>3933</v>
      </c>
      <c r="B3933" s="81" t="s">
        <v>11499</v>
      </c>
      <c r="C3933" s="82" t="s">
        <v>11500</v>
      </c>
      <c r="D3933" s="84" t="s">
        <v>530</v>
      </c>
      <c r="E3933" s="85" t="s">
        <v>10</v>
      </c>
      <c r="F3933" s="93" t="s">
        <v>881</v>
      </c>
      <c r="G3933" s="87" t="n">
        <v>15910</v>
      </c>
      <c r="H3933" s="87" t="n">
        <v>9990</v>
      </c>
      <c r="I3933" s="87" t="n">
        <v>15602</v>
      </c>
      <c r="J3933" s="87" t="n">
        <v>7436</v>
      </c>
      <c r="K3933" s="92" t="n">
        <v>0.89</v>
      </c>
      <c r="L3933" s="80" t="s">
        <v>873</v>
      </c>
      <c r="M3933" s="101" t="s">
        <v>15417</v>
      </c>
    </row>
    <row r="3934" customFormat="false" ht="15" hidden="false" customHeight="false" outlineLevel="0" collapsed="false">
      <c r="A3934" s="80" t="n">
        <v>3934</v>
      </c>
      <c r="B3934" s="81" t="s">
        <v>11501</v>
      </c>
      <c r="C3934" s="82" t="s">
        <v>11502</v>
      </c>
      <c r="D3934" s="84" t="s">
        <v>530</v>
      </c>
      <c r="E3934" s="85" t="s">
        <v>10</v>
      </c>
      <c r="F3934" s="93" t="s">
        <v>881</v>
      </c>
      <c r="G3934" s="87" t="n">
        <v>15910</v>
      </c>
      <c r="H3934" s="87" t="n">
        <v>9990</v>
      </c>
      <c r="I3934" s="87" t="n">
        <v>15572</v>
      </c>
      <c r="J3934" s="87" t="n">
        <v>7436</v>
      </c>
      <c r="K3934" s="92" t="n">
        <v>0.888</v>
      </c>
      <c r="L3934" s="80" t="s">
        <v>873</v>
      </c>
      <c r="M3934" s="101" t="s">
        <v>15417</v>
      </c>
    </row>
    <row r="3935" customFormat="false" ht="18" hidden="false" customHeight="false" outlineLevel="0" collapsed="false">
      <c r="A3935" s="80" t="n">
        <v>3935</v>
      </c>
      <c r="B3935" s="81" t="s">
        <v>11503</v>
      </c>
      <c r="C3935" s="82" t="s">
        <v>11504</v>
      </c>
      <c r="D3935" s="84" t="s">
        <v>530</v>
      </c>
      <c r="E3935" s="85" t="s">
        <v>10</v>
      </c>
      <c r="F3935" s="93" t="s">
        <v>881</v>
      </c>
      <c r="G3935" s="87" t="n">
        <v>15910</v>
      </c>
      <c r="H3935" s="87" t="n">
        <v>9990</v>
      </c>
      <c r="I3935" s="87" t="n">
        <v>14594</v>
      </c>
      <c r="J3935" s="87" t="n">
        <v>7436</v>
      </c>
      <c r="K3935" s="92" t="n">
        <v>0.851</v>
      </c>
      <c r="L3935" s="80" t="s">
        <v>873</v>
      </c>
      <c r="M3935" s="101" t="s">
        <v>15417</v>
      </c>
    </row>
    <row r="3936" customFormat="false" ht="15" hidden="false" customHeight="false" outlineLevel="0" collapsed="false">
      <c r="A3936" s="80" t="n">
        <v>3936</v>
      </c>
      <c r="B3936" s="81" t="s">
        <v>11505</v>
      </c>
      <c r="C3936" s="82" t="s">
        <v>11506</v>
      </c>
      <c r="D3936" s="84" t="s">
        <v>530</v>
      </c>
      <c r="E3936" s="85" t="s">
        <v>10</v>
      </c>
      <c r="F3936" s="93" t="s">
        <v>881</v>
      </c>
      <c r="G3936" s="87" t="n">
        <v>15910</v>
      </c>
      <c r="H3936" s="87" t="n">
        <v>9990</v>
      </c>
      <c r="I3936" s="87" t="n">
        <v>15639</v>
      </c>
      <c r="J3936" s="87" t="n">
        <v>7436</v>
      </c>
      <c r="K3936" s="92" t="n">
        <v>0.891</v>
      </c>
      <c r="L3936" s="80" t="s">
        <v>873</v>
      </c>
      <c r="M3936" s="101" t="s">
        <v>15417</v>
      </c>
    </row>
    <row r="3937" customFormat="false" ht="15" hidden="false" customHeight="false" outlineLevel="0" collapsed="false">
      <c r="A3937" s="80" t="n">
        <v>3937</v>
      </c>
      <c r="B3937" s="81" t="s">
        <v>11507</v>
      </c>
      <c r="C3937" s="82" t="s">
        <v>11508</v>
      </c>
      <c r="D3937" s="84" t="s">
        <v>530</v>
      </c>
      <c r="E3937" s="85" t="s">
        <v>10</v>
      </c>
      <c r="F3937" s="93" t="s">
        <v>881</v>
      </c>
      <c r="G3937" s="87" t="n">
        <v>15910</v>
      </c>
      <c r="H3937" s="87" t="n">
        <v>9990</v>
      </c>
      <c r="I3937" s="87" t="n">
        <v>14306</v>
      </c>
      <c r="J3937" s="87" t="n">
        <v>7439</v>
      </c>
      <c r="K3937" s="92" t="n">
        <v>0.84</v>
      </c>
      <c r="L3937" s="80" t="s">
        <v>873</v>
      </c>
      <c r="M3937" s="101" t="s">
        <v>15417</v>
      </c>
    </row>
    <row r="3938" customFormat="false" ht="15" hidden="false" customHeight="false" outlineLevel="0" collapsed="false">
      <c r="A3938" s="80" t="n">
        <v>3938</v>
      </c>
      <c r="B3938" s="81" t="s">
        <v>11509</v>
      </c>
      <c r="C3938" s="82" t="s">
        <v>11510</v>
      </c>
      <c r="D3938" s="84" t="s">
        <v>530</v>
      </c>
      <c r="E3938" s="85" t="s">
        <v>12</v>
      </c>
      <c r="F3938" s="86" t="s">
        <v>17</v>
      </c>
      <c r="G3938" s="88" t="s">
        <v>11511</v>
      </c>
      <c r="H3938" s="88" t="n">
        <v>0</v>
      </c>
      <c r="I3938" s="88" t="s">
        <v>11512</v>
      </c>
      <c r="J3938" s="88" t="n">
        <v>0</v>
      </c>
      <c r="K3938" s="96" t="n">
        <v>0.524</v>
      </c>
      <c r="L3938" s="80" t="s">
        <v>873</v>
      </c>
      <c r="M3938" s="101" t="s">
        <v>15417</v>
      </c>
    </row>
    <row r="3939" customFormat="false" ht="18" hidden="false" customHeight="false" outlineLevel="0" collapsed="false">
      <c r="A3939" s="80" t="n">
        <v>3939</v>
      </c>
      <c r="B3939" s="81" t="s">
        <v>11513</v>
      </c>
      <c r="C3939" s="82" t="s">
        <v>11514</v>
      </c>
      <c r="D3939" s="84" t="s">
        <v>531</v>
      </c>
      <c r="E3939" s="85" t="s">
        <v>16</v>
      </c>
      <c r="F3939" s="86" t="s">
        <v>17</v>
      </c>
      <c r="G3939" s="87" t="n">
        <v>28000</v>
      </c>
      <c r="H3939" s="88" t="n">
        <v>0</v>
      </c>
      <c r="I3939" s="87" t="n">
        <v>1105</v>
      </c>
      <c r="J3939" s="88" t="n">
        <v>0</v>
      </c>
      <c r="K3939" s="89" t="n">
        <v>0.039</v>
      </c>
      <c r="L3939" s="80" t="s">
        <v>873</v>
      </c>
      <c r="M3939" s="101" t="s">
        <v>15417</v>
      </c>
    </row>
    <row r="3940" customFormat="false" ht="18" hidden="false" customHeight="false" outlineLevel="0" collapsed="false">
      <c r="A3940" s="80" t="n">
        <v>3940</v>
      </c>
      <c r="B3940" s="81" t="s">
        <v>11515</v>
      </c>
      <c r="C3940" s="82" t="s">
        <v>11516</v>
      </c>
      <c r="D3940" s="84" t="s">
        <v>531</v>
      </c>
      <c r="E3940" s="85" t="s">
        <v>9</v>
      </c>
      <c r="F3940" s="86" t="s">
        <v>17</v>
      </c>
      <c r="G3940" s="88" t="s">
        <v>11517</v>
      </c>
      <c r="H3940" s="87" t="n">
        <v>40146</v>
      </c>
      <c r="I3940" s="87" t="n">
        <v>40830</v>
      </c>
      <c r="J3940" s="88" t="n">
        <v>991</v>
      </c>
      <c r="K3940" s="89" t="n">
        <v>0.216</v>
      </c>
      <c r="L3940" s="80" t="s">
        <v>873</v>
      </c>
      <c r="M3940" s="101" t="s">
        <v>15417</v>
      </c>
    </row>
    <row r="3941" customFormat="false" ht="18" hidden="false" customHeight="false" outlineLevel="0" collapsed="false">
      <c r="A3941" s="80" t="n">
        <v>3941</v>
      </c>
      <c r="B3941" s="81" t="s">
        <v>11518</v>
      </c>
      <c r="C3941" s="82" t="s">
        <v>11519</v>
      </c>
      <c r="D3941" s="84" t="s">
        <v>531</v>
      </c>
      <c r="E3941" s="85" t="s">
        <v>9</v>
      </c>
      <c r="F3941" s="86" t="s">
        <v>17</v>
      </c>
      <c r="G3941" s="88" t="s">
        <v>11520</v>
      </c>
      <c r="H3941" s="87" t="n">
        <v>46884</v>
      </c>
      <c r="I3941" s="87" t="n">
        <v>36279</v>
      </c>
      <c r="J3941" s="87" t="n">
        <v>1038</v>
      </c>
      <c r="K3941" s="89" t="n">
        <v>0.147</v>
      </c>
      <c r="L3941" s="80" t="s">
        <v>873</v>
      </c>
      <c r="M3941" s="101" t="s">
        <v>15417</v>
      </c>
    </row>
    <row r="3942" customFormat="false" ht="15" hidden="false" customHeight="false" outlineLevel="0" collapsed="false">
      <c r="A3942" s="80" t="n">
        <v>3942</v>
      </c>
      <c r="B3942" s="81" t="s">
        <v>11521</v>
      </c>
      <c r="C3942" s="82" t="s">
        <v>11522</v>
      </c>
      <c r="D3942" s="84" t="s">
        <v>532</v>
      </c>
      <c r="E3942" s="85" t="s">
        <v>9</v>
      </c>
      <c r="F3942" s="93" t="s">
        <v>881</v>
      </c>
      <c r="G3942" s="87" t="n">
        <v>58107</v>
      </c>
      <c r="H3942" s="87" t="n">
        <v>11490</v>
      </c>
      <c r="I3942" s="87" t="n">
        <v>55426</v>
      </c>
      <c r="J3942" s="87" t="n">
        <v>8900</v>
      </c>
      <c r="K3942" s="92" t="n">
        <v>0.924</v>
      </c>
      <c r="L3942" s="80" t="s">
        <v>873</v>
      </c>
      <c r="M3942" s="101" t="s">
        <v>15417</v>
      </c>
    </row>
    <row r="3943" customFormat="false" ht="15" hidden="false" customHeight="false" outlineLevel="0" collapsed="false">
      <c r="A3943" s="80" t="n">
        <v>3943</v>
      </c>
      <c r="B3943" s="81" t="s">
        <v>11523</v>
      </c>
      <c r="C3943" s="82" t="s">
        <v>11524</v>
      </c>
      <c r="D3943" s="84" t="s">
        <v>532</v>
      </c>
      <c r="E3943" s="85" t="s">
        <v>9</v>
      </c>
      <c r="F3943" s="93" t="s">
        <v>881</v>
      </c>
      <c r="G3943" s="87" t="n">
        <v>58107</v>
      </c>
      <c r="H3943" s="87" t="n">
        <v>11490</v>
      </c>
      <c r="I3943" s="87" t="n">
        <v>43863</v>
      </c>
      <c r="J3943" s="87" t="n">
        <v>6200</v>
      </c>
      <c r="K3943" s="96" t="n">
        <v>0.719</v>
      </c>
      <c r="L3943" s="80" t="s">
        <v>873</v>
      </c>
      <c r="M3943" s="101" t="s">
        <v>15417</v>
      </c>
    </row>
    <row r="3944" customFormat="false" ht="15" hidden="false" customHeight="false" outlineLevel="0" collapsed="false">
      <c r="A3944" s="80" t="n">
        <v>3944</v>
      </c>
      <c r="B3944" s="81" t="s">
        <v>11525</v>
      </c>
      <c r="C3944" s="82" t="s">
        <v>11526</v>
      </c>
      <c r="D3944" s="84" t="s">
        <v>532</v>
      </c>
      <c r="E3944" s="85" t="s">
        <v>10</v>
      </c>
      <c r="F3944" s="93" t="s">
        <v>881</v>
      </c>
      <c r="G3944" s="87" t="n">
        <v>15910</v>
      </c>
      <c r="H3944" s="87" t="n">
        <v>9990</v>
      </c>
      <c r="I3944" s="87" t="n">
        <v>9996</v>
      </c>
      <c r="J3944" s="87" t="n">
        <v>9492</v>
      </c>
      <c r="K3944" s="96" t="n">
        <v>0.752</v>
      </c>
      <c r="L3944" s="80" t="s">
        <v>873</v>
      </c>
      <c r="M3944" s="101" t="s">
        <v>15417</v>
      </c>
    </row>
    <row r="3945" customFormat="false" ht="15" hidden="false" customHeight="false" outlineLevel="0" collapsed="false">
      <c r="A3945" s="80" t="n">
        <v>3945</v>
      </c>
      <c r="B3945" s="81" t="s">
        <v>11527</v>
      </c>
      <c r="C3945" s="82" t="s">
        <v>11528</v>
      </c>
      <c r="D3945" s="84" t="s">
        <v>532</v>
      </c>
      <c r="E3945" s="85" t="s">
        <v>10</v>
      </c>
      <c r="F3945" s="93" t="s">
        <v>881</v>
      </c>
      <c r="G3945" s="87" t="n">
        <v>15910</v>
      </c>
      <c r="H3945" s="87" t="n">
        <v>9990</v>
      </c>
      <c r="I3945" s="87" t="n">
        <v>9177</v>
      </c>
      <c r="J3945" s="87" t="n">
        <v>9492</v>
      </c>
      <c r="K3945" s="96" t="n">
        <v>0.721</v>
      </c>
      <c r="L3945" s="80" t="s">
        <v>873</v>
      </c>
      <c r="M3945" s="101" t="s">
        <v>15417</v>
      </c>
    </row>
    <row r="3946" customFormat="false" ht="18" hidden="false" customHeight="false" outlineLevel="0" collapsed="false">
      <c r="A3946" s="80" t="n">
        <v>3946</v>
      </c>
      <c r="B3946" s="81" t="s">
        <v>11529</v>
      </c>
      <c r="C3946" s="82" t="s">
        <v>11530</v>
      </c>
      <c r="D3946" s="84" t="s">
        <v>532</v>
      </c>
      <c r="E3946" s="85" t="s">
        <v>10</v>
      </c>
      <c r="F3946" s="93" t="s">
        <v>881</v>
      </c>
      <c r="G3946" s="87" t="n">
        <v>15910</v>
      </c>
      <c r="H3946" s="87" t="n">
        <v>9990</v>
      </c>
      <c r="I3946" s="87" t="n">
        <v>11145</v>
      </c>
      <c r="J3946" s="87" t="n">
        <v>9492</v>
      </c>
      <c r="K3946" s="96" t="n">
        <v>0.797</v>
      </c>
      <c r="L3946" s="80" t="s">
        <v>873</v>
      </c>
      <c r="M3946" s="101" t="s">
        <v>15417</v>
      </c>
    </row>
    <row r="3947" customFormat="false" ht="18" hidden="false" customHeight="false" outlineLevel="0" collapsed="false">
      <c r="A3947" s="80" t="n">
        <v>3947</v>
      </c>
      <c r="B3947" s="81" t="s">
        <v>11531</v>
      </c>
      <c r="C3947" s="82" t="s">
        <v>11532</v>
      </c>
      <c r="D3947" s="84" t="s">
        <v>532</v>
      </c>
      <c r="E3947" s="85" t="s">
        <v>10</v>
      </c>
      <c r="F3947" s="93" t="s">
        <v>881</v>
      </c>
      <c r="G3947" s="87" t="n">
        <v>15910</v>
      </c>
      <c r="H3947" s="87" t="n">
        <v>9990</v>
      </c>
      <c r="I3947" s="87" t="n">
        <v>9184</v>
      </c>
      <c r="J3947" s="87" t="n">
        <v>9340</v>
      </c>
      <c r="K3947" s="96" t="n">
        <v>0.715</v>
      </c>
      <c r="L3947" s="80" t="s">
        <v>873</v>
      </c>
      <c r="M3947" s="101" t="s">
        <v>15417</v>
      </c>
    </row>
    <row r="3948" customFormat="false" ht="18" hidden="false" customHeight="false" outlineLevel="0" collapsed="false">
      <c r="A3948" s="80" t="n">
        <v>3948</v>
      </c>
      <c r="B3948" s="81" t="s">
        <v>11533</v>
      </c>
      <c r="C3948" s="82" t="s">
        <v>11534</v>
      </c>
      <c r="D3948" s="84" t="s">
        <v>163</v>
      </c>
      <c r="E3948" s="85" t="s">
        <v>16</v>
      </c>
      <c r="F3948" s="86" t="s">
        <v>17</v>
      </c>
      <c r="G3948" s="87" t="n">
        <v>28000</v>
      </c>
      <c r="H3948" s="88" t="n">
        <v>0</v>
      </c>
      <c r="I3948" s="87" t="n">
        <v>9945</v>
      </c>
      <c r="J3948" s="88" t="n">
        <v>0</v>
      </c>
      <c r="K3948" s="94" t="n">
        <v>0.355</v>
      </c>
      <c r="L3948" s="80" t="s">
        <v>873</v>
      </c>
      <c r="M3948" s="101" t="s">
        <v>15417</v>
      </c>
    </row>
    <row r="3949" customFormat="false" ht="27" hidden="false" customHeight="false" outlineLevel="0" collapsed="false">
      <c r="A3949" s="80" t="n">
        <v>3949</v>
      </c>
      <c r="B3949" s="81" t="s">
        <v>11535</v>
      </c>
      <c r="C3949" s="82" t="s">
        <v>11536</v>
      </c>
      <c r="D3949" s="84" t="s">
        <v>163</v>
      </c>
      <c r="E3949" s="85" t="s">
        <v>11</v>
      </c>
      <c r="F3949" s="91" t="s">
        <v>18</v>
      </c>
      <c r="G3949" s="88" t="s">
        <v>11537</v>
      </c>
      <c r="H3949" s="87" t="n">
        <v>71690</v>
      </c>
      <c r="I3949" s="88" t="s">
        <v>11538</v>
      </c>
      <c r="J3949" s="87" t="n">
        <v>38700</v>
      </c>
      <c r="K3949" s="96" t="n">
        <v>0.596</v>
      </c>
      <c r="L3949" s="80" t="s">
        <v>873</v>
      </c>
      <c r="M3949" s="101" t="s">
        <v>15417</v>
      </c>
    </row>
    <row r="3950" customFormat="false" ht="18" hidden="false" customHeight="false" outlineLevel="0" collapsed="false">
      <c r="A3950" s="80" t="n">
        <v>3950</v>
      </c>
      <c r="B3950" s="81" t="s">
        <v>11539</v>
      </c>
      <c r="C3950" s="82" t="s">
        <v>11540</v>
      </c>
      <c r="D3950" s="84" t="s">
        <v>163</v>
      </c>
      <c r="E3950" s="85" t="s">
        <v>9</v>
      </c>
      <c r="F3950" s="93" t="s">
        <v>881</v>
      </c>
      <c r="G3950" s="87" t="n">
        <v>66102</v>
      </c>
      <c r="H3950" s="87" t="n">
        <v>13817</v>
      </c>
      <c r="I3950" s="87" t="n">
        <v>66032</v>
      </c>
      <c r="J3950" s="87" t="n">
        <v>12744</v>
      </c>
      <c r="K3950" s="92" t="n">
        <v>0.986</v>
      </c>
      <c r="L3950" s="80" t="s">
        <v>873</v>
      </c>
      <c r="M3950" s="101" t="s">
        <v>15417</v>
      </c>
    </row>
    <row r="3951" customFormat="false" ht="18" hidden="false" customHeight="false" outlineLevel="0" collapsed="false">
      <c r="A3951" s="80" t="n">
        <v>3951</v>
      </c>
      <c r="B3951" s="81" t="s">
        <v>11541</v>
      </c>
      <c r="C3951" s="82" t="s">
        <v>11542</v>
      </c>
      <c r="D3951" s="84" t="s">
        <v>163</v>
      </c>
      <c r="E3951" s="85" t="s">
        <v>11</v>
      </c>
      <c r="F3951" s="91" t="s">
        <v>18</v>
      </c>
      <c r="G3951" s="88" t="s">
        <v>11543</v>
      </c>
      <c r="H3951" s="87" t="n">
        <v>28465</v>
      </c>
      <c r="I3951" s="88" t="s">
        <v>11544</v>
      </c>
      <c r="J3951" s="88" t="n">
        <v>0</v>
      </c>
      <c r="K3951" s="92" t="n">
        <v>0.828</v>
      </c>
      <c r="L3951" s="80" t="s">
        <v>873</v>
      </c>
      <c r="M3951" s="101" t="s">
        <v>15417</v>
      </c>
    </row>
    <row r="3952" customFormat="false" ht="18" hidden="false" customHeight="false" outlineLevel="0" collapsed="false">
      <c r="A3952" s="80" t="n">
        <v>3952</v>
      </c>
      <c r="B3952" s="81" t="s">
        <v>11545</v>
      </c>
      <c r="C3952" s="82" t="s">
        <v>11546</v>
      </c>
      <c r="D3952" s="84" t="s">
        <v>163</v>
      </c>
      <c r="E3952" s="85" t="s">
        <v>10</v>
      </c>
      <c r="F3952" s="93" t="s">
        <v>881</v>
      </c>
      <c r="G3952" s="87" t="n">
        <v>15910</v>
      </c>
      <c r="H3952" s="87" t="n">
        <v>9990</v>
      </c>
      <c r="I3952" s="87" t="n">
        <v>15610</v>
      </c>
      <c r="J3952" s="87" t="n">
        <v>7448</v>
      </c>
      <c r="K3952" s="92" t="n">
        <v>0.89</v>
      </c>
      <c r="L3952" s="80" t="s">
        <v>873</v>
      </c>
      <c r="M3952" s="101" t="s">
        <v>15417</v>
      </c>
    </row>
    <row r="3953" customFormat="false" ht="18" hidden="false" customHeight="false" outlineLevel="0" collapsed="false">
      <c r="A3953" s="80" t="n">
        <v>3953</v>
      </c>
      <c r="B3953" s="81" t="s">
        <v>11547</v>
      </c>
      <c r="C3953" s="82" t="s">
        <v>11548</v>
      </c>
      <c r="D3953" s="84" t="s">
        <v>163</v>
      </c>
      <c r="E3953" s="85" t="s">
        <v>10</v>
      </c>
      <c r="F3953" s="93" t="s">
        <v>881</v>
      </c>
      <c r="G3953" s="87" t="n">
        <v>15910</v>
      </c>
      <c r="H3953" s="87" t="n">
        <v>9990</v>
      </c>
      <c r="I3953" s="87" t="n">
        <v>15576</v>
      </c>
      <c r="J3953" s="87" t="n">
        <v>7448</v>
      </c>
      <c r="K3953" s="92" t="n">
        <v>0.889</v>
      </c>
      <c r="L3953" s="80" t="s">
        <v>873</v>
      </c>
      <c r="M3953" s="101" t="s">
        <v>15417</v>
      </c>
    </row>
    <row r="3954" customFormat="false" ht="18" hidden="false" customHeight="false" outlineLevel="0" collapsed="false">
      <c r="A3954" s="80" t="n">
        <v>3954</v>
      </c>
      <c r="B3954" s="81" t="s">
        <v>11549</v>
      </c>
      <c r="C3954" s="82" t="s">
        <v>11550</v>
      </c>
      <c r="D3954" s="84" t="s">
        <v>533</v>
      </c>
      <c r="E3954" s="85" t="s">
        <v>9</v>
      </c>
      <c r="F3954" s="86" t="s">
        <v>17</v>
      </c>
      <c r="G3954" s="88" t="s">
        <v>11085</v>
      </c>
      <c r="H3954" s="87" t="n">
        <v>58420</v>
      </c>
      <c r="I3954" s="88" t="s">
        <v>11551</v>
      </c>
      <c r="J3954" s="88" t="n">
        <v>0</v>
      </c>
      <c r="K3954" s="94" t="n">
        <v>0.259</v>
      </c>
      <c r="L3954" s="80" t="s">
        <v>873</v>
      </c>
      <c r="M3954" s="101" t="s">
        <v>15417</v>
      </c>
    </row>
    <row r="3955" customFormat="false" ht="15" hidden="false" customHeight="false" outlineLevel="0" collapsed="false">
      <c r="A3955" s="80" t="n">
        <v>3955</v>
      </c>
      <c r="B3955" s="81" t="s">
        <v>11552</v>
      </c>
      <c r="C3955" s="82" t="s">
        <v>11553</v>
      </c>
      <c r="D3955" s="84" t="s">
        <v>455</v>
      </c>
      <c r="E3955" s="85" t="s">
        <v>9</v>
      </c>
      <c r="F3955" s="91" t="s">
        <v>18</v>
      </c>
      <c r="G3955" s="87" t="n">
        <v>43975</v>
      </c>
      <c r="H3955" s="87" t="n">
        <v>11891</v>
      </c>
      <c r="I3955" s="87" t="n">
        <v>35520</v>
      </c>
      <c r="J3955" s="88" t="n">
        <v>0</v>
      </c>
      <c r="K3955" s="96" t="n">
        <v>0.636</v>
      </c>
      <c r="L3955" s="80" t="s">
        <v>873</v>
      </c>
      <c r="M3955" s="101" t="s">
        <v>15417</v>
      </c>
    </row>
    <row r="3956" customFormat="false" ht="18" hidden="false" customHeight="false" outlineLevel="0" collapsed="false">
      <c r="A3956" s="80" t="n">
        <v>3956</v>
      </c>
      <c r="B3956" s="81" t="s">
        <v>11554</v>
      </c>
      <c r="C3956" s="82" t="s">
        <v>11555</v>
      </c>
      <c r="D3956" s="84" t="s">
        <v>455</v>
      </c>
      <c r="E3956" s="85" t="s">
        <v>10</v>
      </c>
      <c r="F3956" s="91" t="s">
        <v>18</v>
      </c>
      <c r="G3956" s="87" t="n">
        <v>16000</v>
      </c>
      <c r="H3956" s="88" t="n">
        <v>0</v>
      </c>
      <c r="I3956" s="87" t="n">
        <v>15033</v>
      </c>
      <c r="J3956" s="88" t="n">
        <v>0</v>
      </c>
      <c r="K3956" s="92" t="n">
        <v>0.94</v>
      </c>
      <c r="L3956" s="80" t="s">
        <v>873</v>
      </c>
      <c r="M3956" s="101" t="s">
        <v>15417</v>
      </c>
    </row>
    <row r="3957" customFormat="false" ht="15" hidden="false" customHeight="false" outlineLevel="0" collapsed="false">
      <c r="A3957" s="80" t="n">
        <v>3957</v>
      </c>
      <c r="B3957" s="81" t="s">
        <v>11556</v>
      </c>
      <c r="C3957" s="82" t="s">
        <v>11557</v>
      </c>
      <c r="D3957" s="84" t="s">
        <v>170</v>
      </c>
      <c r="E3957" s="85" t="s">
        <v>11</v>
      </c>
      <c r="F3957" s="93" t="s">
        <v>881</v>
      </c>
      <c r="G3957" s="88" t="s">
        <v>11558</v>
      </c>
      <c r="H3957" s="87" t="n">
        <v>46086</v>
      </c>
      <c r="I3957" s="88" t="s">
        <v>11559</v>
      </c>
      <c r="J3957" s="87" t="n">
        <v>46077</v>
      </c>
      <c r="K3957" s="92" t="n">
        <v>0.985</v>
      </c>
      <c r="L3957" s="80" t="s">
        <v>873</v>
      </c>
      <c r="M3957" s="101" t="s">
        <v>15417</v>
      </c>
    </row>
    <row r="3958" customFormat="false" ht="15" hidden="false" customHeight="false" outlineLevel="0" collapsed="false">
      <c r="A3958" s="80" t="n">
        <v>3958</v>
      </c>
      <c r="B3958" s="81" t="s">
        <v>11560</v>
      </c>
      <c r="C3958" s="82" t="s">
        <v>11561</v>
      </c>
      <c r="D3958" s="84" t="s">
        <v>170</v>
      </c>
      <c r="E3958" s="85" t="s">
        <v>9</v>
      </c>
      <c r="F3958" s="86" t="s">
        <v>17</v>
      </c>
      <c r="G3958" s="87" t="n">
        <v>35996</v>
      </c>
      <c r="H3958" s="87" t="n">
        <v>8890</v>
      </c>
      <c r="I3958" s="87" t="n">
        <v>32886</v>
      </c>
      <c r="J3958" s="88" t="n">
        <v>0</v>
      </c>
      <c r="K3958" s="96" t="n">
        <v>0.733</v>
      </c>
      <c r="L3958" s="80" t="s">
        <v>873</v>
      </c>
      <c r="M3958" s="101" t="s">
        <v>15417</v>
      </c>
    </row>
    <row r="3959" customFormat="false" ht="15" hidden="false" customHeight="false" outlineLevel="0" collapsed="false">
      <c r="A3959" s="80" t="n">
        <v>3959</v>
      </c>
      <c r="B3959" s="81" t="s">
        <v>11562</v>
      </c>
      <c r="C3959" s="82" t="s">
        <v>11563</v>
      </c>
      <c r="D3959" s="84" t="s">
        <v>170</v>
      </c>
      <c r="E3959" s="85" t="s">
        <v>9</v>
      </c>
      <c r="F3959" s="86" t="s">
        <v>17</v>
      </c>
      <c r="G3959" s="88" t="s">
        <v>10907</v>
      </c>
      <c r="H3959" s="87" t="n">
        <v>53205</v>
      </c>
      <c r="I3959" s="87" t="n">
        <v>53766</v>
      </c>
      <c r="J3959" s="87" t="n">
        <v>53199</v>
      </c>
      <c r="K3959" s="94" t="n">
        <v>0.358</v>
      </c>
      <c r="L3959" s="80" t="s">
        <v>873</v>
      </c>
      <c r="M3959" s="101" t="s">
        <v>15417</v>
      </c>
    </row>
    <row r="3960" customFormat="false" ht="15" hidden="false" customHeight="false" outlineLevel="0" collapsed="false">
      <c r="A3960" s="80" t="n">
        <v>3960</v>
      </c>
      <c r="B3960" s="81" t="s">
        <v>11564</v>
      </c>
      <c r="C3960" s="82" t="s">
        <v>11565</v>
      </c>
      <c r="D3960" s="84" t="s">
        <v>170</v>
      </c>
      <c r="E3960" s="85" t="s">
        <v>9</v>
      </c>
      <c r="F3960" s="86" t="s">
        <v>17</v>
      </c>
      <c r="G3960" s="88" t="s">
        <v>10907</v>
      </c>
      <c r="H3960" s="87" t="n">
        <v>53205</v>
      </c>
      <c r="I3960" s="88" t="s">
        <v>11566</v>
      </c>
      <c r="J3960" s="87" t="n">
        <v>53199</v>
      </c>
      <c r="K3960" s="96" t="n">
        <v>0.704</v>
      </c>
      <c r="L3960" s="80" t="s">
        <v>873</v>
      </c>
      <c r="M3960" s="101" t="s">
        <v>15417</v>
      </c>
    </row>
    <row r="3961" customFormat="false" ht="18" hidden="false" customHeight="false" outlineLevel="0" collapsed="false">
      <c r="A3961" s="80" t="n">
        <v>3961</v>
      </c>
      <c r="B3961" s="81" t="s">
        <v>11567</v>
      </c>
      <c r="C3961" s="82" t="s">
        <v>11568</v>
      </c>
      <c r="D3961" s="84" t="s">
        <v>534</v>
      </c>
      <c r="E3961" s="85" t="s">
        <v>16</v>
      </c>
      <c r="F3961" s="86" t="s">
        <v>17</v>
      </c>
      <c r="G3961" s="88" t="s">
        <v>11569</v>
      </c>
      <c r="H3961" s="88" t="s">
        <v>11570</v>
      </c>
      <c r="I3961" s="88" t="s">
        <v>11571</v>
      </c>
      <c r="J3961" s="87" t="n">
        <v>76530</v>
      </c>
      <c r="K3961" s="94" t="n">
        <v>0.354</v>
      </c>
      <c r="L3961" s="80" t="s">
        <v>873</v>
      </c>
      <c r="M3961" s="101" t="s">
        <v>15417</v>
      </c>
    </row>
    <row r="3962" customFormat="false" ht="18" hidden="false" customHeight="false" outlineLevel="0" collapsed="false">
      <c r="A3962" s="80" t="n">
        <v>3962</v>
      </c>
      <c r="B3962" s="81" t="s">
        <v>11572</v>
      </c>
      <c r="C3962" s="82" t="s">
        <v>11573</v>
      </c>
      <c r="D3962" s="84" t="s">
        <v>534</v>
      </c>
      <c r="E3962" s="85" t="s">
        <v>16</v>
      </c>
      <c r="F3962" s="86" t="s">
        <v>17</v>
      </c>
      <c r="G3962" s="87" t="n">
        <v>27925</v>
      </c>
      <c r="H3962" s="87" t="n">
        <v>27923</v>
      </c>
      <c r="I3962" s="87" t="n">
        <v>2210</v>
      </c>
      <c r="J3962" s="87" t="n">
        <v>12955</v>
      </c>
      <c r="K3962" s="94" t="n">
        <v>0.272</v>
      </c>
      <c r="L3962" s="80" t="s">
        <v>873</v>
      </c>
      <c r="M3962" s="101" t="s">
        <v>15417</v>
      </c>
    </row>
    <row r="3963" customFormat="false" ht="18" hidden="false" customHeight="false" outlineLevel="0" collapsed="false">
      <c r="A3963" s="80" t="n">
        <v>3963</v>
      </c>
      <c r="B3963" s="81" t="s">
        <v>11574</v>
      </c>
      <c r="C3963" s="82" t="s">
        <v>11575</v>
      </c>
      <c r="D3963" s="84" t="s">
        <v>534</v>
      </c>
      <c r="E3963" s="85" t="s">
        <v>9</v>
      </c>
      <c r="F3963" s="93" t="s">
        <v>881</v>
      </c>
      <c r="G3963" s="88" t="s">
        <v>11576</v>
      </c>
      <c r="H3963" s="87" t="n">
        <v>28181</v>
      </c>
      <c r="I3963" s="88" t="s">
        <v>11577</v>
      </c>
      <c r="J3963" s="87" t="n">
        <v>26019</v>
      </c>
      <c r="K3963" s="92" t="n">
        <v>0.978</v>
      </c>
      <c r="L3963" s="80" t="s">
        <v>873</v>
      </c>
      <c r="M3963" s="101" t="s">
        <v>15417</v>
      </c>
    </row>
    <row r="3964" customFormat="false" ht="18" hidden="false" customHeight="false" outlineLevel="0" collapsed="false">
      <c r="A3964" s="80" t="n">
        <v>3964</v>
      </c>
      <c r="B3964" s="81" t="s">
        <v>11578</v>
      </c>
      <c r="C3964" s="82" t="s">
        <v>11579</v>
      </c>
      <c r="D3964" s="84" t="s">
        <v>534</v>
      </c>
      <c r="E3964" s="85" t="s">
        <v>9</v>
      </c>
      <c r="F3964" s="93" t="s">
        <v>881</v>
      </c>
      <c r="G3964" s="88" t="s">
        <v>11576</v>
      </c>
      <c r="H3964" s="87" t="n">
        <v>28181</v>
      </c>
      <c r="I3964" s="88" t="s">
        <v>11580</v>
      </c>
      <c r="J3964" s="87" t="n">
        <v>26985</v>
      </c>
      <c r="K3964" s="92" t="n">
        <v>0.983</v>
      </c>
      <c r="L3964" s="80" t="s">
        <v>873</v>
      </c>
      <c r="M3964" s="101" t="s">
        <v>15417</v>
      </c>
    </row>
    <row r="3965" customFormat="false" ht="18" hidden="false" customHeight="false" outlineLevel="0" collapsed="false">
      <c r="A3965" s="80" t="n">
        <v>3965</v>
      </c>
      <c r="B3965" s="81" t="s">
        <v>11581</v>
      </c>
      <c r="C3965" s="82" t="s">
        <v>11582</v>
      </c>
      <c r="D3965" s="84" t="s">
        <v>534</v>
      </c>
      <c r="E3965" s="85" t="s">
        <v>9</v>
      </c>
      <c r="F3965" s="86" t="s">
        <v>17</v>
      </c>
      <c r="G3965" s="88" t="s">
        <v>11178</v>
      </c>
      <c r="H3965" s="87" t="n">
        <v>47086</v>
      </c>
      <c r="I3965" s="88" t="s">
        <v>11583</v>
      </c>
      <c r="J3965" s="88" t="n">
        <v>0</v>
      </c>
      <c r="K3965" s="92" t="n">
        <v>0.853</v>
      </c>
      <c r="L3965" s="80" t="s">
        <v>873</v>
      </c>
      <c r="M3965" s="101" t="s">
        <v>15417</v>
      </c>
    </row>
    <row r="3966" customFormat="false" ht="18" hidden="false" customHeight="false" outlineLevel="0" collapsed="false">
      <c r="A3966" s="80" t="n">
        <v>3966</v>
      </c>
      <c r="B3966" s="81" t="s">
        <v>11584</v>
      </c>
      <c r="C3966" s="82" t="s">
        <v>11585</v>
      </c>
      <c r="D3966" s="84" t="s">
        <v>534</v>
      </c>
      <c r="E3966" s="85" t="s">
        <v>9</v>
      </c>
      <c r="F3966" s="86" t="s">
        <v>17</v>
      </c>
      <c r="G3966" s="88" t="s">
        <v>11178</v>
      </c>
      <c r="H3966" s="87" t="n">
        <v>47086</v>
      </c>
      <c r="I3966" s="88" t="s">
        <v>11586</v>
      </c>
      <c r="J3966" s="88" t="n">
        <v>0</v>
      </c>
      <c r="K3966" s="92" t="n">
        <v>0.854</v>
      </c>
      <c r="L3966" s="80" t="s">
        <v>873</v>
      </c>
      <c r="M3966" s="101" t="s">
        <v>15417</v>
      </c>
    </row>
    <row r="3967" customFormat="false" ht="18" hidden="false" customHeight="false" outlineLevel="0" collapsed="false">
      <c r="A3967" s="80" t="n">
        <v>3967</v>
      </c>
      <c r="B3967" s="81" t="s">
        <v>11587</v>
      </c>
      <c r="C3967" s="82" t="s">
        <v>11588</v>
      </c>
      <c r="D3967" s="84" t="s">
        <v>534</v>
      </c>
      <c r="E3967" s="85" t="s">
        <v>9</v>
      </c>
      <c r="F3967" s="86" t="s">
        <v>17</v>
      </c>
      <c r="G3967" s="88" t="s">
        <v>11178</v>
      </c>
      <c r="H3967" s="87" t="n">
        <v>47086</v>
      </c>
      <c r="I3967" s="87" t="n">
        <v>40936</v>
      </c>
      <c r="J3967" s="88" t="n">
        <v>0</v>
      </c>
      <c r="K3967" s="89" t="n">
        <v>0.126</v>
      </c>
      <c r="L3967" s="80" t="s">
        <v>873</v>
      </c>
      <c r="M3967" s="101" t="s">
        <v>15417</v>
      </c>
    </row>
    <row r="3968" customFormat="false" ht="18" hidden="false" customHeight="false" outlineLevel="0" collapsed="false">
      <c r="A3968" s="80" t="n">
        <v>3968</v>
      </c>
      <c r="B3968" s="81" t="s">
        <v>11589</v>
      </c>
      <c r="C3968" s="82" t="s">
        <v>11590</v>
      </c>
      <c r="D3968" s="84" t="s">
        <v>534</v>
      </c>
      <c r="E3968" s="85" t="s">
        <v>9</v>
      </c>
      <c r="F3968" s="86" t="s">
        <v>17</v>
      </c>
      <c r="G3968" s="88" t="s">
        <v>11219</v>
      </c>
      <c r="H3968" s="87" t="n">
        <v>31525</v>
      </c>
      <c r="I3968" s="87" t="n">
        <v>34580</v>
      </c>
      <c r="J3968" s="88" t="n">
        <v>0</v>
      </c>
      <c r="K3968" s="89" t="n">
        <v>0.163</v>
      </c>
      <c r="L3968" s="80" t="s">
        <v>873</v>
      </c>
      <c r="M3968" s="101" t="s">
        <v>15417</v>
      </c>
    </row>
    <row r="3969" customFormat="false" ht="18" hidden="false" customHeight="false" outlineLevel="0" collapsed="false">
      <c r="A3969" s="80" t="n">
        <v>3969</v>
      </c>
      <c r="B3969" s="81" t="s">
        <v>11591</v>
      </c>
      <c r="C3969" s="82" t="s">
        <v>11592</v>
      </c>
      <c r="D3969" s="84" t="s">
        <v>534</v>
      </c>
      <c r="E3969" s="85" t="s">
        <v>11</v>
      </c>
      <c r="F3969" s="93" t="s">
        <v>881</v>
      </c>
      <c r="G3969" s="88" t="s">
        <v>11593</v>
      </c>
      <c r="H3969" s="87" t="n">
        <v>78405</v>
      </c>
      <c r="I3969" s="88" t="s">
        <v>11594</v>
      </c>
      <c r="J3969" s="87" t="n">
        <v>76181</v>
      </c>
      <c r="K3969" s="92" t="n">
        <v>0.995</v>
      </c>
      <c r="L3969" s="80" t="s">
        <v>873</v>
      </c>
      <c r="M3969" s="101" t="s">
        <v>15417</v>
      </c>
    </row>
    <row r="3970" customFormat="false" ht="18" hidden="false" customHeight="false" outlineLevel="0" collapsed="false">
      <c r="A3970" s="80" t="n">
        <v>3970</v>
      </c>
      <c r="B3970" s="81" t="s">
        <v>11595</v>
      </c>
      <c r="C3970" s="82" t="s">
        <v>11596</v>
      </c>
      <c r="D3970" s="84" t="s">
        <v>534</v>
      </c>
      <c r="E3970" s="85" t="s">
        <v>11</v>
      </c>
      <c r="F3970" s="93" t="s">
        <v>881</v>
      </c>
      <c r="G3970" s="88" t="s">
        <v>11597</v>
      </c>
      <c r="H3970" s="88" t="s">
        <v>11598</v>
      </c>
      <c r="I3970" s="88" t="s">
        <v>11599</v>
      </c>
      <c r="J3970" s="88" t="s">
        <v>11600</v>
      </c>
      <c r="K3970" s="92" t="n">
        <v>0.99</v>
      </c>
      <c r="L3970" s="80" t="s">
        <v>873</v>
      </c>
      <c r="M3970" s="101" t="s">
        <v>15417</v>
      </c>
    </row>
    <row r="3971" customFormat="false" ht="18" hidden="false" customHeight="false" outlineLevel="0" collapsed="false">
      <c r="A3971" s="80" t="n">
        <v>3971</v>
      </c>
      <c r="B3971" s="81" t="s">
        <v>11601</v>
      </c>
      <c r="C3971" s="82" t="s">
        <v>11602</v>
      </c>
      <c r="D3971" s="84" t="s">
        <v>535</v>
      </c>
      <c r="E3971" s="85" t="s">
        <v>9</v>
      </c>
      <c r="F3971" s="86" t="s">
        <v>17</v>
      </c>
      <c r="G3971" s="88" t="s">
        <v>10907</v>
      </c>
      <c r="H3971" s="87" t="n">
        <v>53205</v>
      </c>
      <c r="I3971" s="88" t="s">
        <v>11603</v>
      </c>
      <c r="J3971" s="88" t="n">
        <v>0</v>
      </c>
      <c r="K3971" s="94" t="n">
        <v>0.422</v>
      </c>
      <c r="L3971" s="80" t="s">
        <v>873</v>
      </c>
      <c r="M3971" s="101" t="s">
        <v>15417</v>
      </c>
    </row>
    <row r="3972" customFormat="false" ht="18" hidden="false" customHeight="false" outlineLevel="0" collapsed="false">
      <c r="A3972" s="80" t="n">
        <v>3972</v>
      </c>
      <c r="B3972" s="81" t="s">
        <v>11604</v>
      </c>
      <c r="C3972" s="82" t="s">
        <v>11605</v>
      </c>
      <c r="D3972" s="84" t="s">
        <v>535</v>
      </c>
      <c r="E3972" s="85" t="s">
        <v>9</v>
      </c>
      <c r="F3972" s="86" t="s">
        <v>17</v>
      </c>
      <c r="G3972" s="88" t="s">
        <v>10907</v>
      </c>
      <c r="H3972" s="87" t="n">
        <v>43205</v>
      </c>
      <c r="I3972" s="87" t="n">
        <v>79330</v>
      </c>
      <c r="J3972" s="88" t="n">
        <v>0</v>
      </c>
      <c r="K3972" s="94" t="n">
        <v>0.275</v>
      </c>
      <c r="L3972" s="80" t="s">
        <v>873</v>
      </c>
      <c r="M3972" s="101" t="s">
        <v>15417</v>
      </c>
    </row>
    <row r="3973" customFormat="false" ht="18" hidden="false" customHeight="false" outlineLevel="0" collapsed="false">
      <c r="A3973" s="80" t="n">
        <v>3973</v>
      </c>
      <c r="B3973" s="81" t="s">
        <v>11606</v>
      </c>
      <c r="C3973" s="82" t="s">
        <v>11607</v>
      </c>
      <c r="D3973" s="84" t="s">
        <v>535</v>
      </c>
      <c r="E3973" s="85" t="s">
        <v>14</v>
      </c>
      <c r="F3973" s="86" t="s">
        <v>17</v>
      </c>
      <c r="G3973" s="88" t="s">
        <v>11608</v>
      </c>
      <c r="H3973" s="88" t="s">
        <v>11609</v>
      </c>
      <c r="I3973" s="87" t="n">
        <v>20412</v>
      </c>
      <c r="J3973" s="88" t="s">
        <v>11610</v>
      </c>
      <c r="K3973" s="96" t="n">
        <v>0.581</v>
      </c>
      <c r="L3973" s="80" t="s">
        <v>873</v>
      </c>
      <c r="M3973" s="101" t="s">
        <v>15417</v>
      </c>
    </row>
    <row r="3974" customFormat="false" ht="18" hidden="false" customHeight="false" outlineLevel="0" collapsed="false">
      <c r="A3974" s="80" t="n">
        <v>3974</v>
      </c>
      <c r="B3974" s="81" t="s">
        <v>11611</v>
      </c>
      <c r="C3974" s="82" t="s">
        <v>11612</v>
      </c>
      <c r="D3974" s="84" t="s">
        <v>535</v>
      </c>
      <c r="E3974" s="85" t="s">
        <v>10</v>
      </c>
      <c r="F3974" s="86" t="s">
        <v>17</v>
      </c>
      <c r="G3974" s="87" t="n">
        <v>15910</v>
      </c>
      <c r="H3974" s="87" t="n">
        <v>9990</v>
      </c>
      <c r="I3974" s="87" t="n">
        <v>7439</v>
      </c>
      <c r="J3974" s="88" t="n">
        <v>0</v>
      </c>
      <c r="K3974" s="94" t="n">
        <v>0.287</v>
      </c>
      <c r="L3974" s="80" t="s">
        <v>873</v>
      </c>
      <c r="M3974" s="101" t="s">
        <v>15417</v>
      </c>
    </row>
    <row r="3975" customFormat="false" ht="18" hidden="false" customHeight="false" outlineLevel="0" collapsed="false">
      <c r="A3975" s="80" t="n">
        <v>3975</v>
      </c>
      <c r="B3975" s="81" t="s">
        <v>11613</v>
      </c>
      <c r="C3975" s="82" t="s">
        <v>11614</v>
      </c>
      <c r="D3975" s="84" t="s">
        <v>58</v>
      </c>
      <c r="E3975" s="85" t="s">
        <v>16</v>
      </c>
      <c r="F3975" s="86" t="s">
        <v>17</v>
      </c>
      <c r="G3975" s="87" t="n">
        <v>27925</v>
      </c>
      <c r="H3975" s="87" t="n">
        <v>27923</v>
      </c>
      <c r="I3975" s="87" t="n">
        <v>10290</v>
      </c>
      <c r="J3975" s="88" t="n">
        <v>0</v>
      </c>
      <c r="K3975" s="89" t="n">
        <v>0.184</v>
      </c>
      <c r="L3975" s="80" t="s">
        <v>873</v>
      </c>
      <c r="M3975" s="101" t="s">
        <v>15417</v>
      </c>
    </row>
    <row r="3976" customFormat="false" ht="15" hidden="false" customHeight="false" outlineLevel="0" collapsed="false">
      <c r="A3976" s="80" t="n">
        <v>3976</v>
      </c>
      <c r="B3976" s="81" t="s">
        <v>11615</v>
      </c>
      <c r="C3976" s="82" t="s">
        <v>11616</v>
      </c>
      <c r="D3976" s="84" t="s">
        <v>58</v>
      </c>
      <c r="E3976" s="85" t="s">
        <v>9</v>
      </c>
      <c r="F3976" s="86" t="s">
        <v>17</v>
      </c>
      <c r="G3976" s="88" t="s">
        <v>11617</v>
      </c>
      <c r="H3976" s="87" t="n">
        <v>42526</v>
      </c>
      <c r="I3976" s="87" t="n">
        <v>31388</v>
      </c>
      <c r="J3976" s="88" t="n">
        <v>0</v>
      </c>
      <c r="K3976" s="89" t="n">
        <v>0.144</v>
      </c>
      <c r="L3976" s="80" t="s">
        <v>873</v>
      </c>
      <c r="M3976" s="101" t="s">
        <v>15417</v>
      </c>
    </row>
    <row r="3977" customFormat="false" ht="18" hidden="false" customHeight="false" outlineLevel="0" collapsed="false">
      <c r="A3977" s="80" t="n">
        <v>3977</v>
      </c>
      <c r="B3977" s="81" t="s">
        <v>11618</v>
      </c>
      <c r="C3977" s="82" t="s">
        <v>11619</v>
      </c>
      <c r="D3977" s="84" t="s">
        <v>58</v>
      </c>
      <c r="E3977" s="85" t="s">
        <v>16</v>
      </c>
      <c r="F3977" s="86" t="s">
        <v>17</v>
      </c>
      <c r="G3977" s="87" t="n">
        <v>59305</v>
      </c>
      <c r="H3977" s="87" t="n">
        <v>88883</v>
      </c>
      <c r="I3977" s="88" t="n">
        <v>0</v>
      </c>
      <c r="J3977" s="88" t="n">
        <v>0</v>
      </c>
      <c r="K3977" s="89" t="n">
        <v>0</v>
      </c>
      <c r="L3977" s="80" t="s">
        <v>873</v>
      </c>
      <c r="M3977" s="101" t="s">
        <v>15417</v>
      </c>
    </row>
    <row r="3978" customFormat="false" ht="27" hidden="false" customHeight="false" outlineLevel="0" collapsed="false">
      <c r="A3978" s="80" t="n">
        <v>3978</v>
      </c>
      <c r="B3978" s="81" t="s">
        <v>11620</v>
      </c>
      <c r="C3978" s="82" t="s">
        <v>11621</v>
      </c>
      <c r="D3978" s="84" t="s">
        <v>58</v>
      </c>
      <c r="E3978" s="85" t="s">
        <v>16</v>
      </c>
      <c r="F3978" s="86" t="s">
        <v>17</v>
      </c>
      <c r="G3978" s="87" t="n">
        <v>60287</v>
      </c>
      <c r="H3978" s="87" t="n">
        <v>87841</v>
      </c>
      <c r="I3978" s="88" t="n">
        <v>0</v>
      </c>
      <c r="J3978" s="88" t="n">
        <v>0</v>
      </c>
      <c r="K3978" s="89" t="n">
        <v>0</v>
      </c>
      <c r="L3978" s="80" t="s">
        <v>873</v>
      </c>
      <c r="M3978" s="101" t="s">
        <v>15417</v>
      </c>
    </row>
    <row r="3979" customFormat="false" ht="18" hidden="false" customHeight="false" outlineLevel="0" collapsed="false">
      <c r="A3979" s="80" t="n">
        <v>3979</v>
      </c>
      <c r="B3979" s="81" t="s">
        <v>11622</v>
      </c>
      <c r="C3979" s="82" t="s">
        <v>11623</v>
      </c>
      <c r="D3979" s="84" t="s">
        <v>58</v>
      </c>
      <c r="E3979" s="85" t="s">
        <v>16</v>
      </c>
      <c r="F3979" s="86" t="s">
        <v>17</v>
      </c>
      <c r="G3979" s="87" t="n">
        <v>56160</v>
      </c>
      <c r="H3979" s="87" t="n">
        <v>76334</v>
      </c>
      <c r="I3979" s="88" t="n">
        <v>0</v>
      </c>
      <c r="J3979" s="88" t="n">
        <v>0</v>
      </c>
      <c r="K3979" s="89" t="n">
        <v>0</v>
      </c>
      <c r="L3979" s="80" t="s">
        <v>873</v>
      </c>
      <c r="M3979" s="101" t="s">
        <v>15417</v>
      </c>
    </row>
    <row r="3980" customFormat="false" ht="18" hidden="false" customHeight="false" outlineLevel="0" collapsed="false">
      <c r="A3980" s="80" t="n">
        <v>3980</v>
      </c>
      <c r="B3980" s="81" t="s">
        <v>11624</v>
      </c>
      <c r="C3980" s="82" t="s">
        <v>11625</v>
      </c>
      <c r="D3980" s="84" t="s">
        <v>58</v>
      </c>
      <c r="E3980" s="85" t="s">
        <v>11</v>
      </c>
      <c r="F3980" s="93" t="s">
        <v>881</v>
      </c>
      <c r="G3980" s="88" t="s">
        <v>11626</v>
      </c>
      <c r="H3980" s="88" t="s">
        <v>11627</v>
      </c>
      <c r="I3980" s="88" t="s">
        <v>11628</v>
      </c>
      <c r="J3980" s="88" t="n">
        <v>0</v>
      </c>
      <c r="K3980" s="96" t="n">
        <v>0.593</v>
      </c>
      <c r="L3980" s="80" t="s">
        <v>873</v>
      </c>
      <c r="M3980" s="101" t="s">
        <v>15417</v>
      </c>
    </row>
    <row r="3981" customFormat="false" ht="15" hidden="false" customHeight="false" outlineLevel="0" collapsed="false">
      <c r="A3981" s="80" t="n">
        <v>3981</v>
      </c>
      <c r="B3981" s="81" t="s">
        <v>11629</v>
      </c>
      <c r="C3981" s="82" t="s">
        <v>11630</v>
      </c>
      <c r="D3981" s="84" t="s">
        <v>58</v>
      </c>
      <c r="E3981" s="85" t="s">
        <v>10</v>
      </c>
      <c r="F3981" s="93" t="s">
        <v>881</v>
      </c>
      <c r="G3981" s="87" t="n">
        <v>16000</v>
      </c>
      <c r="H3981" s="88" t="n">
        <v>0</v>
      </c>
      <c r="I3981" s="87" t="n">
        <v>13214</v>
      </c>
      <c r="J3981" s="88" t="n">
        <v>0</v>
      </c>
      <c r="K3981" s="92" t="n">
        <v>0.826</v>
      </c>
      <c r="L3981" s="80" t="s">
        <v>873</v>
      </c>
      <c r="M3981" s="101" t="s">
        <v>15417</v>
      </c>
    </row>
    <row r="3982" customFormat="false" ht="18" hidden="false" customHeight="false" outlineLevel="0" collapsed="false">
      <c r="A3982" s="80" t="n">
        <v>3982</v>
      </c>
      <c r="B3982" s="81" t="s">
        <v>11631</v>
      </c>
      <c r="C3982" s="82" t="s">
        <v>11632</v>
      </c>
      <c r="D3982" s="84" t="s">
        <v>58</v>
      </c>
      <c r="E3982" s="85" t="s">
        <v>10</v>
      </c>
      <c r="F3982" s="93" t="s">
        <v>881</v>
      </c>
      <c r="G3982" s="87" t="n">
        <v>16000</v>
      </c>
      <c r="H3982" s="88" t="n">
        <v>0</v>
      </c>
      <c r="I3982" s="87" t="n">
        <v>10636</v>
      </c>
      <c r="J3982" s="88" t="n">
        <v>0</v>
      </c>
      <c r="K3982" s="96" t="n">
        <v>0.665</v>
      </c>
      <c r="L3982" s="80" t="s">
        <v>873</v>
      </c>
      <c r="M3982" s="101" t="s">
        <v>15417</v>
      </c>
    </row>
    <row r="3983" customFormat="false" ht="18" hidden="false" customHeight="false" outlineLevel="0" collapsed="false">
      <c r="A3983" s="80" t="n">
        <v>3983</v>
      </c>
      <c r="B3983" s="81" t="s">
        <v>11633</v>
      </c>
      <c r="C3983" s="82" t="s">
        <v>11634</v>
      </c>
      <c r="D3983" s="84" t="s">
        <v>536</v>
      </c>
      <c r="E3983" s="85" t="s">
        <v>16</v>
      </c>
      <c r="F3983" s="86" t="s">
        <v>17</v>
      </c>
      <c r="G3983" s="87" t="n">
        <v>27925</v>
      </c>
      <c r="H3983" s="87" t="n">
        <v>27923</v>
      </c>
      <c r="I3983" s="87" t="n">
        <v>4389</v>
      </c>
      <c r="J3983" s="88" t="n">
        <v>0</v>
      </c>
      <c r="K3983" s="89" t="n">
        <v>0.079</v>
      </c>
      <c r="L3983" s="80" t="s">
        <v>873</v>
      </c>
      <c r="M3983" s="101" t="s">
        <v>15417</v>
      </c>
    </row>
    <row r="3984" customFormat="false" ht="18" hidden="false" customHeight="false" outlineLevel="0" collapsed="false">
      <c r="A3984" s="80" t="n">
        <v>3984</v>
      </c>
      <c r="B3984" s="81" t="s">
        <v>11635</v>
      </c>
      <c r="C3984" s="82" t="s">
        <v>11636</v>
      </c>
      <c r="D3984" s="84" t="s">
        <v>536</v>
      </c>
      <c r="E3984" s="85" t="s">
        <v>11</v>
      </c>
      <c r="F3984" s="93" t="s">
        <v>881</v>
      </c>
      <c r="G3984" s="88" t="s">
        <v>11637</v>
      </c>
      <c r="H3984" s="87" t="n">
        <v>80306</v>
      </c>
      <c r="I3984" s="88" t="s">
        <v>11638</v>
      </c>
      <c r="J3984" s="88" t="n">
        <v>0</v>
      </c>
      <c r="K3984" s="94" t="n">
        <v>0.372</v>
      </c>
      <c r="L3984" s="80" t="s">
        <v>873</v>
      </c>
      <c r="M3984" s="101" t="s">
        <v>15417</v>
      </c>
    </row>
    <row r="3985" customFormat="false" ht="18" hidden="false" customHeight="false" outlineLevel="0" collapsed="false">
      <c r="A3985" s="80" t="n">
        <v>3985</v>
      </c>
      <c r="B3985" s="81" t="s">
        <v>11639</v>
      </c>
      <c r="C3985" s="82" t="s">
        <v>11640</v>
      </c>
      <c r="D3985" s="84" t="s">
        <v>536</v>
      </c>
      <c r="E3985" s="85" t="s">
        <v>9</v>
      </c>
      <c r="F3985" s="86" t="s">
        <v>17</v>
      </c>
      <c r="G3985" s="88" t="s">
        <v>913</v>
      </c>
      <c r="H3985" s="87" t="n">
        <v>85047</v>
      </c>
      <c r="I3985" s="88" t="s">
        <v>11641</v>
      </c>
      <c r="J3985" s="88" t="n">
        <v>0</v>
      </c>
      <c r="K3985" s="89" t="n">
        <v>0.245</v>
      </c>
      <c r="L3985" s="80" t="s">
        <v>873</v>
      </c>
      <c r="M3985" s="101" t="s">
        <v>15417</v>
      </c>
    </row>
    <row r="3986" customFormat="false" ht="18" hidden="false" customHeight="false" outlineLevel="0" collapsed="false">
      <c r="A3986" s="80" t="n">
        <v>3986</v>
      </c>
      <c r="B3986" s="81" t="s">
        <v>11642</v>
      </c>
      <c r="C3986" s="82" t="s">
        <v>11643</v>
      </c>
      <c r="D3986" s="84" t="s">
        <v>536</v>
      </c>
      <c r="E3986" s="85" t="s">
        <v>9</v>
      </c>
      <c r="F3986" s="86" t="s">
        <v>17</v>
      </c>
      <c r="G3986" s="88" t="s">
        <v>11644</v>
      </c>
      <c r="H3986" s="87" t="n">
        <v>56726</v>
      </c>
      <c r="I3986" s="87" t="n">
        <v>7629</v>
      </c>
      <c r="J3986" s="88" t="n">
        <v>0</v>
      </c>
      <c r="K3986" s="89" t="n">
        <v>0.025</v>
      </c>
      <c r="L3986" s="80" t="s">
        <v>873</v>
      </c>
      <c r="M3986" s="101" t="s">
        <v>15417</v>
      </c>
    </row>
    <row r="3987" customFormat="false" ht="18" hidden="false" customHeight="false" outlineLevel="0" collapsed="false">
      <c r="A3987" s="80" t="n">
        <v>3987</v>
      </c>
      <c r="B3987" s="81" t="s">
        <v>11645</v>
      </c>
      <c r="C3987" s="82" t="s">
        <v>11646</v>
      </c>
      <c r="D3987" s="84" t="s">
        <v>536</v>
      </c>
      <c r="E3987" s="85" t="s">
        <v>10</v>
      </c>
      <c r="F3987" s="91" t="s">
        <v>18</v>
      </c>
      <c r="G3987" s="87" t="n">
        <v>16000</v>
      </c>
      <c r="H3987" s="88" t="n">
        <v>0</v>
      </c>
      <c r="I3987" s="87" t="n">
        <v>15824</v>
      </c>
      <c r="J3987" s="88" t="n">
        <v>0</v>
      </c>
      <c r="K3987" s="92" t="n">
        <v>0.989</v>
      </c>
      <c r="L3987" s="80" t="s">
        <v>873</v>
      </c>
      <c r="M3987" s="101" t="s">
        <v>15417</v>
      </c>
    </row>
    <row r="3988" customFormat="false" ht="18" hidden="false" customHeight="false" outlineLevel="0" collapsed="false">
      <c r="A3988" s="80" t="n">
        <v>3988</v>
      </c>
      <c r="B3988" s="81" t="s">
        <v>11647</v>
      </c>
      <c r="C3988" s="82" t="s">
        <v>11648</v>
      </c>
      <c r="D3988" s="84" t="s">
        <v>536</v>
      </c>
      <c r="E3988" s="85" t="s">
        <v>10</v>
      </c>
      <c r="F3988" s="93" t="s">
        <v>881</v>
      </c>
      <c r="G3988" s="87" t="n">
        <v>15910</v>
      </c>
      <c r="H3988" s="87" t="n">
        <v>9990</v>
      </c>
      <c r="I3988" s="87" t="n">
        <v>14268</v>
      </c>
      <c r="J3988" s="87" t="n">
        <v>9759</v>
      </c>
      <c r="K3988" s="92" t="n">
        <v>0.928</v>
      </c>
      <c r="L3988" s="80" t="s">
        <v>873</v>
      </c>
      <c r="M3988" s="101" t="s">
        <v>15417</v>
      </c>
    </row>
    <row r="3989" customFormat="false" ht="18" hidden="false" customHeight="false" outlineLevel="0" collapsed="false">
      <c r="A3989" s="80" t="n">
        <v>3989</v>
      </c>
      <c r="B3989" s="81" t="s">
        <v>11649</v>
      </c>
      <c r="C3989" s="82" t="s">
        <v>11650</v>
      </c>
      <c r="D3989" s="84" t="s">
        <v>536</v>
      </c>
      <c r="E3989" s="85" t="s">
        <v>12</v>
      </c>
      <c r="F3989" s="91" t="s">
        <v>18</v>
      </c>
      <c r="G3989" s="87" t="n">
        <v>13000</v>
      </c>
      <c r="H3989" s="88" t="n">
        <v>0</v>
      </c>
      <c r="I3989" s="87" t="n">
        <v>12981</v>
      </c>
      <c r="J3989" s="88" t="n">
        <v>0</v>
      </c>
      <c r="K3989" s="92" t="n">
        <v>0.999</v>
      </c>
      <c r="L3989" s="80" t="s">
        <v>873</v>
      </c>
      <c r="M3989" s="101" t="s">
        <v>15417</v>
      </c>
    </row>
    <row r="3990" customFormat="false" ht="18" hidden="false" customHeight="false" outlineLevel="0" collapsed="false">
      <c r="A3990" s="80" t="n">
        <v>3990</v>
      </c>
      <c r="B3990" s="81" t="s">
        <v>11651</v>
      </c>
      <c r="C3990" s="82" t="s">
        <v>11652</v>
      </c>
      <c r="D3990" s="84" t="s">
        <v>537</v>
      </c>
      <c r="E3990" s="85" t="s">
        <v>11</v>
      </c>
      <c r="F3990" s="93" t="s">
        <v>881</v>
      </c>
      <c r="G3990" s="88" t="s">
        <v>3649</v>
      </c>
      <c r="H3990" s="87" t="n">
        <v>67192</v>
      </c>
      <c r="I3990" s="88" t="s">
        <v>11653</v>
      </c>
      <c r="J3990" s="87" t="n">
        <v>49287</v>
      </c>
      <c r="K3990" s="92" t="n">
        <v>0.941</v>
      </c>
      <c r="L3990" s="80" t="s">
        <v>873</v>
      </c>
      <c r="M3990" s="101" t="s">
        <v>15417</v>
      </c>
    </row>
    <row r="3991" customFormat="false" ht="15" hidden="false" customHeight="false" outlineLevel="0" collapsed="false">
      <c r="A3991" s="80" t="n">
        <v>3991</v>
      </c>
      <c r="B3991" s="81" t="s">
        <v>11654</v>
      </c>
      <c r="C3991" s="82" t="s">
        <v>11655</v>
      </c>
      <c r="D3991" s="84" t="s">
        <v>537</v>
      </c>
      <c r="E3991" s="85" t="s">
        <v>9</v>
      </c>
      <c r="F3991" s="86" t="s">
        <v>17</v>
      </c>
      <c r="G3991" s="88" t="s">
        <v>11656</v>
      </c>
      <c r="H3991" s="87" t="n">
        <v>67800</v>
      </c>
      <c r="I3991" s="88" t="s">
        <v>11657</v>
      </c>
      <c r="J3991" s="87" t="n">
        <v>4871</v>
      </c>
      <c r="K3991" s="94" t="n">
        <v>0.384</v>
      </c>
      <c r="L3991" s="80" t="s">
        <v>873</v>
      </c>
      <c r="M3991" s="101" t="s">
        <v>15417</v>
      </c>
    </row>
    <row r="3992" customFormat="false" ht="15" hidden="false" customHeight="false" outlineLevel="0" collapsed="false">
      <c r="A3992" s="80" t="n">
        <v>3992</v>
      </c>
      <c r="B3992" s="81" t="s">
        <v>11658</v>
      </c>
      <c r="C3992" s="82" t="s">
        <v>11659</v>
      </c>
      <c r="D3992" s="84" t="s">
        <v>537</v>
      </c>
      <c r="E3992" s="85" t="s">
        <v>9</v>
      </c>
      <c r="F3992" s="91" t="s">
        <v>18</v>
      </c>
      <c r="G3992" s="87" t="n">
        <v>43975</v>
      </c>
      <c r="H3992" s="87" t="n">
        <v>11891</v>
      </c>
      <c r="I3992" s="87" t="n">
        <v>38697</v>
      </c>
      <c r="J3992" s="88" t="n">
        <v>0</v>
      </c>
      <c r="K3992" s="96" t="n">
        <v>0.693</v>
      </c>
      <c r="L3992" s="80" t="s">
        <v>873</v>
      </c>
      <c r="M3992" s="101" t="s">
        <v>15417</v>
      </c>
    </row>
    <row r="3993" customFormat="false" ht="18" hidden="false" customHeight="false" outlineLevel="0" collapsed="false">
      <c r="A3993" s="80" t="n">
        <v>3993</v>
      </c>
      <c r="B3993" s="81" t="s">
        <v>11660</v>
      </c>
      <c r="C3993" s="82" t="s">
        <v>11661</v>
      </c>
      <c r="D3993" s="84" t="s">
        <v>537</v>
      </c>
      <c r="E3993" s="85" t="s">
        <v>10</v>
      </c>
      <c r="F3993" s="93" t="s">
        <v>881</v>
      </c>
      <c r="G3993" s="87" t="n">
        <v>16000</v>
      </c>
      <c r="H3993" s="88" t="n">
        <v>0</v>
      </c>
      <c r="I3993" s="87" t="n">
        <v>12597</v>
      </c>
      <c r="J3993" s="88" t="n">
        <v>0</v>
      </c>
      <c r="K3993" s="96" t="n">
        <v>0.787</v>
      </c>
      <c r="L3993" s="80" t="s">
        <v>873</v>
      </c>
      <c r="M3993" s="101" t="s">
        <v>15417</v>
      </c>
    </row>
    <row r="3994" customFormat="false" ht="18" hidden="false" customHeight="false" outlineLevel="0" collapsed="false">
      <c r="A3994" s="80" t="n">
        <v>3994</v>
      </c>
      <c r="B3994" s="81" t="s">
        <v>11662</v>
      </c>
      <c r="C3994" s="82" t="s">
        <v>11663</v>
      </c>
      <c r="D3994" s="84" t="s">
        <v>537</v>
      </c>
      <c r="E3994" s="85" t="s">
        <v>10</v>
      </c>
      <c r="F3994" s="91" t="s">
        <v>18</v>
      </c>
      <c r="G3994" s="87" t="n">
        <v>16000</v>
      </c>
      <c r="H3994" s="88" t="n">
        <v>0</v>
      </c>
      <c r="I3994" s="87" t="n">
        <v>11271</v>
      </c>
      <c r="J3994" s="88" t="n">
        <v>0</v>
      </c>
      <c r="K3994" s="96" t="n">
        <v>0.704</v>
      </c>
      <c r="L3994" s="80" t="s">
        <v>873</v>
      </c>
      <c r="M3994" s="101" t="s">
        <v>15417</v>
      </c>
    </row>
    <row r="3995" customFormat="false" ht="18" hidden="false" customHeight="false" outlineLevel="0" collapsed="false">
      <c r="A3995" s="80" t="n">
        <v>3995</v>
      </c>
      <c r="B3995" s="81" t="s">
        <v>11664</v>
      </c>
      <c r="C3995" s="82" t="s">
        <v>11665</v>
      </c>
      <c r="D3995" s="84" t="s">
        <v>537</v>
      </c>
      <c r="E3995" s="85" t="s">
        <v>12</v>
      </c>
      <c r="F3995" s="93" t="s">
        <v>881</v>
      </c>
      <c r="G3995" s="87" t="n">
        <v>14886</v>
      </c>
      <c r="H3995" s="87" t="n">
        <v>74758</v>
      </c>
      <c r="I3995" s="87" t="n">
        <v>10193</v>
      </c>
      <c r="J3995" s="87" t="n">
        <v>66236</v>
      </c>
      <c r="K3995" s="92" t="n">
        <v>0.853</v>
      </c>
      <c r="L3995" s="80" t="s">
        <v>873</v>
      </c>
      <c r="M3995" s="101" t="s">
        <v>15417</v>
      </c>
    </row>
    <row r="3996" customFormat="false" ht="18" hidden="false" customHeight="false" outlineLevel="0" collapsed="false">
      <c r="A3996" s="80" t="n">
        <v>3996</v>
      </c>
      <c r="B3996" s="81" t="s">
        <v>11666</v>
      </c>
      <c r="C3996" s="82" t="s">
        <v>11667</v>
      </c>
      <c r="D3996" s="84" t="s">
        <v>537</v>
      </c>
      <c r="E3996" s="85" t="s">
        <v>12</v>
      </c>
      <c r="F3996" s="93" t="s">
        <v>881</v>
      </c>
      <c r="G3996" s="87" t="n">
        <v>14886</v>
      </c>
      <c r="H3996" s="87" t="n">
        <v>74758</v>
      </c>
      <c r="I3996" s="87" t="n">
        <v>9716</v>
      </c>
      <c r="J3996" s="87" t="n">
        <v>67696</v>
      </c>
      <c r="K3996" s="92" t="n">
        <v>0.864</v>
      </c>
      <c r="L3996" s="80" t="s">
        <v>873</v>
      </c>
      <c r="M3996" s="101" t="s">
        <v>15417</v>
      </c>
    </row>
    <row r="3997" customFormat="false" ht="18" hidden="false" customHeight="false" outlineLevel="0" collapsed="false">
      <c r="A3997" s="80" t="n">
        <v>3997</v>
      </c>
      <c r="B3997" s="81" t="s">
        <v>11668</v>
      </c>
      <c r="C3997" s="82" t="s">
        <v>11669</v>
      </c>
      <c r="D3997" s="84" t="s">
        <v>538</v>
      </c>
      <c r="E3997" s="85" t="s">
        <v>16</v>
      </c>
      <c r="F3997" s="86" t="s">
        <v>17</v>
      </c>
      <c r="G3997" s="88" t="s">
        <v>2295</v>
      </c>
      <c r="H3997" s="87" t="n">
        <v>92000</v>
      </c>
      <c r="I3997" s="87" t="n">
        <v>62736</v>
      </c>
      <c r="J3997" s="87" t="n">
        <v>8690</v>
      </c>
      <c r="K3997" s="89" t="n">
        <v>0.209</v>
      </c>
      <c r="L3997" s="80" t="s">
        <v>873</v>
      </c>
      <c r="M3997" s="101" t="s">
        <v>15417</v>
      </c>
    </row>
    <row r="3998" customFormat="false" ht="18" hidden="false" customHeight="false" outlineLevel="0" collapsed="false">
      <c r="A3998" s="80" t="n">
        <v>3998</v>
      </c>
      <c r="B3998" s="81" t="s">
        <v>11670</v>
      </c>
      <c r="C3998" s="82" t="s">
        <v>11671</v>
      </c>
      <c r="D3998" s="84" t="s">
        <v>539</v>
      </c>
      <c r="E3998" s="85" t="s">
        <v>11</v>
      </c>
      <c r="F3998" s="93" t="s">
        <v>881</v>
      </c>
      <c r="G3998" s="88" t="s">
        <v>11672</v>
      </c>
      <c r="H3998" s="87" t="n">
        <v>67229</v>
      </c>
      <c r="I3998" s="88" t="s">
        <v>11673</v>
      </c>
      <c r="J3998" s="87" t="n">
        <v>53383</v>
      </c>
      <c r="K3998" s="92" t="n">
        <v>0.97</v>
      </c>
      <c r="L3998" s="80" t="s">
        <v>873</v>
      </c>
      <c r="M3998" s="101" t="s">
        <v>15417</v>
      </c>
    </row>
    <row r="3999" customFormat="false" ht="18" hidden="false" customHeight="false" outlineLevel="0" collapsed="false">
      <c r="A3999" s="80" t="n">
        <v>3999</v>
      </c>
      <c r="B3999" s="81" t="s">
        <v>11674</v>
      </c>
      <c r="C3999" s="82" t="s">
        <v>11675</v>
      </c>
      <c r="D3999" s="84" t="s">
        <v>539</v>
      </c>
      <c r="E3999" s="85" t="s">
        <v>11</v>
      </c>
      <c r="F3999" s="93" t="s">
        <v>881</v>
      </c>
      <c r="G3999" s="88" t="s">
        <v>11672</v>
      </c>
      <c r="H3999" s="87" t="n">
        <v>67229</v>
      </c>
      <c r="I3999" s="88" t="s">
        <v>11676</v>
      </c>
      <c r="J3999" s="87" t="n">
        <v>51000</v>
      </c>
      <c r="K3999" s="92" t="n">
        <v>0.921</v>
      </c>
      <c r="L3999" s="80" t="s">
        <v>873</v>
      </c>
      <c r="M3999" s="101" t="s">
        <v>15417</v>
      </c>
    </row>
    <row r="4000" customFormat="false" ht="18" hidden="false" customHeight="false" outlineLevel="0" collapsed="false">
      <c r="A4000" s="80" t="n">
        <v>4000</v>
      </c>
      <c r="B4000" s="81" t="s">
        <v>11677</v>
      </c>
      <c r="C4000" s="82" t="s">
        <v>11678</v>
      </c>
      <c r="D4000" s="84" t="s">
        <v>539</v>
      </c>
      <c r="E4000" s="85" t="s">
        <v>15</v>
      </c>
      <c r="F4000" s="86" t="s">
        <v>17</v>
      </c>
      <c r="G4000" s="88" t="s">
        <v>11679</v>
      </c>
      <c r="H4000" s="88" t="s">
        <v>11680</v>
      </c>
      <c r="I4000" s="88" t="s">
        <v>11681</v>
      </c>
      <c r="J4000" s="88" t="n">
        <v>0</v>
      </c>
      <c r="K4000" s="89" t="n">
        <v>0.175</v>
      </c>
      <c r="L4000" s="80" t="s">
        <v>873</v>
      </c>
      <c r="M4000" s="101" t="s">
        <v>15417</v>
      </c>
    </row>
    <row r="4001" customFormat="false" ht="18" hidden="false" customHeight="false" outlineLevel="0" collapsed="false">
      <c r="A4001" s="80" t="n">
        <v>4001</v>
      </c>
      <c r="B4001" s="81" t="s">
        <v>11682</v>
      </c>
      <c r="C4001" s="82" t="s">
        <v>11683</v>
      </c>
      <c r="D4001" s="84" t="s">
        <v>540</v>
      </c>
      <c r="E4001" s="85" t="s">
        <v>16</v>
      </c>
      <c r="F4001" s="86" t="s">
        <v>17</v>
      </c>
      <c r="G4001" s="87" t="n">
        <v>28000</v>
      </c>
      <c r="H4001" s="88" t="n">
        <v>0</v>
      </c>
      <c r="I4001" s="87" t="n">
        <v>6789</v>
      </c>
      <c r="J4001" s="88" t="n">
        <v>0</v>
      </c>
      <c r="K4001" s="89" t="n">
        <v>0.242</v>
      </c>
      <c r="L4001" s="80" t="s">
        <v>873</v>
      </c>
      <c r="M4001" s="101" t="s">
        <v>15417</v>
      </c>
    </row>
    <row r="4002" customFormat="false" ht="18" hidden="false" customHeight="false" outlineLevel="0" collapsed="false">
      <c r="A4002" s="80" t="n">
        <v>4002</v>
      </c>
      <c r="B4002" s="81" t="s">
        <v>11684</v>
      </c>
      <c r="C4002" s="82" t="s">
        <v>11685</v>
      </c>
      <c r="D4002" s="84" t="s">
        <v>540</v>
      </c>
      <c r="E4002" s="85" t="s">
        <v>16</v>
      </c>
      <c r="F4002" s="86" t="s">
        <v>17</v>
      </c>
      <c r="G4002" s="88" t="s">
        <v>3649</v>
      </c>
      <c r="H4002" s="87" t="n">
        <v>67192</v>
      </c>
      <c r="I4002" s="87" t="n">
        <v>22800</v>
      </c>
      <c r="J4002" s="88" t="n">
        <v>0</v>
      </c>
      <c r="K4002" s="89" t="n">
        <v>0.068</v>
      </c>
      <c r="L4002" s="80" t="s">
        <v>873</v>
      </c>
      <c r="M4002" s="101" t="s">
        <v>15417</v>
      </c>
    </row>
    <row r="4003" customFormat="false" ht="18" hidden="false" customHeight="false" outlineLevel="0" collapsed="false">
      <c r="A4003" s="80" t="n">
        <v>4003</v>
      </c>
      <c r="B4003" s="81" t="s">
        <v>11686</v>
      </c>
      <c r="C4003" s="82" t="s">
        <v>11687</v>
      </c>
      <c r="D4003" s="84" t="s">
        <v>540</v>
      </c>
      <c r="E4003" s="85" t="s">
        <v>9</v>
      </c>
      <c r="F4003" s="91" t="s">
        <v>18</v>
      </c>
      <c r="G4003" s="87" t="n">
        <v>43975</v>
      </c>
      <c r="H4003" s="87" t="n">
        <v>11891</v>
      </c>
      <c r="I4003" s="87" t="n">
        <v>40217</v>
      </c>
      <c r="J4003" s="88" t="n">
        <v>0</v>
      </c>
      <c r="K4003" s="96" t="n">
        <v>0.72</v>
      </c>
      <c r="L4003" s="80" t="s">
        <v>873</v>
      </c>
      <c r="M4003" s="101" t="s">
        <v>15417</v>
      </c>
    </row>
    <row r="4004" customFormat="false" ht="18" hidden="false" customHeight="false" outlineLevel="0" collapsed="false">
      <c r="A4004" s="80" t="n">
        <v>4004</v>
      </c>
      <c r="B4004" s="81" t="s">
        <v>11688</v>
      </c>
      <c r="C4004" s="82" t="s">
        <v>11689</v>
      </c>
      <c r="D4004" s="84" t="s">
        <v>540</v>
      </c>
      <c r="E4004" s="85" t="s">
        <v>9</v>
      </c>
      <c r="F4004" s="91" t="s">
        <v>18</v>
      </c>
      <c r="G4004" s="87" t="n">
        <v>43975</v>
      </c>
      <c r="H4004" s="87" t="n">
        <v>11891</v>
      </c>
      <c r="I4004" s="87" t="n">
        <v>41156</v>
      </c>
      <c r="J4004" s="88" t="n">
        <v>0</v>
      </c>
      <c r="K4004" s="96" t="n">
        <v>0.737</v>
      </c>
      <c r="L4004" s="80" t="s">
        <v>873</v>
      </c>
      <c r="M4004" s="101" t="s">
        <v>15417</v>
      </c>
    </row>
    <row r="4005" customFormat="false" ht="15" hidden="false" customHeight="false" outlineLevel="0" collapsed="false">
      <c r="A4005" s="80" t="n">
        <v>4005</v>
      </c>
      <c r="B4005" s="81" t="s">
        <v>11690</v>
      </c>
      <c r="C4005" s="82" t="s">
        <v>11691</v>
      </c>
      <c r="D4005" s="84" t="s">
        <v>540</v>
      </c>
      <c r="E4005" s="85" t="s">
        <v>11</v>
      </c>
      <c r="F4005" s="86" t="s">
        <v>17</v>
      </c>
      <c r="G4005" s="88" t="s">
        <v>11692</v>
      </c>
      <c r="H4005" s="87" t="n">
        <v>94727</v>
      </c>
      <c r="I4005" s="88" t="s">
        <v>11693</v>
      </c>
      <c r="J4005" s="88" t="n">
        <v>0</v>
      </c>
      <c r="K4005" s="94" t="n">
        <v>0.305</v>
      </c>
      <c r="L4005" s="80" t="s">
        <v>873</v>
      </c>
      <c r="M4005" s="101" t="s">
        <v>15417</v>
      </c>
    </row>
    <row r="4006" customFormat="false" ht="27" hidden="false" customHeight="false" outlineLevel="0" collapsed="false">
      <c r="A4006" s="80" t="n">
        <v>4006</v>
      </c>
      <c r="B4006" s="81" t="s">
        <v>11694</v>
      </c>
      <c r="C4006" s="82" t="s">
        <v>11695</v>
      </c>
      <c r="D4006" s="84" t="s">
        <v>540</v>
      </c>
      <c r="E4006" s="85" t="s">
        <v>10</v>
      </c>
      <c r="F4006" s="91" t="s">
        <v>18</v>
      </c>
      <c r="G4006" s="87" t="n">
        <v>16000</v>
      </c>
      <c r="H4006" s="88" t="n">
        <v>0</v>
      </c>
      <c r="I4006" s="87" t="n">
        <v>15068</v>
      </c>
      <c r="J4006" s="88" t="n">
        <v>0</v>
      </c>
      <c r="K4006" s="92" t="n">
        <v>0.942</v>
      </c>
      <c r="L4006" s="80" t="s">
        <v>873</v>
      </c>
      <c r="M4006" s="101" t="s">
        <v>15417</v>
      </c>
    </row>
    <row r="4007" customFormat="false" ht="18" hidden="false" customHeight="false" outlineLevel="0" collapsed="false">
      <c r="A4007" s="80" t="n">
        <v>4007</v>
      </c>
      <c r="B4007" s="81" t="s">
        <v>11696</v>
      </c>
      <c r="C4007" s="82" t="s">
        <v>11697</v>
      </c>
      <c r="D4007" s="84" t="s">
        <v>540</v>
      </c>
      <c r="E4007" s="85" t="s">
        <v>10</v>
      </c>
      <c r="F4007" s="91" t="s">
        <v>18</v>
      </c>
      <c r="G4007" s="87" t="n">
        <v>16000</v>
      </c>
      <c r="H4007" s="88" t="n">
        <v>0</v>
      </c>
      <c r="I4007" s="87" t="n">
        <v>8807</v>
      </c>
      <c r="J4007" s="88" t="n">
        <v>0</v>
      </c>
      <c r="K4007" s="96" t="n">
        <v>0.55</v>
      </c>
      <c r="L4007" s="80" t="s">
        <v>873</v>
      </c>
      <c r="M4007" s="101" t="s">
        <v>15417</v>
      </c>
    </row>
    <row r="4008" customFormat="false" ht="18" hidden="false" customHeight="false" outlineLevel="0" collapsed="false">
      <c r="A4008" s="80" t="n">
        <v>4008</v>
      </c>
      <c r="B4008" s="81" t="s">
        <v>11698</v>
      </c>
      <c r="C4008" s="82" t="s">
        <v>11699</v>
      </c>
      <c r="D4008" s="84" t="s">
        <v>540</v>
      </c>
      <c r="E4008" s="85" t="s">
        <v>12</v>
      </c>
      <c r="F4008" s="93" t="s">
        <v>881</v>
      </c>
      <c r="G4008" s="88" t="s">
        <v>11700</v>
      </c>
      <c r="H4008" s="88" t="n">
        <v>0</v>
      </c>
      <c r="I4008" s="88" t="s">
        <v>11701</v>
      </c>
      <c r="J4008" s="88" t="n">
        <v>0</v>
      </c>
      <c r="K4008" s="92" t="n">
        <v>0.979</v>
      </c>
      <c r="L4008" s="80" t="s">
        <v>873</v>
      </c>
      <c r="M4008" s="101" t="s">
        <v>15417</v>
      </c>
    </row>
    <row r="4009" customFormat="false" ht="18" hidden="false" customHeight="false" outlineLevel="0" collapsed="false">
      <c r="A4009" s="80" t="n">
        <v>4009</v>
      </c>
      <c r="B4009" s="81" t="s">
        <v>11702</v>
      </c>
      <c r="C4009" s="82" t="s">
        <v>11703</v>
      </c>
      <c r="D4009" s="84" t="s">
        <v>541</v>
      </c>
      <c r="E4009" s="85" t="s">
        <v>9</v>
      </c>
      <c r="F4009" s="93" t="s">
        <v>881</v>
      </c>
      <c r="G4009" s="88" t="s">
        <v>11178</v>
      </c>
      <c r="H4009" s="87" t="n">
        <v>47086</v>
      </c>
      <c r="I4009" s="88" t="s">
        <v>11704</v>
      </c>
      <c r="J4009" s="87" t="n">
        <v>29948</v>
      </c>
      <c r="K4009" s="96" t="n">
        <v>0.56</v>
      </c>
      <c r="L4009" s="80" t="s">
        <v>873</v>
      </c>
      <c r="M4009" s="101" t="s">
        <v>15417</v>
      </c>
    </row>
    <row r="4010" customFormat="false" ht="18" hidden="false" customHeight="false" outlineLevel="0" collapsed="false">
      <c r="A4010" s="80" t="n">
        <v>4010</v>
      </c>
      <c r="B4010" s="81" t="s">
        <v>11705</v>
      </c>
      <c r="C4010" s="82" t="s">
        <v>11706</v>
      </c>
      <c r="D4010" s="84" t="s">
        <v>541</v>
      </c>
      <c r="E4010" s="85" t="s">
        <v>9</v>
      </c>
      <c r="F4010" s="93" t="s">
        <v>881</v>
      </c>
      <c r="G4010" s="88" t="s">
        <v>11178</v>
      </c>
      <c r="H4010" s="87" t="n">
        <v>47086</v>
      </c>
      <c r="I4010" s="88" t="s">
        <v>11707</v>
      </c>
      <c r="J4010" s="87" t="n">
        <v>40915</v>
      </c>
      <c r="K4010" s="92" t="n">
        <v>0.931</v>
      </c>
      <c r="L4010" s="80" t="s">
        <v>873</v>
      </c>
      <c r="M4010" s="101" t="s">
        <v>15417</v>
      </c>
    </row>
    <row r="4011" customFormat="false" ht="18" hidden="false" customHeight="false" outlineLevel="0" collapsed="false">
      <c r="A4011" s="80" t="n">
        <v>4011</v>
      </c>
      <c r="B4011" s="81" t="s">
        <v>11708</v>
      </c>
      <c r="C4011" s="82" t="s">
        <v>11709</v>
      </c>
      <c r="D4011" s="84" t="s">
        <v>541</v>
      </c>
      <c r="E4011" s="85" t="s">
        <v>14</v>
      </c>
      <c r="F4011" s="86" t="s">
        <v>17</v>
      </c>
      <c r="G4011" s="87" t="n">
        <v>90000</v>
      </c>
      <c r="H4011" s="88" t="n">
        <v>0</v>
      </c>
      <c r="I4011" s="87" t="n">
        <v>78980</v>
      </c>
      <c r="J4011" s="88" t="n">
        <v>0</v>
      </c>
      <c r="K4011" s="92" t="n">
        <v>0.878</v>
      </c>
      <c r="L4011" s="80" t="s">
        <v>873</v>
      </c>
      <c r="M4011" s="101" t="s">
        <v>15417</v>
      </c>
    </row>
    <row r="4012" customFormat="false" ht="15" hidden="false" customHeight="false" outlineLevel="0" collapsed="false">
      <c r="A4012" s="80" t="n">
        <v>4012</v>
      </c>
      <c r="B4012" s="81" t="s">
        <v>11710</v>
      </c>
      <c r="C4012" s="82" t="s">
        <v>11711</v>
      </c>
      <c r="D4012" s="84" t="s">
        <v>542</v>
      </c>
      <c r="E4012" s="85" t="s">
        <v>16</v>
      </c>
      <c r="F4012" s="86" t="s">
        <v>17</v>
      </c>
      <c r="G4012" s="87" t="n">
        <v>27925</v>
      </c>
      <c r="H4012" s="87" t="n">
        <v>27923</v>
      </c>
      <c r="I4012" s="87" t="n">
        <v>27894</v>
      </c>
      <c r="J4012" s="88" t="n">
        <v>0</v>
      </c>
      <c r="K4012" s="94" t="n">
        <v>0.499</v>
      </c>
      <c r="L4012" s="80" t="s">
        <v>873</v>
      </c>
      <c r="M4012" s="101" t="s">
        <v>15417</v>
      </c>
    </row>
    <row r="4013" customFormat="false" ht="15" hidden="false" customHeight="false" outlineLevel="0" collapsed="false">
      <c r="A4013" s="80" t="n">
        <v>4013</v>
      </c>
      <c r="B4013" s="81" t="s">
        <v>11712</v>
      </c>
      <c r="C4013" s="82" t="s">
        <v>11713</v>
      </c>
      <c r="D4013" s="84" t="s">
        <v>542</v>
      </c>
      <c r="E4013" s="85" t="s">
        <v>11</v>
      </c>
      <c r="F4013" s="93" t="s">
        <v>881</v>
      </c>
      <c r="G4013" s="88" t="s">
        <v>11714</v>
      </c>
      <c r="H4013" s="88" t="s">
        <v>11715</v>
      </c>
      <c r="I4013" s="88" t="s">
        <v>11716</v>
      </c>
      <c r="J4013" s="88" t="s">
        <v>11717</v>
      </c>
      <c r="K4013" s="92" t="n">
        <v>0.904</v>
      </c>
      <c r="L4013" s="80" t="s">
        <v>873</v>
      </c>
      <c r="M4013" s="101" t="s">
        <v>15417</v>
      </c>
    </row>
    <row r="4014" customFormat="false" ht="15" hidden="false" customHeight="false" outlineLevel="0" collapsed="false">
      <c r="A4014" s="80" t="n">
        <v>4014</v>
      </c>
      <c r="B4014" s="81" t="s">
        <v>11718</v>
      </c>
      <c r="C4014" s="82" t="s">
        <v>11719</v>
      </c>
      <c r="D4014" s="84" t="s">
        <v>542</v>
      </c>
      <c r="E4014" s="85" t="s">
        <v>9</v>
      </c>
      <c r="F4014" s="86" t="s">
        <v>17</v>
      </c>
      <c r="G4014" s="88" t="s">
        <v>11720</v>
      </c>
      <c r="H4014" s="87" t="n">
        <v>53232</v>
      </c>
      <c r="I4014" s="87" t="n">
        <v>77749</v>
      </c>
      <c r="J4014" s="87" t="n">
        <v>12597</v>
      </c>
      <c r="K4014" s="94" t="n">
        <v>0.301</v>
      </c>
      <c r="L4014" s="80" t="s">
        <v>873</v>
      </c>
      <c r="M4014" s="101" t="s">
        <v>15417</v>
      </c>
    </row>
    <row r="4015" customFormat="false" ht="15" hidden="false" customHeight="false" outlineLevel="0" collapsed="false">
      <c r="A4015" s="80" t="n">
        <v>4015</v>
      </c>
      <c r="B4015" s="81" t="s">
        <v>11721</v>
      </c>
      <c r="C4015" s="82" t="s">
        <v>11722</v>
      </c>
      <c r="D4015" s="84" t="s">
        <v>542</v>
      </c>
      <c r="E4015" s="85" t="s">
        <v>9</v>
      </c>
      <c r="F4015" s="86" t="s">
        <v>17</v>
      </c>
      <c r="G4015" s="88" t="s">
        <v>11720</v>
      </c>
      <c r="H4015" s="87" t="n">
        <v>53438</v>
      </c>
      <c r="I4015" s="88" t="s">
        <v>11723</v>
      </c>
      <c r="J4015" s="87" t="n">
        <v>12597</v>
      </c>
      <c r="K4015" s="94" t="n">
        <v>0.436</v>
      </c>
      <c r="L4015" s="80" t="s">
        <v>873</v>
      </c>
      <c r="M4015" s="101" t="s">
        <v>15417</v>
      </c>
    </row>
    <row r="4016" customFormat="false" ht="18" hidden="false" customHeight="false" outlineLevel="0" collapsed="false">
      <c r="A4016" s="80" t="n">
        <v>4016</v>
      </c>
      <c r="B4016" s="81" t="s">
        <v>11724</v>
      </c>
      <c r="C4016" s="82" t="s">
        <v>11725</v>
      </c>
      <c r="D4016" s="84" t="s">
        <v>542</v>
      </c>
      <c r="E4016" s="85" t="s">
        <v>9</v>
      </c>
      <c r="F4016" s="86" t="s">
        <v>17</v>
      </c>
      <c r="G4016" s="88" t="s">
        <v>11726</v>
      </c>
      <c r="H4016" s="87" t="n">
        <v>21321</v>
      </c>
      <c r="I4016" s="87" t="n">
        <v>73500</v>
      </c>
      <c r="J4016" s="88" t="n">
        <v>0</v>
      </c>
      <c r="K4016" s="96" t="n">
        <v>0.555</v>
      </c>
      <c r="L4016" s="80" t="s">
        <v>873</v>
      </c>
      <c r="M4016" s="101" t="s">
        <v>15417</v>
      </c>
    </row>
    <row r="4017" customFormat="false" ht="18" hidden="false" customHeight="false" outlineLevel="0" collapsed="false">
      <c r="A4017" s="80" t="n">
        <v>4017</v>
      </c>
      <c r="B4017" s="81" t="s">
        <v>11727</v>
      </c>
      <c r="C4017" s="82" t="s">
        <v>11728</v>
      </c>
      <c r="D4017" s="84" t="s">
        <v>542</v>
      </c>
      <c r="E4017" s="85" t="s">
        <v>16</v>
      </c>
      <c r="F4017" s="86" t="s">
        <v>17</v>
      </c>
      <c r="G4017" s="88" t="s">
        <v>886</v>
      </c>
      <c r="H4017" s="88" t="s">
        <v>887</v>
      </c>
      <c r="I4017" s="88" t="n">
        <v>750</v>
      </c>
      <c r="J4017" s="88" t="n">
        <v>0</v>
      </c>
      <c r="K4017" s="89" t="n">
        <v>0.003</v>
      </c>
      <c r="L4017" s="80" t="s">
        <v>873</v>
      </c>
      <c r="M4017" s="101" t="s">
        <v>15417</v>
      </c>
    </row>
    <row r="4018" customFormat="false" ht="15" hidden="false" customHeight="false" outlineLevel="0" collapsed="false">
      <c r="A4018" s="80" t="n">
        <v>4018</v>
      </c>
      <c r="B4018" s="81" t="s">
        <v>11729</v>
      </c>
      <c r="C4018" s="82" t="s">
        <v>11730</v>
      </c>
      <c r="D4018" s="84" t="s">
        <v>542</v>
      </c>
      <c r="E4018" s="85" t="s">
        <v>16</v>
      </c>
      <c r="F4018" s="86" t="s">
        <v>17</v>
      </c>
      <c r="G4018" s="88" t="s">
        <v>11731</v>
      </c>
      <c r="H4018" s="88" t="s">
        <v>11732</v>
      </c>
      <c r="I4018" s="88" t="n">
        <v>250</v>
      </c>
      <c r="J4018" s="88" t="n">
        <v>0</v>
      </c>
      <c r="K4018" s="89" t="n">
        <v>0.001</v>
      </c>
      <c r="L4018" s="80" t="s">
        <v>873</v>
      </c>
      <c r="M4018" s="101" t="s">
        <v>15417</v>
      </c>
    </row>
    <row r="4019" customFormat="false" ht="27" hidden="false" customHeight="false" outlineLevel="0" collapsed="false">
      <c r="A4019" s="80" t="n">
        <v>4019</v>
      </c>
      <c r="B4019" s="81" t="s">
        <v>11733</v>
      </c>
      <c r="C4019" s="82" t="s">
        <v>11734</v>
      </c>
      <c r="D4019" s="84" t="s">
        <v>542</v>
      </c>
      <c r="E4019" s="85" t="s">
        <v>16</v>
      </c>
      <c r="F4019" s="86" t="s">
        <v>17</v>
      </c>
      <c r="G4019" s="88" t="s">
        <v>11735</v>
      </c>
      <c r="H4019" s="88" t="s">
        <v>11736</v>
      </c>
      <c r="I4019" s="88" t="n">
        <v>250</v>
      </c>
      <c r="J4019" s="87" t="n">
        <v>49300</v>
      </c>
      <c r="K4019" s="89" t="n">
        <v>0.186</v>
      </c>
      <c r="L4019" s="80" t="s">
        <v>873</v>
      </c>
      <c r="M4019" s="101" t="s">
        <v>15417</v>
      </c>
    </row>
    <row r="4020" customFormat="false" ht="18" hidden="false" customHeight="false" outlineLevel="0" collapsed="false">
      <c r="A4020" s="80" t="n">
        <v>4020</v>
      </c>
      <c r="B4020" s="81" t="s">
        <v>11737</v>
      </c>
      <c r="C4020" s="82" t="s">
        <v>11738</v>
      </c>
      <c r="D4020" s="84" t="s">
        <v>542</v>
      </c>
      <c r="E4020" s="85" t="s">
        <v>16</v>
      </c>
      <c r="F4020" s="86" t="s">
        <v>17</v>
      </c>
      <c r="G4020" s="88" t="s">
        <v>886</v>
      </c>
      <c r="H4020" s="88" t="s">
        <v>1232</v>
      </c>
      <c r="I4020" s="88" t="n">
        <v>0</v>
      </c>
      <c r="J4020" s="88" t="n">
        <v>0</v>
      </c>
      <c r="K4020" s="89" t="n">
        <v>0</v>
      </c>
      <c r="L4020" s="80" t="s">
        <v>873</v>
      </c>
      <c r="M4020" s="101" t="s">
        <v>15417</v>
      </c>
    </row>
    <row r="4021" customFormat="false" ht="15" hidden="false" customHeight="false" outlineLevel="0" collapsed="false">
      <c r="A4021" s="80" t="n">
        <v>4021</v>
      </c>
      <c r="B4021" s="81" t="s">
        <v>11739</v>
      </c>
      <c r="C4021" s="82" t="s">
        <v>11740</v>
      </c>
      <c r="D4021" s="84" t="s">
        <v>542</v>
      </c>
      <c r="E4021" s="85" t="s">
        <v>10</v>
      </c>
      <c r="F4021" s="93" t="s">
        <v>881</v>
      </c>
      <c r="G4021" s="87" t="n">
        <v>15910</v>
      </c>
      <c r="H4021" s="87" t="n">
        <v>9990</v>
      </c>
      <c r="I4021" s="87" t="n">
        <v>15250</v>
      </c>
      <c r="J4021" s="87" t="n">
        <v>9862</v>
      </c>
      <c r="K4021" s="92" t="n">
        <v>0.97</v>
      </c>
      <c r="L4021" s="80" t="s">
        <v>873</v>
      </c>
      <c r="M4021" s="101" t="s">
        <v>15417</v>
      </c>
    </row>
    <row r="4022" customFormat="false" ht="18" hidden="false" customHeight="false" outlineLevel="0" collapsed="false">
      <c r="A4022" s="80" t="n">
        <v>4022</v>
      </c>
      <c r="B4022" s="81" t="s">
        <v>11741</v>
      </c>
      <c r="C4022" s="82" t="s">
        <v>11742</v>
      </c>
      <c r="D4022" s="84" t="s">
        <v>542</v>
      </c>
      <c r="E4022" s="85" t="s">
        <v>10</v>
      </c>
      <c r="F4022" s="93" t="s">
        <v>881</v>
      </c>
      <c r="G4022" s="87" t="n">
        <v>15910</v>
      </c>
      <c r="H4022" s="87" t="n">
        <v>9990</v>
      </c>
      <c r="I4022" s="87" t="n">
        <v>15000</v>
      </c>
      <c r="J4022" s="87" t="n">
        <v>9862</v>
      </c>
      <c r="K4022" s="92" t="n">
        <v>0.96</v>
      </c>
      <c r="L4022" s="80" t="s">
        <v>873</v>
      </c>
      <c r="M4022" s="101" t="s">
        <v>15417</v>
      </c>
    </row>
    <row r="4023" customFormat="false" ht="15" hidden="false" customHeight="false" outlineLevel="0" collapsed="false">
      <c r="A4023" s="80" t="n">
        <v>4023</v>
      </c>
      <c r="B4023" s="81" t="s">
        <v>11743</v>
      </c>
      <c r="C4023" s="82" t="s">
        <v>11744</v>
      </c>
      <c r="D4023" s="84" t="s">
        <v>543</v>
      </c>
      <c r="E4023" s="85" t="s">
        <v>16</v>
      </c>
      <c r="F4023" s="86" t="s">
        <v>17</v>
      </c>
      <c r="G4023" s="87" t="n">
        <v>28000</v>
      </c>
      <c r="H4023" s="88" t="n">
        <v>0</v>
      </c>
      <c r="I4023" s="87" t="n">
        <v>3978</v>
      </c>
      <c r="J4023" s="88" t="n">
        <v>0</v>
      </c>
      <c r="K4023" s="89" t="n">
        <v>0.142</v>
      </c>
      <c r="L4023" s="80" t="s">
        <v>873</v>
      </c>
      <c r="M4023" s="101" t="s">
        <v>15417</v>
      </c>
    </row>
    <row r="4024" customFormat="false" ht="18" hidden="false" customHeight="false" outlineLevel="0" collapsed="false">
      <c r="A4024" s="80" t="n">
        <v>4024</v>
      </c>
      <c r="B4024" s="81" t="s">
        <v>11745</v>
      </c>
      <c r="C4024" s="82" t="s">
        <v>11746</v>
      </c>
      <c r="D4024" s="84" t="s">
        <v>543</v>
      </c>
      <c r="E4024" s="85" t="s">
        <v>9</v>
      </c>
      <c r="F4024" s="86" t="s">
        <v>17</v>
      </c>
      <c r="G4024" s="87" t="n">
        <v>51594</v>
      </c>
      <c r="H4024" s="87" t="n">
        <v>11437</v>
      </c>
      <c r="I4024" s="87" t="n">
        <v>23731</v>
      </c>
      <c r="J4024" s="87" t="n">
        <v>4596</v>
      </c>
      <c r="K4024" s="94" t="n">
        <v>0.449</v>
      </c>
      <c r="L4024" s="80" t="s">
        <v>873</v>
      </c>
      <c r="M4024" s="101" t="s">
        <v>15417</v>
      </c>
    </row>
    <row r="4025" customFormat="false" ht="18" hidden="false" customHeight="false" outlineLevel="0" collapsed="false">
      <c r="A4025" s="80" t="n">
        <v>4025</v>
      </c>
      <c r="B4025" s="81" t="s">
        <v>11747</v>
      </c>
      <c r="C4025" s="82" t="s">
        <v>11748</v>
      </c>
      <c r="D4025" s="84" t="s">
        <v>543</v>
      </c>
      <c r="E4025" s="85" t="s">
        <v>10</v>
      </c>
      <c r="F4025" s="93" t="s">
        <v>881</v>
      </c>
      <c r="G4025" s="87" t="n">
        <v>15910</v>
      </c>
      <c r="H4025" s="87" t="n">
        <v>9990</v>
      </c>
      <c r="I4025" s="87" t="n">
        <v>14478</v>
      </c>
      <c r="J4025" s="87" t="n">
        <v>9510</v>
      </c>
      <c r="K4025" s="92" t="n">
        <v>0.926</v>
      </c>
      <c r="L4025" s="80" t="s">
        <v>873</v>
      </c>
      <c r="M4025" s="101" t="s">
        <v>15417</v>
      </c>
    </row>
    <row r="4026" customFormat="false" ht="27" hidden="false" customHeight="false" outlineLevel="0" collapsed="false">
      <c r="A4026" s="80" t="n">
        <v>4026</v>
      </c>
      <c r="B4026" s="81" t="s">
        <v>11749</v>
      </c>
      <c r="C4026" s="82" t="s">
        <v>11750</v>
      </c>
      <c r="D4026" s="84" t="s">
        <v>543</v>
      </c>
      <c r="E4026" s="85" t="s">
        <v>10</v>
      </c>
      <c r="F4026" s="93" t="s">
        <v>881</v>
      </c>
      <c r="G4026" s="87" t="n">
        <v>15910</v>
      </c>
      <c r="H4026" s="87" t="n">
        <v>9990</v>
      </c>
      <c r="I4026" s="87" t="n">
        <v>12590</v>
      </c>
      <c r="J4026" s="87" t="n">
        <v>9510</v>
      </c>
      <c r="K4026" s="92" t="n">
        <v>0.853</v>
      </c>
      <c r="L4026" s="80" t="s">
        <v>873</v>
      </c>
      <c r="M4026" s="101" t="s">
        <v>15417</v>
      </c>
    </row>
    <row r="4027" customFormat="false" ht="18" hidden="false" customHeight="false" outlineLevel="0" collapsed="false">
      <c r="A4027" s="80" t="n">
        <v>4027</v>
      </c>
      <c r="B4027" s="81" t="s">
        <v>11751</v>
      </c>
      <c r="C4027" s="82" t="s">
        <v>11752</v>
      </c>
      <c r="D4027" s="84" t="s">
        <v>543</v>
      </c>
      <c r="E4027" s="85" t="s">
        <v>10</v>
      </c>
      <c r="F4027" s="93" t="s">
        <v>881</v>
      </c>
      <c r="G4027" s="87" t="n">
        <v>15910</v>
      </c>
      <c r="H4027" s="87" t="n">
        <v>9990</v>
      </c>
      <c r="I4027" s="87" t="n">
        <v>15312</v>
      </c>
      <c r="J4027" s="87" t="n">
        <v>9510</v>
      </c>
      <c r="K4027" s="92" t="n">
        <v>0.958</v>
      </c>
      <c r="L4027" s="80" t="s">
        <v>873</v>
      </c>
      <c r="M4027" s="101" t="s">
        <v>15417</v>
      </c>
    </row>
    <row r="4028" customFormat="false" ht="18" hidden="false" customHeight="false" outlineLevel="0" collapsed="false">
      <c r="A4028" s="80" t="n">
        <v>4028</v>
      </c>
      <c r="B4028" s="81" t="s">
        <v>11753</v>
      </c>
      <c r="C4028" s="82" t="s">
        <v>11754</v>
      </c>
      <c r="D4028" s="84" t="s">
        <v>544</v>
      </c>
      <c r="E4028" s="85" t="s">
        <v>16</v>
      </c>
      <c r="F4028" s="86" t="s">
        <v>17</v>
      </c>
      <c r="G4028" s="87" t="n">
        <v>27884</v>
      </c>
      <c r="H4028" s="88" t="n">
        <v>0</v>
      </c>
      <c r="I4028" s="87" t="n">
        <v>7964</v>
      </c>
      <c r="J4028" s="88" t="n">
        <v>0</v>
      </c>
      <c r="K4028" s="94" t="n">
        <v>0.286</v>
      </c>
      <c r="L4028" s="80" t="s">
        <v>873</v>
      </c>
      <c r="M4028" s="101" t="s">
        <v>15417</v>
      </c>
    </row>
    <row r="4029" customFormat="false" ht="18" hidden="false" customHeight="false" outlineLevel="0" collapsed="false">
      <c r="A4029" s="80" t="n">
        <v>4029</v>
      </c>
      <c r="B4029" s="81" t="s">
        <v>11755</v>
      </c>
      <c r="C4029" s="82" t="s">
        <v>11756</v>
      </c>
      <c r="D4029" s="84" t="s">
        <v>544</v>
      </c>
      <c r="E4029" s="85" t="s">
        <v>9</v>
      </c>
      <c r="F4029" s="91" t="s">
        <v>18</v>
      </c>
      <c r="G4029" s="87" t="n">
        <v>39154</v>
      </c>
      <c r="H4029" s="87" t="n">
        <v>9338</v>
      </c>
      <c r="I4029" s="87" t="n">
        <v>30934</v>
      </c>
      <c r="J4029" s="87" t="n">
        <v>5190</v>
      </c>
      <c r="K4029" s="96" t="n">
        <v>0.745</v>
      </c>
      <c r="L4029" s="80" t="s">
        <v>873</v>
      </c>
      <c r="M4029" s="101" t="s">
        <v>15417</v>
      </c>
    </row>
    <row r="4030" customFormat="false" ht="15" hidden="false" customHeight="false" outlineLevel="0" collapsed="false">
      <c r="A4030" s="80" t="n">
        <v>4030</v>
      </c>
      <c r="B4030" s="81" t="s">
        <v>11757</v>
      </c>
      <c r="C4030" s="82" t="s">
        <v>11758</v>
      </c>
      <c r="D4030" s="84" t="s">
        <v>544</v>
      </c>
      <c r="E4030" s="85" t="s">
        <v>9</v>
      </c>
      <c r="F4030" s="86" t="s">
        <v>17</v>
      </c>
      <c r="G4030" s="88" t="s">
        <v>11759</v>
      </c>
      <c r="H4030" s="87" t="n">
        <v>43112</v>
      </c>
      <c r="I4030" s="87" t="n">
        <v>17049</v>
      </c>
      <c r="J4030" s="88" t="n">
        <v>0</v>
      </c>
      <c r="K4030" s="89" t="n">
        <v>0.075</v>
      </c>
      <c r="L4030" s="80" t="s">
        <v>873</v>
      </c>
      <c r="M4030" s="101" t="s">
        <v>15417</v>
      </c>
    </row>
    <row r="4031" customFormat="false" ht="18" hidden="false" customHeight="false" outlineLevel="0" collapsed="false">
      <c r="A4031" s="80" t="n">
        <v>4031</v>
      </c>
      <c r="B4031" s="81" t="s">
        <v>11760</v>
      </c>
      <c r="C4031" s="82" t="s">
        <v>11761</v>
      </c>
      <c r="D4031" s="84" t="s">
        <v>544</v>
      </c>
      <c r="E4031" s="85" t="s">
        <v>9</v>
      </c>
      <c r="F4031" s="93" t="s">
        <v>881</v>
      </c>
      <c r="G4031" s="88" t="s">
        <v>11762</v>
      </c>
      <c r="H4031" s="87" t="n">
        <v>31599</v>
      </c>
      <c r="I4031" s="87" t="n">
        <v>70681</v>
      </c>
      <c r="J4031" s="87" t="n">
        <v>7356</v>
      </c>
      <c r="K4031" s="94" t="n">
        <v>0.495</v>
      </c>
      <c r="L4031" s="80" t="s">
        <v>873</v>
      </c>
      <c r="M4031" s="101" t="s">
        <v>15417</v>
      </c>
    </row>
    <row r="4032" customFormat="false" ht="18" hidden="false" customHeight="false" outlineLevel="0" collapsed="false">
      <c r="A4032" s="80" t="n">
        <v>4032</v>
      </c>
      <c r="B4032" s="81" t="s">
        <v>11763</v>
      </c>
      <c r="C4032" s="82" t="s">
        <v>11764</v>
      </c>
      <c r="D4032" s="84" t="s">
        <v>544</v>
      </c>
      <c r="E4032" s="85" t="s">
        <v>16</v>
      </c>
      <c r="F4032" s="86" t="s">
        <v>17</v>
      </c>
      <c r="G4032" s="88" t="s">
        <v>886</v>
      </c>
      <c r="H4032" s="88" t="s">
        <v>887</v>
      </c>
      <c r="I4032" s="88" t="n">
        <v>250</v>
      </c>
      <c r="J4032" s="88" t="n">
        <v>0</v>
      </c>
      <c r="K4032" s="89" t="n">
        <v>0.001</v>
      </c>
      <c r="L4032" s="80" t="s">
        <v>873</v>
      </c>
      <c r="M4032" s="101" t="s">
        <v>15417</v>
      </c>
    </row>
    <row r="4033" customFormat="false" ht="18" hidden="false" customHeight="false" outlineLevel="0" collapsed="false">
      <c r="A4033" s="80" t="n">
        <v>4033</v>
      </c>
      <c r="B4033" s="81" t="s">
        <v>11765</v>
      </c>
      <c r="C4033" s="82" t="s">
        <v>11766</v>
      </c>
      <c r="D4033" s="84" t="s">
        <v>544</v>
      </c>
      <c r="E4033" s="85" t="s">
        <v>16</v>
      </c>
      <c r="F4033" s="86" t="s">
        <v>17</v>
      </c>
      <c r="G4033" s="88" t="s">
        <v>886</v>
      </c>
      <c r="H4033" s="88" t="s">
        <v>887</v>
      </c>
      <c r="I4033" s="88" t="n">
        <v>250</v>
      </c>
      <c r="J4033" s="88" t="n">
        <v>0</v>
      </c>
      <c r="K4033" s="89" t="n">
        <v>0.001</v>
      </c>
      <c r="L4033" s="80" t="s">
        <v>873</v>
      </c>
      <c r="M4033" s="101" t="s">
        <v>15417</v>
      </c>
    </row>
    <row r="4034" customFormat="false" ht="15" hidden="false" customHeight="false" outlineLevel="0" collapsed="false">
      <c r="A4034" s="80" t="n">
        <v>4034</v>
      </c>
      <c r="B4034" s="81" t="s">
        <v>11767</v>
      </c>
      <c r="C4034" s="82" t="s">
        <v>11768</v>
      </c>
      <c r="D4034" s="84" t="s">
        <v>544</v>
      </c>
      <c r="E4034" s="85" t="s">
        <v>11</v>
      </c>
      <c r="F4034" s="86" t="s">
        <v>17</v>
      </c>
      <c r="G4034" s="88" t="s">
        <v>4275</v>
      </c>
      <c r="H4034" s="88" t="n">
        <v>0</v>
      </c>
      <c r="I4034" s="87" t="n">
        <v>78444</v>
      </c>
      <c r="J4034" s="88" t="n">
        <v>0</v>
      </c>
      <c r="K4034" s="96" t="n">
        <v>0.784</v>
      </c>
      <c r="L4034" s="80" t="s">
        <v>873</v>
      </c>
      <c r="M4034" s="101" t="s">
        <v>15417</v>
      </c>
    </row>
    <row r="4035" customFormat="false" ht="18" hidden="false" customHeight="false" outlineLevel="0" collapsed="false">
      <c r="A4035" s="80" t="n">
        <v>4035</v>
      </c>
      <c r="B4035" s="81" t="s">
        <v>11769</v>
      </c>
      <c r="C4035" s="82" t="s">
        <v>11770</v>
      </c>
      <c r="D4035" s="84" t="s">
        <v>545</v>
      </c>
      <c r="E4035" s="85" t="s">
        <v>16</v>
      </c>
      <c r="F4035" s="86" t="s">
        <v>17</v>
      </c>
      <c r="G4035" s="87" t="n">
        <v>28000</v>
      </c>
      <c r="H4035" s="88" t="n">
        <v>0</v>
      </c>
      <c r="I4035" s="87" t="n">
        <v>5370</v>
      </c>
      <c r="J4035" s="88" t="n">
        <v>0</v>
      </c>
      <c r="K4035" s="89" t="n">
        <v>0.192</v>
      </c>
      <c r="L4035" s="80" t="s">
        <v>873</v>
      </c>
      <c r="M4035" s="101" t="s">
        <v>15417</v>
      </c>
    </row>
    <row r="4036" customFormat="false" ht="15" hidden="false" customHeight="false" outlineLevel="0" collapsed="false">
      <c r="A4036" s="80" t="n">
        <v>4036</v>
      </c>
      <c r="B4036" s="81" t="s">
        <v>11771</v>
      </c>
      <c r="C4036" s="82" t="s">
        <v>11772</v>
      </c>
      <c r="D4036" s="84" t="s">
        <v>545</v>
      </c>
      <c r="E4036" s="85" t="s">
        <v>9</v>
      </c>
      <c r="F4036" s="91" t="s">
        <v>18</v>
      </c>
      <c r="G4036" s="87" t="n">
        <v>43975</v>
      </c>
      <c r="H4036" s="87" t="n">
        <v>11891</v>
      </c>
      <c r="I4036" s="87" t="n">
        <v>40910</v>
      </c>
      <c r="J4036" s="88" t="n">
        <v>0</v>
      </c>
      <c r="K4036" s="96" t="n">
        <v>0.732</v>
      </c>
      <c r="L4036" s="80" t="s">
        <v>873</v>
      </c>
      <c r="M4036" s="101" t="s">
        <v>15417</v>
      </c>
    </row>
    <row r="4037" customFormat="false" ht="15" hidden="false" customHeight="false" outlineLevel="0" collapsed="false">
      <c r="A4037" s="80" t="n">
        <v>4037</v>
      </c>
      <c r="B4037" s="81" t="s">
        <v>11773</v>
      </c>
      <c r="C4037" s="82" t="s">
        <v>11774</v>
      </c>
      <c r="D4037" s="84" t="s">
        <v>545</v>
      </c>
      <c r="E4037" s="85" t="s">
        <v>16</v>
      </c>
      <c r="F4037" s="86" t="s">
        <v>17</v>
      </c>
      <c r="G4037" s="87" t="n">
        <v>59305</v>
      </c>
      <c r="H4037" s="87" t="n">
        <v>88883</v>
      </c>
      <c r="I4037" s="87" t="n">
        <v>19067</v>
      </c>
      <c r="J4037" s="87" t="n">
        <v>22147</v>
      </c>
      <c r="K4037" s="94" t="n">
        <v>0.278</v>
      </c>
      <c r="L4037" s="80" t="s">
        <v>873</v>
      </c>
      <c r="M4037" s="101" t="s">
        <v>15417</v>
      </c>
    </row>
    <row r="4038" customFormat="false" ht="15" hidden="false" customHeight="false" outlineLevel="0" collapsed="false">
      <c r="A4038" s="80" t="n">
        <v>4038</v>
      </c>
      <c r="B4038" s="81" t="s">
        <v>11775</v>
      </c>
      <c r="C4038" s="82" t="s">
        <v>11776</v>
      </c>
      <c r="D4038" s="84" t="s">
        <v>546</v>
      </c>
      <c r="E4038" s="85" t="s">
        <v>16</v>
      </c>
      <c r="F4038" s="86" t="s">
        <v>17</v>
      </c>
      <c r="G4038" s="87" t="n">
        <v>27925</v>
      </c>
      <c r="H4038" s="87" t="n">
        <v>27923</v>
      </c>
      <c r="I4038" s="87" t="n">
        <v>2200</v>
      </c>
      <c r="J4038" s="87" t="n">
        <v>12942</v>
      </c>
      <c r="K4038" s="94" t="n">
        <v>0.271</v>
      </c>
      <c r="L4038" s="80" t="s">
        <v>873</v>
      </c>
      <c r="M4038" s="101" t="s">
        <v>15417</v>
      </c>
    </row>
    <row r="4039" customFormat="false" ht="18" hidden="false" customHeight="false" outlineLevel="0" collapsed="false">
      <c r="A4039" s="80" t="n">
        <v>4039</v>
      </c>
      <c r="B4039" s="81" t="s">
        <v>11777</v>
      </c>
      <c r="C4039" s="82" t="s">
        <v>11778</v>
      </c>
      <c r="D4039" s="84" t="s">
        <v>546</v>
      </c>
      <c r="E4039" s="85" t="s">
        <v>9</v>
      </c>
      <c r="F4039" s="93" t="s">
        <v>881</v>
      </c>
      <c r="G4039" s="88" t="s">
        <v>11178</v>
      </c>
      <c r="H4039" s="87" t="n">
        <v>47086</v>
      </c>
      <c r="I4039" s="88" t="s">
        <v>11779</v>
      </c>
      <c r="J4039" s="87" t="n">
        <v>42946</v>
      </c>
      <c r="K4039" s="92" t="n">
        <v>0.97</v>
      </c>
      <c r="L4039" s="80" t="s">
        <v>873</v>
      </c>
      <c r="M4039" s="101" t="s">
        <v>15417</v>
      </c>
    </row>
    <row r="4040" customFormat="false" ht="15" hidden="false" customHeight="false" outlineLevel="0" collapsed="false">
      <c r="A4040" s="80" t="n">
        <v>4040</v>
      </c>
      <c r="B4040" s="81" t="s">
        <v>11780</v>
      </c>
      <c r="C4040" s="82" t="s">
        <v>11781</v>
      </c>
      <c r="D4040" s="84" t="s">
        <v>546</v>
      </c>
      <c r="E4040" s="85" t="s">
        <v>10</v>
      </c>
      <c r="F4040" s="93" t="s">
        <v>881</v>
      </c>
      <c r="G4040" s="87" t="n">
        <v>16669</v>
      </c>
      <c r="H4040" s="87" t="n">
        <v>10097</v>
      </c>
      <c r="I4040" s="87" t="n">
        <v>15533</v>
      </c>
      <c r="J4040" s="87" t="n">
        <v>9584</v>
      </c>
      <c r="K4040" s="92" t="n">
        <v>0.938</v>
      </c>
      <c r="L4040" s="80" t="s">
        <v>873</v>
      </c>
      <c r="M4040" s="101" t="s">
        <v>15417</v>
      </c>
    </row>
    <row r="4041" customFormat="false" ht="18" hidden="false" customHeight="false" outlineLevel="0" collapsed="false">
      <c r="A4041" s="80" t="n">
        <v>4041</v>
      </c>
      <c r="B4041" s="81" t="s">
        <v>11782</v>
      </c>
      <c r="C4041" s="82" t="s">
        <v>11783</v>
      </c>
      <c r="D4041" s="84" t="s">
        <v>546</v>
      </c>
      <c r="E4041" s="85" t="s">
        <v>9</v>
      </c>
      <c r="F4041" s="93" t="s">
        <v>881</v>
      </c>
      <c r="G4041" s="88" t="s">
        <v>11178</v>
      </c>
      <c r="H4041" s="87" t="n">
        <v>47086</v>
      </c>
      <c r="I4041" s="88" t="s">
        <v>11784</v>
      </c>
      <c r="J4041" s="87" t="n">
        <v>34168</v>
      </c>
      <c r="K4041" s="92" t="n">
        <v>0.812</v>
      </c>
      <c r="L4041" s="80" t="s">
        <v>873</v>
      </c>
      <c r="M4041" s="101" t="s">
        <v>15417</v>
      </c>
    </row>
    <row r="4042" customFormat="false" ht="18" hidden="false" customHeight="false" outlineLevel="0" collapsed="false">
      <c r="A4042" s="80" t="n">
        <v>4042</v>
      </c>
      <c r="B4042" s="81" t="s">
        <v>11785</v>
      </c>
      <c r="C4042" s="82" t="s">
        <v>11786</v>
      </c>
      <c r="D4042" s="84" t="s">
        <v>546</v>
      </c>
      <c r="E4042" s="85" t="s">
        <v>9</v>
      </c>
      <c r="F4042" s="93" t="s">
        <v>881</v>
      </c>
      <c r="G4042" s="88" t="s">
        <v>11178</v>
      </c>
      <c r="H4042" s="87" t="n">
        <v>47086</v>
      </c>
      <c r="I4042" s="88" t="s">
        <v>11787</v>
      </c>
      <c r="J4042" s="87" t="n">
        <v>42570</v>
      </c>
      <c r="K4042" s="92" t="n">
        <v>0.971</v>
      </c>
      <c r="L4042" s="80" t="s">
        <v>873</v>
      </c>
      <c r="M4042" s="101" t="s">
        <v>15417</v>
      </c>
    </row>
    <row r="4043" customFormat="false" ht="18" hidden="false" customHeight="false" outlineLevel="0" collapsed="false">
      <c r="A4043" s="80" t="n">
        <v>4043</v>
      </c>
      <c r="B4043" s="81" t="s">
        <v>11788</v>
      </c>
      <c r="C4043" s="82" t="s">
        <v>11789</v>
      </c>
      <c r="D4043" s="84" t="s">
        <v>546</v>
      </c>
      <c r="E4043" s="85" t="s">
        <v>9</v>
      </c>
      <c r="F4043" s="93" t="s">
        <v>881</v>
      </c>
      <c r="G4043" s="87" t="n">
        <v>85627</v>
      </c>
      <c r="H4043" s="87" t="n">
        <v>15994</v>
      </c>
      <c r="I4043" s="87" t="n">
        <v>83529</v>
      </c>
      <c r="J4043" s="87" t="n">
        <v>13140</v>
      </c>
      <c r="K4043" s="92" t="n">
        <v>0.951</v>
      </c>
      <c r="L4043" s="80" t="s">
        <v>873</v>
      </c>
      <c r="M4043" s="101" t="s">
        <v>15417</v>
      </c>
    </row>
    <row r="4044" customFormat="false" ht="18" hidden="false" customHeight="false" outlineLevel="0" collapsed="false">
      <c r="A4044" s="80" t="n">
        <v>4044</v>
      </c>
      <c r="B4044" s="81" t="s">
        <v>11790</v>
      </c>
      <c r="C4044" s="82" t="s">
        <v>11791</v>
      </c>
      <c r="D4044" s="84" t="s">
        <v>546</v>
      </c>
      <c r="E4044" s="85" t="s">
        <v>9</v>
      </c>
      <c r="F4044" s="93" t="s">
        <v>881</v>
      </c>
      <c r="G4044" s="87" t="n">
        <v>85627</v>
      </c>
      <c r="H4044" s="87" t="n">
        <v>15994</v>
      </c>
      <c r="I4044" s="87" t="n">
        <v>83012</v>
      </c>
      <c r="J4044" s="87" t="n">
        <v>13046</v>
      </c>
      <c r="K4044" s="92" t="n">
        <v>0.945</v>
      </c>
      <c r="L4044" s="80" t="s">
        <v>873</v>
      </c>
      <c r="M4044" s="101" t="s">
        <v>15417</v>
      </c>
    </row>
    <row r="4045" customFormat="false" ht="18" hidden="false" customHeight="false" outlineLevel="0" collapsed="false">
      <c r="A4045" s="80" t="n">
        <v>4045</v>
      </c>
      <c r="B4045" s="81" t="s">
        <v>11792</v>
      </c>
      <c r="C4045" s="82" t="s">
        <v>11793</v>
      </c>
      <c r="D4045" s="84" t="s">
        <v>546</v>
      </c>
      <c r="E4045" s="85" t="s">
        <v>9</v>
      </c>
      <c r="F4045" s="93" t="s">
        <v>881</v>
      </c>
      <c r="G4045" s="87" t="n">
        <v>85627</v>
      </c>
      <c r="H4045" s="87" t="n">
        <v>15994</v>
      </c>
      <c r="I4045" s="87" t="n">
        <v>82525</v>
      </c>
      <c r="J4045" s="87" t="n">
        <v>12886</v>
      </c>
      <c r="K4045" s="92" t="n">
        <v>0.939</v>
      </c>
      <c r="L4045" s="80" t="s">
        <v>873</v>
      </c>
      <c r="M4045" s="101" t="s">
        <v>15417</v>
      </c>
    </row>
    <row r="4046" customFormat="false" ht="18" hidden="false" customHeight="false" outlineLevel="0" collapsed="false">
      <c r="A4046" s="80" t="n">
        <v>4046</v>
      </c>
      <c r="B4046" s="81" t="s">
        <v>11794</v>
      </c>
      <c r="C4046" s="82" t="s">
        <v>11795</v>
      </c>
      <c r="D4046" s="84" t="s">
        <v>546</v>
      </c>
      <c r="E4046" s="85" t="s">
        <v>16</v>
      </c>
      <c r="F4046" s="86" t="s">
        <v>17</v>
      </c>
      <c r="G4046" s="88" t="s">
        <v>886</v>
      </c>
      <c r="H4046" s="88" t="s">
        <v>1232</v>
      </c>
      <c r="I4046" s="88" t="n">
        <v>132</v>
      </c>
      <c r="J4046" s="88" t="n">
        <v>0</v>
      </c>
      <c r="K4046" s="89" t="n">
        <v>0</v>
      </c>
      <c r="L4046" s="80" t="s">
        <v>873</v>
      </c>
      <c r="M4046" s="101" t="s">
        <v>15417</v>
      </c>
    </row>
    <row r="4047" customFormat="false" ht="18" hidden="false" customHeight="false" outlineLevel="0" collapsed="false">
      <c r="A4047" s="80" t="n">
        <v>4047</v>
      </c>
      <c r="B4047" s="81" t="s">
        <v>11796</v>
      </c>
      <c r="C4047" s="82" t="s">
        <v>11797</v>
      </c>
      <c r="D4047" s="84" t="s">
        <v>546</v>
      </c>
      <c r="E4047" s="85" t="s">
        <v>16</v>
      </c>
      <c r="F4047" s="86" t="s">
        <v>17</v>
      </c>
      <c r="G4047" s="88" t="s">
        <v>886</v>
      </c>
      <c r="H4047" s="88" t="s">
        <v>1232</v>
      </c>
      <c r="I4047" s="88" t="n">
        <v>132</v>
      </c>
      <c r="J4047" s="88" t="n">
        <v>0</v>
      </c>
      <c r="K4047" s="89" t="n">
        <v>0</v>
      </c>
      <c r="L4047" s="80" t="s">
        <v>873</v>
      </c>
      <c r="M4047" s="101" t="s">
        <v>15417</v>
      </c>
    </row>
    <row r="4048" customFormat="false" ht="18" hidden="false" customHeight="false" outlineLevel="0" collapsed="false">
      <c r="A4048" s="80" t="n">
        <v>4048</v>
      </c>
      <c r="B4048" s="81" t="s">
        <v>11798</v>
      </c>
      <c r="C4048" s="82" t="s">
        <v>11799</v>
      </c>
      <c r="D4048" s="84" t="s">
        <v>546</v>
      </c>
      <c r="E4048" s="85" t="s">
        <v>11</v>
      </c>
      <c r="F4048" s="93" t="s">
        <v>881</v>
      </c>
      <c r="G4048" s="88" t="s">
        <v>11800</v>
      </c>
      <c r="H4048" s="88" t="s">
        <v>11801</v>
      </c>
      <c r="I4048" s="88" t="s">
        <v>11802</v>
      </c>
      <c r="J4048" s="87" t="n">
        <v>65845</v>
      </c>
      <c r="K4048" s="94" t="n">
        <v>0.473</v>
      </c>
      <c r="L4048" s="80" t="s">
        <v>873</v>
      </c>
      <c r="M4048" s="101" t="s">
        <v>15417</v>
      </c>
    </row>
    <row r="4049" customFormat="false" ht="27" hidden="false" customHeight="false" outlineLevel="0" collapsed="false">
      <c r="A4049" s="80" t="n">
        <v>4049</v>
      </c>
      <c r="B4049" s="81" t="s">
        <v>11803</v>
      </c>
      <c r="C4049" s="82" t="s">
        <v>11804</v>
      </c>
      <c r="D4049" s="84" t="s">
        <v>547</v>
      </c>
      <c r="E4049" s="85" t="s">
        <v>16</v>
      </c>
      <c r="F4049" s="86" t="s">
        <v>17</v>
      </c>
      <c r="G4049" s="87" t="n">
        <v>28000</v>
      </c>
      <c r="H4049" s="88" t="n">
        <v>0</v>
      </c>
      <c r="I4049" s="88" t="n">
        <v>10</v>
      </c>
      <c r="J4049" s="88" t="n">
        <v>0</v>
      </c>
      <c r="K4049" s="89" t="n">
        <v>0</v>
      </c>
      <c r="L4049" s="80" t="s">
        <v>873</v>
      </c>
      <c r="M4049" s="101" t="s">
        <v>15417</v>
      </c>
    </row>
    <row r="4050" customFormat="false" ht="18" hidden="false" customHeight="false" outlineLevel="0" collapsed="false">
      <c r="A4050" s="80" t="n">
        <v>4050</v>
      </c>
      <c r="B4050" s="81" t="s">
        <v>11805</v>
      </c>
      <c r="C4050" s="82" t="s">
        <v>11806</v>
      </c>
      <c r="D4050" s="84" t="s">
        <v>547</v>
      </c>
      <c r="E4050" s="85" t="s">
        <v>9</v>
      </c>
      <c r="F4050" s="93" t="s">
        <v>881</v>
      </c>
      <c r="G4050" s="88" t="s">
        <v>11807</v>
      </c>
      <c r="H4050" s="87" t="n">
        <v>52475</v>
      </c>
      <c r="I4050" s="88" t="s">
        <v>11808</v>
      </c>
      <c r="J4050" s="87" t="n">
        <v>52470</v>
      </c>
      <c r="K4050" s="92" t="n">
        <v>0.976</v>
      </c>
      <c r="L4050" s="80" t="s">
        <v>873</v>
      </c>
      <c r="M4050" s="101" t="s">
        <v>15417</v>
      </c>
    </row>
    <row r="4051" customFormat="false" ht="18" hidden="false" customHeight="false" outlineLevel="0" collapsed="false">
      <c r="A4051" s="80" t="n">
        <v>4051</v>
      </c>
      <c r="B4051" s="81" t="s">
        <v>11809</v>
      </c>
      <c r="C4051" s="82" t="s">
        <v>11810</v>
      </c>
      <c r="D4051" s="84" t="s">
        <v>547</v>
      </c>
      <c r="E4051" s="85" t="s">
        <v>9</v>
      </c>
      <c r="F4051" s="93" t="s">
        <v>881</v>
      </c>
      <c r="G4051" s="87" t="n">
        <v>76250</v>
      </c>
      <c r="H4051" s="87" t="n">
        <v>23487</v>
      </c>
      <c r="I4051" s="87" t="n">
        <v>74485</v>
      </c>
      <c r="J4051" s="87" t="n">
        <v>23470</v>
      </c>
      <c r="K4051" s="92" t="n">
        <v>0.982</v>
      </c>
      <c r="L4051" s="80" t="s">
        <v>873</v>
      </c>
      <c r="M4051" s="101" t="s">
        <v>15417</v>
      </c>
    </row>
    <row r="4052" customFormat="false" ht="18" hidden="false" customHeight="false" outlineLevel="0" collapsed="false">
      <c r="A4052" s="80" t="n">
        <v>4052</v>
      </c>
      <c r="B4052" s="81" t="s">
        <v>11811</v>
      </c>
      <c r="C4052" s="82" t="s">
        <v>11812</v>
      </c>
      <c r="D4052" s="84" t="s">
        <v>547</v>
      </c>
      <c r="E4052" s="85" t="s">
        <v>16</v>
      </c>
      <c r="F4052" s="86" t="s">
        <v>17</v>
      </c>
      <c r="G4052" s="88" t="s">
        <v>886</v>
      </c>
      <c r="H4052" s="88" t="s">
        <v>887</v>
      </c>
      <c r="I4052" s="88" t="n">
        <v>521</v>
      </c>
      <c r="J4052" s="87" t="n">
        <v>80675</v>
      </c>
      <c r="K4052" s="94" t="n">
        <v>0.305</v>
      </c>
      <c r="L4052" s="80" t="s">
        <v>873</v>
      </c>
      <c r="M4052" s="101" t="s">
        <v>15417</v>
      </c>
    </row>
    <row r="4053" customFormat="false" ht="18" hidden="false" customHeight="false" outlineLevel="0" collapsed="false">
      <c r="A4053" s="80" t="n">
        <v>4053</v>
      </c>
      <c r="B4053" s="81" t="s">
        <v>11813</v>
      </c>
      <c r="C4053" s="82" t="s">
        <v>11814</v>
      </c>
      <c r="D4053" s="84" t="s">
        <v>547</v>
      </c>
      <c r="E4053" s="85" t="s">
        <v>16</v>
      </c>
      <c r="F4053" s="86" t="s">
        <v>17</v>
      </c>
      <c r="G4053" s="88" t="s">
        <v>886</v>
      </c>
      <c r="H4053" s="88" t="s">
        <v>887</v>
      </c>
      <c r="I4053" s="87" t="n">
        <v>51496</v>
      </c>
      <c r="J4053" s="87" t="n">
        <v>80389</v>
      </c>
      <c r="K4053" s="94" t="n">
        <v>0.495</v>
      </c>
      <c r="L4053" s="80" t="s">
        <v>873</v>
      </c>
      <c r="M4053" s="101" t="s">
        <v>15417</v>
      </c>
    </row>
    <row r="4054" customFormat="false" ht="18" hidden="false" customHeight="false" outlineLevel="0" collapsed="false">
      <c r="A4054" s="80" t="n">
        <v>4054</v>
      </c>
      <c r="B4054" s="81" t="s">
        <v>11815</v>
      </c>
      <c r="C4054" s="82" t="s">
        <v>11816</v>
      </c>
      <c r="D4054" s="84" t="s">
        <v>547</v>
      </c>
      <c r="E4054" s="85" t="s">
        <v>16</v>
      </c>
      <c r="F4054" s="86" t="s">
        <v>17</v>
      </c>
      <c r="G4054" s="88" t="s">
        <v>886</v>
      </c>
      <c r="H4054" s="88" t="s">
        <v>887</v>
      </c>
      <c r="I4054" s="87" t="n">
        <v>58202</v>
      </c>
      <c r="J4054" s="87" t="n">
        <v>80393</v>
      </c>
      <c r="K4054" s="96" t="n">
        <v>0.52</v>
      </c>
      <c r="L4054" s="80" t="s">
        <v>873</v>
      </c>
      <c r="M4054" s="101" t="s">
        <v>15417</v>
      </c>
    </row>
    <row r="4055" customFormat="false" ht="18" hidden="false" customHeight="false" outlineLevel="0" collapsed="false">
      <c r="A4055" s="80" t="n">
        <v>4055</v>
      </c>
      <c r="B4055" s="81" t="s">
        <v>11817</v>
      </c>
      <c r="C4055" s="82" t="s">
        <v>11818</v>
      </c>
      <c r="D4055" s="84" t="s">
        <v>547</v>
      </c>
      <c r="E4055" s="85" t="s">
        <v>16</v>
      </c>
      <c r="F4055" s="86" t="s">
        <v>17</v>
      </c>
      <c r="G4055" s="88" t="s">
        <v>886</v>
      </c>
      <c r="H4055" s="88" t="s">
        <v>887</v>
      </c>
      <c r="I4055" s="88" t="n">
        <v>260</v>
      </c>
      <c r="J4055" s="87" t="n">
        <v>80319</v>
      </c>
      <c r="K4055" s="94" t="n">
        <v>0.302</v>
      </c>
      <c r="L4055" s="80" t="s">
        <v>873</v>
      </c>
      <c r="M4055" s="101" t="s">
        <v>15417</v>
      </c>
    </row>
    <row r="4056" customFormat="false" ht="18" hidden="false" customHeight="false" outlineLevel="0" collapsed="false">
      <c r="A4056" s="80" t="n">
        <v>4056</v>
      </c>
      <c r="B4056" s="81" t="s">
        <v>11819</v>
      </c>
      <c r="C4056" s="82" t="s">
        <v>11820</v>
      </c>
      <c r="D4056" s="84" t="s">
        <v>547</v>
      </c>
      <c r="E4056" s="85" t="s">
        <v>16</v>
      </c>
      <c r="F4056" s="86" t="s">
        <v>17</v>
      </c>
      <c r="G4056" s="88" t="s">
        <v>886</v>
      </c>
      <c r="H4056" s="88" t="s">
        <v>887</v>
      </c>
      <c r="I4056" s="87" t="n">
        <v>6515</v>
      </c>
      <c r="J4056" s="87" t="n">
        <v>81278</v>
      </c>
      <c r="K4056" s="94" t="n">
        <v>0.329</v>
      </c>
      <c r="L4056" s="80" t="s">
        <v>873</v>
      </c>
      <c r="M4056" s="101" t="s">
        <v>15417</v>
      </c>
    </row>
    <row r="4057" customFormat="false" ht="18" hidden="false" customHeight="false" outlineLevel="0" collapsed="false">
      <c r="A4057" s="80" t="n">
        <v>4057</v>
      </c>
      <c r="B4057" s="81" t="s">
        <v>11821</v>
      </c>
      <c r="C4057" s="82" t="s">
        <v>11822</v>
      </c>
      <c r="D4057" s="84" t="s">
        <v>547</v>
      </c>
      <c r="E4057" s="85" t="s">
        <v>16</v>
      </c>
      <c r="F4057" s="86" t="s">
        <v>17</v>
      </c>
      <c r="G4057" s="88" t="s">
        <v>886</v>
      </c>
      <c r="H4057" s="88" t="s">
        <v>887</v>
      </c>
      <c r="I4057" s="87" t="n">
        <v>10682</v>
      </c>
      <c r="J4057" s="87" t="n">
        <v>81342</v>
      </c>
      <c r="K4057" s="94" t="n">
        <v>0.345</v>
      </c>
      <c r="L4057" s="80" t="s">
        <v>873</v>
      </c>
      <c r="M4057" s="101" t="s">
        <v>15417</v>
      </c>
    </row>
    <row r="4058" customFormat="false" ht="15" hidden="false" customHeight="false" outlineLevel="0" collapsed="false">
      <c r="A4058" s="80" t="n">
        <v>4058</v>
      </c>
      <c r="B4058" s="81" t="s">
        <v>11823</v>
      </c>
      <c r="C4058" s="82" t="s">
        <v>11824</v>
      </c>
      <c r="D4058" s="84" t="s">
        <v>548</v>
      </c>
      <c r="E4058" s="85" t="s">
        <v>16</v>
      </c>
      <c r="F4058" s="86" t="s">
        <v>17</v>
      </c>
      <c r="G4058" s="87" t="n">
        <v>27925</v>
      </c>
      <c r="H4058" s="87" t="n">
        <v>27923</v>
      </c>
      <c r="I4058" s="87" t="n">
        <v>2213</v>
      </c>
      <c r="J4058" s="88" t="n">
        <v>0</v>
      </c>
      <c r="K4058" s="89" t="n">
        <v>0.04</v>
      </c>
      <c r="L4058" s="80" t="s">
        <v>873</v>
      </c>
      <c r="M4058" s="101" t="s">
        <v>15417</v>
      </c>
    </row>
    <row r="4059" customFormat="false" ht="15" hidden="false" customHeight="false" outlineLevel="0" collapsed="false">
      <c r="A4059" s="80" t="n">
        <v>4059</v>
      </c>
      <c r="B4059" s="81" t="s">
        <v>11825</v>
      </c>
      <c r="C4059" s="82" t="s">
        <v>11826</v>
      </c>
      <c r="D4059" s="84" t="s">
        <v>548</v>
      </c>
      <c r="E4059" s="85" t="s">
        <v>16</v>
      </c>
      <c r="F4059" s="86" t="s">
        <v>17</v>
      </c>
      <c r="G4059" s="88" t="s">
        <v>11827</v>
      </c>
      <c r="H4059" s="88" t="s">
        <v>11828</v>
      </c>
      <c r="I4059" s="88" t="s">
        <v>11829</v>
      </c>
      <c r="J4059" s="88" t="n">
        <v>0</v>
      </c>
      <c r="K4059" s="89" t="n">
        <v>0.133</v>
      </c>
      <c r="L4059" s="80" t="s">
        <v>873</v>
      </c>
      <c r="M4059" s="101" t="s">
        <v>15417</v>
      </c>
    </row>
    <row r="4060" customFormat="false" ht="15" hidden="false" customHeight="false" outlineLevel="0" collapsed="false">
      <c r="A4060" s="80" t="n">
        <v>4060</v>
      </c>
      <c r="B4060" s="81" t="s">
        <v>11830</v>
      </c>
      <c r="C4060" s="82" t="s">
        <v>11831</v>
      </c>
      <c r="D4060" s="84" t="s">
        <v>548</v>
      </c>
      <c r="E4060" s="85" t="s">
        <v>9</v>
      </c>
      <c r="F4060" s="93" t="s">
        <v>881</v>
      </c>
      <c r="G4060" s="88" t="s">
        <v>11178</v>
      </c>
      <c r="H4060" s="87" t="n">
        <v>47086</v>
      </c>
      <c r="I4060" s="88" t="s">
        <v>11832</v>
      </c>
      <c r="J4060" s="87" t="n">
        <v>36400</v>
      </c>
      <c r="K4060" s="92" t="n">
        <v>0.932</v>
      </c>
      <c r="L4060" s="80" t="s">
        <v>873</v>
      </c>
      <c r="M4060" s="101" t="s">
        <v>15417</v>
      </c>
    </row>
    <row r="4061" customFormat="false" ht="18" hidden="false" customHeight="false" outlineLevel="0" collapsed="false">
      <c r="A4061" s="80" t="n">
        <v>4061</v>
      </c>
      <c r="B4061" s="81" t="s">
        <v>11833</v>
      </c>
      <c r="C4061" s="82" t="s">
        <v>11834</v>
      </c>
      <c r="D4061" s="84" t="s">
        <v>548</v>
      </c>
      <c r="E4061" s="85" t="s">
        <v>16</v>
      </c>
      <c r="F4061" s="86" t="s">
        <v>17</v>
      </c>
      <c r="G4061" s="87" t="n">
        <v>61102</v>
      </c>
      <c r="H4061" s="87" t="n">
        <v>86184</v>
      </c>
      <c r="I4061" s="88" t="n">
        <v>0</v>
      </c>
      <c r="J4061" s="88" t="n">
        <v>0</v>
      </c>
      <c r="K4061" s="89" t="n">
        <v>0</v>
      </c>
      <c r="L4061" s="80" t="s">
        <v>873</v>
      </c>
      <c r="M4061" s="101" t="s">
        <v>15417</v>
      </c>
    </row>
    <row r="4062" customFormat="false" ht="18" hidden="false" customHeight="false" outlineLevel="0" collapsed="false">
      <c r="A4062" s="80" t="n">
        <v>4062</v>
      </c>
      <c r="B4062" s="81" t="s">
        <v>11835</v>
      </c>
      <c r="C4062" s="82" t="s">
        <v>11836</v>
      </c>
      <c r="D4062" s="84" t="s">
        <v>548</v>
      </c>
      <c r="E4062" s="85" t="s">
        <v>16</v>
      </c>
      <c r="F4062" s="86" t="s">
        <v>17</v>
      </c>
      <c r="G4062" s="88" t="s">
        <v>886</v>
      </c>
      <c r="H4062" s="88" t="s">
        <v>1232</v>
      </c>
      <c r="I4062" s="88" t="n">
        <v>0</v>
      </c>
      <c r="J4062" s="88" t="n">
        <v>0</v>
      </c>
      <c r="K4062" s="89" t="n">
        <v>0</v>
      </c>
      <c r="L4062" s="80" t="s">
        <v>873</v>
      </c>
      <c r="M4062" s="101" t="s">
        <v>15417</v>
      </c>
    </row>
    <row r="4063" customFormat="false" ht="18" hidden="false" customHeight="false" outlineLevel="0" collapsed="false">
      <c r="A4063" s="80" t="n">
        <v>4063</v>
      </c>
      <c r="B4063" s="81" t="s">
        <v>11837</v>
      </c>
      <c r="C4063" s="82" t="s">
        <v>11838</v>
      </c>
      <c r="D4063" s="84" t="s">
        <v>548</v>
      </c>
      <c r="E4063" s="85" t="s">
        <v>16</v>
      </c>
      <c r="F4063" s="86" t="s">
        <v>17</v>
      </c>
      <c r="G4063" s="88" t="s">
        <v>886</v>
      </c>
      <c r="H4063" s="88" t="s">
        <v>1232</v>
      </c>
      <c r="I4063" s="88" t="n">
        <v>0</v>
      </c>
      <c r="J4063" s="88" t="n">
        <v>0</v>
      </c>
      <c r="K4063" s="89" t="n">
        <v>0</v>
      </c>
      <c r="L4063" s="80" t="s">
        <v>873</v>
      </c>
      <c r="M4063" s="101" t="s">
        <v>15417</v>
      </c>
    </row>
    <row r="4064" customFormat="false" ht="18" hidden="false" customHeight="false" outlineLevel="0" collapsed="false">
      <c r="A4064" s="80" t="n">
        <v>4064</v>
      </c>
      <c r="B4064" s="81" t="s">
        <v>11839</v>
      </c>
      <c r="C4064" s="82" t="s">
        <v>11840</v>
      </c>
      <c r="D4064" s="84" t="s">
        <v>548</v>
      </c>
      <c r="E4064" s="85" t="s">
        <v>13</v>
      </c>
      <c r="F4064" s="86" t="s">
        <v>17</v>
      </c>
      <c r="G4064" s="88" t="s">
        <v>11841</v>
      </c>
      <c r="H4064" s="87" t="n">
        <v>81571</v>
      </c>
      <c r="I4064" s="88" t="s">
        <v>11842</v>
      </c>
      <c r="J4064" s="88" t="n">
        <v>0</v>
      </c>
      <c r="K4064" s="96" t="n">
        <v>0.67</v>
      </c>
      <c r="L4064" s="80" t="s">
        <v>873</v>
      </c>
      <c r="M4064" s="101" t="s">
        <v>15417</v>
      </c>
    </row>
    <row r="4065" customFormat="false" ht="15" hidden="false" customHeight="false" outlineLevel="0" collapsed="false">
      <c r="A4065" s="80" t="n">
        <v>4065</v>
      </c>
      <c r="B4065" s="81" t="s">
        <v>11843</v>
      </c>
      <c r="C4065" s="82" t="s">
        <v>11844</v>
      </c>
      <c r="D4065" s="84" t="s">
        <v>548</v>
      </c>
      <c r="E4065" s="85" t="s">
        <v>10</v>
      </c>
      <c r="F4065" s="93" t="s">
        <v>881</v>
      </c>
      <c r="G4065" s="87" t="n">
        <v>16669</v>
      </c>
      <c r="H4065" s="87" t="n">
        <v>10097</v>
      </c>
      <c r="I4065" s="87" t="n">
        <v>16642</v>
      </c>
      <c r="J4065" s="87" t="n">
        <v>9531</v>
      </c>
      <c r="K4065" s="92" t="n">
        <v>0.978</v>
      </c>
      <c r="L4065" s="80" t="s">
        <v>873</v>
      </c>
      <c r="M4065" s="101" t="s">
        <v>15417</v>
      </c>
    </row>
    <row r="4066" customFormat="false" ht="18" hidden="false" customHeight="false" outlineLevel="0" collapsed="false">
      <c r="A4066" s="80" t="n">
        <v>4066</v>
      </c>
      <c r="B4066" s="81" t="s">
        <v>11845</v>
      </c>
      <c r="C4066" s="82" t="s">
        <v>11846</v>
      </c>
      <c r="D4066" s="84" t="s">
        <v>549</v>
      </c>
      <c r="E4066" s="85" t="s">
        <v>9</v>
      </c>
      <c r="F4066" s="86" t="s">
        <v>17</v>
      </c>
      <c r="G4066" s="88" t="s">
        <v>10907</v>
      </c>
      <c r="H4066" s="87" t="n">
        <v>53205</v>
      </c>
      <c r="I4066" s="87" t="n">
        <v>4176</v>
      </c>
      <c r="J4066" s="87" t="n">
        <v>53199</v>
      </c>
      <c r="K4066" s="89" t="n">
        <v>0.192</v>
      </c>
      <c r="L4066" s="80" t="s">
        <v>873</v>
      </c>
      <c r="M4066" s="101" t="s">
        <v>15417</v>
      </c>
    </row>
    <row r="4067" customFormat="false" ht="15" hidden="false" customHeight="false" outlineLevel="0" collapsed="false">
      <c r="A4067" s="80" t="n">
        <v>4067</v>
      </c>
      <c r="B4067" s="81" t="s">
        <v>11847</v>
      </c>
      <c r="C4067" s="82" t="s">
        <v>11848</v>
      </c>
      <c r="D4067" s="84" t="s">
        <v>549</v>
      </c>
      <c r="E4067" s="85" t="s">
        <v>13</v>
      </c>
      <c r="F4067" s="93" t="s">
        <v>881</v>
      </c>
      <c r="G4067" s="88" t="s">
        <v>11849</v>
      </c>
      <c r="H4067" s="87" t="n">
        <v>60141</v>
      </c>
      <c r="I4067" s="88" t="s">
        <v>11850</v>
      </c>
      <c r="J4067" s="88" t="n">
        <v>0</v>
      </c>
      <c r="K4067" s="96" t="n">
        <v>0.523</v>
      </c>
      <c r="L4067" s="80" t="s">
        <v>873</v>
      </c>
      <c r="M4067" s="101" t="s">
        <v>15417</v>
      </c>
    </row>
    <row r="4068" customFormat="false" ht="15" hidden="false" customHeight="false" outlineLevel="0" collapsed="false">
      <c r="A4068" s="80" t="n">
        <v>4068</v>
      </c>
      <c r="B4068" s="81" t="s">
        <v>11851</v>
      </c>
      <c r="C4068" s="82" t="s">
        <v>11852</v>
      </c>
      <c r="D4068" s="84" t="s">
        <v>549</v>
      </c>
      <c r="E4068" s="85" t="s">
        <v>13</v>
      </c>
      <c r="F4068" s="93" t="s">
        <v>881</v>
      </c>
      <c r="G4068" s="87" t="n">
        <v>34312</v>
      </c>
      <c r="H4068" s="88" t="s">
        <v>11853</v>
      </c>
      <c r="I4068" s="87" t="n">
        <v>22000</v>
      </c>
      <c r="J4068" s="88" t="s">
        <v>11854</v>
      </c>
      <c r="K4068" s="92" t="n">
        <v>0.911</v>
      </c>
      <c r="L4068" s="80" t="s">
        <v>873</v>
      </c>
      <c r="M4068" s="101" t="s">
        <v>15417</v>
      </c>
    </row>
    <row r="4069" customFormat="false" ht="15" hidden="false" customHeight="false" outlineLevel="0" collapsed="false">
      <c r="A4069" s="80" t="n">
        <v>4069</v>
      </c>
      <c r="B4069" s="81" t="s">
        <v>11855</v>
      </c>
      <c r="C4069" s="82" t="s">
        <v>11856</v>
      </c>
      <c r="D4069" s="84" t="s">
        <v>549</v>
      </c>
      <c r="E4069" s="85" t="s">
        <v>13</v>
      </c>
      <c r="F4069" s="93" t="s">
        <v>881</v>
      </c>
      <c r="G4069" s="87" t="n">
        <v>50423</v>
      </c>
      <c r="H4069" s="88" t="s">
        <v>11857</v>
      </c>
      <c r="I4069" s="87" t="n">
        <v>24200</v>
      </c>
      <c r="J4069" s="88" t="s">
        <v>11858</v>
      </c>
      <c r="K4069" s="92" t="n">
        <v>0.82</v>
      </c>
      <c r="L4069" s="80" t="s">
        <v>873</v>
      </c>
      <c r="M4069" s="101" t="s">
        <v>15417</v>
      </c>
    </row>
    <row r="4070" customFormat="false" ht="18" hidden="false" customHeight="false" outlineLevel="0" collapsed="false">
      <c r="A4070" s="80" t="n">
        <v>4070</v>
      </c>
      <c r="B4070" s="81" t="s">
        <v>11859</v>
      </c>
      <c r="C4070" s="82" t="s">
        <v>11860</v>
      </c>
      <c r="D4070" s="84" t="s">
        <v>549</v>
      </c>
      <c r="E4070" s="85" t="s">
        <v>11</v>
      </c>
      <c r="F4070" s="93" t="s">
        <v>881</v>
      </c>
      <c r="G4070" s="88" t="s">
        <v>11861</v>
      </c>
      <c r="H4070" s="88" t="s">
        <v>11862</v>
      </c>
      <c r="I4070" s="88" t="s">
        <v>11863</v>
      </c>
      <c r="J4070" s="88" t="s">
        <v>11864</v>
      </c>
      <c r="K4070" s="92" t="n">
        <v>0.911</v>
      </c>
      <c r="L4070" s="80" t="s">
        <v>873</v>
      </c>
      <c r="M4070" s="101" t="s">
        <v>15417</v>
      </c>
    </row>
    <row r="4071" customFormat="false" ht="15" hidden="false" customHeight="false" outlineLevel="0" collapsed="false">
      <c r="A4071" s="80" t="n">
        <v>4071</v>
      </c>
      <c r="B4071" s="81" t="s">
        <v>11865</v>
      </c>
      <c r="C4071" s="82" t="s">
        <v>11866</v>
      </c>
      <c r="D4071" s="84" t="s">
        <v>549</v>
      </c>
      <c r="E4071" s="85" t="s">
        <v>13</v>
      </c>
      <c r="F4071" s="93" t="s">
        <v>881</v>
      </c>
      <c r="G4071" s="88" t="s">
        <v>11867</v>
      </c>
      <c r="H4071" s="88" t="s">
        <v>11868</v>
      </c>
      <c r="I4071" s="87" t="n">
        <v>61006</v>
      </c>
      <c r="J4071" s="88" t="s">
        <v>11869</v>
      </c>
      <c r="K4071" s="96" t="n">
        <v>0.779</v>
      </c>
      <c r="L4071" s="80" t="s">
        <v>873</v>
      </c>
      <c r="M4071" s="101" t="s">
        <v>15417</v>
      </c>
    </row>
    <row r="4072" customFormat="false" ht="15" hidden="false" customHeight="false" outlineLevel="0" collapsed="false">
      <c r="A4072" s="80" t="n">
        <v>4072</v>
      </c>
      <c r="B4072" s="81" t="s">
        <v>11870</v>
      </c>
      <c r="C4072" s="82" t="s">
        <v>11871</v>
      </c>
      <c r="D4072" s="84" t="s">
        <v>549</v>
      </c>
      <c r="E4072" s="85" t="s">
        <v>13</v>
      </c>
      <c r="F4072" s="93" t="s">
        <v>881</v>
      </c>
      <c r="G4072" s="88" t="s">
        <v>11872</v>
      </c>
      <c r="H4072" s="88" t="s">
        <v>11873</v>
      </c>
      <c r="I4072" s="87" t="n">
        <v>53508</v>
      </c>
      <c r="J4072" s="88" t="s">
        <v>11874</v>
      </c>
      <c r="K4072" s="96" t="n">
        <v>0.767</v>
      </c>
      <c r="L4072" s="80" t="s">
        <v>873</v>
      </c>
      <c r="M4072" s="101" t="s">
        <v>15417</v>
      </c>
    </row>
    <row r="4073" customFormat="false" ht="18" hidden="false" customHeight="false" outlineLevel="0" collapsed="false">
      <c r="A4073" s="80" t="n">
        <v>4073</v>
      </c>
      <c r="B4073" s="81" t="s">
        <v>11875</v>
      </c>
      <c r="C4073" s="82" t="s">
        <v>11876</v>
      </c>
      <c r="D4073" s="84" t="s">
        <v>549</v>
      </c>
      <c r="E4073" s="85" t="s">
        <v>11</v>
      </c>
      <c r="F4073" s="93" t="s">
        <v>881</v>
      </c>
      <c r="G4073" s="88" t="s">
        <v>8616</v>
      </c>
      <c r="H4073" s="88" t="n">
        <v>0</v>
      </c>
      <c r="I4073" s="88" t="s">
        <v>11877</v>
      </c>
      <c r="J4073" s="88" t="n">
        <v>0</v>
      </c>
      <c r="K4073" s="92" t="n">
        <v>0.903</v>
      </c>
      <c r="L4073" s="80" t="s">
        <v>873</v>
      </c>
      <c r="M4073" s="101" t="s">
        <v>15417</v>
      </c>
    </row>
    <row r="4074" customFormat="false" ht="27" hidden="false" customHeight="false" outlineLevel="0" collapsed="false">
      <c r="A4074" s="80" t="n">
        <v>4074</v>
      </c>
      <c r="B4074" s="81" t="s">
        <v>11878</v>
      </c>
      <c r="C4074" s="82" t="s">
        <v>11879</v>
      </c>
      <c r="D4074" s="84" t="s">
        <v>550</v>
      </c>
      <c r="E4074" s="85" t="s">
        <v>16</v>
      </c>
      <c r="F4074" s="86" t="s">
        <v>17</v>
      </c>
      <c r="G4074" s="87" t="n">
        <v>28000</v>
      </c>
      <c r="H4074" s="88" t="n">
        <v>0</v>
      </c>
      <c r="I4074" s="87" t="n">
        <v>5083</v>
      </c>
      <c r="J4074" s="88" t="n">
        <v>0</v>
      </c>
      <c r="K4074" s="89" t="n">
        <v>0.182</v>
      </c>
      <c r="L4074" s="80" t="s">
        <v>873</v>
      </c>
      <c r="M4074" s="101" t="s">
        <v>15417</v>
      </c>
    </row>
    <row r="4075" customFormat="false" ht="18" hidden="false" customHeight="false" outlineLevel="0" collapsed="false">
      <c r="A4075" s="80" t="n">
        <v>4075</v>
      </c>
      <c r="B4075" s="81" t="s">
        <v>11880</v>
      </c>
      <c r="C4075" s="82" t="s">
        <v>11881</v>
      </c>
      <c r="D4075" s="84" t="s">
        <v>550</v>
      </c>
      <c r="E4075" s="85" t="s">
        <v>11</v>
      </c>
      <c r="F4075" s="93" t="s">
        <v>881</v>
      </c>
      <c r="G4075" s="88" t="s">
        <v>11882</v>
      </c>
      <c r="H4075" s="87" t="n">
        <v>55834</v>
      </c>
      <c r="I4075" s="88" t="s">
        <v>11883</v>
      </c>
      <c r="J4075" s="87" t="n">
        <v>41064</v>
      </c>
      <c r="K4075" s="92" t="n">
        <v>0.927</v>
      </c>
      <c r="L4075" s="80" t="s">
        <v>873</v>
      </c>
      <c r="M4075" s="101" t="s">
        <v>15417</v>
      </c>
    </row>
    <row r="4076" customFormat="false" ht="18" hidden="false" customHeight="false" outlineLevel="0" collapsed="false">
      <c r="A4076" s="80" t="n">
        <v>4076</v>
      </c>
      <c r="B4076" s="81" t="s">
        <v>11884</v>
      </c>
      <c r="C4076" s="82" t="s">
        <v>11885</v>
      </c>
      <c r="D4076" s="84" t="s">
        <v>550</v>
      </c>
      <c r="E4076" s="85" t="s">
        <v>9</v>
      </c>
      <c r="F4076" s="93" t="s">
        <v>881</v>
      </c>
      <c r="G4076" s="88" t="s">
        <v>10907</v>
      </c>
      <c r="H4076" s="87" t="n">
        <v>53205</v>
      </c>
      <c r="I4076" s="88" t="s">
        <v>11886</v>
      </c>
      <c r="J4076" s="87" t="n">
        <v>29736</v>
      </c>
      <c r="K4076" s="92" t="n">
        <v>0.857</v>
      </c>
      <c r="L4076" s="80" t="s">
        <v>873</v>
      </c>
      <c r="M4076" s="101" t="s">
        <v>15417</v>
      </c>
    </row>
    <row r="4077" customFormat="false" ht="18" hidden="false" customHeight="false" outlineLevel="0" collapsed="false">
      <c r="A4077" s="80" t="n">
        <v>4077</v>
      </c>
      <c r="B4077" s="81" t="s">
        <v>11887</v>
      </c>
      <c r="C4077" s="82" t="s">
        <v>11888</v>
      </c>
      <c r="D4077" s="84" t="s">
        <v>550</v>
      </c>
      <c r="E4077" s="85" t="s">
        <v>9</v>
      </c>
      <c r="F4077" s="93" t="s">
        <v>881</v>
      </c>
      <c r="G4077" s="88" t="s">
        <v>11759</v>
      </c>
      <c r="H4077" s="87" t="n">
        <v>43112</v>
      </c>
      <c r="I4077" s="88" t="s">
        <v>11889</v>
      </c>
      <c r="J4077" s="87" t="n">
        <v>19187</v>
      </c>
      <c r="K4077" s="96" t="n">
        <v>0.737</v>
      </c>
      <c r="L4077" s="80" t="s">
        <v>873</v>
      </c>
      <c r="M4077" s="101" t="s">
        <v>15417</v>
      </c>
    </row>
    <row r="4078" customFormat="false" ht="18" hidden="false" customHeight="false" outlineLevel="0" collapsed="false">
      <c r="A4078" s="80" t="n">
        <v>4078</v>
      </c>
      <c r="B4078" s="81" t="s">
        <v>11890</v>
      </c>
      <c r="C4078" s="82" t="s">
        <v>11891</v>
      </c>
      <c r="D4078" s="84" t="s">
        <v>551</v>
      </c>
      <c r="E4078" s="85" t="s">
        <v>16</v>
      </c>
      <c r="F4078" s="86" t="s">
        <v>17</v>
      </c>
      <c r="G4078" s="88" t="s">
        <v>2422</v>
      </c>
      <c r="H4078" s="87" t="n">
        <v>51300</v>
      </c>
      <c r="I4078" s="87" t="n">
        <v>20655</v>
      </c>
      <c r="J4078" s="88" t="n">
        <v>0</v>
      </c>
      <c r="K4078" s="89" t="n">
        <v>0.117</v>
      </c>
      <c r="L4078" s="80" t="s">
        <v>873</v>
      </c>
      <c r="M4078" s="101" t="s">
        <v>15417</v>
      </c>
    </row>
    <row r="4079" customFormat="false" ht="18" hidden="false" customHeight="false" outlineLevel="0" collapsed="false">
      <c r="A4079" s="80" t="n">
        <v>4079</v>
      </c>
      <c r="B4079" s="81" t="s">
        <v>11892</v>
      </c>
      <c r="C4079" s="82" t="s">
        <v>11893</v>
      </c>
      <c r="D4079" s="84" t="s">
        <v>551</v>
      </c>
      <c r="E4079" s="85" t="s">
        <v>11</v>
      </c>
      <c r="F4079" s="93" t="s">
        <v>881</v>
      </c>
      <c r="G4079" s="88" t="s">
        <v>11162</v>
      </c>
      <c r="H4079" s="87" t="n">
        <v>60754</v>
      </c>
      <c r="I4079" s="88" t="s">
        <v>11894</v>
      </c>
      <c r="J4079" s="87" t="n">
        <v>37278</v>
      </c>
      <c r="K4079" s="92" t="n">
        <v>0.921</v>
      </c>
      <c r="L4079" s="80" t="s">
        <v>873</v>
      </c>
      <c r="M4079" s="101" t="s">
        <v>15417</v>
      </c>
    </row>
    <row r="4080" customFormat="false" ht="18" hidden="false" customHeight="false" outlineLevel="0" collapsed="false">
      <c r="A4080" s="80" t="n">
        <v>4080</v>
      </c>
      <c r="B4080" s="81" t="s">
        <v>11895</v>
      </c>
      <c r="C4080" s="82" t="s">
        <v>11896</v>
      </c>
      <c r="D4080" s="84" t="s">
        <v>551</v>
      </c>
      <c r="E4080" s="85" t="s">
        <v>11</v>
      </c>
      <c r="F4080" s="93" t="s">
        <v>881</v>
      </c>
      <c r="G4080" s="88" t="s">
        <v>11897</v>
      </c>
      <c r="H4080" s="87" t="n">
        <v>67730</v>
      </c>
      <c r="I4080" s="88" t="s">
        <v>11898</v>
      </c>
      <c r="J4080" s="87" t="n">
        <v>62639</v>
      </c>
      <c r="K4080" s="92" t="n">
        <v>0.974</v>
      </c>
      <c r="L4080" s="80" t="s">
        <v>873</v>
      </c>
      <c r="M4080" s="101" t="s">
        <v>15417</v>
      </c>
    </row>
    <row r="4081" customFormat="false" ht="18" hidden="false" customHeight="false" outlineLevel="0" collapsed="false">
      <c r="A4081" s="80" t="n">
        <v>4081</v>
      </c>
      <c r="B4081" s="81" t="s">
        <v>11899</v>
      </c>
      <c r="C4081" s="82" t="s">
        <v>11900</v>
      </c>
      <c r="D4081" s="84" t="s">
        <v>551</v>
      </c>
      <c r="E4081" s="85" t="s">
        <v>12</v>
      </c>
      <c r="F4081" s="86" t="s">
        <v>17</v>
      </c>
      <c r="G4081" s="88" t="s">
        <v>11901</v>
      </c>
      <c r="H4081" s="87" t="n">
        <v>85018</v>
      </c>
      <c r="I4081" s="88" t="s">
        <v>11902</v>
      </c>
      <c r="J4081" s="88" t="n">
        <v>0</v>
      </c>
      <c r="K4081" s="94" t="n">
        <v>0.378</v>
      </c>
      <c r="L4081" s="80" t="s">
        <v>873</v>
      </c>
      <c r="M4081" s="101" t="s">
        <v>15417</v>
      </c>
    </row>
    <row r="4082" customFormat="false" ht="18" hidden="false" customHeight="false" outlineLevel="0" collapsed="false">
      <c r="A4082" s="80" t="n">
        <v>4082</v>
      </c>
      <c r="B4082" s="81" t="s">
        <v>11903</v>
      </c>
      <c r="C4082" s="82" t="s">
        <v>11904</v>
      </c>
      <c r="D4082" s="84" t="s">
        <v>551</v>
      </c>
      <c r="E4082" s="85" t="s">
        <v>10</v>
      </c>
      <c r="F4082" s="86" t="s">
        <v>17</v>
      </c>
      <c r="G4082" s="87" t="n">
        <v>15910</v>
      </c>
      <c r="H4082" s="87" t="n">
        <v>9990</v>
      </c>
      <c r="I4082" s="87" t="n">
        <v>13307</v>
      </c>
      <c r="J4082" s="87" t="n">
        <v>9924</v>
      </c>
      <c r="K4082" s="92" t="n">
        <v>0.897</v>
      </c>
      <c r="L4082" s="80" t="s">
        <v>873</v>
      </c>
      <c r="M4082" s="101" t="s">
        <v>15417</v>
      </c>
    </row>
    <row r="4083" customFormat="false" ht="15" hidden="false" customHeight="false" outlineLevel="0" collapsed="false">
      <c r="A4083" s="80" t="n">
        <v>4083</v>
      </c>
      <c r="B4083" s="81" t="s">
        <v>11905</v>
      </c>
      <c r="C4083" s="82" t="s">
        <v>11906</v>
      </c>
      <c r="D4083" s="84" t="s">
        <v>552</v>
      </c>
      <c r="E4083" s="85" t="s">
        <v>16</v>
      </c>
      <c r="F4083" s="86" t="s">
        <v>17</v>
      </c>
      <c r="G4083" s="87" t="n">
        <v>27925</v>
      </c>
      <c r="H4083" s="87" t="n">
        <v>27923</v>
      </c>
      <c r="I4083" s="88" t="n">
        <v>937</v>
      </c>
      <c r="J4083" s="88" t="n">
        <v>0</v>
      </c>
      <c r="K4083" s="89" t="n">
        <v>0.017</v>
      </c>
      <c r="L4083" s="80" t="s">
        <v>873</v>
      </c>
      <c r="M4083" s="101" t="s">
        <v>15417</v>
      </c>
    </row>
    <row r="4084" customFormat="false" ht="15" hidden="false" customHeight="false" outlineLevel="0" collapsed="false">
      <c r="A4084" s="80" t="n">
        <v>4084</v>
      </c>
      <c r="B4084" s="81" t="s">
        <v>11907</v>
      </c>
      <c r="C4084" s="82" t="s">
        <v>11908</v>
      </c>
      <c r="D4084" s="84" t="s">
        <v>552</v>
      </c>
      <c r="E4084" s="85" t="s">
        <v>9</v>
      </c>
      <c r="F4084" s="86" t="s">
        <v>17</v>
      </c>
      <c r="G4084" s="88" t="s">
        <v>876</v>
      </c>
      <c r="H4084" s="87" t="n">
        <v>35193</v>
      </c>
      <c r="I4084" s="87" t="n">
        <v>8878</v>
      </c>
      <c r="J4084" s="88" t="n">
        <v>0</v>
      </c>
      <c r="K4084" s="89" t="n">
        <v>0.06</v>
      </c>
      <c r="L4084" s="80" t="s">
        <v>873</v>
      </c>
      <c r="M4084" s="101" t="s">
        <v>15417</v>
      </c>
    </row>
    <row r="4085" customFormat="false" ht="15" hidden="false" customHeight="false" outlineLevel="0" collapsed="false">
      <c r="A4085" s="80" t="n">
        <v>4085</v>
      </c>
      <c r="B4085" s="81" t="s">
        <v>11909</v>
      </c>
      <c r="C4085" s="82" t="s">
        <v>11910</v>
      </c>
      <c r="D4085" s="84" t="s">
        <v>552</v>
      </c>
      <c r="E4085" s="85" t="s">
        <v>9</v>
      </c>
      <c r="F4085" s="86" t="s">
        <v>17</v>
      </c>
      <c r="G4085" s="87" t="n">
        <v>43975</v>
      </c>
      <c r="H4085" s="87" t="n">
        <v>11891</v>
      </c>
      <c r="I4085" s="88" t="n">
        <v>855</v>
      </c>
      <c r="J4085" s="88" t="n">
        <v>0</v>
      </c>
      <c r="K4085" s="89" t="n">
        <v>0.015</v>
      </c>
      <c r="L4085" s="80" t="s">
        <v>873</v>
      </c>
      <c r="M4085" s="101" t="s">
        <v>15417</v>
      </c>
    </row>
    <row r="4086" customFormat="false" ht="15" hidden="false" customHeight="false" outlineLevel="0" collapsed="false">
      <c r="A4086" s="80" t="n">
        <v>4086</v>
      </c>
      <c r="B4086" s="81" t="s">
        <v>11911</v>
      </c>
      <c r="C4086" s="82" t="s">
        <v>11912</v>
      </c>
      <c r="D4086" s="84" t="s">
        <v>552</v>
      </c>
      <c r="E4086" s="85" t="s">
        <v>9</v>
      </c>
      <c r="F4086" s="93" t="s">
        <v>881</v>
      </c>
      <c r="G4086" s="87" t="n">
        <v>43975</v>
      </c>
      <c r="H4086" s="87" t="n">
        <v>11891</v>
      </c>
      <c r="I4086" s="87" t="n">
        <v>34740</v>
      </c>
      <c r="J4086" s="88" t="n">
        <v>0</v>
      </c>
      <c r="K4086" s="96" t="n">
        <v>0.622</v>
      </c>
      <c r="L4086" s="80" t="s">
        <v>873</v>
      </c>
      <c r="M4086" s="101" t="s">
        <v>15417</v>
      </c>
    </row>
    <row r="4087" customFormat="false" ht="18" hidden="false" customHeight="false" outlineLevel="0" collapsed="false">
      <c r="A4087" s="80" t="n">
        <v>4087</v>
      </c>
      <c r="B4087" s="81" t="s">
        <v>11913</v>
      </c>
      <c r="C4087" s="82" t="s">
        <v>11914</v>
      </c>
      <c r="D4087" s="84" t="s">
        <v>552</v>
      </c>
      <c r="E4087" s="85" t="s">
        <v>16</v>
      </c>
      <c r="F4087" s="86" t="s">
        <v>17</v>
      </c>
      <c r="G4087" s="87" t="n">
        <v>59305</v>
      </c>
      <c r="H4087" s="87" t="n">
        <v>88883</v>
      </c>
      <c r="I4087" s="87" t="n">
        <v>10919</v>
      </c>
      <c r="J4087" s="87" t="n">
        <v>35060</v>
      </c>
      <c r="K4087" s="94" t="n">
        <v>0.31</v>
      </c>
      <c r="L4087" s="80" t="s">
        <v>873</v>
      </c>
      <c r="M4087" s="101" t="s">
        <v>15417</v>
      </c>
    </row>
    <row r="4088" customFormat="false" ht="15" hidden="false" customHeight="false" outlineLevel="0" collapsed="false">
      <c r="A4088" s="80" t="n">
        <v>4088</v>
      </c>
      <c r="B4088" s="81" t="s">
        <v>11915</v>
      </c>
      <c r="C4088" s="82" t="s">
        <v>11916</v>
      </c>
      <c r="D4088" s="84" t="s">
        <v>552</v>
      </c>
      <c r="E4088" s="85" t="s">
        <v>10</v>
      </c>
      <c r="F4088" s="91" t="s">
        <v>18</v>
      </c>
      <c r="G4088" s="87" t="n">
        <v>16000</v>
      </c>
      <c r="H4088" s="88" t="n">
        <v>0</v>
      </c>
      <c r="I4088" s="87" t="n">
        <v>14798</v>
      </c>
      <c r="J4088" s="88" t="n">
        <v>0</v>
      </c>
      <c r="K4088" s="92" t="n">
        <v>0.925</v>
      </c>
      <c r="L4088" s="80" t="s">
        <v>873</v>
      </c>
      <c r="M4088" s="101" t="s">
        <v>15417</v>
      </c>
    </row>
    <row r="4089" customFormat="false" ht="18" hidden="false" customHeight="false" outlineLevel="0" collapsed="false">
      <c r="A4089" s="80" t="n">
        <v>4089</v>
      </c>
      <c r="B4089" s="81" t="s">
        <v>11917</v>
      </c>
      <c r="C4089" s="82" t="s">
        <v>11918</v>
      </c>
      <c r="D4089" s="84" t="s">
        <v>490</v>
      </c>
      <c r="E4089" s="85" t="s">
        <v>16</v>
      </c>
      <c r="F4089" s="86" t="s">
        <v>17</v>
      </c>
      <c r="G4089" s="87" t="n">
        <v>27925</v>
      </c>
      <c r="H4089" s="87" t="n">
        <v>27923</v>
      </c>
      <c r="I4089" s="87" t="n">
        <v>4641</v>
      </c>
      <c r="J4089" s="88" t="n">
        <v>0</v>
      </c>
      <c r="K4089" s="89" t="n">
        <v>0.083</v>
      </c>
      <c r="L4089" s="80" t="s">
        <v>873</v>
      </c>
      <c r="M4089" s="101" t="s">
        <v>15417</v>
      </c>
    </row>
    <row r="4090" customFormat="false" ht="15" hidden="false" customHeight="false" outlineLevel="0" collapsed="false">
      <c r="A4090" s="80" t="n">
        <v>4090</v>
      </c>
      <c r="B4090" s="81" t="s">
        <v>11919</v>
      </c>
      <c r="C4090" s="82" t="s">
        <v>11920</v>
      </c>
      <c r="D4090" s="84" t="s">
        <v>490</v>
      </c>
      <c r="E4090" s="85" t="s">
        <v>9</v>
      </c>
      <c r="F4090" s="93" t="s">
        <v>881</v>
      </c>
      <c r="G4090" s="88" t="s">
        <v>10907</v>
      </c>
      <c r="H4090" s="87" t="n">
        <v>53205</v>
      </c>
      <c r="I4090" s="88" t="s">
        <v>11921</v>
      </c>
      <c r="J4090" s="87" t="n">
        <v>53199</v>
      </c>
      <c r="K4090" s="92" t="n">
        <v>0.994</v>
      </c>
      <c r="L4090" s="80" t="s">
        <v>873</v>
      </c>
      <c r="M4090" s="101" t="s">
        <v>15417</v>
      </c>
    </row>
    <row r="4091" customFormat="false" ht="18" hidden="false" customHeight="false" outlineLevel="0" collapsed="false">
      <c r="A4091" s="80" t="n">
        <v>4091</v>
      </c>
      <c r="B4091" s="81" t="s">
        <v>11922</v>
      </c>
      <c r="C4091" s="82" t="s">
        <v>11923</v>
      </c>
      <c r="D4091" s="84" t="s">
        <v>490</v>
      </c>
      <c r="E4091" s="85" t="s">
        <v>9</v>
      </c>
      <c r="F4091" s="93" t="s">
        <v>881</v>
      </c>
      <c r="G4091" s="88" t="s">
        <v>10907</v>
      </c>
      <c r="H4091" s="87" t="n">
        <v>53205</v>
      </c>
      <c r="I4091" s="88" t="s">
        <v>11924</v>
      </c>
      <c r="J4091" s="87" t="n">
        <v>53199</v>
      </c>
      <c r="K4091" s="92" t="n">
        <v>0.997</v>
      </c>
      <c r="L4091" s="80" t="s">
        <v>873</v>
      </c>
      <c r="M4091" s="101" t="s">
        <v>15417</v>
      </c>
    </row>
    <row r="4092" customFormat="false" ht="18" hidden="false" customHeight="false" outlineLevel="0" collapsed="false">
      <c r="A4092" s="80" t="n">
        <v>4092</v>
      </c>
      <c r="B4092" s="81" t="s">
        <v>11925</v>
      </c>
      <c r="C4092" s="82" t="s">
        <v>11926</v>
      </c>
      <c r="D4092" s="84" t="s">
        <v>490</v>
      </c>
      <c r="E4092" s="85" t="s">
        <v>9</v>
      </c>
      <c r="F4092" s="93" t="s">
        <v>881</v>
      </c>
      <c r="G4092" s="88" t="s">
        <v>10907</v>
      </c>
      <c r="H4092" s="87" t="n">
        <v>53205</v>
      </c>
      <c r="I4092" s="88" t="s">
        <v>11927</v>
      </c>
      <c r="J4092" s="87" t="n">
        <v>53164</v>
      </c>
      <c r="K4092" s="96" t="n">
        <v>0.793</v>
      </c>
      <c r="L4092" s="80" t="s">
        <v>873</v>
      </c>
      <c r="M4092" s="101" t="s">
        <v>15417</v>
      </c>
    </row>
    <row r="4093" customFormat="false" ht="18" hidden="false" customHeight="false" outlineLevel="0" collapsed="false">
      <c r="A4093" s="80" t="n">
        <v>4093</v>
      </c>
      <c r="B4093" s="81" t="s">
        <v>11928</v>
      </c>
      <c r="C4093" s="82" t="s">
        <v>11929</v>
      </c>
      <c r="D4093" s="84" t="s">
        <v>490</v>
      </c>
      <c r="E4093" s="85" t="s">
        <v>9</v>
      </c>
      <c r="F4093" s="93" t="s">
        <v>881</v>
      </c>
      <c r="G4093" s="88" t="s">
        <v>10907</v>
      </c>
      <c r="H4093" s="87" t="n">
        <v>53394</v>
      </c>
      <c r="I4093" s="88" t="s">
        <v>11930</v>
      </c>
      <c r="J4093" s="87" t="n">
        <v>53199</v>
      </c>
      <c r="K4093" s="92" t="n">
        <v>0.819</v>
      </c>
      <c r="L4093" s="80" t="s">
        <v>873</v>
      </c>
      <c r="M4093" s="101" t="s">
        <v>15417</v>
      </c>
    </row>
    <row r="4094" customFormat="false" ht="15" hidden="false" customHeight="false" outlineLevel="0" collapsed="false">
      <c r="A4094" s="80" t="n">
        <v>4094</v>
      </c>
      <c r="B4094" s="81" t="s">
        <v>11931</v>
      </c>
      <c r="C4094" s="82" t="s">
        <v>11932</v>
      </c>
      <c r="D4094" s="84" t="s">
        <v>490</v>
      </c>
      <c r="E4094" s="85" t="s">
        <v>9</v>
      </c>
      <c r="F4094" s="93" t="s">
        <v>881</v>
      </c>
      <c r="G4094" s="88" t="s">
        <v>10907</v>
      </c>
      <c r="H4094" s="87" t="n">
        <v>53205</v>
      </c>
      <c r="I4094" s="88" t="s">
        <v>11933</v>
      </c>
      <c r="J4094" s="87" t="n">
        <v>53199</v>
      </c>
      <c r="K4094" s="92" t="n">
        <v>0.851</v>
      </c>
      <c r="L4094" s="80" t="s">
        <v>873</v>
      </c>
      <c r="M4094" s="101" t="s">
        <v>15417</v>
      </c>
    </row>
    <row r="4095" customFormat="false" ht="15" hidden="false" customHeight="false" outlineLevel="0" collapsed="false">
      <c r="A4095" s="80" t="n">
        <v>4095</v>
      </c>
      <c r="B4095" s="81" t="s">
        <v>11934</v>
      </c>
      <c r="C4095" s="82" t="s">
        <v>11245</v>
      </c>
      <c r="D4095" s="84" t="s">
        <v>490</v>
      </c>
      <c r="E4095" s="85" t="s">
        <v>11</v>
      </c>
      <c r="F4095" s="86" t="s">
        <v>17</v>
      </c>
      <c r="G4095" s="88" t="s">
        <v>11935</v>
      </c>
      <c r="H4095" s="87" t="n">
        <v>30540</v>
      </c>
      <c r="I4095" s="88" t="s">
        <v>11936</v>
      </c>
      <c r="J4095" s="88" t="n">
        <v>0</v>
      </c>
      <c r="K4095" s="96" t="n">
        <v>0.789</v>
      </c>
      <c r="L4095" s="80" t="s">
        <v>873</v>
      </c>
      <c r="M4095" s="101" t="s">
        <v>15417</v>
      </c>
    </row>
    <row r="4096" customFormat="false" ht="18" hidden="false" customHeight="false" outlineLevel="0" collapsed="false">
      <c r="A4096" s="80" t="n">
        <v>4096</v>
      </c>
      <c r="B4096" s="81" t="s">
        <v>11937</v>
      </c>
      <c r="C4096" s="82" t="s">
        <v>11938</v>
      </c>
      <c r="D4096" s="84" t="s">
        <v>490</v>
      </c>
      <c r="E4096" s="85" t="s">
        <v>10</v>
      </c>
      <c r="F4096" s="93" t="s">
        <v>881</v>
      </c>
      <c r="G4096" s="87" t="n">
        <v>15910</v>
      </c>
      <c r="H4096" s="87" t="n">
        <v>9990</v>
      </c>
      <c r="I4096" s="87" t="n">
        <v>9345</v>
      </c>
      <c r="J4096" s="87" t="n">
        <v>9895</v>
      </c>
      <c r="K4096" s="96" t="n">
        <v>0.743</v>
      </c>
      <c r="L4096" s="80" t="s">
        <v>873</v>
      </c>
      <c r="M4096" s="101" t="s">
        <v>15417</v>
      </c>
    </row>
    <row r="4097" customFormat="false" ht="15" hidden="false" customHeight="false" outlineLevel="0" collapsed="false">
      <c r="A4097" s="80" t="n">
        <v>4097</v>
      </c>
      <c r="B4097" s="81" t="s">
        <v>11939</v>
      </c>
      <c r="C4097" s="82" t="s">
        <v>11940</v>
      </c>
      <c r="D4097" s="84" t="s">
        <v>553</v>
      </c>
      <c r="E4097" s="85" t="s">
        <v>16</v>
      </c>
      <c r="F4097" s="86" t="s">
        <v>17</v>
      </c>
      <c r="G4097" s="87" t="n">
        <v>6962</v>
      </c>
      <c r="H4097" s="87" t="n">
        <v>9038</v>
      </c>
      <c r="I4097" s="87" t="n">
        <v>6960</v>
      </c>
      <c r="J4097" s="88" t="n">
        <v>0</v>
      </c>
      <c r="K4097" s="94" t="n">
        <v>0.435</v>
      </c>
      <c r="L4097" s="80" t="s">
        <v>873</v>
      </c>
      <c r="M4097" s="101" t="s">
        <v>15417</v>
      </c>
    </row>
    <row r="4098" customFormat="false" ht="15" hidden="false" customHeight="false" outlineLevel="0" collapsed="false">
      <c r="A4098" s="80" t="n">
        <v>4098</v>
      </c>
      <c r="B4098" s="81" t="s">
        <v>11941</v>
      </c>
      <c r="C4098" s="82" t="s">
        <v>11942</v>
      </c>
      <c r="D4098" s="84" t="s">
        <v>553</v>
      </c>
      <c r="E4098" s="85" t="s">
        <v>16</v>
      </c>
      <c r="F4098" s="86" t="s">
        <v>17</v>
      </c>
      <c r="G4098" s="87" t="n">
        <v>27925</v>
      </c>
      <c r="H4098" s="87" t="n">
        <v>27923</v>
      </c>
      <c r="I4098" s="87" t="n">
        <v>2200</v>
      </c>
      <c r="J4098" s="88" t="n">
        <v>0</v>
      </c>
      <c r="K4098" s="89" t="n">
        <v>0.039</v>
      </c>
      <c r="L4098" s="80" t="s">
        <v>873</v>
      </c>
      <c r="M4098" s="101" t="s">
        <v>15417</v>
      </c>
    </row>
    <row r="4099" customFormat="false" ht="18" hidden="false" customHeight="false" outlineLevel="0" collapsed="false">
      <c r="A4099" s="80" t="n">
        <v>4099</v>
      </c>
      <c r="B4099" s="81" t="s">
        <v>11943</v>
      </c>
      <c r="C4099" s="82" t="s">
        <v>11944</v>
      </c>
      <c r="D4099" s="84" t="s">
        <v>553</v>
      </c>
      <c r="E4099" s="85" t="s">
        <v>10</v>
      </c>
      <c r="F4099" s="91" t="s">
        <v>18</v>
      </c>
      <c r="G4099" s="87" t="n">
        <v>16669</v>
      </c>
      <c r="H4099" s="87" t="n">
        <v>10097</v>
      </c>
      <c r="I4099" s="87" t="n">
        <v>15731</v>
      </c>
      <c r="J4099" s="87" t="n">
        <v>9617</v>
      </c>
      <c r="K4099" s="92" t="n">
        <v>0.947</v>
      </c>
      <c r="L4099" s="80" t="s">
        <v>873</v>
      </c>
      <c r="M4099" s="101" t="s">
        <v>15417</v>
      </c>
    </row>
    <row r="4100" customFormat="false" ht="18" hidden="false" customHeight="false" outlineLevel="0" collapsed="false">
      <c r="A4100" s="80" t="n">
        <v>4100</v>
      </c>
      <c r="B4100" s="81" t="s">
        <v>11945</v>
      </c>
      <c r="C4100" s="82" t="s">
        <v>11946</v>
      </c>
      <c r="D4100" s="84" t="s">
        <v>553</v>
      </c>
      <c r="E4100" s="85" t="s">
        <v>10</v>
      </c>
      <c r="F4100" s="91" t="s">
        <v>18</v>
      </c>
      <c r="G4100" s="87" t="n">
        <v>15910</v>
      </c>
      <c r="H4100" s="87" t="n">
        <v>9990</v>
      </c>
      <c r="I4100" s="87" t="n">
        <v>15878</v>
      </c>
      <c r="J4100" s="87" t="n">
        <v>9617</v>
      </c>
      <c r="K4100" s="92" t="n">
        <v>0.984</v>
      </c>
      <c r="L4100" s="80" t="s">
        <v>873</v>
      </c>
      <c r="M4100" s="101" t="s">
        <v>15417</v>
      </c>
    </row>
    <row r="4101" customFormat="false" ht="18" hidden="false" customHeight="false" outlineLevel="0" collapsed="false">
      <c r="A4101" s="80" t="n">
        <v>4101</v>
      </c>
      <c r="B4101" s="81" t="s">
        <v>11947</v>
      </c>
      <c r="C4101" s="82" t="s">
        <v>11948</v>
      </c>
      <c r="D4101" s="84" t="s">
        <v>553</v>
      </c>
      <c r="E4101" s="85" t="s">
        <v>10</v>
      </c>
      <c r="F4101" s="91" t="s">
        <v>18</v>
      </c>
      <c r="G4101" s="87" t="n">
        <v>16669</v>
      </c>
      <c r="H4101" s="87" t="n">
        <v>10097</v>
      </c>
      <c r="I4101" s="87" t="n">
        <v>13749</v>
      </c>
      <c r="J4101" s="87" t="n">
        <v>9617</v>
      </c>
      <c r="K4101" s="92" t="n">
        <v>0.873</v>
      </c>
      <c r="L4101" s="80" t="s">
        <v>873</v>
      </c>
      <c r="M4101" s="101" t="s">
        <v>15417</v>
      </c>
    </row>
    <row r="4102" customFormat="false" ht="18" hidden="false" customHeight="false" outlineLevel="0" collapsed="false">
      <c r="A4102" s="80" t="n">
        <v>4102</v>
      </c>
      <c r="B4102" s="81" t="s">
        <v>11949</v>
      </c>
      <c r="C4102" s="82" t="s">
        <v>11950</v>
      </c>
      <c r="D4102" s="84" t="s">
        <v>553</v>
      </c>
      <c r="E4102" s="85" t="s">
        <v>9</v>
      </c>
      <c r="F4102" s="86" t="s">
        <v>17</v>
      </c>
      <c r="G4102" s="87" t="n">
        <v>80884</v>
      </c>
      <c r="H4102" s="87" t="n">
        <v>15221</v>
      </c>
      <c r="I4102" s="87" t="n">
        <v>53240</v>
      </c>
      <c r="J4102" s="88" t="n">
        <v>0</v>
      </c>
      <c r="K4102" s="96" t="n">
        <v>0.554</v>
      </c>
      <c r="L4102" s="80" t="s">
        <v>873</v>
      </c>
      <c r="M4102" s="101" t="s">
        <v>15417</v>
      </c>
    </row>
    <row r="4103" customFormat="false" ht="27" hidden="false" customHeight="false" outlineLevel="0" collapsed="false">
      <c r="A4103" s="80" t="n">
        <v>4103</v>
      </c>
      <c r="B4103" s="81" t="s">
        <v>11951</v>
      </c>
      <c r="C4103" s="82" t="s">
        <v>11952</v>
      </c>
      <c r="D4103" s="84" t="s">
        <v>553</v>
      </c>
      <c r="E4103" s="85" t="s">
        <v>16</v>
      </c>
      <c r="F4103" s="86" t="s">
        <v>17</v>
      </c>
      <c r="G4103" s="88" t="s">
        <v>886</v>
      </c>
      <c r="H4103" s="88" t="s">
        <v>1232</v>
      </c>
      <c r="I4103" s="88" t="n">
        <v>0</v>
      </c>
      <c r="J4103" s="88" t="n">
        <v>0</v>
      </c>
      <c r="K4103" s="89" t="n">
        <v>0</v>
      </c>
      <c r="L4103" s="80" t="s">
        <v>873</v>
      </c>
      <c r="M4103" s="101" t="s">
        <v>15417</v>
      </c>
    </row>
    <row r="4104" customFormat="false" ht="18" hidden="false" customHeight="false" outlineLevel="0" collapsed="false">
      <c r="A4104" s="80" t="n">
        <v>4104</v>
      </c>
      <c r="B4104" s="81" t="s">
        <v>11953</v>
      </c>
      <c r="C4104" s="82" t="s">
        <v>11954</v>
      </c>
      <c r="D4104" s="84" t="s">
        <v>553</v>
      </c>
      <c r="E4104" s="85" t="s">
        <v>13</v>
      </c>
      <c r="F4104" s="93" t="s">
        <v>881</v>
      </c>
      <c r="G4104" s="88" t="s">
        <v>11955</v>
      </c>
      <c r="H4104" s="88" t="s">
        <v>11956</v>
      </c>
      <c r="I4104" s="88" t="s">
        <v>11957</v>
      </c>
      <c r="J4104" s="87" t="n">
        <v>62919</v>
      </c>
      <c r="K4104" s="94" t="n">
        <v>0.412</v>
      </c>
      <c r="L4104" s="80" t="s">
        <v>873</v>
      </c>
      <c r="M4104" s="101" t="s">
        <v>15417</v>
      </c>
    </row>
    <row r="4105" customFormat="false" ht="18" hidden="false" customHeight="false" outlineLevel="0" collapsed="false">
      <c r="A4105" s="80" t="n">
        <v>4105</v>
      </c>
      <c r="B4105" s="81" t="s">
        <v>11958</v>
      </c>
      <c r="C4105" s="82" t="s">
        <v>11959</v>
      </c>
      <c r="D4105" s="84" t="s">
        <v>554</v>
      </c>
      <c r="E4105" s="85" t="s">
        <v>12</v>
      </c>
      <c r="F4105" s="86" t="s">
        <v>17</v>
      </c>
      <c r="G4105" s="88" t="s">
        <v>11960</v>
      </c>
      <c r="H4105" s="88" t="s">
        <v>11961</v>
      </c>
      <c r="I4105" s="88" t="s">
        <v>11962</v>
      </c>
      <c r="J4105" s="88" t="n">
        <v>0</v>
      </c>
      <c r="K4105" s="96" t="n">
        <v>0.714</v>
      </c>
      <c r="L4105" s="80" t="s">
        <v>873</v>
      </c>
      <c r="M4105" s="101" t="s">
        <v>15417</v>
      </c>
    </row>
    <row r="4106" customFormat="false" ht="15" hidden="false" customHeight="false" outlineLevel="0" collapsed="false">
      <c r="A4106" s="80" t="n">
        <v>4106</v>
      </c>
      <c r="B4106" s="81" t="s">
        <v>11963</v>
      </c>
      <c r="C4106" s="82" t="s">
        <v>11964</v>
      </c>
      <c r="D4106" s="84" t="s">
        <v>555</v>
      </c>
      <c r="E4106" s="85" t="s">
        <v>16</v>
      </c>
      <c r="F4106" s="86" t="s">
        <v>17</v>
      </c>
      <c r="G4106" s="87" t="n">
        <v>27884</v>
      </c>
      <c r="H4106" s="88" t="n">
        <v>0</v>
      </c>
      <c r="I4106" s="87" t="n">
        <v>7293</v>
      </c>
      <c r="J4106" s="88" t="n">
        <v>0</v>
      </c>
      <c r="K4106" s="94" t="n">
        <v>0.262</v>
      </c>
      <c r="L4106" s="80" t="s">
        <v>873</v>
      </c>
      <c r="M4106" s="101" t="s">
        <v>15417</v>
      </c>
    </row>
    <row r="4107" customFormat="false" ht="18" hidden="false" customHeight="false" outlineLevel="0" collapsed="false">
      <c r="A4107" s="80" t="n">
        <v>4107</v>
      </c>
      <c r="B4107" s="81" t="s">
        <v>11965</v>
      </c>
      <c r="C4107" s="82" t="s">
        <v>11966</v>
      </c>
      <c r="D4107" s="84" t="s">
        <v>555</v>
      </c>
      <c r="E4107" s="85" t="s">
        <v>11</v>
      </c>
      <c r="F4107" s="93" t="s">
        <v>881</v>
      </c>
      <c r="G4107" s="88" t="s">
        <v>2528</v>
      </c>
      <c r="H4107" s="87" t="n">
        <v>66253</v>
      </c>
      <c r="I4107" s="88" t="s">
        <v>11967</v>
      </c>
      <c r="J4107" s="88" t="n">
        <v>0</v>
      </c>
      <c r="K4107" s="94" t="n">
        <v>0.384</v>
      </c>
      <c r="L4107" s="80" t="s">
        <v>873</v>
      </c>
      <c r="M4107" s="101" t="s">
        <v>15417</v>
      </c>
    </row>
    <row r="4108" customFormat="false" ht="15" hidden="false" customHeight="false" outlineLevel="0" collapsed="false">
      <c r="A4108" s="80" t="n">
        <v>4108</v>
      </c>
      <c r="B4108" s="81" t="s">
        <v>11968</v>
      </c>
      <c r="C4108" s="82" t="s">
        <v>11969</v>
      </c>
      <c r="D4108" s="84" t="s">
        <v>555</v>
      </c>
      <c r="E4108" s="85" t="s">
        <v>9</v>
      </c>
      <c r="F4108" s="86" t="s">
        <v>17</v>
      </c>
      <c r="G4108" s="87" t="n">
        <v>66102</v>
      </c>
      <c r="H4108" s="87" t="n">
        <v>13817</v>
      </c>
      <c r="I4108" s="87" t="n">
        <v>53243</v>
      </c>
      <c r="J4108" s="88" t="n">
        <v>0</v>
      </c>
      <c r="K4108" s="96" t="n">
        <v>0.666</v>
      </c>
      <c r="L4108" s="80" t="s">
        <v>873</v>
      </c>
      <c r="M4108" s="101" t="s">
        <v>15417</v>
      </c>
    </row>
    <row r="4109" customFormat="false" ht="15" hidden="false" customHeight="false" outlineLevel="0" collapsed="false">
      <c r="A4109" s="80" t="n">
        <v>4109</v>
      </c>
      <c r="B4109" s="81" t="s">
        <v>11970</v>
      </c>
      <c r="C4109" s="82" t="s">
        <v>11971</v>
      </c>
      <c r="D4109" s="84" t="s">
        <v>555</v>
      </c>
      <c r="E4109" s="85" t="s">
        <v>9</v>
      </c>
      <c r="F4109" s="86" t="s">
        <v>17</v>
      </c>
      <c r="G4109" s="88" t="s">
        <v>10907</v>
      </c>
      <c r="H4109" s="87" t="n">
        <v>53205</v>
      </c>
      <c r="I4109" s="87" t="n">
        <v>31319</v>
      </c>
      <c r="J4109" s="88" t="n">
        <v>0</v>
      </c>
      <c r="K4109" s="89" t="n">
        <v>0.105</v>
      </c>
      <c r="L4109" s="80" t="s">
        <v>873</v>
      </c>
      <c r="M4109" s="101" t="s">
        <v>15417</v>
      </c>
    </row>
    <row r="4110" customFormat="false" ht="15" hidden="false" customHeight="false" outlineLevel="0" collapsed="false">
      <c r="A4110" s="80" t="n">
        <v>4110</v>
      </c>
      <c r="B4110" s="81" t="s">
        <v>11972</v>
      </c>
      <c r="C4110" s="82" t="s">
        <v>11973</v>
      </c>
      <c r="D4110" s="84" t="s">
        <v>556</v>
      </c>
      <c r="E4110" s="85" t="s">
        <v>16</v>
      </c>
      <c r="F4110" s="86" t="s">
        <v>17</v>
      </c>
      <c r="G4110" s="87" t="n">
        <v>27925</v>
      </c>
      <c r="H4110" s="87" t="n">
        <v>27923</v>
      </c>
      <c r="I4110" s="87" t="n">
        <v>4756</v>
      </c>
      <c r="J4110" s="88" t="n">
        <v>0</v>
      </c>
      <c r="K4110" s="89" t="n">
        <v>0.085</v>
      </c>
      <c r="L4110" s="80" t="s">
        <v>873</v>
      </c>
      <c r="M4110" s="101" t="s">
        <v>15417</v>
      </c>
    </row>
    <row r="4111" customFormat="false" ht="15" hidden="false" customHeight="false" outlineLevel="0" collapsed="false">
      <c r="A4111" s="80" t="n">
        <v>4111</v>
      </c>
      <c r="B4111" s="81" t="s">
        <v>11974</v>
      </c>
      <c r="C4111" s="82" t="s">
        <v>11975</v>
      </c>
      <c r="D4111" s="84" t="s">
        <v>556</v>
      </c>
      <c r="E4111" s="85" t="s">
        <v>9</v>
      </c>
      <c r="F4111" s="86" t="s">
        <v>17</v>
      </c>
      <c r="G4111" s="87" t="n">
        <v>43975</v>
      </c>
      <c r="H4111" s="87" t="n">
        <v>11891</v>
      </c>
      <c r="I4111" s="87" t="n">
        <v>23367</v>
      </c>
      <c r="J4111" s="88" t="n">
        <v>0</v>
      </c>
      <c r="K4111" s="94" t="n">
        <v>0.418</v>
      </c>
      <c r="L4111" s="80" t="s">
        <v>873</v>
      </c>
      <c r="M4111" s="101" t="s">
        <v>15417</v>
      </c>
    </row>
    <row r="4112" customFormat="false" ht="15" hidden="false" customHeight="false" outlineLevel="0" collapsed="false">
      <c r="A4112" s="80" t="n">
        <v>4112</v>
      </c>
      <c r="B4112" s="81" t="s">
        <v>11976</v>
      </c>
      <c r="C4112" s="82" t="s">
        <v>11977</v>
      </c>
      <c r="D4112" s="84" t="s">
        <v>556</v>
      </c>
      <c r="E4112" s="85" t="s">
        <v>9</v>
      </c>
      <c r="F4112" s="86" t="s">
        <v>17</v>
      </c>
      <c r="G4112" s="87" t="n">
        <v>43975</v>
      </c>
      <c r="H4112" s="87" t="n">
        <v>11891</v>
      </c>
      <c r="I4112" s="87" t="n">
        <v>22740</v>
      </c>
      <c r="J4112" s="88" t="n">
        <v>0</v>
      </c>
      <c r="K4112" s="94" t="n">
        <v>0.407</v>
      </c>
      <c r="L4112" s="80" t="s">
        <v>873</v>
      </c>
      <c r="M4112" s="101" t="s">
        <v>15417</v>
      </c>
    </row>
    <row r="4113" customFormat="false" ht="15" hidden="false" customHeight="false" outlineLevel="0" collapsed="false">
      <c r="A4113" s="80" t="n">
        <v>4113</v>
      </c>
      <c r="B4113" s="81" t="s">
        <v>11978</v>
      </c>
      <c r="C4113" s="82" t="s">
        <v>11979</v>
      </c>
      <c r="D4113" s="84" t="s">
        <v>556</v>
      </c>
      <c r="E4113" s="85" t="s">
        <v>10</v>
      </c>
      <c r="F4113" s="93" t="s">
        <v>881</v>
      </c>
      <c r="G4113" s="87" t="n">
        <v>15910</v>
      </c>
      <c r="H4113" s="87" t="n">
        <v>9990</v>
      </c>
      <c r="I4113" s="87" t="n">
        <v>8853</v>
      </c>
      <c r="J4113" s="87" t="n">
        <v>8598</v>
      </c>
      <c r="K4113" s="96" t="n">
        <v>0.674</v>
      </c>
      <c r="L4113" s="80" t="s">
        <v>873</v>
      </c>
      <c r="M4113" s="101" t="s">
        <v>15417</v>
      </c>
    </row>
    <row r="4114" customFormat="false" ht="15" hidden="false" customHeight="false" outlineLevel="0" collapsed="false">
      <c r="A4114" s="80" t="n">
        <v>4114</v>
      </c>
      <c r="B4114" s="81" t="s">
        <v>11980</v>
      </c>
      <c r="C4114" s="82" t="s">
        <v>11981</v>
      </c>
      <c r="D4114" s="84" t="s">
        <v>556</v>
      </c>
      <c r="E4114" s="85" t="s">
        <v>10</v>
      </c>
      <c r="F4114" s="93" t="s">
        <v>881</v>
      </c>
      <c r="G4114" s="87" t="n">
        <v>15910</v>
      </c>
      <c r="H4114" s="87" t="n">
        <v>9990</v>
      </c>
      <c r="I4114" s="87" t="n">
        <v>15197</v>
      </c>
      <c r="J4114" s="87" t="n">
        <v>8598</v>
      </c>
      <c r="K4114" s="92" t="n">
        <v>0.919</v>
      </c>
      <c r="L4114" s="80" t="s">
        <v>873</v>
      </c>
      <c r="M4114" s="101" t="s">
        <v>15417</v>
      </c>
    </row>
    <row r="4115" customFormat="false" ht="18" hidden="false" customHeight="false" outlineLevel="0" collapsed="false">
      <c r="A4115" s="80" t="n">
        <v>4115</v>
      </c>
      <c r="B4115" s="81" t="s">
        <v>11982</v>
      </c>
      <c r="C4115" s="82" t="s">
        <v>11983</v>
      </c>
      <c r="D4115" s="84" t="s">
        <v>557</v>
      </c>
      <c r="E4115" s="85" t="s">
        <v>16</v>
      </c>
      <c r="F4115" s="86" t="s">
        <v>17</v>
      </c>
      <c r="G4115" s="87" t="n">
        <v>27925</v>
      </c>
      <c r="H4115" s="87" t="n">
        <v>27923</v>
      </c>
      <c r="I4115" s="87" t="n">
        <v>9061</v>
      </c>
      <c r="J4115" s="87" t="n">
        <v>10770</v>
      </c>
      <c r="K4115" s="94" t="n">
        <v>0.355</v>
      </c>
      <c r="L4115" s="80" t="s">
        <v>873</v>
      </c>
      <c r="M4115" s="101" t="s">
        <v>15417</v>
      </c>
    </row>
    <row r="4116" customFormat="false" ht="27" hidden="false" customHeight="false" outlineLevel="0" collapsed="false">
      <c r="A4116" s="80" t="n">
        <v>4116</v>
      </c>
      <c r="B4116" s="81" t="s">
        <v>11984</v>
      </c>
      <c r="C4116" s="82" t="s">
        <v>11985</v>
      </c>
      <c r="D4116" s="84" t="s">
        <v>557</v>
      </c>
      <c r="E4116" s="85" t="s">
        <v>9</v>
      </c>
      <c r="F4116" s="86" t="s">
        <v>17</v>
      </c>
      <c r="G4116" s="87" t="n">
        <v>43975</v>
      </c>
      <c r="H4116" s="87" t="n">
        <v>11891</v>
      </c>
      <c r="I4116" s="87" t="n">
        <v>26152</v>
      </c>
      <c r="J4116" s="88" t="n">
        <v>0</v>
      </c>
      <c r="K4116" s="94" t="n">
        <v>0.468</v>
      </c>
      <c r="L4116" s="80" t="s">
        <v>873</v>
      </c>
      <c r="M4116" s="101" t="s">
        <v>15417</v>
      </c>
    </row>
    <row r="4117" customFormat="false" ht="18" hidden="false" customHeight="false" outlineLevel="0" collapsed="false">
      <c r="A4117" s="80" t="n">
        <v>4117</v>
      </c>
      <c r="B4117" s="81" t="s">
        <v>11986</v>
      </c>
      <c r="C4117" s="82" t="s">
        <v>11987</v>
      </c>
      <c r="D4117" s="84" t="s">
        <v>557</v>
      </c>
      <c r="E4117" s="85" t="s">
        <v>9</v>
      </c>
      <c r="F4117" s="86" t="s">
        <v>17</v>
      </c>
      <c r="G4117" s="88" t="s">
        <v>876</v>
      </c>
      <c r="H4117" s="87" t="n">
        <v>35193</v>
      </c>
      <c r="I4117" s="87" t="n">
        <v>39675</v>
      </c>
      <c r="J4117" s="88" t="n">
        <v>0</v>
      </c>
      <c r="K4117" s="94" t="n">
        <v>0.269</v>
      </c>
      <c r="L4117" s="80" t="s">
        <v>873</v>
      </c>
      <c r="M4117" s="101" t="s">
        <v>15417</v>
      </c>
    </row>
    <row r="4118" customFormat="false" ht="18" hidden="false" customHeight="false" outlineLevel="0" collapsed="false">
      <c r="A4118" s="80" t="n">
        <v>4118</v>
      </c>
      <c r="B4118" s="81" t="s">
        <v>11988</v>
      </c>
      <c r="C4118" s="82" t="s">
        <v>11989</v>
      </c>
      <c r="D4118" s="84" t="s">
        <v>557</v>
      </c>
      <c r="E4118" s="85" t="s">
        <v>16</v>
      </c>
      <c r="F4118" s="86" t="s">
        <v>17</v>
      </c>
      <c r="G4118" s="87" t="n">
        <v>73481</v>
      </c>
      <c r="H4118" s="87" t="n">
        <v>75963</v>
      </c>
      <c r="I4118" s="88" t="n">
        <v>772</v>
      </c>
      <c r="J4118" s="88" t="n">
        <v>0</v>
      </c>
      <c r="K4118" s="89" t="n">
        <v>0.005</v>
      </c>
      <c r="L4118" s="80" t="s">
        <v>873</v>
      </c>
      <c r="M4118" s="101" t="s">
        <v>15417</v>
      </c>
    </row>
    <row r="4119" customFormat="false" ht="18" hidden="false" customHeight="false" outlineLevel="0" collapsed="false">
      <c r="A4119" s="80" t="n">
        <v>4119</v>
      </c>
      <c r="B4119" s="81" t="s">
        <v>11990</v>
      </c>
      <c r="C4119" s="82" t="s">
        <v>11991</v>
      </c>
      <c r="D4119" s="84" t="s">
        <v>557</v>
      </c>
      <c r="E4119" s="85" t="s">
        <v>16</v>
      </c>
      <c r="F4119" s="86" t="s">
        <v>17</v>
      </c>
      <c r="G4119" s="87" t="n">
        <v>58975</v>
      </c>
      <c r="H4119" s="87" t="n">
        <v>89335</v>
      </c>
      <c r="I4119" s="88" t="n">
        <v>260</v>
      </c>
      <c r="J4119" s="87" t="n">
        <v>36940</v>
      </c>
      <c r="K4119" s="94" t="n">
        <v>0.251</v>
      </c>
      <c r="L4119" s="80" t="s">
        <v>873</v>
      </c>
      <c r="M4119" s="101" t="s">
        <v>15417</v>
      </c>
    </row>
    <row r="4120" customFormat="false" ht="18" hidden="false" customHeight="false" outlineLevel="0" collapsed="false">
      <c r="A4120" s="80" t="n">
        <v>4120</v>
      </c>
      <c r="B4120" s="81" t="s">
        <v>11992</v>
      </c>
      <c r="C4120" s="82" t="s">
        <v>11993</v>
      </c>
      <c r="D4120" s="84" t="s">
        <v>557</v>
      </c>
      <c r="E4120" s="85" t="s">
        <v>16</v>
      </c>
      <c r="F4120" s="86" t="s">
        <v>17</v>
      </c>
      <c r="G4120" s="87" t="n">
        <v>64822</v>
      </c>
      <c r="H4120" s="87" t="n">
        <v>84847</v>
      </c>
      <c r="I4120" s="88" t="n">
        <v>90</v>
      </c>
      <c r="J4120" s="88" t="n">
        <v>0</v>
      </c>
      <c r="K4120" s="89" t="n">
        <v>0.001</v>
      </c>
      <c r="L4120" s="80" t="s">
        <v>873</v>
      </c>
      <c r="M4120" s="101" t="s">
        <v>15417</v>
      </c>
    </row>
    <row r="4121" customFormat="false" ht="18" hidden="false" customHeight="false" outlineLevel="0" collapsed="false">
      <c r="A4121" s="80" t="n">
        <v>4121</v>
      </c>
      <c r="B4121" s="81" t="s">
        <v>11994</v>
      </c>
      <c r="C4121" s="82" t="s">
        <v>11995</v>
      </c>
      <c r="D4121" s="84" t="s">
        <v>557</v>
      </c>
      <c r="E4121" s="85" t="s">
        <v>16</v>
      </c>
      <c r="F4121" s="86" t="s">
        <v>17</v>
      </c>
      <c r="G4121" s="87" t="n">
        <v>58223</v>
      </c>
      <c r="H4121" s="87" t="n">
        <v>86673</v>
      </c>
      <c r="I4121" s="88" t="n">
        <v>135</v>
      </c>
      <c r="J4121" s="88" t="n">
        <v>0</v>
      </c>
      <c r="K4121" s="89" t="n">
        <v>0.001</v>
      </c>
      <c r="L4121" s="80" t="s">
        <v>873</v>
      </c>
      <c r="M4121" s="101" t="s">
        <v>15417</v>
      </c>
    </row>
    <row r="4122" customFormat="false" ht="18" hidden="false" customHeight="false" outlineLevel="0" collapsed="false">
      <c r="A4122" s="80" t="n">
        <v>4122</v>
      </c>
      <c r="B4122" s="81" t="s">
        <v>11996</v>
      </c>
      <c r="C4122" s="82" t="s">
        <v>11997</v>
      </c>
      <c r="D4122" s="84" t="s">
        <v>557</v>
      </c>
      <c r="E4122" s="85" t="s">
        <v>16</v>
      </c>
      <c r="F4122" s="86" t="s">
        <v>17</v>
      </c>
      <c r="G4122" s="88" t="s">
        <v>11998</v>
      </c>
      <c r="H4122" s="88" t="s">
        <v>11999</v>
      </c>
      <c r="I4122" s="87" t="n">
        <v>3251</v>
      </c>
      <c r="J4122" s="87" t="n">
        <v>86591</v>
      </c>
      <c r="K4122" s="94" t="n">
        <v>0.34</v>
      </c>
      <c r="L4122" s="80" t="s">
        <v>873</v>
      </c>
      <c r="M4122" s="101" t="s">
        <v>15417</v>
      </c>
    </row>
    <row r="4123" customFormat="false" ht="27" hidden="false" customHeight="false" outlineLevel="0" collapsed="false">
      <c r="A4123" s="80" t="n">
        <v>4123</v>
      </c>
      <c r="B4123" s="81" t="s">
        <v>12000</v>
      </c>
      <c r="C4123" s="82" t="s">
        <v>12001</v>
      </c>
      <c r="D4123" s="84" t="s">
        <v>557</v>
      </c>
      <c r="E4123" s="85" t="s">
        <v>16</v>
      </c>
      <c r="F4123" s="86" t="s">
        <v>17</v>
      </c>
      <c r="G4123" s="88" t="s">
        <v>11998</v>
      </c>
      <c r="H4123" s="88" t="s">
        <v>11999</v>
      </c>
      <c r="I4123" s="87" t="n">
        <v>1751</v>
      </c>
      <c r="J4123" s="87" t="n">
        <v>87171</v>
      </c>
      <c r="K4123" s="94" t="n">
        <v>0.336</v>
      </c>
      <c r="L4123" s="80" t="s">
        <v>873</v>
      </c>
      <c r="M4123" s="101" t="s">
        <v>15417</v>
      </c>
    </row>
    <row r="4124" customFormat="false" ht="18" hidden="false" customHeight="false" outlineLevel="0" collapsed="false">
      <c r="A4124" s="80" t="n">
        <v>4124</v>
      </c>
      <c r="B4124" s="81" t="s">
        <v>12002</v>
      </c>
      <c r="C4124" s="82" t="s">
        <v>12003</v>
      </c>
      <c r="D4124" s="84" t="s">
        <v>557</v>
      </c>
      <c r="E4124" s="85" t="s">
        <v>11</v>
      </c>
      <c r="F4124" s="93" t="s">
        <v>881</v>
      </c>
      <c r="G4124" s="87" t="n">
        <v>2905</v>
      </c>
      <c r="H4124" s="87" t="n">
        <v>11830</v>
      </c>
      <c r="I4124" s="87" t="n">
        <v>2871</v>
      </c>
      <c r="J4124" s="87" t="n">
        <v>9375</v>
      </c>
      <c r="K4124" s="92" t="n">
        <v>0.831</v>
      </c>
      <c r="L4124" s="80" t="s">
        <v>873</v>
      </c>
      <c r="M4124" s="101" t="s">
        <v>15417</v>
      </c>
    </row>
    <row r="4125" customFormat="false" ht="18" hidden="false" customHeight="false" outlineLevel="0" collapsed="false">
      <c r="A4125" s="80" t="n">
        <v>4125</v>
      </c>
      <c r="B4125" s="81" t="s">
        <v>12004</v>
      </c>
      <c r="C4125" s="82" t="s">
        <v>12005</v>
      </c>
      <c r="D4125" s="84" t="s">
        <v>557</v>
      </c>
      <c r="E4125" s="85" t="s">
        <v>10</v>
      </c>
      <c r="F4125" s="93" t="s">
        <v>881</v>
      </c>
      <c r="G4125" s="87" t="n">
        <v>15910</v>
      </c>
      <c r="H4125" s="87" t="n">
        <v>9990</v>
      </c>
      <c r="I4125" s="87" t="n">
        <v>14280</v>
      </c>
      <c r="J4125" s="87" t="n">
        <v>9749</v>
      </c>
      <c r="K4125" s="92" t="n">
        <v>0.928</v>
      </c>
      <c r="L4125" s="80" t="s">
        <v>873</v>
      </c>
      <c r="M4125" s="101" t="s">
        <v>15417</v>
      </c>
    </row>
    <row r="4126" customFormat="false" ht="18" hidden="false" customHeight="false" outlineLevel="0" collapsed="false">
      <c r="A4126" s="80" t="n">
        <v>4126</v>
      </c>
      <c r="B4126" s="81" t="s">
        <v>12006</v>
      </c>
      <c r="C4126" s="82" t="s">
        <v>12007</v>
      </c>
      <c r="D4126" s="84" t="s">
        <v>557</v>
      </c>
      <c r="E4126" s="85" t="s">
        <v>10</v>
      </c>
      <c r="F4126" s="93" t="s">
        <v>881</v>
      </c>
      <c r="G4126" s="87" t="n">
        <v>15910</v>
      </c>
      <c r="H4126" s="87" t="n">
        <v>9990</v>
      </c>
      <c r="I4126" s="87" t="n">
        <v>15223</v>
      </c>
      <c r="J4126" s="87" t="n">
        <v>9749</v>
      </c>
      <c r="K4126" s="92" t="n">
        <v>0.964</v>
      </c>
      <c r="L4126" s="80" t="s">
        <v>873</v>
      </c>
      <c r="M4126" s="101" t="s">
        <v>15417</v>
      </c>
    </row>
    <row r="4127" customFormat="false" ht="18" hidden="false" customHeight="false" outlineLevel="0" collapsed="false">
      <c r="A4127" s="80" t="n">
        <v>4127</v>
      </c>
      <c r="B4127" s="81" t="s">
        <v>12008</v>
      </c>
      <c r="C4127" s="82" t="s">
        <v>12009</v>
      </c>
      <c r="D4127" s="84" t="s">
        <v>493</v>
      </c>
      <c r="E4127" s="85" t="s">
        <v>9</v>
      </c>
      <c r="F4127" s="86" t="s">
        <v>17</v>
      </c>
      <c r="G4127" s="87" t="n">
        <v>43975</v>
      </c>
      <c r="H4127" s="87" t="n">
        <v>11891</v>
      </c>
      <c r="I4127" s="87" t="n">
        <v>2434</v>
      </c>
      <c r="J4127" s="88" t="n">
        <v>0</v>
      </c>
      <c r="K4127" s="89" t="n">
        <v>0.044</v>
      </c>
      <c r="L4127" s="80" t="s">
        <v>873</v>
      </c>
      <c r="M4127" s="101" t="s">
        <v>15417</v>
      </c>
    </row>
    <row r="4128" customFormat="false" ht="18" hidden="false" customHeight="false" outlineLevel="0" collapsed="false">
      <c r="A4128" s="80" t="n">
        <v>4128</v>
      </c>
      <c r="B4128" s="81" t="s">
        <v>12010</v>
      </c>
      <c r="C4128" s="82" t="s">
        <v>12011</v>
      </c>
      <c r="D4128" s="84" t="s">
        <v>493</v>
      </c>
      <c r="E4128" s="85" t="s">
        <v>9</v>
      </c>
      <c r="F4128" s="86" t="s">
        <v>17</v>
      </c>
      <c r="G4128" s="87" t="n">
        <v>43975</v>
      </c>
      <c r="H4128" s="87" t="n">
        <v>11891</v>
      </c>
      <c r="I4128" s="88" t="n">
        <v>0</v>
      </c>
      <c r="J4128" s="88" t="n">
        <v>0</v>
      </c>
      <c r="K4128" s="89" t="n">
        <v>0</v>
      </c>
      <c r="L4128" s="80" t="s">
        <v>873</v>
      </c>
      <c r="M4128" s="101" t="s">
        <v>15417</v>
      </c>
    </row>
    <row r="4129" customFormat="false" ht="18" hidden="false" customHeight="false" outlineLevel="0" collapsed="false">
      <c r="A4129" s="80" t="n">
        <v>4129</v>
      </c>
      <c r="B4129" s="81" t="s">
        <v>12012</v>
      </c>
      <c r="C4129" s="82" t="s">
        <v>12013</v>
      </c>
      <c r="D4129" s="84" t="s">
        <v>493</v>
      </c>
      <c r="E4129" s="85" t="s">
        <v>14</v>
      </c>
      <c r="F4129" s="86" t="s">
        <v>17</v>
      </c>
      <c r="G4129" s="88" t="s">
        <v>12014</v>
      </c>
      <c r="H4129" s="88" t="n">
        <v>0</v>
      </c>
      <c r="I4129" s="87" t="n">
        <v>64758</v>
      </c>
      <c r="J4129" s="88" t="n">
        <v>0</v>
      </c>
      <c r="K4129" s="96" t="n">
        <v>0.589</v>
      </c>
      <c r="L4129" s="80" t="s">
        <v>873</v>
      </c>
      <c r="M4129" s="101" t="s">
        <v>15417</v>
      </c>
    </row>
    <row r="4130" customFormat="false" ht="27" hidden="false" customHeight="false" outlineLevel="0" collapsed="false">
      <c r="A4130" s="80" t="n">
        <v>4130</v>
      </c>
      <c r="B4130" s="81" t="s">
        <v>12015</v>
      </c>
      <c r="C4130" s="82" t="s">
        <v>12016</v>
      </c>
      <c r="D4130" s="84" t="s">
        <v>493</v>
      </c>
      <c r="E4130" s="85" t="s">
        <v>14</v>
      </c>
      <c r="F4130" s="91" t="s">
        <v>18</v>
      </c>
      <c r="G4130" s="87" t="n">
        <v>55000</v>
      </c>
      <c r="H4130" s="88" t="n">
        <v>0</v>
      </c>
      <c r="I4130" s="87" t="n">
        <v>40495</v>
      </c>
      <c r="J4130" s="88" t="n">
        <v>0</v>
      </c>
      <c r="K4130" s="96" t="n">
        <v>0.736</v>
      </c>
      <c r="L4130" s="80" t="s">
        <v>873</v>
      </c>
      <c r="M4130" s="101" t="s">
        <v>15417</v>
      </c>
    </row>
    <row r="4131" customFormat="false" ht="18" hidden="false" customHeight="false" outlineLevel="0" collapsed="false">
      <c r="A4131" s="80" t="n">
        <v>4131</v>
      </c>
      <c r="B4131" s="81" t="s">
        <v>12017</v>
      </c>
      <c r="C4131" s="82" t="s">
        <v>12018</v>
      </c>
      <c r="D4131" s="84" t="s">
        <v>493</v>
      </c>
      <c r="E4131" s="85" t="s">
        <v>11</v>
      </c>
      <c r="F4131" s="93" t="s">
        <v>881</v>
      </c>
      <c r="G4131" s="87" t="n">
        <v>62000</v>
      </c>
      <c r="H4131" s="88" t="n">
        <v>0</v>
      </c>
      <c r="I4131" s="87" t="n">
        <v>57200</v>
      </c>
      <c r="J4131" s="88" t="n">
        <v>0</v>
      </c>
      <c r="K4131" s="92" t="n">
        <v>0.923</v>
      </c>
      <c r="L4131" s="80" t="s">
        <v>873</v>
      </c>
      <c r="M4131" s="101" t="s">
        <v>15417</v>
      </c>
    </row>
    <row r="4132" customFormat="false" ht="18" hidden="false" customHeight="false" outlineLevel="0" collapsed="false">
      <c r="A4132" s="80" t="n">
        <v>4132</v>
      </c>
      <c r="B4132" s="81" t="s">
        <v>12019</v>
      </c>
      <c r="C4132" s="82" t="s">
        <v>12020</v>
      </c>
      <c r="D4132" s="84" t="s">
        <v>493</v>
      </c>
      <c r="E4132" s="85" t="s">
        <v>10</v>
      </c>
      <c r="F4132" s="86" t="s">
        <v>17</v>
      </c>
      <c r="G4132" s="87" t="n">
        <v>16000</v>
      </c>
      <c r="H4132" s="88" t="n">
        <v>0</v>
      </c>
      <c r="I4132" s="87" t="n">
        <v>7021</v>
      </c>
      <c r="J4132" s="88" t="n">
        <v>0</v>
      </c>
      <c r="K4132" s="94" t="n">
        <v>0.439</v>
      </c>
      <c r="L4132" s="80" t="s">
        <v>873</v>
      </c>
      <c r="M4132" s="101" t="s">
        <v>15417</v>
      </c>
    </row>
    <row r="4133" customFormat="false" ht="18" hidden="false" customHeight="false" outlineLevel="0" collapsed="false">
      <c r="A4133" s="80" t="n">
        <v>4133</v>
      </c>
      <c r="B4133" s="81" t="s">
        <v>12021</v>
      </c>
      <c r="C4133" s="82" t="s">
        <v>12022</v>
      </c>
      <c r="D4133" s="84" t="s">
        <v>493</v>
      </c>
      <c r="E4133" s="85" t="s">
        <v>10</v>
      </c>
      <c r="F4133" s="86" t="s">
        <v>17</v>
      </c>
      <c r="G4133" s="87" t="n">
        <v>16000</v>
      </c>
      <c r="H4133" s="88" t="n">
        <v>0</v>
      </c>
      <c r="I4133" s="87" t="n">
        <v>5457</v>
      </c>
      <c r="J4133" s="88" t="n">
        <v>0</v>
      </c>
      <c r="K4133" s="94" t="n">
        <v>0.341</v>
      </c>
      <c r="L4133" s="80" t="s">
        <v>873</v>
      </c>
      <c r="M4133" s="101" t="s">
        <v>15417</v>
      </c>
    </row>
    <row r="4134" customFormat="false" ht="15" hidden="false" customHeight="false" outlineLevel="0" collapsed="false">
      <c r="A4134" s="80" t="n">
        <v>4134</v>
      </c>
      <c r="B4134" s="81" t="s">
        <v>12023</v>
      </c>
      <c r="C4134" s="82" t="s">
        <v>12024</v>
      </c>
      <c r="D4134" s="84" t="s">
        <v>558</v>
      </c>
      <c r="E4134" s="85" t="s">
        <v>16</v>
      </c>
      <c r="F4134" s="86" t="s">
        <v>17</v>
      </c>
      <c r="G4134" s="87" t="n">
        <v>27925</v>
      </c>
      <c r="H4134" s="87" t="n">
        <v>27923</v>
      </c>
      <c r="I4134" s="87" t="n">
        <v>11430</v>
      </c>
      <c r="J4134" s="88" t="n">
        <v>0</v>
      </c>
      <c r="K4134" s="89" t="n">
        <v>0.205</v>
      </c>
      <c r="L4134" s="80" t="s">
        <v>873</v>
      </c>
      <c r="M4134" s="101" t="s">
        <v>15417</v>
      </c>
    </row>
    <row r="4135" customFormat="false" ht="18" hidden="false" customHeight="false" outlineLevel="0" collapsed="false">
      <c r="A4135" s="80" t="n">
        <v>4135</v>
      </c>
      <c r="B4135" s="81" t="s">
        <v>12025</v>
      </c>
      <c r="C4135" s="82" t="s">
        <v>12026</v>
      </c>
      <c r="D4135" s="84" t="s">
        <v>558</v>
      </c>
      <c r="E4135" s="85" t="s">
        <v>9</v>
      </c>
      <c r="F4135" s="86" t="s">
        <v>17</v>
      </c>
      <c r="G4135" s="87" t="n">
        <v>43975</v>
      </c>
      <c r="H4135" s="87" t="n">
        <v>11891</v>
      </c>
      <c r="I4135" s="87" t="n">
        <v>27674</v>
      </c>
      <c r="J4135" s="88" t="n">
        <v>0</v>
      </c>
      <c r="K4135" s="94" t="n">
        <v>0.495</v>
      </c>
      <c r="L4135" s="80" t="s">
        <v>873</v>
      </c>
      <c r="M4135" s="101" t="s">
        <v>15417</v>
      </c>
    </row>
    <row r="4136" customFormat="false" ht="18" hidden="false" customHeight="false" outlineLevel="0" collapsed="false">
      <c r="A4136" s="80" t="n">
        <v>4136</v>
      </c>
      <c r="B4136" s="81" t="s">
        <v>12027</v>
      </c>
      <c r="C4136" s="82" t="s">
        <v>12028</v>
      </c>
      <c r="D4136" s="84" t="s">
        <v>558</v>
      </c>
      <c r="E4136" s="85" t="s">
        <v>9</v>
      </c>
      <c r="F4136" s="86" t="s">
        <v>17</v>
      </c>
      <c r="G4136" s="87" t="n">
        <v>43975</v>
      </c>
      <c r="H4136" s="87" t="n">
        <v>11891</v>
      </c>
      <c r="I4136" s="87" t="n">
        <v>23554</v>
      </c>
      <c r="J4136" s="88" t="n">
        <v>0</v>
      </c>
      <c r="K4136" s="94" t="n">
        <v>0.422</v>
      </c>
      <c r="L4136" s="80" t="s">
        <v>873</v>
      </c>
      <c r="M4136" s="101" t="s">
        <v>15417</v>
      </c>
    </row>
    <row r="4137" customFormat="false" ht="18" hidden="false" customHeight="false" outlineLevel="0" collapsed="false">
      <c r="A4137" s="80" t="n">
        <v>4137</v>
      </c>
      <c r="B4137" s="81" t="s">
        <v>12029</v>
      </c>
      <c r="C4137" s="82" t="s">
        <v>12030</v>
      </c>
      <c r="D4137" s="84" t="s">
        <v>558</v>
      </c>
      <c r="E4137" s="85" t="s">
        <v>9</v>
      </c>
      <c r="F4137" s="86" t="s">
        <v>17</v>
      </c>
      <c r="G4137" s="87" t="n">
        <v>43975</v>
      </c>
      <c r="H4137" s="87" t="n">
        <v>11891</v>
      </c>
      <c r="I4137" s="87" t="n">
        <v>12154</v>
      </c>
      <c r="J4137" s="88" t="n">
        <v>0</v>
      </c>
      <c r="K4137" s="89" t="n">
        <v>0.218</v>
      </c>
      <c r="L4137" s="80" t="s">
        <v>873</v>
      </c>
      <c r="M4137" s="101" t="s">
        <v>15417</v>
      </c>
    </row>
    <row r="4138" customFormat="false" ht="18" hidden="false" customHeight="false" outlineLevel="0" collapsed="false">
      <c r="A4138" s="80" t="n">
        <v>4138</v>
      </c>
      <c r="B4138" s="81" t="s">
        <v>12031</v>
      </c>
      <c r="C4138" s="82" t="s">
        <v>12032</v>
      </c>
      <c r="D4138" s="84" t="s">
        <v>558</v>
      </c>
      <c r="E4138" s="85" t="s">
        <v>9</v>
      </c>
      <c r="F4138" s="86" t="s">
        <v>17</v>
      </c>
      <c r="G4138" s="87" t="n">
        <v>43975</v>
      </c>
      <c r="H4138" s="87" t="n">
        <v>11891</v>
      </c>
      <c r="I4138" s="88" t="n">
        <v>521</v>
      </c>
      <c r="J4138" s="88" t="n">
        <v>0</v>
      </c>
      <c r="K4138" s="89" t="n">
        <v>0.009</v>
      </c>
      <c r="L4138" s="80" t="s">
        <v>873</v>
      </c>
      <c r="M4138" s="101" t="s">
        <v>15417</v>
      </c>
    </row>
    <row r="4139" customFormat="false" ht="18" hidden="false" customHeight="false" outlineLevel="0" collapsed="false">
      <c r="A4139" s="80" t="n">
        <v>4139</v>
      </c>
      <c r="B4139" s="81" t="s">
        <v>12033</v>
      </c>
      <c r="C4139" s="82" t="s">
        <v>12034</v>
      </c>
      <c r="D4139" s="84" t="s">
        <v>558</v>
      </c>
      <c r="E4139" s="85" t="s">
        <v>9</v>
      </c>
      <c r="F4139" s="86" t="s">
        <v>17</v>
      </c>
      <c r="G4139" s="87" t="n">
        <v>43975</v>
      </c>
      <c r="H4139" s="87" t="n">
        <v>11891</v>
      </c>
      <c r="I4139" s="87" t="n">
        <v>27406</v>
      </c>
      <c r="J4139" s="88" t="n">
        <v>0</v>
      </c>
      <c r="K4139" s="94" t="n">
        <v>0.491</v>
      </c>
      <c r="L4139" s="80" t="s">
        <v>873</v>
      </c>
      <c r="M4139" s="101" t="s">
        <v>15417</v>
      </c>
    </row>
    <row r="4140" customFormat="false" ht="18" hidden="false" customHeight="false" outlineLevel="0" collapsed="false">
      <c r="A4140" s="80" t="n">
        <v>4140</v>
      </c>
      <c r="B4140" s="81" t="s">
        <v>12035</v>
      </c>
      <c r="C4140" s="82" t="s">
        <v>12036</v>
      </c>
      <c r="D4140" s="84" t="s">
        <v>558</v>
      </c>
      <c r="E4140" s="85" t="s">
        <v>16</v>
      </c>
      <c r="F4140" s="86" t="s">
        <v>17</v>
      </c>
      <c r="G4140" s="87" t="n">
        <v>56076</v>
      </c>
      <c r="H4140" s="87" t="n">
        <v>79704</v>
      </c>
      <c r="I4140" s="88" t="n">
        <v>250</v>
      </c>
      <c r="J4140" s="88" t="n">
        <v>0</v>
      </c>
      <c r="K4140" s="89" t="n">
        <v>0.002</v>
      </c>
      <c r="L4140" s="80" t="s">
        <v>873</v>
      </c>
      <c r="M4140" s="101" t="s">
        <v>15417</v>
      </c>
    </row>
    <row r="4141" customFormat="false" ht="15" hidden="false" customHeight="false" outlineLevel="0" collapsed="false">
      <c r="A4141" s="80" t="n">
        <v>4141</v>
      </c>
      <c r="B4141" s="81" t="s">
        <v>12037</v>
      </c>
      <c r="C4141" s="82" t="s">
        <v>12038</v>
      </c>
      <c r="D4141" s="84" t="s">
        <v>559</v>
      </c>
      <c r="E4141" s="85" t="s">
        <v>16</v>
      </c>
      <c r="F4141" s="86" t="s">
        <v>17</v>
      </c>
      <c r="G4141" s="87" t="n">
        <v>28000</v>
      </c>
      <c r="H4141" s="88" t="n">
        <v>0</v>
      </c>
      <c r="I4141" s="87" t="n">
        <v>11492</v>
      </c>
      <c r="J4141" s="88" t="n">
        <v>0</v>
      </c>
      <c r="K4141" s="94" t="n">
        <v>0.41</v>
      </c>
      <c r="L4141" s="80" t="s">
        <v>873</v>
      </c>
      <c r="M4141" s="101" t="s">
        <v>15417</v>
      </c>
    </row>
    <row r="4142" customFormat="false" ht="18" hidden="false" customHeight="false" outlineLevel="0" collapsed="false">
      <c r="A4142" s="80" t="n">
        <v>4142</v>
      </c>
      <c r="B4142" s="81" t="s">
        <v>12039</v>
      </c>
      <c r="C4142" s="82" t="s">
        <v>12040</v>
      </c>
      <c r="D4142" s="84" t="s">
        <v>559</v>
      </c>
      <c r="E4142" s="85" t="s">
        <v>16</v>
      </c>
      <c r="F4142" s="86" t="s">
        <v>17</v>
      </c>
      <c r="G4142" s="88" t="s">
        <v>2422</v>
      </c>
      <c r="H4142" s="87" t="n">
        <v>51300</v>
      </c>
      <c r="I4142" s="87" t="n">
        <v>34992</v>
      </c>
      <c r="J4142" s="88" t="n">
        <v>0</v>
      </c>
      <c r="K4142" s="89" t="n">
        <v>0.198</v>
      </c>
      <c r="L4142" s="80" t="s">
        <v>873</v>
      </c>
      <c r="M4142" s="101" t="s">
        <v>15417</v>
      </c>
    </row>
    <row r="4143" customFormat="false" ht="15" hidden="false" customHeight="false" outlineLevel="0" collapsed="false">
      <c r="A4143" s="80" t="n">
        <v>4143</v>
      </c>
      <c r="B4143" s="81" t="s">
        <v>12041</v>
      </c>
      <c r="C4143" s="82" t="s">
        <v>12042</v>
      </c>
      <c r="D4143" s="84" t="s">
        <v>559</v>
      </c>
      <c r="E4143" s="85" t="s">
        <v>9</v>
      </c>
      <c r="F4143" s="93" t="s">
        <v>881</v>
      </c>
      <c r="G4143" s="88" t="s">
        <v>10907</v>
      </c>
      <c r="H4143" s="87" t="n">
        <v>53205</v>
      </c>
      <c r="I4143" s="88" t="s">
        <v>12043</v>
      </c>
      <c r="J4143" s="87" t="n">
        <v>42498</v>
      </c>
      <c r="K4143" s="92" t="n">
        <v>0.909</v>
      </c>
      <c r="L4143" s="80" t="s">
        <v>873</v>
      </c>
      <c r="M4143" s="101" t="s">
        <v>15417</v>
      </c>
    </row>
    <row r="4144" customFormat="false" ht="15" hidden="false" customHeight="false" outlineLevel="0" collapsed="false">
      <c r="A4144" s="80" t="n">
        <v>4144</v>
      </c>
      <c r="B4144" s="81" t="s">
        <v>12044</v>
      </c>
      <c r="C4144" s="82" t="s">
        <v>12045</v>
      </c>
      <c r="D4144" s="84" t="s">
        <v>559</v>
      </c>
      <c r="E4144" s="85" t="s">
        <v>9</v>
      </c>
      <c r="F4144" s="93" t="s">
        <v>881</v>
      </c>
      <c r="G4144" s="88" t="s">
        <v>10907</v>
      </c>
      <c r="H4144" s="87" t="n">
        <v>53205</v>
      </c>
      <c r="I4144" s="88" t="s">
        <v>12046</v>
      </c>
      <c r="J4144" s="87" t="n">
        <v>22989</v>
      </c>
      <c r="K4144" s="96" t="n">
        <v>0.633</v>
      </c>
      <c r="L4144" s="80" t="s">
        <v>873</v>
      </c>
      <c r="M4144" s="101" t="s">
        <v>15417</v>
      </c>
    </row>
    <row r="4145" customFormat="false" ht="18" hidden="false" customHeight="false" outlineLevel="0" collapsed="false">
      <c r="A4145" s="80" t="n">
        <v>4145</v>
      </c>
      <c r="B4145" s="81" t="s">
        <v>12047</v>
      </c>
      <c r="C4145" s="82" t="s">
        <v>12048</v>
      </c>
      <c r="D4145" s="84" t="s">
        <v>559</v>
      </c>
      <c r="E4145" s="85" t="s">
        <v>16</v>
      </c>
      <c r="F4145" s="86" t="s">
        <v>17</v>
      </c>
      <c r="G4145" s="87" t="n">
        <v>73894</v>
      </c>
      <c r="H4145" s="87" t="n">
        <v>80473</v>
      </c>
      <c r="I4145" s="87" t="n">
        <v>6525</v>
      </c>
      <c r="J4145" s="88" t="n">
        <v>0</v>
      </c>
      <c r="K4145" s="89" t="n">
        <v>0.042</v>
      </c>
      <c r="L4145" s="80" t="s">
        <v>873</v>
      </c>
      <c r="M4145" s="101" t="s">
        <v>15417</v>
      </c>
    </row>
    <row r="4146" customFormat="false" ht="18" hidden="false" customHeight="false" outlineLevel="0" collapsed="false">
      <c r="A4146" s="80" t="n">
        <v>4146</v>
      </c>
      <c r="B4146" s="81" t="s">
        <v>12049</v>
      </c>
      <c r="C4146" s="82" t="s">
        <v>12050</v>
      </c>
      <c r="D4146" s="84" t="s">
        <v>559</v>
      </c>
      <c r="E4146" s="85" t="s">
        <v>16</v>
      </c>
      <c r="F4146" s="86" t="s">
        <v>17</v>
      </c>
      <c r="G4146" s="87" t="n">
        <v>65082</v>
      </c>
      <c r="H4146" s="87" t="n">
        <v>86749</v>
      </c>
      <c r="I4146" s="88" t="n">
        <v>261</v>
      </c>
      <c r="J4146" s="88" t="n">
        <v>0</v>
      </c>
      <c r="K4146" s="89" t="n">
        <v>0.002</v>
      </c>
      <c r="L4146" s="80" t="s">
        <v>873</v>
      </c>
      <c r="M4146" s="101" t="s">
        <v>15417</v>
      </c>
    </row>
    <row r="4147" customFormat="false" ht="18" hidden="false" customHeight="false" outlineLevel="0" collapsed="false">
      <c r="A4147" s="80" t="n">
        <v>4147</v>
      </c>
      <c r="B4147" s="81" t="s">
        <v>12051</v>
      </c>
      <c r="C4147" s="82" t="s">
        <v>12052</v>
      </c>
      <c r="D4147" s="84" t="s">
        <v>559</v>
      </c>
      <c r="E4147" s="85" t="s">
        <v>10</v>
      </c>
      <c r="F4147" s="93" t="s">
        <v>881</v>
      </c>
      <c r="G4147" s="87" t="n">
        <v>15910</v>
      </c>
      <c r="H4147" s="87" t="n">
        <v>9990</v>
      </c>
      <c r="I4147" s="87" t="n">
        <v>13624</v>
      </c>
      <c r="J4147" s="87" t="n">
        <v>9919</v>
      </c>
      <c r="K4147" s="92" t="n">
        <v>0.909</v>
      </c>
      <c r="L4147" s="80" t="s">
        <v>873</v>
      </c>
      <c r="M4147" s="101" t="s">
        <v>15417</v>
      </c>
    </row>
    <row r="4148" customFormat="false" ht="18" hidden="false" customHeight="false" outlineLevel="0" collapsed="false">
      <c r="A4148" s="80" t="n">
        <v>4148</v>
      </c>
      <c r="B4148" s="81" t="s">
        <v>12053</v>
      </c>
      <c r="C4148" s="82" t="s">
        <v>12054</v>
      </c>
      <c r="D4148" s="84" t="s">
        <v>560</v>
      </c>
      <c r="E4148" s="85" t="s">
        <v>11</v>
      </c>
      <c r="F4148" s="91" t="s">
        <v>18</v>
      </c>
      <c r="G4148" s="87" t="n">
        <v>18000</v>
      </c>
      <c r="H4148" s="88" t="n">
        <v>0</v>
      </c>
      <c r="I4148" s="87" t="n">
        <v>17154</v>
      </c>
      <c r="J4148" s="88" t="n">
        <v>0</v>
      </c>
      <c r="K4148" s="92" t="n">
        <v>0.953</v>
      </c>
      <c r="L4148" s="80" t="s">
        <v>873</v>
      </c>
      <c r="M4148" s="101" t="s">
        <v>15417</v>
      </c>
    </row>
    <row r="4149" customFormat="false" ht="18" hidden="false" customHeight="false" outlineLevel="0" collapsed="false">
      <c r="A4149" s="80" t="n">
        <v>4149</v>
      </c>
      <c r="B4149" s="81" t="s">
        <v>12055</v>
      </c>
      <c r="C4149" s="82" t="s">
        <v>12056</v>
      </c>
      <c r="D4149" s="84" t="s">
        <v>560</v>
      </c>
      <c r="E4149" s="85" t="s">
        <v>11</v>
      </c>
      <c r="F4149" s="91" t="s">
        <v>18</v>
      </c>
      <c r="G4149" s="87" t="n">
        <v>18000</v>
      </c>
      <c r="H4149" s="88" t="n">
        <v>0</v>
      </c>
      <c r="I4149" s="87" t="n">
        <v>16778</v>
      </c>
      <c r="J4149" s="88" t="n">
        <v>0</v>
      </c>
      <c r="K4149" s="92" t="n">
        <v>0.932</v>
      </c>
      <c r="L4149" s="80" t="s">
        <v>873</v>
      </c>
      <c r="M4149" s="101" t="s">
        <v>15417</v>
      </c>
    </row>
    <row r="4150" customFormat="false" ht="18" hidden="false" customHeight="false" outlineLevel="0" collapsed="false">
      <c r="A4150" s="80" t="n">
        <v>4150</v>
      </c>
      <c r="B4150" s="81" t="s">
        <v>12057</v>
      </c>
      <c r="C4150" s="82" t="s">
        <v>12058</v>
      </c>
      <c r="D4150" s="84" t="s">
        <v>560</v>
      </c>
      <c r="E4150" s="85" t="s">
        <v>10</v>
      </c>
      <c r="F4150" s="91" t="s">
        <v>18</v>
      </c>
      <c r="G4150" s="87" t="n">
        <v>16000</v>
      </c>
      <c r="H4150" s="88" t="n">
        <v>0</v>
      </c>
      <c r="I4150" s="87" t="n">
        <v>15165</v>
      </c>
      <c r="J4150" s="88" t="n">
        <v>0</v>
      </c>
      <c r="K4150" s="92" t="n">
        <v>0.948</v>
      </c>
      <c r="L4150" s="80" t="s">
        <v>873</v>
      </c>
      <c r="M4150" s="101" t="s">
        <v>15417</v>
      </c>
    </row>
    <row r="4151" customFormat="false" ht="18" hidden="false" customHeight="false" outlineLevel="0" collapsed="false">
      <c r="A4151" s="80" t="n">
        <v>4151</v>
      </c>
      <c r="B4151" s="81" t="s">
        <v>12059</v>
      </c>
      <c r="C4151" s="82" t="s">
        <v>12060</v>
      </c>
      <c r="D4151" s="84" t="s">
        <v>560</v>
      </c>
      <c r="E4151" s="85" t="s">
        <v>10</v>
      </c>
      <c r="F4151" s="91" t="s">
        <v>18</v>
      </c>
      <c r="G4151" s="87" t="n">
        <v>16000</v>
      </c>
      <c r="H4151" s="88" t="n">
        <v>0</v>
      </c>
      <c r="I4151" s="87" t="n">
        <v>15104</v>
      </c>
      <c r="J4151" s="88" t="n">
        <v>0</v>
      </c>
      <c r="K4151" s="92" t="n">
        <v>0.944</v>
      </c>
      <c r="L4151" s="80" t="s">
        <v>873</v>
      </c>
      <c r="M4151" s="101" t="s">
        <v>15417</v>
      </c>
    </row>
    <row r="4152" customFormat="false" ht="15" hidden="false" customHeight="false" outlineLevel="0" collapsed="false">
      <c r="A4152" s="80" t="n">
        <v>4152</v>
      </c>
      <c r="B4152" s="81" t="s">
        <v>12061</v>
      </c>
      <c r="C4152" s="82" t="s">
        <v>12062</v>
      </c>
      <c r="D4152" s="84" t="s">
        <v>561</v>
      </c>
      <c r="E4152" s="85" t="s">
        <v>16</v>
      </c>
      <c r="F4152" s="86" t="s">
        <v>17</v>
      </c>
      <c r="G4152" s="87" t="n">
        <v>28000</v>
      </c>
      <c r="H4152" s="88" t="n">
        <v>0</v>
      </c>
      <c r="I4152" s="87" t="n">
        <v>5525</v>
      </c>
      <c r="J4152" s="88" t="n">
        <v>0</v>
      </c>
      <c r="K4152" s="89" t="n">
        <v>0.197</v>
      </c>
      <c r="L4152" s="80" t="s">
        <v>873</v>
      </c>
      <c r="M4152" s="101" t="s">
        <v>15417</v>
      </c>
    </row>
    <row r="4153" customFormat="false" ht="18" hidden="false" customHeight="false" outlineLevel="0" collapsed="false">
      <c r="A4153" s="80" t="n">
        <v>4153</v>
      </c>
      <c r="B4153" s="81" t="s">
        <v>12063</v>
      </c>
      <c r="C4153" s="82" t="s">
        <v>12064</v>
      </c>
      <c r="D4153" s="84" t="s">
        <v>561</v>
      </c>
      <c r="E4153" s="85" t="s">
        <v>9</v>
      </c>
      <c r="F4153" s="93" t="s">
        <v>881</v>
      </c>
      <c r="G4153" s="87" t="n">
        <v>43975</v>
      </c>
      <c r="H4153" s="87" t="n">
        <v>11891</v>
      </c>
      <c r="I4153" s="87" t="n">
        <v>37750</v>
      </c>
      <c r="J4153" s="87" t="n">
        <v>10797</v>
      </c>
      <c r="K4153" s="92" t="n">
        <v>0.869</v>
      </c>
      <c r="L4153" s="80" t="s">
        <v>873</v>
      </c>
      <c r="M4153" s="101" t="s">
        <v>15417</v>
      </c>
    </row>
    <row r="4154" customFormat="false" ht="18" hidden="false" customHeight="false" outlineLevel="0" collapsed="false">
      <c r="A4154" s="80" t="n">
        <v>4154</v>
      </c>
      <c r="B4154" s="81" t="s">
        <v>12065</v>
      </c>
      <c r="C4154" s="82" t="s">
        <v>12066</v>
      </c>
      <c r="D4154" s="84" t="s">
        <v>561</v>
      </c>
      <c r="E4154" s="85" t="s">
        <v>9</v>
      </c>
      <c r="F4154" s="93" t="s">
        <v>881</v>
      </c>
      <c r="G4154" s="87" t="n">
        <v>43975</v>
      </c>
      <c r="H4154" s="87" t="n">
        <v>11891</v>
      </c>
      <c r="I4154" s="87" t="n">
        <v>43000</v>
      </c>
      <c r="J4154" s="87" t="n">
        <v>10797</v>
      </c>
      <c r="K4154" s="92" t="n">
        <v>0.963</v>
      </c>
      <c r="L4154" s="80" t="s">
        <v>873</v>
      </c>
      <c r="M4154" s="101" t="s">
        <v>15417</v>
      </c>
    </row>
    <row r="4155" customFormat="false" ht="18" hidden="false" customHeight="false" outlineLevel="0" collapsed="false">
      <c r="A4155" s="80" t="n">
        <v>4155</v>
      </c>
      <c r="B4155" s="81" t="s">
        <v>12067</v>
      </c>
      <c r="C4155" s="82" t="s">
        <v>12068</v>
      </c>
      <c r="D4155" s="84" t="s">
        <v>561</v>
      </c>
      <c r="E4155" s="85" t="s">
        <v>10</v>
      </c>
      <c r="F4155" s="93" t="s">
        <v>881</v>
      </c>
      <c r="G4155" s="87" t="n">
        <v>15910</v>
      </c>
      <c r="H4155" s="87" t="n">
        <v>9990</v>
      </c>
      <c r="I4155" s="87" t="n">
        <v>15500</v>
      </c>
      <c r="J4155" s="87" t="n">
        <v>8995</v>
      </c>
      <c r="K4155" s="92" t="n">
        <v>0.946</v>
      </c>
      <c r="L4155" s="80" t="s">
        <v>873</v>
      </c>
      <c r="M4155" s="101" t="s">
        <v>15417</v>
      </c>
    </row>
    <row r="4156" customFormat="false" ht="18" hidden="false" customHeight="false" outlineLevel="0" collapsed="false">
      <c r="A4156" s="80" t="n">
        <v>4156</v>
      </c>
      <c r="B4156" s="81" t="s">
        <v>12069</v>
      </c>
      <c r="C4156" s="82" t="s">
        <v>12070</v>
      </c>
      <c r="D4156" s="84" t="s">
        <v>561</v>
      </c>
      <c r="E4156" s="85" t="s">
        <v>10</v>
      </c>
      <c r="F4156" s="93" t="s">
        <v>881</v>
      </c>
      <c r="G4156" s="87" t="n">
        <v>15910</v>
      </c>
      <c r="H4156" s="87" t="n">
        <v>9990</v>
      </c>
      <c r="I4156" s="87" t="n">
        <v>14250</v>
      </c>
      <c r="J4156" s="87" t="n">
        <v>8995</v>
      </c>
      <c r="K4156" s="92" t="n">
        <v>0.898</v>
      </c>
      <c r="L4156" s="80" t="s">
        <v>873</v>
      </c>
      <c r="M4156" s="101" t="s">
        <v>15417</v>
      </c>
    </row>
    <row r="4157" customFormat="false" ht="18" hidden="false" customHeight="false" outlineLevel="0" collapsed="false">
      <c r="A4157" s="80" t="n">
        <v>4157</v>
      </c>
      <c r="B4157" s="81" t="s">
        <v>12071</v>
      </c>
      <c r="C4157" s="82" t="s">
        <v>12072</v>
      </c>
      <c r="D4157" s="84" t="s">
        <v>561</v>
      </c>
      <c r="E4157" s="85" t="s">
        <v>12</v>
      </c>
      <c r="F4157" s="93" t="s">
        <v>881</v>
      </c>
      <c r="G4157" s="88" t="s">
        <v>12014</v>
      </c>
      <c r="H4157" s="88" t="n">
        <v>0</v>
      </c>
      <c r="I4157" s="87" t="n">
        <v>97121</v>
      </c>
      <c r="J4157" s="88" t="n">
        <v>0</v>
      </c>
      <c r="K4157" s="92" t="n">
        <v>0.883</v>
      </c>
      <c r="L4157" s="80" t="s">
        <v>873</v>
      </c>
      <c r="M4157" s="101" t="s">
        <v>15417</v>
      </c>
    </row>
    <row r="4158" customFormat="false" ht="18" hidden="false" customHeight="false" outlineLevel="0" collapsed="false">
      <c r="A4158" s="80" t="n">
        <v>4158</v>
      </c>
      <c r="B4158" s="81" t="s">
        <v>12073</v>
      </c>
      <c r="C4158" s="82" t="s">
        <v>12074</v>
      </c>
      <c r="D4158" s="84" t="s">
        <v>561</v>
      </c>
      <c r="E4158" s="85" t="s">
        <v>12</v>
      </c>
      <c r="F4158" s="93" t="s">
        <v>881</v>
      </c>
      <c r="G4158" s="88" t="s">
        <v>12075</v>
      </c>
      <c r="H4158" s="88" t="n">
        <v>0</v>
      </c>
      <c r="I4158" s="88" t="s">
        <v>12076</v>
      </c>
      <c r="J4158" s="88" t="n">
        <v>0</v>
      </c>
      <c r="K4158" s="96" t="n">
        <v>0.779</v>
      </c>
      <c r="L4158" s="80" t="s">
        <v>873</v>
      </c>
      <c r="M4158" s="101" t="s">
        <v>15417</v>
      </c>
    </row>
    <row r="4159" customFormat="false" ht="18" hidden="false" customHeight="false" outlineLevel="0" collapsed="false">
      <c r="A4159" s="80" t="n">
        <v>4159</v>
      </c>
      <c r="B4159" s="81" t="s">
        <v>12077</v>
      </c>
      <c r="C4159" s="82" t="s">
        <v>12078</v>
      </c>
      <c r="D4159" s="84" t="s">
        <v>561</v>
      </c>
      <c r="E4159" s="85" t="s">
        <v>12</v>
      </c>
      <c r="F4159" s="93" t="s">
        <v>881</v>
      </c>
      <c r="G4159" s="88" t="s">
        <v>12079</v>
      </c>
      <c r="H4159" s="88" t="n">
        <v>0</v>
      </c>
      <c r="I4159" s="88" t="s">
        <v>12080</v>
      </c>
      <c r="J4159" s="88" t="n">
        <v>0</v>
      </c>
      <c r="K4159" s="92" t="n">
        <v>0.956</v>
      </c>
      <c r="L4159" s="80" t="s">
        <v>873</v>
      </c>
      <c r="M4159" s="101" t="s">
        <v>15417</v>
      </c>
    </row>
    <row r="4160" customFormat="false" ht="15" hidden="false" customHeight="false" outlineLevel="0" collapsed="false">
      <c r="A4160" s="80" t="n">
        <v>4160</v>
      </c>
      <c r="B4160" s="81" t="s">
        <v>12081</v>
      </c>
      <c r="C4160" s="82" t="s">
        <v>12082</v>
      </c>
      <c r="D4160" s="84" t="s">
        <v>562</v>
      </c>
      <c r="E4160" s="85" t="s">
        <v>16</v>
      </c>
      <c r="F4160" s="86" t="s">
        <v>17</v>
      </c>
      <c r="G4160" s="87" t="n">
        <v>27925</v>
      </c>
      <c r="H4160" s="87" t="n">
        <v>27923</v>
      </c>
      <c r="I4160" s="87" t="n">
        <v>6188</v>
      </c>
      <c r="J4160" s="88" t="n">
        <v>0</v>
      </c>
      <c r="K4160" s="89" t="n">
        <v>0.111</v>
      </c>
      <c r="L4160" s="80" t="s">
        <v>873</v>
      </c>
      <c r="M4160" s="101" t="s">
        <v>15417</v>
      </c>
    </row>
    <row r="4161" customFormat="false" ht="15" hidden="false" customHeight="false" outlineLevel="0" collapsed="false">
      <c r="A4161" s="80" t="n">
        <v>4161</v>
      </c>
      <c r="B4161" s="81" t="s">
        <v>12083</v>
      </c>
      <c r="C4161" s="82" t="s">
        <v>12084</v>
      </c>
      <c r="D4161" s="84" t="s">
        <v>562</v>
      </c>
      <c r="E4161" s="85" t="s">
        <v>16</v>
      </c>
      <c r="F4161" s="86" t="s">
        <v>17</v>
      </c>
      <c r="G4161" s="88" t="s">
        <v>12085</v>
      </c>
      <c r="H4161" s="88" t="s">
        <v>12086</v>
      </c>
      <c r="I4161" s="88" t="s">
        <v>12087</v>
      </c>
      <c r="J4161" s="88" t="s">
        <v>12088</v>
      </c>
      <c r="K4161" s="94" t="n">
        <v>0.451</v>
      </c>
      <c r="L4161" s="80" t="s">
        <v>873</v>
      </c>
      <c r="M4161" s="101" t="s">
        <v>15417</v>
      </c>
    </row>
    <row r="4162" customFormat="false" ht="18" hidden="false" customHeight="false" outlineLevel="0" collapsed="false">
      <c r="A4162" s="80" t="n">
        <v>4162</v>
      </c>
      <c r="B4162" s="81" t="s">
        <v>12089</v>
      </c>
      <c r="C4162" s="82" t="s">
        <v>12090</v>
      </c>
      <c r="D4162" s="84" t="s">
        <v>562</v>
      </c>
      <c r="E4162" s="85" t="s">
        <v>9</v>
      </c>
      <c r="F4162" s="86" t="s">
        <v>17</v>
      </c>
      <c r="G4162" s="88" t="s">
        <v>12091</v>
      </c>
      <c r="H4162" s="87" t="n">
        <v>85000</v>
      </c>
      <c r="I4162" s="87" t="n">
        <v>53250</v>
      </c>
      <c r="J4162" s="88" t="n">
        <v>0</v>
      </c>
      <c r="K4162" s="94" t="n">
        <v>0.256</v>
      </c>
      <c r="L4162" s="80" t="s">
        <v>873</v>
      </c>
      <c r="M4162" s="101" t="s">
        <v>15417</v>
      </c>
    </row>
    <row r="4163" customFormat="false" ht="18" hidden="false" customHeight="false" outlineLevel="0" collapsed="false">
      <c r="A4163" s="80" t="n">
        <v>4163</v>
      </c>
      <c r="B4163" s="81" t="s">
        <v>12092</v>
      </c>
      <c r="C4163" s="82" t="s">
        <v>12093</v>
      </c>
      <c r="D4163" s="84" t="s">
        <v>562</v>
      </c>
      <c r="E4163" s="85" t="s">
        <v>9</v>
      </c>
      <c r="F4163" s="86" t="s">
        <v>17</v>
      </c>
      <c r="G4163" s="88" t="s">
        <v>11085</v>
      </c>
      <c r="H4163" s="87" t="n">
        <v>57449</v>
      </c>
      <c r="I4163" s="88" t="n">
        <v>100</v>
      </c>
      <c r="J4163" s="88" t="n">
        <v>0</v>
      </c>
      <c r="K4163" s="89" t="n">
        <v>0</v>
      </c>
      <c r="L4163" s="80" t="s">
        <v>873</v>
      </c>
      <c r="M4163" s="101" t="s">
        <v>15417</v>
      </c>
    </row>
    <row r="4164" customFormat="false" ht="18" hidden="false" customHeight="false" outlineLevel="0" collapsed="false">
      <c r="A4164" s="80" t="n">
        <v>4164</v>
      </c>
      <c r="B4164" s="81" t="s">
        <v>12094</v>
      </c>
      <c r="C4164" s="82" t="s">
        <v>12095</v>
      </c>
      <c r="D4164" s="84" t="s">
        <v>562</v>
      </c>
      <c r="E4164" s="85" t="s">
        <v>9</v>
      </c>
      <c r="F4164" s="86" t="s">
        <v>17</v>
      </c>
      <c r="G4164" s="88" t="s">
        <v>11085</v>
      </c>
      <c r="H4164" s="87" t="n">
        <v>58420</v>
      </c>
      <c r="I4164" s="88" t="s">
        <v>12096</v>
      </c>
      <c r="J4164" s="88" t="n">
        <v>0</v>
      </c>
      <c r="K4164" s="96" t="n">
        <v>0.508</v>
      </c>
      <c r="L4164" s="80" t="s">
        <v>873</v>
      </c>
      <c r="M4164" s="101" t="s">
        <v>15417</v>
      </c>
    </row>
    <row r="4165" customFormat="false" ht="18" hidden="false" customHeight="false" outlineLevel="0" collapsed="false">
      <c r="A4165" s="80" t="n">
        <v>4165</v>
      </c>
      <c r="B4165" s="81" t="s">
        <v>12097</v>
      </c>
      <c r="C4165" s="82" t="s">
        <v>12098</v>
      </c>
      <c r="D4165" s="84" t="s">
        <v>562</v>
      </c>
      <c r="E4165" s="85" t="s">
        <v>16</v>
      </c>
      <c r="F4165" s="86" t="s">
        <v>17</v>
      </c>
      <c r="G4165" s="88" t="s">
        <v>886</v>
      </c>
      <c r="H4165" s="88" t="s">
        <v>887</v>
      </c>
      <c r="I4165" s="88" t="n">
        <v>500</v>
      </c>
      <c r="J4165" s="88" t="n">
        <v>0</v>
      </c>
      <c r="K4165" s="89" t="n">
        <v>0.002</v>
      </c>
      <c r="L4165" s="80" t="s">
        <v>873</v>
      </c>
      <c r="M4165" s="101" t="s">
        <v>15417</v>
      </c>
    </row>
    <row r="4166" customFormat="false" ht="18" hidden="false" customHeight="false" outlineLevel="0" collapsed="false">
      <c r="A4166" s="80" t="n">
        <v>4166</v>
      </c>
      <c r="B4166" s="81" t="s">
        <v>12099</v>
      </c>
      <c r="C4166" s="82" t="s">
        <v>12100</v>
      </c>
      <c r="D4166" s="84" t="s">
        <v>563</v>
      </c>
      <c r="E4166" s="85" t="s">
        <v>16</v>
      </c>
      <c r="F4166" s="86" t="s">
        <v>17</v>
      </c>
      <c r="G4166" s="87" t="n">
        <v>27925</v>
      </c>
      <c r="H4166" s="87" t="n">
        <v>27923</v>
      </c>
      <c r="I4166" s="87" t="n">
        <v>4000</v>
      </c>
      <c r="J4166" s="88" t="n">
        <v>0</v>
      </c>
      <c r="K4166" s="89" t="n">
        <v>0.072</v>
      </c>
      <c r="L4166" s="80" t="s">
        <v>873</v>
      </c>
      <c r="M4166" s="101" t="s">
        <v>15417</v>
      </c>
    </row>
    <row r="4167" customFormat="false" ht="18" hidden="false" customHeight="false" outlineLevel="0" collapsed="false">
      <c r="A4167" s="80" t="n">
        <v>4167</v>
      </c>
      <c r="B4167" s="81" t="s">
        <v>12101</v>
      </c>
      <c r="C4167" s="82" t="s">
        <v>12102</v>
      </c>
      <c r="D4167" s="84" t="s">
        <v>563</v>
      </c>
      <c r="E4167" s="85" t="s">
        <v>9</v>
      </c>
      <c r="F4167" s="93" t="s">
        <v>881</v>
      </c>
      <c r="G4167" s="88" t="s">
        <v>10907</v>
      </c>
      <c r="H4167" s="87" t="n">
        <v>53205</v>
      </c>
      <c r="I4167" s="88" t="s">
        <v>12103</v>
      </c>
      <c r="J4167" s="87" t="n">
        <v>46205</v>
      </c>
      <c r="K4167" s="92" t="n">
        <v>0.964</v>
      </c>
      <c r="L4167" s="80" t="s">
        <v>873</v>
      </c>
      <c r="M4167" s="101" t="s">
        <v>15417</v>
      </c>
    </row>
    <row r="4168" customFormat="false" ht="15" hidden="false" customHeight="false" outlineLevel="0" collapsed="false">
      <c r="A4168" s="80" t="n">
        <v>4168</v>
      </c>
      <c r="B4168" s="81" t="s">
        <v>12104</v>
      </c>
      <c r="C4168" s="82" t="s">
        <v>12105</v>
      </c>
      <c r="D4168" s="84" t="s">
        <v>563</v>
      </c>
      <c r="E4168" s="85" t="s">
        <v>11</v>
      </c>
      <c r="F4168" s="93" t="s">
        <v>881</v>
      </c>
      <c r="G4168" s="88" t="s">
        <v>12106</v>
      </c>
      <c r="H4168" s="88" t="s">
        <v>12107</v>
      </c>
      <c r="I4168" s="88" t="s">
        <v>12108</v>
      </c>
      <c r="J4168" s="88" t="s">
        <v>12109</v>
      </c>
      <c r="K4168" s="92" t="n">
        <v>0.838</v>
      </c>
      <c r="L4168" s="80" t="s">
        <v>873</v>
      </c>
      <c r="M4168" s="101" t="s">
        <v>15417</v>
      </c>
    </row>
    <row r="4169" customFormat="false" ht="18" hidden="false" customHeight="false" outlineLevel="0" collapsed="false">
      <c r="A4169" s="80" t="n">
        <v>4169</v>
      </c>
      <c r="B4169" s="81" t="s">
        <v>12110</v>
      </c>
      <c r="C4169" s="82" t="s">
        <v>12111</v>
      </c>
      <c r="D4169" s="84" t="s">
        <v>563</v>
      </c>
      <c r="E4169" s="85" t="s">
        <v>10</v>
      </c>
      <c r="F4169" s="93" t="s">
        <v>881</v>
      </c>
      <c r="G4169" s="87" t="n">
        <v>15910</v>
      </c>
      <c r="H4169" s="87" t="n">
        <v>9990</v>
      </c>
      <c r="I4169" s="87" t="n">
        <v>15623</v>
      </c>
      <c r="J4169" s="87" t="n">
        <v>9510</v>
      </c>
      <c r="K4169" s="92" t="n">
        <v>0.97</v>
      </c>
      <c r="L4169" s="80" t="s">
        <v>873</v>
      </c>
      <c r="M4169" s="101" t="s">
        <v>15417</v>
      </c>
    </row>
    <row r="4170" customFormat="false" ht="18" hidden="false" customHeight="false" outlineLevel="0" collapsed="false">
      <c r="A4170" s="80" t="n">
        <v>4170</v>
      </c>
      <c r="B4170" s="81" t="s">
        <v>12112</v>
      </c>
      <c r="C4170" s="82" t="s">
        <v>12113</v>
      </c>
      <c r="D4170" s="84" t="s">
        <v>563</v>
      </c>
      <c r="E4170" s="85" t="s">
        <v>10</v>
      </c>
      <c r="F4170" s="93" t="s">
        <v>881</v>
      </c>
      <c r="G4170" s="87" t="n">
        <v>15910</v>
      </c>
      <c r="H4170" s="87" t="n">
        <v>9990</v>
      </c>
      <c r="I4170" s="87" t="n">
        <v>15642</v>
      </c>
      <c r="J4170" s="87" t="n">
        <v>7444</v>
      </c>
      <c r="K4170" s="92" t="n">
        <v>0.891</v>
      </c>
      <c r="L4170" s="80" t="s">
        <v>873</v>
      </c>
      <c r="M4170" s="101" t="s">
        <v>15417</v>
      </c>
    </row>
    <row r="4171" customFormat="false" ht="18" hidden="false" customHeight="false" outlineLevel="0" collapsed="false">
      <c r="A4171" s="80" t="n">
        <v>4171</v>
      </c>
      <c r="B4171" s="81" t="s">
        <v>12114</v>
      </c>
      <c r="C4171" s="82" t="s">
        <v>12115</v>
      </c>
      <c r="D4171" s="84" t="s">
        <v>563</v>
      </c>
      <c r="E4171" s="85" t="s">
        <v>10</v>
      </c>
      <c r="F4171" s="93" t="s">
        <v>881</v>
      </c>
      <c r="G4171" s="87" t="n">
        <v>15910</v>
      </c>
      <c r="H4171" s="87" t="n">
        <v>9990</v>
      </c>
      <c r="I4171" s="87" t="n">
        <v>15659</v>
      </c>
      <c r="J4171" s="87" t="n">
        <v>7435</v>
      </c>
      <c r="K4171" s="92" t="n">
        <v>0.892</v>
      </c>
      <c r="L4171" s="80" t="s">
        <v>873</v>
      </c>
      <c r="M4171" s="101" t="s">
        <v>15417</v>
      </c>
    </row>
    <row r="4172" customFormat="false" ht="18" hidden="false" customHeight="false" outlineLevel="0" collapsed="false">
      <c r="A4172" s="80" t="n">
        <v>4172</v>
      </c>
      <c r="B4172" s="81" t="s">
        <v>12116</v>
      </c>
      <c r="C4172" s="82" t="s">
        <v>12117</v>
      </c>
      <c r="D4172" s="84" t="s">
        <v>564</v>
      </c>
      <c r="E4172" s="85" t="s">
        <v>16</v>
      </c>
      <c r="F4172" s="86" t="s">
        <v>17</v>
      </c>
      <c r="G4172" s="87" t="n">
        <v>28000</v>
      </c>
      <c r="H4172" s="88" t="n">
        <v>0</v>
      </c>
      <c r="I4172" s="87" t="n">
        <v>7956</v>
      </c>
      <c r="J4172" s="88" t="n">
        <v>0</v>
      </c>
      <c r="K4172" s="94" t="n">
        <v>0.284</v>
      </c>
      <c r="L4172" s="80" t="s">
        <v>873</v>
      </c>
      <c r="M4172" s="101" t="s">
        <v>15417</v>
      </c>
    </row>
    <row r="4173" customFormat="false" ht="15" hidden="false" customHeight="false" outlineLevel="0" collapsed="false">
      <c r="A4173" s="80" t="n">
        <v>4173</v>
      </c>
      <c r="B4173" s="81" t="s">
        <v>12118</v>
      </c>
      <c r="C4173" s="82" t="s">
        <v>12119</v>
      </c>
      <c r="D4173" s="84" t="s">
        <v>564</v>
      </c>
      <c r="E4173" s="85" t="s">
        <v>9</v>
      </c>
      <c r="F4173" s="93" t="s">
        <v>881</v>
      </c>
      <c r="G4173" s="87" t="n">
        <v>43975</v>
      </c>
      <c r="H4173" s="87" t="n">
        <v>11891</v>
      </c>
      <c r="I4173" s="87" t="n">
        <v>43846</v>
      </c>
      <c r="J4173" s="87" t="n">
        <v>4260</v>
      </c>
      <c r="K4173" s="92" t="n">
        <v>0.861</v>
      </c>
      <c r="L4173" s="80" t="s">
        <v>873</v>
      </c>
      <c r="M4173" s="101" t="s">
        <v>15417</v>
      </c>
    </row>
    <row r="4174" customFormat="false" ht="18" hidden="false" customHeight="false" outlineLevel="0" collapsed="false">
      <c r="A4174" s="80" t="n">
        <v>4174</v>
      </c>
      <c r="B4174" s="81" t="s">
        <v>12120</v>
      </c>
      <c r="C4174" s="82" t="s">
        <v>12121</v>
      </c>
      <c r="D4174" s="84" t="s">
        <v>564</v>
      </c>
      <c r="E4174" s="85" t="s">
        <v>10</v>
      </c>
      <c r="F4174" s="91" t="s">
        <v>18</v>
      </c>
      <c r="G4174" s="87" t="n">
        <v>16000</v>
      </c>
      <c r="H4174" s="88" t="n">
        <v>0</v>
      </c>
      <c r="I4174" s="87" t="n">
        <v>14060</v>
      </c>
      <c r="J4174" s="88" t="n">
        <v>0</v>
      </c>
      <c r="K4174" s="92" t="n">
        <v>0.879</v>
      </c>
      <c r="L4174" s="80" t="s">
        <v>873</v>
      </c>
      <c r="M4174" s="101" t="s">
        <v>15417</v>
      </c>
    </row>
    <row r="4175" customFormat="false" ht="18" hidden="false" customHeight="false" outlineLevel="0" collapsed="false">
      <c r="A4175" s="80" t="n">
        <v>4175</v>
      </c>
      <c r="B4175" s="81" t="s">
        <v>12122</v>
      </c>
      <c r="C4175" s="82" t="s">
        <v>12123</v>
      </c>
      <c r="D4175" s="84" t="s">
        <v>564</v>
      </c>
      <c r="E4175" s="85" t="s">
        <v>10</v>
      </c>
      <c r="F4175" s="91" t="s">
        <v>18</v>
      </c>
      <c r="G4175" s="87" t="n">
        <v>16000</v>
      </c>
      <c r="H4175" s="88" t="n">
        <v>0</v>
      </c>
      <c r="I4175" s="87" t="n">
        <v>14954</v>
      </c>
      <c r="J4175" s="88" t="n">
        <v>0</v>
      </c>
      <c r="K4175" s="92" t="n">
        <v>0.935</v>
      </c>
      <c r="L4175" s="80" t="s">
        <v>873</v>
      </c>
      <c r="M4175" s="101" t="s">
        <v>15417</v>
      </c>
    </row>
    <row r="4176" customFormat="false" ht="27" hidden="false" customHeight="false" outlineLevel="0" collapsed="false">
      <c r="A4176" s="80" t="n">
        <v>4176</v>
      </c>
      <c r="B4176" s="81" t="s">
        <v>12124</v>
      </c>
      <c r="C4176" s="82" t="s">
        <v>12125</v>
      </c>
      <c r="D4176" s="84" t="s">
        <v>564</v>
      </c>
      <c r="E4176" s="85" t="s">
        <v>10</v>
      </c>
      <c r="F4176" s="93" t="s">
        <v>881</v>
      </c>
      <c r="G4176" s="87" t="n">
        <v>16000</v>
      </c>
      <c r="H4176" s="88" t="n">
        <v>0</v>
      </c>
      <c r="I4176" s="87" t="n">
        <v>2007</v>
      </c>
      <c r="J4176" s="88" t="n">
        <v>0</v>
      </c>
      <c r="K4176" s="89" t="n">
        <v>0.125</v>
      </c>
      <c r="L4176" s="80" t="s">
        <v>873</v>
      </c>
      <c r="M4176" s="101" t="s">
        <v>15417</v>
      </c>
    </row>
    <row r="4177" customFormat="false" ht="27" hidden="false" customHeight="false" outlineLevel="0" collapsed="false">
      <c r="A4177" s="80" t="n">
        <v>4177</v>
      </c>
      <c r="B4177" s="81" t="s">
        <v>12126</v>
      </c>
      <c r="C4177" s="82" t="s">
        <v>12127</v>
      </c>
      <c r="D4177" s="84" t="s">
        <v>564</v>
      </c>
      <c r="E4177" s="85" t="s">
        <v>10</v>
      </c>
      <c r="F4177" s="91" t="s">
        <v>18</v>
      </c>
      <c r="G4177" s="87" t="n">
        <v>16000</v>
      </c>
      <c r="H4177" s="88" t="n">
        <v>0</v>
      </c>
      <c r="I4177" s="87" t="n">
        <v>14245</v>
      </c>
      <c r="J4177" s="88" t="n">
        <v>0</v>
      </c>
      <c r="K4177" s="92" t="n">
        <v>0.89</v>
      </c>
      <c r="L4177" s="80" t="s">
        <v>873</v>
      </c>
      <c r="M4177" s="101" t="s">
        <v>15417</v>
      </c>
    </row>
    <row r="4178" customFormat="false" ht="15" hidden="false" customHeight="false" outlineLevel="0" collapsed="false">
      <c r="A4178" s="80" t="n">
        <v>4178</v>
      </c>
      <c r="B4178" s="81" t="s">
        <v>12128</v>
      </c>
      <c r="C4178" s="82" t="s">
        <v>12129</v>
      </c>
      <c r="D4178" s="84" t="s">
        <v>565</v>
      </c>
      <c r="E4178" s="85" t="s">
        <v>16</v>
      </c>
      <c r="F4178" s="86" t="s">
        <v>17</v>
      </c>
      <c r="G4178" s="87" t="n">
        <v>27925</v>
      </c>
      <c r="H4178" s="87" t="n">
        <v>27923</v>
      </c>
      <c r="I4178" s="87" t="n">
        <v>1760</v>
      </c>
      <c r="J4178" s="88" t="n">
        <v>0</v>
      </c>
      <c r="K4178" s="89" t="n">
        <v>0.032</v>
      </c>
      <c r="L4178" s="80" t="s">
        <v>873</v>
      </c>
      <c r="M4178" s="101" t="s">
        <v>15417</v>
      </c>
    </row>
    <row r="4179" customFormat="false" ht="18" hidden="false" customHeight="false" outlineLevel="0" collapsed="false">
      <c r="A4179" s="80" t="n">
        <v>4179</v>
      </c>
      <c r="B4179" s="81" t="s">
        <v>12130</v>
      </c>
      <c r="C4179" s="82" t="s">
        <v>12131</v>
      </c>
      <c r="D4179" s="84" t="s">
        <v>565</v>
      </c>
      <c r="E4179" s="85" t="s">
        <v>16</v>
      </c>
      <c r="F4179" s="86" t="s">
        <v>17</v>
      </c>
      <c r="G4179" s="87" t="n">
        <v>58931</v>
      </c>
      <c r="H4179" s="87" t="n">
        <v>88821</v>
      </c>
      <c r="I4179" s="87" t="n">
        <v>14841</v>
      </c>
      <c r="J4179" s="88" t="n">
        <v>0</v>
      </c>
      <c r="K4179" s="89" t="n">
        <v>0.1</v>
      </c>
      <c r="L4179" s="80" t="s">
        <v>873</v>
      </c>
      <c r="M4179" s="101" t="s">
        <v>15417</v>
      </c>
    </row>
    <row r="4180" customFormat="false" ht="18" hidden="false" customHeight="false" outlineLevel="0" collapsed="false">
      <c r="A4180" s="80" t="n">
        <v>4180</v>
      </c>
      <c r="B4180" s="81" t="s">
        <v>12132</v>
      </c>
      <c r="C4180" s="82" t="s">
        <v>12133</v>
      </c>
      <c r="D4180" s="84" t="s">
        <v>565</v>
      </c>
      <c r="E4180" s="85" t="s">
        <v>16</v>
      </c>
      <c r="F4180" s="86" t="s">
        <v>17</v>
      </c>
      <c r="G4180" s="87" t="n">
        <v>59300</v>
      </c>
      <c r="H4180" s="87" t="n">
        <v>87337</v>
      </c>
      <c r="I4180" s="87" t="n">
        <v>5742</v>
      </c>
      <c r="J4180" s="88" t="n">
        <v>0</v>
      </c>
      <c r="K4180" s="89" t="n">
        <v>0.039</v>
      </c>
      <c r="L4180" s="80" t="s">
        <v>873</v>
      </c>
      <c r="M4180" s="101" t="s">
        <v>15417</v>
      </c>
    </row>
    <row r="4181" customFormat="false" ht="18" hidden="false" customHeight="false" outlineLevel="0" collapsed="false">
      <c r="A4181" s="80" t="n">
        <v>4181</v>
      </c>
      <c r="B4181" s="81" t="s">
        <v>12134</v>
      </c>
      <c r="C4181" s="82" t="s">
        <v>12135</v>
      </c>
      <c r="D4181" s="84" t="s">
        <v>565</v>
      </c>
      <c r="E4181" s="85" t="s">
        <v>16</v>
      </c>
      <c r="F4181" s="86" t="s">
        <v>17</v>
      </c>
      <c r="G4181" s="87" t="n">
        <v>62146</v>
      </c>
      <c r="H4181" s="87" t="n">
        <v>81036</v>
      </c>
      <c r="I4181" s="88" t="n">
        <v>0</v>
      </c>
      <c r="J4181" s="88" t="n">
        <v>0</v>
      </c>
      <c r="K4181" s="89" t="n">
        <v>0</v>
      </c>
      <c r="L4181" s="80" t="s">
        <v>873</v>
      </c>
      <c r="M4181" s="101" t="s">
        <v>15417</v>
      </c>
    </row>
    <row r="4182" customFormat="false" ht="18" hidden="false" customHeight="false" outlineLevel="0" collapsed="false">
      <c r="A4182" s="80" t="n">
        <v>4182</v>
      </c>
      <c r="B4182" s="81" t="s">
        <v>12136</v>
      </c>
      <c r="C4182" s="82" t="s">
        <v>12137</v>
      </c>
      <c r="D4182" s="84" t="s">
        <v>565</v>
      </c>
      <c r="E4182" s="85" t="s">
        <v>16</v>
      </c>
      <c r="F4182" s="86" t="s">
        <v>17</v>
      </c>
      <c r="G4182" s="87" t="n">
        <v>59305</v>
      </c>
      <c r="H4182" s="87" t="n">
        <v>88883</v>
      </c>
      <c r="I4182" s="87" t="n">
        <v>2052</v>
      </c>
      <c r="J4182" s="88" t="n">
        <v>0</v>
      </c>
      <c r="K4182" s="89" t="n">
        <v>0.014</v>
      </c>
      <c r="L4182" s="80" t="s">
        <v>873</v>
      </c>
      <c r="M4182" s="101" t="s">
        <v>15417</v>
      </c>
    </row>
    <row r="4183" customFormat="false" ht="18" hidden="false" customHeight="false" outlineLevel="0" collapsed="false">
      <c r="A4183" s="80" t="n">
        <v>4183</v>
      </c>
      <c r="B4183" s="81" t="s">
        <v>12138</v>
      </c>
      <c r="C4183" s="82" t="s">
        <v>12139</v>
      </c>
      <c r="D4183" s="84" t="s">
        <v>565</v>
      </c>
      <c r="E4183" s="85" t="s">
        <v>16</v>
      </c>
      <c r="F4183" s="86" t="s">
        <v>17</v>
      </c>
      <c r="G4183" s="87" t="n">
        <v>59859</v>
      </c>
      <c r="H4183" s="87" t="n">
        <v>87113</v>
      </c>
      <c r="I4183" s="87" t="n">
        <v>4176</v>
      </c>
      <c r="J4183" s="88" t="n">
        <v>0</v>
      </c>
      <c r="K4183" s="89" t="n">
        <v>0.028</v>
      </c>
      <c r="L4183" s="80" t="s">
        <v>873</v>
      </c>
      <c r="M4183" s="101" t="s">
        <v>15417</v>
      </c>
    </row>
    <row r="4184" customFormat="false" ht="18" hidden="false" customHeight="false" outlineLevel="0" collapsed="false">
      <c r="A4184" s="80" t="n">
        <v>4184</v>
      </c>
      <c r="B4184" s="81" t="s">
        <v>12140</v>
      </c>
      <c r="C4184" s="82" t="s">
        <v>12141</v>
      </c>
      <c r="D4184" s="84" t="s">
        <v>565</v>
      </c>
      <c r="E4184" s="85" t="s">
        <v>13</v>
      </c>
      <c r="F4184" s="93" t="s">
        <v>881</v>
      </c>
      <c r="G4184" s="88" t="s">
        <v>11187</v>
      </c>
      <c r="H4184" s="87" t="n">
        <v>61395</v>
      </c>
      <c r="I4184" s="88" t="s">
        <v>12142</v>
      </c>
      <c r="J4184" s="87" t="n">
        <v>61030</v>
      </c>
      <c r="K4184" s="96" t="n">
        <v>0.662</v>
      </c>
      <c r="L4184" s="80" t="s">
        <v>873</v>
      </c>
      <c r="M4184" s="101" t="s">
        <v>15417</v>
      </c>
    </row>
    <row r="4185" customFormat="false" ht="15" hidden="false" customHeight="false" outlineLevel="0" collapsed="false">
      <c r="A4185" s="80" t="n">
        <v>4185</v>
      </c>
      <c r="B4185" s="81" t="s">
        <v>12143</v>
      </c>
      <c r="C4185" s="82" t="s">
        <v>12144</v>
      </c>
      <c r="D4185" s="84" t="s">
        <v>565</v>
      </c>
      <c r="E4185" s="85" t="s">
        <v>11</v>
      </c>
      <c r="F4185" s="86" t="s">
        <v>17</v>
      </c>
      <c r="G4185" s="88" t="s">
        <v>12145</v>
      </c>
      <c r="H4185" s="88" t="s">
        <v>12146</v>
      </c>
      <c r="I4185" s="88" t="s">
        <v>12147</v>
      </c>
      <c r="J4185" s="88" t="s">
        <v>12148</v>
      </c>
      <c r="K4185" s="92" t="n">
        <v>0.821</v>
      </c>
      <c r="L4185" s="80" t="s">
        <v>873</v>
      </c>
      <c r="M4185" s="101" t="s">
        <v>15417</v>
      </c>
    </row>
    <row r="4186" customFormat="false" ht="18" hidden="false" customHeight="false" outlineLevel="0" collapsed="false">
      <c r="A4186" s="80" t="n">
        <v>4186</v>
      </c>
      <c r="B4186" s="81" t="s">
        <v>12149</v>
      </c>
      <c r="C4186" s="82" t="s">
        <v>12150</v>
      </c>
      <c r="D4186" s="84" t="s">
        <v>565</v>
      </c>
      <c r="E4186" s="85" t="s">
        <v>10</v>
      </c>
      <c r="F4186" s="86" t="s">
        <v>17</v>
      </c>
      <c r="G4186" s="87" t="n">
        <v>16669</v>
      </c>
      <c r="H4186" s="87" t="n">
        <v>10097</v>
      </c>
      <c r="I4186" s="87" t="n">
        <v>15603</v>
      </c>
      <c r="J4186" s="87" t="n">
        <v>9599</v>
      </c>
      <c r="K4186" s="92" t="n">
        <v>0.942</v>
      </c>
      <c r="L4186" s="80" t="s">
        <v>873</v>
      </c>
      <c r="M4186" s="101" t="s">
        <v>15417</v>
      </c>
    </row>
    <row r="4187" customFormat="false" ht="18" hidden="false" customHeight="false" outlineLevel="0" collapsed="false">
      <c r="A4187" s="80" t="n">
        <v>4187</v>
      </c>
      <c r="B4187" s="81" t="s">
        <v>12151</v>
      </c>
      <c r="C4187" s="82" t="s">
        <v>12152</v>
      </c>
      <c r="D4187" s="84" t="s">
        <v>566</v>
      </c>
      <c r="E4187" s="85" t="s">
        <v>9</v>
      </c>
      <c r="F4187" s="93" t="s">
        <v>881</v>
      </c>
      <c r="G4187" s="88" t="s">
        <v>10907</v>
      </c>
      <c r="H4187" s="87" t="n">
        <v>53205</v>
      </c>
      <c r="I4187" s="88" t="s">
        <v>12153</v>
      </c>
      <c r="J4187" s="87" t="n">
        <v>53164</v>
      </c>
      <c r="K4187" s="92" t="n">
        <v>0.982</v>
      </c>
      <c r="L4187" s="80" t="s">
        <v>873</v>
      </c>
      <c r="M4187" s="101" t="s">
        <v>15417</v>
      </c>
    </row>
    <row r="4188" customFormat="false" ht="18" hidden="false" customHeight="false" outlineLevel="0" collapsed="false">
      <c r="A4188" s="80" t="n">
        <v>4188</v>
      </c>
      <c r="B4188" s="81" t="s">
        <v>12154</v>
      </c>
      <c r="C4188" s="82" t="s">
        <v>12155</v>
      </c>
      <c r="D4188" s="84" t="s">
        <v>566</v>
      </c>
      <c r="E4188" s="85" t="s">
        <v>9</v>
      </c>
      <c r="F4188" s="86" t="s">
        <v>17</v>
      </c>
      <c r="G4188" s="87" t="n">
        <v>66102</v>
      </c>
      <c r="H4188" s="87" t="n">
        <v>18817</v>
      </c>
      <c r="I4188" s="87" t="n">
        <v>66033</v>
      </c>
      <c r="J4188" s="87" t="n">
        <v>18812</v>
      </c>
      <c r="K4188" s="92" t="n">
        <v>0.999</v>
      </c>
      <c r="L4188" s="80" t="s">
        <v>873</v>
      </c>
      <c r="M4188" s="101" t="s">
        <v>15417</v>
      </c>
    </row>
    <row r="4189" customFormat="false" ht="18" hidden="false" customHeight="false" outlineLevel="0" collapsed="false">
      <c r="A4189" s="80" t="n">
        <v>4189</v>
      </c>
      <c r="B4189" s="81" t="s">
        <v>12156</v>
      </c>
      <c r="C4189" s="82" t="s">
        <v>12157</v>
      </c>
      <c r="D4189" s="84" t="s">
        <v>566</v>
      </c>
      <c r="E4189" s="85" t="s">
        <v>11</v>
      </c>
      <c r="F4189" s="86" t="s">
        <v>17</v>
      </c>
      <c r="G4189" s="87" t="n">
        <v>15003</v>
      </c>
      <c r="H4189" s="87" t="n">
        <v>5454</v>
      </c>
      <c r="I4189" s="87" t="n">
        <v>8090</v>
      </c>
      <c r="J4189" s="87" t="n">
        <v>5452</v>
      </c>
      <c r="K4189" s="96" t="n">
        <v>0.662</v>
      </c>
      <c r="L4189" s="80" t="s">
        <v>873</v>
      </c>
      <c r="M4189" s="101" t="s">
        <v>15417</v>
      </c>
    </row>
    <row r="4190" customFormat="false" ht="15" hidden="false" customHeight="false" outlineLevel="0" collapsed="false">
      <c r="A4190" s="80" t="n">
        <v>4190</v>
      </c>
      <c r="B4190" s="81" t="s">
        <v>12158</v>
      </c>
      <c r="C4190" s="82" t="s">
        <v>12159</v>
      </c>
      <c r="D4190" s="84" t="s">
        <v>313</v>
      </c>
      <c r="E4190" s="85" t="s">
        <v>9</v>
      </c>
      <c r="F4190" s="86" t="s">
        <v>17</v>
      </c>
      <c r="G4190" s="88" t="s">
        <v>10907</v>
      </c>
      <c r="H4190" s="87" t="n">
        <v>53205</v>
      </c>
      <c r="I4190" s="88" t="s">
        <v>12160</v>
      </c>
      <c r="J4190" s="87" t="n">
        <v>29998</v>
      </c>
      <c r="K4190" s="94" t="n">
        <v>0.447</v>
      </c>
      <c r="L4190" s="80" t="s">
        <v>873</v>
      </c>
      <c r="M4190" s="101" t="s">
        <v>15417</v>
      </c>
    </row>
    <row r="4191" customFormat="false" ht="18" hidden="false" customHeight="false" outlineLevel="0" collapsed="false">
      <c r="A4191" s="80" t="n">
        <v>4191</v>
      </c>
      <c r="B4191" s="81" t="s">
        <v>12161</v>
      </c>
      <c r="C4191" s="82" t="s">
        <v>12162</v>
      </c>
      <c r="D4191" s="84" t="s">
        <v>313</v>
      </c>
      <c r="E4191" s="85" t="s">
        <v>9</v>
      </c>
      <c r="F4191" s="86" t="s">
        <v>17</v>
      </c>
      <c r="G4191" s="88" t="s">
        <v>10907</v>
      </c>
      <c r="H4191" s="87" t="n">
        <v>53205</v>
      </c>
      <c r="I4191" s="88" t="s">
        <v>12163</v>
      </c>
      <c r="J4191" s="87" t="n">
        <v>29998</v>
      </c>
      <c r="K4191" s="96" t="n">
        <v>0.757</v>
      </c>
      <c r="L4191" s="80" t="s">
        <v>873</v>
      </c>
      <c r="M4191" s="101" t="s">
        <v>15417</v>
      </c>
    </row>
    <row r="4192" customFormat="false" ht="15" hidden="false" customHeight="false" outlineLevel="0" collapsed="false">
      <c r="A4192" s="80" t="n">
        <v>4192</v>
      </c>
      <c r="B4192" s="81" t="s">
        <v>12164</v>
      </c>
      <c r="C4192" s="82" t="s">
        <v>12165</v>
      </c>
      <c r="D4192" s="84" t="s">
        <v>313</v>
      </c>
      <c r="E4192" s="85" t="s">
        <v>9</v>
      </c>
      <c r="F4192" s="86" t="s">
        <v>17</v>
      </c>
      <c r="G4192" s="88" t="s">
        <v>10907</v>
      </c>
      <c r="H4192" s="87" t="n">
        <v>53205</v>
      </c>
      <c r="I4192" s="87" t="n">
        <v>79615</v>
      </c>
      <c r="J4192" s="87" t="n">
        <v>29948</v>
      </c>
      <c r="K4192" s="94" t="n">
        <v>0.367</v>
      </c>
      <c r="L4192" s="80" t="s">
        <v>873</v>
      </c>
      <c r="M4192" s="101" t="s">
        <v>15417</v>
      </c>
    </row>
    <row r="4193" customFormat="false" ht="18" hidden="false" customHeight="false" outlineLevel="0" collapsed="false">
      <c r="A4193" s="80" t="n">
        <v>4193</v>
      </c>
      <c r="B4193" s="81" t="s">
        <v>12166</v>
      </c>
      <c r="C4193" s="82" t="s">
        <v>12167</v>
      </c>
      <c r="D4193" s="84" t="s">
        <v>313</v>
      </c>
      <c r="E4193" s="85" t="s">
        <v>9</v>
      </c>
      <c r="F4193" s="86" t="s">
        <v>17</v>
      </c>
      <c r="G4193" s="88" t="s">
        <v>12168</v>
      </c>
      <c r="H4193" s="87" t="n">
        <v>31298</v>
      </c>
      <c r="I4193" s="87" t="n">
        <v>92698</v>
      </c>
      <c r="J4193" s="87" t="n">
        <v>29998</v>
      </c>
      <c r="K4193" s="96" t="n">
        <v>0.79</v>
      </c>
      <c r="L4193" s="80" t="s">
        <v>873</v>
      </c>
      <c r="M4193" s="101" t="s">
        <v>15417</v>
      </c>
    </row>
    <row r="4194" customFormat="false" ht="15" hidden="false" customHeight="false" outlineLevel="0" collapsed="false">
      <c r="A4194" s="80" t="n">
        <v>4194</v>
      </c>
      <c r="B4194" s="81" t="s">
        <v>12169</v>
      </c>
      <c r="C4194" s="82" t="s">
        <v>12170</v>
      </c>
      <c r="D4194" s="84" t="s">
        <v>313</v>
      </c>
      <c r="E4194" s="85" t="s">
        <v>10</v>
      </c>
      <c r="F4194" s="93" t="s">
        <v>881</v>
      </c>
      <c r="G4194" s="87" t="n">
        <v>15910</v>
      </c>
      <c r="H4194" s="87" t="n">
        <v>9990</v>
      </c>
      <c r="I4194" s="87" t="n">
        <v>14239</v>
      </c>
      <c r="J4194" s="87" t="n">
        <v>9490</v>
      </c>
      <c r="K4194" s="92" t="n">
        <v>0.916</v>
      </c>
      <c r="L4194" s="80" t="s">
        <v>873</v>
      </c>
      <c r="M4194" s="101" t="s">
        <v>15417</v>
      </c>
    </row>
    <row r="4195" customFormat="false" ht="15" hidden="false" customHeight="false" outlineLevel="0" collapsed="false">
      <c r="A4195" s="80" t="n">
        <v>4195</v>
      </c>
      <c r="B4195" s="81" t="s">
        <v>12171</v>
      </c>
      <c r="C4195" s="82" t="s">
        <v>12172</v>
      </c>
      <c r="D4195" s="84" t="s">
        <v>313</v>
      </c>
      <c r="E4195" s="85" t="s">
        <v>10</v>
      </c>
      <c r="F4195" s="93" t="s">
        <v>881</v>
      </c>
      <c r="G4195" s="87" t="n">
        <v>15910</v>
      </c>
      <c r="H4195" s="87" t="n">
        <v>9990</v>
      </c>
      <c r="I4195" s="87" t="n">
        <v>15209</v>
      </c>
      <c r="J4195" s="87" t="n">
        <v>9490</v>
      </c>
      <c r="K4195" s="92" t="n">
        <v>0.954</v>
      </c>
      <c r="L4195" s="80" t="s">
        <v>873</v>
      </c>
      <c r="M4195" s="101" t="s">
        <v>15417</v>
      </c>
    </row>
    <row r="4196" customFormat="false" ht="18" hidden="false" customHeight="false" outlineLevel="0" collapsed="false">
      <c r="A4196" s="80" t="n">
        <v>4196</v>
      </c>
      <c r="B4196" s="81" t="s">
        <v>12173</v>
      </c>
      <c r="C4196" s="82" t="s">
        <v>12174</v>
      </c>
      <c r="D4196" s="84" t="s">
        <v>313</v>
      </c>
      <c r="E4196" s="85" t="s">
        <v>10</v>
      </c>
      <c r="F4196" s="93" t="s">
        <v>881</v>
      </c>
      <c r="G4196" s="87" t="n">
        <v>15910</v>
      </c>
      <c r="H4196" s="87" t="n">
        <v>9990</v>
      </c>
      <c r="I4196" s="87" t="n">
        <v>8538</v>
      </c>
      <c r="J4196" s="87" t="n">
        <v>9490</v>
      </c>
      <c r="K4196" s="96" t="n">
        <v>0.696</v>
      </c>
      <c r="L4196" s="80" t="s">
        <v>873</v>
      </c>
      <c r="M4196" s="101" t="s">
        <v>15417</v>
      </c>
    </row>
    <row r="4197" customFormat="false" ht="18" hidden="false" customHeight="false" outlineLevel="0" collapsed="false">
      <c r="A4197" s="80" t="n">
        <v>4197</v>
      </c>
      <c r="B4197" s="81" t="s">
        <v>12175</v>
      </c>
      <c r="C4197" s="82" t="s">
        <v>12176</v>
      </c>
      <c r="D4197" s="84" t="s">
        <v>313</v>
      </c>
      <c r="E4197" s="85" t="s">
        <v>10</v>
      </c>
      <c r="F4197" s="93" t="s">
        <v>881</v>
      </c>
      <c r="G4197" s="87" t="n">
        <v>15910</v>
      </c>
      <c r="H4197" s="87" t="n">
        <v>9990</v>
      </c>
      <c r="I4197" s="87" t="n">
        <v>8406</v>
      </c>
      <c r="J4197" s="87" t="n">
        <v>9490</v>
      </c>
      <c r="K4197" s="96" t="n">
        <v>0.691</v>
      </c>
      <c r="L4197" s="80" t="s">
        <v>873</v>
      </c>
      <c r="M4197" s="101" t="s">
        <v>15417</v>
      </c>
    </row>
    <row r="4198" customFormat="false" ht="15" hidden="false" customHeight="false" outlineLevel="0" collapsed="false">
      <c r="A4198" s="80" t="n">
        <v>4198</v>
      </c>
      <c r="B4198" s="81" t="s">
        <v>12177</v>
      </c>
      <c r="C4198" s="82" t="s">
        <v>12178</v>
      </c>
      <c r="D4198" s="84" t="s">
        <v>313</v>
      </c>
      <c r="E4198" s="85" t="s">
        <v>12</v>
      </c>
      <c r="F4198" s="93" t="s">
        <v>881</v>
      </c>
      <c r="G4198" s="88" t="s">
        <v>12179</v>
      </c>
      <c r="H4198" s="88" t="n">
        <v>0</v>
      </c>
      <c r="I4198" s="88" t="s">
        <v>12180</v>
      </c>
      <c r="J4198" s="88" t="n">
        <v>0</v>
      </c>
      <c r="K4198" s="92" t="n">
        <v>0.906</v>
      </c>
      <c r="L4198" s="80" t="s">
        <v>873</v>
      </c>
      <c r="M4198" s="101" t="s">
        <v>15417</v>
      </c>
    </row>
    <row r="4199" customFormat="false" ht="18" hidden="false" customHeight="false" outlineLevel="0" collapsed="false">
      <c r="A4199" s="80" t="n">
        <v>4199</v>
      </c>
      <c r="B4199" s="81" t="s">
        <v>12181</v>
      </c>
      <c r="C4199" s="82" t="s">
        <v>12182</v>
      </c>
      <c r="D4199" s="84" t="s">
        <v>567</v>
      </c>
      <c r="E4199" s="85" t="s">
        <v>16</v>
      </c>
      <c r="F4199" s="86" t="s">
        <v>17</v>
      </c>
      <c r="G4199" s="87" t="n">
        <v>27925</v>
      </c>
      <c r="H4199" s="87" t="n">
        <v>27923</v>
      </c>
      <c r="I4199" s="87" t="n">
        <v>1768</v>
      </c>
      <c r="J4199" s="88" t="n">
        <v>0</v>
      </c>
      <c r="K4199" s="89" t="n">
        <v>0.032</v>
      </c>
      <c r="L4199" s="80" t="s">
        <v>873</v>
      </c>
      <c r="M4199" s="101" t="s">
        <v>15417</v>
      </c>
    </row>
    <row r="4200" customFormat="false" ht="18" hidden="false" customHeight="false" outlineLevel="0" collapsed="false">
      <c r="A4200" s="80" t="n">
        <v>4200</v>
      </c>
      <c r="B4200" s="81" t="s">
        <v>12183</v>
      </c>
      <c r="C4200" s="82" t="s">
        <v>12184</v>
      </c>
      <c r="D4200" s="84" t="s">
        <v>567</v>
      </c>
      <c r="E4200" s="85" t="s">
        <v>11</v>
      </c>
      <c r="F4200" s="93" t="s">
        <v>881</v>
      </c>
      <c r="G4200" s="88" t="s">
        <v>12185</v>
      </c>
      <c r="H4200" s="87" t="n">
        <v>54196</v>
      </c>
      <c r="I4200" s="88" t="s">
        <v>12186</v>
      </c>
      <c r="J4200" s="88" t="n">
        <v>0</v>
      </c>
      <c r="K4200" s="92" t="n">
        <v>0.814</v>
      </c>
      <c r="L4200" s="80" t="s">
        <v>873</v>
      </c>
      <c r="M4200" s="101" t="s">
        <v>15417</v>
      </c>
    </row>
    <row r="4201" customFormat="false" ht="18" hidden="false" customHeight="false" outlineLevel="0" collapsed="false">
      <c r="A4201" s="80" t="n">
        <v>4201</v>
      </c>
      <c r="B4201" s="81" t="s">
        <v>12187</v>
      </c>
      <c r="C4201" s="82" t="s">
        <v>12188</v>
      </c>
      <c r="D4201" s="84" t="s">
        <v>567</v>
      </c>
      <c r="E4201" s="85" t="s">
        <v>9</v>
      </c>
      <c r="F4201" s="86" t="s">
        <v>17</v>
      </c>
      <c r="G4201" s="88" t="s">
        <v>876</v>
      </c>
      <c r="H4201" s="87" t="n">
        <v>35193</v>
      </c>
      <c r="I4201" s="87" t="n">
        <v>90372</v>
      </c>
      <c r="J4201" s="87" t="n">
        <v>12732</v>
      </c>
      <c r="K4201" s="96" t="n">
        <v>0.698</v>
      </c>
      <c r="L4201" s="80" t="s">
        <v>873</v>
      </c>
      <c r="M4201" s="101" t="s">
        <v>15417</v>
      </c>
    </row>
    <row r="4202" customFormat="false" ht="18" hidden="false" customHeight="false" outlineLevel="0" collapsed="false">
      <c r="A4202" s="80" t="n">
        <v>4202</v>
      </c>
      <c r="B4202" s="81" t="s">
        <v>12189</v>
      </c>
      <c r="C4202" s="82" t="s">
        <v>12190</v>
      </c>
      <c r="D4202" s="84" t="s">
        <v>567</v>
      </c>
      <c r="E4202" s="85" t="s">
        <v>9</v>
      </c>
      <c r="F4202" s="86" t="s">
        <v>17</v>
      </c>
      <c r="G4202" s="88" t="s">
        <v>876</v>
      </c>
      <c r="H4202" s="87" t="n">
        <v>35193</v>
      </c>
      <c r="I4202" s="87" t="n">
        <v>78221</v>
      </c>
      <c r="J4202" s="87" t="n">
        <v>11016</v>
      </c>
      <c r="K4202" s="96" t="n">
        <v>0.604</v>
      </c>
      <c r="L4202" s="80" t="s">
        <v>873</v>
      </c>
      <c r="M4202" s="101" t="s">
        <v>15417</v>
      </c>
    </row>
    <row r="4203" customFormat="false" ht="18" hidden="false" customHeight="false" outlineLevel="0" collapsed="false">
      <c r="A4203" s="80" t="n">
        <v>4203</v>
      </c>
      <c r="B4203" s="81" t="s">
        <v>12191</v>
      </c>
      <c r="C4203" s="82" t="s">
        <v>12192</v>
      </c>
      <c r="D4203" s="84" t="s">
        <v>567</v>
      </c>
      <c r="E4203" s="85" t="s">
        <v>16</v>
      </c>
      <c r="F4203" s="86" t="s">
        <v>17</v>
      </c>
      <c r="G4203" s="87" t="n">
        <v>59295</v>
      </c>
      <c r="H4203" s="87" t="n">
        <v>86967</v>
      </c>
      <c r="I4203" s="88" t="n">
        <v>0</v>
      </c>
      <c r="J4203" s="88" t="n">
        <v>0</v>
      </c>
      <c r="K4203" s="89" t="n">
        <v>0</v>
      </c>
      <c r="L4203" s="80" t="s">
        <v>873</v>
      </c>
      <c r="M4203" s="101" t="s">
        <v>15417</v>
      </c>
    </row>
    <row r="4204" customFormat="false" ht="18" hidden="false" customHeight="false" outlineLevel="0" collapsed="false">
      <c r="A4204" s="80" t="n">
        <v>4204</v>
      </c>
      <c r="B4204" s="81" t="s">
        <v>12193</v>
      </c>
      <c r="C4204" s="82" t="s">
        <v>12194</v>
      </c>
      <c r="D4204" s="84" t="s">
        <v>568</v>
      </c>
      <c r="E4204" s="85" t="s">
        <v>9</v>
      </c>
      <c r="F4204" s="86" t="s">
        <v>17</v>
      </c>
      <c r="G4204" s="88" t="s">
        <v>10907</v>
      </c>
      <c r="H4204" s="87" t="n">
        <v>53205</v>
      </c>
      <c r="I4204" s="88" t="s">
        <v>12195</v>
      </c>
      <c r="J4204" s="87" t="n">
        <v>8538</v>
      </c>
      <c r="K4204" s="94" t="n">
        <v>0.458</v>
      </c>
      <c r="L4204" s="80" t="s">
        <v>873</v>
      </c>
      <c r="M4204" s="101" t="s">
        <v>15417</v>
      </c>
    </row>
    <row r="4205" customFormat="false" ht="18" hidden="false" customHeight="false" outlineLevel="0" collapsed="false">
      <c r="A4205" s="80" t="n">
        <v>4205</v>
      </c>
      <c r="B4205" s="81" t="s">
        <v>12196</v>
      </c>
      <c r="C4205" s="82" t="s">
        <v>12197</v>
      </c>
      <c r="D4205" s="84" t="s">
        <v>568</v>
      </c>
      <c r="E4205" s="85" t="s">
        <v>11</v>
      </c>
      <c r="F4205" s="93" t="s">
        <v>881</v>
      </c>
      <c r="G4205" s="88" t="s">
        <v>12198</v>
      </c>
      <c r="H4205" s="88" t="s">
        <v>12199</v>
      </c>
      <c r="I4205" s="88" t="s">
        <v>12200</v>
      </c>
      <c r="J4205" s="87" t="n">
        <v>49000</v>
      </c>
      <c r="K4205" s="96" t="n">
        <v>0.617</v>
      </c>
      <c r="L4205" s="80" t="s">
        <v>873</v>
      </c>
      <c r="M4205" s="101" t="s">
        <v>15417</v>
      </c>
    </row>
    <row r="4206" customFormat="false" ht="18" hidden="false" customHeight="false" outlineLevel="0" collapsed="false">
      <c r="A4206" s="80" t="n">
        <v>4206</v>
      </c>
      <c r="B4206" s="81" t="s">
        <v>12201</v>
      </c>
      <c r="C4206" s="82" t="s">
        <v>12202</v>
      </c>
      <c r="D4206" s="84" t="s">
        <v>568</v>
      </c>
      <c r="E4206" s="85" t="s">
        <v>10</v>
      </c>
      <c r="F4206" s="93" t="s">
        <v>881</v>
      </c>
      <c r="G4206" s="87" t="n">
        <v>15910</v>
      </c>
      <c r="H4206" s="87" t="n">
        <v>9990</v>
      </c>
      <c r="I4206" s="87" t="n">
        <v>1566</v>
      </c>
      <c r="J4206" s="87" t="n">
        <v>7434</v>
      </c>
      <c r="K4206" s="94" t="n">
        <v>0.347</v>
      </c>
      <c r="L4206" s="80" t="s">
        <v>873</v>
      </c>
      <c r="M4206" s="101" t="s">
        <v>15417</v>
      </c>
    </row>
    <row r="4207" customFormat="false" ht="15" hidden="false" customHeight="false" outlineLevel="0" collapsed="false">
      <c r="A4207" s="80" t="n">
        <v>4207</v>
      </c>
      <c r="B4207" s="81" t="s">
        <v>12203</v>
      </c>
      <c r="C4207" s="82" t="s">
        <v>12204</v>
      </c>
      <c r="D4207" s="84" t="s">
        <v>568</v>
      </c>
      <c r="E4207" s="85" t="s">
        <v>10</v>
      </c>
      <c r="F4207" s="93" t="s">
        <v>881</v>
      </c>
      <c r="G4207" s="87" t="n">
        <v>15910</v>
      </c>
      <c r="H4207" s="87" t="n">
        <v>9990</v>
      </c>
      <c r="I4207" s="87" t="n">
        <v>8773</v>
      </c>
      <c r="J4207" s="88" t="n">
        <v>0</v>
      </c>
      <c r="K4207" s="94" t="n">
        <v>0.339</v>
      </c>
      <c r="L4207" s="80" t="s">
        <v>873</v>
      </c>
      <c r="M4207" s="101" t="s">
        <v>15417</v>
      </c>
    </row>
    <row r="4208" customFormat="false" ht="18" hidden="false" customHeight="false" outlineLevel="0" collapsed="false">
      <c r="A4208" s="80" t="n">
        <v>4208</v>
      </c>
      <c r="B4208" s="81" t="s">
        <v>12205</v>
      </c>
      <c r="C4208" s="82" t="s">
        <v>12206</v>
      </c>
      <c r="D4208" s="84" t="s">
        <v>424</v>
      </c>
      <c r="E4208" s="85" t="s">
        <v>16</v>
      </c>
      <c r="F4208" s="86" t="s">
        <v>17</v>
      </c>
      <c r="G4208" s="87" t="n">
        <v>27925</v>
      </c>
      <c r="H4208" s="87" t="n">
        <v>27923</v>
      </c>
      <c r="I4208" s="87" t="n">
        <v>9945</v>
      </c>
      <c r="J4208" s="88" t="n">
        <v>0</v>
      </c>
      <c r="K4208" s="89" t="n">
        <v>0.178</v>
      </c>
      <c r="L4208" s="80" t="s">
        <v>873</v>
      </c>
      <c r="M4208" s="101" t="s">
        <v>15417</v>
      </c>
    </row>
    <row r="4209" customFormat="false" ht="15" hidden="false" customHeight="false" outlineLevel="0" collapsed="false">
      <c r="A4209" s="80" t="n">
        <v>4209</v>
      </c>
      <c r="B4209" s="81" t="s">
        <v>12207</v>
      </c>
      <c r="C4209" s="82" t="s">
        <v>12208</v>
      </c>
      <c r="D4209" s="84" t="s">
        <v>424</v>
      </c>
      <c r="E4209" s="85" t="s">
        <v>11</v>
      </c>
      <c r="F4209" s="93" t="s">
        <v>881</v>
      </c>
      <c r="G4209" s="88" t="s">
        <v>12209</v>
      </c>
      <c r="H4209" s="87" t="n">
        <v>93840</v>
      </c>
      <c r="I4209" s="88" t="s">
        <v>12210</v>
      </c>
      <c r="J4209" s="88" t="n">
        <v>0</v>
      </c>
      <c r="K4209" s="94" t="n">
        <v>0.336</v>
      </c>
      <c r="L4209" s="80" t="s">
        <v>873</v>
      </c>
      <c r="M4209" s="101" t="s">
        <v>15417</v>
      </c>
    </row>
    <row r="4210" customFormat="false" ht="15" hidden="false" customHeight="false" outlineLevel="0" collapsed="false">
      <c r="A4210" s="80" t="n">
        <v>4210</v>
      </c>
      <c r="B4210" s="81" t="s">
        <v>12211</v>
      </c>
      <c r="C4210" s="82" t="s">
        <v>12212</v>
      </c>
      <c r="D4210" s="84" t="s">
        <v>424</v>
      </c>
      <c r="E4210" s="85" t="s">
        <v>9</v>
      </c>
      <c r="F4210" s="86" t="s">
        <v>17</v>
      </c>
      <c r="G4210" s="88" t="s">
        <v>11030</v>
      </c>
      <c r="H4210" s="87" t="n">
        <v>39564</v>
      </c>
      <c r="I4210" s="88" t="s">
        <v>12213</v>
      </c>
      <c r="J4210" s="87" t="n">
        <v>15912</v>
      </c>
      <c r="K4210" s="96" t="n">
        <v>0.557</v>
      </c>
      <c r="L4210" s="80" t="s">
        <v>873</v>
      </c>
      <c r="M4210" s="101" t="s">
        <v>15417</v>
      </c>
    </row>
    <row r="4211" customFormat="false" ht="15" hidden="false" customHeight="false" outlineLevel="0" collapsed="false">
      <c r="A4211" s="80" t="n">
        <v>4211</v>
      </c>
      <c r="B4211" s="81" t="s">
        <v>12214</v>
      </c>
      <c r="C4211" s="82" t="s">
        <v>12215</v>
      </c>
      <c r="D4211" s="84" t="s">
        <v>424</v>
      </c>
      <c r="E4211" s="85" t="s">
        <v>9</v>
      </c>
      <c r="F4211" s="86" t="s">
        <v>17</v>
      </c>
      <c r="G4211" s="88" t="s">
        <v>11030</v>
      </c>
      <c r="H4211" s="87" t="n">
        <v>39564</v>
      </c>
      <c r="I4211" s="87" t="n">
        <v>87653</v>
      </c>
      <c r="J4211" s="87" t="n">
        <v>5586</v>
      </c>
      <c r="K4211" s="94" t="n">
        <v>0.353</v>
      </c>
      <c r="L4211" s="80" t="s">
        <v>873</v>
      </c>
      <c r="M4211" s="101" t="s">
        <v>15417</v>
      </c>
    </row>
    <row r="4212" customFormat="false" ht="15" hidden="false" customHeight="false" outlineLevel="0" collapsed="false">
      <c r="A4212" s="80" t="n">
        <v>4212</v>
      </c>
      <c r="B4212" s="81" t="s">
        <v>12216</v>
      </c>
      <c r="C4212" s="82" t="s">
        <v>12217</v>
      </c>
      <c r="D4212" s="84" t="s">
        <v>424</v>
      </c>
      <c r="E4212" s="85" t="s">
        <v>11</v>
      </c>
      <c r="F4212" s="86" t="s">
        <v>17</v>
      </c>
      <c r="G4212" s="88" t="s">
        <v>12218</v>
      </c>
      <c r="H4212" s="87" t="n">
        <v>77056</v>
      </c>
      <c r="I4212" s="88" t="s">
        <v>12219</v>
      </c>
      <c r="J4212" s="88" t="n">
        <v>0</v>
      </c>
      <c r="K4212" s="96" t="n">
        <v>0.782</v>
      </c>
      <c r="L4212" s="80" t="s">
        <v>873</v>
      </c>
      <c r="M4212" s="101" t="s">
        <v>15417</v>
      </c>
    </row>
    <row r="4213" customFormat="false" ht="18" hidden="false" customHeight="false" outlineLevel="0" collapsed="false">
      <c r="A4213" s="80" t="n">
        <v>4213</v>
      </c>
      <c r="B4213" s="81" t="s">
        <v>12220</v>
      </c>
      <c r="C4213" s="82" t="s">
        <v>12221</v>
      </c>
      <c r="D4213" s="84" t="s">
        <v>569</v>
      </c>
      <c r="E4213" s="85" t="s">
        <v>16</v>
      </c>
      <c r="F4213" s="86" t="s">
        <v>17</v>
      </c>
      <c r="G4213" s="88" t="s">
        <v>4363</v>
      </c>
      <c r="H4213" s="87" t="n">
        <v>64160</v>
      </c>
      <c r="I4213" s="87" t="n">
        <v>97888</v>
      </c>
      <c r="J4213" s="88" t="n">
        <v>0</v>
      </c>
      <c r="K4213" s="96" t="n">
        <v>0.578</v>
      </c>
      <c r="L4213" s="80" t="s">
        <v>873</v>
      </c>
      <c r="M4213" s="101" t="s">
        <v>15417</v>
      </c>
    </row>
    <row r="4214" customFormat="false" ht="18" hidden="false" customHeight="false" outlineLevel="0" collapsed="false">
      <c r="A4214" s="80" t="n">
        <v>4214</v>
      </c>
      <c r="B4214" s="81" t="s">
        <v>12222</v>
      </c>
      <c r="C4214" s="82" t="s">
        <v>12223</v>
      </c>
      <c r="D4214" s="84" t="s">
        <v>569</v>
      </c>
      <c r="E4214" s="85" t="s">
        <v>11</v>
      </c>
      <c r="F4214" s="93" t="s">
        <v>881</v>
      </c>
      <c r="G4214" s="88" t="s">
        <v>12224</v>
      </c>
      <c r="H4214" s="88" t="s">
        <v>12225</v>
      </c>
      <c r="I4214" s="88" t="s">
        <v>12226</v>
      </c>
      <c r="J4214" s="87" t="n">
        <v>93325</v>
      </c>
      <c r="K4214" s="92" t="n">
        <v>0.839</v>
      </c>
      <c r="L4214" s="80" t="s">
        <v>873</v>
      </c>
      <c r="M4214" s="101" t="s">
        <v>15417</v>
      </c>
    </row>
    <row r="4215" customFormat="false" ht="18" hidden="false" customHeight="false" outlineLevel="0" collapsed="false">
      <c r="A4215" s="80" t="n">
        <v>4215</v>
      </c>
      <c r="B4215" s="81" t="s">
        <v>12227</v>
      </c>
      <c r="C4215" s="82" t="s">
        <v>12228</v>
      </c>
      <c r="D4215" s="84" t="s">
        <v>569</v>
      </c>
      <c r="E4215" s="85" t="s">
        <v>9</v>
      </c>
      <c r="F4215" s="93" t="s">
        <v>881</v>
      </c>
      <c r="G4215" s="88" t="s">
        <v>11085</v>
      </c>
      <c r="H4215" s="87" t="n">
        <v>58420</v>
      </c>
      <c r="I4215" s="88" t="s">
        <v>12229</v>
      </c>
      <c r="J4215" s="88" t="n">
        <v>0</v>
      </c>
      <c r="K4215" s="96" t="n">
        <v>0.641</v>
      </c>
      <c r="L4215" s="80" t="s">
        <v>873</v>
      </c>
      <c r="M4215" s="101" t="s">
        <v>15417</v>
      </c>
    </row>
    <row r="4216" customFormat="false" ht="15" hidden="false" customHeight="false" outlineLevel="0" collapsed="false">
      <c r="A4216" s="80" t="n">
        <v>4216</v>
      </c>
      <c r="B4216" s="81" t="s">
        <v>12230</v>
      </c>
      <c r="C4216" s="82" t="s">
        <v>12231</v>
      </c>
      <c r="D4216" s="84" t="s">
        <v>569</v>
      </c>
      <c r="E4216" s="85" t="s">
        <v>9</v>
      </c>
      <c r="F4216" s="86" t="s">
        <v>17</v>
      </c>
      <c r="G4216" s="88" t="s">
        <v>11085</v>
      </c>
      <c r="H4216" s="87" t="n">
        <v>58420</v>
      </c>
      <c r="I4216" s="88" t="s">
        <v>1341</v>
      </c>
      <c r="J4216" s="88" t="n">
        <v>0</v>
      </c>
      <c r="K4216" s="94" t="n">
        <v>0.365</v>
      </c>
      <c r="L4216" s="80" t="s">
        <v>873</v>
      </c>
      <c r="M4216" s="101" t="s">
        <v>15417</v>
      </c>
    </row>
    <row r="4217" customFormat="false" ht="18" hidden="false" customHeight="false" outlineLevel="0" collapsed="false">
      <c r="A4217" s="80" t="n">
        <v>4217</v>
      </c>
      <c r="B4217" s="81" t="s">
        <v>12232</v>
      </c>
      <c r="C4217" s="82" t="s">
        <v>12233</v>
      </c>
      <c r="D4217" s="84" t="s">
        <v>569</v>
      </c>
      <c r="E4217" s="85" t="s">
        <v>11</v>
      </c>
      <c r="F4217" s="86" t="s">
        <v>17</v>
      </c>
      <c r="G4217" s="87" t="n">
        <v>10365</v>
      </c>
      <c r="H4217" s="87" t="n">
        <v>3919</v>
      </c>
      <c r="I4217" s="87" t="n">
        <v>9310</v>
      </c>
      <c r="J4217" s="88" t="n">
        <v>0</v>
      </c>
      <c r="K4217" s="96" t="n">
        <v>0.652</v>
      </c>
      <c r="L4217" s="80" t="s">
        <v>873</v>
      </c>
      <c r="M4217" s="101" t="s">
        <v>15417</v>
      </c>
    </row>
    <row r="4218" customFormat="false" ht="18" hidden="false" customHeight="false" outlineLevel="0" collapsed="false">
      <c r="A4218" s="80" t="n">
        <v>4218</v>
      </c>
      <c r="B4218" s="81" t="s">
        <v>12234</v>
      </c>
      <c r="C4218" s="82" t="s">
        <v>12235</v>
      </c>
      <c r="D4218" s="84" t="s">
        <v>569</v>
      </c>
      <c r="E4218" s="85" t="s">
        <v>11</v>
      </c>
      <c r="F4218" s="93" t="s">
        <v>881</v>
      </c>
      <c r="G4218" s="87" t="n">
        <v>10365</v>
      </c>
      <c r="H4218" s="87" t="n">
        <v>3919</v>
      </c>
      <c r="I4218" s="87" t="n">
        <v>10260</v>
      </c>
      <c r="J4218" s="88" t="n">
        <v>0</v>
      </c>
      <c r="K4218" s="96" t="n">
        <v>0.718</v>
      </c>
      <c r="L4218" s="80" t="s">
        <v>873</v>
      </c>
      <c r="M4218" s="101" t="s">
        <v>15417</v>
      </c>
    </row>
    <row r="4219" customFormat="false" ht="18" hidden="false" customHeight="false" outlineLevel="0" collapsed="false">
      <c r="A4219" s="80" t="n">
        <v>4219</v>
      </c>
      <c r="B4219" s="81" t="s">
        <v>12236</v>
      </c>
      <c r="C4219" s="82" t="s">
        <v>12237</v>
      </c>
      <c r="D4219" s="84" t="s">
        <v>570</v>
      </c>
      <c r="E4219" s="85" t="s">
        <v>16</v>
      </c>
      <c r="F4219" s="86" t="s">
        <v>17</v>
      </c>
      <c r="G4219" s="87" t="n">
        <v>27925</v>
      </c>
      <c r="H4219" s="87" t="n">
        <v>27923</v>
      </c>
      <c r="I4219" s="87" t="n">
        <v>3541</v>
      </c>
      <c r="J4219" s="88" t="n">
        <v>0</v>
      </c>
      <c r="K4219" s="89" t="n">
        <v>0.063</v>
      </c>
      <c r="L4219" s="80" t="s">
        <v>873</v>
      </c>
      <c r="M4219" s="101" t="s">
        <v>15417</v>
      </c>
    </row>
    <row r="4220" customFormat="false" ht="15" hidden="false" customHeight="false" outlineLevel="0" collapsed="false">
      <c r="A4220" s="80" t="n">
        <v>4220</v>
      </c>
      <c r="B4220" s="81" t="s">
        <v>12238</v>
      </c>
      <c r="C4220" s="82" t="s">
        <v>12239</v>
      </c>
      <c r="D4220" s="84" t="s">
        <v>570</v>
      </c>
      <c r="E4220" s="85" t="s">
        <v>9</v>
      </c>
      <c r="F4220" s="86" t="s">
        <v>17</v>
      </c>
      <c r="G4220" s="88" t="s">
        <v>913</v>
      </c>
      <c r="H4220" s="87" t="n">
        <v>85047</v>
      </c>
      <c r="I4220" s="87" t="n">
        <v>83315</v>
      </c>
      <c r="J4220" s="88" t="n">
        <v>0</v>
      </c>
      <c r="K4220" s="89" t="n">
        <v>0.185</v>
      </c>
      <c r="L4220" s="80" t="s">
        <v>873</v>
      </c>
      <c r="M4220" s="101" t="s">
        <v>15417</v>
      </c>
    </row>
    <row r="4221" customFormat="false" ht="15" hidden="false" customHeight="false" outlineLevel="0" collapsed="false">
      <c r="A4221" s="80" t="n">
        <v>4221</v>
      </c>
      <c r="B4221" s="81" t="s">
        <v>12240</v>
      </c>
      <c r="C4221" s="82" t="s">
        <v>12241</v>
      </c>
      <c r="D4221" s="84" t="s">
        <v>570</v>
      </c>
      <c r="E4221" s="85" t="s">
        <v>9</v>
      </c>
      <c r="F4221" s="86" t="s">
        <v>17</v>
      </c>
      <c r="G4221" s="88" t="s">
        <v>876</v>
      </c>
      <c r="H4221" s="87" t="n">
        <v>35193</v>
      </c>
      <c r="I4221" s="87" t="n">
        <v>60519</v>
      </c>
      <c r="J4221" s="87" t="n">
        <v>1218</v>
      </c>
      <c r="K4221" s="94" t="n">
        <v>0.418</v>
      </c>
      <c r="L4221" s="80" t="s">
        <v>873</v>
      </c>
      <c r="M4221" s="101" t="s">
        <v>15417</v>
      </c>
    </row>
    <row r="4222" customFormat="false" ht="15" hidden="false" customHeight="false" outlineLevel="0" collapsed="false">
      <c r="A4222" s="80" t="n">
        <v>4222</v>
      </c>
      <c r="B4222" s="81" t="s">
        <v>12242</v>
      </c>
      <c r="C4222" s="82" t="s">
        <v>12243</v>
      </c>
      <c r="D4222" s="84" t="s">
        <v>510</v>
      </c>
      <c r="E4222" s="85" t="s">
        <v>16</v>
      </c>
      <c r="F4222" s="86" t="s">
        <v>17</v>
      </c>
      <c r="G4222" s="87" t="n">
        <v>27925</v>
      </c>
      <c r="H4222" s="87" t="n">
        <v>27923</v>
      </c>
      <c r="I4222" s="87" t="n">
        <v>9945</v>
      </c>
      <c r="J4222" s="88" t="n">
        <v>0</v>
      </c>
      <c r="K4222" s="89" t="n">
        <v>0.178</v>
      </c>
      <c r="L4222" s="80" t="s">
        <v>873</v>
      </c>
      <c r="M4222" s="101" t="s">
        <v>15417</v>
      </c>
    </row>
    <row r="4223" customFormat="false" ht="27" hidden="false" customHeight="false" outlineLevel="0" collapsed="false">
      <c r="A4223" s="80" t="n">
        <v>4223</v>
      </c>
      <c r="B4223" s="81" t="s">
        <v>12244</v>
      </c>
      <c r="C4223" s="82" t="s">
        <v>12245</v>
      </c>
      <c r="D4223" s="84" t="s">
        <v>510</v>
      </c>
      <c r="E4223" s="85" t="s">
        <v>16</v>
      </c>
      <c r="F4223" s="86" t="s">
        <v>17</v>
      </c>
      <c r="G4223" s="88" t="s">
        <v>12246</v>
      </c>
      <c r="H4223" s="88" t="s">
        <v>12247</v>
      </c>
      <c r="I4223" s="88" t="s">
        <v>12248</v>
      </c>
      <c r="J4223" s="88" t="s">
        <v>12249</v>
      </c>
      <c r="K4223" s="94" t="n">
        <v>0.473</v>
      </c>
      <c r="L4223" s="80" t="s">
        <v>873</v>
      </c>
      <c r="M4223" s="101" t="s">
        <v>15417</v>
      </c>
    </row>
    <row r="4224" customFormat="false" ht="18" hidden="false" customHeight="false" outlineLevel="0" collapsed="false">
      <c r="A4224" s="80" t="n">
        <v>4224</v>
      </c>
      <c r="B4224" s="81" t="s">
        <v>12250</v>
      </c>
      <c r="C4224" s="82" t="s">
        <v>12251</v>
      </c>
      <c r="D4224" s="84" t="s">
        <v>510</v>
      </c>
      <c r="E4224" s="85" t="s">
        <v>10</v>
      </c>
      <c r="F4224" s="93" t="s">
        <v>881</v>
      </c>
      <c r="G4224" s="87" t="n">
        <v>15910</v>
      </c>
      <c r="H4224" s="87" t="n">
        <v>9990</v>
      </c>
      <c r="I4224" s="87" t="n">
        <v>12011</v>
      </c>
      <c r="J4224" s="87" t="n">
        <v>9862</v>
      </c>
      <c r="K4224" s="92" t="n">
        <v>0.845</v>
      </c>
      <c r="L4224" s="80" t="s">
        <v>873</v>
      </c>
      <c r="M4224" s="101" t="s">
        <v>15417</v>
      </c>
    </row>
    <row r="4225" customFormat="false" ht="18" hidden="false" customHeight="false" outlineLevel="0" collapsed="false">
      <c r="A4225" s="80" t="n">
        <v>4225</v>
      </c>
      <c r="B4225" s="81" t="s">
        <v>12252</v>
      </c>
      <c r="C4225" s="82" t="s">
        <v>12253</v>
      </c>
      <c r="D4225" s="84" t="s">
        <v>510</v>
      </c>
      <c r="E4225" s="85" t="s">
        <v>10</v>
      </c>
      <c r="F4225" s="93" t="s">
        <v>881</v>
      </c>
      <c r="G4225" s="87" t="n">
        <v>15910</v>
      </c>
      <c r="H4225" s="87" t="n">
        <v>9990</v>
      </c>
      <c r="I4225" s="87" t="n">
        <v>13758</v>
      </c>
      <c r="J4225" s="87" t="n">
        <v>9862</v>
      </c>
      <c r="K4225" s="92" t="n">
        <v>0.912</v>
      </c>
      <c r="L4225" s="80" t="s">
        <v>873</v>
      </c>
      <c r="M4225" s="101" t="s">
        <v>15417</v>
      </c>
    </row>
    <row r="4226" customFormat="false" ht="18" hidden="false" customHeight="false" outlineLevel="0" collapsed="false">
      <c r="A4226" s="80" t="n">
        <v>4226</v>
      </c>
      <c r="B4226" s="81" t="s">
        <v>12254</v>
      </c>
      <c r="C4226" s="82" t="s">
        <v>12255</v>
      </c>
      <c r="D4226" s="84" t="s">
        <v>510</v>
      </c>
      <c r="E4226" s="85" t="s">
        <v>10</v>
      </c>
      <c r="F4226" s="93" t="s">
        <v>881</v>
      </c>
      <c r="G4226" s="87" t="n">
        <v>15910</v>
      </c>
      <c r="H4226" s="87" t="n">
        <v>9990</v>
      </c>
      <c r="I4226" s="87" t="n">
        <v>14511</v>
      </c>
      <c r="J4226" s="87" t="n">
        <v>9862</v>
      </c>
      <c r="K4226" s="92" t="n">
        <v>0.941</v>
      </c>
      <c r="L4226" s="80" t="s">
        <v>873</v>
      </c>
      <c r="M4226" s="101" t="s">
        <v>15417</v>
      </c>
    </row>
    <row r="4227" customFormat="false" ht="18" hidden="false" customHeight="false" outlineLevel="0" collapsed="false">
      <c r="A4227" s="80" t="n">
        <v>4227</v>
      </c>
      <c r="B4227" s="81" t="s">
        <v>12256</v>
      </c>
      <c r="C4227" s="82" t="s">
        <v>12257</v>
      </c>
      <c r="D4227" s="84" t="s">
        <v>510</v>
      </c>
      <c r="E4227" s="85" t="s">
        <v>10</v>
      </c>
      <c r="F4227" s="93" t="s">
        <v>881</v>
      </c>
      <c r="G4227" s="87" t="n">
        <v>15910</v>
      </c>
      <c r="H4227" s="87" t="n">
        <v>9990</v>
      </c>
      <c r="I4227" s="87" t="n">
        <v>7011</v>
      </c>
      <c r="J4227" s="87" t="n">
        <v>9862</v>
      </c>
      <c r="K4227" s="96" t="n">
        <v>0.651</v>
      </c>
      <c r="L4227" s="80" t="s">
        <v>873</v>
      </c>
      <c r="M4227" s="101" t="s">
        <v>15417</v>
      </c>
    </row>
    <row r="4228" customFormat="false" ht="18" hidden="false" customHeight="false" outlineLevel="0" collapsed="false">
      <c r="A4228" s="80" t="n">
        <v>4228</v>
      </c>
      <c r="B4228" s="81" t="s">
        <v>12258</v>
      </c>
      <c r="C4228" s="82" t="s">
        <v>12259</v>
      </c>
      <c r="D4228" s="84" t="s">
        <v>510</v>
      </c>
      <c r="E4228" s="85" t="s">
        <v>10</v>
      </c>
      <c r="F4228" s="93" t="s">
        <v>881</v>
      </c>
      <c r="G4228" s="87" t="n">
        <v>15910</v>
      </c>
      <c r="H4228" s="87" t="n">
        <v>9990</v>
      </c>
      <c r="I4228" s="87" t="n">
        <v>12750</v>
      </c>
      <c r="J4228" s="87" t="n">
        <v>9862</v>
      </c>
      <c r="K4228" s="92" t="n">
        <v>0.873</v>
      </c>
      <c r="L4228" s="80" t="s">
        <v>873</v>
      </c>
      <c r="M4228" s="101" t="s">
        <v>15417</v>
      </c>
    </row>
    <row r="4229" customFormat="false" ht="18" hidden="false" customHeight="false" outlineLevel="0" collapsed="false">
      <c r="A4229" s="80" t="n">
        <v>4229</v>
      </c>
      <c r="B4229" s="81" t="s">
        <v>12260</v>
      </c>
      <c r="C4229" s="82" t="s">
        <v>12261</v>
      </c>
      <c r="D4229" s="84" t="s">
        <v>510</v>
      </c>
      <c r="E4229" s="85" t="s">
        <v>10</v>
      </c>
      <c r="F4229" s="93" t="s">
        <v>881</v>
      </c>
      <c r="G4229" s="87" t="n">
        <v>15910</v>
      </c>
      <c r="H4229" s="87" t="n">
        <v>9990</v>
      </c>
      <c r="I4229" s="87" t="n">
        <v>11250</v>
      </c>
      <c r="J4229" s="87" t="n">
        <v>9862</v>
      </c>
      <c r="K4229" s="92" t="n">
        <v>0.815</v>
      </c>
      <c r="L4229" s="80" t="s">
        <v>873</v>
      </c>
      <c r="M4229" s="101" t="s">
        <v>15417</v>
      </c>
    </row>
    <row r="4230" customFormat="false" ht="18" hidden="false" customHeight="false" outlineLevel="0" collapsed="false">
      <c r="A4230" s="80" t="n">
        <v>4230</v>
      </c>
      <c r="B4230" s="81" t="s">
        <v>12262</v>
      </c>
      <c r="C4230" s="82" t="s">
        <v>12263</v>
      </c>
      <c r="D4230" s="84" t="s">
        <v>510</v>
      </c>
      <c r="E4230" s="85" t="s">
        <v>10</v>
      </c>
      <c r="F4230" s="93" t="s">
        <v>881</v>
      </c>
      <c r="G4230" s="87" t="n">
        <v>15910</v>
      </c>
      <c r="H4230" s="87" t="n">
        <v>9990</v>
      </c>
      <c r="I4230" s="88" t="n">
        <v>250</v>
      </c>
      <c r="J4230" s="87" t="n">
        <v>9862</v>
      </c>
      <c r="K4230" s="94" t="n">
        <v>0.39</v>
      </c>
      <c r="L4230" s="80" t="s">
        <v>873</v>
      </c>
      <c r="M4230" s="101" t="s">
        <v>15417</v>
      </c>
    </row>
    <row r="4231" customFormat="false" ht="18" hidden="false" customHeight="false" outlineLevel="0" collapsed="false">
      <c r="A4231" s="80" t="n">
        <v>4231</v>
      </c>
      <c r="B4231" s="81" t="s">
        <v>12264</v>
      </c>
      <c r="C4231" s="82" t="s">
        <v>12265</v>
      </c>
      <c r="D4231" s="84" t="s">
        <v>510</v>
      </c>
      <c r="E4231" s="85" t="s">
        <v>10</v>
      </c>
      <c r="F4231" s="93" t="s">
        <v>881</v>
      </c>
      <c r="G4231" s="87" t="n">
        <v>15910</v>
      </c>
      <c r="H4231" s="87" t="n">
        <v>9990</v>
      </c>
      <c r="I4231" s="87" t="n">
        <v>15500</v>
      </c>
      <c r="J4231" s="87" t="n">
        <v>9862</v>
      </c>
      <c r="K4231" s="92" t="n">
        <v>0.979</v>
      </c>
      <c r="L4231" s="80" t="s">
        <v>873</v>
      </c>
      <c r="M4231" s="101" t="s">
        <v>15417</v>
      </c>
    </row>
    <row r="4232" customFormat="false" ht="18" hidden="false" customHeight="false" outlineLevel="0" collapsed="false">
      <c r="A4232" s="80" t="n">
        <v>4232</v>
      </c>
      <c r="B4232" s="81" t="s">
        <v>12266</v>
      </c>
      <c r="C4232" s="82" t="s">
        <v>12267</v>
      </c>
      <c r="D4232" s="84" t="s">
        <v>510</v>
      </c>
      <c r="E4232" s="85" t="s">
        <v>10</v>
      </c>
      <c r="F4232" s="93" t="s">
        <v>881</v>
      </c>
      <c r="G4232" s="87" t="n">
        <v>15910</v>
      </c>
      <c r="H4232" s="87" t="n">
        <v>9990</v>
      </c>
      <c r="I4232" s="87" t="n">
        <v>14000</v>
      </c>
      <c r="J4232" s="87" t="n">
        <v>9862</v>
      </c>
      <c r="K4232" s="92" t="n">
        <v>0.921</v>
      </c>
      <c r="L4232" s="80" t="s">
        <v>873</v>
      </c>
      <c r="M4232" s="101" t="s">
        <v>15417</v>
      </c>
    </row>
    <row r="4233" customFormat="false" ht="18" hidden="false" customHeight="false" outlineLevel="0" collapsed="false">
      <c r="A4233" s="80" t="n">
        <v>4233</v>
      </c>
      <c r="B4233" s="81" t="s">
        <v>12268</v>
      </c>
      <c r="C4233" s="82" t="s">
        <v>12269</v>
      </c>
      <c r="D4233" s="84" t="s">
        <v>571</v>
      </c>
      <c r="E4233" s="85" t="s">
        <v>11</v>
      </c>
      <c r="F4233" s="93" t="s">
        <v>881</v>
      </c>
      <c r="G4233" s="87" t="n">
        <v>89000</v>
      </c>
      <c r="H4233" s="88" t="n">
        <v>0</v>
      </c>
      <c r="I4233" s="87" t="n">
        <v>88362</v>
      </c>
      <c r="J4233" s="88" t="n">
        <v>0</v>
      </c>
      <c r="K4233" s="92" t="n">
        <v>0.993</v>
      </c>
      <c r="L4233" s="80" t="s">
        <v>873</v>
      </c>
      <c r="M4233" s="101" t="s">
        <v>15417</v>
      </c>
    </row>
    <row r="4234" customFormat="false" ht="15" hidden="false" customHeight="false" outlineLevel="0" collapsed="false">
      <c r="A4234" s="80" t="n">
        <v>4234</v>
      </c>
      <c r="B4234" s="81" t="s">
        <v>12270</v>
      </c>
      <c r="C4234" s="82" t="s">
        <v>12271</v>
      </c>
      <c r="D4234" s="84" t="s">
        <v>571</v>
      </c>
      <c r="E4234" s="85" t="s">
        <v>16</v>
      </c>
      <c r="F4234" s="86" t="s">
        <v>17</v>
      </c>
      <c r="G4234" s="87" t="n">
        <v>27925</v>
      </c>
      <c r="H4234" s="87" t="n">
        <v>27923</v>
      </c>
      <c r="I4234" s="87" t="n">
        <v>12460</v>
      </c>
      <c r="J4234" s="88" t="n">
        <v>0</v>
      </c>
      <c r="K4234" s="89" t="n">
        <v>0.223</v>
      </c>
      <c r="L4234" s="80" t="s">
        <v>873</v>
      </c>
      <c r="M4234" s="101" t="s">
        <v>15417</v>
      </c>
    </row>
    <row r="4235" customFormat="false" ht="18" hidden="false" customHeight="false" outlineLevel="0" collapsed="false">
      <c r="A4235" s="80" t="n">
        <v>4235</v>
      </c>
      <c r="B4235" s="81" t="s">
        <v>12272</v>
      </c>
      <c r="C4235" s="82" t="s">
        <v>12273</v>
      </c>
      <c r="D4235" s="84" t="s">
        <v>571</v>
      </c>
      <c r="E4235" s="85" t="s">
        <v>9</v>
      </c>
      <c r="F4235" s="93" t="s">
        <v>881</v>
      </c>
      <c r="G4235" s="88" t="s">
        <v>11210</v>
      </c>
      <c r="H4235" s="87" t="n">
        <v>56816</v>
      </c>
      <c r="I4235" s="87" t="n">
        <v>70750</v>
      </c>
      <c r="J4235" s="87" t="n">
        <v>32391</v>
      </c>
      <c r="K4235" s="96" t="n">
        <v>0.556</v>
      </c>
      <c r="L4235" s="80" t="s">
        <v>873</v>
      </c>
      <c r="M4235" s="101" t="s">
        <v>15417</v>
      </c>
    </row>
    <row r="4236" customFormat="false" ht="18" hidden="false" customHeight="false" outlineLevel="0" collapsed="false">
      <c r="A4236" s="80" t="n">
        <v>4236</v>
      </c>
      <c r="B4236" s="81" t="s">
        <v>12274</v>
      </c>
      <c r="C4236" s="82" t="s">
        <v>12275</v>
      </c>
      <c r="D4236" s="84" t="s">
        <v>571</v>
      </c>
      <c r="E4236" s="85" t="s">
        <v>9</v>
      </c>
      <c r="F4236" s="93" t="s">
        <v>881</v>
      </c>
      <c r="G4236" s="87" t="n">
        <v>43975</v>
      </c>
      <c r="H4236" s="87" t="n">
        <v>11891</v>
      </c>
      <c r="I4236" s="87" t="n">
        <v>30250</v>
      </c>
      <c r="J4236" s="87" t="n">
        <v>7947</v>
      </c>
      <c r="K4236" s="96" t="n">
        <v>0.684</v>
      </c>
      <c r="L4236" s="80" t="s">
        <v>873</v>
      </c>
      <c r="M4236" s="101" t="s">
        <v>15417</v>
      </c>
    </row>
    <row r="4237" customFormat="false" ht="18" hidden="false" customHeight="false" outlineLevel="0" collapsed="false">
      <c r="A4237" s="80" t="n">
        <v>4237</v>
      </c>
      <c r="B4237" s="81" t="s">
        <v>12276</v>
      </c>
      <c r="C4237" s="82" t="s">
        <v>12277</v>
      </c>
      <c r="D4237" s="84" t="s">
        <v>571</v>
      </c>
      <c r="E4237" s="85" t="s">
        <v>10</v>
      </c>
      <c r="F4237" s="93" t="s">
        <v>881</v>
      </c>
      <c r="G4237" s="87" t="n">
        <v>15910</v>
      </c>
      <c r="H4237" s="87" t="n">
        <v>9990</v>
      </c>
      <c r="I4237" s="87" t="n">
        <v>15525</v>
      </c>
      <c r="J4237" s="87" t="n">
        <v>9862</v>
      </c>
      <c r="K4237" s="92" t="n">
        <v>0.98</v>
      </c>
      <c r="L4237" s="80" t="s">
        <v>873</v>
      </c>
      <c r="M4237" s="101" t="s">
        <v>15417</v>
      </c>
    </row>
    <row r="4238" customFormat="false" ht="15" hidden="false" customHeight="false" outlineLevel="0" collapsed="false">
      <c r="A4238" s="80" t="n">
        <v>4238</v>
      </c>
      <c r="B4238" s="81" t="s">
        <v>12278</v>
      </c>
      <c r="C4238" s="82" t="s">
        <v>12279</v>
      </c>
      <c r="D4238" s="84" t="s">
        <v>572</v>
      </c>
      <c r="E4238" s="85" t="s">
        <v>9</v>
      </c>
      <c r="F4238" s="93" t="s">
        <v>881</v>
      </c>
      <c r="G4238" s="88" t="s">
        <v>876</v>
      </c>
      <c r="H4238" s="87" t="n">
        <v>35193</v>
      </c>
      <c r="I4238" s="87" t="n">
        <v>49750</v>
      </c>
      <c r="J4238" s="87" t="n">
        <v>28792</v>
      </c>
      <c r="K4238" s="96" t="n">
        <v>0.532</v>
      </c>
      <c r="L4238" s="80" t="s">
        <v>873</v>
      </c>
      <c r="M4238" s="101" t="s">
        <v>15417</v>
      </c>
    </row>
    <row r="4239" customFormat="false" ht="15" hidden="false" customHeight="false" outlineLevel="0" collapsed="false">
      <c r="A4239" s="80" t="n">
        <v>4239</v>
      </c>
      <c r="B4239" s="81" t="s">
        <v>12280</v>
      </c>
      <c r="C4239" s="82" t="s">
        <v>12281</v>
      </c>
      <c r="D4239" s="84" t="s">
        <v>572</v>
      </c>
      <c r="E4239" s="85" t="s">
        <v>9</v>
      </c>
      <c r="F4239" s="93" t="s">
        <v>881</v>
      </c>
      <c r="G4239" s="88" t="s">
        <v>876</v>
      </c>
      <c r="H4239" s="87" t="n">
        <v>35193</v>
      </c>
      <c r="I4239" s="87" t="n">
        <v>63000</v>
      </c>
      <c r="J4239" s="87" t="n">
        <v>28792</v>
      </c>
      <c r="K4239" s="96" t="n">
        <v>0.622</v>
      </c>
      <c r="L4239" s="80" t="s">
        <v>873</v>
      </c>
      <c r="M4239" s="101" t="s">
        <v>15417</v>
      </c>
    </row>
    <row r="4240" customFormat="false" ht="18" hidden="false" customHeight="false" outlineLevel="0" collapsed="false">
      <c r="A4240" s="80" t="n">
        <v>4240</v>
      </c>
      <c r="B4240" s="81" t="s">
        <v>12282</v>
      </c>
      <c r="C4240" s="82" t="s">
        <v>12283</v>
      </c>
      <c r="D4240" s="84" t="s">
        <v>572</v>
      </c>
      <c r="E4240" s="85" t="s">
        <v>10</v>
      </c>
      <c r="F4240" s="93" t="s">
        <v>881</v>
      </c>
      <c r="G4240" s="87" t="n">
        <v>15910</v>
      </c>
      <c r="H4240" s="87" t="n">
        <v>9990</v>
      </c>
      <c r="I4240" s="87" t="n">
        <v>15761</v>
      </c>
      <c r="J4240" s="87" t="n">
        <v>8995</v>
      </c>
      <c r="K4240" s="92" t="n">
        <v>0.956</v>
      </c>
      <c r="L4240" s="80" t="s">
        <v>873</v>
      </c>
      <c r="M4240" s="101" t="s">
        <v>15417</v>
      </c>
    </row>
    <row r="4241" customFormat="false" ht="18" hidden="false" customHeight="false" outlineLevel="0" collapsed="false">
      <c r="A4241" s="80" t="n">
        <v>4241</v>
      </c>
      <c r="B4241" s="81" t="s">
        <v>12284</v>
      </c>
      <c r="C4241" s="82" t="s">
        <v>12285</v>
      </c>
      <c r="D4241" s="84" t="s">
        <v>572</v>
      </c>
      <c r="E4241" s="85" t="s">
        <v>10</v>
      </c>
      <c r="F4241" s="93" t="s">
        <v>881</v>
      </c>
      <c r="G4241" s="87" t="n">
        <v>15910</v>
      </c>
      <c r="H4241" s="87" t="n">
        <v>9990</v>
      </c>
      <c r="I4241" s="87" t="n">
        <v>15761</v>
      </c>
      <c r="J4241" s="87" t="n">
        <v>8995</v>
      </c>
      <c r="K4241" s="92" t="n">
        <v>0.956</v>
      </c>
      <c r="L4241" s="80" t="s">
        <v>873</v>
      </c>
      <c r="M4241" s="101" t="s">
        <v>15417</v>
      </c>
    </row>
    <row r="4242" customFormat="false" ht="18" hidden="false" customHeight="false" outlineLevel="0" collapsed="false">
      <c r="A4242" s="80" t="n">
        <v>4242</v>
      </c>
      <c r="B4242" s="81" t="s">
        <v>12286</v>
      </c>
      <c r="C4242" s="82" t="s">
        <v>12287</v>
      </c>
      <c r="D4242" s="84" t="s">
        <v>573</v>
      </c>
      <c r="E4242" s="85" t="s">
        <v>16</v>
      </c>
      <c r="F4242" s="86" t="s">
        <v>17</v>
      </c>
      <c r="G4242" s="87" t="n">
        <v>27925</v>
      </c>
      <c r="H4242" s="87" t="n">
        <v>27923</v>
      </c>
      <c r="I4242" s="87" t="n">
        <v>4641</v>
      </c>
      <c r="J4242" s="88" t="n">
        <v>0</v>
      </c>
      <c r="K4242" s="89" t="n">
        <v>0.083</v>
      </c>
      <c r="L4242" s="80" t="s">
        <v>873</v>
      </c>
      <c r="M4242" s="101" t="s">
        <v>15417</v>
      </c>
    </row>
    <row r="4243" customFormat="false" ht="18" hidden="false" customHeight="false" outlineLevel="0" collapsed="false">
      <c r="A4243" s="80" t="n">
        <v>4243</v>
      </c>
      <c r="B4243" s="81" t="s">
        <v>12288</v>
      </c>
      <c r="C4243" s="82" t="s">
        <v>12289</v>
      </c>
      <c r="D4243" s="84" t="s">
        <v>573</v>
      </c>
      <c r="E4243" s="85" t="s">
        <v>16</v>
      </c>
      <c r="F4243" s="86" t="s">
        <v>17</v>
      </c>
      <c r="G4243" s="87" t="n">
        <v>27925</v>
      </c>
      <c r="H4243" s="87" t="n">
        <v>27923</v>
      </c>
      <c r="I4243" s="87" t="n">
        <v>4641</v>
      </c>
      <c r="J4243" s="88" t="n">
        <v>0</v>
      </c>
      <c r="K4243" s="89" t="n">
        <v>0.083</v>
      </c>
      <c r="L4243" s="80" t="s">
        <v>873</v>
      </c>
      <c r="M4243" s="101" t="s">
        <v>15417</v>
      </c>
    </row>
    <row r="4244" customFormat="false" ht="18" hidden="false" customHeight="false" outlineLevel="0" collapsed="false">
      <c r="A4244" s="80" t="n">
        <v>4244</v>
      </c>
      <c r="B4244" s="81" t="s">
        <v>12290</v>
      </c>
      <c r="C4244" s="82" t="s">
        <v>12291</v>
      </c>
      <c r="D4244" s="84" t="s">
        <v>573</v>
      </c>
      <c r="E4244" s="85" t="s">
        <v>9</v>
      </c>
      <c r="F4244" s="91" t="s">
        <v>18</v>
      </c>
      <c r="G4244" s="88" t="s">
        <v>10907</v>
      </c>
      <c r="H4244" s="87" t="n">
        <v>53205</v>
      </c>
      <c r="I4244" s="88" t="s">
        <v>12292</v>
      </c>
      <c r="J4244" s="87" t="n">
        <v>53199</v>
      </c>
      <c r="K4244" s="92" t="n">
        <v>0.996</v>
      </c>
      <c r="L4244" s="80" t="s">
        <v>873</v>
      </c>
      <c r="M4244" s="101" t="s">
        <v>15417</v>
      </c>
    </row>
    <row r="4245" customFormat="false" ht="18" hidden="false" customHeight="false" outlineLevel="0" collapsed="false">
      <c r="A4245" s="80" t="n">
        <v>4245</v>
      </c>
      <c r="B4245" s="81" t="s">
        <v>12293</v>
      </c>
      <c r="C4245" s="82" t="s">
        <v>12294</v>
      </c>
      <c r="D4245" s="84" t="s">
        <v>573</v>
      </c>
      <c r="E4245" s="85" t="s">
        <v>9</v>
      </c>
      <c r="F4245" s="91" t="s">
        <v>18</v>
      </c>
      <c r="G4245" s="88" t="s">
        <v>10907</v>
      </c>
      <c r="H4245" s="87" t="n">
        <v>53205</v>
      </c>
      <c r="I4245" s="88" t="s">
        <v>12295</v>
      </c>
      <c r="J4245" s="87" t="n">
        <v>53199</v>
      </c>
      <c r="K4245" s="92" t="n">
        <v>0.99</v>
      </c>
      <c r="L4245" s="80" t="s">
        <v>873</v>
      </c>
      <c r="M4245" s="101" t="s">
        <v>15417</v>
      </c>
    </row>
    <row r="4246" customFormat="false" ht="18" hidden="false" customHeight="false" outlineLevel="0" collapsed="false">
      <c r="A4246" s="80" t="n">
        <v>4246</v>
      </c>
      <c r="B4246" s="81" t="s">
        <v>12296</v>
      </c>
      <c r="C4246" s="82" t="s">
        <v>12297</v>
      </c>
      <c r="D4246" s="84" t="s">
        <v>573</v>
      </c>
      <c r="E4246" s="85" t="s">
        <v>9</v>
      </c>
      <c r="F4246" s="91" t="s">
        <v>18</v>
      </c>
      <c r="G4246" s="88" t="s">
        <v>10907</v>
      </c>
      <c r="H4246" s="87" t="n">
        <v>53205</v>
      </c>
      <c r="I4246" s="88" t="s">
        <v>12298</v>
      </c>
      <c r="J4246" s="87" t="n">
        <v>53199</v>
      </c>
      <c r="K4246" s="92" t="n">
        <v>0.998</v>
      </c>
      <c r="L4246" s="80" t="s">
        <v>873</v>
      </c>
      <c r="M4246" s="101" t="s">
        <v>15417</v>
      </c>
    </row>
    <row r="4247" customFormat="false" ht="18" hidden="false" customHeight="false" outlineLevel="0" collapsed="false">
      <c r="A4247" s="80" t="n">
        <v>4247</v>
      </c>
      <c r="B4247" s="81" t="s">
        <v>12299</v>
      </c>
      <c r="C4247" s="82" t="s">
        <v>12300</v>
      </c>
      <c r="D4247" s="84" t="s">
        <v>573</v>
      </c>
      <c r="E4247" s="85" t="s">
        <v>9</v>
      </c>
      <c r="F4247" s="91" t="s">
        <v>18</v>
      </c>
      <c r="G4247" s="88" t="s">
        <v>10907</v>
      </c>
      <c r="H4247" s="87" t="n">
        <v>53205</v>
      </c>
      <c r="I4247" s="88" t="s">
        <v>12301</v>
      </c>
      <c r="J4247" s="87" t="n">
        <v>53199</v>
      </c>
      <c r="K4247" s="92" t="n">
        <v>0.999</v>
      </c>
      <c r="L4247" s="80" t="s">
        <v>873</v>
      </c>
      <c r="M4247" s="101" t="s">
        <v>15417</v>
      </c>
    </row>
    <row r="4248" customFormat="false" ht="18" hidden="false" customHeight="false" outlineLevel="0" collapsed="false">
      <c r="A4248" s="80" t="n">
        <v>4248</v>
      </c>
      <c r="B4248" s="81" t="s">
        <v>12302</v>
      </c>
      <c r="C4248" s="82" t="s">
        <v>12303</v>
      </c>
      <c r="D4248" s="84" t="s">
        <v>573</v>
      </c>
      <c r="E4248" s="85" t="s">
        <v>9</v>
      </c>
      <c r="F4248" s="86" t="s">
        <v>17</v>
      </c>
      <c r="G4248" s="88" t="s">
        <v>10907</v>
      </c>
      <c r="H4248" s="87" t="n">
        <v>53205</v>
      </c>
      <c r="I4248" s="87" t="n">
        <v>2188</v>
      </c>
      <c r="J4248" s="88" t="n">
        <v>0</v>
      </c>
      <c r="K4248" s="89" t="n">
        <v>0.007</v>
      </c>
      <c r="L4248" s="80" t="s">
        <v>873</v>
      </c>
      <c r="M4248" s="101" t="s">
        <v>15417</v>
      </c>
    </row>
    <row r="4249" customFormat="false" ht="18" hidden="false" customHeight="false" outlineLevel="0" collapsed="false">
      <c r="A4249" s="80" t="n">
        <v>4249</v>
      </c>
      <c r="B4249" s="81" t="s">
        <v>12304</v>
      </c>
      <c r="C4249" s="82" t="s">
        <v>12305</v>
      </c>
      <c r="D4249" s="84" t="s">
        <v>573</v>
      </c>
      <c r="E4249" s="85" t="s">
        <v>10</v>
      </c>
      <c r="F4249" s="91" t="s">
        <v>18</v>
      </c>
      <c r="G4249" s="87" t="n">
        <v>15910</v>
      </c>
      <c r="H4249" s="87" t="n">
        <v>9990</v>
      </c>
      <c r="I4249" s="87" t="n">
        <v>14877</v>
      </c>
      <c r="J4249" s="87" t="n">
        <v>9919</v>
      </c>
      <c r="K4249" s="92" t="n">
        <v>0.957</v>
      </c>
      <c r="L4249" s="80" t="s">
        <v>873</v>
      </c>
      <c r="M4249" s="101" t="s">
        <v>15417</v>
      </c>
    </row>
    <row r="4250" customFormat="false" ht="15" hidden="false" customHeight="false" outlineLevel="0" collapsed="false">
      <c r="A4250" s="80" t="n">
        <v>4250</v>
      </c>
      <c r="B4250" s="81" t="s">
        <v>12306</v>
      </c>
      <c r="C4250" s="82" t="s">
        <v>12307</v>
      </c>
      <c r="D4250" s="84" t="s">
        <v>573</v>
      </c>
      <c r="E4250" s="85" t="s">
        <v>16</v>
      </c>
      <c r="F4250" s="86" t="s">
        <v>17</v>
      </c>
      <c r="G4250" s="88" t="s">
        <v>12308</v>
      </c>
      <c r="H4250" s="88" t="s">
        <v>12309</v>
      </c>
      <c r="I4250" s="87" t="n">
        <v>26928</v>
      </c>
      <c r="J4250" s="88" t="s">
        <v>12310</v>
      </c>
      <c r="K4250" s="94" t="n">
        <v>0.354</v>
      </c>
      <c r="L4250" s="80" t="s">
        <v>873</v>
      </c>
      <c r="M4250" s="101" t="s">
        <v>15417</v>
      </c>
    </row>
    <row r="4251" customFormat="false" ht="27" hidden="false" customHeight="false" outlineLevel="0" collapsed="false">
      <c r="A4251" s="80" t="n">
        <v>4251</v>
      </c>
      <c r="B4251" s="81" t="s">
        <v>12311</v>
      </c>
      <c r="C4251" s="82" t="s">
        <v>12312</v>
      </c>
      <c r="D4251" s="84" t="s">
        <v>574</v>
      </c>
      <c r="E4251" s="85" t="s">
        <v>16</v>
      </c>
      <c r="F4251" s="86" t="s">
        <v>17</v>
      </c>
      <c r="G4251" s="87" t="n">
        <v>28000</v>
      </c>
      <c r="H4251" s="88" t="n">
        <v>0</v>
      </c>
      <c r="I4251" s="87" t="n">
        <v>8706</v>
      </c>
      <c r="J4251" s="88" t="n">
        <v>0</v>
      </c>
      <c r="K4251" s="94" t="n">
        <v>0.311</v>
      </c>
      <c r="L4251" s="80" t="s">
        <v>873</v>
      </c>
      <c r="M4251" s="101" t="s">
        <v>15417</v>
      </c>
    </row>
    <row r="4252" customFormat="false" ht="18" hidden="false" customHeight="false" outlineLevel="0" collapsed="false">
      <c r="A4252" s="80" t="n">
        <v>4252</v>
      </c>
      <c r="B4252" s="81" t="s">
        <v>12313</v>
      </c>
      <c r="C4252" s="82" t="s">
        <v>12314</v>
      </c>
      <c r="D4252" s="84" t="s">
        <v>574</v>
      </c>
      <c r="E4252" s="85" t="s">
        <v>9</v>
      </c>
      <c r="F4252" s="93" t="s">
        <v>881</v>
      </c>
      <c r="G4252" s="88" t="s">
        <v>10907</v>
      </c>
      <c r="H4252" s="87" t="n">
        <v>53205</v>
      </c>
      <c r="I4252" s="88" t="s">
        <v>12315</v>
      </c>
      <c r="J4252" s="87" t="n">
        <v>15095</v>
      </c>
      <c r="K4252" s="96" t="n">
        <v>0.758</v>
      </c>
      <c r="L4252" s="80" t="s">
        <v>873</v>
      </c>
      <c r="M4252" s="101" t="s">
        <v>15417</v>
      </c>
    </row>
    <row r="4253" customFormat="false" ht="15" hidden="false" customHeight="false" outlineLevel="0" collapsed="false">
      <c r="A4253" s="80" t="n">
        <v>4253</v>
      </c>
      <c r="B4253" s="81" t="s">
        <v>12316</v>
      </c>
      <c r="C4253" s="82" t="s">
        <v>12317</v>
      </c>
      <c r="D4253" s="84" t="s">
        <v>574</v>
      </c>
      <c r="E4253" s="85" t="s">
        <v>9</v>
      </c>
      <c r="F4253" s="93" t="s">
        <v>881</v>
      </c>
      <c r="G4253" s="88" t="s">
        <v>12318</v>
      </c>
      <c r="H4253" s="87" t="n">
        <v>37432</v>
      </c>
      <c r="I4253" s="88" t="s">
        <v>12319</v>
      </c>
      <c r="J4253" s="87" t="n">
        <v>36816</v>
      </c>
      <c r="K4253" s="96" t="n">
        <v>0.775</v>
      </c>
      <c r="L4253" s="80" t="s">
        <v>873</v>
      </c>
      <c r="M4253" s="101" t="s">
        <v>15417</v>
      </c>
    </row>
    <row r="4254" customFormat="false" ht="15" hidden="false" customHeight="false" outlineLevel="0" collapsed="false">
      <c r="A4254" s="80" t="n">
        <v>4254</v>
      </c>
      <c r="B4254" s="81" t="s">
        <v>12320</v>
      </c>
      <c r="C4254" s="82" t="s">
        <v>12321</v>
      </c>
      <c r="D4254" s="84" t="s">
        <v>574</v>
      </c>
      <c r="E4254" s="85" t="s">
        <v>11</v>
      </c>
      <c r="F4254" s="93" t="s">
        <v>881</v>
      </c>
      <c r="G4254" s="88" t="s">
        <v>12322</v>
      </c>
      <c r="H4254" s="88" t="s">
        <v>12323</v>
      </c>
      <c r="I4254" s="88" t="s">
        <v>12324</v>
      </c>
      <c r="J4254" s="87" t="n">
        <v>97704</v>
      </c>
      <c r="K4254" s="92" t="n">
        <v>0.888</v>
      </c>
      <c r="L4254" s="80" t="s">
        <v>873</v>
      </c>
      <c r="M4254" s="101" t="s">
        <v>15417</v>
      </c>
    </row>
    <row r="4255" customFormat="false" ht="18" hidden="false" customHeight="false" outlineLevel="0" collapsed="false">
      <c r="A4255" s="80" t="n">
        <v>4255</v>
      </c>
      <c r="B4255" s="81" t="s">
        <v>12325</v>
      </c>
      <c r="C4255" s="82" t="s">
        <v>12326</v>
      </c>
      <c r="D4255" s="84" t="s">
        <v>574</v>
      </c>
      <c r="E4255" s="85" t="s">
        <v>11</v>
      </c>
      <c r="F4255" s="93" t="s">
        <v>881</v>
      </c>
      <c r="G4255" s="87" t="n">
        <v>27230</v>
      </c>
      <c r="H4255" s="88" t="s">
        <v>12327</v>
      </c>
      <c r="I4255" s="87" t="n">
        <v>26714</v>
      </c>
      <c r="J4255" s="88" t="s">
        <v>12328</v>
      </c>
      <c r="K4255" s="92" t="n">
        <v>0.804</v>
      </c>
      <c r="L4255" s="80" t="s">
        <v>873</v>
      </c>
      <c r="M4255" s="101" t="s">
        <v>15417</v>
      </c>
    </row>
    <row r="4256" customFormat="false" ht="18" hidden="false" customHeight="false" outlineLevel="0" collapsed="false">
      <c r="A4256" s="80" t="n">
        <v>4256</v>
      </c>
      <c r="B4256" s="81" t="s">
        <v>12329</v>
      </c>
      <c r="C4256" s="82" t="s">
        <v>12330</v>
      </c>
      <c r="D4256" s="84" t="s">
        <v>574</v>
      </c>
      <c r="E4256" s="85" t="s">
        <v>11</v>
      </c>
      <c r="F4256" s="93" t="s">
        <v>881</v>
      </c>
      <c r="G4256" s="87" t="n">
        <v>27230</v>
      </c>
      <c r="H4256" s="88" t="s">
        <v>12327</v>
      </c>
      <c r="I4256" s="87" t="n">
        <v>26714</v>
      </c>
      <c r="J4256" s="88" t="s">
        <v>12331</v>
      </c>
      <c r="K4256" s="92" t="n">
        <v>0.817</v>
      </c>
      <c r="L4256" s="80" t="s">
        <v>873</v>
      </c>
      <c r="M4256" s="101" t="s">
        <v>15417</v>
      </c>
    </row>
    <row r="4257" customFormat="false" ht="18" hidden="false" customHeight="false" outlineLevel="0" collapsed="false">
      <c r="A4257" s="80" t="n">
        <v>4257</v>
      </c>
      <c r="B4257" s="81" t="s">
        <v>12332</v>
      </c>
      <c r="C4257" s="82" t="s">
        <v>12333</v>
      </c>
      <c r="D4257" s="84" t="s">
        <v>574</v>
      </c>
      <c r="E4257" s="85" t="s">
        <v>11</v>
      </c>
      <c r="F4257" s="93" t="s">
        <v>881</v>
      </c>
      <c r="G4257" s="88" t="s">
        <v>12334</v>
      </c>
      <c r="H4257" s="87" t="n">
        <v>74568</v>
      </c>
      <c r="I4257" s="88" t="s">
        <v>12335</v>
      </c>
      <c r="J4257" s="88" t="n">
        <v>0</v>
      </c>
      <c r="K4257" s="92" t="n">
        <v>0.833</v>
      </c>
      <c r="L4257" s="80" t="s">
        <v>873</v>
      </c>
      <c r="M4257" s="101" t="s">
        <v>15417</v>
      </c>
    </row>
    <row r="4258" customFormat="false" ht="18" hidden="false" customHeight="false" outlineLevel="0" collapsed="false">
      <c r="A4258" s="80" t="n">
        <v>4258</v>
      </c>
      <c r="B4258" s="81" t="s">
        <v>12336</v>
      </c>
      <c r="C4258" s="82" t="s">
        <v>12337</v>
      </c>
      <c r="D4258" s="84" t="s">
        <v>574</v>
      </c>
      <c r="E4258" s="85" t="s">
        <v>14</v>
      </c>
      <c r="F4258" s="93" t="s">
        <v>881</v>
      </c>
      <c r="G4258" s="88" t="s">
        <v>12338</v>
      </c>
      <c r="H4258" s="87" t="n">
        <v>38073</v>
      </c>
      <c r="I4258" s="88" t="s">
        <v>12339</v>
      </c>
      <c r="J4258" s="87" t="n">
        <v>27996</v>
      </c>
      <c r="K4258" s="92" t="n">
        <v>0.955</v>
      </c>
      <c r="L4258" s="80" t="s">
        <v>873</v>
      </c>
      <c r="M4258" s="101" t="s">
        <v>15417</v>
      </c>
    </row>
    <row r="4259" customFormat="false" ht="15" hidden="false" customHeight="false" outlineLevel="0" collapsed="false">
      <c r="A4259" s="80" t="n">
        <v>4259</v>
      </c>
      <c r="B4259" s="81" t="s">
        <v>12340</v>
      </c>
      <c r="C4259" s="82" t="s">
        <v>12341</v>
      </c>
      <c r="D4259" s="84" t="s">
        <v>575</v>
      </c>
      <c r="E4259" s="85" t="s">
        <v>9</v>
      </c>
      <c r="F4259" s="86" t="s">
        <v>17</v>
      </c>
      <c r="G4259" s="88" t="s">
        <v>12342</v>
      </c>
      <c r="H4259" s="87" t="n">
        <v>27229</v>
      </c>
      <c r="I4259" s="87" t="n">
        <v>57750</v>
      </c>
      <c r="J4259" s="88" t="n">
        <v>0</v>
      </c>
      <c r="K4259" s="94" t="n">
        <v>0.273</v>
      </c>
      <c r="L4259" s="80" t="s">
        <v>873</v>
      </c>
      <c r="M4259" s="101" t="s">
        <v>15417</v>
      </c>
    </row>
    <row r="4260" customFormat="false" ht="27" hidden="false" customHeight="false" outlineLevel="0" collapsed="false">
      <c r="A4260" s="80" t="n">
        <v>4260</v>
      </c>
      <c r="B4260" s="81" t="s">
        <v>12343</v>
      </c>
      <c r="C4260" s="82" t="s">
        <v>12344</v>
      </c>
      <c r="D4260" s="84" t="s">
        <v>575</v>
      </c>
      <c r="E4260" s="85" t="s">
        <v>10</v>
      </c>
      <c r="F4260" s="93" t="s">
        <v>881</v>
      </c>
      <c r="G4260" s="87" t="n">
        <v>15910</v>
      </c>
      <c r="H4260" s="87" t="n">
        <v>9990</v>
      </c>
      <c r="I4260" s="87" t="n">
        <v>12761</v>
      </c>
      <c r="J4260" s="87" t="n">
        <v>9862</v>
      </c>
      <c r="K4260" s="92" t="n">
        <v>0.874</v>
      </c>
      <c r="L4260" s="80" t="s">
        <v>873</v>
      </c>
      <c r="M4260" s="101" t="s">
        <v>15417</v>
      </c>
    </row>
    <row r="4261" customFormat="false" ht="18" hidden="false" customHeight="false" outlineLevel="0" collapsed="false">
      <c r="A4261" s="80" t="n">
        <v>4261</v>
      </c>
      <c r="B4261" s="81" t="s">
        <v>12345</v>
      </c>
      <c r="C4261" s="82" t="s">
        <v>12346</v>
      </c>
      <c r="D4261" s="84" t="s">
        <v>575</v>
      </c>
      <c r="E4261" s="85" t="s">
        <v>10</v>
      </c>
      <c r="F4261" s="86" t="s">
        <v>17</v>
      </c>
      <c r="G4261" s="87" t="n">
        <v>15910</v>
      </c>
      <c r="H4261" s="87" t="n">
        <v>9990</v>
      </c>
      <c r="I4261" s="87" t="n">
        <v>9500</v>
      </c>
      <c r="J4261" s="87" t="n">
        <v>9862</v>
      </c>
      <c r="K4261" s="96" t="n">
        <v>0.748</v>
      </c>
      <c r="L4261" s="80" t="s">
        <v>873</v>
      </c>
      <c r="M4261" s="101" t="s">
        <v>15417</v>
      </c>
    </row>
    <row r="4262" customFormat="false" ht="18" hidden="false" customHeight="false" outlineLevel="0" collapsed="false">
      <c r="A4262" s="80" t="n">
        <v>4262</v>
      </c>
      <c r="B4262" s="81" t="s">
        <v>12347</v>
      </c>
      <c r="C4262" s="82" t="s">
        <v>12348</v>
      </c>
      <c r="D4262" s="84" t="s">
        <v>575</v>
      </c>
      <c r="E4262" s="85" t="s">
        <v>10</v>
      </c>
      <c r="F4262" s="86" t="s">
        <v>17</v>
      </c>
      <c r="G4262" s="87" t="n">
        <v>15910</v>
      </c>
      <c r="H4262" s="87" t="n">
        <v>9990</v>
      </c>
      <c r="I4262" s="87" t="n">
        <v>9011</v>
      </c>
      <c r="J4262" s="87" t="n">
        <v>8376</v>
      </c>
      <c r="K4262" s="96" t="n">
        <v>0.671</v>
      </c>
      <c r="L4262" s="80" t="s">
        <v>873</v>
      </c>
      <c r="M4262" s="101" t="s">
        <v>15417</v>
      </c>
    </row>
    <row r="4263" customFormat="false" ht="27" hidden="false" customHeight="false" outlineLevel="0" collapsed="false">
      <c r="A4263" s="80" t="n">
        <v>4263</v>
      </c>
      <c r="B4263" s="81" t="s">
        <v>12349</v>
      </c>
      <c r="C4263" s="82" t="s">
        <v>12350</v>
      </c>
      <c r="D4263" s="84" t="s">
        <v>575</v>
      </c>
      <c r="E4263" s="85" t="s">
        <v>11</v>
      </c>
      <c r="F4263" s="93" t="s">
        <v>881</v>
      </c>
      <c r="G4263" s="87" t="n">
        <v>15910</v>
      </c>
      <c r="H4263" s="87" t="n">
        <v>9990</v>
      </c>
      <c r="I4263" s="87" t="n">
        <v>12500</v>
      </c>
      <c r="J4263" s="87" t="n">
        <v>8376</v>
      </c>
      <c r="K4263" s="92" t="n">
        <v>0.806</v>
      </c>
      <c r="L4263" s="80" t="s">
        <v>873</v>
      </c>
      <c r="M4263" s="101" t="s">
        <v>15417</v>
      </c>
    </row>
    <row r="4264" customFormat="false" ht="18" hidden="false" customHeight="false" outlineLevel="0" collapsed="false">
      <c r="A4264" s="80" t="n">
        <v>4264</v>
      </c>
      <c r="B4264" s="81" t="s">
        <v>12351</v>
      </c>
      <c r="C4264" s="82" t="s">
        <v>12352</v>
      </c>
      <c r="D4264" s="84" t="s">
        <v>576</v>
      </c>
      <c r="E4264" s="85" t="s">
        <v>9</v>
      </c>
      <c r="F4264" s="86" t="s">
        <v>17</v>
      </c>
      <c r="G4264" s="87" t="n">
        <v>43975</v>
      </c>
      <c r="H4264" s="87" t="n">
        <v>11891</v>
      </c>
      <c r="I4264" s="87" t="n">
        <v>2811</v>
      </c>
      <c r="J4264" s="88" t="n">
        <v>0</v>
      </c>
      <c r="K4264" s="89" t="n">
        <v>0.05</v>
      </c>
      <c r="L4264" s="80" t="s">
        <v>873</v>
      </c>
      <c r="M4264" s="101" t="s">
        <v>15417</v>
      </c>
    </row>
    <row r="4265" customFormat="false" ht="18" hidden="false" customHeight="false" outlineLevel="0" collapsed="false">
      <c r="A4265" s="80" t="n">
        <v>4265</v>
      </c>
      <c r="B4265" s="81" t="s">
        <v>12353</v>
      </c>
      <c r="C4265" s="82" t="s">
        <v>12354</v>
      </c>
      <c r="D4265" s="84" t="s">
        <v>576</v>
      </c>
      <c r="E4265" s="85" t="s">
        <v>11</v>
      </c>
      <c r="F4265" s="91" t="s">
        <v>18</v>
      </c>
      <c r="G4265" s="87" t="n">
        <v>16000</v>
      </c>
      <c r="H4265" s="88" t="n">
        <v>0</v>
      </c>
      <c r="I4265" s="87" t="n">
        <v>12229</v>
      </c>
      <c r="J4265" s="88" t="n">
        <v>0</v>
      </c>
      <c r="K4265" s="96" t="n">
        <v>0.764</v>
      </c>
      <c r="L4265" s="80" t="s">
        <v>873</v>
      </c>
      <c r="M4265" s="101" t="s">
        <v>15417</v>
      </c>
    </row>
    <row r="4266" customFormat="false" ht="18" hidden="false" customHeight="false" outlineLevel="0" collapsed="false">
      <c r="A4266" s="80" t="n">
        <v>4266</v>
      </c>
      <c r="B4266" s="81" t="s">
        <v>12355</v>
      </c>
      <c r="C4266" s="82" t="s">
        <v>12356</v>
      </c>
      <c r="D4266" s="84" t="s">
        <v>576</v>
      </c>
      <c r="E4266" s="85" t="s">
        <v>11</v>
      </c>
      <c r="F4266" s="91" t="s">
        <v>18</v>
      </c>
      <c r="G4266" s="87" t="n">
        <v>16000</v>
      </c>
      <c r="H4266" s="88" t="n">
        <v>0</v>
      </c>
      <c r="I4266" s="87" t="n">
        <v>9700</v>
      </c>
      <c r="J4266" s="88" t="n">
        <v>0</v>
      </c>
      <c r="K4266" s="96" t="n">
        <v>0.606</v>
      </c>
      <c r="L4266" s="80" t="s">
        <v>873</v>
      </c>
      <c r="M4266" s="101" t="s">
        <v>15417</v>
      </c>
    </row>
    <row r="4267" customFormat="false" ht="18" hidden="false" customHeight="false" outlineLevel="0" collapsed="false">
      <c r="A4267" s="80" t="n">
        <v>4267</v>
      </c>
      <c r="B4267" s="81" t="s">
        <v>12357</v>
      </c>
      <c r="C4267" s="82" t="s">
        <v>12358</v>
      </c>
      <c r="D4267" s="84" t="s">
        <v>577</v>
      </c>
      <c r="E4267" s="85" t="s">
        <v>9</v>
      </c>
      <c r="F4267" s="93" t="s">
        <v>881</v>
      </c>
      <c r="G4267" s="88" t="s">
        <v>11219</v>
      </c>
      <c r="H4267" s="87" t="n">
        <v>31525</v>
      </c>
      <c r="I4267" s="88" t="s">
        <v>12359</v>
      </c>
      <c r="J4267" s="87" t="n">
        <v>28346</v>
      </c>
      <c r="K4267" s="92" t="n">
        <v>0.977</v>
      </c>
      <c r="L4267" s="80" t="s">
        <v>873</v>
      </c>
      <c r="M4267" s="101" t="s">
        <v>15417</v>
      </c>
    </row>
    <row r="4268" customFormat="false" ht="15" hidden="false" customHeight="false" outlineLevel="0" collapsed="false">
      <c r="A4268" s="80" t="n">
        <v>4268</v>
      </c>
      <c r="B4268" s="81" t="s">
        <v>12360</v>
      </c>
      <c r="C4268" s="82" t="s">
        <v>12361</v>
      </c>
      <c r="D4268" s="84" t="s">
        <v>577</v>
      </c>
      <c r="E4268" s="85" t="s">
        <v>9</v>
      </c>
      <c r="F4268" s="93" t="s">
        <v>881</v>
      </c>
      <c r="G4268" s="88" t="s">
        <v>11181</v>
      </c>
      <c r="H4268" s="87" t="n">
        <v>41526</v>
      </c>
      <c r="I4268" s="88" t="s">
        <v>12362</v>
      </c>
      <c r="J4268" s="87" t="n">
        <v>36915</v>
      </c>
      <c r="K4268" s="92" t="n">
        <v>0.95</v>
      </c>
      <c r="L4268" s="80" t="s">
        <v>873</v>
      </c>
      <c r="M4268" s="101" t="s">
        <v>15417</v>
      </c>
    </row>
    <row r="4269" customFormat="false" ht="18" hidden="false" customHeight="false" outlineLevel="0" collapsed="false">
      <c r="A4269" s="80" t="n">
        <v>4269</v>
      </c>
      <c r="B4269" s="81" t="s">
        <v>12363</v>
      </c>
      <c r="C4269" s="82" t="s">
        <v>12364</v>
      </c>
      <c r="D4269" s="84" t="s">
        <v>577</v>
      </c>
      <c r="E4269" s="85" t="s">
        <v>9</v>
      </c>
      <c r="F4269" s="93" t="s">
        <v>881</v>
      </c>
      <c r="G4269" s="88" t="s">
        <v>11219</v>
      </c>
      <c r="H4269" s="87" t="n">
        <v>31525</v>
      </c>
      <c r="I4269" s="88" t="s">
        <v>12365</v>
      </c>
      <c r="J4269" s="87" t="n">
        <v>26469</v>
      </c>
      <c r="K4269" s="92" t="n">
        <v>0.907</v>
      </c>
      <c r="L4269" s="80" t="s">
        <v>873</v>
      </c>
      <c r="M4269" s="101" t="s">
        <v>15417</v>
      </c>
    </row>
    <row r="4270" customFormat="false" ht="18" hidden="false" customHeight="false" outlineLevel="0" collapsed="false">
      <c r="A4270" s="80" t="n">
        <v>4270</v>
      </c>
      <c r="B4270" s="81" t="s">
        <v>12366</v>
      </c>
      <c r="C4270" s="82" t="s">
        <v>12367</v>
      </c>
      <c r="D4270" s="84" t="s">
        <v>577</v>
      </c>
      <c r="E4270" s="85" t="s">
        <v>13</v>
      </c>
      <c r="F4270" s="93" t="s">
        <v>881</v>
      </c>
      <c r="G4270" s="88" t="s">
        <v>12368</v>
      </c>
      <c r="H4270" s="87" t="n">
        <v>58776</v>
      </c>
      <c r="I4270" s="88" t="s">
        <v>12369</v>
      </c>
      <c r="J4270" s="87" t="n">
        <v>58140</v>
      </c>
      <c r="K4270" s="92" t="n">
        <v>0.997</v>
      </c>
      <c r="L4270" s="80" t="s">
        <v>873</v>
      </c>
      <c r="M4270" s="101" t="s">
        <v>15417</v>
      </c>
    </row>
    <row r="4271" customFormat="false" ht="18" hidden="false" customHeight="false" outlineLevel="0" collapsed="false">
      <c r="A4271" s="80" t="n">
        <v>4271</v>
      </c>
      <c r="B4271" s="81" t="s">
        <v>12370</v>
      </c>
      <c r="C4271" s="82" t="s">
        <v>12371</v>
      </c>
      <c r="D4271" s="84" t="s">
        <v>577</v>
      </c>
      <c r="E4271" s="85" t="s">
        <v>10</v>
      </c>
      <c r="F4271" s="93" t="s">
        <v>881</v>
      </c>
      <c r="G4271" s="87" t="n">
        <v>16669</v>
      </c>
      <c r="H4271" s="87" t="n">
        <v>10097</v>
      </c>
      <c r="I4271" s="87" t="n">
        <v>16536</v>
      </c>
      <c r="J4271" s="87" t="n">
        <v>9642</v>
      </c>
      <c r="K4271" s="92" t="n">
        <v>0.978</v>
      </c>
      <c r="L4271" s="80" t="s">
        <v>873</v>
      </c>
      <c r="M4271" s="101" t="s">
        <v>15417</v>
      </c>
    </row>
    <row r="4272" customFormat="false" ht="18" hidden="false" customHeight="false" outlineLevel="0" collapsed="false">
      <c r="A4272" s="80" t="n">
        <v>4272</v>
      </c>
      <c r="B4272" s="81" t="s">
        <v>12372</v>
      </c>
      <c r="C4272" s="82" t="s">
        <v>12373</v>
      </c>
      <c r="D4272" s="84" t="s">
        <v>578</v>
      </c>
      <c r="E4272" s="85" t="s">
        <v>16</v>
      </c>
      <c r="F4272" s="86" t="s">
        <v>17</v>
      </c>
      <c r="G4272" s="87" t="n">
        <v>27000</v>
      </c>
      <c r="H4272" s="88" t="n">
        <v>0</v>
      </c>
      <c r="I4272" s="88" t="n">
        <v>0</v>
      </c>
      <c r="J4272" s="88" t="n">
        <v>0</v>
      </c>
      <c r="K4272" s="89" t="n">
        <v>0</v>
      </c>
      <c r="L4272" s="80" t="s">
        <v>873</v>
      </c>
      <c r="M4272" s="101" t="s">
        <v>15417</v>
      </c>
    </row>
    <row r="4273" customFormat="false" ht="15" hidden="false" customHeight="false" outlineLevel="0" collapsed="false">
      <c r="A4273" s="80" t="n">
        <v>4273</v>
      </c>
      <c r="B4273" s="81" t="s">
        <v>12374</v>
      </c>
      <c r="C4273" s="82" t="s">
        <v>12375</v>
      </c>
      <c r="D4273" s="84" t="s">
        <v>578</v>
      </c>
      <c r="E4273" s="85" t="s">
        <v>9</v>
      </c>
      <c r="F4273" s="93" t="s">
        <v>881</v>
      </c>
      <c r="G4273" s="87" t="n">
        <v>43975</v>
      </c>
      <c r="H4273" s="87" t="n">
        <v>11891</v>
      </c>
      <c r="I4273" s="87" t="n">
        <v>40536</v>
      </c>
      <c r="J4273" s="88" t="n">
        <v>0</v>
      </c>
      <c r="K4273" s="96" t="n">
        <v>0.726</v>
      </c>
      <c r="L4273" s="80" t="s">
        <v>873</v>
      </c>
      <c r="M4273" s="101" t="s">
        <v>15417</v>
      </c>
    </row>
    <row r="4274" customFormat="false" ht="15" hidden="false" customHeight="false" outlineLevel="0" collapsed="false">
      <c r="A4274" s="80" t="n">
        <v>4274</v>
      </c>
      <c r="B4274" s="81" t="s">
        <v>12376</v>
      </c>
      <c r="C4274" s="82" t="s">
        <v>12377</v>
      </c>
      <c r="D4274" s="84" t="s">
        <v>578</v>
      </c>
      <c r="E4274" s="85" t="s">
        <v>9</v>
      </c>
      <c r="F4274" s="93" t="s">
        <v>881</v>
      </c>
      <c r="G4274" s="87" t="n">
        <v>43975</v>
      </c>
      <c r="H4274" s="87" t="n">
        <v>11891</v>
      </c>
      <c r="I4274" s="87" t="n">
        <v>37518</v>
      </c>
      <c r="J4274" s="88" t="n">
        <v>0</v>
      </c>
      <c r="K4274" s="96" t="n">
        <v>0.672</v>
      </c>
      <c r="L4274" s="80" t="s">
        <v>873</v>
      </c>
      <c r="M4274" s="101" t="s">
        <v>15417</v>
      </c>
    </row>
    <row r="4275" customFormat="false" ht="18" hidden="false" customHeight="false" outlineLevel="0" collapsed="false">
      <c r="A4275" s="80" t="n">
        <v>4275</v>
      </c>
      <c r="B4275" s="81" t="s">
        <v>12378</v>
      </c>
      <c r="C4275" s="82" t="s">
        <v>12379</v>
      </c>
      <c r="D4275" s="84" t="s">
        <v>578</v>
      </c>
      <c r="E4275" s="85" t="s">
        <v>11</v>
      </c>
      <c r="F4275" s="86" t="s">
        <v>17</v>
      </c>
      <c r="G4275" s="88" t="s">
        <v>12380</v>
      </c>
      <c r="H4275" s="88" t="n">
        <v>0</v>
      </c>
      <c r="I4275" s="88" t="s">
        <v>12381</v>
      </c>
      <c r="J4275" s="88" t="n">
        <v>0</v>
      </c>
      <c r="K4275" s="96" t="n">
        <v>0.725</v>
      </c>
      <c r="L4275" s="80" t="s">
        <v>873</v>
      </c>
      <c r="M4275" s="101" t="s">
        <v>15417</v>
      </c>
    </row>
    <row r="4276" customFormat="false" ht="18" hidden="false" customHeight="false" outlineLevel="0" collapsed="false">
      <c r="A4276" s="80" t="n">
        <v>4276</v>
      </c>
      <c r="B4276" s="81" t="s">
        <v>12382</v>
      </c>
      <c r="C4276" s="82" t="s">
        <v>12383</v>
      </c>
      <c r="D4276" s="84" t="s">
        <v>579</v>
      </c>
      <c r="E4276" s="85" t="s">
        <v>9</v>
      </c>
      <c r="F4276" s="86" t="s">
        <v>17</v>
      </c>
      <c r="G4276" s="87" t="n">
        <v>44123</v>
      </c>
      <c r="H4276" s="87" t="n">
        <v>20223</v>
      </c>
      <c r="I4276" s="88" t="n">
        <v>0</v>
      </c>
      <c r="J4276" s="88" t="n">
        <v>0</v>
      </c>
      <c r="K4276" s="89" t="n">
        <v>0</v>
      </c>
      <c r="L4276" s="80" t="s">
        <v>873</v>
      </c>
      <c r="M4276" s="101" t="s">
        <v>15417</v>
      </c>
    </row>
    <row r="4277" customFormat="false" ht="18" hidden="false" customHeight="false" outlineLevel="0" collapsed="false">
      <c r="A4277" s="80" t="n">
        <v>4277</v>
      </c>
      <c r="B4277" s="81" t="s">
        <v>12384</v>
      </c>
      <c r="C4277" s="82" t="s">
        <v>12385</v>
      </c>
      <c r="D4277" s="84" t="s">
        <v>579</v>
      </c>
      <c r="E4277" s="85" t="s">
        <v>9</v>
      </c>
      <c r="F4277" s="86" t="s">
        <v>17</v>
      </c>
      <c r="G4277" s="87" t="n">
        <v>44123</v>
      </c>
      <c r="H4277" s="87" t="n">
        <v>20223</v>
      </c>
      <c r="I4277" s="88" t="n">
        <v>0</v>
      </c>
      <c r="J4277" s="88" t="n">
        <v>0</v>
      </c>
      <c r="K4277" s="89" t="n">
        <v>0</v>
      </c>
      <c r="L4277" s="80" t="s">
        <v>873</v>
      </c>
      <c r="M4277" s="101" t="s">
        <v>15417</v>
      </c>
    </row>
    <row r="4278" customFormat="false" ht="18" hidden="false" customHeight="false" outlineLevel="0" collapsed="false">
      <c r="A4278" s="80" t="n">
        <v>4278</v>
      </c>
      <c r="B4278" s="81" t="s">
        <v>12386</v>
      </c>
      <c r="C4278" s="82" t="s">
        <v>12387</v>
      </c>
      <c r="D4278" s="84" t="s">
        <v>579</v>
      </c>
      <c r="E4278" s="85" t="s">
        <v>9</v>
      </c>
      <c r="F4278" s="86" t="s">
        <v>17</v>
      </c>
      <c r="G4278" s="87" t="n">
        <v>46832</v>
      </c>
      <c r="H4278" s="87" t="n">
        <v>20668</v>
      </c>
      <c r="I4278" s="88" t="n">
        <v>261</v>
      </c>
      <c r="J4278" s="88" t="n">
        <v>0</v>
      </c>
      <c r="K4278" s="89" t="n">
        <v>0.004</v>
      </c>
      <c r="L4278" s="80" t="s">
        <v>873</v>
      </c>
      <c r="M4278" s="101" t="s">
        <v>15417</v>
      </c>
    </row>
    <row r="4279" customFormat="false" ht="18" hidden="false" customHeight="false" outlineLevel="0" collapsed="false">
      <c r="A4279" s="80" t="n">
        <v>4279</v>
      </c>
      <c r="B4279" s="81" t="s">
        <v>12388</v>
      </c>
      <c r="C4279" s="82" t="s">
        <v>12389</v>
      </c>
      <c r="D4279" s="84" t="s">
        <v>579</v>
      </c>
      <c r="E4279" s="85" t="s">
        <v>16</v>
      </c>
      <c r="F4279" s="86" t="s">
        <v>17</v>
      </c>
      <c r="G4279" s="88" t="s">
        <v>886</v>
      </c>
      <c r="H4279" s="88" t="s">
        <v>887</v>
      </c>
      <c r="I4279" s="88" t="n">
        <v>0</v>
      </c>
      <c r="J4279" s="88" t="n">
        <v>0</v>
      </c>
      <c r="K4279" s="89" t="n">
        <v>0</v>
      </c>
      <c r="L4279" s="80" t="s">
        <v>873</v>
      </c>
      <c r="M4279" s="101" t="s">
        <v>15417</v>
      </c>
    </row>
    <row r="4280" customFormat="false" ht="27" hidden="false" customHeight="false" outlineLevel="0" collapsed="false">
      <c r="A4280" s="80" t="n">
        <v>4280</v>
      </c>
      <c r="B4280" s="81" t="s">
        <v>12390</v>
      </c>
      <c r="C4280" s="82" t="s">
        <v>12391</v>
      </c>
      <c r="D4280" s="84" t="s">
        <v>579</v>
      </c>
      <c r="E4280" s="85" t="s">
        <v>16</v>
      </c>
      <c r="F4280" s="86" t="s">
        <v>17</v>
      </c>
      <c r="G4280" s="88" t="s">
        <v>886</v>
      </c>
      <c r="H4280" s="88" t="s">
        <v>887</v>
      </c>
      <c r="I4280" s="88" t="n">
        <v>0</v>
      </c>
      <c r="J4280" s="88" t="n">
        <v>0</v>
      </c>
      <c r="K4280" s="89" t="n">
        <v>0</v>
      </c>
      <c r="L4280" s="80" t="s">
        <v>873</v>
      </c>
      <c r="M4280" s="101" t="s">
        <v>15417</v>
      </c>
    </row>
    <row r="4281" customFormat="false" ht="18" hidden="false" customHeight="false" outlineLevel="0" collapsed="false">
      <c r="A4281" s="80" t="n">
        <v>4281</v>
      </c>
      <c r="B4281" s="81" t="s">
        <v>12392</v>
      </c>
      <c r="C4281" s="82" t="s">
        <v>12393</v>
      </c>
      <c r="D4281" s="84" t="s">
        <v>579</v>
      </c>
      <c r="E4281" s="85" t="s">
        <v>16</v>
      </c>
      <c r="F4281" s="86" t="s">
        <v>17</v>
      </c>
      <c r="G4281" s="88" t="s">
        <v>886</v>
      </c>
      <c r="H4281" s="88" t="s">
        <v>887</v>
      </c>
      <c r="I4281" s="88" t="n">
        <v>0</v>
      </c>
      <c r="J4281" s="88" t="n">
        <v>0</v>
      </c>
      <c r="K4281" s="89" t="n">
        <v>0</v>
      </c>
      <c r="L4281" s="80" t="s">
        <v>873</v>
      </c>
      <c r="M4281" s="101" t="s">
        <v>15417</v>
      </c>
    </row>
    <row r="4282" customFormat="false" ht="18" hidden="false" customHeight="false" outlineLevel="0" collapsed="false">
      <c r="A4282" s="80" t="n">
        <v>4282</v>
      </c>
      <c r="B4282" s="81" t="s">
        <v>12394</v>
      </c>
      <c r="C4282" s="82" t="s">
        <v>12395</v>
      </c>
      <c r="D4282" s="84" t="s">
        <v>579</v>
      </c>
      <c r="E4282" s="85" t="s">
        <v>16</v>
      </c>
      <c r="F4282" s="86" t="s">
        <v>17</v>
      </c>
      <c r="G4282" s="88" t="s">
        <v>1499</v>
      </c>
      <c r="H4282" s="88" t="s">
        <v>1500</v>
      </c>
      <c r="I4282" s="88" t="n">
        <v>0</v>
      </c>
      <c r="J4282" s="88" t="n">
        <v>0</v>
      </c>
      <c r="K4282" s="89" t="n">
        <v>0</v>
      </c>
      <c r="L4282" s="80" t="s">
        <v>873</v>
      </c>
      <c r="M4282" s="101" t="s">
        <v>15417</v>
      </c>
    </row>
    <row r="4283" customFormat="false" ht="18" hidden="false" customHeight="false" outlineLevel="0" collapsed="false">
      <c r="A4283" s="80" t="n">
        <v>4283</v>
      </c>
      <c r="B4283" s="81" t="s">
        <v>12396</v>
      </c>
      <c r="C4283" s="82" t="s">
        <v>12397</v>
      </c>
      <c r="D4283" s="84" t="s">
        <v>580</v>
      </c>
      <c r="E4283" s="85" t="s">
        <v>16</v>
      </c>
      <c r="F4283" s="86" t="s">
        <v>17</v>
      </c>
      <c r="G4283" s="87" t="n">
        <v>27925</v>
      </c>
      <c r="H4283" s="87" t="n">
        <v>27923</v>
      </c>
      <c r="I4283" s="87" t="n">
        <v>8177</v>
      </c>
      <c r="J4283" s="87" t="n">
        <v>18849</v>
      </c>
      <c r="K4283" s="94" t="n">
        <v>0.484</v>
      </c>
      <c r="L4283" s="80" t="s">
        <v>873</v>
      </c>
      <c r="M4283" s="101" t="s">
        <v>15417</v>
      </c>
    </row>
    <row r="4284" customFormat="false" ht="18" hidden="false" customHeight="false" outlineLevel="0" collapsed="false">
      <c r="A4284" s="80" t="n">
        <v>4284</v>
      </c>
      <c r="B4284" s="81" t="s">
        <v>12398</v>
      </c>
      <c r="C4284" s="82" t="s">
        <v>12399</v>
      </c>
      <c r="D4284" s="84" t="s">
        <v>580</v>
      </c>
      <c r="E4284" s="85" t="s">
        <v>9</v>
      </c>
      <c r="F4284" s="93" t="s">
        <v>881</v>
      </c>
      <c r="G4284" s="88" t="s">
        <v>10907</v>
      </c>
      <c r="H4284" s="87" t="n">
        <v>53205</v>
      </c>
      <c r="I4284" s="88" t="s">
        <v>12400</v>
      </c>
      <c r="J4284" s="87" t="n">
        <v>18378</v>
      </c>
      <c r="K4284" s="96" t="n">
        <v>0.547</v>
      </c>
      <c r="L4284" s="80" t="s">
        <v>873</v>
      </c>
      <c r="M4284" s="101" t="s">
        <v>15417</v>
      </c>
    </row>
    <row r="4285" customFormat="false" ht="18" hidden="false" customHeight="false" outlineLevel="0" collapsed="false">
      <c r="A4285" s="80" t="n">
        <v>4285</v>
      </c>
      <c r="B4285" s="81" t="s">
        <v>12401</v>
      </c>
      <c r="C4285" s="82" t="s">
        <v>12402</v>
      </c>
      <c r="D4285" s="84" t="s">
        <v>580</v>
      </c>
      <c r="E4285" s="85" t="s">
        <v>9</v>
      </c>
      <c r="F4285" s="86" t="s">
        <v>17</v>
      </c>
      <c r="G4285" s="88" t="s">
        <v>10907</v>
      </c>
      <c r="H4285" s="87" t="n">
        <v>53205</v>
      </c>
      <c r="I4285" s="88" t="n">
        <v>261</v>
      </c>
      <c r="J4285" s="88" t="n">
        <v>0</v>
      </c>
      <c r="K4285" s="89" t="n">
        <v>0.001</v>
      </c>
      <c r="L4285" s="80" t="s">
        <v>873</v>
      </c>
      <c r="M4285" s="101" t="s">
        <v>15417</v>
      </c>
    </row>
    <row r="4286" customFormat="false" ht="15" hidden="false" customHeight="false" outlineLevel="0" collapsed="false">
      <c r="A4286" s="80" t="n">
        <v>4286</v>
      </c>
      <c r="B4286" s="81" t="s">
        <v>12403</v>
      </c>
      <c r="C4286" s="82" t="s">
        <v>12404</v>
      </c>
      <c r="D4286" s="84" t="s">
        <v>580</v>
      </c>
      <c r="E4286" s="85" t="s">
        <v>9</v>
      </c>
      <c r="F4286" s="86" t="s">
        <v>17</v>
      </c>
      <c r="G4286" s="88" t="s">
        <v>10907</v>
      </c>
      <c r="H4286" s="87" t="n">
        <v>53205</v>
      </c>
      <c r="I4286" s="88" t="n">
        <v>261</v>
      </c>
      <c r="J4286" s="88" t="n">
        <v>0</v>
      </c>
      <c r="K4286" s="89" t="n">
        <v>0.001</v>
      </c>
      <c r="L4286" s="80" t="s">
        <v>873</v>
      </c>
      <c r="M4286" s="101" t="s">
        <v>15417</v>
      </c>
    </row>
    <row r="4287" customFormat="false" ht="15" hidden="false" customHeight="false" outlineLevel="0" collapsed="false">
      <c r="A4287" s="80" t="n">
        <v>4287</v>
      </c>
      <c r="B4287" s="81" t="s">
        <v>12405</v>
      </c>
      <c r="C4287" s="82" t="s">
        <v>12406</v>
      </c>
      <c r="D4287" s="84" t="s">
        <v>580</v>
      </c>
      <c r="E4287" s="85" t="s">
        <v>9</v>
      </c>
      <c r="F4287" s="93" t="s">
        <v>881</v>
      </c>
      <c r="G4287" s="88" t="s">
        <v>10907</v>
      </c>
      <c r="H4287" s="87" t="n">
        <v>53205</v>
      </c>
      <c r="I4287" s="88" t="s">
        <v>12407</v>
      </c>
      <c r="J4287" s="87" t="n">
        <v>18378</v>
      </c>
      <c r="K4287" s="94" t="n">
        <v>0.477</v>
      </c>
      <c r="L4287" s="80" t="s">
        <v>873</v>
      </c>
      <c r="M4287" s="101" t="s">
        <v>15417</v>
      </c>
    </row>
    <row r="4288" customFormat="false" ht="18" hidden="false" customHeight="false" outlineLevel="0" collapsed="false">
      <c r="A4288" s="80" t="n">
        <v>4288</v>
      </c>
      <c r="B4288" s="81" t="s">
        <v>12408</v>
      </c>
      <c r="C4288" s="82" t="s">
        <v>12409</v>
      </c>
      <c r="D4288" s="84" t="s">
        <v>580</v>
      </c>
      <c r="E4288" s="85" t="s">
        <v>16</v>
      </c>
      <c r="F4288" s="86" t="s">
        <v>17</v>
      </c>
      <c r="G4288" s="88" t="s">
        <v>12410</v>
      </c>
      <c r="H4288" s="88" t="s">
        <v>12411</v>
      </c>
      <c r="I4288" s="87" t="n">
        <v>25056</v>
      </c>
      <c r="J4288" s="87" t="n">
        <v>45488</v>
      </c>
      <c r="K4288" s="94" t="n">
        <v>0.265</v>
      </c>
      <c r="L4288" s="80" t="s">
        <v>873</v>
      </c>
      <c r="M4288" s="101" t="s">
        <v>15417</v>
      </c>
    </row>
    <row r="4289" customFormat="false" ht="18" hidden="false" customHeight="false" outlineLevel="0" collapsed="false">
      <c r="A4289" s="80" t="n">
        <v>4289</v>
      </c>
      <c r="B4289" s="81" t="s">
        <v>12412</v>
      </c>
      <c r="C4289" s="82" t="s">
        <v>12413</v>
      </c>
      <c r="D4289" s="84" t="s">
        <v>580</v>
      </c>
      <c r="E4289" s="85" t="s">
        <v>14</v>
      </c>
      <c r="F4289" s="93" t="s">
        <v>881</v>
      </c>
      <c r="G4289" s="87" t="n">
        <v>82000</v>
      </c>
      <c r="H4289" s="88" t="n">
        <v>0</v>
      </c>
      <c r="I4289" s="87" t="n">
        <v>71796</v>
      </c>
      <c r="J4289" s="88" t="n">
        <v>0</v>
      </c>
      <c r="K4289" s="92" t="n">
        <v>0.876</v>
      </c>
      <c r="L4289" s="80" t="s">
        <v>873</v>
      </c>
      <c r="M4289" s="101" t="s">
        <v>15417</v>
      </c>
    </row>
    <row r="4290" customFormat="false" ht="15" hidden="false" customHeight="false" outlineLevel="0" collapsed="false">
      <c r="A4290" s="80" t="n">
        <v>4290</v>
      </c>
      <c r="B4290" s="81" t="s">
        <v>12414</v>
      </c>
      <c r="C4290" s="82" t="s">
        <v>12415</v>
      </c>
      <c r="D4290" s="84" t="s">
        <v>580</v>
      </c>
      <c r="E4290" s="85" t="s">
        <v>10</v>
      </c>
      <c r="F4290" s="93" t="s">
        <v>881</v>
      </c>
      <c r="G4290" s="87" t="n">
        <v>15910</v>
      </c>
      <c r="H4290" s="87" t="n">
        <v>9990</v>
      </c>
      <c r="I4290" s="87" t="n">
        <v>15223</v>
      </c>
      <c r="J4290" s="87" t="n">
        <v>7412</v>
      </c>
      <c r="K4290" s="92" t="n">
        <v>0.874</v>
      </c>
      <c r="L4290" s="80" t="s">
        <v>873</v>
      </c>
      <c r="M4290" s="101" t="s">
        <v>15417</v>
      </c>
    </row>
    <row r="4291" customFormat="false" ht="18" hidden="false" customHeight="false" outlineLevel="0" collapsed="false">
      <c r="A4291" s="80" t="n">
        <v>4291</v>
      </c>
      <c r="B4291" s="81" t="s">
        <v>12416</v>
      </c>
      <c r="C4291" s="82" t="s">
        <v>12417</v>
      </c>
      <c r="D4291" s="84" t="s">
        <v>580</v>
      </c>
      <c r="E4291" s="85" t="s">
        <v>10</v>
      </c>
      <c r="F4291" s="86" t="s">
        <v>17</v>
      </c>
      <c r="G4291" s="87" t="n">
        <v>15910</v>
      </c>
      <c r="H4291" s="87" t="n">
        <v>9990</v>
      </c>
      <c r="I4291" s="88" t="n">
        <v>0</v>
      </c>
      <c r="J4291" s="88" t="n">
        <v>0</v>
      </c>
      <c r="K4291" s="89" t="n">
        <v>0</v>
      </c>
      <c r="L4291" s="80" t="s">
        <v>873</v>
      </c>
      <c r="M4291" s="101" t="s">
        <v>15417</v>
      </c>
    </row>
    <row r="4292" customFormat="false" ht="15" hidden="false" customHeight="false" outlineLevel="0" collapsed="false">
      <c r="A4292" s="80" t="n">
        <v>4292</v>
      </c>
      <c r="B4292" s="81" t="s">
        <v>12418</v>
      </c>
      <c r="C4292" s="82" t="s">
        <v>12419</v>
      </c>
      <c r="D4292" s="84" t="s">
        <v>580</v>
      </c>
      <c r="E4292" s="85" t="s">
        <v>10</v>
      </c>
      <c r="F4292" s="93" t="s">
        <v>881</v>
      </c>
      <c r="G4292" s="87" t="n">
        <v>15910</v>
      </c>
      <c r="H4292" s="87" t="n">
        <v>9990</v>
      </c>
      <c r="I4292" s="87" t="n">
        <v>14169</v>
      </c>
      <c r="J4292" s="87" t="n">
        <v>9510</v>
      </c>
      <c r="K4292" s="92" t="n">
        <v>0.914</v>
      </c>
      <c r="L4292" s="80" t="s">
        <v>873</v>
      </c>
      <c r="M4292" s="101" t="s">
        <v>15417</v>
      </c>
    </row>
    <row r="4293" customFormat="false" ht="18" hidden="false" customHeight="false" outlineLevel="0" collapsed="false">
      <c r="A4293" s="80" t="n">
        <v>4293</v>
      </c>
      <c r="B4293" s="81" t="s">
        <v>12420</v>
      </c>
      <c r="C4293" s="82" t="s">
        <v>12421</v>
      </c>
      <c r="D4293" s="84" t="s">
        <v>581</v>
      </c>
      <c r="E4293" s="85" t="s">
        <v>16</v>
      </c>
      <c r="F4293" s="86" t="s">
        <v>17</v>
      </c>
      <c r="G4293" s="87" t="n">
        <v>27925</v>
      </c>
      <c r="H4293" s="87" t="n">
        <v>27923</v>
      </c>
      <c r="I4293" s="87" t="n">
        <v>1869</v>
      </c>
      <c r="J4293" s="88" t="n">
        <v>0</v>
      </c>
      <c r="K4293" s="89" t="n">
        <v>0.033</v>
      </c>
      <c r="L4293" s="80" t="s">
        <v>873</v>
      </c>
      <c r="M4293" s="101" t="s">
        <v>15417</v>
      </c>
    </row>
    <row r="4294" customFormat="false" ht="15" hidden="false" customHeight="false" outlineLevel="0" collapsed="false">
      <c r="A4294" s="80" t="n">
        <v>4294</v>
      </c>
      <c r="B4294" s="81" t="s">
        <v>12422</v>
      </c>
      <c r="C4294" s="82" t="s">
        <v>12423</v>
      </c>
      <c r="D4294" s="84" t="s">
        <v>581</v>
      </c>
      <c r="E4294" s="85" t="s">
        <v>9</v>
      </c>
      <c r="F4294" s="93" t="s">
        <v>881</v>
      </c>
      <c r="G4294" s="88" t="s">
        <v>876</v>
      </c>
      <c r="H4294" s="87" t="n">
        <v>35193</v>
      </c>
      <c r="I4294" s="87" t="n">
        <v>57929</v>
      </c>
      <c r="J4294" s="88" t="n">
        <v>0</v>
      </c>
      <c r="K4294" s="94" t="n">
        <v>0.392</v>
      </c>
      <c r="L4294" s="80" t="s">
        <v>873</v>
      </c>
      <c r="M4294" s="101" t="s">
        <v>15417</v>
      </c>
    </row>
    <row r="4295" customFormat="false" ht="15" hidden="false" customHeight="false" outlineLevel="0" collapsed="false">
      <c r="A4295" s="80" t="n">
        <v>4295</v>
      </c>
      <c r="B4295" s="81" t="s">
        <v>12424</v>
      </c>
      <c r="C4295" s="82" t="s">
        <v>12425</v>
      </c>
      <c r="D4295" s="84" t="s">
        <v>581</v>
      </c>
      <c r="E4295" s="85" t="s">
        <v>9</v>
      </c>
      <c r="F4295" s="91" t="s">
        <v>18</v>
      </c>
      <c r="G4295" s="88" t="s">
        <v>12426</v>
      </c>
      <c r="H4295" s="87" t="n">
        <v>18519</v>
      </c>
      <c r="I4295" s="87" t="n">
        <v>60666</v>
      </c>
      <c r="J4295" s="88" t="n">
        <v>0</v>
      </c>
      <c r="K4295" s="96" t="n">
        <v>0.507</v>
      </c>
      <c r="L4295" s="80" t="s">
        <v>873</v>
      </c>
      <c r="M4295" s="101" t="s">
        <v>15417</v>
      </c>
    </row>
    <row r="4296" customFormat="false" ht="18" hidden="false" customHeight="false" outlineLevel="0" collapsed="false">
      <c r="A4296" s="80" t="n">
        <v>4296</v>
      </c>
      <c r="B4296" s="81" t="s">
        <v>12427</v>
      </c>
      <c r="C4296" s="82" t="s">
        <v>12428</v>
      </c>
      <c r="D4296" s="84" t="s">
        <v>581</v>
      </c>
      <c r="E4296" s="85" t="s">
        <v>16</v>
      </c>
      <c r="F4296" s="86" t="s">
        <v>17</v>
      </c>
      <c r="G4296" s="88" t="s">
        <v>4136</v>
      </c>
      <c r="H4296" s="88" t="s">
        <v>4137</v>
      </c>
      <c r="I4296" s="87" t="n">
        <v>29248</v>
      </c>
      <c r="J4296" s="87" t="n">
        <v>35351</v>
      </c>
      <c r="K4296" s="89" t="n">
        <v>0.239</v>
      </c>
      <c r="L4296" s="80" t="s">
        <v>873</v>
      </c>
      <c r="M4296" s="101" t="s">
        <v>15417</v>
      </c>
    </row>
    <row r="4297" customFormat="false" ht="18" hidden="false" customHeight="false" outlineLevel="0" collapsed="false">
      <c r="A4297" s="80" t="n">
        <v>4297</v>
      </c>
      <c r="B4297" s="81" t="s">
        <v>12429</v>
      </c>
      <c r="C4297" s="82" t="s">
        <v>12430</v>
      </c>
      <c r="D4297" s="84" t="s">
        <v>581</v>
      </c>
      <c r="E4297" s="85" t="s">
        <v>10</v>
      </c>
      <c r="F4297" s="93" t="s">
        <v>881</v>
      </c>
      <c r="G4297" s="87" t="n">
        <v>15910</v>
      </c>
      <c r="H4297" s="87" t="n">
        <v>9990</v>
      </c>
      <c r="I4297" s="87" t="n">
        <v>14464</v>
      </c>
      <c r="J4297" s="87" t="n">
        <v>9677</v>
      </c>
      <c r="K4297" s="92" t="n">
        <v>0.932</v>
      </c>
      <c r="L4297" s="80" t="s">
        <v>873</v>
      </c>
      <c r="M4297" s="101" t="s">
        <v>15417</v>
      </c>
    </row>
    <row r="4298" customFormat="false" ht="18" hidden="false" customHeight="false" outlineLevel="0" collapsed="false">
      <c r="A4298" s="80" t="n">
        <v>4298</v>
      </c>
      <c r="B4298" s="81" t="s">
        <v>12431</v>
      </c>
      <c r="C4298" s="82" t="s">
        <v>12432</v>
      </c>
      <c r="D4298" s="84" t="s">
        <v>581</v>
      </c>
      <c r="E4298" s="85" t="s">
        <v>10</v>
      </c>
      <c r="F4298" s="93" t="s">
        <v>881</v>
      </c>
      <c r="G4298" s="87" t="n">
        <v>15910</v>
      </c>
      <c r="H4298" s="87" t="n">
        <v>9990</v>
      </c>
      <c r="I4298" s="87" t="n">
        <v>14812</v>
      </c>
      <c r="J4298" s="87" t="n">
        <v>9677</v>
      </c>
      <c r="K4298" s="92" t="n">
        <v>0.946</v>
      </c>
      <c r="L4298" s="80" t="s">
        <v>873</v>
      </c>
      <c r="M4298" s="101" t="s">
        <v>15418</v>
      </c>
    </row>
    <row r="4299" customFormat="false" ht="27" hidden="false" customHeight="false" outlineLevel="0" collapsed="false">
      <c r="A4299" s="80" t="n">
        <v>4299</v>
      </c>
      <c r="B4299" s="81" t="s">
        <v>12433</v>
      </c>
      <c r="C4299" s="82" t="s">
        <v>12434</v>
      </c>
      <c r="D4299" s="84" t="s">
        <v>21</v>
      </c>
      <c r="E4299" s="85" t="s">
        <v>9</v>
      </c>
      <c r="F4299" s="93" t="s">
        <v>881</v>
      </c>
      <c r="G4299" s="88" t="s">
        <v>12435</v>
      </c>
      <c r="H4299" s="87" t="n">
        <v>23018</v>
      </c>
      <c r="I4299" s="87" t="n">
        <v>70155</v>
      </c>
      <c r="J4299" s="87" t="n">
        <v>11229</v>
      </c>
      <c r="K4299" s="96" t="n">
        <v>0.536</v>
      </c>
      <c r="L4299" s="80" t="s">
        <v>873</v>
      </c>
      <c r="M4299" s="101" t="s">
        <v>15417</v>
      </c>
    </row>
    <row r="4300" customFormat="false" ht="27" hidden="false" customHeight="false" outlineLevel="0" collapsed="false">
      <c r="A4300" s="80" t="n">
        <v>4300</v>
      </c>
      <c r="B4300" s="81" t="s">
        <v>12436</v>
      </c>
      <c r="C4300" s="82" t="s">
        <v>12437</v>
      </c>
      <c r="D4300" s="84" t="s">
        <v>21</v>
      </c>
      <c r="E4300" s="85" t="s">
        <v>9</v>
      </c>
      <c r="F4300" s="93" t="s">
        <v>881</v>
      </c>
      <c r="G4300" s="88" t="s">
        <v>12438</v>
      </c>
      <c r="H4300" s="87" t="n">
        <v>31715</v>
      </c>
      <c r="I4300" s="87" t="n">
        <v>64674</v>
      </c>
      <c r="J4300" s="88" t="n">
        <v>0</v>
      </c>
      <c r="K4300" s="94" t="n">
        <v>0.302</v>
      </c>
      <c r="L4300" s="80" t="s">
        <v>873</v>
      </c>
      <c r="M4300" s="101" t="s">
        <v>15417</v>
      </c>
    </row>
    <row r="4301" customFormat="false" ht="27" hidden="false" customHeight="false" outlineLevel="0" collapsed="false">
      <c r="A4301" s="80" t="n">
        <v>4301</v>
      </c>
      <c r="B4301" s="81" t="s">
        <v>12439</v>
      </c>
      <c r="C4301" s="82" t="s">
        <v>12440</v>
      </c>
      <c r="D4301" s="84" t="s">
        <v>21</v>
      </c>
      <c r="E4301" s="85" t="s">
        <v>9</v>
      </c>
      <c r="F4301" s="93" t="s">
        <v>881</v>
      </c>
      <c r="G4301" s="87" t="n">
        <v>43749</v>
      </c>
      <c r="H4301" s="87" t="n">
        <v>9156</v>
      </c>
      <c r="I4301" s="87" t="n">
        <v>19053</v>
      </c>
      <c r="J4301" s="88" t="n">
        <v>0</v>
      </c>
      <c r="K4301" s="94" t="n">
        <v>0.36</v>
      </c>
      <c r="L4301" s="80" t="s">
        <v>873</v>
      </c>
      <c r="M4301" s="101" t="s">
        <v>15417</v>
      </c>
    </row>
    <row r="4302" customFormat="false" ht="27" hidden="false" customHeight="false" outlineLevel="0" collapsed="false">
      <c r="A4302" s="80" t="n">
        <v>4302</v>
      </c>
      <c r="B4302" s="81" t="s">
        <v>12441</v>
      </c>
      <c r="C4302" s="82" t="s">
        <v>12442</v>
      </c>
      <c r="D4302" s="84" t="s">
        <v>21</v>
      </c>
      <c r="E4302" s="85" t="s">
        <v>16</v>
      </c>
      <c r="F4302" s="86" t="s">
        <v>17</v>
      </c>
      <c r="G4302" s="87" t="n">
        <v>64703</v>
      </c>
      <c r="H4302" s="88" t="s">
        <v>12443</v>
      </c>
      <c r="I4302" s="87" t="n">
        <v>11918</v>
      </c>
      <c r="J4302" s="87" t="n">
        <v>38897</v>
      </c>
      <c r="K4302" s="94" t="n">
        <v>0.302</v>
      </c>
      <c r="L4302" s="80" t="s">
        <v>873</v>
      </c>
      <c r="M4302" s="101" t="s">
        <v>15417</v>
      </c>
    </row>
    <row r="4303" customFormat="false" ht="27" hidden="false" customHeight="false" outlineLevel="0" collapsed="false">
      <c r="A4303" s="80" t="n">
        <v>4303</v>
      </c>
      <c r="B4303" s="81" t="s">
        <v>12444</v>
      </c>
      <c r="C4303" s="82" t="s">
        <v>12445</v>
      </c>
      <c r="D4303" s="84" t="s">
        <v>430</v>
      </c>
      <c r="E4303" s="85" t="s">
        <v>9</v>
      </c>
      <c r="F4303" s="86" t="s">
        <v>17</v>
      </c>
      <c r="G4303" s="87" t="n">
        <v>41235</v>
      </c>
      <c r="H4303" s="87" t="n">
        <v>8722</v>
      </c>
      <c r="I4303" s="87" t="n">
        <v>41106</v>
      </c>
      <c r="J4303" s="88" t="n">
        <v>0</v>
      </c>
      <c r="K4303" s="92" t="n">
        <v>0.823</v>
      </c>
      <c r="L4303" s="80" t="s">
        <v>873</v>
      </c>
      <c r="M4303" s="101" t="s">
        <v>15417</v>
      </c>
    </row>
    <row r="4304" customFormat="false" ht="27" hidden="false" customHeight="false" outlineLevel="0" collapsed="false">
      <c r="A4304" s="80" t="n">
        <v>4304</v>
      </c>
      <c r="B4304" s="81" t="s">
        <v>12446</v>
      </c>
      <c r="C4304" s="82" t="s">
        <v>12447</v>
      </c>
      <c r="D4304" s="84" t="s">
        <v>430</v>
      </c>
      <c r="E4304" s="85" t="s">
        <v>9</v>
      </c>
      <c r="F4304" s="86" t="s">
        <v>17</v>
      </c>
      <c r="G4304" s="87" t="n">
        <v>41235</v>
      </c>
      <c r="H4304" s="87" t="n">
        <v>8722</v>
      </c>
      <c r="I4304" s="87" t="n">
        <v>31157</v>
      </c>
      <c r="J4304" s="88" t="n">
        <v>0</v>
      </c>
      <c r="K4304" s="96" t="n">
        <v>0.624</v>
      </c>
      <c r="L4304" s="80" t="s">
        <v>873</v>
      </c>
      <c r="M4304" s="101" t="s">
        <v>15417</v>
      </c>
    </row>
    <row r="4305" customFormat="false" ht="27" hidden="false" customHeight="false" outlineLevel="0" collapsed="false">
      <c r="A4305" s="80" t="n">
        <v>4305</v>
      </c>
      <c r="B4305" s="81" t="s">
        <v>12448</v>
      </c>
      <c r="C4305" s="82" t="s">
        <v>12449</v>
      </c>
      <c r="D4305" s="84" t="s">
        <v>430</v>
      </c>
      <c r="E4305" s="85" t="s">
        <v>10</v>
      </c>
      <c r="F4305" s="86" t="s">
        <v>17</v>
      </c>
      <c r="G4305" s="87" t="n">
        <v>14224</v>
      </c>
      <c r="H4305" s="88" t="n">
        <v>0</v>
      </c>
      <c r="I4305" s="87" t="n">
        <v>11779</v>
      </c>
      <c r="J4305" s="88" t="n">
        <v>0</v>
      </c>
      <c r="K4305" s="92" t="n">
        <v>0.828</v>
      </c>
      <c r="L4305" s="80" t="s">
        <v>873</v>
      </c>
      <c r="M4305" s="101" t="s">
        <v>15417</v>
      </c>
    </row>
    <row r="4306" customFormat="false" ht="27" hidden="false" customHeight="false" outlineLevel="0" collapsed="false">
      <c r="A4306" s="80" t="n">
        <v>4306</v>
      </c>
      <c r="B4306" s="81" t="s">
        <v>12450</v>
      </c>
      <c r="C4306" s="82" t="s">
        <v>12451</v>
      </c>
      <c r="D4306" s="84" t="s">
        <v>430</v>
      </c>
      <c r="E4306" s="85" t="s">
        <v>10</v>
      </c>
      <c r="F4306" s="86" t="s">
        <v>17</v>
      </c>
      <c r="G4306" s="87" t="n">
        <v>14224</v>
      </c>
      <c r="H4306" s="88" t="n">
        <v>0</v>
      </c>
      <c r="I4306" s="87" t="n">
        <v>9932</v>
      </c>
      <c r="J4306" s="88" t="n">
        <v>0</v>
      </c>
      <c r="K4306" s="96" t="n">
        <v>0.698</v>
      </c>
      <c r="L4306" s="80" t="s">
        <v>873</v>
      </c>
      <c r="M4306" s="101" t="s">
        <v>15417</v>
      </c>
    </row>
    <row r="4307" customFormat="false" ht="27" hidden="false" customHeight="false" outlineLevel="0" collapsed="false">
      <c r="A4307" s="80" t="n">
        <v>4307</v>
      </c>
      <c r="B4307" s="81" t="s">
        <v>12452</v>
      </c>
      <c r="C4307" s="82" t="s">
        <v>12453</v>
      </c>
      <c r="D4307" s="84" t="s">
        <v>430</v>
      </c>
      <c r="E4307" s="85" t="s">
        <v>10</v>
      </c>
      <c r="F4307" s="86" t="s">
        <v>17</v>
      </c>
      <c r="G4307" s="87" t="n">
        <v>14224</v>
      </c>
      <c r="H4307" s="88" t="n">
        <v>0</v>
      </c>
      <c r="I4307" s="87" t="n">
        <v>12884</v>
      </c>
      <c r="J4307" s="88" t="n">
        <v>0</v>
      </c>
      <c r="K4307" s="92" t="n">
        <v>0.906</v>
      </c>
      <c r="L4307" s="80" t="s">
        <v>873</v>
      </c>
      <c r="M4307" s="101" t="s">
        <v>15417</v>
      </c>
    </row>
    <row r="4308" customFormat="false" ht="27" hidden="false" customHeight="false" outlineLevel="0" collapsed="false">
      <c r="A4308" s="80" t="n">
        <v>4308</v>
      </c>
      <c r="B4308" s="81" t="s">
        <v>12454</v>
      </c>
      <c r="C4308" s="82" t="s">
        <v>12455</v>
      </c>
      <c r="D4308" s="84" t="s">
        <v>589</v>
      </c>
      <c r="E4308" s="85" t="s">
        <v>9</v>
      </c>
      <c r="F4308" s="91" t="s">
        <v>18</v>
      </c>
      <c r="G4308" s="87" t="n">
        <v>44241</v>
      </c>
      <c r="H4308" s="87" t="n">
        <v>9248</v>
      </c>
      <c r="I4308" s="87" t="n">
        <v>18953</v>
      </c>
      <c r="J4308" s="88" t="n">
        <v>0</v>
      </c>
      <c r="K4308" s="94" t="n">
        <v>0.354</v>
      </c>
      <c r="L4308" s="80" t="s">
        <v>873</v>
      </c>
      <c r="M4308" s="101" t="s">
        <v>15417</v>
      </c>
    </row>
    <row r="4309" customFormat="false" ht="18" hidden="false" customHeight="false" outlineLevel="0" collapsed="false">
      <c r="A4309" s="80" t="n">
        <v>4309</v>
      </c>
      <c r="B4309" s="81" t="s">
        <v>12456</v>
      </c>
      <c r="C4309" s="82" t="s">
        <v>12457</v>
      </c>
      <c r="D4309" s="84" t="s">
        <v>589</v>
      </c>
      <c r="E4309" s="85" t="s">
        <v>9</v>
      </c>
      <c r="F4309" s="91" t="s">
        <v>18</v>
      </c>
      <c r="G4309" s="87" t="n">
        <v>44241</v>
      </c>
      <c r="H4309" s="87" t="n">
        <v>9248</v>
      </c>
      <c r="I4309" s="87" t="n">
        <v>24222</v>
      </c>
      <c r="J4309" s="88" t="n">
        <v>0</v>
      </c>
      <c r="K4309" s="94" t="n">
        <v>0.453</v>
      </c>
      <c r="L4309" s="80" t="s">
        <v>873</v>
      </c>
      <c r="M4309" s="101" t="s">
        <v>15417</v>
      </c>
    </row>
    <row r="4310" customFormat="false" ht="27" hidden="false" customHeight="false" outlineLevel="0" collapsed="false">
      <c r="A4310" s="80" t="n">
        <v>4310</v>
      </c>
      <c r="B4310" s="81" t="s">
        <v>12458</v>
      </c>
      <c r="C4310" s="82" t="s">
        <v>12459</v>
      </c>
      <c r="D4310" s="84" t="s">
        <v>589</v>
      </c>
      <c r="E4310" s="85" t="s">
        <v>15</v>
      </c>
      <c r="F4310" s="86" t="s">
        <v>17</v>
      </c>
      <c r="G4310" s="88" t="s">
        <v>12460</v>
      </c>
      <c r="H4310" s="88" t="s">
        <v>8260</v>
      </c>
      <c r="I4310" s="88" t="s">
        <v>12461</v>
      </c>
      <c r="J4310" s="88" t="n">
        <v>0</v>
      </c>
      <c r="K4310" s="94" t="n">
        <v>0.299</v>
      </c>
      <c r="L4310" s="80" t="s">
        <v>873</v>
      </c>
      <c r="M4310" s="101" t="s">
        <v>15417</v>
      </c>
    </row>
    <row r="4311" customFormat="false" ht="18" hidden="false" customHeight="false" outlineLevel="0" collapsed="false">
      <c r="A4311" s="80" t="n">
        <v>4311</v>
      </c>
      <c r="B4311" s="81" t="s">
        <v>12462</v>
      </c>
      <c r="C4311" s="82" t="s">
        <v>12463</v>
      </c>
      <c r="D4311" s="84" t="s">
        <v>592</v>
      </c>
      <c r="E4311" s="85" t="s">
        <v>9</v>
      </c>
      <c r="F4311" s="86" t="s">
        <v>17</v>
      </c>
      <c r="G4311" s="88" t="s">
        <v>12464</v>
      </c>
      <c r="H4311" s="87" t="n">
        <v>44069</v>
      </c>
      <c r="I4311" s="88" t="s">
        <v>12465</v>
      </c>
      <c r="J4311" s="88" t="n">
        <v>0</v>
      </c>
      <c r="K4311" s="96" t="n">
        <v>0.672</v>
      </c>
      <c r="L4311" s="80" t="s">
        <v>873</v>
      </c>
      <c r="M4311" s="101" t="s">
        <v>15417</v>
      </c>
    </row>
    <row r="4312" customFormat="false" ht="18" hidden="false" customHeight="false" outlineLevel="0" collapsed="false">
      <c r="A4312" s="80" t="n">
        <v>4312</v>
      </c>
      <c r="B4312" s="81" t="s">
        <v>12466</v>
      </c>
      <c r="C4312" s="82" t="s">
        <v>12467</v>
      </c>
      <c r="D4312" s="84" t="s">
        <v>592</v>
      </c>
      <c r="E4312" s="85" t="s">
        <v>9</v>
      </c>
      <c r="F4312" s="86" t="s">
        <v>17</v>
      </c>
      <c r="G4312" s="88" t="s">
        <v>12464</v>
      </c>
      <c r="H4312" s="87" t="n">
        <v>44069</v>
      </c>
      <c r="I4312" s="88" t="s">
        <v>12468</v>
      </c>
      <c r="J4312" s="88" t="n">
        <v>0</v>
      </c>
      <c r="K4312" s="96" t="n">
        <v>0.674</v>
      </c>
      <c r="L4312" s="80" t="s">
        <v>873</v>
      </c>
      <c r="M4312" s="101" t="s">
        <v>15417</v>
      </c>
    </row>
    <row r="4313" customFormat="false" ht="27" hidden="false" customHeight="false" outlineLevel="0" collapsed="false">
      <c r="A4313" s="80" t="n">
        <v>4313</v>
      </c>
      <c r="B4313" s="81" t="s">
        <v>12469</v>
      </c>
      <c r="C4313" s="82" t="s">
        <v>12470</v>
      </c>
      <c r="D4313" s="84" t="s">
        <v>592</v>
      </c>
      <c r="E4313" s="85" t="s">
        <v>10</v>
      </c>
      <c r="F4313" s="86" t="s">
        <v>17</v>
      </c>
      <c r="G4313" s="87" t="n">
        <v>14224</v>
      </c>
      <c r="H4313" s="88" t="n">
        <v>0</v>
      </c>
      <c r="I4313" s="87" t="n">
        <v>11738</v>
      </c>
      <c r="J4313" s="88" t="n">
        <v>0</v>
      </c>
      <c r="K4313" s="92" t="n">
        <v>0.825</v>
      </c>
      <c r="L4313" s="80" t="s">
        <v>873</v>
      </c>
      <c r="M4313" s="101" t="s">
        <v>15417</v>
      </c>
    </row>
    <row r="4314" customFormat="false" ht="27" hidden="false" customHeight="false" outlineLevel="0" collapsed="false">
      <c r="A4314" s="80" t="n">
        <v>4314</v>
      </c>
      <c r="B4314" s="81" t="s">
        <v>12471</v>
      </c>
      <c r="C4314" s="82" t="s">
        <v>12472</v>
      </c>
      <c r="D4314" s="84" t="s">
        <v>592</v>
      </c>
      <c r="E4314" s="85" t="s">
        <v>10</v>
      </c>
      <c r="F4314" s="91" t="s">
        <v>18</v>
      </c>
      <c r="G4314" s="87" t="n">
        <v>14224</v>
      </c>
      <c r="H4314" s="88" t="n">
        <v>0</v>
      </c>
      <c r="I4314" s="87" t="n">
        <v>14178</v>
      </c>
      <c r="J4314" s="88" t="n">
        <v>0</v>
      </c>
      <c r="K4314" s="92" t="n">
        <v>0.997</v>
      </c>
      <c r="L4314" s="80" t="s">
        <v>873</v>
      </c>
      <c r="M4314" s="101" t="s">
        <v>15417</v>
      </c>
    </row>
    <row r="4315" customFormat="false" ht="27" hidden="false" customHeight="false" outlineLevel="0" collapsed="false">
      <c r="A4315" s="80" t="n">
        <v>4315</v>
      </c>
      <c r="B4315" s="81" t="s">
        <v>12473</v>
      </c>
      <c r="C4315" s="82" t="s">
        <v>12474</v>
      </c>
      <c r="D4315" s="84" t="s">
        <v>592</v>
      </c>
      <c r="E4315" s="85" t="s">
        <v>10</v>
      </c>
      <c r="F4315" s="91" t="s">
        <v>18</v>
      </c>
      <c r="G4315" s="87" t="n">
        <v>14224</v>
      </c>
      <c r="H4315" s="88" t="n">
        <v>0</v>
      </c>
      <c r="I4315" s="87" t="n">
        <v>12179</v>
      </c>
      <c r="J4315" s="88" t="n">
        <v>0</v>
      </c>
      <c r="K4315" s="92" t="n">
        <v>0.856</v>
      </c>
      <c r="L4315" s="80" t="s">
        <v>873</v>
      </c>
      <c r="M4315" s="101" t="s">
        <v>15417</v>
      </c>
    </row>
    <row r="4316" customFormat="false" ht="18" hidden="false" customHeight="false" outlineLevel="0" collapsed="false">
      <c r="A4316" s="80" t="n">
        <v>4316</v>
      </c>
      <c r="B4316" s="81" t="s">
        <v>12475</v>
      </c>
      <c r="C4316" s="82" t="s">
        <v>12476</v>
      </c>
      <c r="D4316" s="84" t="s">
        <v>242</v>
      </c>
      <c r="E4316" s="85" t="s">
        <v>16</v>
      </c>
      <c r="F4316" s="86" t="s">
        <v>17</v>
      </c>
      <c r="G4316" s="87" t="n">
        <v>27925</v>
      </c>
      <c r="H4316" s="87" t="n">
        <v>27923</v>
      </c>
      <c r="I4316" s="87" t="n">
        <v>24827</v>
      </c>
      <c r="J4316" s="88" t="n">
        <v>0</v>
      </c>
      <c r="K4316" s="94" t="n">
        <v>0.445</v>
      </c>
      <c r="L4316" s="80" t="s">
        <v>873</v>
      </c>
      <c r="M4316" s="101" t="s">
        <v>15417</v>
      </c>
    </row>
    <row r="4317" customFormat="false" ht="18" hidden="false" customHeight="false" outlineLevel="0" collapsed="false">
      <c r="A4317" s="80" t="n">
        <v>4317</v>
      </c>
      <c r="B4317" s="81" t="s">
        <v>12477</v>
      </c>
      <c r="C4317" s="82" t="s">
        <v>12478</v>
      </c>
      <c r="D4317" s="84" t="s">
        <v>242</v>
      </c>
      <c r="E4317" s="85" t="s">
        <v>9</v>
      </c>
      <c r="F4317" s="91" t="s">
        <v>18</v>
      </c>
      <c r="G4317" s="88" t="s">
        <v>11463</v>
      </c>
      <c r="H4317" s="87" t="n">
        <v>36339</v>
      </c>
      <c r="I4317" s="88" t="s">
        <v>12479</v>
      </c>
      <c r="J4317" s="88" t="n">
        <v>0</v>
      </c>
      <c r="K4317" s="92" t="n">
        <v>0.852</v>
      </c>
      <c r="L4317" s="80" t="s">
        <v>873</v>
      </c>
      <c r="M4317" s="101" t="s">
        <v>15417</v>
      </c>
    </row>
    <row r="4318" customFormat="false" ht="18" hidden="false" customHeight="false" outlineLevel="0" collapsed="false">
      <c r="A4318" s="80" t="n">
        <v>4318</v>
      </c>
      <c r="B4318" s="81" t="s">
        <v>12480</v>
      </c>
      <c r="C4318" s="82" t="s">
        <v>12481</v>
      </c>
      <c r="D4318" s="84" t="s">
        <v>242</v>
      </c>
      <c r="E4318" s="85" t="s">
        <v>9</v>
      </c>
      <c r="F4318" s="91" t="s">
        <v>18</v>
      </c>
      <c r="G4318" s="88" t="s">
        <v>12482</v>
      </c>
      <c r="H4318" s="87" t="n">
        <v>20344</v>
      </c>
      <c r="I4318" s="88" t="s">
        <v>12483</v>
      </c>
      <c r="J4318" s="88" t="n">
        <v>0</v>
      </c>
      <c r="K4318" s="92" t="n">
        <v>0.846</v>
      </c>
      <c r="L4318" s="80" t="s">
        <v>873</v>
      </c>
      <c r="M4318" s="101" t="s">
        <v>15417</v>
      </c>
    </row>
    <row r="4319" customFormat="false" ht="18" hidden="false" customHeight="false" outlineLevel="0" collapsed="false">
      <c r="A4319" s="80" t="n">
        <v>4319</v>
      </c>
      <c r="B4319" s="81" t="s">
        <v>12484</v>
      </c>
      <c r="C4319" s="82" t="s">
        <v>12485</v>
      </c>
      <c r="D4319" s="84" t="s">
        <v>242</v>
      </c>
      <c r="E4319" s="85" t="s">
        <v>16</v>
      </c>
      <c r="F4319" s="86" t="s">
        <v>17</v>
      </c>
      <c r="G4319" s="87" t="n">
        <v>64703</v>
      </c>
      <c r="H4319" s="87" t="n">
        <v>97580</v>
      </c>
      <c r="I4319" s="87" t="n">
        <v>3640</v>
      </c>
      <c r="J4319" s="88" t="n">
        <v>0</v>
      </c>
      <c r="K4319" s="89" t="n">
        <v>0.022</v>
      </c>
      <c r="L4319" s="80" t="s">
        <v>873</v>
      </c>
      <c r="M4319" s="101" t="s">
        <v>15417</v>
      </c>
    </row>
    <row r="4320" customFormat="false" ht="18" hidden="false" customHeight="false" outlineLevel="0" collapsed="false">
      <c r="A4320" s="80" t="n">
        <v>4320</v>
      </c>
      <c r="B4320" s="81" t="s">
        <v>12486</v>
      </c>
      <c r="C4320" s="82" t="s">
        <v>12487</v>
      </c>
      <c r="D4320" s="84" t="s">
        <v>242</v>
      </c>
      <c r="E4320" s="85" t="s">
        <v>11</v>
      </c>
      <c r="F4320" s="93" t="s">
        <v>881</v>
      </c>
      <c r="G4320" s="88" t="s">
        <v>12488</v>
      </c>
      <c r="H4320" s="88" t="s">
        <v>12489</v>
      </c>
      <c r="I4320" s="88" t="s">
        <v>12490</v>
      </c>
      <c r="J4320" s="88" t="s">
        <v>12491</v>
      </c>
      <c r="K4320" s="92" t="n">
        <v>0.995</v>
      </c>
      <c r="L4320" s="80" t="s">
        <v>873</v>
      </c>
      <c r="M4320" s="101" t="s">
        <v>15417</v>
      </c>
    </row>
    <row r="4321" customFormat="false" ht="18" hidden="false" customHeight="false" outlineLevel="0" collapsed="false">
      <c r="A4321" s="80" t="n">
        <v>4321</v>
      </c>
      <c r="B4321" s="81" t="s">
        <v>12492</v>
      </c>
      <c r="C4321" s="82" t="s">
        <v>12493</v>
      </c>
      <c r="D4321" s="84" t="s">
        <v>242</v>
      </c>
      <c r="E4321" s="85" t="s">
        <v>11</v>
      </c>
      <c r="F4321" s="93" t="s">
        <v>881</v>
      </c>
      <c r="G4321" s="88" t="s">
        <v>12488</v>
      </c>
      <c r="H4321" s="88" t="s">
        <v>12489</v>
      </c>
      <c r="I4321" s="88" t="s">
        <v>12494</v>
      </c>
      <c r="J4321" s="88" t="s">
        <v>12491</v>
      </c>
      <c r="K4321" s="92" t="n">
        <v>0.991</v>
      </c>
      <c r="L4321" s="80" t="s">
        <v>873</v>
      </c>
      <c r="M4321" s="101" t="s">
        <v>15417</v>
      </c>
    </row>
    <row r="4322" customFormat="false" ht="18" hidden="false" customHeight="false" outlineLevel="0" collapsed="false">
      <c r="A4322" s="80" t="n">
        <v>4322</v>
      </c>
      <c r="B4322" s="81" t="s">
        <v>12495</v>
      </c>
      <c r="C4322" s="82" t="s">
        <v>12496</v>
      </c>
      <c r="D4322" s="84" t="s">
        <v>242</v>
      </c>
      <c r="E4322" s="85" t="s">
        <v>10</v>
      </c>
      <c r="F4322" s="91" t="s">
        <v>18</v>
      </c>
      <c r="G4322" s="87" t="n">
        <v>14224</v>
      </c>
      <c r="H4322" s="88" t="n">
        <v>0</v>
      </c>
      <c r="I4322" s="87" t="n">
        <v>11007</v>
      </c>
      <c r="J4322" s="88" t="n">
        <v>0</v>
      </c>
      <c r="K4322" s="96" t="n">
        <v>0.774</v>
      </c>
      <c r="L4322" s="80" t="s">
        <v>873</v>
      </c>
      <c r="M4322" s="101" t="s">
        <v>15417</v>
      </c>
    </row>
    <row r="4323" customFormat="false" ht="27" hidden="false" customHeight="false" outlineLevel="0" collapsed="false">
      <c r="A4323" s="80" t="n">
        <v>4323</v>
      </c>
      <c r="B4323" s="81" t="s">
        <v>12497</v>
      </c>
      <c r="C4323" s="82" t="s">
        <v>12498</v>
      </c>
      <c r="D4323" s="84" t="s">
        <v>242</v>
      </c>
      <c r="E4323" s="85" t="s">
        <v>10</v>
      </c>
      <c r="F4323" s="91" t="s">
        <v>18</v>
      </c>
      <c r="G4323" s="87" t="n">
        <v>14224</v>
      </c>
      <c r="H4323" s="88" t="n">
        <v>0</v>
      </c>
      <c r="I4323" s="87" t="n">
        <v>11007</v>
      </c>
      <c r="J4323" s="88" t="n">
        <v>0</v>
      </c>
      <c r="K4323" s="96" t="n">
        <v>0.774</v>
      </c>
      <c r="L4323" s="80" t="s">
        <v>873</v>
      </c>
      <c r="M4323" s="101" t="s">
        <v>15417</v>
      </c>
    </row>
    <row r="4324" customFormat="false" ht="15" hidden="false" customHeight="false" outlineLevel="0" collapsed="false">
      <c r="A4324" s="80" t="n">
        <v>4324</v>
      </c>
      <c r="B4324" s="81" t="s">
        <v>12499</v>
      </c>
      <c r="C4324" s="82" t="s">
        <v>12500</v>
      </c>
      <c r="D4324" s="84" t="s">
        <v>596</v>
      </c>
      <c r="E4324" s="85" t="s">
        <v>16</v>
      </c>
      <c r="F4324" s="86" t="s">
        <v>17</v>
      </c>
      <c r="G4324" s="88" t="s">
        <v>12501</v>
      </c>
      <c r="H4324" s="88" t="s">
        <v>12502</v>
      </c>
      <c r="I4324" s="88" t="s">
        <v>12503</v>
      </c>
      <c r="J4324" s="88" t="s">
        <v>12504</v>
      </c>
      <c r="K4324" s="94" t="n">
        <v>0.347</v>
      </c>
      <c r="L4324" s="80" t="s">
        <v>873</v>
      </c>
      <c r="M4324" s="101" t="s">
        <v>15417</v>
      </c>
    </row>
    <row r="4325" customFormat="false" ht="18" hidden="false" customHeight="false" outlineLevel="0" collapsed="false">
      <c r="A4325" s="80" t="n">
        <v>4325</v>
      </c>
      <c r="B4325" s="81" t="s">
        <v>12505</v>
      </c>
      <c r="C4325" s="82" t="s">
        <v>12506</v>
      </c>
      <c r="D4325" s="84" t="s">
        <v>596</v>
      </c>
      <c r="E4325" s="85" t="s">
        <v>9</v>
      </c>
      <c r="F4325" s="93" t="s">
        <v>881</v>
      </c>
      <c r="G4325" s="88" t="s">
        <v>12464</v>
      </c>
      <c r="H4325" s="87" t="n">
        <v>44069</v>
      </c>
      <c r="I4325" s="87" t="n">
        <v>97973</v>
      </c>
      <c r="J4325" s="87" t="n">
        <v>16350</v>
      </c>
      <c r="K4325" s="96" t="n">
        <v>0.694</v>
      </c>
      <c r="L4325" s="80" t="s">
        <v>873</v>
      </c>
      <c r="M4325" s="101" t="s">
        <v>15417</v>
      </c>
    </row>
    <row r="4326" customFormat="false" ht="27" hidden="false" customHeight="false" outlineLevel="0" collapsed="false">
      <c r="A4326" s="80" t="n">
        <v>4326</v>
      </c>
      <c r="B4326" s="81" t="s">
        <v>12507</v>
      </c>
      <c r="C4326" s="82" t="s">
        <v>12508</v>
      </c>
      <c r="D4326" s="84" t="s">
        <v>596</v>
      </c>
      <c r="E4326" s="85" t="s">
        <v>9</v>
      </c>
      <c r="F4326" s="93" t="s">
        <v>881</v>
      </c>
      <c r="G4326" s="88" t="s">
        <v>12464</v>
      </c>
      <c r="H4326" s="87" t="n">
        <v>44069</v>
      </c>
      <c r="I4326" s="87" t="n">
        <v>65539</v>
      </c>
      <c r="J4326" s="87" t="n">
        <v>4800</v>
      </c>
      <c r="K4326" s="94" t="n">
        <v>0.427</v>
      </c>
      <c r="L4326" s="80" t="s">
        <v>873</v>
      </c>
      <c r="M4326" s="101" t="s">
        <v>15417</v>
      </c>
    </row>
    <row r="4327" customFormat="false" ht="18" hidden="false" customHeight="false" outlineLevel="0" collapsed="false">
      <c r="A4327" s="80" t="n">
        <v>4327</v>
      </c>
      <c r="B4327" s="81" t="s">
        <v>12509</v>
      </c>
      <c r="C4327" s="82" t="s">
        <v>12510</v>
      </c>
      <c r="D4327" s="84" t="s">
        <v>596</v>
      </c>
      <c r="E4327" s="85" t="s">
        <v>9</v>
      </c>
      <c r="F4327" s="93" t="s">
        <v>881</v>
      </c>
      <c r="G4327" s="88" t="s">
        <v>12464</v>
      </c>
      <c r="H4327" s="87" t="n">
        <v>44069</v>
      </c>
      <c r="I4327" s="87" t="n">
        <v>87508</v>
      </c>
      <c r="J4327" s="87" t="n">
        <v>16350</v>
      </c>
      <c r="K4327" s="96" t="n">
        <v>0.63</v>
      </c>
      <c r="L4327" s="80" t="s">
        <v>873</v>
      </c>
      <c r="M4327" s="101" t="s">
        <v>15417</v>
      </c>
    </row>
    <row r="4328" customFormat="false" ht="15" hidden="false" customHeight="false" outlineLevel="0" collapsed="false">
      <c r="A4328" s="80" t="n">
        <v>4328</v>
      </c>
      <c r="B4328" s="81" t="s">
        <v>12511</v>
      </c>
      <c r="C4328" s="82" t="s">
        <v>12512</v>
      </c>
      <c r="D4328" s="84" t="s">
        <v>596</v>
      </c>
      <c r="E4328" s="85" t="s">
        <v>11</v>
      </c>
      <c r="F4328" s="93" t="s">
        <v>881</v>
      </c>
      <c r="G4328" s="88" t="s">
        <v>12513</v>
      </c>
      <c r="H4328" s="87" t="n">
        <v>65930</v>
      </c>
      <c r="I4328" s="88" t="s">
        <v>12514</v>
      </c>
      <c r="J4328" s="88" t="n">
        <v>0</v>
      </c>
      <c r="K4328" s="94" t="n">
        <v>0.303</v>
      </c>
      <c r="L4328" s="80" t="s">
        <v>873</v>
      </c>
      <c r="M4328" s="101" t="s">
        <v>15417</v>
      </c>
    </row>
    <row r="4329" customFormat="false" ht="15" hidden="false" customHeight="false" outlineLevel="0" collapsed="false">
      <c r="A4329" s="80" t="n">
        <v>4329</v>
      </c>
      <c r="B4329" s="81" t="s">
        <v>12515</v>
      </c>
      <c r="C4329" s="82" t="s">
        <v>12516</v>
      </c>
      <c r="D4329" s="84" t="s">
        <v>596</v>
      </c>
      <c r="E4329" s="85" t="s">
        <v>11</v>
      </c>
      <c r="F4329" s="86" t="s">
        <v>17</v>
      </c>
      <c r="G4329" s="88" t="s">
        <v>12517</v>
      </c>
      <c r="H4329" s="88" t="s">
        <v>12518</v>
      </c>
      <c r="I4329" s="88" t="s">
        <v>12519</v>
      </c>
      <c r="J4329" s="88" t="s">
        <v>12520</v>
      </c>
      <c r="K4329" s="92" t="n">
        <v>0.867</v>
      </c>
      <c r="L4329" s="80" t="s">
        <v>873</v>
      </c>
      <c r="M4329" s="101" t="s">
        <v>15417</v>
      </c>
    </row>
    <row r="4330" customFormat="false" ht="18" hidden="false" customHeight="false" outlineLevel="0" collapsed="false">
      <c r="A4330" s="80" t="n">
        <v>4330</v>
      </c>
      <c r="B4330" s="81" t="s">
        <v>12521</v>
      </c>
      <c r="C4330" s="82" t="s">
        <v>12522</v>
      </c>
      <c r="D4330" s="84" t="s">
        <v>596</v>
      </c>
      <c r="E4330" s="85" t="s">
        <v>11</v>
      </c>
      <c r="F4330" s="93" t="s">
        <v>881</v>
      </c>
      <c r="G4330" s="87" t="n">
        <v>28000</v>
      </c>
      <c r="H4330" s="88" t="n">
        <v>0</v>
      </c>
      <c r="I4330" s="87" t="n">
        <v>18211</v>
      </c>
      <c r="J4330" s="88" t="n">
        <v>0</v>
      </c>
      <c r="K4330" s="96" t="n">
        <v>0.65</v>
      </c>
      <c r="L4330" s="80" t="s">
        <v>873</v>
      </c>
      <c r="M4330" s="101" t="s">
        <v>15417</v>
      </c>
    </row>
    <row r="4331" customFormat="false" ht="18" hidden="false" customHeight="false" outlineLevel="0" collapsed="false">
      <c r="A4331" s="80" t="n">
        <v>4331</v>
      </c>
      <c r="B4331" s="81" t="s">
        <v>12523</v>
      </c>
      <c r="C4331" s="82" t="s">
        <v>12524</v>
      </c>
      <c r="D4331" s="84" t="s">
        <v>583</v>
      </c>
      <c r="E4331" s="85" t="s">
        <v>16</v>
      </c>
      <c r="F4331" s="86" t="s">
        <v>17</v>
      </c>
      <c r="G4331" s="87" t="n">
        <v>27925</v>
      </c>
      <c r="H4331" s="87" t="n">
        <v>27923</v>
      </c>
      <c r="I4331" s="87" t="n">
        <v>6677</v>
      </c>
      <c r="J4331" s="88" t="n">
        <v>0</v>
      </c>
      <c r="K4331" s="89" t="n">
        <v>0.12</v>
      </c>
      <c r="L4331" s="80" t="s">
        <v>873</v>
      </c>
      <c r="M4331" s="101" t="s">
        <v>15417</v>
      </c>
    </row>
    <row r="4332" customFormat="false" ht="18" hidden="false" customHeight="false" outlineLevel="0" collapsed="false">
      <c r="A4332" s="80" t="n">
        <v>4332</v>
      </c>
      <c r="B4332" s="81" t="s">
        <v>12525</v>
      </c>
      <c r="C4332" s="82" t="s">
        <v>12526</v>
      </c>
      <c r="D4332" s="84" t="s">
        <v>583</v>
      </c>
      <c r="E4332" s="85" t="s">
        <v>16</v>
      </c>
      <c r="F4332" s="86" t="s">
        <v>17</v>
      </c>
      <c r="G4332" s="87" t="n">
        <v>27925</v>
      </c>
      <c r="H4332" s="87" t="n">
        <v>27923</v>
      </c>
      <c r="I4332" s="87" t="n">
        <v>14117</v>
      </c>
      <c r="J4332" s="88" t="n">
        <v>0</v>
      </c>
      <c r="K4332" s="94" t="n">
        <v>0.253</v>
      </c>
      <c r="L4332" s="80" t="s">
        <v>873</v>
      </c>
      <c r="M4332" s="101" t="s">
        <v>15417</v>
      </c>
    </row>
    <row r="4333" customFormat="false" ht="18" hidden="false" customHeight="false" outlineLevel="0" collapsed="false">
      <c r="A4333" s="80" t="n">
        <v>4333</v>
      </c>
      <c r="B4333" s="81" t="s">
        <v>12527</v>
      </c>
      <c r="C4333" s="82" t="s">
        <v>12528</v>
      </c>
      <c r="D4333" s="84" t="s">
        <v>583</v>
      </c>
      <c r="E4333" s="85" t="s">
        <v>16</v>
      </c>
      <c r="F4333" s="86" t="s">
        <v>17</v>
      </c>
      <c r="G4333" s="87" t="n">
        <v>27925</v>
      </c>
      <c r="H4333" s="87" t="n">
        <v>27923</v>
      </c>
      <c r="I4333" s="87" t="n">
        <v>15452</v>
      </c>
      <c r="J4333" s="88" t="n">
        <v>0</v>
      </c>
      <c r="K4333" s="94" t="n">
        <v>0.277</v>
      </c>
      <c r="L4333" s="80" t="s">
        <v>873</v>
      </c>
      <c r="M4333" s="101" t="s">
        <v>15417</v>
      </c>
    </row>
    <row r="4334" customFormat="false" ht="18" hidden="false" customHeight="false" outlineLevel="0" collapsed="false">
      <c r="A4334" s="80" t="n">
        <v>4334</v>
      </c>
      <c r="B4334" s="81" t="s">
        <v>12529</v>
      </c>
      <c r="C4334" s="82" t="s">
        <v>12530</v>
      </c>
      <c r="D4334" s="84" t="s">
        <v>583</v>
      </c>
      <c r="E4334" s="85" t="s">
        <v>16</v>
      </c>
      <c r="F4334" s="86" t="s">
        <v>17</v>
      </c>
      <c r="G4334" s="87" t="n">
        <v>64703</v>
      </c>
      <c r="H4334" s="88" t="s">
        <v>12443</v>
      </c>
      <c r="I4334" s="87" t="n">
        <v>16443</v>
      </c>
      <c r="J4334" s="87" t="n">
        <v>5800</v>
      </c>
      <c r="K4334" s="89" t="n">
        <v>0.132</v>
      </c>
      <c r="L4334" s="80" t="s">
        <v>873</v>
      </c>
      <c r="M4334" s="101" t="s">
        <v>15417</v>
      </c>
    </row>
    <row r="4335" customFormat="false" ht="18" hidden="false" customHeight="false" outlineLevel="0" collapsed="false">
      <c r="A4335" s="80" t="n">
        <v>4335</v>
      </c>
      <c r="B4335" s="81" t="s">
        <v>12531</v>
      </c>
      <c r="C4335" s="82" t="s">
        <v>12532</v>
      </c>
      <c r="D4335" s="84" t="s">
        <v>583</v>
      </c>
      <c r="E4335" s="85" t="s">
        <v>16</v>
      </c>
      <c r="F4335" s="86" t="s">
        <v>17</v>
      </c>
      <c r="G4335" s="87" t="n">
        <v>64703</v>
      </c>
      <c r="H4335" s="88" t="s">
        <v>12533</v>
      </c>
      <c r="I4335" s="87" t="n">
        <v>11223</v>
      </c>
      <c r="J4335" s="87" t="n">
        <v>5800</v>
      </c>
      <c r="K4335" s="89" t="n">
        <v>0.103</v>
      </c>
      <c r="L4335" s="80" t="s">
        <v>873</v>
      </c>
      <c r="M4335" s="101" t="s">
        <v>15417</v>
      </c>
    </row>
    <row r="4336" customFormat="false" ht="15" hidden="false" customHeight="false" outlineLevel="0" collapsed="false">
      <c r="A4336" s="80" t="n">
        <v>4336</v>
      </c>
      <c r="B4336" s="81" t="s">
        <v>12534</v>
      </c>
      <c r="C4336" s="82" t="s">
        <v>12535</v>
      </c>
      <c r="D4336" s="84" t="s">
        <v>583</v>
      </c>
      <c r="E4336" s="85" t="s">
        <v>12</v>
      </c>
      <c r="F4336" s="91" t="s">
        <v>18</v>
      </c>
      <c r="G4336" s="88" t="s">
        <v>12536</v>
      </c>
      <c r="H4336" s="88" t="n">
        <v>0</v>
      </c>
      <c r="I4336" s="88" t="s">
        <v>12537</v>
      </c>
      <c r="J4336" s="88" t="n">
        <v>0</v>
      </c>
      <c r="K4336" s="96" t="n">
        <v>0.772</v>
      </c>
      <c r="L4336" s="80" t="s">
        <v>873</v>
      </c>
      <c r="M4336" s="101" t="s">
        <v>15417</v>
      </c>
    </row>
    <row r="4337" customFormat="false" ht="27" hidden="false" customHeight="false" outlineLevel="0" collapsed="false">
      <c r="A4337" s="80" t="n">
        <v>4337</v>
      </c>
      <c r="B4337" s="81" t="s">
        <v>12538</v>
      </c>
      <c r="C4337" s="82" t="s">
        <v>12539</v>
      </c>
      <c r="D4337" s="84" t="s">
        <v>598</v>
      </c>
      <c r="E4337" s="85" t="s">
        <v>9</v>
      </c>
      <c r="F4337" s="93" t="s">
        <v>881</v>
      </c>
      <c r="G4337" s="87" t="n">
        <v>41235</v>
      </c>
      <c r="H4337" s="87" t="n">
        <v>8722</v>
      </c>
      <c r="I4337" s="87" t="n">
        <v>27383</v>
      </c>
      <c r="J4337" s="88" t="n">
        <v>0</v>
      </c>
      <c r="K4337" s="96" t="n">
        <v>0.548</v>
      </c>
      <c r="L4337" s="80" t="s">
        <v>873</v>
      </c>
      <c r="M4337" s="101" t="s">
        <v>15417</v>
      </c>
    </row>
    <row r="4338" customFormat="false" ht="27" hidden="false" customHeight="false" outlineLevel="0" collapsed="false">
      <c r="A4338" s="80" t="n">
        <v>4338</v>
      </c>
      <c r="B4338" s="81" t="s">
        <v>12540</v>
      </c>
      <c r="C4338" s="82" t="s">
        <v>12541</v>
      </c>
      <c r="D4338" s="84" t="s">
        <v>598</v>
      </c>
      <c r="E4338" s="85" t="s">
        <v>16</v>
      </c>
      <c r="F4338" s="86" t="s">
        <v>17</v>
      </c>
      <c r="G4338" s="87" t="n">
        <v>64703</v>
      </c>
      <c r="H4338" s="88" t="s">
        <v>12443</v>
      </c>
      <c r="I4338" s="87" t="n">
        <v>5393</v>
      </c>
      <c r="J4338" s="87" t="n">
        <v>3770</v>
      </c>
      <c r="K4338" s="89" t="n">
        <v>0.054</v>
      </c>
      <c r="L4338" s="80" t="s">
        <v>873</v>
      </c>
      <c r="M4338" s="101" t="s">
        <v>15417</v>
      </c>
    </row>
    <row r="4339" customFormat="false" ht="18" hidden="false" customHeight="false" outlineLevel="0" collapsed="false">
      <c r="A4339" s="80" t="n">
        <v>4339</v>
      </c>
      <c r="B4339" s="81" t="s">
        <v>12542</v>
      </c>
      <c r="C4339" s="82" t="s">
        <v>12543</v>
      </c>
      <c r="D4339" s="84" t="s">
        <v>598</v>
      </c>
      <c r="E4339" s="85" t="s">
        <v>16</v>
      </c>
      <c r="F4339" s="86" t="s">
        <v>17</v>
      </c>
      <c r="G4339" s="87" t="n">
        <v>64703</v>
      </c>
      <c r="H4339" s="88" t="s">
        <v>12443</v>
      </c>
      <c r="I4339" s="87" t="n">
        <v>8935</v>
      </c>
      <c r="J4339" s="87" t="n">
        <v>12760</v>
      </c>
      <c r="K4339" s="89" t="n">
        <v>0.129</v>
      </c>
      <c r="L4339" s="80" t="s">
        <v>873</v>
      </c>
      <c r="M4339" s="101" t="s">
        <v>15417</v>
      </c>
    </row>
    <row r="4340" customFormat="false" ht="18" hidden="false" customHeight="false" outlineLevel="0" collapsed="false">
      <c r="A4340" s="80" t="n">
        <v>4340</v>
      </c>
      <c r="B4340" s="81" t="s">
        <v>12544</v>
      </c>
      <c r="C4340" s="82" t="s">
        <v>12545</v>
      </c>
      <c r="D4340" s="84" t="s">
        <v>598</v>
      </c>
      <c r="E4340" s="85" t="s">
        <v>16</v>
      </c>
      <c r="F4340" s="86" t="s">
        <v>17</v>
      </c>
      <c r="G4340" s="87" t="n">
        <v>64677</v>
      </c>
      <c r="H4340" s="87" t="n">
        <v>98813</v>
      </c>
      <c r="I4340" s="87" t="n">
        <v>4778</v>
      </c>
      <c r="J4340" s="88" t="n">
        <v>0</v>
      </c>
      <c r="K4340" s="89" t="n">
        <v>0.029</v>
      </c>
      <c r="L4340" s="80" t="s">
        <v>873</v>
      </c>
      <c r="M4340" s="101" t="s">
        <v>15417</v>
      </c>
    </row>
    <row r="4341" customFormat="false" ht="18" hidden="false" customHeight="false" outlineLevel="0" collapsed="false">
      <c r="A4341" s="80" t="n">
        <v>4341</v>
      </c>
      <c r="B4341" s="81" t="s">
        <v>12546</v>
      </c>
      <c r="C4341" s="82" t="s">
        <v>12547</v>
      </c>
      <c r="D4341" s="84" t="s">
        <v>598</v>
      </c>
      <c r="E4341" s="85" t="s">
        <v>16</v>
      </c>
      <c r="F4341" s="86" t="s">
        <v>17</v>
      </c>
      <c r="G4341" s="87" t="n">
        <v>64677</v>
      </c>
      <c r="H4341" s="87" t="n">
        <v>98813</v>
      </c>
      <c r="I4341" s="87" t="n">
        <v>4888</v>
      </c>
      <c r="J4341" s="88" t="n">
        <v>0</v>
      </c>
      <c r="K4341" s="89" t="n">
        <v>0.03</v>
      </c>
      <c r="L4341" s="80" t="s">
        <v>873</v>
      </c>
      <c r="M4341" s="101" t="s">
        <v>15417</v>
      </c>
    </row>
    <row r="4342" customFormat="false" ht="27" hidden="false" customHeight="false" outlineLevel="0" collapsed="false">
      <c r="A4342" s="80" t="n">
        <v>4342</v>
      </c>
      <c r="B4342" s="81" t="s">
        <v>12548</v>
      </c>
      <c r="C4342" s="82" t="s">
        <v>12549</v>
      </c>
      <c r="D4342" s="84" t="s">
        <v>598</v>
      </c>
      <c r="E4342" s="85" t="s">
        <v>10</v>
      </c>
      <c r="F4342" s="91" t="s">
        <v>18</v>
      </c>
      <c r="G4342" s="87" t="n">
        <v>14224</v>
      </c>
      <c r="H4342" s="88" t="n">
        <v>0</v>
      </c>
      <c r="I4342" s="87" t="n">
        <v>10895</v>
      </c>
      <c r="J4342" s="88" t="n">
        <v>0</v>
      </c>
      <c r="K4342" s="96" t="n">
        <v>0.766</v>
      </c>
      <c r="L4342" s="80" t="s">
        <v>873</v>
      </c>
      <c r="M4342" s="101" t="s">
        <v>15417</v>
      </c>
    </row>
    <row r="4343" customFormat="false" ht="27" hidden="false" customHeight="false" outlineLevel="0" collapsed="false">
      <c r="A4343" s="80" t="n">
        <v>4343</v>
      </c>
      <c r="B4343" s="81" t="s">
        <v>12550</v>
      </c>
      <c r="C4343" s="82" t="s">
        <v>12551</v>
      </c>
      <c r="D4343" s="84" t="s">
        <v>600</v>
      </c>
      <c r="E4343" s="85" t="s">
        <v>9</v>
      </c>
      <c r="F4343" s="93" t="s">
        <v>881</v>
      </c>
      <c r="G4343" s="87" t="n">
        <v>41235</v>
      </c>
      <c r="H4343" s="87" t="n">
        <v>8722</v>
      </c>
      <c r="I4343" s="87" t="n">
        <v>38664</v>
      </c>
      <c r="J4343" s="88" t="n">
        <v>0</v>
      </c>
      <c r="K4343" s="96" t="n">
        <v>0.774</v>
      </c>
      <c r="L4343" s="80" t="s">
        <v>873</v>
      </c>
      <c r="M4343" s="101" t="s">
        <v>15417</v>
      </c>
    </row>
    <row r="4344" customFormat="false" ht="18" hidden="false" customHeight="false" outlineLevel="0" collapsed="false">
      <c r="A4344" s="80" t="n">
        <v>4344</v>
      </c>
      <c r="B4344" s="81" t="s">
        <v>12552</v>
      </c>
      <c r="C4344" s="82" t="s">
        <v>12553</v>
      </c>
      <c r="D4344" s="84" t="s">
        <v>600</v>
      </c>
      <c r="E4344" s="85" t="s">
        <v>9</v>
      </c>
      <c r="F4344" s="93" t="s">
        <v>881</v>
      </c>
      <c r="G4344" s="87" t="n">
        <v>41235</v>
      </c>
      <c r="H4344" s="87" t="n">
        <v>8722</v>
      </c>
      <c r="I4344" s="87" t="n">
        <v>40022</v>
      </c>
      <c r="J4344" s="88" t="n">
        <v>0</v>
      </c>
      <c r="K4344" s="92" t="n">
        <v>0.801</v>
      </c>
      <c r="L4344" s="80" t="s">
        <v>873</v>
      </c>
      <c r="M4344" s="101" t="s">
        <v>15417</v>
      </c>
    </row>
    <row r="4345" customFormat="false" ht="27" hidden="false" customHeight="false" outlineLevel="0" collapsed="false">
      <c r="A4345" s="80" t="n">
        <v>4345</v>
      </c>
      <c r="B4345" s="81" t="s">
        <v>12554</v>
      </c>
      <c r="C4345" s="82" t="s">
        <v>12555</v>
      </c>
      <c r="D4345" s="84" t="s">
        <v>602</v>
      </c>
      <c r="E4345" s="85" t="s">
        <v>9</v>
      </c>
      <c r="F4345" s="86" t="s">
        <v>17</v>
      </c>
      <c r="G4345" s="87" t="n">
        <v>41235</v>
      </c>
      <c r="H4345" s="87" t="n">
        <v>8722</v>
      </c>
      <c r="I4345" s="87" t="n">
        <v>3653</v>
      </c>
      <c r="J4345" s="88" t="n">
        <v>0</v>
      </c>
      <c r="K4345" s="89" t="n">
        <v>0.073</v>
      </c>
      <c r="L4345" s="80" t="s">
        <v>873</v>
      </c>
      <c r="M4345" s="101" t="s">
        <v>15417</v>
      </c>
    </row>
    <row r="4346" customFormat="false" ht="27" hidden="false" customHeight="false" outlineLevel="0" collapsed="false">
      <c r="A4346" s="80" t="n">
        <v>4346</v>
      </c>
      <c r="B4346" s="81" t="s">
        <v>12556</v>
      </c>
      <c r="C4346" s="82" t="s">
        <v>12557</v>
      </c>
      <c r="D4346" s="84" t="s">
        <v>602</v>
      </c>
      <c r="E4346" s="85" t="s">
        <v>10</v>
      </c>
      <c r="F4346" s="91" t="s">
        <v>18</v>
      </c>
      <c r="G4346" s="87" t="n">
        <v>14224</v>
      </c>
      <c r="H4346" s="88" t="n">
        <v>0</v>
      </c>
      <c r="I4346" s="87" t="n">
        <v>14105</v>
      </c>
      <c r="J4346" s="88" t="n">
        <v>0</v>
      </c>
      <c r="K4346" s="92" t="n">
        <v>0.992</v>
      </c>
      <c r="L4346" s="80" t="s">
        <v>873</v>
      </c>
      <c r="M4346" s="101" t="s">
        <v>15417</v>
      </c>
    </row>
    <row r="4347" customFormat="false" ht="27" hidden="false" customHeight="false" outlineLevel="0" collapsed="false">
      <c r="A4347" s="80" t="n">
        <v>4347</v>
      </c>
      <c r="B4347" s="81" t="s">
        <v>12558</v>
      </c>
      <c r="C4347" s="82" t="s">
        <v>12559</v>
      </c>
      <c r="D4347" s="84" t="s">
        <v>602</v>
      </c>
      <c r="E4347" s="85" t="s">
        <v>10</v>
      </c>
      <c r="F4347" s="91" t="s">
        <v>18</v>
      </c>
      <c r="G4347" s="87" t="n">
        <v>14224</v>
      </c>
      <c r="H4347" s="88" t="n">
        <v>0</v>
      </c>
      <c r="I4347" s="87" t="n">
        <v>9781</v>
      </c>
      <c r="J4347" s="88" t="n">
        <v>0</v>
      </c>
      <c r="K4347" s="96" t="n">
        <v>0.688</v>
      </c>
      <c r="L4347" s="80" t="s">
        <v>873</v>
      </c>
      <c r="M4347" s="101" t="s">
        <v>15417</v>
      </c>
    </row>
    <row r="4348" customFormat="false" ht="27" hidden="false" customHeight="false" outlineLevel="0" collapsed="false">
      <c r="A4348" s="80" t="n">
        <v>4348</v>
      </c>
      <c r="B4348" s="81" t="s">
        <v>12560</v>
      </c>
      <c r="C4348" s="82" t="s">
        <v>12561</v>
      </c>
      <c r="D4348" s="84" t="s">
        <v>602</v>
      </c>
      <c r="E4348" s="85" t="s">
        <v>10</v>
      </c>
      <c r="F4348" s="91" t="s">
        <v>18</v>
      </c>
      <c r="G4348" s="87" t="n">
        <v>14224</v>
      </c>
      <c r="H4348" s="88" t="n">
        <v>0</v>
      </c>
      <c r="I4348" s="87" t="n">
        <v>13995</v>
      </c>
      <c r="J4348" s="88" t="n">
        <v>0</v>
      </c>
      <c r="K4348" s="92" t="n">
        <v>0.984</v>
      </c>
      <c r="L4348" s="80" t="s">
        <v>873</v>
      </c>
      <c r="M4348" s="101" t="s">
        <v>15417</v>
      </c>
    </row>
    <row r="4349" customFormat="false" ht="27" hidden="false" customHeight="false" outlineLevel="0" collapsed="false">
      <c r="A4349" s="80" t="n">
        <v>4349</v>
      </c>
      <c r="B4349" s="81" t="s">
        <v>12562</v>
      </c>
      <c r="C4349" s="82" t="s">
        <v>12563</v>
      </c>
      <c r="D4349" s="84" t="s">
        <v>602</v>
      </c>
      <c r="E4349" s="85" t="s">
        <v>10</v>
      </c>
      <c r="F4349" s="91" t="s">
        <v>18</v>
      </c>
      <c r="G4349" s="87" t="n">
        <v>14224</v>
      </c>
      <c r="H4349" s="88" t="n">
        <v>0</v>
      </c>
      <c r="I4349" s="87" t="n">
        <v>12525</v>
      </c>
      <c r="J4349" s="88" t="n">
        <v>0</v>
      </c>
      <c r="K4349" s="92" t="n">
        <v>0.881</v>
      </c>
      <c r="L4349" s="80" t="s">
        <v>873</v>
      </c>
      <c r="M4349" s="101" t="s">
        <v>15417</v>
      </c>
    </row>
    <row r="4350" customFormat="false" ht="18" hidden="false" customHeight="false" outlineLevel="0" collapsed="false">
      <c r="A4350" s="80" t="n">
        <v>4350</v>
      </c>
      <c r="B4350" s="81" t="s">
        <v>12564</v>
      </c>
      <c r="C4350" s="82" t="s">
        <v>12565</v>
      </c>
      <c r="D4350" s="84" t="s">
        <v>33</v>
      </c>
      <c r="E4350" s="85" t="s">
        <v>9</v>
      </c>
      <c r="F4350" s="93" t="s">
        <v>881</v>
      </c>
      <c r="G4350" s="87" t="n">
        <v>41235</v>
      </c>
      <c r="H4350" s="87" t="n">
        <v>8722</v>
      </c>
      <c r="I4350" s="87" t="n">
        <v>38699</v>
      </c>
      <c r="J4350" s="87" t="n">
        <v>3200</v>
      </c>
      <c r="K4350" s="92" t="n">
        <v>0.839</v>
      </c>
      <c r="L4350" s="80" t="s">
        <v>873</v>
      </c>
      <c r="M4350" s="101" t="s">
        <v>15417</v>
      </c>
    </row>
    <row r="4351" customFormat="false" ht="27" hidden="false" customHeight="false" outlineLevel="0" collapsed="false">
      <c r="A4351" s="80" t="n">
        <v>4351</v>
      </c>
      <c r="B4351" s="81" t="s">
        <v>12566</v>
      </c>
      <c r="C4351" s="82" t="s">
        <v>12567</v>
      </c>
      <c r="D4351" s="84" t="s">
        <v>33</v>
      </c>
      <c r="E4351" s="85" t="s">
        <v>10</v>
      </c>
      <c r="F4351" s="91" t="s">
        <v>18</v>
      </c>
      <c r="G4351" s="87" t="n">
        <v>14224</v>
      </c>
      <c r="H4351" s="88" t="n">
        <v>0</v>
      </c>
      <c r="I4351" s="87" t="n">
        <v>12687</v>
      </c>
      <c r="J4351" s="88" t="n">
        <v>0</v>
      </c>
      <c r="K4351" s="92" t="n">
        <v>0.892</v>
      </c>
      <c r="L4351" s="80" t="s">
        <v>873</v>
      </c>
      <c r="M4351" s="101" t="s">
        <v>15417</v>
      </c>
    </row>
    <row r="4352" customFormat="false" ht="27" hidden="false" customHeight="false" outlineLevel="0" collapsed="false">
      <c r="A4352" s="80" t="n">
        <v>4352</v>
      </c>
      <c r="B4352" s="81" t="s">
        <v>12568</v>
      </c>
      <c r="C4352" s="82" t="s">
        <v>12569</v>
      </c>
      <c r="D4352" s="84" t="s">
        <v>33</v>
      </c>
      <c r="E4352" s="85" t="s">
        <v>10</v>
      </c>
      <c r="F4352" s="91" t="s">
        <v>18</v>
      </c>
      <c r="G4352" s="87" t="n">
        <v>14224</v>
      </c>
      <c r="H4352" s="88" t="n">
        <v>0</v>
      </c>
      <c r="I4352" s="87" t="n">
        <v>12469</v>
      </c>
      <c r="J4352" s="88" t="n">
        <v>0</v>
      </c>
      <c r="K4352" s="92" t="n">
        <v>0.877</v>
      </c>
      <c r="L4352" s="80" t="s">
        <v>873</v>
      </c>
      <c r="M4352" s="101" t="s">
        <v>15417</v>
      </c>
    </row>
    <row r="4353" customFormat="false" ht="27" hidden="false" customHeight="false" outlineLevel="0" collapsed="false">
      <c r="A4353" s="80" t="n">
        <v>4353</v>
      </c>
      <c r="B4353" s="81" t="s">
        <v>12570</v>
      </c>
      <c r="C4353" s="82" t="s">
        <v>12571</v>
      </c>
      <c r="D4353" s="84" t="s">
        <v>603</v>
      </c>
      <c r="E4353" s="85" t="s">
        <v>9</v>
      </c>
      <c r="F4353" s="91" t="s">
        <v>18</v>
      </c>
      <c r="G4353" s="88" t="s">
        <v>12572</v>
      </c>
      <c r="H4353" s="87" t="n">
        <v>23489</v>
      </c>
      <c r="I4353" s="88" t="s">
        <v>12573</v>
      </c>
      <c r="J4353" s="88" t="n">
        <v>0</v>
      </c>
      <c r="K4353" s="92" t="n">
        <v>0.816</v>
      </c>
      <c r="L4353" s="80" t="s">
        <v>873</v>
      </c>
      <c r="M4353" s="101" t="s">
        <v>15417</v>
      </c>
    </row>
    <row r="4354" customFormat="false" ht="27" hidden="false" customHeight="false" outlineLevel="0" collapsed="false">
      <c r="A4354" s="80" t="n">
        <v>4354</v>
      </c>
      <c r="B4354" s="81" t="s">
        <v>12574</v>
      </c>
      <c r="C4354" s="82" t="s">
        <v>12575</v>
      </c>
      <c r="D4354" s="84" t="s">
        <v>603</v>
      </c>
      <c r="E4354" s="85" t="s">
        <v>10</v>
      </c>
      <c r="F4354" s="91" t="s">
        <v>18</v>
      </c>
      <c r="G4354" s="87" t="n">
        <v>14224</v>
      </c>
      <c r="H4354" s="88" t="n">
        <v>0</v>
      </c>
      <c r="I4354" s="87" t="n">
        <v>12511</v>
      </c>
      <c r="J4354" s="88" t="n">
        <v>0</v>
      </c>
      <c r="K4354" s="92" t="n">
        <v>0.88</v>
      </c>
      <c r="L4354" s="80" t="s">
        <v>873</v>
      </c>
      <c r="M4354" s="101" t="s">
        <v>15417</v>
      </c>
    </row>
    <row r="4355" customFormat="false" ht="27" hidden="false" customHeight="false" outlineLevel="0" collapsed="false">
      <c r="A4355" s="80" t="n">
        <v>4355</v>
      </c>
      <c r="B4355" s="81" t="s">
        <v>12576</v>
      </c>
      <c r="C4355" s="82" t="s">
        <v>12577</v>
      </c>
      <c r="D4355" s="84" t="s">
        <v>603</v>
      </c>
      <c r="E4355" s="85" t="s">
        <v>10</v>
      </c>
      <c r="F4355" s="91" t="s">
        <v>18</v>
      </c>
      <c r="G4355" s="87" t="n">
        <v>14224</v>
      </c>
      <c r="H4355" s="88" t="n">
        <v>0</v>
      </c>
      <c r="I4355" s="87" t="n">
        <v>13338</v>
      </c>
      <c r="J4355" s="88" t="n">
        <v>0</v>
      </c>
      <c r="K4355" s="92" t="n">
        <v>0.938</v>
      </c>
      <c r="L4355" s="98" t="n">
        <v>471</v>
      </c>
      <c r="M4355" s="101" t="s">
        <v>15417</v>
      </c>
    </row>
    <row r="4356" customFormat="false" ht="27" hidden="false" customHeight="false" outlineLevel="0" collapsed="false">
      <c r="A4356" s="80" t="n">
        <v>4356</v>
      </c>
      <c r="B4356" s="81" t="s">
        <v>12578</v>
      </c>
      <c r="C4356" s="82" t="s">
        <v>12579</v>
      </c>
      <c r="D4356" s="84" t="s">
        <v>603</v>
      </c>
      <c r="E4356" s="85" t="s">
        <v>10</v>
      </c>
      <c r="F4356" s="91" t="s">
        <v>18</v>
      </c>
      <c r="G4356" s="87" t="n">
        <v>14224</v>
      </c>
      <c r="H4356" s="88" t="n">
        <v>0</v>
      </c>
      <c r="I4356" s="87" t="n">
        <v>13668</v>
      </c>
      <c r="J4356" s="88" t="n">
        <v>0</v>
      </c>
      <c r="K4356" s="92" t="n">
        <v>0.961</v>
      </c>
      <c r="L4356" s="80" t="s">
        <v>873</v>
      </c>
      <c r="M4356" s="101" t="s">
        <v>15417</v>
      </c>
    </row>
    <row r="4357" customFormat="false" ht="27" hidden="false" customHeight="false" outlineLevel="0" collapsed="false">
      <c r="A4357" s="80" t="n">
        <v>4357</v>
      </c>
      <c r="B4357" s="81" t="s">
        <v>12580</v>
      </c>
      <c r="C4357" s="82" t="s">
        <v>12581</v>
      </c>
      <c r="D4357" s="84" t="s">
        <v>603</v>
      </c>
      <c r="E4357" s="85" t="s">
        <v>10</v>
      </c>
      <c r="F4357" s="91" t="s">
        <v>18</v>
      </c>
      <c r="G4357" s="87" t="n">
        <v>14224</v>
      </c>
      <c r="H4357" s="88" t="n">
        <v>0</v>
      </c>
      <c r="I4357" s="87" t="n">
        <v>11239</v>
      </c>
      <c r="J4357" s="88" t="n">
        <v>0</v>
      </c>
      <c r="K4357" s="96" t="n">
        <v>0.79</v>
      </c>
      <c r="L4357" s="98" t="n">
        <v>521</v>
      </c>
      <c r="M4357" s="101" t="s">
        <v>15417</v>
      </c>
    </row>
    <row r="4358" customFormat="false" ht="27" hidden="false" customHeight="false" outlineLevel="0" collapsed="false">
      <c r="A4358" s="80" t="n">
        <v>4358</v>
      </c>
      <c r="B4358" s="81" t="s">
        <v>12582</v>
      </c>
      <c r="C4358" s="82" t="s">
        <v>12583</v>
      </c>
      <c r="D4358" s="84" t="s">
        <v>591</v>
      </c>
      <c r="E4358" s="85" t="s">
        <v>9</v>
      </c>
      <c r="F4358" s="86" t="s">
        <v>17</v>
      </c>
      <c r="G4358" s="88" t="s">
        <v>12584</v>
      </c>
      <c r="H4358" s="87" t="n">
        <v>31649</v>
      </c>
      <c r="I4358" s="87" t="n">
        <v>55926</v>
      </c>
      <c r="J4358" s="88" t="n">
        <v>0</v>
      </c>
      <c r="K4358" s="94" t="n">
        <v>0.262</v>
      </c>
      <c r="L4358" s="80" t="s">
        <v>873</v>
      </c>
      <c r="M4358" s="101" t="s">
        <v>15417</v>
      </c>
    </row>
    <row r="4359" customFormat="false" ht="27" hidden="false" customHeight="false" outlineLevel="0" collapsed="false">
      <c r="A4359" s="80" t="n">
        <v>4359</v>
      </c>
      <c r="B4359" s="81" t="s">
        <v>12585</v>
      </c>
      <c r="C4359" s="82" t="s">
        <v>12586</v>
      </c>
      <c r="D4359" s="84" t="s">
        <v>591</v>
      </c>
      <c r="E4359" s="85" t="s">
        <v>16</v>
      </c>
      <c r="F4359" s="86" t="s">
        <v>17</v>
      </c>
      <c r="G4359" s="87" t="n">
        <v>64703</v>
      </c>
      <c r="H4359" s="88" t="s">
        <v>12443</v>
      </c>
      <c r="I4359" s="87" t="n">
        <v>1826</v>
      </c>
      <c r="J4359" s="88" t="n">
        <v>0</v>
      </c>
      <c r="K4359" s="89" t="n">
        <v>0.011</v>
      </c>
      <c r="L4359" s="80" t="s">
        <v>873</v>
      </c>
      <c r="M4359" s="101" t="s">
        <v>15417</v>
      </c>
    </row>
    <row r="4360" customFormat="false" ht="18" hidden="false" customHeight="false" outlineLevel="0" collapsed="false">
      <c r="A4360" s="80" t="n">
        <v>4360</v>
      </c>
      <c r="B4360" s="81" t="s">
        <v>12587</v>
      </c>
      <c r="C4360" s="82" t="s">
        <v>12588</v>
      </c>
      <c r="D4360" s="84" t="s">
        <v>591</v>
      </c>
      <c r="E4360" s="85" t="s">
        <v>16</v>
      </c>
      <c r="F4360" s="86" t="s">
        <v>17</v>
      </c>
      <c r="G4360" s="88" t="s">
        <v>1569</v>
      </c>
      <c r="H4360" s="88" t="s">
        <v>1570</v>
      </c>
      <c r="I4360" s="88" t="n">
        <v>260</v>
      </c>
      <c r="J4360" s="88" t="n">
        <v>0</v>
      </c>
      <c r="K4360" s="89" t="n">
        <v>0.001</v>
      </c>
      <c r="L4360" s="80" t="s">
        <v>873</v>
      </c>
      <c r="M4360" s="101" t="s">
        <v>15417</v>
      </c>
    </row>
    <row r="4361" customFormat="false" ht="18" hidden="false" customHeight="false" outlineLevel="0" collapsed="false">
      <c r="A4361" s="80" t="n">
        <v>4361</v>
      </c>
      <c r="B4361" s="81" t="s">
        <v>12589</v>
      </c>
      <c r="C4361" s="82" t="s">
        <v>12590</v>
      </c>
      <c r="D4361" s="84" t="s">
        <v>591</v>
      </c>
      <c r="E4361" s="85" t="s">
        <v>16</v>
      </c>
      <c r="F4361" s="86" t="s">
        <v>17</v>
      </c>
      <c r="G4361" s="87" t="n">
        <v>64703</v>
      </c>
      <c r="H4361" s="88" t="s">
        <v>12443</v>
      </c>
      <c r="I4361" s="88" t="n">
        <v>260</v>
      </c>
      <c r="J4361" s="88" t="n">
        <v>0</v>
      </c>
      <c r="K4361" s="89" t="n">
        <v>0.002</v>
      </c>
      <c r="L4361" s="80" t="s">
        <v>873</v>
      </c>
      <c r="M4361" s="101" t="s">
        <v>15417</v>
      </c>
    </row>
    <row r="4362" customFormat="false" ht="18" hidden="false" customHeight="false" outlineLevel="0" collapsed="false">
      <c r="A4362" s="80" t="n">
        <v>4362</v>
      </c>
      <c r="B4362" s="81" t="s">
        <v>12591</v>
      </c>
      <c r="C4362" s="82" t="s">
        <v>12592</v>
      </c>
      <c r="D4362" s="84" t="s">
        <v>591</v>
      </c>
      <c r="E4362" s="85" t="s">
        <v>16</v>
      </c>
      <c r="F4362" s="86" t="s">
        <v>17</v>
      </c>
      <c r="G4362" s="87" t="n">
        <v>64703</v>
      </c>
      <c r="H4362" s="88" t="s">
        <v>12443</v>
      </c>
      <c r="I4362" s="87" t="n">
        <v>4437</v>
      </c>
      <c r="J4362" s="88" t="n">
        <v>0</v>
      </c>
      <c r="K4362" s="89" t="n">
        <v>0.026</v>
      </c>
      <c r="L4362" s="80" t="s">
        <v>873</v>
      </c>
      <c r="M4362" s="101" t="s">
        <v>15417</v>
      </c>
    </row>
    <row r="4363" customFormat="false" ht="18" hidden="false" customHeight="false" outlineLevel="0" collapsed="false">
      <c r="A4363" s="80" t="n">
        <v>4363</v>
      </c>
      <c r="B4363" s="81" t="s">
        <v>12593</v>
      </c>
      <c r="C4363" s="82" t="s">
        <v>12594</v>
      </c>
      <c r="D4363" s="84" t="s">
        <v>591</v>
      </c>
      <c r="E4363" s="85" t="s">
        <v>11</v>
      </c>
      <c r="F4363" s="91" t="s">
        <v>18</v>
      </c>
      <c r="G4363" s="88" t="s">
        <v>12595</v>
      </c>
      <c r="H4363" s="87" t="n">
        <v>28978</v>
      </c>
      <c r="I4363" s="88" t="s">
        <v>12596</v>
      </c>
      <c r="J4363" s="88" t="n">
        <v>0</v>
      </c>
      <c r="K4363" s="96" t="n">
        <v>0.607</v>
      </c>
      <c r="L4363" s="80" t="s">
        <v>873</v>
      </c>
      <c r="M4363" s="101" t="s">
        <v>15417</v>
      </c>
    </row>
    <row r="4364" customFormat="false" ht="27" hidden="false" customHeight="false" outlineLevel="0" collapsed="false">
      <c r="A4364" s="80" t="n">
        <v>4364</v>
      </c>
      <c r="B4364" s="81" t="s">
        <v>12597</v>
      </c>
      <c r="C4364" s="82" t="s">
        <v>12598</v>
      </c>
      <c r="D4364" s="84" t="s">
        <v>591</v>
      </c>
      <c r="E4364" s="85" t="s">
        <v>10</v>
      </c>
      <c r="F4364" s="91" t="s">
        <v>18</v>
      </c>
      <c r="G4364" s="87" t="n">
        <v>14224</v>
      </c>
      <c r="H4364" s="88" t="n">
        <v>0</v>
      </c>
      <c r="I4364" s="87" t="n">
        <v>14093</v>
      </c>
      <c r="J4364" s="88" t="n">
        <v>0</v>
      </c>
      <c r="K4364" s="92" t="n">
        <v>0.991</v>
      </c>
      <c r="L4364" s="80" t="s">
        <v>873</v>
      </c>
      <c r="M4364" s="101" t="s">
        <v>15417</v>
      </c>
    </row>
    <row r="4365" customFormat="false" ht="18" hidden="false" customHeight="false" outlineLevel="0" collapsed="false">
      <c r="A4365" s="80" t="n">
        <v>4365</v>
      </c>
      <c r="B4365" s="81" t="s">
        <v>12599</v>
      </c>
      <c r="C4365" s="82" t="s">
        <v>12600</v>
      </c>
      <c r="D4365" s="84" t="s">
        <v>604</v>
      </c>
      <c r="E4365" s="85" t="s">
        <v>11</v>
      </c>
      <c r="F4365" s="86" t="s">
        <v>17</v>
      </c>
      <c r="G4365" s="88" t="s">
        <v>3649</v>
      </c>
      <c r="H4365" s="87" t="n">
        <v>64192</v>
      </c>
      <c r="I4365" s="88" t="s">
        <v>12601</v>
      </c>
      <c r="J4365" s="88" t="n">
        <v>0</v>
      </c>
      <c r="K4365" s="92" t="n">
        <v>0.802</v>
      </c>
      <c r="L4365" s="80" t="s">
        <v>873</v>
      </c>
      <c r="M4365" s="101" t="s">
        <v>15417</v>
      </c>
    </row>
    <row r="4366" customFormat="false" ht="27" hidden="false" customHeight="false" outlineLevel="0" collapsed="false">
      <c r="A4366" s="80" t="n">
        <v>4366</v>
      </c>
      <c r="B4366" s="81" t="s">
        <v>12602</v>
      </c>
      <c r="C4366" s="82" t="s">
        <v>12603</v>
      </c>
      <c r="D4366" s="84" t="s">
        <v>604</v>
      </c>
      <c r="E4366" s="85" t="s">
        <v>9</v>
      </c>
      <c r="F4366" s="91" t="s">
        <v>18</v>
      </c>
      <c r="G4366" s="88" t="s">
        <v>12464</v>
      </c>
      <c r="H4366" s="87" t="n">
        <v>44069</v>
      </c>
      <c r="I4366" s="88" t="s">
        <v>12604</v>
      </c>
      <c r="J4366" s="88" t="n">
        <v>0</v>
      </c>
      <c r="K4366" s="96" t="n">
        <v>0.626</v>
      </c>
      <c r="L4366" s="80" t="s">
        <v>873</v>
      </c>
      <c r="M4366" s="101" t="s">
        <v>15417</v>
      </c>
    </row>
    <row r="4367" customFormat="false" ht="18" hidden="false" customHeight="false" outlineLevel="0" collapsed="false">
      <c r="A4367" s="80" t="n">
        <v>4367</v>
      </c>
      <c r="B4367" s="81" t="s">
        <v>12605</v>
      </c>
      <c r="C4367" s="82" t="s">
        <v>12606</v>
      </c>
      <c r="D4367" s="84" t="s">
        <v>604</v>
      </c>
      <c r="E4367" s="85" t="s">
        <v>9</v>
      </c>
      <c r="F4367" s="91" t="s">
        <v>18</v>
      </c>
      <c r="G4367" s="88" t="s">
        <v>12607</v>
      </c>
      <c r="H4367" s="87" t="n">
        <v>19251</v>
      </c>
      <c r="I4367" s="87" t="n">
        <v>78212</v>
      </c>
      <c r="J4367" s="88" t="n">
        <v>0</v>
      </c>
      <c r="K4367" s="96" t="n">
        <v>0.626</v>
      </c>
      <c r="L4367" s="80" t="s">
        <v>873</v>
      </c>
      <c r="M4367" s="101" t="s">
        <v>15417</v>
      </c>
    </row>
    <row r="4368" customFormat="false" ht="18" hidden="false" customHeight="false" outlineLevel="0" collapsed="false">
      <c r="A4368" s="80" t="n">
        <v>4368</v>
      </c>
      <c r="B4368" s="81" t="s">
        <v>12608</v>
      </c>
      <c r="C4368" s="82" t="s">
        <v>12609</v>
      </c>
      <c r="D4368" s="84" t="s">
        <v>604</v>
      </c>
      <c r="E4368" s="85" t="s">
        <v>16</v>
      </c>
      <c r="F4368" s="86" t="s">
        <v>17</v>
      </c>
      <c r="G4368" s="88" t="s">
        <v>991</v>
      </c>
      <c r="H4368" s="88" t="s">
        <v>992</v>
      </c>
      <c r="I4368" s="87" t="n">
        <v>13134</v>
      </c>
      <c r="J4368" s="87" t="n">
        <v>36515</v>
      </c>
      <c r="K4368" s="89" t="n">
        <v>0.184</v>
      </c>
      <c r="L4368" s="80" t="s">
        <v>873</v>
      </c>
      <c r="M4368" s="101" t="s">
        <v>15417</v>
      </c>
    </row>
    <row r="4369" customFormat="false" ht="18" hidden="false" customHeight="false" outlineLevel="0" collapsed="false">
      <c r="A4369" s="80" t="n">
        <v>4369</v>
      </c>
      <c r="B4369" s="81" t="s">
        <v>12610</v>
      </c>
      <c r="C4369" s="82" t="s">
        <v>12611</v>
      </c>
      <c r="D4369" s="84" t="s">
        <v>605</v>
      </c>
      <c r="E4369" s="85" t="s">
        <v>16</v>
      </c>
      <c r="F4369" s="86" t="s">
        <v>17</v>
      </c>
      <c r="G4369" s="88" t="s">
        <v>9491</v>
      </c>
      <c r="H4369" s="87" t="n">
        <v>77266</v>
      </c>
      <c r="I4369" s="87" t="n">
        <v>14754</v>
      </c>
      <c r="J4369" s="88" t="n">
        <v>0</v>
      </c>
      <c r="K4369" s="89" t="n">
        <v>0.069</v>
      </c>
      <c r="L4369" s="80" t="s">
        <v>873</v>
      </c>
      <c r="M4369" s="101" t="s">
        <v>15417</v>
      </c>
    </row>
    <row r="4370" customFormat="false" ht="18" hidden="false" customHeight="false" outlineLevel="0" collapsed="false">
      <c r="A4370" s="80" t="n">
        <v>4370</v>
      </c>
      <c r="B4370" s="81" t="s">
        <v>12612</v>
      </c>
      <c r="C4370" s="82" t="s">
        <v>12613</v>
      </c>
      <c r="D4370" s="84" t="s">
        <v>605</v>
      </c>
      <c r="E4370" s="85" t="s">
        <v>9</v>
      </c>
      <c r="F4370" s="93" t="s">
        <v>881</v>
      </c>
      <c r="G4370" s="87" t="n">
        <v>41235</v>
      </c>
      <c r="H4370" s="87" t="n">
        <v>8722</v>
      </c>
      <c r="I4370" s="87" t="n">
        <v>32275</v>
      </c>
      <c r="J4370" s="87" t="n">
        <v>4499</v>
      </c>
      <c r="K4370" s="96" t="n">
        <v>0.736</v>
      </c>
      <c r="L4370" s="80" t="s">
        <v>873</v>
      </c>
      <c r="M4370" s="101" t="s">
        <v>15417</v>
      </c>
    </row>
    <row r="4371" customFormat="false" ht="18" hidden="false" customHeight="false" outlineLevel="0" collapsed="false">
      <c r="A4371" s="80" t="n">
        <v>4371</v>
      </c>
      <c r="B4371" s="81" t="s">
        <v>12614</v>
      </c>
      <c r="C4371" s="82" t="s">
        <v>12615</v>
      </c>
      <c r="D4371" s="84" t="s">
        <v>605</v>
      </c>
      <c r="E4371" s="85" t="s">
        <v>9</v>
      </c>
      <c r="F4371" s="93" t="s">
        <v>881</v>
      </c>
      <c r="G4371" s="87" t="n">
        <v>41235</v>
      </c>
      <c r="H4371" s="87" t="n">
        <v>8722</v>
      </c>
      <c r="I4371" s="87" t="n">
        <v>41058</v>
      </c>
      <c r="J4371" s="87" t="n">
        <v>5000</v>
      </c>
      <c r="K4371" s="92" t="n">
        <v>0.922</v>
      </c>
      <c r="L4371" s="80" t="s">
        <v>873</v>
      </c>
      <c r="M4371" s="101" t="s">
        <v>15417</v>
      </c>
    </row>
    <row r="4372" customFormat="false" ht="27" hidden="false" customHeight="false" outlineLevel="0" collapsed="false">
      <c r="A4372" s="80" t="n">
        <v>4372</v>
      </c>
      <c r="B4372" s="81" t="s">
        <v>12616</v>
      </c>
      <c r="C4372" s="82" t="s">
        <v>12617</v>
      </c>
      <c r="D4372" s="84" t="s">
        <v>605</v>
      </c>
      <c r="E4372" s="85" t="s">
        <v>10</v>
      </c>
      <c r="F4372" s="91" t="s">
        <v>18</v>
      </c>
      <c r="G4372" s="87" t="n">
        <v>14224</v>
      </c>
      <c r="H4372" s="88" t="n">
        <v>0</v>
      </c>
      <c r="I4372" s="87" t="n">
        <v>13424</v>
      </c>
      <c r="J4372" s="88" t="n">
        <v>0</v>
      </c>
      <c r="K4372" s="92" t="n">
        <v>0.944</v>
      </c>
      <c r="L4372" s="80" t="s">
        <v>873</v>
      </c>
      <c r="M4372" s="101" t="s">
        <v>15417</v>
      </c>
    </row>
    <row r="4373" customFormat="false" ht="18" hidden="false" customHeight="false" outlineLevel="0" collapsed="false">
      <c r="A4373" s="80" t="n">
        <v>4373</v>
      </c>
      <c r="B4373" s="81" t="s">
        <v>12618</v>
      </c>
      <c r="C4373" s="82" t="s">
        <v>12619</v>
      </c>
      <c r="D4373" s="84" t="s">
        <v>599</v>
      </c>
      <c r="E4373" s="85" t="s">
        <v>9</v>
      </c>
      <c r="F4373" s="91" t="s">
        <v>18</v>
      </c>
      <c r="G4373" s="88" t="s">
        <v>12620</v>
      </c>
      <c r="H4373" s="87" t="n">
        <v>22703</v>
      </c>
      <c r="I4373" s="87" t="n">
        <v>78028</v>
      </c>
      <c r="J4373" s="88" t="n">
        <v>0</v>
      </c>
      <c r="K4373" s="96" t="n">
        <v>0.521</v>
      </c>
      <c r="L4373" s="80" t="s">
        <v>873</v>
      </c>
      <c r="M4373" s="101" t="s">
        <v>15417</v>
      </c>
    </row>
    <row r="4374" customFormat="false" ht="27" hidden="false" customHeight="false" outlineLevel="0" collapsed="false">
      <c r="A4374" s="80" t="n">
        <v>4374</v>
      </c>
      <c r="B4374" s="81" t="s">
        <v>12621</v>
      </c>
      <c r="C4374" s="82" t="s">
        <v>12622</v>
      </c>
      <c r="D4374" s="84" t="s">
        <v>599</v>
      </c>
      <c r="E4374" s="85" t="s">
        <v>9</v>
      </c>
      <c r="F4374" s="91" t="s">
        <v>18</v>
      </c>
      <c r="G4374" s="87" t="n">
        <v>41235</v>
      </c>
      <c r="H4374" s="87" t="n">
        <v>8722</v>
      </c>
      <c r="I4374" s="87" t="n">
        <v>30846</v>
      </c>
      <c r="J4374" s="88" t="n">
        <v>0</v>
      </c>
      <c r="K4374" s="96" t="n">
        <v>0.617</v>
      </c>
      <c r="L4374" s="80" t="s">
        <v>873</v>
      </c>
      <c r="M4374" s="101" t="s">
        <v>15417</v>
      </c>
    </row>
    <row r="4375" customFormat="false" ht="27" hidden="false" customHeight="false" outlineLevel="0" collapsed="false">
      <c r="A4375" s="80" t="n">
        <v>4375</v>
      </c>
      <c r="B4375" s="81" t="s">
        <v>12623</v>
      </c>
      <c r="C4375" s="82" t="s">
        <v>12624</v>
      </c>
      <c r="D4375" s="84" t="s">
        <v>599</v>
      </c>
      <c r="E4375" s="85" t="s">
        <v>10</v>
      </c>
      <c r="F4375" s="91" t="s">
        <v>18</v>
      </c>
      <c r="G4375" s="87" t="n">
        <v>14224</v>
      </c>
      <c r="H4375" s="88" t="n">
        <v>0</v>
      </c>
      <c r="I4375" s="87" t="n">
        <v>6898</v>
      </c>
      <c r="J4375" s="88" t="n">
        <v>0</v>
      </c>
      <c r="K4375" s="94" t="n">
        <v>0.485</v>
      </c>
      <c r="L4375" s="80" t="s">
        <v>873</v>
      </c>
      <c r="M4375" s="101" t="s">
        <v>15417</v>
      </c>
    </row>
    <row r="4376" customFormat="false" ht="27" hidden="false" customHeight="false" outlineLevel="0" collapsed="false">
      <c r="A4376" s="80" t="n">
        <v>4376</v>
      </c>
      <c r="B4376" s="81" t="s">
        <v>12625</v>
      </c>
      <c r="C4376" s="82" t="s">
        <v>12626</v>
      </c>
      <c r="D4376" s="84" t="s">
        <v>599</v>
      </c>
      <c r="E4376" s="85" t="s">
        <v>10</v>
      </c>
      <c r="F4376" s="91" t="s">
        <v>18</v>
      </c>
      <c r="G4376" s="87" t="n">
        <v>14224</v>
      </c>
      <c r="H4376" s="88" t="n">
        <v>0</v>
      </c>
      <c r="I4376" s="87" t="n">
        <v>8756</v>
      </c>
      <c r="J4376" s="88" t="n">
        <v>0</v>
      </c>
      <c r="K4376" s="96" t="n">
        <v>0.616</v>
      </c>
      <c r="L4376" s="80" t="s">
        <v>873</v>
      </c>
      <c r="M4376" s="101" t="s">
        <v>15417</v>
      </c>
    </row>
    <row r="4377" customFormat="false" ht="18" hidden="false" customHeight="false" outlineLevel="0" collapsed="false">
      <c r="A4377" s="80" t="n">
        <v>4377</v>
      </c>
      <c r="B4377" s="81" t="s">
        <v>12627</v>
      </c>
      <c r="C4377" s="82" t="s">
        <v>12628</v>
      </c>
      <c r="D4377" s="84" t="s">
        <v>606</v>
      </c>
      <c r="E4377" s="85" t="s">
        <v>16</v>
      </c>
      <c r="F4377" s="86" t="s">
        <v>17</v>
      </c>
      <c r="G4377" s="87" t="n">
        <v>27925</v>
      </c>
      <c r="H4377" s="87" t="n">
        <v>27923</v>
      </c>
      <c r="I4377" s="87" t="n">
        <v>4464</v>
      </c>
      <c r="J4377" s="88" t="n">
        <v>0</v>
      </c>
      <c r="K4377" s="89" t="n">
        <v>0.08</v>
      </c>
      <c r="L4377" s="80" t="s">
        <v>873</v>
      </c>
      <c r="M4377" s="101" t="s">
        <v>15417</v>
      </c>
    </row>
    <row r="4378" customFormat="false" ht="18" hidden="false" customHeight="false" outlineLevel="0" collapsed="false">
      <c r="A4378" s="80" t="n">
        <v>4378</v>
      </c>
      <c r="B4378" s="81" t="s">
        <v>12629</v>
      </c>
      <c r="C4378" s="82" t="s">
        <v>12630</v>
      </c>
      <c r="D4378" s="84" t="s">
        <v>606</v>
      </c>
      <c r="E4378" s="85" t="s">
        <v>9</v>
      </c>
      <c r="F4378" s="93" t="s">
        <v>881</v>
      </c>
      <c r="G4378" s="88" t="s">
        <v>12438</v>
      </c>
      <c r="H4378" s="87" t="n">
        <v>31715</v>
      </c>
      <c r="I4378" s="88" t="s">
        <v>6954</v>
      </c>
      <c r="J4378" s="87" t="n">
        <v>18613</v>
      </c>
      <c r="K4378" s="96" t="n">
        <v>0.608</v>
      </c>
      <c r="L4378" s="80" t="s">
        <v>873</v>
      </c>
      <c r="M4378" s="101" t="s">
        <v>15417</v>
      </c>
    </row>
    <row r="4379" customFormat="false" ht="27" hidden="false" customHeight="false" outlineLevel="0" collapsed="false">
      <c r="A4379" s="80" t="n">
        <v>4379</v>
      </c>
      <c r="B4379" s="81" t="s">
        <v>12631</v>
      </c>
      <c r="C4379" s="82" t="s">
        <v>12632</v>
      </c>
      <c r="D4379" s="84" t="s">
        <v>606</v>
      </c>
      <c r="E4379" s="85" t="s">
        <v>9</v>
      </c>
      <c r="F4379" s="93" t="s">
        <v>881</v>
      </c>
      <c r="G4379" s="87" t="n">
        <v>43749</v>
      </c>
      <c r="H4379" s="87" t="n">
        <v>9156</v>
      </c>
      <c r="I4379" s="87" t="n">
        <v>42003</v>
      </c>
      <c r="J4379" s="88" t="n">
        <v>0</v>
      </c>
      <c r="K4379" s="96" t="n">
        <v>0.794</v>
      </c>
      <c r="L4379" s="80" t="s">
        <v>873</v>
      </c>
      <c r="M4379" s="101" t="s">
        <v>15417</v>
      </c>
    </row>
    <row r="4380" customFormat="false" ht="18" hidden="false" customHeight="false" outlineLevel="0" collapsed="false">
      <c r="A4380" s="80" t="n">
        <v>4380</v>
      </c>
      <c r="B4380" s="81" t="s">
        <v>12633</v>
      </c>
      <c r="C4380" s="82" t="s">
        <v>12634</v>
      </c>
      <c r="D4380" s="84" t="s">
        <v>606</v>
      </c>
      <c r="E4380" s="85" t="s">
        <v>16</v>
      </c>
      <c r="F4380" s="86" t="s">
        <v>17</v>
      </c>
      <c r="G4380" s="87" t="n">
        <v>64703</v>
      </c>
      <c r="H4380" s="87" t="n">
        <v>99783</v>
      </c>
      <c r="I4380" s="87" t="n">
        <v>3393</v>
      </c>
      <c r="J4380" s="88" t="n">
        <v>0</v>
      </c>
      <c r="K4380" s="89" t="n">
        <v>0.021</v>
      </c>
      <c r="L4380" s="80" t="s">
        <v>873</v>
      </c>
      <c r="M4380" s="101" t="s">
        <v>15417</v>
      </c>
    </row>
    <row r="4381" customFormat="false" ht="27" hidden="false" customHeight="false" outlineLevel="0" collapsed="false">
      <c r="A4381" s="80" t="n">
        <v>4381</v>
      </c>
      <c r="B4381" s="81" t="s">
        <v>12635</v>
      </c>
      <c r="C4381" s="82" t="s">
        <v>12636</v>
      </c>
      <c r="D4381" s="84" t="s">
        <v>606</v>
      </c>
      <c r="E4381" s="85" t="s">
        <v>10</v>
      </c>
      <c r="F4381" s="91" t="s">
        <v>18</v>
      </c>
      <c r="G4381" s="87" t="n">
        <v>14224</v>
      </c>
      <c r="H4381" s="88" t="n">
        <v>0</v>
      </c>
      <c r="I4381" s="87" t="n">
        <v>13833</v>
      </c>
      <c r="J4381" s="88" t="n">
        <v>0</v>
      </c>
      <c r="K4381" s="92" t="n">
        <v>0.973</v>
      </c>
      <c r="L4381" s="80" t="s">
        <v>873</v>
      </c>
      <c r="M4381" s="101" t="s">
        <v>15417</v>
      </c>
    </row>
    <row r="4382" customFormat="false" ht="27" hidden="false" customHeight="false" outlineLevel="0" collapsed="false">
      <c r="A4382" s="80" t="n">
        <v>4382</v>
      </c>
      <c r="B4382" s="81" t="s">
        <v>12637</v>
      </c>
      <c r="C4382" s="82" t="s">
        <v>12638</v>
      </c>
      <c r="D4382" s="84" t="s">
        <v>606</v>
      </c>
      <c r="E4382" s="85" t="s">
        <v>10</v>
      </c>
      <c r="F4382" s="91" t="s">
        <v>18</v>
      </c>
      <c r="G4382" s="87" t="n">
        <v>14224</v>
      </c>
      <c r="H4382" s="88" t="n">
        <v>0</v>
      </c>
      <c r="I4382" s="87" t="n">
        <v>12006</v>
      </c>
      <c r="J4382" s="88" t="n">
        <v>0</v>
      </c>
      <c r="K4382" s="92" t="n">
        <v>0.844</v>
      </c>
      <c r="L4382" s="80" t="s">
        <v>873</v>
      </c>
      <c r="M4382" s="101" t="s">
        <v>15417</v>
      </c>
    </row>
    <row r="4383" customFormat="false" ht="18" hidden="false" customHeight="false" outlineLevel="0" collapsed="false">
      <c r="A4383" s="80" t="n">
        <v>4383</v>
      </c>
      <c r="B4383" s="81" t="s">
        <v>12639</v>
      </c>
      <c r="C4383" s="82" t="s">
        <v>12640</v>
      </c>
      <c r="D4383" s="84" t="s">
        <v>608</v>
      </c>
      <c r="E4383" s="85" t="s">
        <v>9</v>
      </c>
      <c r="F4383" s="86" t="s">
        <v>17</v>
      </c>
      <c r="G4383" s="87" t="n">
        <v>43838</v>
      </c>
      <c r="H4383" s="87" t="n">
        <v>9182</v>
      </c>
      <c r="I4383" s="87" t="n">
        <v>4959</v>
      </c>
      <c r="J4383" s="88" t="n">
        <v>0</v>
      </c>
      <c r="K4383" s="89" t="n">
        <v>0.094</v>
      </c>
      <c r="L4383" s="80" t="s">
        <v>873</v>
      </c>
      <c r="M4383" s="101" t="s">
        <v>15417</v>
      </c>
    </row>
    <row r="4384" customFormat="false" ht="18" hidden="false" customHeight="false" outlineLevel="0" collapsed="false">
      <c r="A4384" s="80" t="n">
        <v>4384</v>
      </c>
      <c r="B4384" s="81" t="s">
        <v>12641</v>
      </c>
      <c r="C4384" s="82" t="s">
        <v>12642</v>
      </c>
      <c r="D4384" s="84" t="s">
        <v>608</v>
      </c>
      <c r="E4384" s="85" t="s">
        <v>10</v>
      </c>
      <c r="F4384" s="86" t="s">
        <v>17</v>
      </c>
      <c r="G4384" s="87" t="n">
        <v>15277</v>
      </c>
      <c r="H4384" s="87" t="n">
        <v>8900</v>
      </c>
      <c r="I4384" s="87" t="n">
        <v>3393</v>
      </c>
      <c r="J4384" s="88" t="n">
        <v>0</v>
      </c>
      <c r="K4384" s="89" t="n">
        <v>0.14</v>
      </c>
      <c r="L4384" s="80" t="s">
        <v>873</v>
      </c>
      <c r="M4384" s="101" t="s">
        <v>15417</v>
      </c>
    </row>
    <row r="4385" customFormat="false" ht="18" hidden="false" customHeight="false" outlineLevel="0" collapsed="false">
      <c r="A4385" s="80" t="n">
        <v>4385</v>
      </c>
      <c r="B4385" s="81" t="s">
        <v>12643</v>
      </c>
      <c r="C4385" s="82" t="s">
        <v>12644</v>
      </c>
      <c r="D4385" s="84" t="s">
        <v>608</v>
      </c>
      <c r="E4385" s="85" t="s">
        <v>10</v>
      </c>
      <c r="F4385" s="86" t="s">
        <v>17</v>
      </c>
      <c r="G4385" s="87" t="n">
        <v>15277</v>
      </c>
      <c r="H4385" s="87" t="n">
        <v>8900</v>
      </c>
      <c r="I4385" s="87" t="n">
        <v>12528</v>
      </c>
      <c r="J4385" s="88" t="n">
        <v>0</v>
      </c>
      <c r="K4385" s="96" t="n">
        <v>0.518</v>
      </c>
      <c r="L4385" s="80" t="s">
        <v>873</v>
      </c>
      <c r="M4385" s="101" t="s">
        <v>15417</v>
      </c>
    </row>
    <row r="4386" customFormat="false" ht="18" hidden="false" customHeight="false" outlineLevel="0" collapsed="false">
      <c r="A4386" s="80" t="n">
        <v>4386</v>
      </c>
      <c r="B4386" s="81" t="s">
        <v>12645</v>
      </c>
      <c r="C4386" s="82" t="s">
        <v>12646</v>
      </c>
      <c r="D4386" s="84" t="s">
        <v>610</v>
      </c>
      <c r="E4386" s="85" t="s">
        <v>16</v>
      </c>
      <c r="F4386" s="86" t="s">
        <v>17</v>
      </c>
      <c r="G4386" s="87" t="n">
        <v>27925</v>
      </c>
      <c r="H4386" s="87" t="n">
        <v>27923</v>
      </c>
      <c r="I4386" s="87" t="n">
        <v>11934</v>
      </c>
      <c r="J4386" s="88" t="n">
        <v>0</v>
      </c>
      <c r="K4386" s="89" t="n">
        <v>0.214</v>
      </c>
      <c r="L4386" s="80" t="s">
        <v>873</v>
      </c>
      <c r="M4386" s="101" t="s">
        <v>15417</v>
      </c>
    </row>
    <row r="4387" customFormat="false" ht="27" hidden="false" customHeight="false" outlineLevel="0" collapsed="false">
      <c r="A4387" s="80" t="n">
        <v>4387</v>
      </c>
      <c r="B4387" s="81" t="s">
        <v>12647</v>
      </c>
      <c r="C4387" s="82" t="s">
        <v>12648</v>
      </c>
      <c r="D4387" s="84" t="s">
        <v>610</v>
      </c>
      <c r="E4387" s="85" t="s">
        <v>9</v>
      </c>
      <c r="F4387" s="91" t="s">
        <v>18</v>
      </c>
      <c r="G4387" s="88" t="s">
        <v>12464</v>
      </c>
      <c r="H4387" s="87" t="n">
        <v>44069</v>
      </c>
      <c r="I4387" s="87" t="n">
        <v>87345</v>
      </c>
      <c r="J4387" s="88" t="n">
        <v>0</v>
      </c>
      <c r="K4387" s="96" t="n">
        <v>0.53</v>
      </c>
      <c r="L4387" s="80" t="s">
        <v>873</v>
      </c>
      <c r="M4387" s="101" t="s">
        <v>15417</v>
      </c>
    </row>
    <row r="4388" customFormat="false" ht="27" hidden="false" customHeight="false" outlineLevel="0" collapsed="false">
      <c r="A4388" s="80" t="n">
        <v>4388</v>
      </c>
      <c r="B4388" s="81" t="s">
        <v>12649</v>
      </c>
      <c r="C4388" s="82" t="s">
        <v>12650</v>
      </c>
      <c r="D4388" s="84" t="s">
        <v>610</v>
      </c>
      <c r="E4388" s="85" t="s">
        <v>9</v>
      </c>
      <c r="F4388" s="91" t="s">
        <v>18</v>
      </c>
      <c r="G4388" s="88" t="s">
        <v>12464</v>
      </c>
      <c r="H4388" s="87" t="n">
        <v>44069</v>
      </c>
      <c r="I4388" s="87" t="n">
        <v>68784</v>
      </c>
      <c r="J4388" s="88" t="n">
        <v>0</v>
      </c>
      <c r="K4388" s="94" t="n">
        <v>0.417</v>
      </c>
      <c r="L4388" s="80" t="s">
        <v>873</v>
      </c>
      <c r="M4388" s="101" t="s">
        <v>15417</v>
      </c>
    </row>
    <row r="4389" customFormat="false" ht="18" hidden="false" customHeight="false" outlineLevel="0" collapsed="false">
      <c r="A4389" s="80" t="n">
        <v>4389</v>
      </c>
      <c r="B4389" s="81" t="s">
        <v>12651</v>
      </c>
      <c r="C4389" s="82" t="s">
        <v>12652</v>
      </c>
      <c r="D4389" s="84" t="s">
        <v>610</v>
      </c>
      <c r="E4389" s="85" t="s">
        <v>11</v>
      </c>
      <c r="F4389" s="86" t="s">
        <v>17</v>
      </c>
      <c r="G4389" s="88" t="s">
        <v>12653</v>
      </c>
      <c r="H4389" s="88" t="s">
        <v>3658</v>
      </c>
      <c r="I4389" s="88" t="s">
        <v>12654</v>
      </c>
      <c r="J4389" s="88" t="s">
        <v>12655</v>
      </c>
      <c r="K4389" s="96" t="n">
        <v>0.686</v>
      </c>
      <c r="L4389" s="80" t="s">
        <v>873</v>
      </c>
      <c r="M4389" s="101" t="s">
        <v>15417</v>
      </c>
    </row>
    <row r="4390" customFormat="false" ht="27" hidden="false" customHeight="false" outlineLevel="0" collapsed="false">
      <c r="A4390" s="80" t="n">
        <v>4390</v>
      </c>
      <c r="B4390" s="81" t="s">
        <v>12656</v>
      </c>
      <c r="C4390" s="82" t="s">
        <v>12657</v>
      </c>
      <c r="D4390" s="84" t="s">
        <v>610</v>
      </c>
      <c r="E4390" s="85" t="s">
        <v>10</v>
      </c>
      <c r="F4390" s="91" t="s">
        <v>18</v>
      </c>
      <c r="G4390" s="87" t="n">
        <v>14224</v>
      </c>
      <c r="H4390" s="88" t="n">
        <v>0</v>
      </c>
      <c r="I4390" s="87" t="n">
        <v>11081</v>
      </c>
      <c r="J4390" s="88" t="n">
        <v>0</v>
      </c>
      <c r="K4390" s="96" t="n">
        <v>0.779</v>
      </c>
      <c r="L4390" s="80" t="s">
        <v>873</v>
      </c>
      <c r="M4390" s="101" t="s">
        <v>15417</v>
      </c>
    </row>
    <row r="4391" customFormat="false" ht="27" hidden="false" customHeight="false" outlineLevel="0" collapsed="false">
      <c r="A4391" s="80" t="n">
        <v>4391</v>
      </c>
      <c r="B4391" s="81" t="s">
        <v>12658</v>
      </c>
      <c r="C4391" s="82" t="s">
        <v>12659</v>
      </c>
      <c r="D4391" s="84" t="s">
        <v>610</v>
      </c>
      <c r="E4391" s="85" t="s">
        <v>10</v>
      </c>
      <c r="F4391" s="91" t="s">
        <v>18</v>
      </c>
      <c r="G4391" s="87" t="n">
        <v>14224</v>
      </c>
      <c r="H4391" s="88" t="n">
        <v>0</v>
      </c>
      <c r="I4391" s="87" t="n">
        <v>6248</v>
      </c>
      <c r="J4391" s="88" t="n">
        <v>0</v>
      </c>
      <c r="K4391" s="94" t="n">
        <v>0.439</v>
      </c>
      <c r="L4391" s="80" t="s">
        <v>873</v>
      </c>
      <c r="M4391" s="101" t="s">
        <v>15417</v>
      </c>
    </row>
    <row r="4392" customFormat="false" ht="18" hidden="false" customHeight="false" outlineLevel="0" collapsed="false">
      <c r="A4392" s="80" t="n">
        <v>4392</v>
      </c>
      <c r="B4392" s="81" t="s">
        <v>12660</v>
      </c>
      <c r="C4392" s="82" t="s">
        <v>12661</v>
      </c>
      <c r="D4392" s="84" t="s">
        <v>611</v>
      </c>
      <c r="E4392" s="85" t="s">
        <v>16</v>
      </c>
      <c r="F4392" s="86" t="s">
        <v>17</v>
      </c>
      <c r="G4392" s="87" t="n">
        <v>28000</v>
      </c>
      <c r="H4392" s="88" t="n">
        <v>0</v>
      </c>
      <c r="I4392" s="87" t="n">
        <v>1976</v>
      </c>
      <c r="J4392" s="88" t="n">
        <v>0</v>
      </c>
      <c r="K4392" s="89" t="n">
        <v>0.071</v>
      </c>
      <c r="L4392" s="80" t="s">
        <v>873</v>
      </c>
      <c r="M4392" s="101" t="s">
        <v>15417</v>
      </c>
    </row>
    <row r="4393" customFormat="false" ht="18" hidden="false" customHeight="false" outlineLevel="0" collapsed="false">
      <c r="A4393" s="80" t="n">
        <v>4393</v>
      </c>
      <c r="B4393" s="81" t="s">
        <v>12662</v>
      </c>
      <c r="C4393" s="82" t="s">
        <v>12663</v>
      </c>
      <c r="D4393" s="84" t="s">
        <v>611</v>
      </c>
      <c r="E4393" s="85" t="s">
        <v>9</v>
      </c>
      <c r="F4393" s="86" t="s">
        <v>17</v>
      </c>
      <c r="G4393" s="88" t="s">
        <v>12620</v>
      </c>
      <c r="H4393" s="87" t="n">
        <v>22703</v>
      </c>
      <c r="I4393" s="87" t="n">
        <v>34072</v>
      </c>
      <c r="J4393" s="88" t="n">
        <v>0</v>
      </c>
      <c r="K4393" s="89" t="n">
        <v>0.228</v>
      </c>
      <c r="L4393" s="80" t="s">
        <v>873</v>
      </c>
      <c r="M4393" s="101" t="s">
        <v>15417</v>
      </c>
    </row>
    <row r="4394" customFormat="false" ht="18" hidden="false" customHeight="false" outlineLevel="0" collapsed="false">
      <c r="A4394" s="80" t="n">
        <v>4394</v>
      </c>
      <c r="B4394" s="81" t="s">
        <v>12664</v>
      </c>
      <c r="C4394" s="82" t="s">
        <v>12665</v>
      </c>
      <c r="D4394" s="84" t="s">
        <v>611</v>
      </c>
      <c r="E4394" s="85" t="s">
        <v>9</v>
      </c>
      <c r="F4394" s="86" t="s">
        <v>17</v>
      </c>
      <c r="G4394" s="88" t="s">
        <v>12620</v>
      </c>
      <c r="H4394" s="87" t="n">
        <v>22703</v>
      </c>
      <c r="I4394" s="87" t="n">
        <v>7562</v>
      </c>
      <c r="J4394" s="88" t="n">
        <v>0</v>
      </c>
      <c r="K4394" s="89" t="n">
        <v>0.051</v>
      </c>
      <c r="L4394" s="80" t="s">
        <v>873</v>
      </c>
      <c r="M4394" s="101" t="s">
        <v>15417</v>
      </c>
    </row>
    <row r="4395" customFormat="false" ht="18" hidden="false" customHeight="false" outlineLevel="0" collapsed="false">
      <c r="A4395" s="80" t="n">
        <v>4395</v>
      </c>
      <c r="B4395" s="81" t="s">
        <v>12666</v>
      </c>
      <c r="C4395" s="82" t="s">
        <v>12667</v>
      </c>
      <c r="D4395" s="84" t="s">
        <v>611</v>
      </c>
      <c r="E4395" s="85" t="s">
        <v>9</v>
      </c>
      <c r="F4395" s="91" t="s">
        <v>18</v>
      </c>
      <c r="G4395" s="88" t="s">
        <v>12620</v>
      </c>
      <c r="H4395" s="87" t="n">
        <v>22703</v>
      </c>
      <c r="I4395" s="87" t="n">
        <v>50361</v>
      </c>
      <c r="J4395" s="88" t="n">
        <v>0</v>
      </c>
      <c r="K4395" s="94" t="n">
        <v>0.337</v>
      </c>
      <c r="L4395" s="80" t="s">
        <v>873</v>
      </c>
      <c r="M4395" s="101" t="s">
        <v>15417</v>
      </c>
    </row>
    <row r="4396" customFormat="false" ht="27" hidden="false" customHeight="false" outlineLevel="0" collapsed="false">
      <c r="A4396" s="80" t="n">
        <v>4396</v>
      </c>
      <c r="B4396" s="81" t="s">
        <v>12668</v>
      </c>
      <c r="C4396" s="82" t="s">
        <v>12669</v>
      </c>
      <c r="D4396" s="84" t="s">
        <v>611</v>
      </c>
      <c r="E4396" s="85" t="s">
        <v>9</v>
      </c>
      <c r="F4396" s="86" t="s">
        <v>17</v>
      </c>
      <c r="G4396" s="88" t="s">
        <v>12620</v>
      </c>
      <c r="H4396" s="87" t="n">
        <v>22703</v>
      </c>
      <c r="I4396" s="87" t="n">
        <v>37762</v>
      </c>
      <c r="J4396" s="88" t="n">
        <v>0</v>
      </c>
      <c r="K4396" s="94" t="n">
        <v>0.252</v>
      </c>
      <c r="L4396" s="80" t="s">
        <v>873</v>
      </c>
      <c r="M4396" s="101" t="s">
        <v>15417</v>
      </c>
    </row>
    <row r="4397" customFormat="false" ht="18" hidden="false" customHeight="false" outlineLevel="0" collapsed="false">
      <c r="A4397" s="80" t="n">
        <v>4397</v>
      </c>
      <c r="B4397" s="81" t="s">
        <v>12670</v>
      </c>
      <c r="C4397" s="82" t="s">
        <v>12671</v>
      </c>
      <c r="D4397" s="84" t="s">
        <v>611</v>
      </c>
      <c r="E4397" s="85" t="s">
        <v>10</v>
      </c>
      <c r="F4397" s="91" t="s">
        <v>18</v>
      </c>
      <c r="G4397" s="87" t="n">
        <v>14224</v>
      </c>
      <c r="H4397" s="88" t="n">
        <v>0</v>
      </c>
      <c r="I4397" s="87" t="n">
        <v>13995</v>
      </c>
      <c r="J4397" s="88" t="n">
        <v>0</v>
      </c>
      <c r="K4397" s="92" t="n">
        <v>0.984</v>
      </c>
      <c r="L4397" s="80" t="s">
        <v>873</v>
      </c>
      <c r="M4397" s="101" t="s">
        <v>15417</v>
      </c>
    </row>
    <row r="4398" customFormat="false" ht="27" hidden="false" customHeight="false" outlineLevel="0" collapsed="false">
      <c r="A4398" s="80" t="n">
        <v>4398</v>
      </c>
      <c r="B4398" s="81" t="s">
        <v>12672</v>
      </c>
      <c r="C4398" s="82" t="s">
        <v>12673</v>
      </c>
      <c r="D4398" s="84" t="s">
        <v>611</v>
      </c>
      <c r="E4398" s="85" t="s">
        <v>10</v>
      </c>
      <c r="F4398" s="91" t="s">
        <v>18</v>
      </c>
      <c r="G4398" s="87" t="n">
        <v>14224</v>
      </c>
      <c r="H4398" s="88" t="n">
        <v>0</v>
      </c>
      <c r="I4398" s="87" t="n">
        <v>9714</v>
      </c>
      <c r="J4398" s="88" t="n">
        <v>0</v>
      </c>
      <c r="K4398" s="96" t="n">
        <v>0.683</v>
      </c>
      <c r="L4398" s="80" t="s">
        <v>873</v>
      </c>
      <c r="M4398" s="101" t="s">
        <v>15417</v>
      </c>
    </row>
    <row r="4399" customFormat="false" ht="27" hidden="false" customHeight="false" outlineLevel="0" collapsed="false">
      <c r="A4399" s="80" t="n">
        <v>4399</v>
      </c>
      <c r="B4399" s="81" t="s">
        <v>12674</v>
      </c>
      <c r="C4399" s="82" t="s">
        <v>12675</v>
      </c>
      <c r="D4399" s="84" t="s">
        <v>611</v>
      </c>
      <c r="E4399" s="85" t="s">
        <v>10</v>
      </c>
      <c r="F4399" s="91" t="s">
        <v>18</v>
      </c>
      <c r="G4399" s="87" t="n">
        <v>14224</v>
      </c>
      <c r="H4399" s="88" t="n">
        <v>0</v>
      </c>
      <c r="I4399" s="87" t="n">
        <v>9226</v>
      </c>
      <c r="J4399" s="88" t="n">
        <v>0</v>
      </c>
      <c r="K4399" s="96" t="n">
        <v>0.649</v>
      </c>
      <c r="L4399" s="80" t="s">
        <v>873</v>
      </c>
      <c r="M4399" s="101" t="s">
        <v>15417</v>
      </c>
    </row>
    <row r="4400" customFormat="false" ht="27" hidden="false" customHeight="false" outlineLevel="0" collapsed="false">
      <c r="A4400" s="80" t="n">
        <v>4400</v>
      </c>
      <c r="B4400" s="81" t="s">
        <v>12676</v>
      </c>
      <c r="C4400" s="82" t="s">
        <v>12677</v>
      </c>
      <c r="D4400" s="84" t="s">
        <v>611</v>
      </c>
      <c r="E4400" s="85" t="s">
        <v>10</v>
      </c>
      <c r="F4400" s="91" t="s">
        <v>18</v>
      </c>
      <c r="G4400" s="87" t="n">
        <v>14224</v>
      </c>
      <c r="H4400" s="88" t="n">
        <v>0</v>
      </c>
      <c r="I4400" s="87" t="n">
        <v>11092</v>
      </c>
      <c r="J4400" s="88" t="n">
        <v>0</v>
      </c>
      <c r="K4400" s="96" t="n">
        <v>0.78</v>
      </c>
      <c r="L4400" s="80" t="s">
        <v>873</v>
      </c>
      <c r="M4400" s="101" t="s">
        <v>15417</v>
      </c>
    </row>
    <row r="4401" customFormat="false" ht="18" hidden="false" customHeight="false" outlineLevel="0" collapsed="false">
      <c r="A4401" s="80" t="n">
        <v>4401</v>
      </c>
      <c r="B4401" s="81" t="s">
        <v>12678</v>
      </c>
      <c r="C4401" s="82" t="s">
        <v>12679</v>
      </c>
      <c r="D4401" s="84" t="s">
        <v>612</v>
      </c>
      <c r="E4401" s="85" t="s">
        <v>16</v>
      </c>
      <c r="F4401" s="86" t="s">
        <v>17</v>
      </c>
      <c r="G4401" s="88" t="s">
        <v>12680</v>
      </c>
      <c r="H4401" s="87" t="n">
        <v>68838</v>
      </c>
      <c r="I4401" s="87" t="n">
        <v>4597</v>
      </c>
      <c r="J4401" s="88" t="n">
        <v>0</v>
      </c>
      <c r="K4401" s="89" t="n">
        <v>0.025</v>
      </c>
      <c r="L4401" s="80" t="s">
        <v>873</v>
      </c>
      <c r="M4401" s="101" t="s">
        <v>15417</v>
      </c>
    </row>
    <row r="4402" customFormat="false" ht="18" hidden="false" customHeight="false" outlineLevel="0" collapsed="false">
      <c r="A4402" s="80" t="n">
        <v>4402</v>
      </c>
      <c r="B4402" s="81" t="s">
        <v>12681</v>
      </c>
      <c r="C4402" s="82" t="s">
        <v>12682</v>
      </c>
      <c r="D4402" s="84" t="s">
        <v>612</v>
      </c>
      <c r="E4402" s="85" t="s">
        <v>9</v>
      </c>
      <c r="F4402" s="86" t="s">
        <v>17</v>
      </c>
      <c r="G4402" s="88" t="s">
        <v>12683</v>
      </c>
      <c r="H4402" s="87" t="n">
        <v>36207</v>
      </c>
      <c r="I4402" s="88" t="s">
        <v>12684</v>
      </c>
      <c r="J4402" s="87" t="n">
        <v>19503</v>
      </c>
      <c r="K4402" s="96" t="n">
        <v>0.6</v>
      </c>
      <c r="L4402" s="80" t="s">
        <v>873</v>
      </c>
      <c r="M4402" s="101" t="s">
        <v>15417</v>
      </c>
    </row>
    <row r="4403" customFormat="false" ht="18" hidden="false" customHeight="false" outlineLevel="0" collapsed="false">
      <c r="A4403" s="80" t="n">
        <v>4403</v>
      </c>
      <c r="B4403" s="81" t="s">
        <v>12685</v>
      </c>
      <c r="C4403" s="82" t="s">
        <v>12686</v>
      </c>
      <c r="D4403" s="84" t="s">
        <v>612</v>
      </c>
      <c r="E4403" s="85" t="s">
        <v>16</v>
      </c>
      <c r="F4403" s="86" t="s">
        <v>17</v>
      </c>
      <c r="G4403" s="87" t="n">
        <v>64703</v>
      </c>
      <c r="H4403" s="87" t="n">
        <v>99783</v>
      </c>
      <c r="I4403" s="87" t="n">
        <v>3132</v>
      </c>
      <c r="J4403" s="88" t="n">
        <v>0</v>
      </c>
      <c r="K4403" s="89" t="n">
        <v>0.019</v>
      </c>
      <c r="L4403" s="80" t="s">
        <v>873</v>
      </c>
      <c r="M4403" s="101" t="s">
        <v>15417</v>
      </c>
    </row>
    <row r="4404" customFormat="false" ht="18" hidden="false" customHeight="false" outlineLevel="0" collapsed="false">
      <c r="A4404" s="80" t="n">
        <v>4404</v>
      </c>
      <c r="B4404" s="81" t="s">
        <v>12687</v>
      </c>
      <c r="C4404" s="82" t="s">
        <v>12688</v>
      </c>
      <c r="D4404" s="84" t="s">
        <v>612</v>
      </c>
      <c r="E4404" s="85" t="s">
        <v>11</v>
      </c>
      <c r="F4404" s="93" t="s">
        <v>881</v>
      </c>
      <c r="G4404" s="88" t="s">
        <v>12689</v>
      </c>
      <c r="H4404" s="87" t="n">
        <v>30230</v>
      </c>
      <c r="I4404" s="88" t="s">
        <v>12690</v>
      </c>
      <c r="J4404" s="88" t="n">
        <v>0</v>
      </c>
      <c r="K4404" s="96" t="n">
        <v>0.773</v>
      </c>
      <c r="L4404" s="80" t="s">
        <v>873</v>
      </c>
      <c r="M4404" s="101" t="s">
        <v>15417</v>
      </c>
    </row>
    <row r="4405" customFormat="false" ht="18" hidden="false" customHeight="false" outlineLevel="0" collapsed="false">
      <c r="A4405" s="80" t="n">
        <v>4405</v>
      </c>
      <c r="B4405" s="81" t="s">
        <v>12691</v>
      </c>
      <c r="C4405" s="82" t="s">
        <v>12692</v>
      </c>
      <c r="D4405" s="84" t="s">
        <v>613</v>
      </c>
      <c r="E4405" s="85" t="s">
        <v>14</v>
      </c>
      <c r="F4405" s="86" t="s">
        <v>17</v>
      </c>
      <c r="G4405" s="87" t="n">
        <v>62508</v>
      </c>
      <c r="H4405" s="87" t="n">
        <v>40500</v>
      </c>
      <c r="I4405" s="87" t="n">
        <v>61846</v>
      </c>
      <c r="J4405" s="88" t="n">
        <v>0</v>
      </c>
      <c r="K4405" s="96" t="n">
        <v>0.6</v>
      </c>
      <c r="L4405" s="80" t="s">
        <v>873</v>
      </c>
      <c r="M4405" s="101" t="s">
        <v>15417</v>
      </c>
    </row>
    <row r="4406" customFormat="false" ht="18" hidden="false" customHeight="false" outlineLevel="0" collapsed="false">
      <c r="A4406" s="80" t="n">
        <v>4406</v>
      </c>
      <c r="B4406" s="81" t="s">
        <v>12693</v>
      </c>
      <c r="C4406" s="82" t="s">
        <v>12694</v>
      </c>
      <c r="D4406" s="84" t="s">
        <v>613</v>
      </c>
      <c r="E4406" s="85" t="s">
        <v>9</v>
      </c>
      <c r="F4406" s="91" t="s">
        <v>18</v>
      </c>
      <c r="G4406" s="87" t="n">
        <v>40942</v>
      </c>
      <c r="H4406" s="87" t="n">
        <v>8707</v>
      </c>
      <c r="I4406" s="87" t="n">
        <v>40436</v>
      </c>
      <c r="J4406" s="88" t="n">
        <v>0</v>
      </c>
      <c r="K4406" s="92" t="n">
        <v>0.814</v>
      </c>
      <c r="L4406" s="80" t="s">
        <v>873</v>
      </c>
      <c r="M4406" s="101" t="s">
        <v>15417</v>
      </c>
    </row>
    <row r="4407" customFormat="false" ht="27" hidden="false" customHeight="false" outlineLevel="0" collapsed="false">
      <c r="A4407" s="80" t="n">
        <v>4407</v>
      </c>
      <c r="B4407" s="81" t="s">
        <v>12695</v>
      </c>
      <c r="C4407" s="82" t="s">
        <v>12696</v>
      </c>
      <c r="D4407" s="84" t="s">
        <v>613</v>
      </c>
      <c r="E4407" s="85" t="s">
        <v>10</v>
      </c>
      <c r="F4407" s="91" t="s">
        <v>18</v>
      </c>
      <c r="G4407" s="87" t="n">
        <v>14224</v>
      </c>
      <c r="H4407" s="88" t="n">
        <v>0</v>
      </c>
      <c r="I4407" s="87" t="n">
        <v>12883</v>
      </c>
      <c r="J4407" s="88" t="n">
        <v>0</v>
      </c>
      <c r="K4407" s="92" t="n">
        <v>0.906</v>
      </c>
      <c r="L4407" s="80" t="s">
        <v>873</v>
      </c>
      <c r="M4407" s="101" t="s">
        <v>15417</v>
      </c>
    </row>
    <row r="4408" customFormat="false" ht="27" hidden="false" customHeight="false" outlineLevel="0" collapsed="false">
      <c r="A4408" s="80" t="n">
        <v>4408</v>
      </c>
      <c r="B4408" s="81" t="s">
        <v>12697</v>
      </c>
      <c r="C4408" s="82" t="s">
        <v>12698</v>
      </c>
      <c r="D4408" s="84" t="s">
        <v>613</v>
      </c>
      <c r="E4408" s="85" t="s">
        <v>10</v>
      </c>
      <c r="F4408" s="86" t="s">
        <v>17</v>
      </c>
      <c r="G4408" s="87" t="n">
        <v>14224</v>
      </c>
      <c r="H4408" s="88" t="n">
        <v>0</v>
      </c>
      <c r="I4408" s="87" t="n">
        <v>4416</v>
      </c>
      <c r="J4408" s="88" t="n">
        <v>0</v>
      </c>
      <c r="K4408" s="94" t="n">
        <v>0.31</v>
      </c>
      <c r="L4408" s="80" t="s">
        <v>873</v>
      </c>
      <c r="M4408" s="101" t="s">
        <v>15417</v>
      </c>
    </row>
    <row r="4409" customFormat="false" ht="27" hidden="false" customHeight="false" outlineLevel="0" collapsed="false">
      <c r="A4409" s="80" t="n">
        <v>4409</v>
      </c>
      <c r="B4409" s="81" t="s">
        <v>12699</v>
      </c>
      <c r="C4409" s="82" t="s">
        <v>12700</v>
      </c>
      <c r="D4409" s="84" t="s">
        <v>613</v>
      </c>
      <c r="E4409" s="85" t="s">
        <v>10</v>
      </c>
      <c r="F4409" s="91" t="s">
        <v>18</v>
      </c>
      <c r="G4409" s="87" t="n">
        <v>14224</v>
      </c>
      <c r="H4409" s="88" t="n">
        <v>0</v>
      </c>
      <c r="I4409" s="87" t="n">
        <v>12458</v>
      </c>
      <c r="J4409" s="88" t="n">
        <v>0</v>
      </c>
      <c r="K4409" s="92" t="n">
        <v>0.876</v>
      </c>
      <c r="L4409" s="80" t="s">
        <v>873</v>
      </c>
      <c r="M4409" s="101" t="s">
        <v>15417</v>
      </c>
    </row>
    <row r="4410" customFormat="false" ht="18" hidden="false" customHeight="false" outlineLevel="0" collapsed="false">
      <c r="A4410" s="80" t="n">
        <v>4410</v>
      </c>
      <c r="B4410" s="81" t="s">
        <v>12701</v>
      </c>
      <c r="C4410" s="82" t="s">
        <v>12702</v>
      </c>
      <c r="D4410" s="84" t="s">
        <v>614</v>
      </c>
      <c r="E4410" s="85" t="s">
        <v>9</v>
      </c>
      <c r="F4410" s="91" t="s">
        <v>18</v>
      </c>
      <c r="G4410" s="87" t="n">
        <v>39808</v>
      </c>
      <c r="H4410" s="87" t="n">
        <v>8521</v>
      </c>
      <c r="I4410" s="87" t="n">
        <v>26620</v>
      </c>
      <c r="J4410" s="88" t="n">
        <v>0</v>
      </c>
      <c r="K4410" s="96" t="n">
        <v>0.551</v>
      </c>
      <c r="L4410" s="80" t="s">
        <v>873</v>
      </c>
      <c r="M4410" s="101" t="s">
        <v>15417</v>
      </c>
    </row>
    <row r="4411" customFormat="false" ht="15" hidden="false" customHeight="false" outlineLevel="0" collapsed="false">
      <c r="A4411" s="80" t="n">
        <v>4411</v>
      </c>
      <c r="B4411" s="81" t="s">
        <v>12703</v>
      </c>
      <c r="C4411" s="82" t="s">
        <v>12704</v>
      </c>
      <c r="D4411" s="84" t="s">
        <v>614</v>
      </c>
      <c r="E4411" s="85" t="s">
        <v>11</v>
      </c>
      <c r="F4411" s="91" t="s">
        <v>18</v>
      </c>
      <c r="G4411" s="88" t="s">
        <v>12705</v>
      </c>
      <c r="H4411" s="88" t="s">
        <v>12706</v>
      </c>
      <c r="I4411" s="88" t="s">
        <v>12707</v>
      </c>
      <c r="J4411" s="88" t="s">
        <v>12708</v>
      </c>
      <c r="K4411" s="96" t="n">
        <v>0.675</v>
      </c>
      <c r="L4411" s="80" t="s">
        <v>873</v>
      </c>
      <c r="M4411" s="101" t="s">
        <v>15417</v>
      </c>
    </row>
    <row r="4412" customFormat="false" ht="18" hidden="false" customHeight="false" outlineLevel="0" collapsed="false">
      <c r="A4412" s="80" t="n">
        <v>4412</v>
      </c>
      <c r="B4412" s="81" t="s">
        <v>12709</v>
      </c>
      <c r="C4412" s="82" t="s">
        <v>12710</v>
      </c>
      <c r="D4412" s="84" t="s">
        <v>614</v>
      </c>
      <c r="E4412" s="85" t="s">
        <v>12</v>
      </c>
      <c r="F4412" s="93" t="s">
        <v>881</v>
      </c>
      <c r="G4412" s="87" t="n">
        <v>93860</v>
      </c>
      <c r="H4412" s="88" t="s">
        <v>12711</v>
      </c>
      <c r="I4412" s="87" t="n">
        <v>37185</v>
      </c>
      <c r="J4412" s="88" t="s">
        <v>12712</v>
      </c>
      <c r="K4412" s="96" t="n">
        <v>0.643</v>
      </c>
      <c r="L4412" s="80" t="s">
        <v>873</v>
      </c>
      <c r="M4412" s="101" t="s">
        <v>15417</v>
      </c>
    </row>
    <row r="4413" customFormat="false" ht="27" hidden="false" customHeight="false" outlineLevel="0" collapsed="false">
      <c r="A4413" s="80" t="n">
        <v>4413</v>
      </c>
      <c r="B4413" s="81" t="s">
        <v>12713</v>
      </c>
      <c r="C4413" s="82" t="s">
        <v>12714</v>
      </c>
      <c r="D4413" s="84" t="s">
        <v>614</v>
      </c>
      <c r="E4413" s="85" t="s">
        <v>10</v>
      </c>
      <c r="F4413" s="91" t="s">
        <v>18</v>
      </c>
      <c r="G4413" s="87" t="n">
        <v>14224</v>
      </c>
      <c r="H4413" s="88" t="n">
        <v>0</v>
      </c>
      <c r="I4413" s="87" t="n">
        <v>13916</v>
      </c>
      <c r="J4413" s="88" t="n">
        <v>0</v>
      </c>
      <c r="K4413" s="92" t="n">
        <v>0.978</v>
      </c>
      <c r="L4413" s="80" t="s">
        <v>873</v>
      </c>
      <c r="M4413" s="101" t="s">
        <v>15417</v>
      </c>
    </row>
    <row r="4414" customFormat="false" ht="27" hidden="false" customHeight="false" outlineLevel="0" collapsed="false">
      <c r="A4414" s="80" t="n">
        <v>4414</v>
      </c>
      <c r="B4414" s="81" t="s">
        <v>12715</v>
      </c>
      <c r="C4414" s="82" t="s">
        <v>12716</v>
      </c>
      <c r="D4414" s="84" t="s">
        <v>614</v>
      </c>
      <c r="E4414" s="85" t="s">
        <v>10</v>
      </c>
      <c r="F4414" s="91" t="s">
        <v>18</v>
      </c>
      <c r="G4414" s="87" t="n">
        <v>14224</v>
      </c>
      <c r="H4414" s="88" t="n">
        <v>0</v>
      </c>
      <c r="I4414" s="87" t="n">
        <v>13916</v>
      </c>
      <c r="J4414" s="88" t="n">
        <v>0</v>
      </c>
      <c r="K4414" s="92" t="n">
        <v>0.978</v>
      </c>
      <c r="L4414" s="80" t="s">
        <v>873</v>
      </c>
      <c r="M4414" s="101" t="s">
        <v>15417</v>
      </c>
    </row>
    <row r="4415" customFormat="false" ht="18" hidden="false" customHeight="false" outlineLevel="0" collapsed="false">
      <c r="A4415" s="80" t="n">
        <v>4415</v>
      </c>
      <c r="B4415" s="81" t="s">
        <v>12717</v>
      </c>
      <c r="C4415" s="82" t="s">
        <v>12718</v>
      </c>
      <c r="D4415" s="84" t="s">
        <v>615</v>
      </c>
      <c r="E4415" s="85" t="s">
        <v>9</v>
      </c>
      <c r="F4415" s="86" t="s">
        <v>17</v>
      </c>
      <c r="G4415" s="87" t="n">
        <v>48459</v>
      </c>
      <c r="H4415" s="87" t="n">
        <v>21400</v>
      </c>
      <c r="I4415" s="87" t="n">
        <v>22021</v>
      </c>
      <c r="J4415" s="88" t="n">
        <v>0</v>
      </c>
      <c r="K4415" s="94" t="n">
        <v>0.315</v>
      </c>
      <c r="L4415" s="97" t="n">
        <v>1999</v>
      </c>
      <c r="M4415" s="101" t="s">
        <v>15417</v>
      </c>
    </row>
    <row r="4416" customFormat="false" ht="18" hidden="false" customHeight="false" outlineLevel="0" collapsed="false">
      <c r="A4416" s="80" t="n">
        <v>4416</v>
      </c>
      <c r="B4416" s="81" t="s">
        <v>12719</v>
      </c>
      <c r="C4416" s="82" t="s">
        <v>12720</v>
      </c>
      <c r="D4416" s="84" t="s">
        <v>615</v>
      </c>
      <c r="E4416" s="85" t="s">
        <v>9</v>
      </c>
      <c r="F4416" s="86" t="s">
        <v>17</v>
      </c>
      <c r="G4416" s="87" t="n">
        <v>44152</v>
      </c>
      <c r="H4416" s="87" t="n">
        <v>9222</v>
      </c>
      <c r="I4416" s="87" t="n">
        <v>12216</v>
      </c>
      <c r="J4416" s="88" t="n">
        <v>0</v>
      </c>
      <c r="K4416" s="89" t="n">
        <v>0.229</v>
      </c>
      <c r="L4416" s="80" t="s">
        <v>873</v>
      </c>
      <c r="M4416" s="101" t="s">
        <v>15417</v>
      </c>
    </row>
    <row r="4417" customFormat="false" ht="27" hidden="false" customHeight="false" outlineLevel="0" collapsed="false">
      <c r="A4417" s="80" t="n">
        <v>4417</v>
      </c>
      <c r="B4417" s="81" t="s">
        <v>12721</v>
      </c>
      <c r="C4417" s="82" t="s">
        <v>12722</v>
      </c>
      <c r="D4417" s="84" t="s">
        <v>615</v>
      </c>
      <c r="E4417" s="85" t="s">
        <v>16</v>
      </c>
      <c r="F4417" s="86" t="s">
        <v>17</v>
      </c>
      <c r="G4417" s="87" t="n">
        <v>64703</v>
      </c>
      <c r="H4417" s="88" t="s">
        <v>12443</v>
      </c>
      <c r="I4417" s="87" t="n">
        <v>9129</v>
      </c>
      <c r="J4417" s="87" t="n">
        <v>5800</v>
      </c>
      <c r="K4417" s="89" t="n">
        <v>0.089</v>
      </c>
      <c r="L4417" s="80" t="s">
        <v>873</v>
      </c>
      <c r="M4417" s="101" t="s">
        <v>15417</v>
      </c>
    </row>
    <row r="4418" customFormat="false" ht="18" hidden="false" customHeight="false" outlineLevel="0" collapsed="false">
      <c r="A4418" s="80" t="n">
        <v>4418</v>
      </c>
      <c r="B4418" s="81" t="s">
        <v>12723</v>
      </c>
      <c r="C4418" s="82" t="s">
        <v>12724</v>
      </c>
      <c r="D4418" s="84" t="s">
        <v>615</v>
      </c>
      <c r="E4418" s="85" t="s">
        <v>11</v>
      </c>
      <c r="F4418" s="86" t="s">
        <v>17</v>
      </c>
      <c r="G4418" s="87" t="n">
        <v>70000</v>
      </c>
      <c r="H4418" s="88" t="n">
        <v>0</v>
      </c>
      <c r="I4418" s="87" t="n">
        <v>45734</v>
      </c>
      <c r="J4418" s="88" t="n">
        <v>0</v>
      </c>
      <c r="K4418" s="96" t="n">
        <v>0.653</v>
      </c>
      <c r="L4418" s="80" t="s">
        <v>873</v>
      </c>
      <c r="M4418" s="101" t="s">
        <v>15417</v>
      </c>
    </row>
    <row r="4419" customFormat="false" ht="27" hidden="false" customHeight="false" outlineLevel="0" collapsed="false">
      <c r="A4419" s="80" t="n">
        <v>4419</v>
      </c>
      <c r="B4419" s="81" t="s">
        <v>12725</v>
      </c>
      <c r="C4419" s="82" t="s">
        <v>12726</v>
      </c>
      <c r="D4419" s="84" t="s">
        <v>615</v>
      </c>
      <c r="E4419" s="85" t="s">
        <v>10</v>
      </c>
      <c r="F4419" s="91" t="s">
        <v>18</v>
      </c>
      <c r="G4419" s="87" t="n">
        <v>14224</v>
      </c>
      <c r="H4419" s="88" t="n">
        <v>0</v>
      </c>
      <c r="I4419" s="87" t="n">
        <v>13906</v>
      </c>
      <c r="J4419" s="88" t="n">
        <v>0</v>
      </c>
      <c r="K4419" s="92" t="n">
        <v>0.978</v>
      </c>
      <c r="L4419" s="80" t="s">
        <v>873</v>
      </c>
      <c r="M4419" s="101" t="s">
        <v>15417</v>
      </c>
    </row>
    <row r="4420" customFormat="false" ht="18" hidden="false" customHeight="false" outlineLevel="0" collapsed="false">
      <c r="A4420" s="80" t="n">
        <v>4420</v>
      </c>
      <c r="B4420" s="81" t="s">
        <v>12727</v>
      </c>
      <c r="C4420" s="82" t="s">
        <v>12728</v>
      </c>
      <c r="D4420" s="84" t="s">
        <v>616</v>
      </c>
      <c r="E4420" s="85" t="s">
        <v>9</v>
      </c>
      <c r="F4420" s="86" t="s">
        <v>17</v>
      </c>
      <c r="G4420" s="88" t="s">
        <v>12464</v>
      </c>
      <c r="H4420" s="87" t="n">
        <v>44069</v>
      </c>
      <c r="I4420" s="87" t="n">
        <v>18739</v>
      </c>
      <c r="J4420" s="88" t="n">
        <v>0</v>
      </c>
      <c r="K4420" s="89" t="n">
        <v>0.114</v>
      </c>
      <c r="L4420" s="80" t="s">
        <v>873</v>
      </c>
      <c r="M4420" s="101" t="s">
        <v>15417</v>
      </c>
    </row>
    <row r="4421" customFormat="false" ht="18" hidden="false" customHeight="false" outlineLevel="0" collapsed="false">
      <c r="A4421" s="80" t="n">
        <v>4421</v>
      </c>
      <c r="B4421" s="81" t="s">
        <v>12729</v>
      </c>
      <c r="C4421" s="82" t="s">
        <v>12730</v>
      </c>
      <c r="D4421" s="84" t="s">
        <v>616</v>
      </c>
      <c r="E4421" s="85" t="s">
        <v>9</v>
      </c>
      <c r="F4421" s="86" t="s">
        <v>17</v>
      </c>
      <c r="G4421" s="88" t="s">
        <v>12464</v>
      </c>
      <c r="H4421" s="87" t="n">
        <v>44069</v>
      </c>
      <c r="I4421" s="87" t="n">
        <v>19000</v>
      </c>
      <c r="J4421" s="88" t="n">
        <v>0</v>
      </c>
      <c r="K4421" s="89" t="n">
        <v>0.115</v>
      </c>
      <c r="L4421" s="80" t="s">
        <v>873</v>
      </c>
      <c r="M4421" s="101" t="s">
        <v>15417</v>
      </c>
    </row>
    <row r="4422" customFormat="false" ht="18" hidden="false" customHeight="false" outlineLevel="0" collapsed="false">
      <c r="A4422" s="80" t="n">
        <v>4422</v>
      </c>
      <c r="B4422" s="81" t="s">
        <v>12731</v>
      </c>
      <c r="C4422" s="82" t="s">
        <v>12732</v>
      </c>
      <c r="D4422" s="84" t="s">
        <v>616</v>
      </c>
      <c r="E4422" s="85" t="s">
        <v>10</v>
      </c>
      <c r="F4422" s="93" t="s">
        <v>881</v>
      </c>
      <c r="G4422" s="87" t="n">
        <v>15277</v>
      </c>
      <c r="H4422" s="87" t="n">
        <v>9900</v>
      </c>
      <c r="I4422" s="87" t="n">
        <v>12862</v>
      </c>
      <c r="J4422" s="87" t="n">
        <v>4989</v>
      </c>
      <c r="K4422" s="96" t="n">
        <v>0.709</v>
      </c>
      <c r="L4422" s="80" t="s">
        <v>873</v>
      </c>
      <c r="M4422" s="101" t="s">
        <v>15417</v>
      </c>
    </row>
    <row r="4423" customFormat="false" ht="18" hidden="false" customHeight="false" outlineLevel="0" collapsed="false">
      <c r="A4423" s="80" t="n">
        <v>4423</v>
      </c>
      <c r="B4423" s="81" t="s">
        <v>12733</v>
      </c>
      <c r="C4423" s="82" t="s">
        <v>12734</v>
      </c>
      <c r="D4423" s="84" t="s">
        <v>616</v>
      </c>
      <c r="E4423" s="85" t="s">
        <v>11</v>
      </c>
      <c r="F4423" s="86" t="s">
        <v>17</v>
      </c>
      <c r="G4423" s="88" t="s">
        <v>12735</v>
      </c>
      <c r="H4423" s="88" t="s">
        <v>12736</v>
      </c>
      <c r="I4423" s="88" t="s">
        <v>12737</v>
      </c>
      <c r="J4423" s="88" t="s">
        <v>12738</v>
      </c>
      <c r="K4423" s="96" t="n">
        <v>0.748</v>
      </c>
      <c r="L4423" s="98" t="s">
        <v>12739</v>
      </c>
      <c r="M4423" s="101" t="s">
        <v>15417</v>
      </c>
    </row>
    <row r="4424" customFormat="false" ht="18" hidden="false" customHeight="false" outlineLevel="0" collapsed="false">
      <c r="A4424" s="80" t="n">
        <v>4424</v>
      </c>
      <c r="B4424" s="81" t="s">
        <v>12740</v>
      </c>
      <c r="C4424" s="82" t="s">
        <v>12741</v>
      </c>
      <c r="D4424" s="84" t="s">
        <v>163</v>
      </c>
      <c r="E4424" s="85" t="s">
        <v>9</v>
      </c>
      <c r="F4424" s="91" t="s">
        <v>18</v>
      </c>
      <c r="G4424" s="87" t="n">
        <v>54952</v>
      </c>
      <c r="H4424" s="87" t="n">
        <v>27336</v>
      </c>
      <c r="I4424" s="87" t="n">
        <v>50330</v>
      </c>
      <c r="J4424" s="88" t="n">
        <v>0</v>
      </c>
      <c r="K4424" s="96" t="n">
        <v>0.612</v>
      </c>
      <c r="L4424" s="80" t="s">
        <v>873</v>
      </c>
      <c r="M4424" s="101" t="s">
        <v>15417</v>
      </c>
    </row>
    <row r="4425" customFormat="false" ht="18" hidden="false" customHeight="false" outlineLevel="0" collapsed="false">
      <c r="A4425" s="80" t="n">
        <v>4425</v>
      </c>
      <c r="B4425" s="81" t="s">
        <v>12742</v>
      </c>
      <c r="C4425" s="82" t="s">
        <v>12743</v>
      </c>
      <c r="D4425" s="84" t="s">
        <v>163</v>
      </c>
      <c r="E4425" s="85" t="s">
        <v>9</v>
      </c>
      <c r="F4425" s="91" t="s">
        <v>18</v>
      </c>
      <c r="G4425" s="88" t="s">
        <v>12464</v>
      </c>
      <c r="H4425" s="87" t="n">
        <v>44069</v>
      </c>
      <c r="I4425" s="87" t="n">
        <v>66147</v>
      </c>
      <c r="J4425" s="88" t="n">
        <v>0</v>
      </c>
      <c r="K4425" s="94" t="n">
        <v>0.401</v>
      </c>
      <c r="L4425" s="80" t="s">
        <v>873</v>
      </c>
      <c r="M4425" s="101" t="s">
        <v>15417</v>
      </c>
    </row>
    <row r="4426" customFormat="false" ht="18" hidden="false" customHeight="false" outlineLevel="0" collapsed="false">
      <c r="A4426" s="80" t="n">
        <v>4426</v>
      </c>
      <c r="B4426" s="81" t="s">
        <v>12744</v>
      </c>
      <c r="C4426" s="82" t="s">
        <v>12745</v>
      </c>
      <c r="D4426" s="84" t="s">
        <v>163</v>
      </c>
      <c r="E4426" s="85" t="s">
        <v>12</v>
      </c>
      <c r="F4426" s="93" t="s">
        <v>881</v>
      </c>
      <c r="G4426" s="88" t="s">
        <v>12746</v>
      </c>
      <c r="H4426" s="88" t="s">
        <v>12747</v>
      </c>
      <c r="I4426" s="88" t="s">
        <v>12748</v>
      </c>
      <c r="J4426" s="87" t="n">
        <v>85869</v>
      </c>
      <c r="K4426" s="96" t="n">
        <v>0.661</v>
      </c>
      <c r="L4426" s="80" t="s">
        <v>873</v>
      </c>
      <c r="M4426" s="101" t="s">
        <v>15417</v>
      </c>
    </row>
    <row r="4427" customFormat="false" ht="27" hidden="false" customHeight="false" outlineLevel="0" collapsed="false">
      <c r="A4427" s="80" t="n">
        <v>4427</v>
      </c>
      <c r="B4427" s="81" t="s">
        <v>12749</v>
      </c>
      <c r="C4427" s="82" t="s">
        <v>12750</v>
      </c>
      <c r="D4427" s="84" t="s">
        <v>617</v>
      </c>
      <c r="E4427" s="85" t="s">
        <v>9</v>
      </c>
      <c r="F4427" s="86" t="s">
        <v>17</v>
      </c>
      <c r="G4427" s="87" t="n">
        <v>43749</v>
      </c>
      <c r="H4427" s="87" t="n">
        <v>9156</v>
      </c>
      <c r="I4427" s="87" t="n">
        <v>9396</v>
      </c>
      <c r="J4427" s="88" t="n">
        <v>0</v>
      </c>
      <c r="K4427" s="89" t="n">
        <v>0.178</v>
      </c>
      <c r="L4427" s="80" t="s">
        <v>873</v>
      </c>
      <c r="M4427" s="101" t="s">
        <v>15417</v>
      </c>
    </row>
    <row r="4428" customFormat="false" ht="18" hidden="false" customHeight="false" outlineLevel="0" collapsed="false">
      <c r="A4428" s="80" t="n">
        <v>4428</v>
      </c>
      <c r="B4428" s="81" t="s">
        <v>12751</v>
      </c>
      <c r="C4428" s="82" t="s">
        <v>12752</v>
      </c>
      <c r="D4428" s="84" t="s">
        <v>617</v>
      </c>
      <c r="E4428" s="85" t="s">
        <v>11</v>
      </c>
      <c r="F4428" s="86" t="s">
        <v>17</v>
      </c>
      <c r="G4428" s="88" t="s">
        <v>12753</v>
      </c>
      <c r="H4428" s="88" t="s">
        <v>12754</v>
      </c>
      <c r="I4428" s="88" t="s">
        <v>12755</v>
      </c>
      <c r="J4428" s="87" t="n">
        <v>27048</v>
      </c>
      <c r="K4428" s="96" t="n">
        <v>0.728</v>
      </c>
      <c r="L4428" s="80" t="s">
        <v>873</v>
      </c>
      <c r="M4428" s="101" t="s">
        <v>15417</v>
      </c>
    </row>
    <row r="4429" customFormat="false" ht="27" hidden="false" customHeight="false" outlineLevel="0" collapsed="false">
      <c r="A4429" s="80" t="n">
        <v>4429</v>
      </c>
      <c r="B4429" s="81" t="s">
        <v>12756</v>
      </c>
      <c r="C4429" s="82" t="s">
        <v>12757</v>
      </c>
      <c r="D4429" s="84" t="s">
        <v>617</v>
      </c>
      <c r="E4429" s="85" t="s">
        <v>10</v>
      </c>
      <c r="F4429" s="86" t="s">
        <v>17</v>
      </c>
      <c r="G4429" s="87" t="n">
        <v>14224</v>
      </c>
      <c r="H4429" s="88" t="n">
        <v>0</v>
      </c>
      <c r="I4429" s="87" t="n">
        <v>13887</v>
      </c>
      <c r="J4429" s="88" t="n">
        <v>0</v>
      </c>
      <c r="K4429" s="92" t="n">
        <v>0.976</v>
      </c>
      <c r="L4429" s="80" t="s">
        <v>873</v>
      </c>
      <c r="M4429" s="101" t="s">
        <v>15417</v>
      </c>
    </row>
    <row r="4430" customFormat="false" ht="27" hidden="false" customHeight="false" outlineLevel="0" collapsed="false">
      <c r="A4430" s="80" t="n">
        <v>4430</v>
      </c>
      <c r="B4430" s="81" t="s">
        <v>12758</v>
      </c>
      <c r="C4430" s="82" t="s">
        <v>12759</v>
      </c>
      <c r="D4430" s="84" t="s">
        <v>617</v>
      </c>
      <c r="E4430" s="85" t="s">
        <v>10</v>
      </c>
      <c r="F4430" s="91" t="s">
        <v>18</v>
      </c>
      <c r="G4430" s="87" t="n">
        <v>14224</v>
      </c>
      <c r="H4430" s="88" t="n">
        <v>0</v>
      </c>
      <c r="I4430" s="87" t="n">
        <v>13572</v>
      </c>
      <c r="J4430" s="88" t="n">
        <v>0</v>
      </c>
      <c r="K4430" s="92" t="n">
        <v>0.954</v>
      </c>
      <c r="L4430" s="80" t="s">
        <v>873</v>
      </c>
      <c r="M4430" s="101" t="s">
        <v>15417</v>
      </c>
    </row>
    <row r="4431" customFormat="false" ht="27" hidden="false" customHeight="false" outlineLevel="0" collapsed="false">
      <c r="A4431" s="80" t="n">
        <v>4431</v>
      </c>
      <c r="B4431" s="81" t="s">
        <v>12760</v>
      </c>
      <c r="C4431" s="82" t="s">
        <v>12761</v>
      </c>
      <c r="D4431" s="84" t="s">
        <v>617</v>
      </c>
      <c r="E4431" s="85" t="s">
        <v>10</v>
      </c>
      <c r="F4431" s="86" t="s">
        <v>17</v>
      </c>
      <c r="G4431" s="87" t="n">
        <v>14224</v>
      </c>
      <c r="H4431" s="88" t="n">
        <v>0</v>
      </c>
      <c r="I4431" s="87" t="n">
        <v>13894</v>
      </c>
      <c r="J4431" s="88" t="n">
        <v>0</v>
      </c>
      <c r="K4431" s="92" t="n">
        <v>0.977</v>
      </c>
      <c r="L4431" s="80" t="s">
        <v>873</v>
      </c>
      <c r="M4431" s="101" t="s">
        <v>15417</v>
      </c>
    </row>
    <row r="4432" customFormat="false" ht="18" hidden="false" customHeight="false" outlineLevel="0" collapsed="false">
      <c r="A4432" s="80" t="n">
        <v>4432</v>
      </c>
      <c r="B4432" s="81" t="s">
        <v>12762</v>
      </c>
      <c r="C4432" s="82" t="s">
        <v>12763</v>
      </c>
      <c r="D4432" s="84" t="s">
        <v>618</v>
      </c>
      <c r="E4432" s="85" t="s">
        <v>9</v>
      </c>
      <c r="F4432" s="91" t="s">
        <v>18</v>
      </c>
      <c r="G4432" s="88" t="s">
        <v>12464</v>
      </c>
      <c r="H4432" s="87" t="n">
        <v>44069</v>
      </c>
      <c r="I4432" s="87" t="n">
        <v>80179</v>
      </c>
      <c r="J4432" s="88" t="n">
        <v>0</v>
      </c>
      <c r="K4432" s="94" t="n">
        <v>0.487</v>
      </c>
      <c r="L4432" s="80" t="s">
        <v>873</v>
      </c>
      <c r="M4432" s="101" t="s">
        <v>15417</v>
      </c>
    </row>
    <row r="4433" customFormat="false" ht="18" hidden="false" customHeight="false" outlineLevel="0" collapsed="false">
      <c r="A4433" s="80" t="n">
        <v>4433</v>
      </c>
      <c r="B4433" s="81" t="s">
        <v>12764</v>
      </c>
      <c r="C4433" s="82" t="s">
        <v>12765</v>
      </c>
      <c r="D4433" s="84" t="s">
        <v>618</v>
      </c>
      <c r="E4433" s="85" t="s">
        <v>9</v>
      </c>
      <c r="F4433" s="86" t="s">
        <v>17</v>
      </c>
      <c r="G4433" s="88" t="s">
        <v>12464</v>
      </c>
      <c r="H4433" s="87" t="n">
        <v>44069</v>
      </c>
      <c r="I4433" s="87" t="n">
        <v>40336</v>
      </c>
      <c r="J4433" s="88" t="n">
        <v>0</v>
      </c>
      <c r="K4433" s="89" t="n">
        <v>0.245</v>
      </c>
      <c r="L4433" s="80" t="s">
        <v>873</v>
      </c>
      <c r="M4433" s="101" t="s">
        <v>15417</v>
      </c>
    </row>
    <row r="4434" customFormat="false" ht="18" hidden="false" customHeight="false" outlineLevel="0" collapsed="false">
      <c r="A4434" s="80" t="n">
        <v>4434</v>
      </c>
      <c r="B4434" s="81" t="s">
        <v>12766</v>
      </c>
      <c r="C4434" s="82" t="s">
        <v>12767</v>
      </c>
      <c r="D4434" s="84" t="s">
        <v>618</v>
      </c>
      <c r="E4434" s="85" t="s">
        <v>9</v>
      </c>
      <c r="F4434" s="91" t="s">
        <v>18</v>
      </c>
      <c r="G4434" s="88" t="s">
        <v>12464</v>
      </c>
      <c r="H4434" s="87" t="n">
        <v>44069</v>
      </c>
      <c r="I4434" s="87" t="n">
        <v>99030</v>
      </c>
      <c r="J4434" s="88" t="n">
        <v>0</v>
      </c>
      <c r="K4434" s="96" t="n">
        <v>0.601</v>
      </c>
      <c r="L4434" s="80" t="s">
        <v>873</v>
      </c>
      <c r="M4434" s="101" t="s">
        <v>15417</v>
      </c>
    </row>
    <row r="4435" customFormat="false" ht="27" hidden="false" customHeight="false" outlineLevel="0" collapsed="false">
      <c r="A4435" s="80" t="n">
        <v>4435</v>
      </c>
      <c r="B4435" s="81" t="s">
        <v>12768</v>
      </c>
      <c r="C4435" s="82" t="s">
        <v>12769</v>
      </c>
      <c r="D4435" s="84" t="s">
        <v>618</v>
      </c>
      <c r="E4435" s="85" t="s">
        <v>9</v>
      </c>
      <c r="F4435" s="91" t="s">
        <v>18</v>
      </c>
      <c r="G4435" s="88" t="s">
        <v>12607</v>
      </c>
      <c r="H4435" s="87" t="n">
        <v>19251</v>
      </c>
      <c r="I4435" s="87" t="n">
        <v>78203</v>
      </c>
      <c r="J4435" s="88" t="n">
        <v>0</v>
      </c>
      <c r="K4435" s="96" t="n">
        <v>0.626</v>
      </c>
      <c r="L4435" s="80" t="s">
        <v>873</v>
      </c>
      <c r="M4435" s="101" t="s">
        <v>15417</v>
      </c>
    </row>
    <row r="4436" customFormat="false" ht="18" hidden="false" customHeight="false" outlineLevel="0" collapsed="false">
      <c r="A4436" s="80" t="n">
        <v>4436</v>
      </c>
      <c r="B4436" s="81" t="s">
        <v>12770</v>
      </c>
      <c r="C4436" s="82" t="s">
        <v>12771</v>
      </c>
      <c r="D4436" s="84" t="s">
        <v>618</v>
      </c>
      <c r="E4436" s="85" t="s">
        <v>16</v>
      </c>
      <c r="F4436" s="86" t="s">
        <v>17</v>
      </c>
      <c r="G4436" s="87" t="n">
        <v>64677</v>
      </c>
      <c r="H4436" s="87" t="n">
        <v>98813</v>
      </c>
      <c r="I4436" s="87" t="n">
        <v>19407</v>
      </c>
      <c r="J4436" s="87" t="n">
        <v>30698</v>
      </c>
      <c r="K4436" s="94" t="n">
        <v>0.306</v>
      </c>
      <c r="L4436" s="80" t="s">
        <v>873</v>
      </c>
      <c r="M4436" s="101" t="s">
        <v>15417</v>
      </c>
    </row>
    <row r="4437" customFormat="false" ht="18" hidden="false" customHeight="false" outlineLevel="0" collapsed="false">
      <c r="A4437" s="80" t="n">
        <v>4437</v>
      </c>
      <c r="B4437" s="81" t="s">
        <v>12772</v>
      </c>
      <c r="C4437" s="82" t="s">
        <v>12773</v>
      </c>
      <c r="D4437" s="84" t="s">
        <v>618</v>
      </c>
      <c r="E4437" s="85" t="s">
        <v>11</v>
      </c>
      <c r="F4437" s="91" t="s">
        <v>18</v>
      </c>
      <c r="G4437" s="87" t="n">
        <v>15000</v>
      </c>
      <c r="H4437" s="88" t="n">
        <v>0</v>
      </c>
      <c r="I4437" s="87" t="n">
        <v>12748</v>
      </c>
      <c r="J4437" s="88" t="n">
        <v>0</v>
      </c>
      <c r="K4437" s="92" t="n">
        <v>0.85</v>
      </c>
      <c r="L4437" s="80" t="s">
        <v>873</v>
      </c>
      <c r="M4437" s="101" t="s">
        <v>15417</v>
      </c>
    </row>
    <row r="4438" customFormat="false" ht="27" hidden="false" customHeight="false" outlineLevel="0" collapsed="false">
      <c r="A4438" s="80" t="n">
        <v>4438</v>
      </c>
      <c r="B4438" s="81" t="s">
        <v>12774</v>
      </c>
      <c r="C4438" s="82" t="s">
        <v>12775</v>
      </c>
      <c r="D4438" s="84" t="s">
        <v>618</v>
      </c>
      <c r="E4438" s="85" t="s">
        <v>10</v>
      </c>
      <c r="F4438" s="91" t="s">
        <v>18</v>
      </c>
      <c r="G4438" s="87" t="n">
        <v>14224</v>
      </c>
      <c r="H4438" s="88" t="n">
        <v>0</v>
      </c>
      <c r="I4438" s="87" t="n">
        <v>11946</v>
      </c>
      <c r="J4438" s="88" t="n">
        <v>0</v>
      </c>
      <c r="K4438" s="92" t="n">
        <v>0.84</v>
      </c>
      <c r="L4438" s="80" t="s">
        <v>873</v>
      </c>
      <c r="M4438" s="101" t="s">
        <v>15417</v>
      </c>
    </row>
    <row r="4439" customFormat="false" ht="18" hidden="false" customHeight="false" outlineLevel="0" collapsed="false">
      <c r="A4439" s="80" t="n">
        <v>4439</v>
      </c>
      <c r="B4439" s="81" t="s">
        <v>12776</v>
      </c>
      <c r="C4439" s="82" t="s">
        <v>12777</v>
      </c>
      <c r="D4439" s="84" t="s">
        <v>619</v>
      </c>
      <c r="E4439" s="85" t="s">
        <v>9</v>
      </c>
      <c r="F4439" s="93" t="s">
        <v>881</v>
      </c>
      <c r="G4439" s="88" t="s">
        <v>12584</v>
      </c>
      <c r="H4439" s="87" t="n">
        <v>31649</v>
      </c>
      <c r="I4439" s="88" t="s">
        <v>12778</v>
      </c>
      <c r="J4439" s="87" t="n">
        <v>24724</v>
      </c>
      <c r="K4439" s="92" t="n">
        <v>0.955</v>
      </c>
      <c r="L4439" s="80" t="s">
        <v>873</v>
      </c>
      <c r="M4439" s="101" t="s">
        <v>15417</v>
      </c>
    </row>
    <row r="4440" customFormat="false" ht="18" hidden="false" customHeight="false" outlineLevel="0" collapsed="false">
      <c r="A4440" s="80" t="n">
        <v>4440</v>
      </c>
      <c r="B4440" s="81" t="s">
        <v>12779</v>
      </c>
      <c r="C4440" s="82" t="s">
        <v>12780</v>
      </c>
      <c r="D4440" s="84" t="s">
        <v>619</v>
      </c>
      <c r="E4440" s="85" t="s">
        <v>9</v>
      </c>
      <c r="F4440" s="93" t="s">
        <v>881</v>
      </c>
      <c r="G4440" s="88" t="s">
        <v>12781</v>
      </c>
      <c r="H4440" s="87" t="n">
        <v>21243</v>
      </c>
      <c r="I4440" s="87" t="n">
        <v>47114</v>
      </c>
      <c r="J4440" s="87" t="n">
        <v>5675</v>
      </c>
      <c r="K4440" s="94" t="n">
        <v>0.38</v>
      </c>
      <c r="L4440" s="80" t="s">
        <v>873</v>
      </c>
      <c r="M4440" s="101" t="s">
        <v>15417</v>
      </c>
    </row>
    <row r="4441" customFormat="false" ht="18" hidden="false" customHeight="false" outlineLevel="0" collapsed="false">
      <c r="A4441" s="80" t="n">
        <v>4441</v>
      </c>
      <c r="B4441" s="81" t="s">
        <v>12782</v>
      </c>
      <c r="C4441" s="82" t="s">
        <v>12783</v>
      </c>
      <c r="D4441" s="84" t="s">
        <v>619</v>
      </c>
      <c r="E4441" s="85" t="s">
        <v>9</v>
      </c>
      <c r="F4441" s="86" t="s">
        <v>17</v>
      </c>
      <c r="G4441" s="88" t="s">
        <v>12784</v>
      </c>
      <c r="H4441" s="87" t="n">
        <v>23204</v>
      </c>
      <c r="I4441" s="87" t="n">
        <v>7569</v>
      </c>
      <c r="J4441" s="88" t="n">
        <v>0</v>
      </c>
      <c r="K4441" s="89" t="n">
        <v>0.049</v>
      </c>
      <c r="L4441" s="80" t="s">
        <v>873</v>
      </c>
      <c r="M4441" s="101" t="s">
        <v>15417</v>
      </c>
    </row>
    <row r="4442" customFormat="false" ht="27" hidden="false" customHeight="false" outlineLevel="0" collapsed="false">
      <c r="A4442" s="80" t="n">
        <v>4442</v>
      </c>
      <c r="B4442" s="81" t="s">
        <v>12785</v>
      </c>
      <c r="C4442" s="82" t="s">
        <v>12786</v>
      </c>
      <c r="D4442" s="84" t="s">
        <v>619</v>
      </c>
      <c r="E4442" s="85" t="s">
        <v>10</v>
      </c>
      <c r="F4442" s="91" t="s">
        <v>18</v>
      </c>
      <c r="G4442" s="87" t="n">
        <v>14224</v>
      </c>
      <c r="H4442" s="88" t="n">
        <v>0</v>
      </c>
      <c r="I4442" s="87" t="n">
        <v>13203</v>
      </c>
      <c r="J4442" s="88" t="n">
        <v>0</v>
      </c>
      <c r="K4442" s="92" t="n">
        <v>0.928</v>
      </c>
      <c r="L4442" s="80" t="s">
        <v>873</v>
      </c>
      <c r="M4442" s="101" t="s">
        <v>15417</v>
      </c>
    </row>
    <row r="4443" customFormat="false" ht="27" hidden="false" customHeight="false" outlineLevel="0" collapsed="false">
      <c r="A4443" s="80" t="n">
        <v>4443</v>
      </c>
      <c r="B4443" s="81" t="s">
        <v>12787</v>
      </c>
      <c r="C4443" s="82" t="s">
        <v>12788</v>
      </c>
      <c r="D4443" s="84" t="s">
        <v>619</v>
      </c>
      <c r="E4443" s="85" t="s">
        <v>10</v>
      </c>
      <c r="F4443" s="91" t="s">
        <v>18</v>
      </c>
      <c r="G4443" s="87" t="n">
        <v>14224</v>
      </c>
      <c r="H4443" s="88" t="n">
        <v>0</v>
      </c>
      <c r="I4443" s="87" t="n">
        <v>13202</v>
      </c>
      <c r="J4443" s="88" t="n">
        <v>0</v>
      </c>
      <c r="K4443" s="92" t="n">
        <v>0.928</v>
      </c>
      <c r="L4443" s="80" t="s">
        <v>873</v>
      </c>
      <c r="M4443" s="101" t="s">
        <v>15417</v>
      </c>
    </row>
    <row r="4444" customFormat="false" ht="18" hidden="false" customHeight="false" outlineLevel="0" collapsed="false">
      <c r="A4444" s="80" t="n">
        <v>4444</v>
      </c>
      <c r="B4444" s="81" t="s">
        <v>12789</v>
      </c>
      <c r="C4444" s="82" t="s">
        <v>12790</v>
      </c>
      <c r="D4444" s="84" t="s">
        <v>620</v>
      </c>
      <c r="E4444" s="85" t="s">
        <v>16</v>
      </c>
      <c r="F4444" s="86" t="s">
        <v>17</v>
      </c>
      <c r="G4444" s="87" t="n">
        <v>68534</v>
      </c>
      <c r="H4444" s="87" t="n">
        <v>48277</v>
      </c>
      <c r="I4444" s="87" t="n">
        <v>2474</v>
      </c>
      <c r="J4444" s="88" t="n">
        <v>0</v>
      </c>
      <c r="K4444" s="89" t="n">
        <v>0.021</v>
      </c>
      <c r="L4444" s="80" t="s">
        <v>873</v>
      </c>
      <c r="M4444" s="101" t="s">
        <v>15417</v>
      </c>
    </row>
    <row r="4445" customFormat="false" ht="27" hidden="false" customHeight="false" outlineLevel="0" collapsed="false">
      <c r="A4445" s="80" t="n">
        <v>4445</v>
      </c>
      <c r="B4445" s="81" t="s">
        <v>12791</v>
      </c>
      <c r="C4445" s="82" t="s">
        <v>12792</v>
      </c>
      <c r="D4445" s="84" t="s">
        <v>620</v>
      </c>
      <c r="E4445" s="85" t="s">
        <v>9</v>
      </c>
      <c r="F4445" s="93" t="s">
        <v>881</v>
      </c>
      <c r="G4445" s="87" t="n">
        <v>48316</v>
      </c>
      <c r="H4445" s="87" t="n">
        <v>9906</v>
      </c>
      <c r="I4445" s="87" t="n">
        <v>35496</v>
      </c>
      <c r="J4445" s="87" t="n">
        <v>5049</v>
      </c>
      <c r="K4445" s="96" t="n">
        <v>0.696</v>
      </c>
      <c r="L4445" s="80" t="s">
        <v>873</v>
      </c>
      <c r="M4445" s="101" t="s">
        <v>15417</v>
      </c>
    </row>
    <row r="4446" customFormat="false" ht="27" hidden="false" customHeight="false" outlineLevel="0" collapsed="false">
      <c r="A4446" s="80" t="n">
        <v>4446</v>
      </c>
      <c r="B4446" s="81" t="s">
        <v>12793</v>
      </c>
      <c r="C4446" s="82" t="s">
        <v>12794</v>
      </c>
      <c r="D4446" s="84" t="s">
        <v>620</v>
      </c>
      <c r="E4446" s="85" t="s">
        <v>9</v>
      </c>
      <c r="F4446" s="93" t="s">
        <v>881</v>
      </c>
      <c r="G4446" s="87" t="n">
        <v>43749</v>
      </c>
      <c r="H4446" s="87" t="n">
        <v>9156</v>
      </c>
      <c r="I4446" s="87" t="n">
        <v>40293</v>
      </c>
      <c r="J4446" s="87" t="n">
        <v>5282</v>
      </c>
      <c r="K4446" s="92" t="n">
        <v>0.861</v>
      </c>
      <c r="L4446" s="80" t="s">
        <v>873</v>
      </c>
      <c r="M4446" s="101" t="s">
        <v>15417</v>
      </c>
    </row>
    <row r="4447" customFormat="false" ht="27" hidden="false" customHeight="false" outlineLevel="0" collapsed="false">
      <c r="A4447" s="80" t="n">
        <v>4447</v>
      </c>
      <c r="B4447" s="81" t="s">
        <v>12795</v>
      </c>
      <c r="C4447" s="82" t="s">
        <v>12796</v>
      </c>
      <c r="D4447" s="84" t="s">
        <v>620</v>
      </c>
      <c r="E4447" s="85" t="s">
        <v>9</v>
      </c>
      <c r="F4447" s="86" t="s">
        <v>17</v>
      </c>
      <c r="G4447" s="87" t="n">
        <v>43749</v>
      </c>
      <c r="H4447" s="87" t="n">
        <v>9156</v>
      </c>
      <c r="I4447" s="88" t="n">
        <v>722</v>
      </c>
      <c r="J4447" s="88" t="n">
        <v>0</v>
      </c>
      <c r="K4447" s="89" t="n">
        <v>0.014</v>
      </c>
      <c r="L4447" s="80" t="s">
        <v>873</v>
      </c>
      <c r="M4447" s="101" t="s">
        <v>15417</v>
      </c>
    </row>
    <row r="4448" customFormat="false" ht="27" hidden="false" customHeight="false" outlineLevel="0" collapsed="false">
      <c r="A4448" s="80" t="n">
        <v>4448</v>
      </c>
      <c r="B4448" s="81" t="s">
        <v>12797</v>
      </c>
      <c r="C4448" s="82" t="s">
        <v>12798</v>
      </c>
      <c r="D4448" s="84" t="s">
        <v>620</v>
      </c>
      <c r="E4448" s="85" t="s">
        <v>10</v>
      </c>
      <c r="F4448" s="93" t="s">
        <v>881</v>
      </c>
      <c r="G4448" s="87" t="n">
        <v>15910</v>
      </c>
      <c r="H4448" s="87" t="n">
        <v>9990</v>
      </c>
      <c r="I4448" s="87" t="n">
        <v>14999</v>
      </c>
      <c r="J4448" s="87" t="n">
        <v>6298</v>
      </c>
      <c r="K4448" s="92" t="n">
        <v>0.822</v>
      </c>
      <c r="L4448" s="80" t="s">
        <v>873</v>
      </c>
      <c r="M4448" s="101" t="s">
        <v>15417</v>
      </c>
    </row>
    <row r="4449" customFormat="false" ht="18" hidden="false" customHeight="false" outlineLevel="0" collapsed="false">
      <c r="A4449" s="80" t="n">
        <v>4449</v>
      </c>
      <c r="B4449" s="81" t="s">
        <v>12799</v>
      </c>
      <c r="C4449" s="82" t="s">
        <v>12800</v>
      </c>
      <c r="D4449" s="84" t="s">
        <v>620</v>
      </c>
      <c r="E4449" s="85" t="s">
        <v>9</v>
      </c>
      <c r="F4449" s="93" t="s">
        <v>881</v>
      </c>
      <c r="G4449" s="88" t="s">
        <v>12801</v>
      </c>
      <c r="H4449" s="87" t="n">
        <v>25117</v>
      </c>
      <c r="I4449" s="87" t="n">
        <v>84825</v>
      </c>
      <c r="J4449" s="87" t="n">
        <v>17909</v>
      </c>
      <c r="K4449" s="96" t="n">
        <v>0.627</v>
      </c>
      <c r="L4449" s="80" t="s">
        <v>873</v>
      </c>
      <c r="M4449" s="101" t="s">
        <v>15417</v>
      </c>
    </row>
    <row r="4450" customFormat="false" ht="27" hidden="false" customHeight="false" outlineLevel="0" collapsed="false">
      <c r="A4450" s="80" t="n">
        <v>4450</v>
      </c>
      <c r="B4450" s="81" t="s">
        <v>12802</v>
      </c>
      <c r="C4450" s="82" t="s">
        <v>12803</v>
      </c>
      <c r="D4450" s="84" t="s">
        <v>620</v>
      </c>
      <c r="E4450" s="85" t="s">
        <v>16</v>
      </c>
      <c r="F4450" s="86" t="s">
        <v>17</v>
      </c>
      <c r="G4450" s="87" t="n">
        <v>64703</v>
      </c>
      <c r="H4450" s="87" t="n">
        <v>97579</v>
      </c>
      <c r="I4450" s="87" t="n">
        <v>3645</v>
      </c>
      <c r="J4450" s="87" t="n">
        <v>31119</v>
      </c>
      <c r="K4450" s="89" t="n">
        <v>0.214</v>
      </c>
      <c r="L4450" s="80" t="s">
        <v>873</v>
      </c>
      <c r="M4450" s="101" t="s">
        <v>15417</v>
      </c>
    </row>
    <row r="4451" customFormat="false" ht="18" hidden="false" customHeight="false" outlineLevel="0" collapsed="false">
      <c r="A4451" s="80" t="n">
        <v>4451</v>
      </c>
      <c r="B4451" s="81" t="s">
        <v>12804</v>
      </c>
      <c r="C4451" s="82" t="s">
        <v>12805</v>
      </c>
      <c r="D4451" s="84" t="s">
        <v>620</v>
      </c>
      <c r="E4451" s="85" t="s">
        <v>16</v>
      </c>
      <c r="F4451" s="86" t="s">
        <v>17</v>
      </c>
      <c r="G4451" s="88" t="s">
        <v>1261</v>
      </c>
      <c r="H4451" s="88" t="s">
        <v>1262</v>
      </c>
      <c r="I4451" s="87" t="n">
        <v>4698</v>
      </c>
      <c r="J4451" s="88" t="n">
        <v>0</v>
      </c>
      <c r="K4451" s="89" t="n">
        <v>0.017</v>
      </c>
      <c r="L4451" s="80" t="s">
        <v>873</v>
      </c>
      <c r="M4451" s="101" t="s">
        <v>15417</v>
      </c>
    </row>
    <row r="4452" customFormat="false" ht="18" hidden="false" customHeight="false" outlineLevel="0" collapsed="false">
      <c r="A4452" s="80" t="n">
        <v>4452</v>
      </c>
      <c r="B4452" s="81" t="s">
        <v>12806</v>
      </c>
      <c r="C4452" s="82" t="s">
        <v>12807</v>
      </c>
      <c r="D4452" s="84" t="s">
        <v>56</v>
      </c>
      <c r="E4452" s="85" t="s">
        <v>16</v>
      </c>
      <c r="F4452" s="86" t="s">
        <v>17</v>
      </c>
      <c r="G4452" s="88" t="s">
        <v>12808</v>
      </c>
      <c r="H4452" s="88" t="s">
        <v>12809</v>
      </c>
      <c r="I4452" s="87" t="n">
        <v>12528</v>
      </c>
      <c r="J4452" s="88" t="n">
        <v>0</v>
      </c>
      <c r="K4452" s="89" t="n">
        <v>0.034</v>
      </c>
      <c r="L4452" s="80" t="s">
        <v>873</v>
      </c>
      <c r="M4452" s="101" t="s">
        <v>15417</v>
      </c>
    </row>
    <row r="4453" customFormat="false" ht="26.25" hidden="false" customHeight="false" outlineLevel="0" collapsed="false">
      <c r="A4453" s="80" t="n">
        <v>4453</v>
      </c>
      <c r="B4453" s="81" t="s">
        <v>12810</v>
      </c>
      <c r="C4453" s="82" t="s">
        <v>12811</v>
      </c>
      <c r="D4453" s="84" t="s">
        <v>56</v>
      </c>
      <c r="E4453" s="85" t="s">
        <v>9</v>
      </c>
      <c r="F4453" s="91" t="s">
        <v>18</v>
      </c>
      <c r="G4453" s="87" t="n">
        <v>40942</v>
      </c>
      <c r="H4453" s="87" t="n">
        <v>8707</v>
      </c>
      <c r="I4453" s="87" t="n">
        <v>14642</v>
      </c>
      <c r="J4453" s="88" t="n">
        <v>0</v>
      </c>
      <c r="K4453" s="94" t="n">
        <v>0.295</v>
      </c>
      <c r="L4453" s="80" t="s">
        <v>873</v>
      </c>
      <c r="M4453" s="101" t="s">
        <v>15417</v>
      </c>
    </row>
    <row r="4454" customFormat="false" ht="18" hidden="false" customHeight="false" outlineLevel="0" collapsed="false">
      <c r="A4454" s="80" t="n">
        <v>4454</v>
      </c>
      <c r="B4454" s="81" t="s">
        <v>12812</v>
      </c>
      <c r="C4454" s="82" t="s">
        <v>12813</v>
      </c>
      <c r="D4454" s="84" t="s">
        <v>56</v>
      </c>
      <c r="E4454" s="85" t="s">
        <v>9</v>
      </c>
      <c r="F4454" s="91" t="s">
        <v>18</v>
      </c>
      <c r="G4454" s="87" t="n">
        <v>40136</v>
      </c>
      <c r="H4454" s="87" t="n">
        <v>8574</v>
      </c>
      <c r="I4454" s="87" t="n">
        <v>11725</v>
      </c>
      <c r="J4454" s="88" t="n">
        <v>0</v>
      </c>
      <c r="K4454" s="89" t="n">
        <v>0.241</v>
      </c>
      <c r="L4454" s="80" t="s">
        <v>873</v>
      </c>
      <c r="M4454" s="101" t="s">
        <v>15417</v>
      </c>
    </row>
    <row r="4455" customFormat="false" ht="18" hidden="false" customHeight="false" outlineLevel="0" collapsed="false">
      <c r="A4455" s="80" t="n">
        <v>4455</v>
      </c>
      <c r="B4455" s="81" t="s">
        <v>12814</v>
      </c>
      <c r="C4455" s="82" t="s">
        <v>12815</v>
      </c>
      <c r="D4455" s="84" t="s">
        <v>56</v>
      </c>
      <c r="E4455" s="85" t="s">
        <v>11</v>
      </c>
      <c r="F4455" s="91" t="s">
        <v>18</v>
      </c>
      <c r="G4455" s="88" t="s">
        <v>12816</v>
      </c>
      <c r="H4455" s="87" t="n">
        <v>48952</v>
      </c>
      <c r="I4455" s="87" t="n">
        <v>90320</v>
      </c>
      <c r="J4455" s="88" t="n">
        <v>0</v>
      </c>
      <c r="K4455" s="94" t="n">
        <v>0.437</v>
      </c>
      <c r="L4455" s="80" t="s">
        <v>873</v>
      </c>
      <c r="M4455" s="101" t="s">
        <v>15417</v>
      </c>
    </row>
    <row r="4456" customFormat="false" ht="27" hidden="false" customHeight="false" outlineLevel="0" collapsed="false">
      <c r="A4456" s="80" t="n">
        <v>4456</v>
      </c>
      <c r="B4456" s="81" t="s">
        <v>12817</v>
      </c>
      <c r="C4456" s="82" t="s">
        <v>12818</v>
      </c>
      <c r="D4456" s="84" t="s">
        <v>56</v>
      </c>
      <c r="E4456" s="85" t="s">
        <v>10</v>
      </c>
      <c r="F4456" s="91" t="s">
        <v>18</v>
      </c>
      <c r="G4456" s="87" t="n">
        <v>14224</v>
      </c>
      <c r="H4456" s="88" t="n">
        <v>0</v>
      </c>
      <c r="I4456" s="87" t="n">
        <v>13806</v>
      </c>
      <c r="J4456" s="88" t="n">
        <v>0</v>
      </c>
      <c r="K4456" s="92" t="n">
        <v>0.971</v>
      </c>
      <c r="L4456" s="80" t="s">
        <v>873</v>
      </c>
      <c r="M4456" s="101" t="s">
        <v>15417</v>
      </c>
    </row>
    <row r="4457" customFormat="false" ht="27" hidden="false" customHeight="false" outlineLevel="0" collapsed="false">
      <c r="A4457" s="80" t="n">
        <v>4457</v>
      </c>
      <c r="B4457" s="81" t="s">
        <v>12819</v>
      </c>
      <c r="C4457" s="82" t="s">
        <v>12820</v>
      </c>
      <c r="D4457" s="84" t="s">
        <v>621</v>
      </c>
      <c r="E4457" s="85" t="s">
        <v>9</v>
      </c>
      <c r="F4457" s="91" t="s">
        <v>18</v>
      </c>
      <c r="G4457" s="87" t="n">
        <v>43838</v>
      </c>
      <c r="H4457" s="87" t="n">
        <v>9182</v>
      </c>
      <c r="I4457" s="87" t="n">
        <v>30537</v>
      </c>
      <c r="J4457" s="88" t="n">
        <v>0</v>
      </c>
      <c r="K4457" s="96" t="n">
        <v>0.576</v>
      </c>
      <c r="L4457" s="80" t="s">
        <v>873</v>
      </c>
      <c r="M4457" s="101" t="s">
        <v>15417</v>
      </c>
    </row>
    <row r="4458" customFormat="false" ht="27" hidden="false" customHeight="false" outlineLevel="0" collapsed="false">
      <c r="A4458" s="80" t="n">
        <v>4458</v>
      </c>
      <c r="B4458" s="81" t="s">
        <v>12821</v>
      </c>
      <c r="C4458" s="82" t="s">
        <v>12822</v>
      </c>
      <c r="D4458" s="84" t="s">
        <v>621</v>
      </c>
      <c r="E4458" s="85" t="s">
        <v>10</v>
      </c>
      <c r="F4458" s="91" t="s">
        <v>18</v>
      </c>
      <c r="G4458" s="87" t="n">
        <v>14224</v>
      </c>
      <c r="H4458" s="88" t="n">
        <v>0</v>
      </c>
      <c r="I4458" s="87" t="n">
        <v>12915</v>
      </c>
      <c r="J4458" s="88" t="n">
        <v>0</v>
      </c>
      <c r="K4458" s="92" t="n">
        <v>0.908</v>
      </c>
      <c r="L4458" s="80" t="s">
        <v>873</v>
      </c>
      <c r="M4458" s="101" t="s">
        <v>15417</v>
      </c>
    </row>
    <row r="4459" customFormat="false" ht="15" hidden="false" customHeight="false" outlineLevel="0" collapsed="false">
      <c r="A4459" s="80" t="n">
        <v>4459</v>
      </c>
      <c r="B4459" s="81" t="s">
        <v>12823</v>
      </c>
      <c r="C4459" s="82" t="s">
        <v>12824</v>
      </c>
      <c r="D4459" s="84" t="s">
        <v>622</v>
      </c>
      <c r="E4459" s="85" t="s">
        <v>16</v>
      </c>
      <c r="F4459" s="86" t="s">
        <v>17</v>
      </c>
      <c r="G4459" s="88" t="s">
        <v>2422</v>
      </c>
      <c r="H4459" s="87" t="n">
        <v>48300</v>
      </c>
      <c r="I4459" s="87" t="n">
        <v>14608</v>
      </c>
      <c r="J4459" s="88" t="n">
        <v>0</v>
      </c>
      <c r="K4459" s="89" t="n">
        <v>0.084</v>
      </c>
      <c r="L4459" s="80" t="s">
        <v>873</v>
      </c>
      <c r="M4459" s="101" t="s">
        <v>15417</v>
      </c>
    </row>
    <row r="4460" customFormat="false" ht="18" hidden="false" customHeight="false" outlineLevel="0" collapsed="false">
      <c r="A4460" s="80" t="n">
        <v>4460</v>
      </c>
      <c r="B4460" s="81" t="s">
        <v>12825</v>
      </c>
      <c r="C4460" s="82" t="s">
        <v>12826</v>
      </c>
      <c r="D4460" s="84" t="s">
        <v>622</v>
      </c>
      <c r="E4460" s="85" t="s">
        <v>9</v>
      </c>
      <c r="F4460" s="86" t="s">
        <v>17</v>
      </c>
      <c r="G4460" s="88" t="s">
        <v>12464</v>
      </c>
      <c r="H4460" s="87" t="n">
        <v>44069</v>
      </c>
      <c r="I4460" s="87" t="n">
        <v>45014</v>
      </c>
      <c r="J4460" s="88" t="n">
        <v>0</v>
      </c>
      <c r="K4460" s="94" t="n">
        <v>0.273</v>
      </c>
      <c r="L4460" s="80" t="s">
        <v>873</v>
      </c>
      <c r="M4460" s="101" t="s">
        <v>15417</v>
      </c>
    </row>
    <row r="4461" customFormat="false" ht="27" hidden="false" customHeight="false" outlineLevel="0" collapsed="false">
      <c r="A4461" s="80" t="n">
        <v>4461</v>
      </c>
      <c r="B4461" s="81" t="s">
        <v>12827</v>
      </c>
      <c r="C4461" s="82" t="s">
        <v>12828</v>
      </c>
      <c r="D4461" s="84" t="s">
        <v>622</v>
      </c>
      <c r="E4461" s="85" t="s">
        <v>9</v>
      </c>
      <c r="F4461" s="86" t="s">
        <v>17</v>
      </c>
      <c r="G4461" s="88" t="s">
        <v>12464</v>
      </c>
      <c r="H4461" s="87" t="n">
        <v>44069</v>
      </c>
      <c r="I4461" s="87" t="n">
        <v>20501</v>
      </c>
      <c r="J4461" s="88" t="n">
        <v>0</v>
      </c>
      <c r="K4461" s="89" t="n">
        <v>0.124</v>
      </c>
      <c r="L4461" s="80" t="s">
        <v>873</v>
      </c>
      <c r="M4461" s="101" t="s">
        <v>15417</v>
      </c>
    </row>
    <row r="4462" customFormat="false" ht="18" hidden="false" customHeight="false" outlineLevel="0" collapsed="false">
      <c r="A4462" s="80" t="n">
        <v>4462</v>
      </c>
      <c r="B4462" s="81" t="s">
        <v>12829</v>
      </c>
      <c r="C4462" s="82" t="s">
        <v>12830</v>
      </c>
      <c r="D4462" s="84" t="s">
        <v>622</v>
      </c>
      <c r="E4462" s="85" t="s">
        <v>9</v>
      </c>
      <c r="F4462" s="86" t="s">
        <v>17</v>
      </c>
      <c r="G4462" s="88" t="s">
        <v>12464</v>
      </c>
      <c r="H4462" s="87" t="n">
        <v>44069</v>
      </c>
      <c r="I4462" s="87" t="n">
        <v>25639</v>
      </c>
      <c r="J4462" s="88" t="n">
        <v>0</v>
      </c>
      <c r="K4462" s="89" t="n">
        <v>0.156</v>
      </c>
      <c r="L4462" s="80" t="s">
        <v>873</v>
      </c>
      <c r="M4462" s="101" t="s">
        <v>15417</v>
      </c>
    </row>
    <row r="4463" customFormat="false" ht="18" hidden="false" customHeight="false" outlineLevel="0" collapsed="false">
      <c r="A4463" s="80" t="n">
        <v>4463</v>
      </c>
      <c r="B4463" s="81" t="s">
        <v>12831</v>
      </c>
      <c r="C4463" s="82" t="s">
        <v>12832</v>
      </c>
      <c r="D4463" s="84" t="s">
        <v>622</v>
      </c>
      <c r="E4463" s="85" t="s">
        <v>9</v>
      </c>
      <c r="F4463" s="86" t="s">
        <v>17</v>
      </c>
      <c r="G4463" s="88" t="s">
        <v>12464</v>
      </c>
      <c r="H4463" s="87" t="n">
        <v>44069</v>
      </c>
      <c r="I4463" s="87" t="n">
        <v>18095</v>
      </c>
      <c r="J4463" s="88" t="n">
        <v>0</v>
      </c>
      <c r="K4463" s="89" t="n">
        <v>0.11</v>
      </c>
      <c r="L4463" s="80" t="s">
        <v>873</v>
      </c>
      <c r="M4463" s="101" t="s">
        <v>15417</v>
      </c>
    </row>
    <row r="4464" customFormat="false" ht="18" hidden="false" customHeight="false" outlineLevel="0" collapsed="false">
      <c r="A4464" s="80" t="n">
        <v>4464</v>
      </c>
      <c r="B4464" s="81" t="s">
        <v>12833</v>
      </c>
      <c r="C4464" s="82" t="s">
        <v>12834</v>
      </c>
      <c r="D4464" s="84" t="s">
        <v>622</v>
      </c>
      <c r="E4464" s="85" t="s">
        <v>11</v>
      </c>
      <c r="F4464" s="93" t="s">
        <v>881</v>
      </c>
      <c r="G4464" s="88" t="s">
        <v>12835</v>
      </c>
      <c r="H4464" s="88" t="s">
        <v>12836</v>
      </c>
      <c r="I4464" s="88" t="s">
        <v>12837</v>
      </c>
      <c r="J4464" s="88" t="s">
        <v>12838</v>
      </c>
      <c r="K4464" s="92" t="n">
        <v>0.944</v>
      </c>
      <c r="L4464" s="80" t="s">
        <v>873</v>
      </c>
      <c r="M4464" s="101" t="s">
        <v>15417</v>
      </c>
    </row>
    <row r="4465" customFormat="false" ht="18" hidden="false" customHeight="false" outlineLevel="0" collapsed="false">
      <c r="A4465" s="80" t="n">
        <v>4465</v>
      </c>
      <c r="B4465" s="81" t="s">
        <v>12839</v>
      </c>
      <c r="C4465" s="82" t="s">
        <v>12840</v>
      </c>
      <c r="D4465" s="84" t="s">
        <v>622</v>
      </c>
      <c r="E4465" s="85" t="s">
        <v>11</v>
      </c>
      <c r="F4465" s="86" t="s">
        <v>17</v>
      </c>
      <c r="G4465" s="88" t="s">
        <v>12841</v>
      </c>
      <c r="H4465" s="88" t="s">
        <v>12842</v>
      </c>
      <c r="I4465" s="88" t="s">
        <v>12843</v>
      </c>
      <c r="J4465" s="88" t="s">
        <v>12844</v>
      </c>
      <c r="K4465" s="92" t="n">
        <v>0.966</v>
      </c>
      <c r="L4465" s="80" t="s">
        <v>873</v>
      </c>
      <c r="M4465" s="101" t="s">
        <v>15417</v>
      </c>
    </row>
    <row r="4466" customFormat="false" ht="27" hidden="false" customHeight="false" outlineLevel="0" collapsed="false">
      <c r="A4466" s="80" t="n">
        <v>4466</v>
      </c>
      <c r="B4466" s="81" t="s">
        <v>12845</v>
      </c>
      <c r="C4466" s="82" t="s">
        <v>12846</v>
      </c>
      <c r="D4466" s="84" t="s">
        <v>622</v>
      </c>
      <c r="E4466" s="85" t="s">
        <v>10</v>
      </c>
      <c r="F4466" s="91" t="s">
        <v>18</v>
      </c>
      <c r="G4466" s="87" t="n">
        <v>14224</v>
      </c>
      <c r="H4466" s="88" t="n">
        <v>0</v>
      </c>
      <c r="I4466" s="87" t="n">
        <v>12943</v>
      </c>
      <c r="J4466" s="88" t="n">
        <v>0</v>
      </c>
      <c r="K4466" s="92" t="n">
        <v>0.91</v>
      </c>
      <c r="L4466" s="80" t="s">
        <v>873</v>
      </c>
      <c r="M4466" s="101" t="s">
        <v>15417</v>
      </c>
    </row>
    <row r="4467" customFormat="false" ht="27" hidden="false" customHeight="false" outlineLevel="0" collapsed="false">
      <c r="A4467" s="80" t="n">
        <v>4467</v>
      </c>
      <c r="B4467" s="81" t="s">
        <v>12847</v>
      </c>
      <c r="C4467" s="82" t="s">
        <v>12848</v>
      </c>
      <c r="D4467" s="84" t="s">
        <v>623</v>
      </c>
      <c r="E4467" s="85" t="s">
        <v>9</v>
      </c>
      <c r="F4467" s="86" t="s">
        <v>17</v>
      </c>
      <c r="G4467" s="87" t="n">
        <v>41235</v>
      </c>
      <c r="H4467" s="87" t="n">
        <v>8722</v>
      </c>
      <c r="I4467" s="87" t="n">
        <v>14008</v>
      </c>
      <c r="J4467" s="88" t="n">
        <v>0</v>
      </c>
      <c r="K4467" s="94" t="n">
        <v>0.28</v>
      </c>
      <c r="L4467" s="80" t="s">
        <v>873</v>
      </c>
      <c r="M4467" s="101" t="s">
        <v>15417</v>
      </c>
    </row>
    <row r="4468" customFormat="false" ht="27" hidden="false" customHeight="false" outlineLevel="0" collapsed="false">
      <c r="A4468" s="80" t="n">
        <v>4468</v>
      </c>
      <c r="B4468" s="81" t="s">
        <v>12849</v>
      </c>
      <c r="C4468" s="82" t="s">
        <v>12850</v>
      </c>
      <c r="D4468" s="84" t="s">
        <v>623</v>
      </c>
      <c r="E4468" s="85" t="s">
        <v>10</v>
      </c>
      <c r="F4468" s="91" t="s">
        <v>18</v>
      </c>
      <c r="G4468" s="87" t="n">
        <v>14224</v>
      </c>
      <c r="H4468" s="88" t="n">
        <v>0</v>
      </c>
      <c r="I4468" s="87" t="n">
        <v>13792</v>
      </c>
      <c r="J4468" s="88" t="n">
        <v>0</v>
      </c>
      <c r="K4468" s="92" t="n">
        <v>0.97</v>
      </c>
      <c r="L4468" s="80" t="s">
        <v>873</v>
      </c>
      <c r="M4468" s="101" t="s">
        <v>15417</v>
      </c>
    </row>
    <row r="4469" customFormat="false" ht="27" hidden="false" customHeight="false" outlineLevel="0" collapsed="false">
      <c r="A4469" s="80" t="n">
        <v>4469</v>
      </c>
      <c r="B4469" s="81" t="s">
        <v>12851</v>
      </c>
      <c r="C4469" s="82" t="s">
        <v>12852</v>
      </c>
      <c r="D4469" s="84" t="s">
        <v>623</v>
      </c>
      <c r="E4469" s="85" t="s">
        <v>10</v>
      </c>
      <c r="F4469" s="91" t="s">
        <v>18</v>
      </c>
      <c r="G4469" s="87" t="n">
        <v>14224</v>
      </c>
      <c r="H4469" s="88" t="n">
        <v>0</v>
      </c>
      <c r="I4469" s="87" t="n">
        <v>11061</v>
      </c>
      <c r="J4469" s="88" t="n">
        <v>0</v>
      </c>
      <c r="K4469" s="96" t="n">
        <v>0.778</v>
      </c>
      <c r="L4469" s="80" t="s">
        <v>873</v>
      </c>
      <c r="M4469" s="101" t="s">
        <v>15417</v>
      </c>
    </row>
    <row r="4470" customFormat="false" ht="27" hidden="false" customHeight="false" outlineLevel="0" collapsed="false">
      <c r="A4470" s="80" t="n">
        <v>4470</v>
      </c>
      <c r="B4470" s="81" t="s">
        <v>12853</v>
      </c>
      <c r="C4470" s="82" t="s">
        <v>12854</v>
      </c>
      <c r="D4470" s="84" t="s">
        <v>623</v>
      </c>
      <c r="E4470" s="85" t="s">
        <v>10</v>
      </c>
      <c r="F4470" s="91" t="s">
        <v>18</v>
      </c>
      <c r="G4470" s="87" t="n">
        <v>14224</v>
      </c>
      <c r="H4470" s="88" t="n">
        <v>0</v>
      </c>
      <c r="I4470" s="87" t="n">
        <v>14210</v>
      </c>
      <c r="J4470" s="88" t="n">
        <v>0</v>
      </c>
      <c r="K4470" s="92" t="n">
        <v>0.999</v>
      </c>
      <c r="L4470" s="80" t="s">
        <v>873</v>
      </c>
      <c r="M4470" s="101" t="s">
        <v>15417</v>
      </c>
    </row>
    <row r="4471" customFormat="false" ht="18" hidden="false" customHeight="false" outlineLevel="0" collapsed="false">
      <c r="A4471" s="80" t="n">
        <v>4471</v>
      </c>
      <c r="B4471" s="81" t="s">
        <v>12855</v>
      </c>
      <c r="C4471" s="82" t="s">
        <v>12856</v>
      </c>
      <c r="D4471" s="84" t="s">
        <v>624</v>
      </c>
      <c r="E4471" s="85" t="s">
        <v>16</v>
      </c>
      <c r="F4471" s="86" t="s">
        <v>17</v>
      </c>
      <c r="G4471" s="88" t="s">
        <v>12857</v>
      </c>
      <c r="H4471" s="87" t="n">
        <v>63624</v>
      </c>
      <c r="I4471" s="87" t="n">
        <v>6204</v>
      </c>
      <c r="J4471" s="88" t="n">
        <v>0</v>
      </c>
      <c r="K4471" s="89" t="n">
        <v>0.031</v>
      </c>
      <c r="L4471" s="80" t="s">
        <v>873</v>
      </c>
      <c r="M4471" s="101" t="s">
        <v>15417</v>
      </c>
    </row>
    <row r="4472" customFormat="false" ht="18" hidden="false" customHeight="false" outlineLevel="0" collapsed="false">
      <c r="A4472" s="80" t="n">
        <v>4472</v>
      </c>
      <c r="B4472" s="81" t="s">
        <v>12858</v>
      </c>
      <c r="C4472" s="82" t="s">
        <v>12859</v>
      </c>
      <c r="D4472" s="84" t="s">
        <v>624</v>
      </c>
      <c r="E4472" s="85" t="s">
        <v>9</v>
      </c>
      <c r="F4472" s="86" t="s">
        <v>17</v>
      </c>
      <c r="G4472" s="88" t="s">
        <v>12860</v>
      </c>
      <c r="H4472" s="87" t="n">
        <v>19278</v>
      </c>
      <c r="I4472" s="87" t="n">
        <v>84583</v>
      </c>
      <c r="J4472" s="87" t="n">
        <v>13743</v>
      </c>
      <c r="K4472" s="96" t="n">
        <v>0.785</v>
      </c>
      <c r="L4472" s="80" t="s">
        <v>873</v>
      </c>
      <c r="M4472" s="101" t="s">
        <v>15417</v>
      </c>
    </row>
    <row r="4473" customFormat="false" ht="27" hidden="false" customHeight="false" outlineLevel="0" collapsed="false">
      <c r="A4473" s="80" t="n">
        <v>4473</v>
      </c>
      <c r="B4473" s="81" t="s">
        <v>12861</v>
      </c>
      <c r="C4473" s="82" t="s">
        <v>12862</v>
      </c>
      <c r="D4473" s="84" t="s">
        <v>624</v>
      </c>
      <c r="E4473" s="85" t="s">
        <v>9</v>
      </c>
      <c r="F4473" s="86" t="s">
        <v>17</v>
      </c>
      <c r="G4473" s="88" t="s">
        <v>12860</v>
      </c>
      <c r="H4473" s="87" t="n">
        <v>19278</v>
      </c>
      <c r="I4473" s="88" t="s">
        <v>12863</v>
      </c>
      <c r="J4473" s="88" t="n">
        <v>0</v>
      </c>
      <c r="K4473" s="92" t="n">
        <v>0.814</v>
      </c>
      <c r="L4473" s="80" t="s">
        <v>873</v>
      </c>
      <c r="M4473" s="101" t="s">
        <v>15417</v>
      </c>
    </row>
    <row r="4474" customFormat="false" ht="27" hidden="false" customHeight="false" outlineLevel="0" collapsed="false">
      <c r="A4474" s="80" t="n">
        <v>4474</v>
      </c>
      <c r="B4474" s="81" t="s">
        <v>12864</v>
      </c>
      <c r="C4474" s="82" t="s">
        <v>12865</v>
      </c>
      <c r="D4474" s="84" t="s">
        <v>624</v>
      </c>
      <c r="E4474" s="85" t="s">
        <v>16</v>
      </c>
      <c r="F4474" s="86" t="s">
        <v>17</v>
      </c>
      <c r="G4474" s="87" t="n">
        <v>64703</v>
      </c>
      <c r="H4474" s="87" t="n">
        <v>97580</v>
      </c>
      <c r="I4474" s="87" t="n">
        <v>7564</v>
      </c>
      <c r="J4474" s="87" t="n">
        <v>5800</v>
      </c>
      <c r="K4474" s="89" t="n">
        <v>0.082</v>
      </c>
      <c r="L4474" s="80" t="s">
        <v>873</v>
      </c>
      <c r="M4474" s="101" t="s">
        <v>15417</v>
      </c>
    </row>
    <row r="4475" customFormat="false" ht="27" hidden="false" customHeight="false" outlineLevel="0" collapsed="false">
      <c r="A4475" s="80" t="n">
        <v>4475</v>
      </c>
      <c r="B4475" s="81" t="s">
        <v>12866</v>
      </c>
      <c r="C4475" s="82" t="s">
        <v>12867</v>
      </c>
      <c r="D4475" s="84" t="s">
        <v>624</v>
      </c>
      <c r="E4475" s="85" t="s">
        <v>16</v>
      </c>
      <c r="F4475" s="86" t="s">
        <v>17</v>
      </c>
      <c r="G4475" s="87" t="n">
        <v>64703</v>
      </c>
      <c r="H4475" s="87" t="n">
        <v>97580</v>
      </c>
      <c r="I4475" s="87" t="n">
        <v>7564</v>
      </c>
      <c r="J4475" s="87" t="n">
        <v>5800</v>
      </c>
      <c r="K4475" s="89" t="n">
        <v>0.082</v>
      </c>
      <c r="L4475" s="80" t="s">
        <v>873</v>
      </c>
      <c r="M4475" s="101" t="s">
        <v>15417</v>
      </c>
    </row>
    <row r="4476" customFormat="false" ht="27" hidden="false" customHeight="false" outlineLevel="0" collapsed="false">
      <c r="A4476" s="80" t="n">
        <v>4476</v>
      </c>
      <c r="B4476" s="81" t="s">
        <v>12868</v>
      </c>
      <c r="C4476" s="82" t="s">
        <v>12869</v>
      </c>
      <c r="D4476" s="84" t="s">
        <v>624</v>
      </c>
      <c r="E4476" s="85" t="s">
        <v>16</v>
      </c>
      <c r="F4476" s="86" t="s">
        <v>17</v>
      </c>
      <c r="G4476" s="87" t="n">
        <v>64703</v>
      </c>
      <c r="H4476" s="87" t="n">
        <v>97580</v>
      </c>
      <c r="I4476" s="87" t="n">
        <v>7958</v>
      </c>
      <c r="J4476" s="87" t="n">
        <v>5800</v>
      </c>
      <c r="K4476" s="89" t="n">
        <v>0.085</v>
      </c>
      <c r="L4476" s="80" t="s">
        <v>873</v>
      </c>
      <c r="M4476" s="101" t="s">
        <v>15417</v>
      </c>
    </row>
    <row r="4477" customFormat="false" ht="18" hidden="false" customHeight="false" outlineLevel="0" collapsed="false">
      <c r="A4477" s="80" t="n">
        <v>4477</v>
      </c>
      <c r="B4477" s="81" t="s">
        <v>12870</v>
      </c>
      <c r="C4477" s="82" t="s">
        <v>12871</v>
      </c>
      <c r="D4477" s="84" t="s">
        <v>180</v>
      </c>
      <c r="E4477" s="85" t="s">
        <v>16</v>
      </c>
      <c r="F4477" s="86" t="s">
        <v>17</v>
      </c>
      <c r="G4477" s="88" t="s">
        <v>12857</v>
      </c>
      <c r="H4477" s="87" t="n">
        <v>63624</v>
      </c>
      <c r="I4477" s="87" t="n">
        <v>11152</v>
      </c>
      <c r="J4477" s="88" t="n">
        <v>0</v>
      </c>
      <c r="K4477" s="89" t="n">
        <v>0.056</v>
      </c>
      <c r="L4477" s="80" t="s">
        <v>873</v>
      </c>
      <c r="M4477" s="101" t="s">
        <v>15417</v>
      </c>
    </row>
    <row r="4478" customFormat="false" ht="27" hidden="false" customHeight="false" outlineLevel="0" collapsed="false">
      <c r="A4478" s="80" t="n">
        <v>4478</v>
      </c>
      <c r="B4478" s="81" t="s">
        <v>12872</v>
      </c>
      <c r="C4478" s="82" t="s">
        <v>12873</v>
      </c>
      <c r="D4478" s="84" t="s">
        <v>180</v>
      </c>
      <c r="E4478" s="85" t="s">
        <v>9</v>
      </c>
      <c r="F4478" s="93" t="s">
        <v>881</v>
      </c>
      <c r="G4478" s="88" t="s">
        <v>12874</v>
      </c>
      <c r="H4478" s="87" t="n">
        <v>32056</v>
      </c>
      <c r="I4478" s="88" t="s">
        <v>12875</v>
      </c>
      <c r="J4478" s="87" t="n">
        <v>24463</v>
      </c>
      <c r="K4478" s="96" t="n">
        <v>0.62</v>
      </c>
      <c r="L4478" s="80" t="s">
        <v>873</v>
      </c>
      <c r="M4478" s="101" t="s">
        <v>15417</v>
      </c>
    </row>
    <row r="4479" customFormat="false" ht="18" hidden="false" customHeight="false" outlineLevel="0" collapsed="false">
      <c r="A4479" s="80" t="n">
        <v>4479</v>
      </c>
      <c r="B4479" s="81" t="s">
        <v>12876</v>
      </c>
      <c r="C4479" s="82" t="s">
        <v>12877</v>
      </c>
      <c r="D4479" s="84" t="s">
        <v>180</v>
      </c>
      <c r="E4479" s="85" t="s">
        <v>11</v>
      </c>
      <c r="F4479" s="93" t="s">
        <v>881</v>
      </c>
      <c r="G4479" s="88" t="s">
        <v>12878</v>
      </c>
      <c r="H4479" s="87" t="n">
        <v>23741</v>
      </c>
      <c r="I4479" s="88" t="s">
        <v>12879</v>
      </c>
      <c r="J4479" s="87" t="n">
        <v>22557</v>
      </c>
      <c r="K4479" s="92" t="n">
        <v>0.993</v>
      </c>
      <c r="L4479" s="80" t="s">
        <v>873</v>
      </c>
      <c r="M4479" s="101" t="s">
        <v>15417</v>
      </c>
    </row>
    <row r="4480" customFormat="false" ht="27" hidden="false" customHeight="false" outlineLevel="0" collapsed="false">
      <c r="A4480" s="80" t="n">
        <v>4480</v>
      </c>
      <c r="B4480" s="81" t="s">
        <v>12880</v>
      </c>
      <c r="C4480" s="82" t="s">
        <v>12881</v>
      </c>
      <c r="D4480" s="84" t="s">
        <v>180</v>
      </c>
      <c r="E4480" s="85" t="s">
        <v>10</v>
      </c>
      <c r="F4480" s="91" t="s">
        <v>18</v>
      </c>
      <c r="G4480" s="87" t="n">
        <v>14224</v>
      </c>
      <c r="H4480" s="88" t="n">
        <v>0</v>
      </c>
      <c r="I4480" s="87" t="n">
        <v>14209</v>
      </c>
      <c r="J4480" s="88" t="n">
        <v>0</v>
      </c>
      <c r="K4480" s="92" t="n">
        <v>0.999</v>
      </c>
      <c r="L4480" s="80" t="s">
        <v>873</v>
      </c>
      <c r="M4480" s="101" t="s">
        <v>15417</v>
      </c>
    </row>
    <row r="4481" customFormat="false" ht="18" hidden="false" customHeight="false" outlineLevel="0" collapsed="false">
      <c r="A4481" s="80" t="n">
        <v>4481</v>
      </c>
      <c r="B4481" s="81" t="s">
        <v>12882</v>
      </c>
      <c r="C4481" s="82" t="s">
        <v>12883</v>
      </c>
      <c r="D4481" s="84" t="s">
        <v>625</v>
      </c>
      <c r="E4481" s="85" t="s">
        <v>9</v>
      </c>
      <c r="F4481" s="86" t="s">
        <v>17</v>
      </c>
      <c r="G4481" s="87" t="n">
        <v>41235</v>
      </c>
      <c r="H4481" s="87" t="n">
        <v>8722</v>
      </c>
      <c r="I4481" s="87" t="n">
        <v>33188</v>
      </c>
      <c r="J4481" s="88" t="n">
        <v>0</v>
      </c>
      <c r="K4481" s="96" t="n">
        <v>0.664</v>
      </c>
      <c r="L4481" s="80" t="s">
        <v>873</v>
      </c>
      <c r="M4481" s="101" t="s">
        <v>15417</v>
      </c>
    </row>
    <row r="4482" customFormat="false" ht="27" hidden="false" customHeight="false" outlineLevel="0" collapsed="false">
      <c r="A4482" s="80" t="n">
        <v>4482</v>
      </c>
      <c r="B4482" s="81" t="s">
        <v>12884</v>
      </c>
      <c r="C4482" s="82" t="s">
        <v>12885</v>
      </c>
      <c r="D4482" s="84" t="s">
        <v>625</v>
      </c>
      <c r="E4482" s="85" t="s">
        <v>16</v>
      </c>
      <c r="F4482" s="86" t="s">
        <v>17</v>
      </c>
      <c r="G4482" s="88" t="s">
        <v>991</v>
      </c>
      <c r="H4482" s="88" t="s">
        <v>1054</v>
      </c>
      <c r="I4482" s="87" t="n">
        <v>3901</v>
      </c>
      <c r="J4482" s="87" t="n">
        <v>8767</v>
      </c>
      <c r="K4482" s="89" t="n">
        <v>0.048</v>
      </c>
      <c r="L4482" s="80" t="s">
        <v>873</v>
      </c>
      <c r="M4482" s="101" t="s">
        <v>15417</v>
      </c>
    </row>
    <row r="4483" customFormat="false" ht="18" hidden="false" customHeight="false" outlineLevel="0" collapsed="false">
      <c r="A4483" s="80" t="n">
        <v>4483</v>
      </c>
      <c r="B4483" s="81" t="s">
        <v>12886</v>
      </c>
      <c r="C4483" s="82" t="s">
        <v>12887</v>
      </c>
      <c r="D4483" s="84" t="s">
        <v>625</v>
      </c>
      <c r="E4483" s="85" t="s">
        <v>16</v>
      </c>
      <c r="F4483" s="86" t="s">
        <v>17</v>
      </c>
      <c r="G4483" s="88" t="s">
        <v>991</v>
      </c>
      <c r="H4483" s="88" t="s">
        <v>12888</v>
      </c>
      <c r="I4483" s="87" t="n">
        <v>6547</v>
      </c>
      <c r="J4483" s="87" t="n">
        <v>18396</v>
      </c>
      <c r="K4483" s="89" t="n">
        <v>0.097</v>
      </c>
      <c r="L4483" s="80" t="s">
        <v>873</v>
      </c>
      <c r="M4483" s="101" t="s">
        <v>15417</v>
      </c>
    </row>
    <row r="4484" customFormat="false" ht="18" hidden="false" customHeight="false" outlineLevel="0" collapsed="false">
      <c r="A4484" s="80" t="n">
        <v>4484</v>
      </c>
      <c r="B4484" s="81" t="s">
        <v>12889</v>
      </c>
      <c r="C4484" s="82" t="s">
        <v>12890</v>
      </c>
      <c r="D4484" s="84" t="s">
        <v>625</v>
      </c>
      <c r="E4484" s="85" t="s">
        <v>16</v>
      </c>
      <c r="F4484" s="86" t="s">
        <v>17</v>
      </c>
      <c r="G4484" s="88" t="s">
        <v>1569</v>
      </c>
      <c r="H4484" s="88" t="s">
        <v>1570</v>
      </c>
      <c r="I4484" s="87" t="n">
        <v>6507</v>
      </c>
      <c r="J4484" s="87" t="n">
        <v>18366</v>
      </c>
      <c r="K4484" s="89" t="n">
        <v>0.096</v>
      </c>
      <c r="L4484" s="80" t="s">
        <v>873</v>
      </c>
      <c r="M4484" s="101" t="s">
        <v>15417</v>
      </c>
    </row>
    <row r="4485" customFormat="false" ht="18" hidden="false" customHeight="false" outlineLevel="0" collapsed="false">
      <c r="A4485" s="80" t="n">
        <v>4485</v>
      </c>
      <c r="B4485" s="81" t="s">
        <v>12891</v>
      </c>
      <c r="C4485" s="82" t="s">
        <v>12892</v>
      </c>
      <c r="D4485" s="84" t="s">
        <v>625</v>
      </c>
      <c r="E4485" s="85" t="s">
        <v>16</v>
      </c>
      <c r="F4485" s="86" t="s">
        <v>17</v>
      </c>
      <c r="G4485" s="87" t="n">
        <v>64703</v>
      </c>
      <c r="H4485" s="88" t="s">
        <v>12533</v>
      </c>
      <c r="I4485" s="87" t="n">
        <v>4994</v>
      </c>
      <c r="J4485" s="87" t="n">
        <v>26100</v>
      </c>
      <c r="K4485" s="89" t="n">
        <v>0.188</v>
      </c>
      <c r="L4485" s="80" t="s">
        <v>873</v>
      </c>
      <c r="M4485" s="101" t="s">
        <v>15417</v>
      </c>
    </row>
    <row r="4486" customFormat="false" ht="27" hidden="false" customHeight="false" outlineLevel="0" collapsed="false">
      <c r="A4486" s="80" t="n">
        <v>4486</v>
      </c>
      <c r="B4486" s="81" t="s">
        <v>12893</v>
      </c>
      <c r="C4486" s="82" t="s">
        <v>12894</v>
      </c>
      <c r="D4486" s="84" t="s">
        <v>625</v>
      </c>
      <c r="E4486" s="85" t="s">
        <v>10</v>
      </c>
      <c r="F4486" s="86" t="s">
        <v>17</v>
      </c>
      <c r="G4486" s="87" t="n">
        <v>14224</v>
      </c>
      <c r="H4486" s="88" t="n">
        <v>0</v>
      </c>
      <c r="I4486" s="87" t="n">
        <v>14019</v>
      </c>
      <c r="J4486" s="88" t="n">
        <v>0</v>
      </c>
      <c r="K4486" s="92" t="n">
        <v>0.986</v>
      </c>
      <c r="L4486" s="80" t="s">
        <v>873</v>
      </c>
      <c r="M4486" s="101" t="s">
        <v>15417</v>
      </c>
    </row>
    <row r="4487" customFormat="false" ht="27" hidden="false" customHeight="false" outlineLevel="0" collapsed="false">
      <c r="A4487" s="80" t="n">
        <v>4487</v>
      </c>
      <c r="B4487" s="81" t="s">
        <v>12895</v>
      </c>
      <c r="C4487" s="82" t="s">
        <v>12896</v>
      </c>
      <c r="D4487" s="84" t="s">
        <v>625</v>
      </c>
      <c r="E4487" s="85" t="s">
        <v>10</v>
      </c>
      <c r="F4487" s="86" t="s">
        <v>17</v>
      </c>
      <c r="G4487" s="87" t="n">
        <v>14224</v>
      </c>
      <c r="H4487" s="88" t="n">
        <v>0</v>
      </c>
      <c r="I4487" s="87" t="n">
        <v>13942</v>
      </c>
      <c r="J4487" s="88" t="n">
        <v>0</v>
      </c>
      <c r="K4487" s="92" t="n">
        <v>0.98</v>
      </c>
      <c r="L4487" s="80" t="s">
        <v>873</v>
      </c>
      <c r="M4487" s="101" t="s">
        <v>15417</v>
      </c>
    </row>
    <row r="4488" customFormat="false" ht="15" hidden="false" customHeight="false" outlineLevel="0" collapsed="false">
      <c r="A4488" s="80" t="n">
        <v>4488</v>
      </c>
      <c r="B4488" s="81" t="s">
        <v>12897</v>
      </c>
      <c r="C4488" s="82" t="s">
        <v>12898</v>
      </c>
      <c r="D4488" s="84" t="s">
        <v>626</v>
      </c>
      <c r="E4488" s="85" t="s">
        <v>9</v>
      </c>
      <c r="F4488" s="86" t="s">
        <v>17</v>
      </c>
      <c r="G4488" s="88" t="s">
        <v>12464</v>
      </c>
      <c r="H4488" s="87" t="n">
        <v>44069</v>
      </c>
      <c r="I4488" s="87" t="n">
        <v>35946</v>
      </c>
      <c r="J4488" s="88" t="n">
        <v>0</v>
      </c>
      <c r="K4488" s="89" t="n">
        <v>0.218</v>
      </c>
      <c r="L4488" s="80" t="s">
        <v>873</v>
      </c>
      <c r="M4488" s="101" t="s">
        <v>15417</v>
      </c>
    </row>
    <row r="4489" customFormat="false" ht="18" hidden="false" customHeight="false" outlineLevel="0" collapsed="false">
      <c r="A4489" s="80" t="n">
        <v>4489</v>
      </c>
      <c r="B4489" s="81" t="s">
        <v>12899</v>
      </c>
      <c r="C4489" s="82" t="s">
        <v>12900</v>
      </c>
      <c r="D4489" s="84" t="s">
        <v>626</v>
      </c>
      <c r="E4489" s="85" t="s">
        <v>16</v>
      </c>
      <c r="F4489" s="86" t="s">
        <v>17</v>
      </c>
      <c r="G4489" s="87" t="n">
        <v>64703</v>
      </c>
      <c r="H4489" s="87" t="n">
        <v>97580</v>
      </c>
      <c r="I4489" s="87" t="n">
        <v>3130</v>
      </c>
      <c r="J4489" s="87" t="n">
        <v>10840</v>
      </c>
      <c r="K4489" s="89" t="n">
        <v>0.086</v>
      </c>
      <c r="L4489" s="80" t="s">
        <v>873</v>
      </c>
      <c r="M4489" s="101" t="s">
        <v>15417</v>
      </c>
    </row>
    <row r="4490" customFormat="false" ht="27" hidden="false" customHeight="false" outlineLevel="0" collapsed="false">
      <c r="A4490" s="80" t="n">
        <v>4490</v>
      </c>
      <c r="B4490" s="81" t="s">
        <v>12901</v>
      </c>
      <c r="C4490" s="82" t="s">
        <v>12902</v>
      </c>
      <c r="D4490" s="84" t="s">
        <v>626</v>
      </c>
      <c r="E4490" s="85" t="s">
        <v>16</v>
      </c>
      <c r="F4490" s="86" t="s">
        <v>17</v>
      </c>
      <c r="G4490" s="87" t="n">
        <v>64703</v>
      </c>
      <c r="H4490" s="87" t="n">
        <v>97580</v>
      </c>
      <c r="I4490" s="87" t="n">
        <v>3130</v>
      </c>
      <c r="J4490" s="87" t="n">
        <v>10840</v>
      </c>
      <c r="K4490" s="89" t="n">
        <v>0.086</v>
      </c>
      <c r="L4490" s="80" t="s">
        <v>873</v>
      </c>
      <c r="M4490" s="101" t="s">
        <v>15417</v>
      </c>
    </row>
    <row r="4491" customFormat="false" ht="18" hidden="false" customHeight="false" outlineLevel="0" collapsed="false">
      <c r="A4491" s="80" t="n">
        <v>4491</v>
      </c>
      <c r="B4491" s="81" t="s">
        <v>12903</v>
      </c>
      <c r="C4491" s="82" t="s">
        <v>12904</v>
      </c>
      <c r="D4491" s="84" t="s">
        <v>626</v>
      </c>
      <c r="E4491" s="85" t="s">
        <v>16</v>
      </c>
      <c r="F4491" s="86" t="s">
        <v>17</v>
      </c>
      <c r="G4491" s="87" t="n">
        <v>64703</v>
      </c>
      <c r="H4491" s="87" t="n">
        <v>97580</v>
      </c>
      <c r="I4491" s="87" t="n">
        <v>3124</v>
      </c>
      <c r="J4491" s="87" t="n">
        <v>11130</v>
      </c>
      <c r="K4491" s="89" t="n">
        <v>0.088</v>
      </c>
      <c r="L4491" s="80" t="s">
        <v>873</v>
      </c>
      <c r="M4491" s="101" t="s">
        <v>15417</v>
      </c>
    </row>
    <row r="4492" customFormat="false" ht="18" hidden="false" customHeight="false" outlineLevel="0" collapsed="false">
      <c r="A4492" s="80" t="n">
        <v>4492</v>
      </c>
      <c r="B4492" s="81" t="s">
        <v>12905</v>
      </c>
      <c r="C4492" s="82" t="s">
        <v>12906</v>
      </c>
      <c r="D4492" s="84" t="s">
        <v>626</v>
      </c>
      <c r="E4492" s="85" t="s">
        <v>16</v>
      </c>
      <c r="F4492" s="86" t="s">
        <v>17</v>
      </c>
      <c r="G4492" s="88" t="s">
        <v>12907</v>
      </c>
      <c r="H4492" s="88" t="s">
        <v>12908</v>
      </c>
      <c r="I4492" s="87" t="n">
        <v>3125</v>
      </c>
      <c r="J4492" s="88" t="n">
        <v>0</v>
      </c>
      <c r="K4492" s="89" t="n">
        <v>0.013</v>
      </c>
      <c r="L4492" s="80" t="s">
        <v>873</v>
      </c>
      <c r="M4492" s="101" t="s">
        <v>15417</v>
      </c>
    </row>
    <row r="4493" customFormat="false" ht="18" hidden="false" customHeight="false" outlineLevel="0" collapsed="false">
      <c r="A4493" s="80" t="n">
        <v>4493</v>
      </c>
      <c r="B4493" s="81" t="s">
        <v>12909</v>
      </c>
      <c r="C4493" s="82" t="s">
        <v>12910</v>
      </c>
      <c r="D4493" s="84" t="s">
        <v>626</v>
      </c>
      <c r="E4493" s="85" t="s">
        <v>11</v>
      </c>
      <c r="F4493" s="91" t="s">
        <v>18</v>
      </c>
      <c r="G4493" s="88" t="s">
        <v>12911</v>
      </c>
      <c r="H4493" s="87" t="n">
        <v>62976</v>
      </c>
      <c r="I4493" s="88" t="s">
        <v>12912</v>
      </c>
      <c r="J4493" s="88" t="n">
        <v>0</v>
      </c>
      <c r="K4493" s="96" t="n">
        <v>0.504</v>
      </c>
      <c r="L4493" s="80" t="s">
        <v>873</v>
      </c>
      <c r="M4493" s="101" t="s">
        <v>15417</v>
      </c>
    </row>
    <row r="4494" customFormat="false" ht="18" hidden="false" customHeight="false" outlineLevel="0" collapsed="false">
      <c r="A4494" s="80" t="n">
        <v>4494</v>
      </c>
      <c r="B4494" s="81" t="s">
        <v>12913</v>
      </c>
      <c r="C4494" s="82" t="s">
        <v>12914</v>
      </c>
      <c r="D4494" s="84" t="s">
        <v>627</v>
      </c>
      <c r="E4494" s="85" t="s">
        <v>9</v>
      </c>
      <c r="F4494" s="91" t="s">
        <v>18</v>
      </c>
      <c r="G4494" s="87" t="n">
        <v>44241</v>
      </c>
      <c r="H4494" s="87" t="n">
        <v>9248</v>
      </c>
      <c r="I4494" s="87" t="n">
        <v>40696</v>
      </c>
      <c r="J4494" s="88" t="n">
        <v>0</v>
      </c>
      <c r="K4494" s="96" t="n">
        <v>0.761</v>
      </c>
      <c r="L4494" s="80" t="s">
        <v>873</v>
      </c>
      <c r="M4494" s="101" t="s">
        <v>15417</v>
      </c>
    </row>
    <row r="4495" customFormat="false" ht="18" hidden="false" customHeight="false" outlineLevel="0" collapsed="false">
      <c r="A4495" s="80" t="n">
        <v>4495</v>
      </c>
      <c r="B4495" s="81" t="s">
        <v>12915</v>
      </c>
      <c r="C4495" s="82" t="s">
        <v>12916</v>
      </c>
      <c r="D4495" s="84" t="s">
        <v>627</v>
      </c>
      <c r="E4495" s="85" t="s">
        <v>16</v>
      </c>
      <c r="F4495" s="86" t="s">
        <v>17</v>
      </c>
      <c r="G4495" s="87" t="n">
        <v>64677</v>
      </c>
      <c r="H4495" s="87" t="n">
        <v>98813</v>
      </c>
      <c r="I4495" s="87" t="n">
        <v>8067</v>
      </c>
      <c r="J4495" s="87" t="n">
        <v>19250</v>
      </c>
      <c r="K4495" s="89" t="n">
        <v>0.167</v>
      </c>
      <c r="L4495" s="80" t="s">
        <v>873</v>
      </c>
      <c r="M4495" s="101" t="s">
        <v>15417</v>
      </c>
    </row>
    <row r="4496" customFormat="false" ht="27" hidden="false" customHeight="false" outlineLevel="0" collapsed="false">
      <c r="A4496" s="80" t="n">
        <v>4496</v>
      </c>
      <c r="B4496" s="81" t="s">
        <v>12917</v>
      </c>
      <c r="C4496" s="82" t="s">
        <v>12918</v>
      </c>
      <c r="D4496" s="84" t="s">
        <v>627</v>
      </c>
      <c r="E4496" s="85" t="s">
        <v>16</v>
      </c>
      <c r="F4496" s="86" t="s">
        <v>17</v>
      </c>
      <c r="G4496" s="87" t="n">
        <v>64677</v>
      </c>
      <c r="H4496" s="87" t="n">
        <v>98813</v>
      </c>
      <c r="I4496" s="87" t="n">
        <v>3643</v>
      </c>
      <c r="J4496" s="88" t="n">
        <v>0</v>
      </c>
      <c r="K4496" s="89" t="n">
        <v>0.022</v>
      </c>
      <c r="L4496" s="80" t="s">
        <v>873</v>
      </c>
      <c r="M4496" s="101" t="s">
        <v>15417</v>
      </c>
    </row>
    <row r="4497" customFormat="false" ht="27" hidden="false" customHeight="false" outlineLevel="0" collapsed="false">
      <c r="A4497" s="80" t="n">
        <v>4497</v>
      </c>
      <c r="B4497" s="81" t="s">
        <v>12919</v>
      </c>
      <c r="C4497" s="82" t="s">
        <v>12920</v>
      </c>
      <c r="D4497" s="84" t="s">
        <v>627</v>
      </c>
      <c r="E4497" s="85" t="s">
        <v>16</v>
      </c>
      <c r="F4497" s="86" t="s">
        <v>17</v>
      </c>
      <c r="G4497" s="88" t="s">
        <v>1569</v>
      </c>
      <c r="H4497" s="88" t="s">
        <v>1570</v>
      </c>
      <c r="I4497" s="87" t="n">
        <v>8067</v>
      </c>
      <c r="J4497" s="87" t="n">
        <v>19250</v>
      </c>
      <c r="K4497" s="89" t="n">
        <v>0.105</v>
      </c>
      <c r="L4497" s="80" t="s">
        <v>873</v>
      </c>
      <c r="M4497" s="101" t="s">
        <v>15417</v>
      </c>
    </row>
    <row r="4498" customFormat="false" ht="18" hidden="false" customHeight="false" outlineLevel="0" collapsed="false">
      <c r="A4498" s="80" t="n">
        <v>4498</v>
      </c>
      <c r="B4498" s="81" t="s">
        <v>12921</v>
      </c>
      <c r="C4498" s="82" t="s">
        <v>12922</v>
      </c>
      <c r="D4498" s="84" t="s">
        <v>627</v>
      </c>
      <c r="E4498" s="85" t="s">
        <v>16</v>
      </c>
      <c r="F4498" s="86" t="s">
        <v>17</v>
      </c>
      <c r="G4498" s="87" t="n">
        <v>64703</v>
      </c>
      <c r="H4498" s="88" t="s">
        <v>12443</v>
      </c>
      <c r="I4498" s="88" t="n">
        <v>521</v>
      </c>
      <c r="J4498" s="88" t="n">
        <v>0</v>
      </c>
      <c r="K4498" s="89" t="n">
        <v>0.003</v>
      </c>
      <c r="L4498" s="80" t="s">
        <v>873</v>
      </c>
      <c r="M4498" s="101" t="s">
        <v>15417</v>
      </c>
    </row>
    <row r="4499" customFormat="false" ht="27" hidden="false" customHeight="false" outlineLevel="0" collapsed="false">
      <c r="A4499" s="80" t="n">
        <v>4499</v>
      </c>
      <c r="B4499" s="81" t="s">
        <v>12923</v>
      </c>
      <c r="C4499" s="82" t="s">
        <v>12924</v>
      </c>
      <c r="D4499" s="84" t="s">
        <v>627</v>
      </c>
      <c r="E4499" s="85" t="s">
        <v>16</v>
      </c>
      <c r="F4499" s="86" t="s">
        <v>17</v>
      </c>
      <c r="G4499" s="87" t="n">
        <v>64703</v>
      </c>
      <c r="H4499" s="88" t="s">
        <v>12443</v>
      </c>
      <c r="I4499" s="87" t="n">
        <v>3647</v>
      </c>
      <c r="J4499" s="88" t="n">
        <v>0</v>
      </c>
      <c r="K4499" s="89" t="n">
        <v>0.022</v>
      </c>
      <c r="L4499" s="80" t="s">
        <v>873</v>
      </c>
      <c r="M4499" s="101" t="s">
        <v>15417</v>
      </c>
    </row>
    <row r="4500" customFormat="false" ht="27" hidden="false" customHeight="false" outlineLevel="0" collapsed="false">
      <c r="A4500" s="80" t="n">
        <v>4500</v>
      </c>
      <c r="B4500" s="81" t="s">
        <v>12925</v>
      </c>
      <c r="C4500" s="82" t="s">
        <v>12926</v>
      </c>
      <c r="D4500" s="84" t="s">
        <v>627</v>
      </c>
      <c r="E4500" s="85" t="s">
        <v>16</v>
      </c>
      <c r="F4500" s="86" t="s">
        <v>17</v>
      </c>
      <c r="G4500" s="87" t="n">
        <v>64703</v>
      </c>
      <c r="H4500" s="88" t="s">
        <v>12443</v>
      </c>
      <c r="I4500" s="88" t="n">
        <v>521</v>
      </c>
      <c r="J4500" s="87" t="n">
        <v>19250</v>
      </c>
      <c r="K4500" s="89" t="n">
        <v>0.117</v>
      </c>
      <c r="L4500" s="80" t="s">
        <v>873</v>
      </c>
      <c r="M4500" s="101" t="s">
        <v>15417</v>
      </c>
    </row>
    <row r="4501" customFormat="false" ht="27" hidden="false" customHeight="false" outlineLevel="0" collapsed="false">
      <c r="A4501" s="80" t="n">
        <v>4501</v>
      </c>
      <c r="B4501" s="81" t="s">
        <v>12927</v>
      </c>
      <c r="C4501" s="82" t="s">
        <v>12928</v>
      </c>
      <c r="D4501" s="84" t="s">
        <v>627</v>
      </c>
      <c r="E4501" s="85" t="s">
        <v>16</v>
      </c>
      <c r="F4501" s="86" t="s">
        <v>17</v>
      </c>
      <c r="G4501" s="87" t="n">
        <v>64703</v>
      </c>
      <c r="H4501" s="88" t="s">
        <v>12443</v>
      </c>
      <c r="I4501" s="87" t="n">
        <v>3641</v>
      </c>
      <c r="J4501" s="88" t="n">
        <v>0</v>
      </c>
      <c r="K4501" s="89" t="n">
        <v>0.022</v>
      </c>
      <c r="L4501" s="80" t="s">
        <v>873</v>
      </c>
      <c r="M4501" s="101" t="s">
        <v>15417</v>
      </c>
    </row>
    <row r="4502" customFormat="false" ht="27" hidden="false" customHeight="false" outlineLevel="0" collapsed="false">
      <c r="A4502" s="80" t="n">
        <v>4502</v>
      </c>
      <c r="B4502" s="81" t="s">
        <v>12929</v>
      </c>
      <c r="C4502" s="82" t="s">
        <v>12930</v>
      </c>
      <c r="D4502" s="84" t="s">
        <v>627</v>
      </c>
      <c r="E4502" s="85" t="s">
        <v>16</v>
      </c>
      <c r="F4502" s="86" t="s">
        <v>17</v>
      </c>
      <c r="G4502" s="87" t="n">
        <v>64703</v>
      </c>
      <c r="H4502" s="88" t="s">
        <v>12443</v>
      </c>
      <c r="I4502" s="88" t="n">
        <v>521</v>
      </c>
      <c r="J4502" s="88" t="n">
        <v>0</v>
      </c>
      <c r="K4502" s="89" t="n">
        <v>0.003</v>
      </c>
      <c r="L4502" s="80" t="s">
        <v>873</v>
      </c>
      <c r="M4502" s="101" t="s">
        <v>15417</v>
      </c>
    </row>
    <row r="4503" customFormat="false" ht="27" hidden="false" customHeight="false" outlineLevel="0" collapsed="false">
      <c r="A4503" s="80" t="n">
        <v>4503</v>
      </c>
      <c r="B4503" s="81" t="s">
        <v>12931</v>
      </c>
      <c r="C4503" s="82" t="s">
        <v>12932</v>
      </c>
      <c r="D4503" s="84" t="s">
        <v>627</v>
      </c>
      <c r="E4503" s="85" t="s">
        <v>16</v>
      </c>
      <c r="F4503" s="86" t="s">
        <v>17</v>
      </c>
      <c r="G4503" s="87" t="n">
        <v>64703</v>
      </c>
      <c r="H4503" s="88" t="s">
        <v>12443</v>
      </c>
      <c r="I4503" s="88" t="n">
        <v>521</v>
      </c>
      <c r="J4503" s="88" t="n">
        <v>0</v>
      </c>
      <c r="K4503" s="89" t="n">
        <v>0.003</v>
      </c>
      <c r="L4503" s="80" t="s">
        <v>873</v>
      </c>
      <c r="M4503" s="101" t="s">
        <v>15417</v>
      </c>
    </row>
    <row r="4504" customFormat="false" ht="27" hidden="false" customHeight="false" outlineLevel="0" collapsed="false">
      <c r="A4504" s="80" t="n">
        <v>4504</v>
      </c>
      <c r="B4504" s="81" t="s">
        <v>12933</v>
      </c>
      <c r="C4504" s="82" t="s">
        <v>12934</v>
      </c>
      <c r="D4504" s="84" t="s">
        <v>627</v>
      </c>
      <c r="E4504" s="85" t="s">
        <v>16</v>
      </c>
      <c r="F4504" s="86" t="s">
        <v>17</v>
      </c>
      <c r="G4504" s="87" t="n">
        <v>64703</v>
      </c>
      <c r="H4504" s="88" t="s">
        <v>12443</v>
      </c>
      <c r="I4504" s="87" t="n">
        <v>2082</v>
      </c>
      <c r="J4504" s="88" t="n">
        <v>0</v>
      </c>
      <c r="K4504" s="89" t="n">
        <v>0.012</v>
      </c>
      <c r="L4504" s="80" t="s">
        <v>873</v>
      </c>
      <c r="M4504" s="101" t="s">
        <v>15417</v>
      </c>
    </row>
    <row r="4505" customFormat="false" ht="27" hidden="false" customHeight="false" outlineLevel="0" collapsed="false">
      <c r="A4505" s="80" t="n">
        <v>4505</v>
      </c>
      <c r="B4505" s="81" t="s">
        <v>12935</v>
      </c>
      <c r="C4505" s="82" t="s">
        <v>12936</v>
      </c>
      <c r="D4505" s="84" t="s">
        <v>627</v>
      </c>
      <c r="E4505" s="85" t="s">
        <v>10</v>
      </c>
      <c r="F4505" s="91" t="s">
        <v>18</v>
      </c>
      <c r="G4505" s="87" t="n">
        <v>14224</v>
      </c>
      <c r="H4505" s="88" t="n">
        <v>0</v>
      </c>
      <c r="I4505" s="87" t="n">
        <v>10859</v>
      </c>
      <c r="J4505" s="88" t="n">
        <v>0</v>
      </c>
      <c r="K4505" s="96" t="n">
        <v>0.763</v>
      </c>
      <c r="L4505" s="80" t="s">
        <v>873</v>
      </c>
      <c r="M4505" s="101" t="s">
        <v>15417</v>
      </c>
    </row>
    <row r="4506" customFormat="false" ht="27" hidden="false" customHeight="false" outlineLevel="0" collapsed="false">
      <c r="A4506" s="80" t="n">
        <v>4506</v>
      </c>
      <c r="B4506" s="81" t="s">
        <v>12937</v>
      </c>
      <c r="C4506" s="82" t="s">
        <v>12938</v>
      </c>
      <c r="D4506" s="84" t="s">
        <v>627</v>
      </c>
      <c r="E4506" s="85" t="s">
        <v>10</v>
      </c>
      <c r="F4506" s="91" t="s">
        <v>18</v>
      </c>
      <c r="G4506" s="87" t="n">
        <v>14224</v>
      </c>
      <c r="H4506" s="88" t="n">
        <v>0</v>
      </c>
      <c r="I4506" s="87" t="n">
        <v>11391</v>
      </c>
      <c r="J4506" s="88" t="n">
        <v>0</v>
      </c>
      <c r="K4506" s="92" t="n">
        <v>0.801</v>
      </c>
      <c r="L4506" s="80" t="s">
        <v>873</v>
      </c>
      <c r="M4506" s="101" t="s">
        <v>15417</v>
      </c>
    </row>
    <row r="4507" customFormat="false" ht="27" hidden="false" customHeight="false" outlineLevel="0" collapsed="false">
      <c r="A4507" s="80" t="n">
        <v>4507</v>
      </c>
      <c r="B4507" s="81" t="s">
        <v>12939</v>
      </c>
      <c r="C4507" s="82" t="s">
        <v>12940</v>
      </c>
      <c r="D4507" s="84" t="s">
        <v>627</v>
      </c>
      <c r="E4507" s="85" t="s">
        <v>10</v>
      </c>
      <c r="F4507" s="91" t="s">
        <v>18</v>
      </c>
      <c r="G4507" s="87" t="n">
        <v>14224</v>
      </c>
      <c r="H4507" s="88" t="n">
        <v>0</v>
      </c>
      <c r="I4507" s="87" t="n">
        <v>11294</v>
      </c>
      <c r="J4507" s="88" t="n">
        <v>0</v>
      </c>
      <c r="K4507" s="96" t="n">
        <v>0.794</v>
      </c>
      <c r="L4507" s="80" t="s">
        <v>873</v>
      </c>
      <c r="M4507" s="101" t="s">
        <v>15417</v>
      </c>
    </row>
    <row r="4508" customFormat="false" ht="18" hidden="false" customHeight="false" outlineLevel="0" collapsed="false">
      <c r="A4508" s="80" t="n">
        <v>4508</v>
      </c>
      <c r="B4508" s="81" t="s">
        <v>12941</v>
      </c>
      <c r="C4508" s="82" t="s">
        <v>12942</v>
      </c>
      <c r="D4508" s="84" t="s">
        <v>627</v>
      </c>
      <c r="E4508" s="85" t="s">
        <v>10</v>
      </c>
      <c r="F4508" s="91" t="s">
        <v>18</v>
      </c>
      <c r="G4508" s="87" t="n">
        <v>14224</v>
      </c>
      <c r="H4508" s="88" t="n">
        <v>0</v>
      </c>
      <c r="I4508" s="87" t="n">
        <v>11400</v>
      </c>
      <c r="J4508" s="88" t="n">
        <v>0</v>
      </c>
      <c r="K4508" s="92" t="n">
        <v>0.801</v>
      </c>
      <c r="L4508" s="80" t="s">
        <v>873</v>
      </c>
      <c r="M4508" s="101" t="s">
        <v>15417</v>
      </c>
    </row>
    <row r="4509" customFormat="false" ht="18" hidden="false" customHeight="false" outlineLevel="0" collapsed="false">
      <c r="A4509" s="80" t="n">
        <v>4509</v>
      </c>
      <c r="B4509" s="81" t="s">
        <v>12943</v>
      </c>
      <c r="C4509" s="82" t="s">
        <v>12944</v>
      </c>
      <c r="D4509" s="84" t="s">
        <v>628</v>
      </c>
      <c r="E4509" s="85" t="s">
        <v>16</v>
      </c>
      <c r="F4509" s="86" t="s">
        <v>17</v>
      </c>
      <c r="G4509" s="87" t="n">
        <v>27925</v>
      </c>
      <c r="H4509" s="87" t="n">
        <v>27923</v>
      </c>
      <c r="I4509" s="87" t="n">
        <v>11310</v>
      </c>
      <c r="J4509" s="88" t="n">
        <v>0</v>
      </c>
      <c r="K4509" s="89" t="n">
        <v>0.203</v>
      </c>
      <c r="L4509" s="80" t="s">
        <v>873</v>
      </c>
      <c r="M4509" s="101" t="s">
        <v>15417</v>
      </c>
    </row>
    <row r="4510" customFormat="false" ht="18" hidden="false" customHeight="false" outlineLevel="0" collapsed="false">
      <c r="A4510" s="80" t="n">
        <v>4510</v>
      </c>
      <c r="B4510" s="81" t="s">
        <v>12945</v>
      </c>
      <c r="C4510" s="82" t="s">
        <v>12946</v>
      </c>
      <c r="D4510" s="84" t="s">
        <v>628</v>
      </c>
      <c r="E4510" s="85" t="s">
        <v>9</v>
      </c>
      <c r="F4510" s="93" t="s">
        <v>881</v>
      </c>
      <c r="G4510" s="88" t="s">
        <v>12620</v>
      </c>
      <c r="H4510" s="87" t="n">
        <v>22703</v>
      </c>
      <c r="I4510" s="88" t="s">
        <v>12947</v>
      </c>
      <c r="J4510" s="87" t="n">
        <v>2600</v>
      </c>
      <c r="K4510" s="92" t="n">
        <v>0.843</v>
      </c>
      <c r="L4510" s="80" t="s">
        <v>873</v>
      </c>
      <c r="M4510" s="101" t="s">
        <v>15417</v>
      </c>
    </row>
    <row r="4511" customFormat="false" ht="18" hidden="false" customHeight="false" outlineLevel="0" collapsed="false">
      <c r="A4511" s="80" t="n">
        <v>4511</v>
      </c>
      <c r="B4511" s="81" t="s">
        <v>12948</v>
      </c>
      <c r="C4511" s="82" t="s">
        <v>12949</v>
      </c>
      <c r="D4511" s="84" t="s">
        <v>628</v>
      </c>
      <c r="E4511" s="85" t="s">
        <v>9</v>
      </c>
      <c r="F4511" s="93" t="s">
        <v>881</v>
      </c>
      <c r="G4511" s="88" t="s">
        <v>12620</v>
      </c>
      <c r="H4511" s="87" t="n">
        <v>22703</v>
      </c>
      <c r="I4511" s="88" t="s">
        <v>12950</v>
      </c>
      <c r="J4511" s="87" t="n">
        <v>2600</v>
      </c>
      <c r="K4511" s="92" t="n">
        <v>0.861</v>
      </c>
      <c r="L4511" s="80" t="s">
        <v>873</v>
      </c>
      <c r="M4511" s="101" t="s">
        <v>15417</v>
      </c>
    </row>
    <row r="4512" customFormat="false" ht="27" hidden="false" customHeight="false" outlineLevel="0" collapsed="false">
      <c r="A4512" s="80" t="n">
        <v>4512</v>
      </c>
      <c r="B4512" s="81" t="s">
        <v>12951</v>
      </c>
      <c r="C4512" s="82" t="s">
        <v>12952</v>
      </c>
      <c r="D4512" s="84" t="s">
        <v>628</v>
      </c>
      <c r="E4512" s="85" t="s">
        <v>9</v>
      </c>
      <c r="F4512" s="93" t="s">
        <v>881</v>
      </c>
      <c r="G4512" s="88" t="s">
        <v>12620</v>
      </c>
      <c r="H4512" s="87" t="n">
        <v>22703</v>
      </c>
      <c r="I4512" s="88" t="s">
        <v>12953</v>
      </c>
      <c r="J4512" s="87" t="n">
        <v>2600</v>
      </c>
      <c r="K4512" s="92" t="n">
        <v>0.852</v>
      </c>
      <c r="L4512" s="80" t="s">
        <v>873</v>
      </c>
      <c r="M4512" s="101" t="s">
        <v>15417</v>
      </c>
    </row>
    <row r="4513" customFormat="false" ht="27" hidden="false" customHeight="false" outlineLevel="0" collapsed="false">
      <c r="A4513" s="80" t="n">
        <v>4513</v>
      </c>
      <c r="B4513" s="81" t="s">
        <v>12954</v>
      </c>
      <c r="C4513" s="82" t="s">
        <v>12955</v>
      </c>
      <c r="D4513" s="84" t="s">
        <v>628</v>
      </c>
      <c r="E4513" s="85" t="s">
        <v>9</v>
      </c>
      <c r="F4513" s="93" t="s">
        <v>881</v>
      </c>
      <c r="G4513" s="87" t="n">
        <v>41235</v>
      </c>
      <c r="H4513" s="87" t="n">
        <v>8722</v>
      </c>
      <c r="I4513" s="87" t="n">
        <v>40819</v>
      </c>
      <c r="J4513" s="87" t="n">
        <v>2600</v>
      </c>
      <c r="K4513" s="92" t="n">
        <v>0.869</v>
      </c>
      <c r="L4513" s="80" t="s">
        <v>873</v>
      </c>
      <c r="M4513" s="101" t="s">
        <v>15417</v>
      </c>
    </row>
    <row r="4514" customFormat="false" ht="18" hidden="false" customHeight="false" outlineLevel="0" collapsed="false">
      <c r="A4514" s="80" t="n">
        <v>4514</v>
      </c>
      <c r="B4514" s="81" t="s">
        <v>12956</v>
      </c>
      <c r="C4514" s="82" t="s">
        <v>12957</v>
      </c>
      <c r="D4514" s="84" t="s">
        <v>628</v>
      </c>
      <c r="E4514" s="85" t="s">
        <v>16</v>
      </c>
      <c r="F4514" s="86" t="s">
        <v>17</v>
      </c>
      <c r="G4514" s="88" t="s">
        <v>886</v>
      </c>
      <c r="H4514" s="88" t="s">
        <v>887</v>
      </c>
      <c r="I4514" s="87" t="n">
        <v>10755</v>
      </c>
      <c r="J4514" s="87" t="n">
        <v>52200</v>
      </c>
      <c r="K4514" s="89" t="n">
        <v>0.236</v>
      </c>
      <c r="L4514" s="80" t="s">
        <v>873</v>
      </c>
      <c r="M4514" s="101" t="s">
        <v>15417</v>
      </c>
    </row>
    <row r="4515" customFormat="false" ht="18" hidden="false" customHeight="false" outlineLevel="0" collapsed="false">
      <c r="A4515" s="80" t="n">
        <v>4515</v>
      </c>
      <c r="B4515" s="81" t="s">
        <v>12958</v>
      </c>
      <c r="C4515" s="82" t="s">
        <v>12959</v>
      </c>
      <c r="D4515" s="84" t="s">
        <v>628</v>
      </c>
      <c r="E4515" s="85" t="s">
        <v>16</v>
      </c>
      <c r="F4515" s="86" t="s">
        <v>17</v>
      </c>
      <c r="G4515" s="87" t="n">
        <v>64833</v>
      </c>
      <c r="H4515" s="87" t="n">
        <v>97936</v>
      </c>
      <c r="I4515" s="88" t="n">
        <v>261</v>
      </c>
      <c r="J4515" s="88" t="n">
        <v>0</v>
      </c>
      <c r="K4515" s="89" t="n">
        <v>0.002</v>
      </c>
      <c r="L4515" s="80" t="s">
        <v>873</v>
      </c>
      <c r="M4515" s="101" t="s">
        <v>15417</v>
      </c>
    </row>
    <row r="4516" customFormat="false" ht="18" hidden="false" customHeight="false" outlineLevel="0" collapsed="false">
      <c r="A4516" s="80" t="n">
        <v>4516</v>
      </c>
      <c r="B4516" s="81" t="s">
        <v>12960</v>
      </c>
      <c r="C4516" s="82" t="s">
        <v>12961</v>
      </c>
      <c r="D4516" s="84" t="s">
        <v>628</v>
      </c>
      <c r="E4516" s="85" t="s">
        <v>16</v>
      </c>
      <c r="F4516" s="86" t="s">
        <v>17</v>
      </c>
      <c r="G4516" s="87" t="n">
        <v>64703</v>
      </c>
      <c r="H4516" s="87" t="n">
        <v>97580</v>
      </c>
      <c r="I4516" s="88" t="n">
        <v>261</v>
      </c>
      <c r="J4516" s="88" t="n">
        <v>0</v>
      </c>
      <c r="K4516" s="89" t="n">
        <v>0.002</v>
      </c>
      <c r="L4516" s="80" t="s">
        <v>873</v>
      </c>
      <c r="M4516" s="101" t="s">
        <v>15417</v>
      </c>
    </row>
    <row r="4517" customFormat="false" ht="18" hidden="false" customHeight="false" outlineLevel="0" collapsed="false">
      <c r="A4517" s="80" t="n">
        <v>4517</v>
      </c>
      <c r="B4517" s="81" t="s">
        <v>12962</v>
      </c>
      <c r="C4517" s="82" t="s">
        <v>12963</v>
      </c>
      <c r="D4517" s="84" t="s">
        <v>628</v>
      </c>
      <c r="E4517" s="85" t="s">
        <v>16</v>
      </c>
      <c r="F4517" s="86" t="s">
        <v>17</v>
      </c>
      <c r="G4517" s="87" t="n">
        <v>64703</v>
      </c>
      <c r="H4517" s="87" t="n">
        <v>97580</v>
      </c>
      <c r="I4517" s="87" t="n">
        <v>7272</v>
      </c>
      <c r="J4517" s="87" t="n">
        <v>26100</v>
      </c>
      <c r="K4517" s="89" t="n">
        <v>0.206</v>
      </c>
      <c r="L4517" s="80" t="s">
        <v>873</v>
      </c>
      <c r="M4517" s="101" t="s">
        <v>15417</v>
      </c>
    </row>
    <row r="4518" customFormat="false" ht="27" hidden="false" customHeight="false" outlineLevel="0" collapsed="false">
      <c r="A4518" s="80" t="n">
        <v>4518</v>
      </c>
      <c r="B4518" s="81" t="s">
        <v>12964</v>
      </c>
      <c r="C4518" s="82" t="s">
        <v>12965</v>
      </c>
      <c r="D4518" s="84" t="s">
        <v>628</v>
      </c>
      <c r="E4518" s="85" t="s">
        <v>16</v>
      </c>
      <c r="F4518" s="86" t="s">
        <v>17</v>
      </c>
      <c r="G4518" s="87" t="n">
        <v>64703</v>
      </c>
      <c r="H4518" s="88" t="s">
        <v>12443</v>
      </c>
      <c r="I4518" s="87" t="n">
        <v>2072</v>
      </c>
      <c r="J4518" s="87" t="n">
        <v>3480</v>
      </c>
      <c r="K4518" s="89" t="n">
        <v>0.033</v>
      </c>
      <c r="L4518" s="80" t="s">
        <v>873</v>
      </c>
      <c r="M4518" s="101" t="s">
        <v>15417</v>
      </c>
    </row>
    <row r="4519" customFormat="false" ht="18" hidden="false" customHeight="false" outlineLevel="0" collapsed="false">
      <c r="A4519" s="80" t="n">
        <v>4519</v>
      </c>
      <c r="B4519" s="81" t="s">
        <v>12966</v>
      </c>
      <c r="C4519" s="82" t="s">
        <v>12967</v>
      </c>
      <c r="D4519" s="84" t="s">
        <v>628</v>
      </c>
      <c r="E4519" s="85" t="s">
        <v>16</v>
      </c>
      <c r="F4519" s="86" t="s">
        <v>17</v>
      </c>
      <c r="G4519" s="87" t="n">
        <v>64703</v>
      </c>
      <c r="H4519" s="87" t="n">
        <v>97580</v>
      </c>
      <c r="I4519" s="88" t="n">
        <v>522</v>
      </c>
      <c r="J4519" s="87" t="n">
        <v>3480</v>
      </c>
      <c r="K4519" s="89" t="n">
        <v>0.025</v>
      </c>
      <c r="L4519" s="80" t="s">
        <v>873</v>
      </c>
      <c r="M4519" s="101" t="s">
        <v>15417</v>
      </c>
    </row>
    <row r="4520" customFormat="false" ht="27" hidden="false" customHeight="false" outlineLevel="0" collapsed="false">
      <c r="A4520" s="80" t="n">
        <v>4520</v>
      </c>
      <c r="B4520" s="81" t="s">
        <v>12968</v>
      </c>
      <c r="C4520" s="82" t="s">
        <v>12969</v>
      </c>
      <c r="D4520" s="84" t="s">
        <v>628</v>
      </c>
      <c r="E4520" s="85" t="s">
        <v>16</v>
      </c>
      <c r="F4520" s="86" t="s">
        <v>17</v>
      </c>
      <c r="G4520" s="87" t="n">
        <v>64703</v>
      </c>
      <c r="H4520" s="88" t="s">
        <v>12443</v>
      </c>
      <c r="I4520" s="88" t="n">
        <v>261</v>
      </c>
      <c r="J4520" s="87" t="n">
        <v>3480</v>
      </c>
      <c r="K4520" s="89" t="n">
        <v>0.022</v>
      </c>
      <c r="L4520" s="80" t="s">
        <v>873</v>
      </c>
      <c r="M4520" s="101" t="s">
        <v>15417</v>
      </c>
    </row>
    <row r="4521" customFormat="false" ht="27" hidden="false" customHeight="false" outlineLevel="0" collapsed="false">
      <c r="A4521" s="80" t="n">
        <v>4521</v>
      </c>
      <c r="B4521" s="81" t="s">
        <v>12970</v>
      </c>
      <c r="C4521" s="82" t="s">
        <v>12971</v>
      </c>
      <c r="D4521" s="84" t="s">
        <v>628</v>
      </c>
      <c r="E4521" s="85" t="s">
        <v>16</v>
      </c>
      <c r="F4521" s="86" t="s">
        <v>17</v>
      </c>
      <c r="G4521" s="87" t="n">
        <v>66060</v>
      </c>
      <c r="H4521" s="88" t="s">
        <v>12972</v>
      </c>
      <c r="I4521" s="87" t="n">
        <v>2007</v>
      </c>
      <c r="J4521" s="88" t="n">
        <v>0</v>
      </c>
      <c r="K4521" s="89" t="n">
        <v>0.012</v>
      </c>
      <c r="L4521" s="80" t="s">
        <v>873</v>
      </c>
      <c r="M4521" s="101" t="s">
        <v>15417</v>
      </c>
    </row>
    <row r="4522" customFormat="false" ht="18" hidden="false" customHeight="false" outlineLevel="0" collapsed="false">
      <c r="A4522" s="80" t="n">
        <v>4522</v>
      </c>
      <c r="B4522" s="81" t="s">
        <v>12973</v>
      </c>
      <c r="C4522" s="82" t="s">
        <v>12974</v>
      </c>
      <c r="D4522" s="84" t="s">
        <v>628</v>
      </c>
      <c r="E4522" s="85" t="s">
        <v>16</v>
      </c>
      <c r="F4522" s="86" t="s">
        <v>17</v>
      </c>
      <c r="G4522" s="87" t="n">
        <v>64703</v>
      </c>
      <c r="H4522" s="87" t="n">
        <v>97580</v>
      </c>
      <c r="I4522" s="88" t="n">
        <v>0</v>
      </c>
      <c r="J4522" s="88" t="n">
        <v>0</v>
      </c>
      <c r="K4522" s="89" t="n">
        <v>0</v>
      </c>
      <c r="L4522" s="80" t="s">
        <v>873</v>
      </c>
      <c r="M4522" s="101" t="s">
        <v>15417</v>
      </c>
    </row>
    <row r="4523" customFormat="false" ht="18" hidden="false" customHeight="false" outlineLevel="0" collapsed="false">
      <c r="A4523" s="80" t="n">
        <v>4523</v>
      </c>
      <c r="B4523" s="81" t="s">
        <v>12975</v>
      </c>
      <c r="C4523" s="82" t="s">
        <v>12976</v>
      </c>
      <c r="D4523" s="84" t="s">
        <v>628</v>
      </c>
      <c r="E4523" s="85" t="s">
        <v>16</v>
      </c>
      <c r="F4523" s="86" t="s">
        <v>17</v>
      </c>
      <c r="G4523" s="87" t="n">
        <v>64703</v>
      </c>
      <c r="H4523" s="87" t="n">
        <v>97580</v>
      </c>
      <c r="I4523" s="87" t="n">
        <v>1094</v>
      </c>
      <c r="J4523" s="88" t="n">
        <v>0</v>
      </c>
      <c r="K4523" s="89" t="n">
        <v>0.007</v>
      </c>
      <c r="L4523" s="80" t="s">
        <v>873</v>
      </c>
      <c r="M4523" s="101" t="s">
        <v>15417</v>
      </c>
    </row>
    <row r="4524" customFormat="false" ht="18" hidden="false" customHeight="false" outlineLevel="0" collapsed="false">
      <c r="A4524" s="80" t="n">
        <v>4524</v>
      </c>
      <c r="B4524" s="81" t="s">
        <v>12977</v>
      </c>
      <c r="C4524" s="82" t="s">
        <v>12978</v>
      </c>
      <c r="D4524" s="84" t="s">
        <v>628</v>
      </c>
      <c r="E4524" s="85" t="s">
        <v>16</v>
      </c>
      <c r="F4524" s="86" t="s">
        <v>17</v>
      </c>
      <c r="G4524" s="87" t="n">
        <v>64703</v>
      </c>
      <c r="H4524" s="87" t="n">
        <v>97580</v>
      </c>
      <c r="I4524" s="88" t="n">
        <v>0</v>
      </c>
      <c r="J4524" s="88" t="n">
        <v>0</v>
      </c>
      <c r="K4524" s="89" t="n">
        <v>0</v>
      </c>
      <c r="L4524" s="80" t="s">
        <v>873</v>
      </c>
      <c r="M4524" s="101" t="s">
        <v>15417</v>
      </c>
    </row>
    <row r="4525" customFormat="false" ht="27" hidden="false" customHeight="false" outlineLevel="0" collapsed="false">
      <c r="A4525" s="80" t="n">
        <v>4525</v>
      </c>
      <c r="B4525" s="81" t="s">
        <v>12979</v>
      </c>
      <c r="C4525" s="82" t="s">
        <v>12980</v>
      </c>
      <c r="D4525" s="84" t="s">
        <v>628</v>
      </c>
      <c r="E4525" s="85" t="s">
        <v>10</v>
      </c>
      <c r="F4525" s="91" t="s">
        <v>18</v>
      </c>
      <c r="G4525" s="87" t="n">
        <v>14224</v>
      </c>
      <c r="H4525" s="88" t="n">
        <v>0</v>
      </c>
      <c r="I4525" s="87" t="n">
        <v>6309</v>
      </c>
      <c r="J4525" s="88" t="n">
        <v>0</v>
      </c>
      <c r="K4525" s="94" t="n">
        <v>0.444</v>
      </c>
      <c r="L4525" s="80" t="s">
        <v>873</v>
      </c>
      <c r="M4525" s="101" t="s">
        <v>15417</v>
      </c>
    </row>
    <row r="4526" customFormat="false" ht="27" hidden="false" customHeight="false" outlineLevel="0" collapsed="false">
      <c r="A4526" s="80" t="n">
        <v>4526</v>
      </c>
      <c r="B4526" s="81" t="s">
        <v>12981</v>
      </c>
      <c r="C4526" s="82" t="s">
        <v>12982</v>
      </c>
      <c r="D4526" s="84" t="s">
        <v>629</v>
      </c>
      <c r="E4526" s="85" t="s">
        <v>9</v>
      </c>
      <c r="F4526" s="86" t="s">
        <v>17</v>
      </c>
      <c r="G4526" s="87" t="n">
        <v>43838</v>
      </c>
      <c r="H4526" s="87" t="n">
        <v>9182</v>
      </c>
      <c r="I4526" s="87" t="n">
        <v>33475</v>
      </c>
      <c r="J4526" s="88" t="n">
        <v>0</v>
      </c>
      <c r="K4526" s="96" t="n">
        <v>0.631</v>
      </c>
      <c r="L4526" s="80" t="s">
        <v>873</v>
      </c>
      <c r="M4526" s="101" t="s">
        <v>15417</v>
      </c>
    </row>
    <row r="4527" customFormat="false" ht="18" hidden="false" customHeight="false" outlineLevel="0" collapsed="false">
      <c r="A4527" s="80" t="n">
        <v>4527</v>
      </c>
      <c r="B4527" s="81" t="s">
        <v>12983</v>
      </c>
      <c r="C4527" s="82" t="s">
        <v>12984</v>
      </c>
      <c r="D4527" s="84" t="s">
        <v>629</v>
      </c>
      <c r="E4527" s="85" t="s">
        <v>11</v>
      </c>
      <c r="F4527" s="86" t="s">
        <v>17</v>
      </c>
      <c r="G4527" s="88" t="s">
        <v>12985</v>
      </c>
      <c r="H4527" s="87" t="n">
        <v>55007</v>
      </c>
      <c r="I4527" s="88" t="s">
        <v>12986</v>
      </c>
      <c r="J4527" s="88" t="n">
        <v>0</v>
      </c>
      <c r="K4527" s="96" t="n">
        <v>0.668</v>
      </c>
      <c r="L4527" s="80" t="s">
        <v>873</v>
      </c>
      <c r="M4527" s="101" t="s">
        <v>15417</v>
      </c>
    </row>
    <row r="4528" customFormat="false" ht="27" hidden="false" customHeight="false" outlineLevel="0" collapsed="false">
      <c r="A4528" s="80" t="n">
        <v>4528</v>
      </c>
      <c r="B4528" s="81" t="s">
        <v>12987</v>
      </c>
      <c r="C4528" s="82" t="s">
        <v>12988</v>
      </c>
      <c r="D4528" s="84" t="s">
        <v>629</v>
      </c>
      <c r="E4528" s="85" t="s">
        <v>10</v>
      </c>
      <c r="F4528" s="91" t="s">
        <v>18</v>
      </c>
      <c r="G4528" s="87" t="n">
        <v>14224</v>
      </c>
      <c r="H4528" s="88" t="n">
        <v>0</v>
      </c>
      <c r="I4528" s="87" t="n">
        <v>8351</v>
      </c>
      <c r="J4528" s="88" t="n">
        <v>0</v>
      </c>
      <c r="K4528" s="96" t="n">
        <v>0.587</v>
      </c>
      <c r="L4528" s="80" t="s">
        <v>873</v>
      </c>
      <c r="M4528" s="101" t="s">
        <v>15417</v>
      </c>
    </row>
    <row r="4529" customFormat="false" ht="27" hidden="false" customHeight="false" outlineLevel="0" collapsed="false">
      <c r="A4529" s="80" t="n">
        <v>4529</v>
      </c>
      <c r="B4529" s="81" t="s">
        <v>12989</v>
      </c>
      <c r="C4529" s="82" t="s">
        <v>12990</v>
      </c>
      <c r="D4529" s="84" t="s">
        <v>629</v>
      </c>
      <c r="E4529" s="85" t="s">
        <v>10</v>
      </c>
      <c r="F4529" s="93" t="s">
        <v>881</v>
      </c>
      <c r="G4529" s="87" t="n">
        <v>14224</v>
      </c>
      <c r="H4529" s="88" t="n">
        <v>0</v>
      </c>
      <c r="I4529" s="87" t="n">
        <v>3915</v>
      </c>
      <c r="J4529" s="88" t="n">
        <v>0</v>
      </c>
      <c r="K4529" s="94" t="n">
        <v>0.275</v>
      </c>
      <c r="L4529" s="80" t="s">
        <v>873</v>
      </c>
      <c r="M4529" s="101" t="s">
        <v>15417</v>
      </c>
    </row>
    <row r="4530" customFormat="false" ht="27" hidden="false" customHeight="false" outlineLevel="0" collapsed="false">
      <c r="A4530" s="80" t="n">
        <v>4530</v>
      </c>
      <c r="B4530" s="81" t="s">
        <v>12991</v>
      </c>
      <c r="C4530" s="82" t="s">
        <v>12992</v>
      </c>
      <c r="D4530" s="84" t="s">
        <v>629</v>
      </c>
      <c r="E4530" s="85" t="s">
        <v>10</v>
      </c>
      <c r="F4530" s="93" t="s">
        <v>881</v>
      </c>
      <c r="G4530" s="87" t="n">
        <v>14224</v>
      </c>
      <c r="H4530" s="88" t="n">
        <v>0</v>
      </c>
      <c r="I4530" s="87" t="n">
        <v>4176</v>
      </c>
      <c r="J4530" s="88" t="n">
        <v>0</v>
      </c>
      <c r="K4530" s="94" t="n">
        <v>0.294</v>
      </c>
      <c r="L4530" s="80" t="s">
        <v>873</v>
      </c>
      <c r="M4530" s="101" t="s">
        <v>15417</v>
      </c>
    </row>
    <row r="4531" customFormat="false" ht="18" hidden="false" customHeight="false" outlineLevel="0" collapsed="false">
      <c r="A4531" s="80" t="n">
        <v>4531</v>
      </c>
      <c r="B4531" s="81" t="s">
        <v>12993</v>
      </c>
      <c r="C4531" s="82" t="s">
        <v>12994</v>
      </c>
      <c r="D4531" s="84" t="s">
        <v>630</v>
      </c>
      <c r="E4531" s="85" t="s">
        <v>16</v>
      </c>
      <c r="F4531" s="86" t="s">
        <v>17</v>
      </c>
      <c r="G4531" s="87" t="n">
        <v>27925</v>
      </c>
      <c r="H4531" s="87" t="n">
        <v>27923</v>
      </c>
      <c r="I4531" s="87" t="n">
        <v>27842</v>
      </c>
      <c r="J4531" s="88" t="n">
        <v>0</v>
      </c>
      <c r="K4531" s="94" t="n">
        <v>0.499</v>
      </c>
      <c r="L4531" s="80" t="s">
        <v>873</v>
      </c>
      <c r="M4531" s="101" t="s">
        <v>15417</v>
      </c>
    </row>
    <row r="4532" customFormat="false" ht="18" hidden="false" customHeight="false" outlineLevel="0" collapsed="false">
      <c r="A4532" s="80" t="n">
        <v>4532</v>
      </c>
      <c r="B4532" s="81" t="s">
        <v>12995</v>
      </c>
      <c r="C4532" s="82" t="s">
        <v>12996</v>
      </c>
      <c r="D4532" s="84" t="s">
        <v>630</v>
      </c>
      <c r="E4532" s="85" t="s">
        <v>16</v>
      </c>
      <c r="F4532" s="86" t="s">
        <v>17</v>
      </c>
      <c r="G4532" s="88" t="s">
        <v>9491</v>
      </c>
      <c r="H4532" s="87" t="n">
        <v>77578</v>
      </c>
      <c r="I4532" s="87" t="n">
        <v>17439</v>
      </c>
      <c r="J4532" s="88" t="n">
        <v>0</v>
      </c>
      <c r="K4532" s="89" t="n">
        <v>0.082</v>
      </c>
      <c r="L4532" s="80" t="s">
        <v>873</v>
      </c>
      <c r="M4532" s="101" t="s">
        <v>15417</v>
      </c>
    </row>
    <row r="4533" customFormat="false" ht="27" hidden="false" customHeight="false" outlineLevel="0" collapsed="false">
      <c r="A4533" s="80" t="n">
        <v>4533</v>
      </c>
      <c r="B4533" s="81" t="s">
        <v>12997</v>
      </c>
      <c r="C4533" s="82" t="s">
        <v>12998</v>
      </c>
      <c r="D4533" s="84" t="s">
        <v>630</v>
      </c>
      <c r="E4533" s="85" t="s">
        <v>9</v>
      </c>
      <c r="F4533" s="91" t="s">
        <v>18</v>
      </c>
      <c r="G4533" s="88" t="s">
        <v>12464</v>
      </c>
      <c r="H4533" s="87" t="n">
        <v>44069</v>
      </c>
      <c r="I4533" s="87" t="n">
        <v>70302</v>
      </c>
      <c r="J4533" s="88" t="n">
        <v>0</v>
      </c>
      <c r="K4533" s="94" t="n">
        <v>0.427</v>
      </c>
      <c r="L4533" s="80" t="s">
        <v>873</v>
      </c>
      <c r="M4533" s="101" t="s">
        <v>15417</v>
      </c>
    </row>
    <row r="4534" customFormat="false" ht="18" hidden="false" customHeight="false" outlineLevel="0" collapsed="false">
      <c r="A4534" s="80" t="n">
        <v>4534</v>
      </c>
      <c r="B4534" s="81" t="s">
        <v>12999</v>
      </c>
      <c r="C4534" s="82" t="s">
        <v>13000</v>
      </c>
      <c r="D4534" s="84" t="s">
        <v>631</v>
      </c>
      <c r="E4534" s="85" t="s">
        <v>16</v>
      </c>
      <c r="F4534" s="86" t="s">
        <v>17</v>
      </c>
      <c r="G4534" s="87" t="n">
        <v>27925</v>
      </c>
      <c r="H4534" s="87" t="n">
        <v>27923</v>
      </c>
      <c r="I4534" s="87" t="n">
        <v>15856</v>
      </c>
      <c r="J4534" s="88" t="n">
        <v>0</v>
      </c>
      <c r="K4534" s="94" t="n">
        <v>0.284</v>
      </c>
      <c r="L4534" s="80" t="s">
        <v>873</v>
      </c>
      <c r="M4534" s="101" t="s">
        <v>15417</v>
      </c>
    </row>
    <row r="4535" customFormat="false" ht="18" hidden="false" customHeight="false" outlineLevel="0" collapsed="false">
      <c r="A4535" s="80" t="n">
        <v>4535</v>
      </c>
      <c r="B4535" s="81" t="s">
        <v>13001</v>
      </c>
      <c r="C4535" s="82" t="s">
        <v>13002</v>
      </c>
      <c r="D4535" s="84" t="s">
        <v>631</v>
      </c>
      <c r="E4535" s="85" t="s">
        <v>16</v>
      </c>
      <c r="F4535" s="86" t="s">
        <v>17</v>
      </c>
      <c r="G4535" s="87" t="n">
        <v>27925</v>
      </c>
      <c r="H4535" s="87" t="n">
        <v>27923</v>
      </c>
      <c r="I4535" s="87" t="n">
        <v>15908</v>
      </c>
      <c r="J4535" s="88" t="n">
        <v>0</v>
      </c>
      <c r="K4535" s="94" t="n">
        <v>0.285</v>
      </c>
      <c r="L4535" s="80" t="s">
        <v>873</v>
      </c>
      <c r="M4535" s="101" t="s">
        <v>15417</v>
      </c>
    </row>
    <row r="4536" customFormat="false" ht="18" hidden="false" customHeight="false" outlineLevel="0" collapsed="false">
      <c r="A4536" s="80" t="n">
        <v>4536</v>
      </c>
      <c r="B4536" s="81" t="s">
        <v>13003</v>
      </c>
      <c r="C4536" s="82" t="s">
        <v>13004</v>
      </c>
      <c r="D4536" s="84" t="s">
        <v>631</v>
      </c>
      <c r="E4536" s="85" t="s">
        <v>11</v>
      </c>
      <c r="F4536" s="93" t="s">
        <v>881</v>
      </c>
      <c r="G4536" s="88" t="s">
        <v>13005</v>
      </c>
      <c r="H4536" s="87" t="n">
        <v>56314</v>
      </c>
      <c r="I4536" s="88" t="s">
        <v>13006</v>
      </c>
      <c r="J4536" s="87" t="n">
        <v>55175</v>
      </c>
      <c r="K4536" s="92" t="n">
        <v>0.997</v>
      </c>
      <c r="L4536" s="80" t="s">
        <v>873</v>
      </c>
      <c r="M4536" s="101" t="s">
        <v>15417</v>
      </c>
    </row>
    <row r="4537" customFormat="false" ht="18" hidden="false" customHeight="false" outlineLevel="0" collapsed="false">
      <c r="A4537" s="80" t="n">
        <v>4537</v>
      </c>
      <c r="B4537" s="81" t="s">
        <v>13007</v>
      </c>
      <c r="C4537" s="82" t="s">
        <v>13008</v>
      </c>
      <c r="D4537" s="84" t="s">
        <v>631</v>
      </c>
      <c r="E4537" s="85" t="s">
        <v>9</v>
      </c>
      <c r="F4537" s="93" t="s">
        <v>881</v>
      </c>
      <c r="G4537" s="87" t="n">
        <v>41235</v>
      </c>
      <c r="H4537" s="87" t="n">
        <v>8722</v>
      </c>
      <c r="I4537" s="87" t="n">
        <v>41063</v>
      </c>
      <c r="J4537" s="87" t="n">
        <v>7922</v>
      </c>
      <c r="K4537" s="92" t="n">
        <v>0.981</v>
      </c>
      <c r="L4537" s="80" t="s">
        <v>873</v>
      </c>
      <c r="M4537" s="101" t="s">
        <v>15417</v>
      </c>
    </row>
    <row r="4538" customFormat="false" ht="18" hidden="false" customHeight="false" outlineLevel="0" collapsed="false">
      <c r="A4538" s="80" t="n">
        <v>4538</v>
      </c>
      <c r="B4538" s="81" t="s">
        <v>13009</v>
      </c>
      <c r="C4538" s="82" t="s">
        <v>13010</v>
      </c>
      <c r="D4538" s="84" t="s">
        <v>631</v>
      </c>
      <c r="E4538" s="85" t="s">
        <v>9</v>
      </c>
      <c r="F4538" s="93" t="s">
        <v>881</v>
      </c>
      <c r="G4538" s="87" t="n">
        <v>41235</v>
      </c>
      <c r="H4538" s="87" t="n">
        <v>8722</v>
      </c>
      <c r="I4538" s="87" t="n">
        <v>41205</v>
      </c>
      <c r="J4538" s="87" t="n">
        <v>7910</v>
      </c>
      <c r="K4538" s="92" t="n">
        <v>0.983</v>
      </c>
      <c r="L4538" s="80" t="s">
        <v>873</v>
      </c>
      <c r="M4538" s="101" t="s">
        <v>15417</v>
      </c>
    </row>
    <row r="4539" customFormat="false" ht="27" hidden="false" customHeight="false" outlineLevel="0" collapsed="false">
      <c r="A4539" s="80" t="n">
        <v>4539</v>
      </c>
      <c r="B4539" s="81" t="s">
        <v>13011</v>
      </c>
      <c r="C4539" s="82" t="s">
        <v>13012</v>
      </c>
      <c r="D4539" s="84" t="s">
        <v>631</v>
      </c>
      <c r="E4539" s="85" t="s">
        <v>10</v>
      </c>
      <c r="F4539" s="91" t="s">
        <v>18</v>
      </c>
      <c r="G4539" s="87" t="n">
        <v>14224</v>
      </c>
      <c r="H4539" s="88" t="n">
        <v>0</v>
      </c>
      <c r="I4539" s="87" t="n">
        <v>12254</v>
      </c>
      <c r="J4539" s="88" t="n">
        <v>0</v>
      </c>
      <c r="K4539" s="92" t="n">
        <v>0.861</v>
      </c>
      <c r="L4539" s="80" t="s">
        <v>873</v>
      </c>
      <c r="M4539" s="101" t="s">
        <v>15417</v>
      </c>
    </row>
    <row r="4540" customFormat="false" ht="27" hidden="false" customHeight="false" outlineLevel="0" collapsed="false">
      <c r="A4540" s="80" t="n">
        <v>4540</v>
      </c>
      <c r="B4540" s="81" t="s">
        <v>13013</v>
      </c>
      <c r="C4540" s="82" t="s">
        <v>13014</v>
      </c>
      <c r="D4540" s="84" t="s">
        <v>631</v>
      </c>
      <c r="E4540" s="85" t="s">
        <v>10</v>
      </c>
      <c r="F4540" s="91" t="s">
        <v>18</v>
      </c>
      <c r="G4540" s="87" t="n">
        <v>14224</v>
      </c>
      <c r="H4540" s="88" t="n">
        <v>0</v>
      </c>
      <c r="I4540" s="87" t="n">
        <v>11980</v>
      </c>
      <c r="J4540" s="88" t="n">
        <v>0</v>
      </c>
      <c r="K4540" s="92" t="n">
        <v>0.842</v>
      </c>
      <c r="L4540" s="80" t="s">
        <v>873</v>
      </c>
      <c r="M4540" s="101" t="s">
        <v>15417</v>
      </c>
    </row>
    <row r="4541" customFormat="false" ht="27" hidden="false" customHeight="false" outlineLevel="0" collapsed="false">
      <c r="A4541" s="80" t="n">
        <v>4541</v>
      </c>
      <c r="B4541" s="81" t="s">
        <v>13015</v>
      </c>
      <c r="C4541" s="82" t="s">
        <v>13016</v>
      </c>
      <c r="D4541" s="84" t="s">
        <v>631</v>
      </c>
      <c r="E4541" s="85" t="s">
        <v>10</v>
      </c>
      <c r="F4541" s="91" t="s">
        <v>18</v>
      </c>
      <c r="G4541" s="87" t="n">
        <v>14224</v>
      </c>
      <c r="H4541" s="88" t="n">
        <v>0</v>
      </c>
      <c r="I4541" s="87" t="n">
        <v>12596</v>
      </c>
      <c r="J4541" s="88" t="n">
        <v>0</v>
      </c>
      <c r="K4541" s="92" t="n">
        <v>0.886</v>
      </c>
      <c r="L4541" s="80" t="s">
        <v>873</v>
      </c>
      <c r="M4541" s="101" t="s">
        <v>15417</v>
      </c>
    </row>
    <row r="4542" customFormat="false" ht="27" hidden="false" customHeight="false" outlineLevel="0" collapsed="false">
      <c r="A4542" s="80" t="n">
        <v>4542</v>
      </c>
      <c r="B4542" s="81" t="s">
        <v>13017</v>
      </c>
      <c r="C4542" s="82" t="s">
        <v>13018</v>
      </c>
      <c r="D4542" s="84" t="s">
        <v>632</v>
      </c>
      <c r="E4542" s="85" t="s">
        <v>9</v>
      </c>
      <c r="F4542" s="93" t="s">
        <v>881</v>
      </c>
      <c r="G4542" s="87" t="n">
        <v>86793</v>
      </c>
      <c r="H4542" s="87" t="n">
        <v>16184</v>
      </c>
      <c r="I4542" s="87" t="n">
        <v>84432</v>
      </c>
      <c r="J4542" s="88" t="n">
        <v>0</v>
      </c>
      <c r="K4542" s="92" t="n">
        <v>0.82</v>
      </c>
      <c r="L4542" s="80" t="s">
        <v>873</v>
      </c>
      <c r="M4542" s="101" t="s">
        <v>15417</v>
      </c>
    </row>
    <row r="4543" customFormat="false" ht="27" hidden="false" customHeight="false" outlineLevel="0" collapsed="false">
      <c r="A4543" s="80" t="n">
        <v>4543</v>
      </c>
      <c r="B4543" s="81" t="s">
        <v>13019</v>
      </c>
      <c r="C4543" s="82" t="s">
        <v>13020</v>
      </c>
      <c r="D4543" s="84" t="s">
        <v>632</v>
      </c>
      <c r="E4543" s="85" t="s">
        <v>9</v>
      </c>
      <c r="F4543" s="93" t="s">
        <v>881</v>
      </c>
      <c r="G4543" s="88" t="s">
        <v>13021</v>
      </c>
      <c r="H4543" s="87" t="n">
        <v>19508</v>
      </c>
      <c r="I4543" s="87" t="n">
        <v>43065</v>
      </c>
      <c r="J4543" s="87" t="n">
        <v>6974</v>
      </c>
      <c r="K4543" s="94" t="n">
        <v>0.395</v>
      </c>
      <c r="L4543" s="80" t="s">
        <v>873</v>
      </c>
      <c r="M4543" s="101" t="s">
        <v>15417</v>
      </c>
    </row>
    <row r="4544" customFormat="false" ht="27" hidden="false" customHeight="false" outlineLevel="0" collapsed="false">
      <c r="A4544" s="80" t="n">
        <v>4544</v>
      </c>
      <c r="B4544" s="81" t="s">
        <v>13022</v>
      </c>
      <c r="C4544" s="82" t="s">
        <v>13023</v>
      </c>
      <c r="D4544" s="84" t="s">
        <v>632</v>
      </c>
      <c r="E4544" s="85" t="s">
        <v>9</v>
      </c>
      <c r="F4544" s="86" t="s">
        <v>17</v>
      </c>
      <c r="G4544" s="88" t="s">
        <v>13024</v>
      </c>
      <c r="H4544" s="87" t="n">
        <v>27273</v>
      </c>
      <c r="I4544" s="87" t="n">
        <v>6525</v>
      </c>
      <c r="J4544" s="88" t="n">
        <v>0</v>
      </c>
      <c r="K4544" s="89" t="n">
        <v>0.036</v>
      </c>
      <c r="L4544" s="80" t="s">
        <v>873</v>
      </c>
      <c r="M4544" s="101" t="s">
        <v>15417</v>
      </c>
    </row>
    <row r="4545" customFormat="false" ht="27" hidden="false" customHeight="false" outlineLevel="0" collapsed="false">
      <c r="A4545" s="80" t="n">
        <v>4545</v>
      </c>
      <c r="B4545" s="81" t="s">
        <v>13025</v>
      </c>
      <c r="C4545" s="82" t="s">
        <v>13026</v>
      </c>
      <c r="D4545" s="84" t="s">
        <v>632</v>
      </c>
      <c r="E4545" s="85" t="s">
        <v>9</v>
      </c>
      <c r="F4545" s="93" t="s">
        <v>881</v>
      </c>
      <c r="G4545" s="87" t="n">
        <v>52862</v>
      </c>
      <c r="H4545" s="87" t="n">
        <v>10654</v>
      </c>
      <c r="I4545" s="87" t="n">
        <v>52461</v>
      </c>
      <c r="J4545" s="87" t="n">
        <v>8588</v>
      </c>
      <c r="K4545" s="92" t="n">
        <v>0.961</v>
      </c>
      <c r="L4545" s="80" t="s">
        <v>873</v>
      </c>
      <c r="M4545" s="101" t="s">
        <v>15417</v>
      </c>
    </row>
    <row r="4546" customFormat="false" ht="27" hidden="false" customHeight="false" outlineLevel="0" collapsed="false">
      <c r="A4546" s="80" t="n">
        <v>4546</v>
      </c>
      <c r="B4546" s="81" t="s">
        <v>13027</v>
      </c>
      <c r="C4546" s="82" t="s">
        <v>13028</v>
      </c>
      <c r="D4546" s="84" t="s">
        <v>632</v>
      </c>
      <c r="E4546" s="85" t="s">
        <v>9</v>
      </c>
      <c r="F4546" s="93" t="s">
        <v>881</v>
      </c>
      <c r="G4546" s="88" t="s">
        <v>12438</v>
      </c>
      <c r="H4546" s="87" t="n">
        <v>31715</v>
      </c>
      <c r="I4546" s="88" t="s">
        <v>13029</v>
      </c>
      <c r="J4546" s="87" t="n">
        <v>28483</v>
      </c>
      <c r="K4546" s="92" t="n">
        <v>0.972</v>
      </c>
      <c r="L4546" s="80" t="s">
        <v>873</v>
      </c>
      <c r="M4546" s="101" t="s">
        <v>15417</v>
      </c>
    </row>
    <row r="4547" customFormat="false" ht="27" hidden="false" customHeight="false" outlineLevel="0" collapsed="false">
      <c r="A4547" s="80" t="n">
        <v>4547</v>
      </c>
      <c r="B4547" s="81" t="s">
        <v>13030</v>
      </c>
      <c r="C4547" s="82" t="s">
        <v>13031</v>
      </c>
      <c r="D4547" s="84" t="s">
        <v>632</v>
      </c>
      <c r="E4547" s="85" t="s">
        <v>16</v>
      </c>
      <c r="F4547" s="86" t="s">
        <v>17</v>
      </c>
      <c r="G4547" s="88" t="s">
        <v>991</v>
      </c>
      <c r="H4547" s="88" t="s">
        <v>12888</v>
      </c>
      <c r="I4547" s="87" t="n">
        <v>3914</v>
      </c>
      <c r="J4547" s="87" t="n">
        <v>15660</v>
      </c>
      <c r="K4547" s="89" t="n">
        <v>0.076</v>
      </c>
      <c r="L4547" s="80" t="s">
        <v>873</v>
      </c>
      <c r="M4547" s="101" t="s">
        <v>15417</v>
      </c>
    </row>
    <row r="4548" customFormat="false" ht="27" hidden="false" customHeight="false" outlineLevel="0" collapsed="false">
      <c r="A4548" s="80" t="n">
        <v>4548</v>
      </c>
      <c r="B4548" s="81" t="s">
        <v>13032</v>
      </c>
      <c r="C4548" s="82" t="s">
        <v>13033</v>
      </c>
      <c r="D4548" s="84" t="s">
        <v>632</v>
      </c>
      <c r="E4548" s="85" t="s">
        <v>16</v>
      </c>
      <c r="F4548" s="86" t="s">
        <v>17</v>
      </c>
      <c r="G4548" s="88" t="s">
        <v>991</v>
      </c>
      <c r="H4548" s="88" t="s">
        <v>992</v>
      </c>
      <c r="I4548" s="87" t="n">
        <v>3914</v>
      </c>
      <c r="J4548" s="87" t="n">
        <v>15080</v>
      </c>
      <c r="K4548" s="89" t="n">
        <v>0.071</v>
      </c>
      <c r="L4548" s="80" t="s">
        <v>873</v>
      </c>
      <c r="M4548" s="101" t="s">
        <v>15417</v>
      </c>
    </row>
    <row r="4549" customFormat="false" ht="27" hidden="false" customHeight="false" outlineLevel="0" collapsed="false">
      <c r="A4549" s="80" t="n">
        <v>4549</v>
      </c>
      <c r="B4549" s="81" t="s">
        <v>13034</v>
      </c>
      <c r="C4549" s="82" t="s">
        <v>13035</v>
      </c>
      <c r="D4549" s="84" t="s">
        <v>632</v>
      </c>
      <c r="E4549" s="85" t="s">
        <v>10</v>
      </c>
      <c r="F4549" s="91" t="s">
        <v>18</v>
      </c>
      <c r="G4549" s="87" t="n">
        <v>14224</v>
      </c>
      <c r="H4549" s="88" t="n">
        <v>0</v>
      </c>
      <c r="I4549" s="87" t="n">
        <v>13833</v>
      </c>
      <c r="J4549" s="88" t="n">
        <v>0</v>
      </c>
      <c r="K4549" s="92" t="n">
        <v>0.973</v>
      </c>
      <c r="L4549" s="80" t="s">
        <v>873</v>
      </c>
      <c r="M4549" s="101" t="s">
        <v>15417</v>
      </c>
    </row>
    <row r="4550" customFormat="false" ht="27" hidden="false" customHeight="false" outlineLevel="0" collapsed="false">
      <c r="A4550" s="80" t="n">
        <v>4550</v>
      </c>
      <c r="B4550" s="81" t="s">
        <v>13036</v>
      </c>
      <c r="C4550" s="82" t="s">
        <v>13037</v>
      </c>
      <c r="D4550" s="84" t="s">
        <v>632</v>
      </c>
      <c r="E4550" s="85" t="s">
        <v>10</v>
      </c>
      <c r="F4550" s="91" t="s">
        <v>18</v>
      </c>
      <c r="G4550" s="87" t="n">
        <v>14224</v>
      </c>
      <c r="H4550" s="88" t="n">
        <v>0</v>
      </c>
      <c r="I4550" s="87" t="n">
        <v>14187</v>
      </c>
      <c r="J4550" s="88" t="n">
        <v>0</v>
      </c>
      <c r="K4550" s="92" t="n">
        <v>0.997</v>
      </c>
      <c r="L4550" s="80" t="s">
        <v>873</v>
      </c>
      <c r="M4550" s="101" t="s">
        <v>15417</v>
      </c>
    </row>
    <row r="4551" customFormat="false" ht="18" hidden="false" customHeight="false" outlineLevel="0" collapsed="false">
      <c r="A4551" s="80" t="n">
        <v>4551</v>
      </c>
      <c r="B4551" s="81" t="s">
        <v>13038</v>
      </c>
      <c r="C4551" s="82" t="s">
        <v>13039</v>
      </c>
      <c r="D4551" s="84" t="s">
        <v>633</v>
      </c>
      <c r="E4551" s="85" t="s">
        <v>9</v>
      </c>
      <c r="F4551" s="86" t="s">
        <v>17</v>
      </c>
      <c r="G4551" s="87" t="n">
        <v>41235</v>
      </c>
      <c r="H4551" s="87" t="n">
        <v>8722</v>
      </c>
      <c r="I4551" s="87" t="n">
        <v>30436</v>
      </c>
      <c r="J4551" s="88" t="n">
        <v>0</v>
      </c>
      <c r="K4551" s="96" t="n">
        <v>0.609</v>
      </c>
      <c r="L4551" s="80" t="s">
        <v>873</v>
      </c>
      <c r="M4551" s="101" t="s">
        <v>15417</v>
      </c>
    </row>
    <row r="4552" customFormat="false" ht="18" hidden="false" customHeight="false" outlineLevel="0" collapsed="false">
      <c r="A4552" s="80" t="n">
        <v>4552</v>
      </c>
      <c r="B4552" s="81" t="s">
        <v>13040</v>
      </c>
      <c r="C4552" s="82" t="s">
        <v>13041</v>
      </c>
      <c r="D4552" s="84" t="s">
        <v>633</v>
      </c>
      <c r="E4552" s="85" t="s">
        <v>9</v>
      </c>
      <c r="F4552" s="86" t="s">
        <v>17</v>
      </c>
      <c r="G4552" s="87" t="n">
        <v>41235</v>
      </c>
      <c r="H4552" s="87" t="n">
        <v>8722</v>
      </c>
      <c r="I4552" s="87" t="n">
        <v>32172</v>
      </c>
      <c r="J4552" s="88" t="n">
        <v>0</v>
      </c>
      <c r="K4552" s="96" t="n">
        <v>0.644</v>
      </c>
      <c r="L4552" s="80" t="s">
        <v>873</v>
      </c>
      <c r="M4552" s="101" t="s">
        <v>15417</v>
      </c>
    </row>
    <row r="4553" customFormat="false" ht="18" hidden="false" customHeight="false" outlineLevel="0" collapsed="false">
      <c r="A4553" s="80" t="n">
        <v>4553</v>
      </c>
      <c r="B4553" s="81" t="s">
        <v>13042</v>
      </c>
      <c r="C4553" s="82" t="s">
        <v>13043</v>
      </c>
      <c r="D4553" s="84" t="s">
        <v>633</v>
      </c>
      <c r="E4553" s="85" t="s">
        <v>9</v>
      </c>
      <c r="F4553" s="86" t="s">
        <v>17</v>
      </c>
      <c r="G4553" s="87" t="n">
        <v>41235</v>
      </c>
      <c r="H4553" s="87" t="n">
        <v>8722</v>
      </c>
      <c r="I4553" s="87" t="n">
        <v>36405</v>
      </c>
      <c r="J4553" s="88" t="n">
        <v>0</v>
      </c>
      <c r="K4553" s="96" t="n">
        <v>0.729</v>
      </c>
      <c r="L4553" s="80" t="s">
        <v>873</v>
      </c>
      <c r="M4553" s="101" t="s">
        <v>15417</v>
      </c>
    </row>
    <row r="4554" customFormat="false" ht="18" hidden="false" customHeight="false" outlineLevel="0" collapsed="false">
      <c r="A4554" s="80" t="n">
        <v>4554</v>
      </c>
      <c r="B4554" s="81" t="s">
        <v>13044</v>
      </c>
      <c r="C4554" s="82" t="s">
        <v>13045</v>
      </c>
      <c r="D4554" s="84" t="s">
        <v>633</v>
      </c>
      <c r="E4554" s="85" t="s">
        <v>16</v>
      </c>
      <c r="F4554" s="86" t="s">
        <v>17</v>
      </c>
      <c r="G4554" s="87" t="n">
        <v>64677</v>
      </c>
      <c r="H4554" s="87" t="n">
        <v>98813</v>
      </c>
      <c r="I4554" s="87" t="n">
        <v>1653</v>
      </c>
      <c r="J4554" s="88" t="n">
        <v>0</v>
      </c>
      <c r="K4554" s="89" t="n">
        <v>0.01</v>
      </c>
      <c r="L4554" s="80" t="s">
        <v>873</v>
      </c>
      <c r="M4554" s="101" t="s">
        <v>15417</v>
      </c>
    </row>
    <row r="4555" customFormat="false" ht="18" hidden="false" customHeight="false" outlineLevel="0" collapsed="false">
      <c r="A4555" s="80" t="n">
        <v>4555</v>
      </c>
      <c r="B4555" s="81" t="s">
        <v>13046</v>
      </c>
      <c r="C4555" s="82" t="s">
        <v>13047</v>
      </c>
      <c r="D4555" s="84" t="s">
        <v>633</v>
      </c>
      <c r="E4555" s="85" t="s">
        <v>11</v>
      </c>
      <c r="F4555" s="86" t="s">
        <v>17</v>
      </c>
      <c r="G4555" s="88" t="s">
        <v>13048</v>
      </c>
      <c r="H4555" s="87" t="n">
        <v>38548</v>
      </c>
      <c r="I4555" s="88" t="s">
        <v>13049</v>
      </c>
      <c r="J4555" s="88" t="n">
        <v>0</v>
      </c>
      <c r="K4555" s="94" t="n">
        <v>0.419</v>
      </c>
      <c r="L4555" s="80" t="s">
        <v>873</v>
      </c>
      <c r="M4555" s="101" t="s">
        <v>15417</v>
      </c>
    </row>
    <row r="4556" customFormat="false" ht="27" hidden="false" customHeight="false" outlineLevel="0" collapsed="false">
      <c r="A4556" s="80" t="n">
        <v>4556</v>
      </c>
      <c r="B4556" s="81" t="s">
        <v>13050</v>
      </c>
      <c r="C4556" s="82" t="s">
        <v>13051</v>
      </c>
      <c r="D4556" s="84" t="s">
        <v>634</v>
      </c>
      <c r="E4556" s="85" t="s">
        <v>9</v>
      </c>
      <c r="F4556" s="93" t="s">
        <v>881</v>
      </c>
      <c r="G4556" s="87" t="n">
        <v>53718</v>
      </c>
      <c r="H4556" s="87" t="n">
        <v>11257</v>
      </c>
      <c r="I4556" s="87" t="n">
        <v>51790</v>
      </c>
      <c r="J4556" s="87" t="n">
        <v>4933</v>
      </c>
      <c r="K4556" s="92" t="n">
        <v>0.873</v>
      </c>
      <c r="L4556" s="80" t="s">
        <v>873</v>
      </c>
      <c r="M4556" s="101" t="s">
        <v>15417</v>
      </c>
    </row>
    <row r="4557" customFormat="false" ht="27" hidden="false" customHeight="false" outlineLevel="0" collapsed="false">
      <c r="A4557" s="80" t="n">
        <v>4557</v>
      </c>
      <c r="B4557" s="81" t="s">
        <v>13052</v>
      </c>
      <c r="C4557" s="82" t="s">
        <v>13053</v>
      </c>
      <c r="D4557" s="84" t="s">
        <v>634</v>
      </c>
      <c r="E4557" s="85" t="s">
        <v>9</v>
      </c>
      <c r="F4557" s="86" t="s">
        <v>17</v>
      </c>
      <c r="G4557" s="87" t="n">
        <v>52106</v>
      </c>
      <c r="H4557" s="87" t="n">
        <v>10993</v>
      </c>
      <c r="I4557" s="87" t="n">
        <v>18270</v>
      </c>
      <c r="J4557" s="88" t="n">
        <v>0</v>
      </c>
      <c r="K4557" s="94" t="n">
        <v>0.29</v>
      </c>
      <c r="L4557" s="80" t="s">
        <v>873</v>
      </c>
      <c r="M4557" s="101" t="s">
        <v>15417</v>
      </c>
    </row>
    <row r="4558" customFormat="false" ht="27" hidden="false" customHeight="false" outlineLevel="0" collapsed="false">
      <c r="A4558" s="80" t="n">
        <v>4558</v>
      </c>
      <c r="B4558" s="81" t="s">
        <v>13054</v>
      </c>
      <c r="C4558" s="82" t="s">
        <v>13055</v>
      </c>
      <c r="D4558" s="84" t="s">
        <v>634</v>
      </c>
      <c r="E4558" s="85" t="s">
        <v>10</v>
      </c>
      <c r="F4558" s="93" t="s">
        <v>881</v>
      </c>
      <c r="G4558" s="87" t="n">
        <v>15910</v>
      </c>
      <c r="H4558" s="87" t="n">
        <v>9990</v>
      </c>
      <c r="I4558" s="87" t="n">
        <v>14308</v>
      </c>
      <c r="J4558" s="87" t="n">
        <v>8222</v>
      </c>
      <c r="K4558" s="92" t="n">
        <v>0.87</v>
      </c>
      <c r="L4558" s="80" t="s">
        <v>873</v>
      </c>
      <c r="M4558" s="101" t="s">
        <v>15417</v>
      </c>
    </row>
    <row r="4559" customFormat="false" ht="27" hidden="false" customHeight="false" outlineLevel="0" collapsed="false">
      <c r="A4559" s="80" t="n">
        <v>4559</v>
      </c>
      <c r="B4559" s="81" t="s">
        <v>13056</v>
      </c>
      <c r="C4559" s="82" t="s">
        <v>13057</v>
      </c>
      <c r="D4559" s="84" t="s">
        <v>634</v>
      </c>
      <c r="E4559" s="85" t="s">
        <v>9</v>
      </c>
      <c r="F4559" s="93" t="s">
        <v>881</v>
      </c>
      <c r="G4559" s="87" t="n">
        <v>52912</v>
      </c>
      <c r="H4559" s="87" t="n">
        <v>11125</v>
      </c>
      <c r="I4559" s="87" t="n">
        <v>49672</v>
      </c>
      <c r="J4559" s="87" t="n">
        <v>8622</v>
      </c>
      <c r="K4559" s="92" t="n">
        <v>0.91</v>
      </c>
      <c r="L4559" s="80" t="s">
        <v>873</v>
      </c>
      <c r="M4559" s="101" t="s">
        <v>15417</v>
      </c>
    </row>
    <row r="4560" customFormat="false" ht="18" hidden="false" customHeight="false" outlineLevel="0" collapsed="false">
      <c r="A4560" s="80" t="n">
        <v>4560</v>
      </c>
      <c r="B4560" s="81" t="s">
        <v>13058</v>
      </c>
      <c r="C4560" s="82" t="s">
        <v>13059</v>
      </c>
      <c r="D4560" s="84" t="s">
        <v>634</v>
      </c>
      <c r="E4560" s="85" t="s">
        <v>16</v>
      </c>
      <c r="F4560" s="86" t="s">
        <v>17</v>
      </c>
      <c r="G4560" s="87" t="n">
        <v>64677</v>
      </c>
      <c r="H4560" s="87" t="n">
        <v>98813</v>
      </c>
      <c r="I4560" s="87" t="n">
        <v>3654</v>
      </c>
      <c r="J4560" s="87" t="n">
        <v>2900</v>
      </c>
      <c r="K4560" s="89" t="n">
        <v>0.04</v>
      </c>
      <c r="L4560" s="80" t="s">
        <v>873</v>
      </c>
      <c r="M4560" s="101" t="s">
        <v>15417</v>
      </c>
    </row>
    <row r="4561" customFormat="false" ht="18" hidden="false" customHeight="false" outlineLevel="0" collapsed="false">
      <c r="A4561" s="80" t="n">
        <v>4561</v>
      </c>
      <c r="B4561" s="81" t="s">
        <v>13060</v>
      </c>
      <c r="C4561" s="82" t="s">
        <v>13061</v>
      </c>
      <c r="D4561" s="84" t="s">
        <v>634</v>
      </c>
      <c r="E4561" s="85" t="s">
        <v>16</v>
      </c>
      <c r="F4561" s="86" t="s">
        <v>17</v>
      </c>
      <c r="G4561" s="87" t="n">
        <v>64677</v>
      </c>
      <c r="H4561" s="87" t="n">
        <v>98813</v>
      </c>
      <c r="I4561" s="87" t="n">
        <v>3132</v>
      </c>
      <c r="J4561" s="87" t="n">
        <v>2900</v>
      </c>
      <c r="K4561" s="89" t="n">
        <v>0.037</v>
      </c>
      <c r="L4561" s="80" t="s">
        <v>873</v>
      </c>
      <c r="M4561" s="101" t="s">
        <v>15417</v>
      </c>
    </row>
    <row r="4562" customFormat="false" ht="18" hidden="false" customHeight="false" outlineLevel="0" collapsed="false">
      <c r="A4562" s="80" t="n">
        <v>4562</v>
      </c>
      <c r="B4562" s="81" t="s">
        <v>13062</v>
      </c>
      <c r="C4562" s="82" t="s">
        <v>13063</v>
      </c>
      <c r="D4562" s="84" t="s">
        <v>634</v>
      </c>
      <c r="E4562" s="85" t="s">
        <v>16</v>
      </c>
      <c r="F4562" s="86" t="s">
        <v>17</v>
      </c>
      <c r="G4562" s="87" t="n">
        <v>64703</v>
      </c>
      <c r="H4562" s="87" t="n">
        <v>99783</v>
      </c>
      <c r="I4562" s="88" t="n">
        <v>0</v>
      </c>
      <c r="J4562" s="88" t="n">
        <v>0</v>
      </c>
      <c r="K4562" s="89" t="n">
        <v>0</v>
      </c>
      <c r="L4562" s="80" t="s">
        <v>873</v>
      </c>
      <c r="M4562" s="101" t="s">
        <v>15417</v>
      </c>
    </row>
    <row r="4563" customFormat="false" ht="18" hidden="false" customHeight="false" outlineLevel="0" collapsed="false">
      <c r="A4563" s="80" t="n">
        <v>4563</v>
      </c>
      <c r="B4563" s="81" t="s">
        <v>13064</v>
      </c>
      <c r="C4563" s="82" t="s">
        <v>13065</v>
      </c>
      <c r="D4563" s="84" t="s">
        <v>634</v>
      </c>
      <c r="E4563" s="85" t="s">
        <v>16</v>
      </c>
      <c r="F4563" s="86" t="s">
        <v>17</v>
      </c>
      <c r="G4563" s="87" t="n">
        <v>64677</v>
      </c>
      <c r="H4563" s="87" t="n">
        <v>98813</v>
      </c>
      <c r="I4563" s="88" t="n">
        <v>261</v>
      </c>
      <c r="J4563" s="87" t="n">
        <v>2900</v>
      </c>
      <c r="K4563" s="89" t="n">
        <v>0.019</v>
      </c>
      <c r="L4563" s="80" t="s">
        <v>873</v>
      </c>
      <c r="M4563" s="101" t="s">
        <v>15417</v>
      </c>
    </row>
    <row r="4564" customFormat="false" ht="18" hidden="false" customHeight="false" outlineLevel="0" collapsed="false">
      <c r="A4564" s="80" t="n">
        <v>4564</v>
      </c>
      <c r="B4564" s="81" t="s">
        <v>13066</v>
      </c>
      <c r="C4564" s="82" t="s">
        <v>13067</v>
      </c>
      <c r="D4564" s="84" t="s">
        <v>634</v>
      </c>
      <c r="E4564" s="85" t="s">
        <v>11</v>
      </c>
      <c r="F4564" s="93" t="s">
        <v>881</v>
      </c>
      <c r="G4564" s="88" t="s">
        <v>13068</v>
      </c>
      <c r="H4564" s="87" t="n">
        <v>29337</v>
      </c>
      <c r="I4564" s="88" t="s">
        <v>13069</v>
      </c>
      <c r="J4564" s="87" t="n">
        <v>17701</v>
      </c>
      <c r="K4564" s="92" t="n">
        <v>0.924</v>
      </c>
      <c r="L4564" s="80" t="s">
        <v>873</v>
      </c>
      <c r="M4564" s="101" t="s">
        <v>15417</v>
      </c>
    </row>
    <row r="4565" customFormat="false" ht="18" hidden="false" customHeight="false" outlineLevel="0" collapsed="false">
      <c r="A4565" s="80" t="n">
        <v>4565</v>
      </c>
      <c r="B4565" s="81" t="s">
        <v>13070</v>
      </c>
      <c r="C4565" s="82" t="s">
        <v>13071</v>
      </c>
      <c r="D4565" s="84" t="s">
        <v>30</v>
      </c>
      <c r="E4565" s="85" t="s">
        <v>9</v>
      </c>
      <c r="F4565" s="93" t="s">
        <v>881</v>
      </c>
      <c r="G4565" s="87" t="n">
        <v>41235</v>
      </c>
      <c r="H4565" s="87" t="n">
        <v>8722</v>
      </c>
      <c r="I4565" s="87" t="n">
        <v>32269</v>
      </c>
      <c r="J4565" s="87" t="n">
        <v>7910</v>
      </c>
      <c r="K4565" s="92" t="n">
        <v>0.804</v>
      </c>
      <c r="L4565" s="80" t="s">
        <v>873</v>
      </c>
      <c r="M4565" s="101" t="s">
        <v>15417</v>
      </c>
    </row>
    <row r="4566" customFormat="false" ht="18" hidden="false" customHeight="false" outlineLevel="0" collapsed="false">
      <c r="A4566" s="80" t="n">
        <v>4566</v>
      </c>
      <c r="B4566" s="81" t="s">
        <v>13072</v>
      </c>
      <c r="C4566" s="82" t="s">
        <v>13073</v>
      </c>
      <c r="D4566" s="84" t="s">
        <v>30</v>
      </c>
      <c r="E4566" s="85" t="s">
        <v>11</v>
      </c>
      <c r="F4566" s="91" t="s">
        <v>18</v>
      </c>
      <c r="G4566" s="88" t="s">
        <v>13074</v>
      </c>
      <c r="H4566" s="87" t="n">
        <v>64905</v>
      </c>
      <c r="I4566" s="88" t="s">
        <v>13075</v>
      </c>
      <c r="J4566" s="88" t="n">
        <v>0</v>
      </c>
      <c r="K4566" s="96" t="n">
        <v>0.673</v>
      </c>
      <c r="L4566" s="80" t="s">
        <v>873</v>
      </c>
      <c r="M4566" s="101" t="s">
        <v>15417</v>
      </c>
    </row>
    <row r="4567" customFormat="false" ht="27" hidden="false" customHeight="false" outlineLevel="0" collapsed="false">
      <c r="A4567" s="80" t="n">
        <v>4567</v>
      </c>
      <c r="B4567" s="81" t="s">
        <v>13076</v>
      </c>
      <c r="C4567" s="82" t="s">
        <v>13077</v>
      </c>
      <c r="D4567" s="84" t="s">
        <v>30</v>
      </c>
      <c r="E4567" s="85" t="s">
        <v>10</v>
      </c>
      <c r="F4567" s="91" t="s">
        <v>18</v>
      </c>
      <c r="G4567" s="87" t="n">
        <v>14224</v>
      </c>
      <c r="H4567" s="88" t="n">
        <v>0</v>
      </c>
      <c r="I4567" s="87" t="n">
        <v>11986</v>
      </c>
      <c r="J4567" s="88" t="n">
        <v>0</v>
      </c>
      <c r="K4567" s="92" t="n">
        <v>0.843</v>
      </c>
      <c r="L4567" s="80" t="s">
        <v>873</v>
      </c>
      <c r="M4567" s="101" t="s">
        <v>15417</v>
      </c>
    </row>
    <row r="4568" customFormat="false" ht="15" hidden="false" customHeight="false" outlineLevel="0" collapsed="false">
      <c r="A4568" s="80" t="n">
        <v>4568</v>
      </c>
      <c r="B4568" s="81" t="s">
        <v>13078</v>
      </c>
      <c r="C4568" s="82" t="s">
        <v>13079</v>
      </c>
      <c r="D4568" s="84" t="s">
        <v>635</v>
      </c>
      <c r="E4568" s="85" t="s">
        <v>16</v>
      </c>
      <c r="F4568" s="86" t="s">
        <v>17</v>
      </c>
      <c r="G4568" s="87" t="n">
        <v>97743</v>
      </c>
      <c r="H4568" s="87" t="n">
        <v>44688</v>
      </c>
      <c r="I4568" s="87" t="n">
        <v>16080</v>
      </c>
      <c r="J4568" s="88" t="n">
        <v>0</v>
      </c>
      <c r="K4568" s="89" t="n">
        <v>0.113</v>
      </c>
      <c r="L4568" s="80" t="s">
        <v>873</v>
      </c>
      <c r="M4568" s="101" t="s">
        <v>15417</v>
      </c>
    </row>
    <row r="4569" customFormat="false" ht="18" hidden="false" customHeight="false" outlineLevel="0" collapsed="false">
      <c r="A4569" s="80" t="n">
        <v>4569</v>
      </c>
      <c r="B4569" s="81" t="s">
        <v>13080</v>
      </c>
      <c r="C4569" s="82" t="s">
        <v>13081</v>
      </c>
      <c r="D4569" s="84" t="s">
        <v>635</v>
      </c>
      <c r="E4569" s="85" t="s">
        <v>9</v>
      </c>
      <c r="F4569" s="86" t="s">
        <v>17</v>
      </c>
      <c r="G4569" s="87" t="n">
        <v>41235</v>
      </c>
      <c r="H4569" s="87" t="n">
        <v>8722</v>
      </c>
      <c r="I4569" s="87" t="n">
        <v>8623</v>
      </c>
      <c r="J4569" s="88" t="n">
        <v>0</v>
      </c>
      <c r="K4569" s="89" t="n">
        <v>0.173</v>
      </c>
      <c r="L4569" s="80" t="s">
        <v>873</v>
      </c>
      <c r="M4569" s="101" t="s">
        <v>15417</v>
      </c>
    </row>
    <row r="4570" customFormat="false" ht="18" hidden="false" customHeight="false" outlineLevel="0" collapsed="false">
      <c r="A4570" s="80" t="n">
        <v>4570</v>
      </c>
      <c r="B4570" s="81" t="s">
        <v>13082</v>
      </c>
      <c r="C4570" s="82" t="s">
        <v>13083</v>
      </c>
      <c r="D4570" s="84" t="s">
        <v>635</v>
      </c>
      <c r="E4570" s="85" t="s">
        <v>9</v>
      </c>
      <c r="F4570" s="86" t="s">
        <v>17</v>
      </c>
      <c r="G4570" s="87" t="n">
        <v>41235</v>
      </c>
      <c r="H4570" s="87" t="n">
        <v>8722</v>
      </c>
      <c r="I4570" s="87" t="n">
        <v>8678</v>
      </c>
      <c r="J4570" s="88" t="n">
        <v>0</v>
      </c>
      <c r="K4570" s="89" t="n">
        <v>0.174</v>
      </c>
      <c r="L4570" s="80" t="s">
        <v>873</v>
      </c>
      <c r="M4570" s="101" t="s">
        <v>15417</v>
      </c>
    </row>
    <row r="4571" customFormat="false" ht="18" hidden="false" customHeight="false" outlineLevel="0" collapsed="false">
      <c r="A4571" s="80" t="n">
        <v>4571</v>
      </c>
      <c r="B4571" s="81" t="s">
        <v>13084</v>
      </c>
      <c r="C4571" s="82" t="s">
        <v>13085</v>
      </c>
      <c r="D4571" s="84" t="s">
        <v>635</v>
      </c>
      <c r="E4571" s="85" t="s">
        <v>9</v>
      </c>
      <c r="F4571" s="86" t="s">
        <v>17</v>
      </c>
      <c r="G4571" s="87" t="n">
        <v>41235</v>
      </c>
      <c r="H4571" s="87" t="n">
        <v>8722</v>
      </c>
      <c r="I4571" s="87" t="n">
        <v>28355</v>
      </c>
      <c r="J4571" s="88" t="n">
        <v>0</v>
      </c>
      <c r="K4571" s="96" t="n">
        <v>0.568</v>
      </c>
      <c r="L4571" s="80" t="s">
        <v>873</v>
      </c>
      <c r="M4571" s="101" t="s">
        <v>15417</v>
      </c>
    </row>
    <row r="4572" customFormat="false" ht="18" hidden="false" customHeight="false" outlineLevel="0" collapsed="false">
      <c r="A4572" s="80" t="n">
        <v>4572</v>
      </c>
      <c r="B4572" s="81" t="s">
        <v>13086</v>
      </c>
      <c r="C4572" s="82" t="s">
        <v>13087</v>
      </c>
      <c r="D4572" s="84" t="s">
        <v>635</v>
      </c>
      <c r="E4572" s="85" t="s">
        <v>9</v>
      </c>
      <c r="F4572" s="86" t="s">
        <v>17</v>
      </c>
      <c r="G4572" s="87" t="n">
        <v>41235</v>
      </c>
      <c r="H4572" s="87" t="n">
        <v>8722</v>
      </c>
      <c r="I4572" s="87" t="n">
        <v>8525</v>
      </c>
      <c r="J4572" s="88" t="n">
        <v>0</v>
      </c>
      <c r="K4572" s="89" t="n">
        <v>0.171</v>
      </c>
      <c r="L4572" s="80" t="s">
        <v>873</v>
      </c>
      <c r="M4572" s="101" t="s">
        <v>15417</v>
      </c>
    </row>
    <row r="4573" customFormat="false" ht="18" hidden="false" customHeight="false" outlineLevel="0" collapsed="false">
      <c r="A4573" s="80" t="n">
        <v>4573</v>
      </c>
      <c r="B4573" s="81" t="s">
        <v>13088</v>
      </c>
      <c r="C4573" s="82" t="s">
        <v>13089</v>
      </c>
      <c r="D4573" s="84" t="s">
        <v>635</v>
      </c>
      <c r="E4573" s="85" t="s">
        <v>9</v>
      </c>
      <c r="F4573" s="86" t="s">
        <v>17</v>
      </c>
      <c r="G4573" s="87" t="n">
        <v>41235</v>
      </c>
      <c r="H4573" s="87" t="n">
        <v>8722</v>
      </c>
      <c r="I4573" s="87" t="n">
        <v>31395</v>
      </c>
      <c r="J4573" s="88" t="n">
        <v>0</v>
      </c>
      <c r="K4573" s="96" t="n">
        <v>0.628</v>
      </c>
      <c r="L4573" s="80" t="s">
        <v>873</v>
      </c>
      <c r="M4573" s="101" t="s">
        <v>15417</v>
      </c>
    </row>
    <row r="4574" customFormat="false" ht="18" hidden="false" customHeight="false" outlineLevel="0" collapsed="false">
      <c r="A4574" s="80" t="n">
        <v>4574</v>
      </c>
      <c r="B4574" s="81" t="s">
        <v>13090</v>
      </c>
      <c r="C4574" s="82" t="s">
        <v>13091</v>
      </c>
      <c r="D4574" s="84" t="s">
        <v>635</v>
      </c>
      <c r="E4574" s="85" t="s">
        <v>9</v>
      </c>
      <c r="F4574" s="86" t="s">
        <v>17</v>
      </c>
      <c r="G4574" s="87" t="n">
        <v>41235</v>
      </c>
      <c r="H4574" s="87" t="n">
        <v>8722</v>
      </c>
      <c r="I4574" s="87" t="n">
        <v>20875</v>
      </c>
      <c r="J4574" s="88" t="n">
        <v>0</v>
      </c>
      <c r="K4574" s="94" t="n">
        <v>0.418</v>
      </c>
      <c r="L4574" s="80" t="s">
        <v>873</v>
      </c>
      <c r="M4574" s="101" t="s">
        <v>15417</v>
      </c>
    </row>
    <row r="4575" customFormat="false" ht="18" hidden="false" customHeight="false" outlineLevel="0" collapsed="false">
      <c r="A4575" s="80" t="n">
        <v>4575</v>
      </c>
      <c r="B4575" s="81" t="s">
        <v>13092</v>
      </c>
      <c r="C4575" s="82" t="s">
        <v>13093</v>
      </c>
      <c r="D4575" s="84" t="s">
        <v>635</v>
      </c>
      <c r="E4575" s="85" t="s">
        <v>9</v>
      </c>
      <c r="F4575" s="86" t="s">
        <v>17</v>
      </c>
      <c r="G4575" s="87" t="n">
        <v>41235</v>
      </c>
      <c r="H4575" s="87" t="n">
        <v>8722</v>
      </c>
      <c r="I4575" s="87" t="n">
        <v>4845</v>
      </c>
      <c r="J4575" s="88" t="n">
        <v>0</v>
      </c>
      <c r="K4575" s="89" t="n">
        <v>0.097</v>
      </c>
      <c r="L4575" s="80" t="s">
        <v>873</v>
      </c>
      <c r="M4575" s="101" t="s">
        <v>15417</v>
      </c>
    </row>
    <row r="4576" customFormat="false" ht="18" hidden="false" customHeight="false" outlineLevel="0" collapsed="false">
      <c r="A4576" s="80" t="n">
        <v>4576</v>
      </c>
      <c r="B4576" s="81" t="s">
        <v>13094</v>
      </c>
      <c r="C4576" s="82" t="s">
        <v>13095</v>
      </c>
      <c r="D4576" s="84" t="s">
        <v>635</v>
      </c>
      <c r="E4576" s="85" t="s">
        <v>16</v>
      </c>
      <c r="F4576" s="86" t="s">
        <v>17</v>
      </c>
      <c r="G4576" s="87" t="n">
        <v>64703</v>
      </c>
      <c r="H4576" s="87" t="n">
        <v>97580</v>
      </c>
      <c r="I4576" s="87" t="n">
        <v>1043</v>
      </c>
      <c r="J4576" s="88" t="n">
        <v>0</v>
      </c>
      <c r="K4576" s="89" t="n">
        <v>0.006</v>
      </c>
      <c r="L4576" s="80" t="s">
        <v>873</v>
      </c>
      <c r="M4576" s="101" t="s">
        <v>15417</v>
      </c>
    </row>
    <row r="4577" customFormat="false" ht="15" hidden="false" customHeight="false" outlineLevel="0" collapsed="false">
      <c r="A4577" s="80" t="n">
        <v>4577</v>
      </c>
      <c r="B4577" s="81" t="s">
        <v>13096</v>
      </c>
      <c r="C4577" s="82" t="s">
        <v>13097</v>
      </c>
      <c r="D4577" s="84" t="s">
        <v>635</v>
      </c>
      <c r="E4577" s="85" t="s">
        <v>12</v>
      </c>
      <c r="F4577" s="86" t="s">
        <v>17</v>
      </c>
      <c r="G4577" s="88" t="s">
        <v>13098</v>
      </c>
      <c r="H4577" s="88" t="s">
        <v>13099</v>
      </c>
      <c r="I4577" s="87" t="n">
        <v>97788</v>
      </c>
      <c r="J4577" s="88" t="s">
        <v>13100</v>
      </c>
      <c r="K4577" s="94" t="n">
        <v>0.358</v>
      </c>
      <c r="L4577" s="80" t="s">
        <v>873</v>
      </c>
      <c r="M4577" s="101" t="s">
        <v>15417</v>
      </c>
    </row>
    <row r="4578" customFormat="false" ht="18" hidden="false" customHeight="false" outlineLevel="0" collapsed="false">
      <c r="A4578" s="80" t="n">
        <v>4578</v>
      </c>
      <c r="B4578" s="81" t="s">
        <v>13101</v>
      </c>
      <c r="C4578" s="82" t="s">
        <v>13102</v>
      </c>
      <c r="D4578" s="84" t="s">
        <v>635</v>
      </c>
      <c r="E4578" s="85" t="s">
        <v>14</v>
      </c>
      <c r="F4578" s="86" t="s">
        <v>17</v>
      </c>
      <c r="G4578" s="87" t="n">
        <v>58876</v>
      </c>
      <c r="H4578" s="87" t="n">
        <v>13344</v>
      </c>
      <c r="I4578" s="87" t="n">
        <v>44004</v>
      </c>
      <c r="J4578" s="88" t="n">
        <v>0</v>
      </c>
      <c r="K4578" s="96" t="n">
        <v>0.609</v>
      </c>
      <c r="L4578" s="80" t="s">
        <v>873</v>
      </c>
      <c r="M4578" s="101" t="s">
        <v>15417</v>
      </c>
    </row>
    <row r="4579" customFormat="false" ht="27" hidden="false" customHeight="false" outlineLevel="0" collapsed="false">
      <c r="A4579" s="80" t="n">
        <v>4579</v>
      </c>
      <c r="B4579" s="81" t="s">
        <v>13103</v>
      </c>
      <c r="C4579" s="82" t="s">
        <v>13104</v>
      </c>
      <c r="D4579" s="84" t="s">
        <v>635</v>
      </c>
      <c r="E4579" s="85" t="s">
        <v>10</v>
      </c>
      <c r="F4579" s="86" t="s">
        <v>17</v>
      </c>
      <c r="G4579" s="87" t="n">
        <v>14224</v>
      </c>
      <c r="H4579" s="88" t="n">
        <v>0</v>
      </c>
      <c r="I4579" s="87" t="n">
        <v>13740</v>
      </c>
      <c r="J4579" s="88" t="n">
        <v>0</v>
      </c>
      <c r="K4579" s="92" t="n">
        <v>0.966</v>
      </c>
      <c r="L4579" s="80" t="s">
        <v>873</v>
      </c>
      <c r="M4579" s="101" t="s">
        <v>15417</v>
      </c>
    </row>
    <row r="4580" customFormat="false" ht="18" hidden="false" customHeight="false" outlineLevel="0" collapsed="false">
      <c r="A4580" s="80" t="n">
        <v>4580</v>
      </c>
      <c r="B4580" s="81" t="s">
        <v>13105</v>
      </c>
      <c r="C4580" s="82" t="s">
        <v>13106</v>
      </c>
      <c r="D4580" s="84" t="s">
        <v>636</v>
      </c>
      <c r="E4580" s="85" t="s">
        <v>16</v>
      </c>
      <c r="F4580" s="86" t="s">
        <v>17</v>
      </c>
      <c r="G4580" s="87" t="n">
        <v>27925</v>
      </c>
      <c r="H4580" s="87" t="n">
        <v>27923</v>
      </c>
      <c r="I4580" s="87" t="n">
        <v>9903</v>
      </c>
      <c r="J4580" s="88" t="n">
        <v>0</v>
      </c>
      <c r="K4580" s="89" t="n">
        <v>0.177</v>
      </c>
      <c r="L4580" s="80" t="s">
        <v>873</v>
      </c>
      <c r="M4580" s="101" t="s">
        <v>15417</v>
      </c>
    </row>
    <row r="4581" customFormat="false" ht="27" hidden="false" customHeight="false" outlineLevel="0" collapsed="false">
      <c r="A4581" s="80" t="n">
        <v>4581</v>
      </c>
      <c r="B4581" s="81" t="s">
        <v>13107</v>
      </c>
      <c r="C4581" s="82" t="s">
        <v>13108</v>
      </c>
      <c r="D4581" s="84" t="s">
        <v>636</v>
      </c>
      <c r="E4581" s="85" t="s">
        <v>9</v>
      </c>
      <c r="F4581" s="86" t="s">
        <v>17</v>
      </c>
      <c r="G4581" s="88" t="s">
        <v>12438</v>
      </c>
      <c r="H4581" s="87" t="n">
        <v>31715</v>
      </c>
      <c r="I4581" s="88" t="s">
        <v>13109</v>
      </c>
      <c r="J4581" s="88" t="n">
        <v>0</v>
      </c>
      <c r="K4581" s="96" t="n">
        <v>0.589</v>
      </c>
      <c r="L4581" s="80" t="s">
        <v>873</v>
      </c>
      <c r="M4581" s="101" t="s">
        <v>15417</v>
      </c>
    </row>
    <row r="4582" customFormat="false" ht="27" hidden="false" customHeight="false" outlineLevel="0" collapsed="false">
      <c r="A4582" s="80" t="n">
        <v>4582</v>
      </c>
      <c r="B4582" s="81" t="s">
        <v>13110</v>
      </c>
      <c r="C4582" s="82" t="s">
        <v>13111</v>
      </c>
      <c r="D4582" s="84" t="s">
        <v>636</v>
      </c>
      <c r="E4582" s="85" t="s">
        <v>9</v>
      </c>
      <c r="F4582" s="91" t="s">
        <v>18</v>
      </c>
      <c r="G4582" s="87" t="n">
        <v>86793</v>
      </c>
      <c r="H4582" s="87" t="n">
        <v>16184</v>
      </c>
      <c r="I4582" s="87" t="n">
        <v>80541</v>
      </c>
      <c r="J4582" s="88" t="n">
        <v>0</v>
      </c>
      <c r="K4582" s="96" t="n">
        <v>0.782</v>
      </c>
      <c r="L4582" s="80" t="s">
        <v>873</v>
      </c>
      <c r="M4582" s="101" t="s">
        <v>15417</v>
      </c>
    </row>
    <row r="4583" customFormat="false" ht="18" hidden="false" customHeight="false" outlineLevel="0" collapsed="false">
      <c r="A4583" s="80" t="n">
        <v>4583</v>
      </c>
      <c r="B4583" s="81" t="s">
        <v>13112</v>
      </c>
      <c r="C4583" s="82" t="s">
        <v>13113</v>
      </c>
      <c r="D4583" s="84" t="s">
        <v>636</v>
      </c>
      <c r="E4583" s="85" t="s">
        <v>9</v>
      </c>
      <c r="F4583" s="86" t="s">
        <v>17</v>
      </c>
      <c r="G4583" s="88" t="s">
        <v>12438</v>
      </c>
      <c r="H4583" s="87" t="n">
        <v>31715</v>
      </c>
      <c r="I4583" s="87" t="n">
        <v>3393</v>
      </c>
      <c r="J4583" s="88" t="n">
        <v>0</v>
      </c>
      <c r="K4583" s="89" t="n">
        <v>0.016</v>
      </c>
      <c r="L4583" s="80" t="s">
        <v>873</v>
      </c>
      <c r="M4583" s="101" t="s">
        <v>15417</v>
      </c>
    </row>
    <row r="4584" customFormat="false" ht="18" hidden="false" customHeight="false" outlineLevel="0" collapsed="false">
      <c r="A4584" s="80" t="n">
        <v>4584</v>
      </c>
      <c r="B4584" s="81" t="s">
        <v>13114</v>
      </c>
      <c r="C4584" s="82" t="s">
        <v>13115</v>
      </c>
      <c r="D4584" s="84" t="s">
        <v>636</v>
      </c>
      <c r="E4584" s="85" t="s">
        <v>16</v>
      </c>
      <c r="F4584" s="86" t="s">
        <v>17</v>
      </c>
      <c r="G4584" s="87" t="n">
        <v>64703</v>
      </c>
      <c r="H4584" s="88" t="s">
        <v>12443</v>
      </c>
      <c r="I4584" s="88" t="n">
        <v>261</v>
      </c>
      <c r="J4584" s="87" t="n">
        <v>10440</v>
      </c>
      <c r="K4584" s="89" t="n">
        <v>0.064</v>
      </c>
      <c r="L4584" s="80" t="s">
        <v>873</v>
      </c>
      <c r="M4584" s="101" t="s">
        <v>15417</v>
      </c>
    </row>
    <row r="4585" customFormat="false" ht="27" hidden="false" customHeight="false" outlineLevel="0" collapsed="false">
      <c r="A4585" s="80" t="n">
        <v>4585</v>
      </c>
      <c r="B4585" s="81" t="s">
        <v>13116</v>
      </c>
      <c r="C4585" s="82" t="s">
        <v>13117</v>
      </c>
      <c r="D4585" s="84" t="s">
        <v>636</v>
      </c>
      <c r="E4585" s="85" t="s">
        <v>16</v>
      </c>
      <c r="F4585" s="86" t="s">
        <v>17</v>
      </c>
      <c r="G4585" s="87" t="n">
        <v>64737</v>
      </c>
      <c r="H4585" s="88" t="s">
        <v>13118</v>
      </c>
      <c r="I4585" s="88" t="n">
        <v>261</v>
      </c>
      <c r="J4585" s="87" t="n">
        <v>10440</v>
      </c>
      <c r="K4585" s="89" t="n">
        <v>0.064</v>
      </c>
      <c r="L4585" s="80" t="s">
        <v>873</v>
      </c>
      <c r="M4585" s="101" t="s">
        <v>15417</v>
      </c>
    </row>
    <row r="4586" customFormat="false" ht="18" hidden="false" customHeight="false" outlineLevel="0" collapsed="false">
      <c r="A4586" s="80" t="n">
        <v>4586</v>
      </c>
      <c r="B4586" s="81" t="s">
        <v>13119</v>
      </c>
      <c r="C4586" s="82" t="s">
        <v>13120</v>
      </c>
      <c r="D4586" s="84" t="s">
        <v>636</v>
      </c>
      <c r="E4586" s="85" t="s">
        <v>16</v>
      </c>
      <c r="F4586" s="86" t="s">
        <v>17</v>
      </c>
      <c r="G4586" s="87" t="n">
        <v>64703</v>
      </c>
      <c r="H4586" s="88" t="s">
        <v>12443</v>
      </c>
      <c r="I4586" s="88" t="n">
        <v>261</v>
      </c>
      <c r="J4586" s="87" t="n">
        <v>20880</v>
      </c>
      <c r="K4586" s="89" t="n">
        <v>0.126</v>
      </c>
      <c r="L4586" s="80" t="s">
        <v>873</v>
      </c>
      <c r="M4586" s="101" t="s">
        <v>15417</v>
      </c>
    </row>
    <row r="4587" customFormat="false" ht="27" hidden="false" customHeight="false" outlineLevel="0" collapsed="false">
      <c r="A4587" s="80" t="n">
        <v>4587</v>
      </c>
      <c r="B4587" s="81" t="s">
        <v>13121</v>
      </c>
      <c r="C4587" s="82" t="s">
        <v>13122</v>
      </c>
      <c r="D4587" s="84" t="s">
        <v>636</v>
      </c>
      <c r="E4587" s="85" t="s">
        <v>16</v>
      </c>
      <c r="F4587" s="86" t="s">
        <v>17</v>
      </c>
      <c r="G4587" s="87" t="n">
        <v>65146</v>
      </c>
      <c r="H4587" s="88" t="s">
        <v>13123</v>
      </c>
      <c r="I4587" s="88" t="n">
        <v>261</v>
      </c>
      <c r="J4587" s="87" t="n">
        <v>10440</v>
      </c>
      <c r="K4587" s="89" t="n">
        <v>0.06</v>
      </c>
      <c r="L4587" s="80" t="s">
        <v>873</v>
      </c>
      <c r="M4587" s="101" t="s">
        <v>15417</v>
      </c>
    </row>
    <row r="4588" customFormat="false" ht="27" hidden="false" customHeight="false" outlineLevel="0" collapsed="false">
      <c r="A4588" s="80" t="n">
        <v>4588</v>
      </c>
      <c r="B4588" s="81" t="s">
        <v>13124</v>
      </c>
      <c r="C4588" s="82" t="s">
        <v>13125</v>
      </c>
      <c r="D4588" s="84" t="s">
        <v>636</v>
      </c>
      <c r="E4588" s="85" t="s">
        <v>16</v>
      </c>
      <c r="F4588" s="86" t="s">
        <v>17</v>
      </c>
      <c r="G4588" s="87" t="n">
        <v>65146</v>
      </c>
      <c r="H4588" s="88" t="s">
        <v>13123</v>
      </c>
      <c r="I4588" s="88" t="n">
        <v>261</v>
      </c>
      <c r="J4588" s="88" t="n">
        <v>0</v>
      </c>
      <c r="K4588" s="89" t="n">
        <v>0.001</v>
      </c>
      <c r="L4588" s="80" t="s">
        <v>873</v>
      </c>
      <c r="M4588" s="101" t="s">
        <v>15417</v>
      </c>
    </row>
    <row r="4589" customFormat="false" ht="27" hidden="false" customHeight="false" outlineLevel="0" collapsed="false">
      <c r="A4589" s="80" t="n">
        <v>4589</v>
      </c>
      <c r="B4589" s="81" t="s">
        <v>13126</v>
      </c>
      <c r="C4589" s="82" t="s">
        <v>13127</v>
      </c>
      <c r="D4589" s="84" t="s">
        <v>636</v>
      </c>
      <c r="E4589" s="85" t="s">
        <v>16</v>
      </c>
      <c r="F4589" s="86" t="s">
        <v>17</v>
      </c>
      <c r="G4589" s="87" t="n">
        <v>65146</v>
      </c>
      <c r="H4589" s="88" t="s">
        <v>13123</v>
      </c>
      <c r="I4589" s="88" t="n">
        <v>261</v>
      </c>
      <c r="J4589" s="87" t="n">
        <v>10440</v>
      </c>
      <c r="K4589" s="89" t="n">
        <v>0.06</v>
      </c>
      <c r="L4589" s="80" t="s">
        <v>873</v>
      </c>
      <c r="M4589" s="101" t="s">
        <v>15417</v>
      </c>
    </row>
    <row r="4590" customFormat="false" ht="18" hidden="false" customHeight="false" outlineLevel="0" collapsed="false">
      <c r="A4590" s="80" t="n">
        <v>4590</v>
      </c>
      <c r="B4590" s="81" t="s">
        <v>13128</v>
      </c>
      <c r="C4590" s="82" t="s">
        <v>13129</v>
      </c>
      <c r="D4590" s="84" t="s">
        <v>636</v>
      </c>
      <c r="E4590" s="85" t="s">
        <v>16</v>
      </c>
      <c r="F4590" s="86" t="s">
        <v>17</v>
      </c>
      <c r="G4590" s="87" t="n">
        <v>65146</v>
      </c>
      <c r="H4590" s="88" t="s">
        <v>13130</v>
      </c>
      <c r="I4590" s="88" t="n">
        <v>261</v>
      </c>
      <c r="J4590" s="87" t="n">
        <v>10440</v>
      </c>
      <c r="K4590" s="89" t="n">
        <v>0.062</v>
      </c>
      <c r="L4590" s="80" t="s">
        <v>873</v>
      </c>
      <c r="M4590" s="101" t="s">
        <v>15417</v>
      </c>
    </row>
    <row r="4591" customFormat="false" ht="27" hidden="false" customHeight="false" outlineLevel="0" collapsed="false">
      <c r="A4591" s="80" t="n">
        <v>4591</v>
      </c>
      <c r="B4591" s="81" t="s">
        <v>13131</v>
      </c>
      <c r="C4591" s="82" t="s">
        <v>13132</v>
      </c>
      <c r="D4591" s="84" t="s">
        <v>636</v>
      </c>
      <c r="E4591" s="85" t="s">
        <v>10</v>
      </c>
      <c r="F4591" s="91" t="s">
        <v>18</v>
      </c>
      <c r="G4591" s="87" t="n">
        <v>14224</v>
      </c>
      <c r="H4591" s="88" t="n">
        <v>0</v>
      </c>
      <c r="I4591" s="87" t="n">
        <v>14040</v>
      </c>
      <c r="J4591" s="88" t="n">
        <v>0</v>
      </c>
      <c r="K4591" s="92" t="n">
        <v>0.987</v>
      </c>
      <c r="L4591" s="80" t="s">
        <v>873</v>
      </c>
      <c r="M4591" s="101" t="s">
        <v>15417</v>
      </c>
    </row>
    <row r="4592" customFormat="false" ht="27" hidden="false" customHeight="false" outlineLevel="0" collapsed="false">
      <c r="A4592" s="80" t="n">
        <v>4592</v>
      </c>
      <c r="B4592" s="81" t="s">
        <v>13133</v>
      </c>
      <c r="C4592" s="82" t="s">
        <v>13134</v>
      </c>
      <c r="D4592" s="84" t="s">
        <v>636</v>
      </c>
      <c r="E4592" s="85" t="s">
        <v>10</v>
      </c>
      <c r="F4592" s="91" t="s">
        <v>18</v>
      </c>
      <c r="G4592" s="87" t="n">
        <v>14224</v>
      </c>
      <c r="H4592" s="88" t="n">
        <v>0</v>
      </c>
      <c r="I4592" s="87" t="n">
        <v>14217</v>
      </c>
      <c r="J4592" s="88" t="n">
        <v>0</v>
      </c>
      <c r="K4592" s="92" t="n">
        <v>1</v>
      </c>
      <c r="L4592" s="80" t="s">
        <v>873</v>
      </c>
      <c r="M4592" s="101" t="s">
        <v>15417</v>
      </c>
    </row>
    <row r="4593" customFormat="false" ht="18" hidden="false" customHeight="false" outlineLevel="0" collapsed="false">
      <c r="A4593" s="80" t="n">
        <v>4593</v>
      </c>
      <c r="B4593" s="81" t="s">
        <v>13135</v>
      </c>
      <c r="C4593" s="82" t="s">
        <v>13136</v>
      </c>
      <c r="D4593" s="84" t="s">
        <v>637</v>
      </c>
      <c r="E4593" s="85" t="s">
        <v>16</v>
      </c>
      <c r="F4593" s="86" t="s">
        <v>17</v>
      </c>
      <c r="G4593" s="88" t="s">
        <v>13137</v>
      </c>
      <c r="H4593" s="87" t="n">
        <v>96883</v>
      </c>
      <c r="I4593" s="87" t="n">
        <v>35500</v>
      </c>
      <c r="J4593" s="88" t="n">
        <v>0</v>
      </c>
      <c r="K4593" s="89" t="n">
        <v>0.129</v>
      </c>
      <c r="L4593" s="80" t="s">
        <v>873</v>
      </c>
      <c r="M4593" s="101" t="s">
        <v>15417</v>
      </c>
    </row>
    <row r="4594" customFormat="false" ht="18" hidden="false" customHeight="false" outlineLevel="0" collapsed="false">
      <c r="A4594" s="80" t="n">
        <v>4594</v>
      </c>
      <c r="B4594" s="81" t="s">
        <v>13138</v>
      </c>
      <c r="C4594" s="82" t="s">
        <v>13139</v>
      </c>
      <c r="D4594" s="84" t="s">
        <v>637</v>
      </c>
      <c r="E4594" s="85" t="s">
        <v>16</v>
      </c>
      <c r="F4594" s="86" t="s">
        <v>17</v>
      </c>
      <c r="G4594" s="87" t="n">
        <v>27925</v>
      </c>
      <c r="H4594" s="87" t="n">
        <v>27923</v>
      </c>
      <c r="I4594" s="87" t="n">
        <v>7956</v>
      </c>
      <c r="J4594" s="88" t="n">
        <v>0</v>
      </c>
      <c r="K4594" s="89" t="n">
        <v>0.142</v>
      </c>
      <c r="L4594" s="80" t="s">
        <v>873</v>
      </c>
      <c r="M4594" s="101" t="s">
        <v>15417</v>
      </c>
    </row>
    <row r="4595" customFormat="false" ht="27" hidden="false" customHeight="false" outlineLevel="0" collapsed="false">
      <c r="A4595" s="80" t="n">
        <v>4595</v>
      </c>
      <c r="B4595" s="81" t="s">
        <v>13140</v>
      </c>
      <c r="C4595" s="82" t="s">
        <v>13141</v>
      </c>
      <c r="D4595" s="84" t="s">
        <v>637</v>
      </c>
      <c r="E4595" s="85" t="s">
        <v>9</v>
      </c>
      <c r="F4595" s="86" t="s">
        <v>17</v>
      </c>
      <c r="G4595" s="88" t="s">
        <v>12438</v>
      </c>
      <c r="H4595" s="87" t="n">
        <v>31715</v>
      </c>
      <c r="I4595" s="88" t="s">
        <v>13142</v>
      </c>
      <c r="J4595" s="88" t="n">
        <v>0</v>
      </c>
      <c r="K4595" s="96" t="n">
        <v>0.673</v>
      </c>
      <c r="L4595" s="80" t="s">
        <v>873</v>
      </c>
      <c r="M4595" s="101" t="s">
        <v>15417</v>
      </c>
    </row>
    <row r="4596" customFormat="false" ht="27" hidden="false" customHeight="false" outlineLevel="0" collapsed="false">
      <c r="A4596" s="80" t="n">
        <v>4596</v>
      </c>
      <c r="B4596" s="81" t="s">
        <v>13143</v>
      </c>
      <c r="C4596" s="82" t="s">
        <v>13144</v>
      </c>
      <c r="D4596" s="84" t="s">
        <v>637</v>
      </c>
      <c r="E4596" s="85" t="s">
        <v>10</v>
      </c>
      <c r="F4596" s="91" t="s">
        <v>18</v>
      </c>
      <c r="G4596" s="87" t="n">
        <v>14224</v>
      </c>
      <c r="H4596" s="88" t="n">
        <v>0</v>
      </c>
      <c r="I4596" s="87" t="n">
        <v>10499</v>
      </c>
      <c r="J4596" s="88" t="n">
        <v>0</v>
      </c>
      <c r="K4596" s="96" t="n">
        <v>0.738</v>
      </c>
      <c r="L4596" s="80" t="s">
        <v>873</v>
      </c>
      <c r="M4596" s="101" t="s">
        <v>15417</v>
      </c>
    </row>
    <row r="4597" customFormat="false" ht="27" hidden="false" customHeight="false" outlineLevel="0" collapsed="false">
      <c r="A4597" s="80" t="n">
        <v>4597</v>
      </c>
      <c r="B4597" s="81" t="s">
        <v>13145</v>
      </c>
      <c r="C4597" s="82" t="s">
        <v>13146</v>
      </c>
      <c r="D4597" s="84" t="s">
        <v>637</v>
      </c>
      <c r="E4597" s="85" t="s">
        <v>10</v>
      </c>
      <c r="F4597" s="91" t="s">
        <v>18</v>
      </c>
      <c r="G4597" s="87" t="n">
        <v>14224</v>
      </c>
      <c r="H4597" s="88" t="n">
        <v>0</v>
      </c>
      <c r="I4597" s="87" t="n">
        <v>11223</v>
      </c>
      <c r="J4597" s="88" t="n">
        <v>0</v>
      </c>
      <c r="K4597" s="96" t="n">
        <v>0.789</v>
      </c>
      <c r="L4597" s="80" t="s">
        <v>873</v>
      </c>
      <c r="M4597" s="101" t="s">
        <v>15417</v>
      </c>
    </row>
    <row r="4598" customFormat="false" ht="18" hidden="false" customHeight="false" outlineLevel="0" collapsed="false">
      <c r="A4598" s="80" t="n">
        <v>4598</v>
      </c>
      <c r="B4598" s="81" t="s">
        <v>13147</v>
      </c>
      <c r="C4598" s="82" t="s">
        <v>13148</v>
      </c>
      <c r="D4598" s="84" t="s">
        <v>638</v>
      </c>
      <c r="E4598" s="85" t="s">
        <v>16</v>
      </c>
      <c r="F4598" s="86" t="s">
        <v>17</v>
      </c>
      <c r="G4598" s="87" t="n">
        <v>68534</v>
      </c>
      <c r="H4598" s="87" t="n">
        <v>36277</v>
      </c>
      <c r="I4598" s="87" t="n">
        <v>1189</v>
      </c>
      <c r="J4598" s="88" t="n">
        <v>0</v>
      </c>
      <c r="K4598" s="89" t="n">
        <v>0.011</v>
      </c>
      <c r="L4598" s="80" t="s">
        <v>873</v>
      </c>
      <c r="M4598" s="101" t="s">
        <v>15417</v>
      </c>
    </row>
    <row r="4599" customFormat="false" ht="18" hidden="false" customHeight="false" outlineLevel="0" collapsed="false">
      <c r="A4599" s="80" t="n">
        <v>4599</v>
      </c>
      <c r="B4599" s="81" t="s">
        <v>13149</v>
      </c>
      <c r="C4599" s="82" t="s">
        <v>13150</v>
      </c>
      <c r="D4599" s="84" t="s">
        <v>638</v>
      </c>
      <c r="E4599" s="85" t="s">
        <v>9</v>
      </c>
      <c r="F4599" s="86" t="s">
        <v>17</v>
      </c>
      <c r="G4599" s="88" t="s">
        <v>12438</v>
      </c>
      <c r="H4599" s="87" t="n">
        <v>31715</v>
      </c>
      <c r="I4599" s="87" t="n">
        <v>62685</v>
      </c>
      <c r="J4599" s="88" t="n">
        <v>0</v>
      </c>
      <c r="K4599" s="94" t="n">
        <v>0.293</v>
      </c>
      <c r="L4599" s="80" t="s">
        <v>873</v>
      </c>
      <c r="M4599" s="101" t="s">
        <v>15417</v>
      </c>
    </row>
    <row r="4600" customFormat="false" ht="18" hidden="false" customHeight="false" outlineLevel="0" collapsed="false">
      <c r="A4600" s="80" t="n">
        <v>4600</v>
      </c>
      <c r="B4600" s="81" t="s">
        <v>13151</v>
      </c>
      <c r="C4600" s="82" t="s">
        <v>13152</v>
      </c>
      <c r="D4600" s="84" t="s">
        <v>638</v>
      </c>
      <c r="E4600" s="85" t="s">
        <v>16</v>
      </c>
      <c r="F4600" s="86" t="s">
        <v>17</v>
      </c>
      <c r="G4600" s="87" t="n">
        <v>64703</v>
      </c>
      <c r="H4600" s="88" t="s">
        <v>12443</v>
      </c>
      <c r="I4600" s="87" t="n">
        <v>1305</v>
      </c>
      <c r="J4600" s="88" t="n">
        <v>0</v>
      </c>
      <c r="K4600" s="89" t="n">
        <v>0.008</v>
      </c>
      <c r="L4600" s="80" t="s">
        <v>873</v>
      </c>
      <c r="M4600" s="101" t="s">
        <v>15417</v>
      </c>
    </row>
    <row r="4601" customFormat="false" ht="18" hidden="false" customHeight="false" outlineLevel="0" collapsed="false">
      <c r="A4601" s="80" t="n">
        <v>4601</v>
      </c>
      <c r="B4601" s="81" t="s">
        <v>13153</v>
      </c>
      <c r="C4601" s="82" t="s">
        <v>13154</v>
      </c>
      <c r="D4601" s="84" t="s">
        <v>638</v>
      </c>
      <c r="E4601" s="85" t="s">
        <v>11</v>
      </c>
      <c r="F4601" s="91" t="s">
        <v>18</v>
      </c>
      <c r="G4601" s="88" t="s">
        <v>13155</v>
      </c>
      <c r="H4601" s="88" t="s">
        <v>13156</v>
      </c>
      <c r="I4601" s="88" t="s">
        <v>13157</v>
      </c>
      <c r="J4601" s="88" t="n">
        <v>0</v>
      </c>
      <c r="K4601" s="94" t="n">
        <v>0.336</v>
      </c>
      <c r="L4601" s="80" t="s">
        <v>873</v>
      </c>
      <c r="M4601" s="101" t="s">
        <v>15417</v>
      </c>
    </row>
    <row r="4602" customFormat="false" ht="27" hidden="false" customHeight="false" outlineLevel="0" collapsed="false">
      <c r="A4602" s="80" t="n">
        <v>4602</v>
      </c>
      <c r="B4602" s="81" t="s">
        <v>13158</v>
      </c>
      <c r="C4602" s="82" t="s">
        <v>13159</v>
      </c>
      <c r="D4602" s="84" t="s">
        <v>638</v>
      </c>
      <c r="E4602" s="85" t="s">
        <v>10</v>
      </c>
      <c r="F4602" s="91" t="s">
        <v>18</v>
      </c>
      <c r="G4602" s="87" t="n">
        <v>14224</v>
      </c>
      <c r="H4602" s="88" t="n">
        <v>0</v>
      </c>
      <c r="I4602" s="87" t="n">
        <v>13570</v>
      </c>
      <c r="J4602" s="88" t="n">
        <v>0</v>
      </c>
      <c r="K4602" s="92" t="n">
        <v>0.954</v>
      </c>
      <c r="L4602" s="80" t="s">
        <v>873</v>
      </c>
      <c r="M4602" s="101" t="s">
        <v>15417</v>
      </c>
    </row>
    <row r="4603" customFormat="false" ht="27" hidden="false" customHeight="false" outlineLevel="0" collapsed="false">
      <c r="A4603" s="80" t="n">
        <v>4603</v>
      </c>
      <c r="B4603" s="81" t="s">
        <v>13160</v>
      </c>
      <c r="C4603" s="82" t="s">
        <v>13161</v>
      </c>
      <c r="D4603" s="84" t="s">
        <v>638</v>
      </c>
      <c r="E4603" s="85" t="s">
        <v>10</v>
      </c>
      <c r="F4603" s="91" t="s">
        <v>18</v>
      </c>
      <c r="G4603" s="87" t="n">
        <v>14224</v>
      </c>
      <c r="H4603" s="88" t="n">
        <v>0</v>
      </c>
      <c r="I4603" s="87" t="n">
        <v>14092</v>
      </c>
      <c r="J4603" s="88" t="n">
        <v>0</v>
      </c>
      <c r="K4603" s="92" t="n">
        <v>0.991</v>
      </c>
      <c r="L4603" s="80" t="s">
        <v>873</v>
      </c>
      <c r="M4603" s="101" t="s">
        <v>15417</v>
      </c>
    </row>
    <row r="4604" customFormat="false" ht="18" hidden="false" customHeight="false" outlineLevel="0" collapsed="false">
      <c r="A4604" s="80" t="n">
        <v>4604</v>
      </c>
      <c r="B4604" s="81" t="s">
        <v>13162</v>
      </c>
      <c r="C4604" s="82" t="s">
        <v>13163</v>
      </c>
      <c r="D4604" s="84" t="s">
        <v>639</v>
      </c>
      <c r="E4604" s="85" t="s">
        <v>16</v>
      </c>
      <c r="F4604" s="86" t="s">
        <v>17</v>
      </c>
      <c r="G4604" s="88" t="s">
        <v>2546</v>
      </c>
      <c r="H4604" s="88" t="s">
        <v>2547</v>
      </c>
      <c r="I4604" s="88" t="s">
        <v>13164</v>
      </c>
      <c r="J4604" s="88" t="n">
        <v>0</v>
      </c>
      <c r="K4604" s="89" t="n">
        <v>0.132</v>
      </c>
      <c r="L4604" s="80" t="s">
        <v>873</v>
      </c>
      <c r="M4604" s="101" t="s">
        <v>15417</v>
      </c>
    </row>
    <row r="4605" customFormat="false" ht="18" hidden="false" customHeight="false" outlineLevel="0" collapsed="false">
      <c r="A4605" s="80" t="n">
        <v>4605</v>
      </c>
      <c r="B4605" s="81" t="s">
        <v>13165</v>
      </c>
      <c r="C4605" s="82" t="s">
        <v>13166</v>
      </c>
      <c r="D4605" s="84" t="s">
        <v>639</v>
      </c>
      <c r="E4605" s="85" t="s">
        <v>9</v>
      </c>
      <c r="F4605" s="86" t="s">
        <v>17</v>
      </c>
      <c r="G4605" s="87" t="n">
        <v>43749</v>
      </c>
      <c r="H4605" s="87" t="n">
        <v>9156</v>
      </c>
      <c r="I4605" s="87" t="n">
        <v>18792</v>
      </c>
      <c r="J4605" s="88" t="n">
        <v>0</v>
      </c>
      <c r="K4605" s="94" t="n">
        <v>0.355</v>
      </c>
      <c r="L4605" s="80" t="s">
        <v>873</v>
      </c>
      <c r="M4605" s="101" t="s">
        <v>15417</v>
      </c>
    </row>
    <row r="4606" customFormat="false" ht="18" hidden="false" customHeight="false" outlineLevel="0" collapsed="false">
      <c r="A4606" s="80" t="n">
        <v>4606</v>
      </c>
      <c r="B4606" s="81" t="s">
        <v>13167</v>
      </c>
      <c r="C4606" s="82" t="s">
        <v>13168</v>
      </c>
      <c r="D4606" s="84" t="s">
        <v>639</v>
      </c>
      <c r="E4606" s="85" t="s">
        <v>16</v>
      </c>
      <c r="F4606" s="86" t="s">
        <v>17</v>
      </c>
      <c r="G4606" s="87" t="n">
        <v>64703</v>
      </c>
      <c r="H4606" s="88" t="s">
        <v>12443</v>
      </c>
      <c r="I4606" s="87" t="n">
        <v>14608</v>
      </c>
      <c r="J4606" s="87" t="n">
        <v>21604</v>
      </c>
      <c r="K4606" s="89" t="n">
        <v>0.215</v>
      </c>
      <c r="L4606" s="80" t="s">
        <v>873</v>
      </c>
      <c r="M4606" s="101" t="s">
        <v>15417</v>
      </c>
    </row>
    <row r="4607" customFormat="false" ht="27" hidden="false" customHeight="false" outlineLevel="0" collapsed="false">
      <c r="A4607" s="80" t="n">
        <v>4607</v>
      </c>
      <c r="B4607" s="81" t="s">
        <v>13169</v>
      </c>
      <c r="C4607" s="82" t="s">
        <v>13170</v>
      </c>
      <c r="D4607" s="84" t="s">
        <v>639</v>
      </c>
      <c r="E4607" s="85" t="s">
        <v>10</v>
      </c>
      <c r="F4607" s="91" t="s">
        <v>18</v>
      </c>
      <c r="G4607" s="87" t="n">
        <v>14224</v>
      </c>
      <c r="H4607" s="88" t="n">
        <v>0</v>
      </c>
      <c r="I4607" s="87" t="n">
        <v>9066</v>
      </c>
      <c r="J4607" s="88" t="n">
        <v>0</v>
      </c>
      <c r="K4607" s="96" t="n">
        <v>0.637</v>
      </c>
      <c r="L4607" s="80" t="s">
        <v>873</v>
      </c>
      <c r="M4607" s="101" t="s">
        <v>15417</v>
      </c>
    </row>
    <row r="4608" customFormat="false" ht="27" hidden="false" customHeight="false" outlineLevel="0" collapsed="false">
      <c r="A4608" s="80" t="n">
        <v>4608</v>
      </c>
      <c r="B4608" s="81" t="s">
        <v>13171</v>
      </c>
      <c r="C4608" s="82" t="s">
        <v>13172</v>
      </c>
      <c r="D4608" s="84" t="s">
        <v>639</v>
      </c>
      <c r="E4608" s="85" t="s">
        <v>10</v>
      </c>
      <c r="F4608" s="86" t="s">
        <v>17</v>
      </c>
      <c r="G4608" s="87" t="n">
        <v>14224</v>
      </c>
      <c r="H4608" s="88" t="n">
        <v>0</v>
      </c>
      <c r="I4608" s="87" t="n">
        <v>7021</v>
      </c>
      <c r="J4608" s="88" t="n">
        <v>0</v>
      </c>
      <c r="K4608" s="94" t="n">
        <v>0.494</v>
      </c>
      <c r="L4608" s="80" t="s">
        <v>873</v>
      </c>
      <c r="M4608" s="101" t="s">
        <v>15417</v>
      </c>
    </row>
    <row r="4609" customFormat="false" ht="18" hidden="false" customHeight="false" outlineLevel="0" collapsed="false">
      <c r="A4609" s="80" t="n">
        <v>4609</v>
      </c>
      <c r="B4609" s="81" t="s">
        <v>13173</v>
      </c>
      <c r="C4609" s="82" t="s">
        <v>13174</v>
      </c>
      <c r="D4609" s="84" t="s">
        <v>640</v>
      </c>
      <c r="E4609" s="85" t="s">
        <v>9</v>
      </c>
      <c r="F4609" s="93" t="s">
        <v>881</v>
      </c>
      <c r="G4609" s="88" t="s">
        <v>13175</v>
      </c>
      <c r="H4609" s="87" t="n">
        <v>47276</v>
      </c>
      <c r="I4609" s="88" t="s">
        <v>13176</v>
      </c>
      <c r="J4609" s="87" t="n">
        <v>39614</v>
      </c>
      <c r="K4609" s="92" t="n">
        <v>0.835</v>
      </c>
      <c r="L4609" s="80" t="s">
        <v>873</v>
      </c>
      <c r="M4609" s="101" t="s">
        <v>15417</v>
      </c>
    </row>
    <row r="4610" customFormat="false" ht="27" hidden="false" customHeight="false" outlineLevel="0" collapsed="false">
      <c r="A4610" s="80" t="n">
        <v>4610</v>
      </c>
      <c r="B4610" s="81" t="s">
        <v>13177</v>
      </c>
      <c r="C4610" s="82" t="s">
        <v>13178</v>
      </c>
      <c r="D4610" s="84" t="s">
        <v>640</v>
      </c>
      <c r="E4610" s="85" t="s">
        <v>9</v>
      </c>
      <c r="F4610" s="93" t="s">
        <v>881</v>
      </c>
      <c r="G4610" s="88" t="s">
        <v>13179</v>
      </c>
      <c r="H4610" s="87" t="n">
        <v>47168</v>
      </c>
      <c r="I4610" s="88" t="s">
        <v>13180</v>
      </c>
      <c r="J4610" s="87" t="n">
        <v>44834</v>
      </c>
      <c r="K4610" s="92" t="n">
        <v>0.985</v>
      </c>
      <c r="L4610" s="80" t="s">
        <v>873</v>
      </c>
      <c r="M4610" s="101" t="s">
        <v>15417</v>
      </c>
    </row>
    <row r="4611" customFormat="false" ht="18" hidden="false" customHeight="false" outlineLevel="0" collapsed="false">
      <c r="A4611" s="80" t="n">
        <v>4611</v>
      </c>
      <c r="B4611" s="81" t="s">
        <v>13181</v>
      </c>
      <c r="C4611" s="82" t="s">
        <v>13182</v>
      </c>
      <c r="D4611" s="84" t="s">
        <v>640</v>
      </c>
      <c r="E4611" s="85" t="s">
        <v>14</v>
      </c>
      <c r="F4611" s="86" t="s">
        <v>17</v>
      </c>
      <c r="G4611" s="88" t="s">
        <v>13183</v>
      </c>
      <c r="H4611" s="88" t="n">
        <v>0</v>
      </c>
      <c r="I4611" s="87" t="n">
        <v>79228</v>
      </c>
      <c r="J4611" s="88" t="n">
        <v>0</v>
      </c>
      <c r="K4611" s="96" t="n">
        <v>0.762</v>
      </c>
      <c r="L4611" s="80" t="s">
        <v>873</v>
      </c>
      <c r="M4611" s="101" t="s">
        <v>15417</v>
      </c>
    </row>
    <row r="4612" customFormat="false" ht="18" hidden="false" customHeight="false" outlineLevel="0" collapsed="false">
      <c r="A4612" s="80" t="n">
        <v>4612</v>
      </c>
      <c r="B4612" s="81" t="s">
        <v>13184</v>
      </c>
      <c r="C4612" s="82" t="s">
        <v>13185</v>
      </c>
      <c r="D4612" s="84" t="s">
        <v>640</v>
      </c>
      <c r="E4612" s="85" t="s">
        <v>11</v>
      </c>
      <c r="F4612" s="91" t="s">
        <v>18</v>
      </c>
      <c r="G4612" s="88" t="s">
        <v>13186</v>
      </c>
      <c r="H4612" s="87" t="n">
        <v>88648</v>
      </c>
      <c r="I4612" s="88" t="s">
        <v>13187</v>
      </c>
      <c r="J4612" s="88" t="n">
        <v>0</v>
      </c>
      <c r="K4612" s="92" t="n">
        <v>0.821</v>
      </c>
      <c r="L4612" s="80" t="s">
        <v>873</v>
      </c>
      <c r="M4612" s="101" t="s">
        <v>15417</v>
      </c>
    </row>
    <row r="4613" customFormat="false" ht="27" hidden="false" customHeight="false" outlineLevel="0" collapsed="false">
      <c r="A4613" s="80" t="n">
        <v>4613</v>
      </c>
      <c r="B4613" s="81" t="s">
        <v>13188</v>
      </c>
      <c r="C4613" s="82" t="s">
        <v>13189</v>
      </c>
      <c r="D4613" s="84" t="s">
        <v>641</v>
      </c>
      <c r="E4613" s="85" t="s">
        <v>9</v>
      </c>
      <c r="F4613" s="86" t="s">
        <v>17</v>
      </c>
      <c r="G4613" s="87" t="n">
        <v>43838</v>
      </c>
      <c r="H4613" s="87" t="n">
        <v>9182</v>
      </c>
      <c r="I4613" s="87" t="n">
        <v>25056</v>
      </c>
      <c r="J4613" s="88" t="n">
        <v>0</v>
      </c>
      <c r="K4613" s="94" t="n">
        <v>0.473</v>
      </c>
      <c r="L4613" s="80" t="s">
        <v>873</v>
      </c>
      <c r="M4613" s="101" t="s">
        <v>15417</v>
      </c>
    </row>
    <row r="4614" customFormat="false" ht="18" hidden="false" customHeight="false" outlineLevel="0" collapsed="false">
      <c r="A4614" s="80" t="n">
        <v>4614</v>
      </c>
      <c r="B4614" s="81" t="s">
        <v>13190</v>
      </c>
      <c r="C4614" s="82" t="s">
        <v>13191</v>
      </c>
      <c r="D4614" s="84" t="s">
        <v>641</v>
      </c>
      <c r="E4614" s="85" t="s">
        <v>9</v>
      </c>
      <c r="F4614" s="86" t="s">
        <v>17</v>
      </c>
      <c r="G4614" s="87" t="n">
        <v>43838</v>
      </c>
      <c r="H4614" s="87" t="n">
        <v>9182</v>
      </c>
      <c r="I4614" s="87" t="n">
        <v>23229</v>
      </c>
      <c r="J4614" s="88" t="n">
        <v>0</v>
      </c>
      <c r="K4614" s="94" t="n">
        <v>0.438</v>
      </c>
      <c r="L4614" s="80" t="s">
        <v>873</v>
      </c>
      <c r="M4614" s="101" t="s">
        <v>15417</v>
      </c>
    </row>
    <row r="4615" customFormat="false" ht="27" hidden="false" customHeight="false" outlineLevel="0" collapsed="false">
      <c r="A4615" s="80" t="n">
        <v>4615</v>
      </c>
      <c r="B4615" s="81" t="s">
        <v>13192</v>
      </c>
      <c r="C4615" s="82" t="s">
        <v>13193</v>
      </c>
      <c r="D4615" s="84" t="s">
        <v>641</v>
      </c>
      <c r="E4615" s="85" t="s">
        <v>10</v>
      </c>
      <c r="F4615" s="91" t="s">
        <v>18</v>
      </c>
      <c r="G4615" s="87" t="n">
        <v>14224</v>
      </c>
      <c r="H4615" s="88" t="n">
        <v>0</v>
      </c>
      <c r="I4615" s="87" t="n">
        <v>10514</v>
      </c>
      <c r="J4615" s="88" t="n">
        <v>0</v>
      </c>
      <c r="K4615" s="96" t="n">
        <v>0.739</v>
      </c>
      <c r="L4615" s="80" t="s">
        <v>873</v>
      </c>
      <c r="M4615" s="101" t="s">
        <v>15417</v>
      </c>
    </row>
    <row r="4616" customFormat="false" ht="27" hidden="false" customHeight="false" outlineLevel="0" collapsed="false">
      <c r="A4616" s="80" t="n">
        <v>4616</v>
      </c>
      <c r="B4616" s="81" t="s">
        <v>13194</v>
      </c>
      <c r="C4616" s="82" t="s">
        <v>13195</v>
      </c>
      <c r="D4616" s="84" t="s">
        <v>641</v>
      </c>
      <c r="E4616" s="85" t="s">
        <v>10</v>
      </c>
      <c r="F4616" s="91" t="s">
        <v>18</v>
      </c>
      <c r="G4616" s="87" t="n">
        <v>14224</v>
      </c>
      <c r="H4616" s="88" t="n">
        <v>0</v>
      </c>
      <c r="I4616" s="87" t="n">
        <v>11859</v>
      </c>
      <c r="J4616" s="88" t="n">
        <v>0</v>
      </c>
      <c r="K4616" s="92" t="n">
        <v>0.834</v>
      </c>
      <c r="L4616" s="80" t="s">
        <v>873</v>
      </c>
      <c r="M4616" s="101" t="s">
        <v>15417</v>
      </c>
    </row>
    <row r="4617" customFormat="false" ht="27" hidden="false" customHeight="false" outlineLevel="0" collapsed="false">
      <c r="A4617" s="80" t="n">
        <v>4617</v>
      </c>
      <c r="B4617" s="81" t="s">
        <v>13196</v>
      </c>
      <c r="C4617" s="82" t="s">
        <v>13197</v>
      </c>
      <c r="D4617" s="84" t="s">
        <v>641</v>
      </c>
      <c r="E4617" s="85" t="s">
        <v>10</v>
      </c>
      <c r="F4617" s="91" t="s">
        <v>18</v>
      </c>
      <c r="G4617" s="87" t="n">
        <v>14224</v>
      </c>
      <c r="H4617" s="88" t="n">
        <v>0</v>
      </c>
      <c r="I4617" s="87" t="n">
        <v>12118</v>
      </c>
      <c r="J4617" s="88" t="n">
        <v>0</v>
      </c>
      <c r="K4617" s="92" t="n">
        <v>0.852</v>
      </c>
      <c r="L4617" s="80" t="s">
        <v>873</v>
      </c>
      <c r="M4617" s="101" t="s">
        <v>15417</v>
      </c>
    </row>
    <row r="4618" customFormat="false" ht="27" hidden="false" customHeight="false" outlineLevel="0" collapsed="false">
      <c r="A4618" s="80" t="n">
        <v>4618</v>
      </c>
      <c r="B4618" s="81" t="s">
        <v>13198</v>
      </c>
      <c r="C4618" s="82" t="s">
        <v>13199</v>
      </c>
      <c r="D4618" s="84" t="s">
        <v>641</v>
      </c>
      <c r="E4618" s="85" t="s">
        <v>10</v>
      </c>
      <c r="F4618" s="91" t="s">
        <v>18</v>
      </c>
      <c r="G4618" s="87" t="n">
        <v>14224</v>
      </c>
      <c r="H4618" s="88" t="n">
        <v>0</v>
      </c>
      <c r="I4618" s="87" t="n">
        <v>12118</v>
      </c>
      <c r="J4618" s="88" t="n">
        <v>0</v>
      </c>
      <c r="K4618" s="92" t="n">
        <v>0.852</v>
      </c>
      <c r="L4618" s="80" t="s">
        <v>873</v>
      </c>
      <c r="M4618" s="101" t="s">
        <v>15417</v>
      </c>
    </row>
    <row r="4619" customFormat="false" ht="18" hidden="false" customHeight="false" outlineLevel="0" collapsed="false">
      <c r="A4619" s="80" t="n">
        <v>4619</v>
      </c>
      <c r="B4619" s="81" t="s">
        <v>13200</v>
      </c>
      <c r="C4619" s="82" t="s">
        <v>13201</v>
      </c>
      <c r="D4619" s="84" t="s">
        <v>642</v>
      </c>
      <c r="E4619" s="85" t="s">
        <v>9</v>
      </c>
      <c r="F4619" s="91" t="s">
        <v>18</v>
      </c>
      <c r="G4619" s="88" t="s">
        <v>12464</v>
      </c>
      <c r="H4619" s="87" t="n">
        <v>44069</v>
      </c>
      <c r="I4619" s="87" t="n">
        <v>68557</v>
      </c>
      <c r="J4619" s="88" t="n">
        <v>0</v>
      </c>
      <c r="K4619" s="94" t="n">
        <v>0.416</v>
      </c>
      <c r="L4619" s="80" t="s">
        <v>873</v>
      </c>
      <c r="M4619" s="101" t="s">
        <v>15417</v>
      </c>
    </row>
    <row r="4620" customFormat="false" ht="18" hidden="false" customHeight="false" outlineLevel="0" collapsed="false">
      <c r="A4620" s="80" t="n">
        <v>4620</v>
      </c>
      <c r="B4620" s="81" t="s">
        <v>13202</v>
      </c>
      <c r="C4620" s="82" t="s">
        <v>13203</v>
      </c>
      <c r="D4620" s="84" t="s">
        <v>642</v>
      </c>
      <c r="E4620" s="85" t="s">
        <v>9</v>
      </c>
      <c r="F4620" s="91" t="s">
        <v>18</v>
      </c>
      <c r="G4620" s="88" t="s">
        <v>12464</v>
      </c>
      <c r="H4620" s="87" t="n">
        <v>44069</v>
      </c>
      <c r="I4620" s="87" t="n">
        <v>74067</v>
      </c>
      <c r="J4620" s="88" t="n">
        <v>0</v>
      </c>
      <c r="K4620" s="94" t="n">
        <v>0.45</v>
      </c>
      <c r="L4620" s="80" t="s">
        <v>873</v>
      </c>
      <c r="M4620" s="101" t="s">
        <v>15417</v>
      </c>
    </row>
    <row r="4621" customFormat="false" ht="27" hidden="false" customHeight="false" outlineLevel="0" collapsed="false">
      <c r="A4621" s="80" t="n">
        <v>4621</v>
      </c>
      <c r="B4621" s="81" t="s">
        <v>13204</v>
      </c>
      <c r="C4621" s="82" t="s">
        <v>13205</v>
      </c>
      <c r="D4621" s="84" t="s">
        <v>642</v>
      </c>
      <c r="E4621" s="85" t="s">
        <v>9</v>
      </c>
      <c r="F4621" s="91" t="s">
        <v>18</v>
      </c>
      <c r="G4621" s="88" t="s">
        <v>12464</v>
      </c>
      <c r="H4621" s="87" t="n">
        <v>44069</v>
      </c>
      <c r="I4621" s="87" t="n">
        <v>51080</v>
      </c>
      <c r="J4621" s="88" t="n">
        <v>0</v>
      </c>
      <c r="K4621" s="94" t="n">
        <v>0.31</v>
      </c>
      <c r="L4621" s="80" t="s">
        <v>873</v>
      </c>
      <c r="M4621" s="101" t="s">
        <v>15417</v>
      </c>
    </row>
    <row r="4622" customFormat="false" ht="18" hidden="false" customHeight="false" outlineLevel="0" collapsed="false">
      <c r="A4622" s="80" t="n">
        <v>4622</v>
      </c>
      <c r="B4622" s="81" t="s">
        <v>13206</v>
      </c>
      <c r="C4622" s="82" t="s">
        <v>13207</v>
      </c>
      <c r="D4622" s="84" t="s">
        <v>642</v>
      </c>
      <c r="E4622" s="85" t="s">
        <v>12</v>
      </c>
      <c r="F4622" s="86" t="s">
        <v>17</v>
      </c>
      <c r="G4622" s="88" t="s">
        <v>13208</v>
      </c>
      <c r="H4622" s="88" t="s">
        <v>13209</v>
      </c>
      <c r="I4622" s="88" t="s">
        <v>13210</v>
      </c>
      <c r="J4622" s="88" t="s">
        <v>13211</v>
      </c>
      <c r="K4622" s="96" t="n">
        <v>0.619</v>
      </c>
      <c r="L4622" s="80" t="s">
        <v>873</v>
      </c>
      <c r="M4622" s="101" t="s">
        <v>15417</v>
      </c>
    </row>
    <row r="4623" customFormat="false" ht="18" hidden="false" customHeight="false" outlineLevel="0" collapsed="false">
      <c r="A4623" s="80" t="n">
        <v>4623</v>
      </c>
      <c r="B4623" s="81" t="s">
        <v>13212</v>
      </c>
      <c r="C4623" s="82" t="s">
        <v>13213</v>
      </c>
      <c r="D4623" s="84" t="s">
        <v>642</v>
      </c>
      <c r="E4623" s="85" t="s">
        <v>11</v>
      </c>
      <c r="F4623" s="86" t="s">
        <v>17</v>
      </c>
      <c r="G4623" s="88" t="s">
        <v>13214</v>
      </c>
      <c r="H4623" s="88" t="s">
        <v>13215</v>
      </c>
      <c r="I4623" s="87" t="n">
        <v>86341</v>
      </c>
      <c r="J4623" s="88" t="s">
        <v>13216</v>
      </c>
      <c r="K4623" s="94" t="n">
        <v>0.364</v>
      </c>
      <c r="L4623" s="80" t="s">
        <v>873</v>
      </c>
      <c r="M4623" s="101" t="s">
        <v>15417</v>
      </c>
    </row>
    <row r="4624" customFormat="false" ht="18" hidden="false" customHeight="false" outlineLevel="0" collapsed="false">
      <c r="A4624" s="80" t="n">
        <v>4624</v>
      </c>
      <c r="B4624" s="81" t="s">
        <v>13217</v>
      </c>
      <c r="C4624" s="82" t="s">
        <v>13218</v>
      </c>
      <c r="D4624" s="84" t="s">
        <v>642</v>
      </c>
      <c r="E4624" s="85" t="s">
        <v>11</v>
      </c>
      <c r="F4624" s="91" t="s">
        <v>18</v>
      </c>
      <c r="G4624" s="88" t="s">
        <v>13219</v>
      </c>
      <c r="H4624" s="87" t="n">
        <v>66213</v>
      </c>
      <c r="I4624" s="88" t="s">
        <v>13220</v>
      </c>
      <c r="J4624" s="88" t="n">
        <v>0</v>
      </c>
      <c r="K4624" s="94" t="n">
        <v>0.409</v>
      </c>
      <c r="L4624" s="80" t="s">
        <v>873</v>
      </c>
      <c r="M4624" s="101" t="s">
        <v>15417</v>
      </c>
    </row>
    <row r="4625" customFormat="false" ht="27" hidden="false" customHeight="false" outlineLevel="0" collapsed="false">
      <c r="A4625" s="80" t="n">
        <v>4625</v>
      </c>
      <c r="B4625" s="81" t="s">
        <v>13221</v>
      </c>
      <c r="C4625" s="82" t="s">
        <v>13222</v>
      </c>
      <c r="D4625" s="84" t="s">
        <v>642</v>
      </c>
      <c r="E4625" s="85" t="s">
        <v>10</v>
      </c>
      <c r="F4625" s="91" t="s">
        <v>18</v>
      </c>
      <c r="G4625" s="87" t="n">
        <v>14224</v>
      </c>
      <c r="H4625" s="88" t="n">
        <v>0</v>
      </c>
      <c r="I4625" s="87" t="n">
        <v>10150</v>
      </c>
      <c r="J4625" s="88" t="n">
        <v>0</v>
      </c>
      <c r="K4625" s="96" t="n">
        <v>0.714</v>
      </c>
      <c r="L4625" s="80" t="s">
        <v>873</v>
      </c>
      <c r="M4625" s="101" t="s">
        <v>15417</v>
      </c>
    </row>
    <row r="4626" customFormat="false" ht="27" hidden="false" customHeight="false" outlineLevel="0" collapsed="false">
      <c r="A4626" s="80" t="n">
        <v>4626</v>
      </c>
      <c r="B4626" s="81" t="s">
        <v>13223</v>
      </c>
      <c r="C4626" s="82" t="s">
        <v>13224</v>
      </c>
      <c r="D4626" s="84" t="s">
        <v>643</v>
      </c>
      <c r="E4626" s="85" t="s">
        <v>10</v>
      </c>
      <c r="F4626" s="91" t="s">
        <v>18</v>
      </c>
      <c r="G4626" s="87" t="n">
        <v>14224</v>
      </c>
      <c r="H4626" s="88" t="n">
        <v>0</v>
      </c>
      <c r="I4626" s="87" t="n">
        <v>14094</v>
      </c>
      <c r="J4626" s="88" t="n">
        <v>0</v>
      </c>
      <c r="K4626" s="92" t="n">
        <v>0.991</v>
      </c>
      <c r="L4626" s="80" t="s">
        <v>873</v>
      </c>
      <c r="M4626" s="101" t="s">
        <v>15417</v>
      </c>
    </row>
    <row r="4627" customFormat="false" ht="27" hidden="false" customHeight="false" outlineLevel="0" collapsed="false">
      <c r="A4627" s="80" t="n">
        <v>4627</v>
      </c>
      <c r="B4627" s="81" t="s">
        <v>13225</v>
      </c>
      <c r="C4627" s="82" t="s">
        <v>13226</v>
      </c>
      <c r="D4627" s="84" t="s">
        <v>644</v>
      </c>
      <c r="E4627" s="85" t="s">
        <v>9</v>
      </c>
      <c r="F4627" s="91" t="s">
        <v>18</v>
      </c>
      <c r="G4627" s="87" t="n">
        <v>43749</v>
      </c>
      <c r="H4627" s="87" t="n">
        <v>9156</v>
      </c>
      <c r="I4627" s="87" t="n">
        <v>19492</v>
      </c>
      <c r="J4627" s="88" t="n">
        <v>0</v>
      </c>
      <c r="K4627" s="94" t="n">
        <v>0.368</v>
      </c>
      <c r="L4627" s="80" t="s">
        <v>873</v>
      </c>
      <c r="M4627" s="101" t="s">
        <v>15417</v>
      </c>
    </row>
    <row r="4628" customFormat="false" ht="27" hidden="false" customHeight="false" outlineLevel="0" collapsed="false">
      <c r="A4628" s="80" t="n">
        <v>4628</v>
      </c>
      <c r="B4628" s="81" t="s">
        <v>13227</v>
      </c>
      <c r="C4628" s="82" t="s">
        <v>13228</v>
      </c>
      <c r="D4628" s="84" t="s">
        <v>644</v>
      </c>
      <c r="E4628" s="85" t="s">
        <v>9</v>
      </c>
      <c r="F4628" s="86" t="s">
        <v>17</v>
      </c>
      <c r="G4628" s="87" t="n">
        <v>43749</v>
      </c>
      <c r="H4628" s="87" t="n">
        <v>9156</v>
      </c>
      <c r="I4628" s="87" t="n">
        <v>23050</v>
      </c>
      <c r="J4628" s="88" t="n">
        <v>0</v>
      </c>
      <c r="K4628" s="94" t="n">
        <v>0.436</v>
      </c>
      <c r="L4628" s="80" t="s">
        <v>873</v>
      </c>
      <c r="M4628" s="101" t="s">
        <v>15417</v>
      </c>
    </row>
    <row r="4629" customFormat="false" ht="18" hidden="false" customHeight="false" outlineLevel="0" collapsed="false">
      <c r="A4629" s="80" t="n">
        <v>4629</v>
      </c>
      <c r="B4629" s="81" t="s">
        <v>13229</v>
      </c>
      <c r="C4629" s="82" t="s">
        <v>13230</v>
      </c>
      <c r="D4629" s="84" t="s">
        <v>644</v>
      </c>
      <c r="E4629" s="85" t="s">
        <v>11</v>
      </c>
      <c r="F4629" s="86" t="s">
        <v>17</v>
      </c>
      <c r="G4629" s="87" t="n">
        <v>36000</v>
      </c>
      <c r="H4629" s="88" t="n">
        <v>0</v>
      </c>
      <c r="I4629" s="87" t="n">
        <v>26070</v>
      </c>
      <c r="J4629" s="88" t="n">
        <v>0</v>
      </c>
      <c r="K4629" s="96" t="n">
        <v>0.724</v>
      </c>
      <c r="L4629" s="80" t="s">
        <v>873</v>
      </c>
      <c r="M4629" s="101" t="s">
        <v>15417</v>
      </c>
    </row>
    <row r="4630" customFormat="false" ht="27" hidden="false" customHeight="false" outlineLevel="0" collapsed="false">
      <c r="A4630" s="80" t="n">
        <v>4630</v>
      </c>
      <c r="B4630" s="81" t="s">
        <v>13231</v>
      </c>
      <c r="C4630" s="82" t="s">
        <v>13232</v>
      </c>
      <c r="D4630" s="84" t="s">
        <v>644</v>
      </c>
      <c r="E4630" s="85" t="s">
        <v>10</v>
      </c>
      <c r="F4630" s="86" t="s">
        <v>17</v>
      </c>
      <c r="G4630" s="87" t="n">
        <v>14224</v>
      </c>
      <c r="H4630" s="88" t="n">
        <v>0</v>
      </c>
      <c r="I4630" s="87" t="n">
        <v>12184</v>
      </c>
      <c r="J4630" s="88" t="n">
        <v>0</v>
      </c>
      <c r="K4630" s="92" t="n">
        <v>0.857</v>
      </c>
      <c r="L4630" s="80" t="s">
        <v>873</v>
      </c>
      <c r="M4630" s="101" t="s">
        <v>15417</v>
      </c>
    </row>
    <row r="4631" customFormat="false" ht="27" hidden="false" customHeight="false" outlineLevel="0" collapsed="false">
      <c r="A4631" s="80" t="n">
        <v>4631</v>
      </c>
      <c r="B4631" s="81" t="s">
        <v>13233</v>
      </c>
      <c r="C4631" s="82" t="s">
        <v>13234</v>
      </c>
      <c r="D4631" s="84" t="s">
        <v>644</v>
      </c>
      <c r="E4631" s="85" t="s">
        <v>10</v>
      </c>
      <c r="F4631" s="86" t="s">
        <v>17</v>
      </c>
      <c r="G4631" s="87" t="n">
        <v>14224</v>
      </c>
      <c r="H4631" s="88" t="n">
        <v>0</v>
      </c>
      <c r="I4631" s="87" t="n">
        <v>10229</v>
      </c>
      <c r="J4631" s="88" t="n">
        <v>0</v>
      </c>
      <c r="K4631" s="96" t="n">
        <v>0.719</v>
      </c>
      <c r="L4631" s="80" t="s">
        <v>873</v>
      </c>
      <c r="M4631" s="101" t="s">
        <v>15417</v>
      </c>
    </row>
    <row r="4632" customFormat="false" ht="27" hidden="false" customHeight="false" outlineLevel="0" collapsed="false">
      <c r="A4632" s="80" t="n">
        <v>4632</v>
      </c>
      <c r="B4632" s="81" t="s">
        <v>13235</v>
      </c>
      <c r="C4632" s="82" t="s">
        <v>13236</v>
      </c>
      <c r="D4632" s="84" t="s">
        <v>645</v>
      </c>
      <c r="E4632" s="85" t="s">
        <v>16</v>
      </c>
      <c r="F4632" s="86" t="s">
        <v>17</v>
      </c>
      <c r="G4632" s="88" t="s">
        <v>12857</v>
      </c>
      <c r="H4632" s="87" t="n">
        <v>63624</v>
      </c>
      <c r="I4632" s="87" t="n">
        <v>23246</v>
      </c>
      <c r="J4632" s="88" t="n">
        <v>0</v>
      </c>
      <c r="K4632" s="89" t="n">
        <v>0.117</v>
      </c>
      <c r="L4632" s="80" t="s">
        <v>873</v>
      </c>
      <c r="M4632" s="101" t="s">
        <v>15417</v>
      </c>
    </row>
    <row r="4633" customFormat="false" ht="18" hidden="false" customHeight="false" outlineLevel="0" collapsed="false">
      <c r="A4633" s="80" t="n">
        <v>4633</v>
      </c>
      <c r="B4633" s="81" t="s">
        <v>13237</v>
      </c>
      <c r="C4633" s="82" t="s">
        <v>13238</v>
      </c>
      <c r="D4633" s="84" t="s">
        <v>645</v>
      </c>
      <c r="E4633" s="85" t="s">
        <v>9</v>
      </c>
      <c r="F4633" s="93" t="s">
        <v>881</v>
      </c>
      <c r="G4633" s="87" t="n">
        <v>42847</v>
      </c>
      <c r="H4633" s="87" t="n">
        <v>8987</v>
      </c>
      <c r="I4633" s="87" t="n">
        <v>42813</v>
      </c>
      <c r="J4633" s="87" t="n">
        <v>8985</v>
      </c>
      <c r="K4633" s="92" t="n">
        <v>0.999</v>
      </c>
      <c r="L4633" s="80" t="s">
        <v>873</v>
      </c>
      <c r="M4633" s="101" t="s">
        <v>15417</v>
      </c>
    </row>
    <row r="4634" customFormat="false" ht="27" hidden="false" customHeight="false" outlineLevel="0" collapsed="false">
      <c r="A4634" s="80" t="n">
        <v>4634</v>
      </c>
      <c r="B4634" s="81" t="s">
        <v>13239</v>
      </c>
      <c r="C4634" s="82" t="s">
        <v>13240</v>
      </c>
      <c r="D4634" s="84" t="s">
        <v>645</v>
      </c>
      <c r="E4634" s="85" t="s">
        <v>9</v>
      </c>
      <c r="F4634" s="91" t="s">
        <v>18</v>
      </c>
      <c r="G4634" s="87" t="n">
        <v>52605</v>
      </c>
      <c r="H4634" s="87" t="n">
        <v>10596</v>
      </c>
      <c r="I4634" s="87" t="n">
        <v>33147</v>
      </c>
      <c r="J4634" s="88" t="n">
        <v>0</v>
      </c>
      <c r="K4634" s="96" t="n">
        <v>0.524</v>
      </c>
      <c r="L4634" s="80" t="s">
        <v>873</v>
      </c>
      <c r="M4634" s="101" t="s">
        <v>15417</v>
      </c>
    </row>
    <row r="4635" customFormat="false" ht="27" hidden="false" customHeight="false" outlineLevel="0" collapsed="false">
      <c r="A4635" s="80" t="n">
        <v>4635</v>
      </c>
      <c r="B4635" s="81" t="s">
        <v>13241</v>
      </c>
      <c r="C4635" s="82" t="s">
        <v>13242</v>
      </c>
      <c r="D4635" s="84" t="s">
        <v>645</v>
      </c>
      <c r="E4635" s="85" t="s">
        <v>16</v>
      </c>
      <c r="F4635" s="86" t="s">
        <v>17</v>
      </c>
      <c r="G4635" s="87" t="n">
        <v>64677</v>
      </c>
      <c r="H4635" s="87" t="n">
        <v>98813</v>
      </c>
      <c r="I4635" s="87" t="n">
        <v>6525</v>
      </c>
      <c r="J4635" s="87" t="n">
        <v>31754</v>
      </c>
      <c r="K4635" s="89" t="n">
        <v>0.234</v>
      </c>
      <c r="L4635" s="80" t="s">
        <v>873</v>
      </c>
      <c r="M4635" s="101" t="s">
        <v>15417</v>
      </c>
    </row>
    <row r="4636" customFormat="false" ht="27" hidden="false" customHeight="false" outlineLevel="0" collapsed="false">
      <c r="A4636" s="80" t="n">
        <v>4636</v>
      </c>
      <c r="B4636" s="81" t="s">
        <v>13243</v>
      </c>
      <c r="C4636" s="82" t="s">
        <v>13244</v>
      </c>
      <c r="D4636" s="84" t="s">
        <v>645</v>
      </c>
      <c r="E4636" s="85" t="s">
        <v>10</v>
      </c>
      <c r="F4636" s="91" t="s">
        <v>18</v>
      </c>
      <c r="G4636" s="87" t="n">
        <v>14224</v>
      </c>
      <c r="H4636" s="88" t="n">
        <v>0</v>
      </c>
      <c r="I4636" s="87" t="n">
        <v>13571</v>
      </c>
      <c r="J4636" s="88" t="n">
        <v>0</v>
      </c>
      <c r="K4636" s="92" t="n">
        <v>0.954</v>
      </c>
      <c r="L4636" s="80" t="s">
        <v>873</v>
      </c>
      <c r="M4636" s="101" t="s">
        <v>15417</v>
      </c>
    </row>
    <row r="4637" customFormat="false" ht="27" hidden="false" customHeight="false" outlineLevel="0" collapsed="false">
      <c r="A4637" s="80" t="n">
        <v>4637</v>
      </c>
      <c r="B4637" s="81" t="s">
        <v>13245</v>
      </c>
      <c r="C4637" s="82" t="s">
        <v>13246</v>
      </c>
      <c r="D4637" s="84" t="s">
        <v>645</v>
      </c>
      <c r="E4637" s="85" t="s">
        <v>10</v>
      </c>
      <c r="F4637" s="91" t="s">
        <v>18</v>
      </c>
      <c r="G4637" s="87" t="n">
        <v>14224</v>
      </c>
      <c r="H4637" s="88" t="n">
        <v>0</v>
      </c>
      <c r="I4637" s="87" t="n">
        <v>14208</v>
      </c>
      <c r="J4637" s="88" t="n">
        <v>0</v>
      </c>
      <c r="K4637" s="92" t="n">
        <v>0.999</v>
      </c>
      <c r="L4637" s="80" t="s">
        <v>873</v>
      </c>
      <c r="M4637" s="101" t="s">
        <v>15417</v>
      </c>
    </row>
    <row r="4638" customFormat="false" ht="18" hidden="false" customHeight="false" outlineLevel="0" collapsed="false">
      <c r="A4638" s="80" t="n">
        <v>4638</v>
      </c>
      <c r="B4638" s="81" t="s">
        <v>13247</v>
      </c>
      <c r="C4638" s="82" t="s">
        <v>13248</v>
      </c>
      <c r="D4638" s="84" t="s">
        <v>645</v>
      </c>
      <c r="E4638" s="85" t="s">
        <v>10</v>
      </c>
      <c r="F4638" s="91" t="s">
        <v>18</v>
      </c>
      <c r="G4638" s="87" t="n">
        <v>14224</v>
      </c>
      <c r="H4638" s="88" t="n">
        <v>0</v>
      </c>
      <c r="I4638" s="87" t="n">
        <v>13833</v>
      </c>
      <c r="J4638" s="88" t="n">
        <v>0</v>
      </c>
      <c r="K4638" s="92" t="n">
        <v>0.973</v>
      </c>
      <c r="L4638" s="80" t="s">
        <v>873</v>
      </c>
      <c r="M4638" s="101" t="s">
        <v>15417</v>
      </c>
    </row>
    <row r="4639" customFormat="false" ht="27" hidden="false" customHeight="false" outlineLevel="0" collapsed="false">
      <c r="A4639" s="80" t="n">
        <v>4639</v>
      </c>
      <c r="B4639" s="81" t="s">
        <v>13249</v>
      </c>
      <c r="C4639" s="82" t="s">
        <v>13250</v>
      </c>
      <c r="D4639" s="84" t="s">
        <v>646</v>
      </c>
      <c r="E4639" s="85" t="s">
        <v>9</v>
      </c>
      <c r="F4639" s="86" t="s">
        <v>17</v>
      </c>
      <c r="G4639" s="87" t="n">
        <v>41235</v>
      </c>
      <c r="H4639" s="87" t="n">
        <v>8722</v>
      </c>
      <c r="I4639" s="88" t="n">
        <v>522</v>
      </c>
      <c r="J4639" s="88" t="n">
        <v>0</v>
      </c>
      <c r="K4639" s="89" t="n">
        <v>0.01</v>
      </c>
      <c r="L4639" s="80" t="s">
        <v>873</v>
      </c>
      <c r="M4639" s="101" t="s">
        <v>15417</v>
      </c>
    </row>
    <row r="4640" customFormat="false" ht="27" hidden="false" customHeight="false" outlineLevel="0" collapsed="false">
      <c r="A4640" s="80" t="n">
        <v>4640</v>
      </c>
      <c r="B4640" s="81" t="s">
        <v>13251</v>
      </c>
      <c r="C4640" s="82" t="s">
        <v>13252</v>
      </c>
      <c r="D4640" s="84" t="s">
        <v>646</v>
      </c>
      <c r="E4640" s="85" t="s">
        <v>9</v>
      </c>
      <c r="F4640" s="86" t="s">
        <v>17</v>
      </c>
      <c r="G4640" s="87" t="n">
        <v>97648</v>
      </c>
      <c r="H4640" s="87" t="n">
        <v>18408</v>
      </c>
      <c r="I4640" s="88" t="n">
        <v>522</v>
      </c>
      <c r="J4640" s="88" t="n">
        <v>0</v>
      </c>
      <c r="K4640" s="89" t="n">
        <v>0.004</v>
      </c>
      <c r="L4640" s="80" t="s">
        <v>873</v>
      </c>
      <c r="M4640" s="101" t="s">
        <v>15417</v>
      </c>
    </row>
    <row r="4641" customFormat="false" ht="18" hidden="false" customHeight="false" outlineLevel="0" collapsed="false">
      <c r="A4641" s="80" t="n">
        <v>4641</v>
      </c>
      <c r="B4641" s="81" t="s">
        <v>13253</v>
      </c>
      <c r="C4641" s="82" t="s">
        <v>13254</v>
      </c>
      <c r="D4641" s="84" t="s">
        <v>646</v>
      </c>
      <c r="E4641" s="85" t="s">
        <v>10</v>
      </c>
      <c r="F4641" s="91" t="s">
        <v>18</v>
      </c>
      <c r="G4641" s="87" t="n">
        <v>14224</v>
      </c>
      <c r="H4641" s="88" t="n">
        <v>0</v>
      </c>
      <c r="I4641" s="87" t="n">
        <v>14028</v>
      </c>
      <c r="J4641" s="88" t="n">
        <v>0</v>
      </c>
      <c r="K4641" s="92" t="n">
        <v>0.986</v>
      </c>
      <c r="L4641" s="80" t="s">
        <v>873</v>
      </c>
      <c r="M4641" s="101" t="s">
        <v>15417</v>
      </c>
    </row>
    <row r="4642" customFormat="false" ht="27" hidden="false" customHeight="false" outlineLevel="0" collapsed="false">
      <c r="A4642" s="80" t="n">
        <v>4642</v>
      </c>
      <c r="B4642" s="81" t="s">
        <v>13255</v>
      </c>
      <c r="C4642" s="82" t="s">
        <v>13256</v>
      </c>
      <c r="D4642" s="84" t="s">
        <v>646</v>
      </c>
      <c r="E4642" s="85" t="s">
        <v>10</v>
      </c>
      <c r="F4642" s="91" t="s">
        <v>18</v>
      </c>
      <c r="G4642" s="87" t="n">
        <v>14224</v>
      </c>
      <c r="H4642" s="88" t="n">
        <v>0</v>
      </c>
      <c r="I4642" s="87" t="n">
        <v>14145</v>
      </c>
      <c r="J4642" s="88" t="n">
        <v>0</v>
      </c>
      <c r="K4642" s="92" t="n">
        <v>0.994</v>
      </c>
      <c r="L4642" s="80" t="s">
        <v>873</v>
      </c>
      <c r="M4642" s="101" t="s">
        <v>15417</v>
      </c>
    </row>
    <row r="4643" customFormat="false" ht="18" hidden="false" customHeight="false" outlineLevel="0" collapsed="false">
      <c r="A4643" s="80" t="n">
        <v>4643</v>
      </c>
      <c r="B4643" s="81" t="s">
        <v>13257</v>
      </c>
      <c r="C4643" s="82" t="s">
        <v>13258</v>
      </c>
      <c r="D4643" s="84" t="s">
        <v>647</v>
      </c>
      <c r="E4643" s="85" t="s">
        <v>16</v>
      </c>
      <c r="F4643" s="86" t="s">
        <v>17</v>
      </c>
      <c r="G4643" s="88" t="s">
        <v>1307</v>
      </c>
      <c r="H4643" s="87" t="n">
        <v>88180</v>
      </c>
      <c r="I4643" s="88" t="n">
        <v>0</v>
      </c>
      <c r="J4643" s="87" t="n">
        <v>17000</v>
      </c>
      <c r="K4643" s="89" t="n">
        <v>0.051</v>
      </c>
      <c r="L4643" s="80" t="s">
        <v>873</v>
      </c>
      <c r="M4643" s="101" t="s">
        <v>15417</v>
      </c>
    </row>
    <row r="4644" customFormat="false" ht="27" hidden="false" customHeight="false" outlineLevel="0" collapsed="false">
      <c r="A4644" s="80" t="n">
        <v>4644</v>
      </c>
      <c r="B4644" s="81" t="s">
        <v>13259</v>
      </c>
      <c r="C4644" s="82" t="s">
        <v>13260</v>
      </c>
      <c r="D4644" s="84" t="s">
        <v>647</v>
      </c>
      <c r="E4644" s="85" t="s">
        <v>9</v>
      </c>
      <c r="F4644" s="86" t="s">
        <v>17</v>
      </c>
      <c r="G4644" s="88" t="s">
        <v>13261</v>
      </c>
      <c r="H4644" s="87" t="n">
        <v>19318</v>
      </c>
      <c r="I4644" s="88" t="s">
        <v>13262</v>
      </c>
      <c r="J4644" s="87" t="n">
        <v>16723</v>
      </c>
      <c r="K4644" s="92" t="n">
        <v>0.956</v>
      </c>
      <c r="L4644" s="80" t="s">
        <v>873</v>
      </c>
      <c r="M4644" s="101" t="s">
        <v>15417</v>
      </c>
    </row>
    <row r="4645" customFormat="false" ht="18" hidden="false" customHeight="false" outlineLevel="0" collapsed="false">
      <c r="A4645" s="80" t="n">
        <v>4645</v>
      </c>
      <c r="B4645" s="81" t="s">
        <v>13263</v>
      </c>
      <c r="C4645" s="82" t="s">
        <v>13264</v>
      </c>
      <c r="D4645" s="84" t="s">
        <v>647</v>
      </c>
      <c r="E4645" s="85" t="s">
        <v>11</v>
      </c>
      <c r="F4645" s="86" t="s">
        <v>17</v>
      </c>
      <c r="G4645" s="87" t="n">
        <v>11639</v>
      </c>
      <c r="H4645" s="87" t="n">
        <v>10590</v>
      </c>
      <c r="I4645" s="87" t="n">
        <v>8207</v>
      </c>
      <c r="J4645" s="87" t="n">
        <v>9679</v>
      </c>
      <c r="K4645" s="92" t="n">
        <v>0.805</v>
      </c>
      <c r="L4645" s="80" t="s">
        <v>873</v>
      </c>
      <c r="M4645" s="101" t="s">
        <v>15417</v>
      </c>
    </row>
    <row r="4646" customFormat="false" ht="18" hidden="false" customHeight="false" outlineLevel="0" collapsed="false">
      <c r="A4646" s="80" t="n">
        <v>4646</v>
      </c>
      <c r="B4646" s="81" t="s">
        <v>13265</v>
      </c>
      <c r="C4646" s="82" t="s">
        <v>13266</v>
      </c>
      <c r="D4646" s="84" t="s">
        <v>647</v>
      </c>
      <c r="E4646" s="85" t="s">
        <v>11</v>
      </c>
      <c r="F4646" s="86" t="s">
        <v>17</v>
      </c>
      <c r="G4646" s="87" t="n">
        <v>11639</v>
      </c>
      <c r="H4646" s="87" t="n">
        <v>10590</v>
      </c>
      <c r="I4646" s="87" t="n">
        <v>9975</v>
      </c>
      <c r="J4646" s="87" t="n">
        <v>9679</v>
      </c>
      <c r="K4646" s="92" t="n">
        <v>0.884</v>
      </c>
      <c r="L4646" s="80" t="s">
        <v>873</v>
      </c>
      <c r="M4646" s="101" t="s">
        <v>15417</v>
      </c>
    </row>
    <row r="4647" customFormat="false" ht="18" hidden="false" customHeight="false" outlineLevel="0" collapsed="false">
      <c r="A4647" s="80" t="n">
        <v>4647</v>
      </c>
      <c r="B4647" s="81" t="s">
        <v>13267</v>
      </c>
      <c r="C4647" s="82" t="s">
        <v>13268</v>
      </c>
      <c r="D4647" s="84" t="s">
        <v>647</v>
      </c>
      <c r="E4647" s="85" t="s">
        <v>11</v>
      </c>
      <c r="F4647" s="86" t="s">
        <v>17</v>
      </c>
      <c r="G4647" s="87" t="n">
        <v>11639</v>
      </c>
      <c r="H4647" s="87" t="n">
        <v>10590</v>
      </c>
      <c r="I4647" s="87" t="n">
        <v>10859</v>
      </c>
      <c r="J4647" s="87" t="n">
        <v>9679</v>
      </c>
      <c r="K4647" s="92" t="n">
        <v>0.924</v>
      </c>
      <c r="L4647" s="80" t="s">
        <v>873</v>
      </c>
      <c r="M4647" s="101" t="s">
        <v>15417</v>
      </c>
    </row>
    <row r="4648" customFormat="false" ht="18" hidden="false" customHeight="false" outlineLevel="0" collapsed="false">
      <c r="A4648" s="80" t="n">
        <v>4648</v>
      </c>
      <c r="B4648" s="81" t="s">
        <v>13269</v>
      </c>
      <c r="C4648" s="82" t="s">
        <v>13270</v>
      </c>
      <c r="D4648" s="84" t="s">
        <v>647</v>
      </c>
      <c r="E4648" s="85" t="s">
        <v>11</v>
      </c>
      <c r="F4648" s="86" t="s">
        <v>17</v>
      </c>
      <c r="G4648" s="87" t="n">
        <v>11639</v>
      </c>
      <c r="H4648" s="87" t="n">
        <v>10590</v>
      </c>
      <c r="I4648" s="87" t="n">
        <v>9302</v>
      </c>
      <c r="J4648" s="87" t="n">
        <v>9679</v>
      </c>
      <c r="K4648" s="92" t="n">
        <v>0.854</v>
      </c>
      <c r="L4648" s="80" t="s">
        <v>873</v>
      </c>
      <c r="M4648" s="101" t="s">
        <v>15417</v>
      </c>
    </row>
    <row r="4649" customFormat="false" ht="27" hidden="false" customHeight="false" outlineLevel="0" collapsed="false">
      <c r="A4649" s="80" t="n">
        <v>4649</v>
      </c>
      <c r="B4649" s="81" t="s">
        <v>13271</v>
      </c>
      <c r="C4649" s="82" t="s">
        <v>13272</v>
      </c>
      <c r="D4649" s="84" t="s">
        <v>647</v>
      </c>
      <c r="E4649" s="85" t="s">
        <v>10</v>
      </c>
      <c r="F4649" s="91" t="s">
        <v>18</v>
      </c>
      <c r="G4649" s="87" t="n">
        <v>14224</v>
      </c>
      <c r="H4649" s="88" t="n">
        <v>0</v>
      </c>
      <c r="I4649" s="87" t="n">
        <v>12607</v>
      </c>
      <c r="J4649" s="88" t="n">
        <v>0</v>
      </c>
      <c r="K4649" s="92" t="n">
        <v>0.886</v>
      </c>
      <c r="L4649" s="80" t="s">
        <v>873</v>
      </c>
      <c r="M4649" s="101" t="s">
        <v>15417</v>
      </c>
    </row>
    <row r="4650" customFormat="false" ht="27" hidden="false" customHeight="false" outlineLevel="0" collapsed="false">
      <c r="A4650" s="80" t="n">
        <v>4650</v>
      </c>
      <c r="B4650" s="81" t="s">
        <v>13273</v>
      </c>
      <c r="C4650" s="82" t="s">
        <v>13274</v>
      </c>
      <c r="D4650" s="84" t="s">
        <v>647</v>
      </c>
      <c r="E4650" s="85" t="s">
        <v>10</v>
      </c>
      <c r="F4650" s="91" t="s">
        <v>18</v>
      </c>
      <c r="G4650" s="87" t="n">
        <v>14224</v>
      </c>
      <c r="H4650" s="88" t="n">
        <v>0</v>
      </c>
      <c r="I4650" s="87" t="n">
        <v>11734</v>
      </c>
      <c r="J4650" s="88" t="n">
        <v>0</v>
      </c>
      <c r="K4650" s="92" t="n">
        <v>0.825</v>
      </c>
      <c r="L4650" s="80" t="s">
        <v>873</v>
      </c>
      <c r="M4650" s="101" t="s">
        <v>15417</v>
      </c>
    </row>
    <row r="4651" customFormat="false" ht="27" hidden="false" customHeight="false" outlineLevel="0" collapsed="false">
      <c r="A4651" s="80" t="n">
        <v>4651</v>
      </c>
      <c r="B4651" s="81" t="s">
        <v>13275</v>
      </c>
      <c r="C4651" s="82" t="s">
        <v>13276</v>
      </c>
      <c r="D4651" s="84" t="s">
        <v>647</v>
      </c>
      <c r="E4651" s="85" t="s">
        <v>10</v>
      </c>
      <c r="F4651" s="91" t="s">
        <v>18</v>
      </c>
      <c r="G4651" s="87" t="n">
        <v>14224</v>
      </c>
      <c r="H4651" s="88" t="n">
        <v>0</v>
      </c>
      <c r="I4651" s="87" t="n">
        <v>11569</v>
      </c>
      <c r="J4651" s="88" t="n">
        <v>0</v>
      </c>
      <c r="K4651" s="92" t="n">
        <v>0.813</v>
      </c>
      <c r="L4651" s="80" t="s">
        <v>873</v>
      </c>
      <c r="M4651" s="101" t="s">
        <v>15417</v>
      </c>
    </row>
    <row r="4652" customFormat="false" ht="27" hidden="false" customHeight="false" outlineLevel="0" collapsed="false">
      <c r="A4652" s="80" t="n">
        <v>4652</v>
      </c>
      <c r="B4652" s="81" t="s">
        <v>13277</v>
      </c>
      <c r="C4652" s="82" t="s">
        <v>13278</v>
      </c>
      <c r="D4652" s="84" t="s">
        <v>648</v>
      </c>
      <c r="E4652" s="85" t="s">
        <v>9</v>
      </c>
      <c r="F4652" s="86" t="s">
        <v>17</v>
      </c>
      <c r="G4652" s="87" t="n">
        <v>41235</v>
      </c>
      <c r="H4652" s="87" t="n">
        <v>8722</v>
      </c>
      <c r="I4652" s="87" t="n">
        <v>6163</v>
      </c>
      <c r="J4652" s="88" t="n">
        <v>0</v>
      </c>
      <c r="K4652" s="89" t="n">
        <v>0.123</v>
      </c>
      <c r="L4652" s="80" t="s">
        <v>873</v>
      </c>
      <c r="M4652" s="101" t="s">
        <v>15417</v>
      </c>
    </row>
    <row r="4653" customFormat="false" ht="27" hidden="false" customHeight="false" outlineLevel="0" collapsed="false">
      <c r="A4653" s="80" t="n">
        <v>4653</v>
      </c>
      <c r="B4653" s="81" t="s">
        <v>13279</v>
      </c>
      <c r="C4653" s="82" t="s">
        <v>13280</v>
      </c>
      <c r="D4653" s="84" t="s">
        <v>648</v>
      </c>
      <c r="E4653" s="85" t="s">
        <v>10</v>
      </c>
      <c r="F4653" s="91" t="s">
        <v>18</v>
      </c>
      <c r="G4653" s="87" t="n">
        <v>14224</v>
      </c>
      <c r="H4653" s="88" t="n">
        <v>0</v>
      </c>
      <c r="I4653" s="87" t="n">
        <v>7072</v>
      </c>
      <c r="J4653" s="88" t="n">
        <v>0</v>
      </c>
      <c r="K4653" s="94" t="n">
        <v>0.497</v>
      </c>
      <c r="L4653" s="80" t="s">
        <v>873</v>
      </c>
      <c r="M4653" s="101" t="s">
        <v>15417</v>
      </c>
    </row>
    <row r="4654" customFormat="false" ht="27" hidden="false" customHeight="false" outlineLevel="0" collapsed="false">
      <c r="A4654" s="80" t="n">
        <v>4654</v>
      </c>
      <c r="B4654" s="81" t="s">
        <v>13281</v>
      </c>
      <c r="C4654" s="82" t="s">
        <v>13282</v>
      </c>
      <c r="D4654" s="84" t="s">
        <v>648</v>
      </c>
      <c r="E4654" s="85" t="s">
        <v>10</v>
      </c>
      <c r="F4654" s="91" t="s">
        <v>18</v>
      </c>
      <c r="G4654" s="87" t="n">
        <v>14224</v>
      </c>
      <c r="H4654" s="88" t="n">
        <v>0</v>
      </c>
      <c r="I4654" s="87" t="n">
        <v>5114</v>
      </c>
      <c r="J4654" s="88" t="n">
        <v>0</v>
      </c>
      <c r="K4654" s="94" t="n">
        <v>0.36</v>
      </c>
      <c r="L4654" s="80" t="s">
        <v>873</v>
      </c>
      <c r="M4654" s="101" t="s">
        <v>15417</v>
      </c>
    </row>
    <row r="4655" customFormat="false" ht="27" hidden="false" customHeight="false" outlineLevel="0" collapsed="false">
      <c r="A4655" s="80" t="n">
        <v>4655</v>
      </c>
      <c r="B4655" s="81" t="s">
        <v>13283</v>
      </c>
      <c r="C4655" s="82" t="s">
        <v>13284</v>
      </c>
      <c r="D4655" s="84" t="s">
        <v>648</v>
      </c>
      <c r="E4655" s="85" t="s">
        <v>10</v>
      </c>
      <c r="F4655" s="91" t="s">
        <v>18</v>
      </c>
      <c r="G4655" s="87" t="n">
        <v>14224</v>
      </c>
      <c r="H4655" s="88" t="n">
        <v>0</v>
      </c>
      <c r="I4655" s="87" t="n">
        <v>7525</v>
      </c>
      <c r="J4655" s="88" t="n">
        <v>0</v>
      </c>
      <c r="K4655" s="96" t="n">
        <v>0.529</v>
      </c>
      <c r="L4655" s="80" t="s">
        <v>873</v>
      </c>
      <c r="M4655" s="101" t="s">
        <v>15417</v>
      </c>
    </row>
    <row r="4656" customFormat="false" ht="18" hidden="false" customHeight="false" outlineLevel="0" collapsed="false">
      <c r="A4656" s="80" t="n">
        <v>4656</v>
      </c>
      <c r="B4656" s="81" t="s">
        <v>13285</v>
      </c>
      <c r="C4656" s="82" t="s">
        <v>13286</v>
      </c>
      <c r="D4656" s="84" t="s">
        <v>649</v>
      </c>
      <c r="E4656" s="85" t="s">
        <v>16</v>
      </c>
      <c r="F4656" s="86" t="s">
        <v>17</v>
      </c>
      <c r="G4656" s="87" t="n">
        <v>27925</v>
      </c>
      <c r="H4656" s="87" t="n">
        <v>27923</v>
      </c>
      <c r="I4656" s="87" t="n">
        <v>11499</v>
      </c>
      <c r="J4656" s="88" t="n">
        <v>0</v>
      </c>
      <c r="K4656" s="89" t="n">
        <v>0.206</v>
      </c>
      <c r="L4656" s="80" t="s">
        <v>873</v>
      </c>
      <c r="M4656" s="101" t="s">
        <v>15417</v>
      </c>
    </row>
    <row r="4657" customFormat="false" ht="18" hidden="false" customHeight="false" outlineLevel="0" collapsed="false">
      <c r="A4657" s="80" t="n">
        <v>4657</v>
      </c>
      <c r="B4657" s="81" t="s">
        <v>13287</v>
      </c>
      <c r="C4657" s="82" t="s">
        <v>13288</v>
      </c>
      <c r="D4657" s="84" t="s">
        <v>649</v>
      </c>
      <c r="E4657" s="85" t="s">
        <v>16</v>
      </c>
      <c r="F4657" s="86" t="s">
        <v>17</v>
      </c>
      <c r="G4657" s="87" t="n">
        <v>46454</v>
      </c>
      <c r="H4657" s="87" t="n">
        <v>34157</v>
      </c>
      <c r="I4657" s="87" t="n">
        <v>11710</v>
      </c>
      <c r="J4657" s="88" t="n">
        <v>0</v>
      </c>
      <c r="K4657" s="89" t="n">
        <v>0.145</v>
      </c>
      <c r="L4657" s="80" t="s">
        <v>873</v>
      </c>
      <c r="M4657" s="101" t="s">
        <v>15417</v>
      </c>
    </row>
    <row r="4658" customFormat="false" ht="27" hidden="false" customHeight="false" outlineLevel="0" collapsed="false">
      <c r="A4658" s="80" t="n">
        <v>4658</v>
      </c>
      <c r="B4658" s="81" t="s">
        <v>13289</v>
      </c>
      <c r="C4658" s="82" t="s">
        <v>13290</v>
      </c>
      <c r="D4658" s="84" t="s">
        <v>649</v>
      </c>
      <c r="E4658" s="85" t="s">
        <v>9</v>
      </c>
      <c r="F4658" s="93" t="s">
        <v>881</v>
      </c>
      <c r="G4658" s="88" t="s">
        <v>13291</v>
      </c>
      <c r="H4658" s="87" t="n">
        <v>21310</v>
      </c>
      <c r="I4658" s="87" t="n">
        <v>86130</v>
      </c>
      <c r="J4658" s="87" t="n">
        <v>13551</v>
      </c>
      <c r="K4658" s="96" t="n">
        <v>0.714</v>
      </c>
      <c r="L4658" s="80" t="s">
        <v>873</v>
      </c>
      <c r="M4658" s="101" t="s">
        <v>15417</v>
      </c>
    </row>
    <row r="4659" customFormat="false" ht="27" hidden="false" customHeight="false" outlineLevel="0" collapsed="false">
      <c r="A4659" s="80" t="n">
        <v>4659</v>
      </c>
      <c r="B4659" s="81" t="s">
        <v>13292</v>
      </c>
      <c r="C4659" s="82" t="s">
        <v>13293</v>
      </c>
      <c r="D4659" s="84" t="s">
        <v>472</v>
      </c>
      <c r="E4659" s="85" t="s">
        <v>9</v>
      </c>
      <c r="F4659" s="86" t="s">
        <v>17</v>
      </c>
      <c r="G4659" s="88" t="s">
        <v>13294</v>
      </c>
      <c r="H4659" s="87" t="n">
        <v>31876</v>
      </c>
      <c r="I4659" s="87" t="n">
        <v>32605</v>
      </c>
      <c r="J4659" s="88" t="n">
        <v>0</v>
      </c>
      <c r="K4659" s="89" t="n">
        <v>0.226</v>
      </c>
      <c r="L4659" s="97" t="n">
        <v>1040</v>
      </c>
      <c r="M4659" s="101" t="s">
        <v>15417</v>
      </c>
    </row>
    <row r="4660" customFormat="false" ht="18" hidden="false" customHeight="false" outlineLevel="0" collapsed="false">
      <c r="A4660" s="80" t="n">
        <v>4660</v>
      </c>
      <c r="B4660" s="81" t="s">
        <v>13295</v>
      </c>
      <c r="C4660" s="82" t="s">
        <v>13296</v>
      </c>
      <c r="D4660" s="84" t="s">
        <v>472</v>
      </c>
      <c r="E4660" s="85" t="s">
        <v>9</v>
      </c>
      <c r="F4660" s="91" t="s">
        <v>18</v>
      </c>
      <c r="G4660" s="87" t="n">
        <v>44152</v>
      </c>
      <c r="H4660" s="87" t="n">
        <v>9222</v>
      </c>
      <c r="I4660" s="87" t="n">
        <v>19002</v>
      </c>
      <c r="J4660" s="88" t="n">
        <v>0</v>
      </c>
      <c r="K4660" s="94" t="n">
        <v>0.356</v>
      </c>
      <c r="L4660" s="80" t="s">
        <v>873</v>
      </c>
      <c r="M4660" s="101" t="s">
        <v>15417</v>
      </c>
    </row>
    <row r="4661" customFormat="false" ht="18" hidden="false" customHeight="false" outlineLevel="0" collapsed="false">
      <c r="A4661" s="80" t="n">
        <v>4661</v>
      </c>
      <c r="B4661" s="81" t="s">
        <v>13297</v>
      </c>
      <c r="C4661" s="82" t="s">
        <v>13298</v>
      </c>
      <c r="D4661" s="84" t="s">
        <v>472</v>
      </c>
      <c r="E4661" s="85" t="s">
        <v>9</v>
      </c>
      <c r="F4661" s="91" t="s">
        <v>18</v>
      </c>
      <c r="G4661" s="87" t="n">
        <v>44152</v>
      </c>
      <c r="H4661" s="87" t="n">
        <v>9222</v>
      </c>
      <c r="I4661" s="87" t="n">
        <v>24160</v>
      </c>
      <c r="J4661" s="88" t="n">
        <v>0</v>
      </c>
      <c r="K4661" s="94" t="n">
        <v>0.453</v>
      </c>
      <c r="L4661" s="80" t="s">
        <v>873</v>
      </c>
      <c r="M4661" s="101" t="s">
        <v>15417</v>
      </c>
    </row>
    <row r="4662" customFormat="false" ht="18" hidden="false" customHeight="false" outlineLevel="0" collapsed="false">
      <c r="A4662" s="80" t="n">
        <v>4662</v>
      </c>
      <c r="B4662" s="81" t="s">
        <v>13299</v>
      </c>
      <c r="C4662" s="82" t="s">
        <v>13300</v>
      </c>
      <c r="D4662" s="84" t="s">
        <v>472</v>
      </c>
      <c r="E4662" s="85" t="s">
        <v>16</v>
      </c>
      <c r="F4662" s="86" t="s">
        <v>17</v>
      </c>
      <c r="G4662" s="88" t="s">
        <v>991</v>
      </c>
      <c r="H4662" s="88" t="s">
        <v>992</v>
      </c>
      <c r="I4662" s="87" t="n">
        <v>3127</v>
      </c>
      <c r="J4662" s="87" t="n">
        <v>5955</v>
      </c>
      <c r="K4662" s="89" t="n">
        <v>0.034</v>
      </c>
      <c r="L4662" s="80" t="s">
        <v>873</v>
      </c>
      <c r="M4662" s="101" t="s">
        <v>15417</v>
      </c>
    </row>
    <row r="4663" customFormat="false" ht="27" hidden="false" customHeight="false" outlineLevel="0" collapsed="false">
      <c r="A4663" s="80" t="n">
        <v>4663</v>
      </c>
      <c r="B4663" s="81" t="s">
        <v>13301</v>
      </c>
      <c r="C4663" s="82" t="s">
        <v>13302</v>
      </c>
      <c r="D4663" s="84" t="s">
        <v>472</v>
      </c>
      <c r="E4663" s="85" t="s">
        <v>16</v>
      </c>
      <c r="F4663" s="86" t="s">
        <v>17</v>
      </c>
      <c r="G4663" s="87" t="n">
        <v>64703</v>
      </c>
      <c r="H4663" s="87" t="n">
        <v>97579</v>
      </c>
      <c r="I4663" s="87" t="n">
        <v>4688</v>
      </c>
      <c r="J4663" s="87" t="n">
        <v>5800</v>
      </c>
      <c r="K4663" s="89" t="n">
        <v>0.065</v>
      </c>
      <c r="L4663" s="80" t="s">
        <v>873</v>
      </c>
      <c r="M4663" s="101" t="s">
        <v>15417</v>
      </c>
    </row>
    <row r="4664" customFormat="false" ht="27" hidden="false" customHeight="false" outlineLevel="0" collapsed="false">
      <c r="A4664" s="80" t="n">
        <v>4664</v>
      </c>
      <c r="B4664" s="81" t="s">
        <v>13303</v>
      </c>
      <c r="C4664" s="82" t="s">
        <v>13304</v>
      </c>
      <c r="D4664" s="84" t="s">
        <v>472</v>
      </c>
      <c r="E4664" s="85" t="s">
        <v>16</v>
      </c>
      <c r="F4664" s="86" t="s">
        <v>17</v>
      </c>
      <c r="G4664" s="87" t="n">
        <v>64703</v>
      </c>
      <c r="H4664" s="87" t="n">
        <v>97580</v>
      </c>
      <c r="I4664" s="87" t="n">
        <v>4688</v>
      </c>
      <c r="J4664" s="87" t="n">
        <v>5800</v>
      </c>
      <c r="K4664" s="89" t="n">
        <v>0.065</v>
      </c>
      <c r="L4664" s="80" t="s">
        <v>873</v>
      </c>
      <c r="M4664" s="101" t="s">
        <v>15417</v>
      </c>
    </row>
    <row r="4665" customFormat="false" ht="18" hidden="false" customHeight="false" outlineLevel="0" collapsed="false">
      <c r="A4665" s="80" t="n">
        <v>4665</v>
      </c>
      <c r="B4665" s="81" t="s">
        <v>13305</v>
      </c>
      <c r="C4665" s="82" t="s">
        <v>13306</v>
      </c>
      <c r="D4665" s="84" t="s">
        <v>472</v>
      </c>
      <c r="E4665" s="85" t="s">
        <v>10</v>
      </c>
      <c r="F4665" s="91" t="s">
        <v>18</v>
      </c>
      <c r="G4665" s="87" t="n">
        <v>14224</v>
      </c>
      <c r="H4665" s="88" t="n">
        <v>0</v>
      </c>
      <c r="I4665" s="87" t="n">
        <v>13949</v>
      </c>
      <c r="J4665" s="88" t="n">
        <v>0</v>
      </c>
      <c r="K4665" s="92" t="n">
        <v>0.981</v>
      </c>
      <c r="L4665" s="80" t="s">
        <v>873</v>
      </c>
      <c r="M4665" s="101" t="s">
        <v>15417</v>
      </c>
    </row>
    <row r="4666" customFormat="false" ht="15" hidden="false" customHeight="false" outlineLevel="0" collapsed="false">
      <c r="A4666" s="80" t="n">
        <v>4666</v>
      </c>
      <c r="B4666" s="81" t="s">
        <v>13307</v>
      </c>
      <c r="C4666" s="82" t="s">
        <v>13308</v>
      </c>
      <c r="D4666" s="84" t="s">
        <v>650</v>
      </c>
      <c r="E4666" s="85" t="s">
        <v>16</v>
      </c>
      <c r="F4666" s="86" t="s">
        <v>17</v>
      </c>
      <c r="G4666" s="87" t="n">
        <v>27925</v>
      </c>
      <c r="H4666" s="87" t="n">
        <v>27923</v>
      </c>
      <c r="I4666" s="87" t="n">
        <v>5525</v>
      </c>
      <c r="J4666" s="88" t="n">
        <v>0</v>
      </c>
      <c r="K4666" s="89" t="n">
        <v>0.099</v>
      </c>
      <c r="L4666" s="80" t="s">
        <v>873</v>
      </c>
      <c r="M4666" s="101" t="s">
        <v>15417</v>
      </c>
    </row>
    <row r="4667" customFormat="false" ht="15" hidden="false" customHeight="false" outlineLevel="0" collapsed="false">
      <c r="A4667" s="80" t="n">
        <v>4667</v>
      </c>
      <c r="B4667" s="81" t="s">
        <v>13309</v>
      </c>
      <c r="C4667" s="82" t="s">
        <v>13310</v>
      </c>
      <c r="D4667" s="84" t="s">
        <v>650</v>
      </c>
      <c r="E4667" s="85" t="s">
        <v>16</v>
      </c>
      <c r="F4667" s="86" t="s">
        <v>17</v>
      </c>
      <c r="G4667" s="87" t="n">
        <v>27925</v>
      </c>
      <c r="H4667" s="87" t="n">
        <v>27923</v>
      </c>
      <c r="I4667" s="87" t="n">
        <v>5083</v>
      </c>
      <c r="J4667" s="88" t="n">
        <v>0</v>
      </c>
      <c r="K4667" s="89" t="n">
        <v>0.091</v>
      </c>
      <c r="L4667" s="80" t="s">
        <v>873</v>
      </c>
      <c r="M4667" s="101" t="s">
        <v>15417</v>
      </c>
    </row>
    <row r="4668" customFormat="false" ht="18" hidden="false" customHeight="false" outlineLevel="0" collapsed="false">
      <c r="A4668" s="80" t="n">
        <v>4668</v>
      </c>
      <c r="B4668" s="81" t="s">
        <v>13311</v>
      </c>
      <c r="C4668" s="82" t="s">
        <v>13312</v>
      </c>
      <c r="D4668" s="84" t="s">
        <v>650</v>
      </c>
      <c r="E4668" s="85" t="s">
        <v>11</v>
      </c>
      <c r="F4668" s="86" t="s">
        <v>17</v>
      </c>
      <c r="G4668" s="88" t="s">
        <v>13313</v>
      </c>
      <c r="H4668" s="87" t="n">
        <v>26738</v>
      </c>
      <c r="I4668" s="87" t="n">
        <v>80916</v>
      </c>
      <c r="J4668" s="88" t="n">
        <v>0</v>
      </c>
      <c r="K4668" s="94" t="n">
        <v>0.42</v>
      </c>
      <c r="L4668" s="80" t="s">
        <v>873</v>
      </c>
      <c r="M4668" s="101" t="s">
        <v>15417</v>
      </c>
    </row>
    <row r="4669" customFormat="false" ht="27" hidden="false" customHeight="false" outlineLevel="0" collapsed="false">
      <c r="A4669" s="80" t="n">
        <v>4669</v>
      </c>
      <c r="B4669" s="81" t="s">
        <v>13314</v>
      </c>
      <c r="C4669" s="82" t="s">
        <v>13315</v>
      </c>
      <c r="D4669" s="84" t="s">
        <v>650</v>
      </c>
      <c r="E4669" s="85" t="s">
        <v>9</v>
      </c>
      <c r="F4669" s="86" t="s">
        <v>17</v>
      </c>
      <c r="G4669" s="88" t="s">
        <v>12438</v>
      </c>
      <c r="H4669" s="87" t="n">
        <v>31715</v>
      </c>
      <c r="I4669" s="87" t="n">
        <v>72798</v>
      </c>
      <c r="J4669" s="88" t="n">
        <v>0</v>
      </c>
      <c r="K4669" s="94" t="n">
        <v>0.34</v>
      </c>
      <c r="L4669" s="80" t="s">
        <v>873</v>
      </c>
      <c r="M4669" s="101" t="s">
        <v>15417</v>
      </c>
    </row>
    <row r="4670" customFormat="false" ht="27" hidden="false" customHeight="false" outlineLevel="0" collapsed="false">
      <c r="A4670" s="80" t="n">
        <v>4670</v>
      </c>
      <c r="B4670" s="81" t="s">
        <v>13316</v>
      </c>
      <c r="C4670" s="82" t="s">
        <v>13317</v>
      </c>
      <c r="D4670" s="84" t="s">
        <v>650</v>
      </c>
      <c r="E4670" s="85" t="s">
        <v>9</v>
      </c>
      <c r="F4670" s="86" t="s">
        <v>17</v>
      </c>
      <c r="G4670" s="87" t="n">
        <v>52912</v>
      </c>
      <c r="H4670" s="87" t="n">
        <v>11125</v>
      </c>
      <c r="I4670" s="87" t="n">
        <v>3915</v>
      </c>
      <c r="J4670" s="88" t="n">
        <v>0</v>
      </c>
      <c r="K4670" s="89" t="n">
        <v>0.061</v>
      </c>
      <c r="L4670" s="80" t="s">
        <v>873</v>
      </c>
      <c r="M4670" s="101" t="s">
        <v>15417</v>
      </c>
    </row>
    <row r="4671" customFormat="false" ht="27" hidden="false" customHeight="false" outlineLevel="0" collapsed="false">
      <c r="A4671" s="80" t="n">
        <v>4671</v>
      </c>
      <c r="B4671" s="81" t="s">
        <v>13318</v>
      </c>
      <c r="C4671" s="82" t="s">
        <v>13319</v>
      </c>
      <c r="D4671" s="84" t="s">
        <v>650</v>
      </c>
      <c r="E4671" s="85" t="s">
        <v>9</v>
      </c>
      <c r="F4671" s="86" t="s">
        <v>17</v>
      </c>
      <c r="G4671" s="88" t="s">
        <v>13320</v>
      </c>
      <c r="H4671" s="87" t="n">
        <v>28917</v>
      </c>
      <c r="I4671" s="87" t="n">
        <v>87941</v>
      </c>
      <c r="J4671" s="88" t="n">
        <v>0</v>
      </c>
      <c r="K4671" s="94" t="n">
        <v>0.468</v>
      </c>
      <c r="L4671" s="80" t="s">
        <v>873</v>
      </c>
      <c r="M4671" s="101" t="s">
        <v>15417</v>
      </c>
    </row>
    <row r="4672" customFormat="false" ht="27" hidden="false" customHeight="false" outlineLevel="0" collapsed="false">
      <c r="A4672" s="80" t="n">
        <v>4672</v>
      </c>
      <c r="B4672" s="81" t="s">
        <v>13321</v>
      </c>
      <c r="C4672" s="82" t="s">
        <v>13322</v>
      </c>
      <c r="D4672" s="84" t="s">
        <v>650</v>
      </c>
      <c r="E4672" s="85" t="s">
        <v>16</v>
      </c>
      <c r="F4672" s="86" t="s">
        <v>17</v>
      </c>
      <c r="G4672" s="87" t="n">
        <v>64703</v>
      </c>
      <c r="H4672" s="88" t="s">
        <v>12443</v>
      </c>
      <c r="I4672" s="87" t="n">
        <v>5741</v>
      </c>
      <c r="J4672" s="87" t="n">
        <v>21750</v>
      </c>
      <c r="K4672" s="89" t="n">
        <v>0.163</v>
      </c>
      <c r="L4672" s="80" t="s">
        <v>873</v>
      </c>
      <c r="M4672" s="101" t="s">
        <v>15417</v>
      </c>
    </row>
    <row r="4673" customFormat="false" ht="18" hidden="false" customHeight="false" outlineLevel="0" collapsed="false">
      <c r="A4673" s="80" t="n">
        <v>4673</v>
      </c>
      <c r="B4673" s="81" t="s">
        <v>13323</v>
      </c>
      <c r="C4673" s="82" t="s">
        <v>13324</v>
      </c>
      <c r="D4673" s="84" t="s">
        <v>650</v>
      </c>
      <c r="E4673" s="85" t="s">
        <v>16</v>
      </c>
      <c r="F4673" s="86" t="s">
        <v>17</v>
      </c>
      <c r="G4673" s="87" t="n">
        <v>64677</v>
      </c>
      <c r="H4673" s="87" t="n">
        <v>98813</v>
      </c>
      <c r="I4673" s="87" t="n">
        <v>2349</v>
      </c>
      <c r="J4673" s="88" t="n">
        <v>0</v>
      </c>
      <c r="K4673" s="89" t="n">
        <v>0.014</v>
      </c>
      <c r="L4673" s="80" t="s">
        <v>873</v>
      </c>
      <c r="M4673" s="101" t="s">
        <v>15417</v>
      </c>
    </row>
    <row r="4674" customFormat="false" ht="18" hidden="false" customHeight="false" outlineLevel="0" collapsed="false">
      <c r="A4674" s="80" t="n">
        <v>4674</v>
      </c>
      <c r="B4674" s="81" t="s">
        <v>13325</v>
      </c>
      <c r="C4674" s="82" t="s">
        <v>13326</v>
      </c>
      <c r="D4674" s="84" t="s">
        <v>650</v>
      </c>
      <c r="E4674" s="85" t="s">
        <v>13</v>
      </c>
      <c r="F4674" s="86" t="s">
        <v>17</v>
      </c>
      <c r="G4674" s="88" t="s">
        <v>13327</v>
      </c>
      <c r="H4674" s="87" t="n">
        <v>86448</v>
      </c>
      <c r="I4674" s="88" t="s">
        <v>13328</v>
      </c>
      <c r="J4674" s="87" t="n">
        <v>85292</v>
      </c>
      <c r="K4674" s="92" t="n">
        <v>0.97</v>
      </c>
      <c r="L4674" s="80" t="s">
        <v>873</v>
      </c>
      <c r="M4674" s="101" t="s">
        <v>15417</v>
      </c>
    </row>
    <row r="4675" customFormat="false" ht="18" hidden="false" customHeight="false" outlineLevel="0" collapsed="false">
      <c r="A4675" s="80" t="n">
        <v>4675</v>
      </c>
      <c r="B4675" s="81" t="s">
        <v>13329</v>
      </c>
      <c r="C4675" s="82" t="s">
        <v>13330</v>
      </c>
      <c r="D4675" s="84" t="s">
        <v>650</v>
      </c>
      <c r="E4675" s="85" t="s">
        <v>12</v>
      </c>
      <c r="F4675" s="86" t="s">
        <v>17</v>
      </c>
      <c r="G4675" s="87" t="n">
        <v>58000</v>
      </c>
      <c r="H4675" s="88" t="n">
        <v>0</v>
      </c>
      <c r="I4675" s="87" t="n">
        <v>44004</v>
      </c>
      <c r="J4675" s="88" t="n">
        <v>0</v>
      </c>
      <c r="K4675" s="96" t="n">
        <v>0.759</v>
      </c>
      <c r="L4675" s="80" t="s">
        <v>873</v>
      </c>
      <c r="M4675" s="101" t="s">
        <v>15417</v>
      </c>
    </row>
    <row r="4676" customFormat="false" ht="18" hidden="false" customHeight="false" outlineLevel="0" collapsed="false">
      <c r="A4676" s="80" t="n">
        <v>4676</v>
      </c>
      <c r="B4676" s="81" t="s">
        <v>13331</v>
      </c>
      <c r="C4676" s="82" t="s">
        <v>13332</v>
      </c>
      <c r="D4676" s="84" t="s">
        <v>651</v>
      </c>
      <c r="E4676" s="85" t="s">
        <v>16</v>
      </c>
      <c r="F4676" s="86" t="s">
        <v>17</v>
      </c>
      <c r="G4676" s="88" t="s">
        <v>13333</v>
      </c>
      <c r="H4676" s="87" t="n">
        <v>99635</v>
      </c>
      <c r="I4676" s="87" t="n">
        <v>25533</v>
      </c>
      <c r="J4676" s="88" t="n">
        <v>0</v>
      </c>
      <c r="K4676" s="89" t="n">
        <v>0.097</v>
      </c>
      <c r="L4676" s="80" t="s">
        <v>873</v>
      </c>
      <c r="M4676" s="101" t="s">
        <v>15417</v>
      </c>
    </row>
    <row r="4677" customFormat="false" ht="27" hidden="false" customHeight="false" outlineLevel="0" collapsed="false">
      <c r="A4677" s="80" t="n">
        <v>4677</v>
      </c>
      <c r="B4677" s="81" t="s">
        <v>13334</v>
      </c>
      <c r="C4677" s="82" t="s">
        <v>13335</v>
      </c>
      <c r="D4677" s="84" t="s">
        <v>651</v>
      </c>
      <c r="E4677" s="85" t="s">
        <v>9</v>
      </c>
      <c r="F4677" s="86" t="s">
        <v>17</v>
      </c>
      <c r="G4677" s="87" t="n">
        <v>43838</v>
      </c>
      <c r="H4677" s="87" t="n">
        <v>9182</v>
      </c>
      <c r="I4677" s="87" t="n">
        <v>36016</v>
      </c>
      <c r="J4677" s="88" t="n">
        <v>0</v>
      </c>
      <c r="K4677" s="96" t="n">
        <v>0.679</v>
      </c>
      <c r="L4677" s="80" t="s">
        <v>873</v>
      </c>
      <c r="M4677" s="101" t="s">
        <v>15417</v>
      </c>
    </row>
    <row r="4678" customFormat="false" ht="27" hidden="false" customHeight="false" outlineLevel="0" collapsed="false">
      <c r="A4678" s="80" t="n">
        <v>4678</v>
      </c>
      <c r="B4678" s="81" t="s">
        <v>13336</v>
      </c>
      <c r="C4678" s="82" t="s">
        <v>13337</v>
      </c>
      <c r="D4678" s="84" t="s">
        <v>652</v>
      </c>
      <c r="E4678" s="85" t="s">
        <v>9</v>
      </c>
      <c r="F4678" s="91" t="s">
        <v>18</v>
      </c>
      <c r="G4678" s="88" t="s">
        <v>12464</v>
      </c>
      <c r="H4678" s="87" t="n">
        <v>44069</v>
      </c>
      <c r="I4678" s="88" t="s">
        <v>13338</v>
      </c>
      <c r="J4678" s="88" t="n">
        <v>0</v>
      </c>
      <c r="K4678" s="96" t="n">
        <v>0.653</v>
      </c>
      <c r="L4678" s="80" t="s">
        <v>873</v>
      </c>
      <c r="M4678" s="101" t="s">
        <v>15417</v>
      </c>
    </row>
    <row r="4679" customFormat="false" ht="27" hidden="false" customHeight="false" outlineLevel="0" collapsed="false">
      <c r="A4679" s="80" t="n">
        <v>4679</v>
      </c>
      <c r="B4679" s="81" t="s">
        <v>13339</v>
      </c>
      <c r="C4679" s="82" t="s">
        <v>13340</v>
      </c>
      <c r="D4679" s="84" t="s">
        <v>652</v>
      </c>
      <c r="E4679" s="85" t="s">
        <v>9</v>
      </c>
      <c r="F4679" s="91" t="s">
        <v>18</v>
      </c>
      <c r="G4679" s="88" t="s">
        <v>12464</v>
      </c>
      <c r="H4679" s="87" t="n">
        <v>44069</v>
      </c>
      <c r="I4679" s="88" t="s">
        <v>13341</v>
      </c>
      <c r="J4679" s="88" t="n">
        <v>0</v>
      </c>
      <c r="K4679" s="96" t="n">
        <v>0.614</v>
      </c>
      <c r="L4679" s="80" t="s">
        <v>873</v>
      </c>
      <c r="M4679" s="101" t="s">
        <v>15417</v>
      </c>
    </row>
    <row r="4680" customFormat="false" ht="27" hidden="false" customHeight="false" outlineLevel="0" collapsed="false">
      <c r="A4680" s="80" t="n">
        <v>4680</v>
      </c>
      <c r="B4680" s="81" t="s">
        <v>13342</v>
      </c>
      <c r="C4680" s="82" t="s">
        <v>13343</v>
      </c>
      <c r="D4680" s="84" t="s">
        <v>652</v>
      </c>
      <c r="E4680" s="85" t="s">
        <v>10</v>
      </c>
      <c r="F4680" s="91" t="s">
        <v>18</v>
      </c>
      <c r="G4680" s="87" t="n">
        <v>14224</v>
      </c>
      <c r="H4680" s="88" t="n">
        <v>0</v>
      </c>
      <c r="I4680" s="87" t="n">
        <v>10891</v>
      </c>
      <c r="J4680" s="88" t="n">
        <v>0</v>
      </c>
      <c r="K4680" s="96" t="n">
        <v>0.766</v>
      </c>
      <c r="L4680" s="80" t="s">
        <v>873</v>
      </c>
      <c r="M4680" s="101" t="s">
        <v>15417</v>
      </c>
    </row>
    <row r="4681" customFormat="false" ht="18" hidden="false" customHeight="false" outlineLevel="0" collapsed="false">
      <c r="A4681" s="80" t="n">
        <v>4681</v>
      </c>
      <c r="B4681" s="81" t="s">
        <v>13344</v>
      </c>
      <c r="C4681" s="82" t="s">
        <v>13345</v>
      </c>
      <c r="D4681" s="84" t="s">
        <v>653</v>
      </c>
      <c r="E4681" s="85" t="s">
        <v>9</v>
      </c>
      <c r="F4681" s="91" t="s">
        <v>18</v>
      </c>
      <c r="G4681" s="88" t="s">
        <v>12464</v>
      </c>
      <c r="H4681" s="87" t="n">
        <v>44069</v>
      </c>
      <c r="I4681" s="87" t="n">
        <v>97308</v>
      </c>
      <c r="J4681" s="88" t="n">
        <v>0</v>
      </c>
      <c r="K4681" s="96" t="n">
        <v>0.591</v>
      </c>
      <c r="L4681" s="80" t="s">
        <v>873</v>
      </c>
      <c r="M4681" s="101" t="s">
        <v>15417</v>
      </c>
    </row>
    <row r="4682" customFormat="false" ht="18" hidden="false" customHeight="false" outlineLevel="0" collapsed="false">
      <c r="A4682" s="80" t="n">
        <v>4682</v>
      </c>
      <c r="B4682" s="81" t="s">
        <v>13346</v>
      </c>
      <c r="C4682" s="82" t="s">
        <v>13347</v>
      </c>
      <c r="D4682" s="84" t="s">
        <v>653</v>
      </c>
      <c r="E4682" s="85" t="s">
        <v>10</v>
      </c>
      <c r="F4682" s="86" t="s">
        <v>17</v>
      </c>
      <c r="G4682" s="87" t="n">
        <v>15277</v>
      </c>
      <c r="H4682" s="87" t="n">
        <v>9900</v>
      </c>
      <c r="I4682" s="87" t="n">
        <v>9823</v>
      </c>
      <c r="J4682" s="88" t="n">
        <v>0</v>
      </c>
      <c r="K4682" s="94" t="n">
        <v>0.39</v>
      </c>
      <c r="L4682" s="80" t="s">
        <v>873</v>
      </c>
      <c r="M4682" s="101" t="s">
        <v>15417</v>
      </c>
    </row>
    <row r="4683" customFormat="false" ht="27" hidden="false" customHeight="false" outlineLevel="0" collapsed="false">
      <c r="A4683" s="80" t="n">
        <v>4683</v>
      </c>
      <c r="B4683" s="81" t="s">
        <v>13348</v>
      </c>
      <c r="C4683" s="82" t="s">
        <v>13349</v>
      </c>
      <c r="D4683" s="84" t="s">
        <v>653</v>
      </c>
      <c r="E4683" s="85" t="s">
        <v>9</v>
      </c>
      <c r="F4683" s="91" t="s">
        <v>18</v>
      </c>
      <c r="G4683" s="88" t="s">
        <v>13261</v>
      </c>
      <c r="H4683" s="87" t="n">
        <v>19318</v>
      </c>
      <c r="I4683" s="87" t="n">
        <v>81985</v>
      </c>
      <c r="J4683" s="88" t="n">
        <v>0</v>
      </c>
      <c r="K4683" s="96" t="n">
        <v>0.654</v>
      </c>
      <c r="L4683" s="80" t="s">
        <v>873</v>
      </c>
      <c r="M4683" s="101" t="s">
        <v>15417</v>
      </c>
    </row>
    <row r="4684" customFormat="false" ht="15" hidden="false" customHeight="false" outlineLevel="0" collapsed="false">
      <c r="A4684" s="80" t="n">
        <v>4684</v>
      </c>
      <c r="B4684" s="81" t="s">
        <v>13350</v>
      </c>
      <c r="C4684" s="82" t="s">
        <v>13351</v>
      </c>
      <c r="D4684" s="84" t="s">
        <v>653</v>
      </c>
      <c r="E4684" s="85" t="s">
        <v>11</v>
      </c>
      <c r="F4684" s="86" t="s">
        <v>17</v>
      </c>
      <c r="G4684" s="88" t="s">
        <v>13352</v>
      </c>
      <c r="H4684" s="88" t="s">
        <v>13353</v>
      </c>
      <c r="I4684" s="88" t="s">
        <v>13354</v>
      </c>
      <c r="J4684" s="87" t="n">
        <v>40447</v>
      </c>
      <c r="K4684" s="96" t="n">
        <v>0.623</v>
      </c>
      <c r="L4684" s="80" t="s">
        <v>873</v>
      </c>
      <c r="M4684" s="101" t="s">
        <v>15417</v>
      </c>
    </row>
    <row r="4685" customFormat="false" ht="18" hidden="false" customHeight="false" outlineLevel="0" collapsed="false">
      <c r="A4685" s="80" t="n">
        <v>4685</v>
      </c>
      <c r="B4685" s="81" t="s">
        <v>13355</v>
      </c>
      <c r="C4685" s="82" t="s">
        <v>13356</v>
      </c>
      <c r="D4685" s="84" t="s">
        <v>653</v>
      </c>
      <c r="E4685" s="85" t="s">
        <v>11</v>
      </c>
      <c r="F4685" s="91" t="s">
        <v>18</v>
      </c>
      <c r="G4685" s="88" t="s">
        <v>13357</v>
      </c>
      <c r="H4685" s="88" t="s">
        <v>13358</v>
      </c>
      <c r="I4685" s="88" t="s">
        <v>13359</v>
      </c>
      <c r="J4685" s="88" t="n">
        <v>0</v>
      </c>
      <c r="K4685" s="96" t="n">
        <v>0.547</v>
      </c>
      <c r="L4685" s="80" t="s">
        <v>873</v>
      </c>
      <c r="M4685" s="101" t="s">
        <v>15417</v>
      </c>
    </row>
    <row r="4686" customFormat="false" ht="18" hidden="false" customHeight="false" outlineLevel="0" collapsed="false">
      <c r="A4686" s="80" t="n">
        <v>4686</v>
      </c>
      <c r="B4686" s="81" t="s">
        <v>13360</v>
      </c>
      <c r="C4686" s="82" t="s">
        <v>13361</v>
      </c>
      <c r="D4686" s="84" t="s">
        <v>653</v>
      </c>
      <c r="E4686" s="85" t="s">
        <v>11</v>
      </c>
      <c r="F4686" s="91" t="s">
        <v>18</v>
      </c>
      <c r="G4686" s="88" t="s">
        <v>13357</v>
      </c>
      <c r="H4686" s="88" t="s">
        <v>13358</v>
      </c>
      <c r="I4686" s="88" t="s">
        <v>13362</v>
      </c>
      <c r="J4686" s="88" t="n">
        <v>0</v>
      </c>
      <c r="K4686" s="96" t="n">
        <v>0.736</v>
      </c>
      <c r="L4686" s="80" t="s">
        <v>873</v>
      </c>
      <c r="M4686" s="101" t="s">
        <v>15417</v>
      </c>
    </row>
    <row r="4687" customFormat="false" ht="18" hidden="false" customHeight="false" outlineLevel="0" collapsed="false">
      <c r="A4687" s="80" t="n">
        <v>4687</v>
      </c>
      <c r="B4687" s="81" t="s">
        <v>13363</v>
      </c>
      <c r="C4687" s="82" t="s">
        <v>13364</v>
      </c>
      <c r="D4687" s="84" t="s">
        <v>654</v>
      </c>
      <c r="E4687" s="85" t="s">
        <v>9</v>
      </c>
      <c r="F4687" s="91" t="s">
        <v>18</v>
      </c>
      <c r="G4687" s="87" t="n">
        <v>41235</v>
      </c>
      <c r="H4687" s="87" t="n">
        <v>8722</v>
      </c>
      <c r="I4687" s="87" t="n">
        <v>28724</v>
      </c>
      <c r="J4687" s="88" t="n">
        <v>0</v>
      </c>
      <c r="K4687" s="96" t="n">
        <v>0.575</v>
      </c>
      <c r="L4687" s="80" t="s">
        <v>873</v>
      </c>
      <c r="M4687" s="101" t="s">
        <v>15417</v>
      </c>
    </row>
    <row r="4688" customFormat="false" ht="18" hidden="false" customHeight="false" outlineLevel="0" collapsed="false">
      <c r="A4688" s="80" t="n">
        <v>4688</v>
      </c>
      <c r="B4688" s="81" t="s">
        <v>13365</v>
      </c>
      <c r="C4688" s="82" t="s">
        <v>13366</v>
      </c>
      <c r="D4688" s="84" t="s">
        <v>654</v>
      </c>
      <c r="E4688" s="85" t="s">
        <v>9</v>
      </c>
      <c r="F4688" s="91" t="s">
        <v>18</v>
      </c>
      <c r="G4688" s="87" t="n">
        <v>41235</v>
      </c>
      <c r="H4688" s="87" t="n">
        <v>8722</v>
      </c>
      <c r="I4688" s="87" t="n">
        <v>29175</v>
      </c>
      <c r="J4688" s="88" t="n">
        <v>0</v>
      </c>
      <c r="K4688" s="96" t="n">
        <v>0.584</v>
      </c>
      <c r="L4688" s="80" t="s">
        <v>873</v>
      </c>
      <c r="M4688" s="101" t="s">
        <v>15417</v>
      </c>
    </row>
    <row r="4689" customFormat="false" ht="18" hidden="false" customHeight="false" outlineLevel="0" collapsed="false">
      <c r="A4689" s="80" t="n">
        <v>4689</v>
      </c>
      <c r="B4689" s="81" t="s">
        <v>13367</v>
      </c>
      <c r="C4689" s="82" t="s">
        <v>13368</v>
      </c>
      <c r="D4689" s="84" t="s">
        <v>654</v>
      </c>
      <c r="E4689" s="85" t="s">
        <v>12</v>
      </c>
      <c r="F4689" s="91" t="s">
        <v>18</v>
      </c>
      <c r="G4689" s="88" t="s">
        <v>13369</v>
      </c>
      <c r="H4689" s="88" t="n">
        <v>0</v>
      </c>
      <c r="I4689" s="88" t="s">
        <v>13370</v>
      </c>
      <c r="J4689" s="88" t="n">
        <v>0</v>
      </c>
      <c r="K4689" s="96" t="n">
        <v>0.745</v>
      </c>
      <c r="L4689" s="80" t="s">
        <v>873</v>
      </c>
      <c r="M4689" s="101" t="s">
        <v>15417</v>
      </c>
    </row>
    <row r="4690" customFormat="false" ht="18" hidden="false" customHeight="false" outlineLevel="0" collapsed="false">
      <c r="A4690" s="80" t="n">
        <v>4690</v>
      </c>
      <c r="B4690" s="81" t="s">
        <v>13371</v>
      </c>
      <c r="C4690" s="82" t="s">
        <v>13372</v>
      </c>
      <c r="D4690" s="84" t="s">
        <v>654</v>
      </c>
      <c r="E4690" s="85" t="s">
        <v>12</v>
      </c>
      <c r="F4690" s="91" t="s">
        <v>18</v>
      </c>
      <c r="G4690" s="88" t="s">
        <v>13373</v>
      </c>
      <c r="H4690" s="88" t="n">
        <v>0</v>
      </c>
      <c r="I4690" s="88" t="s">
        <v>13374</v>
      </c>
      <c r="J4690" s="88" t="n">
        <v>0</v>
      </c>
      <c r="K4690" s="92" t="n">
        <v>0.826</v>
      </c>
      <c r="L4690" s="80" t="s">
        <v>873</v>
      </c>
      <c r="M4690" s="101" t="s">
        <v>15417</v>
      </c>
    </row>
    <row r="4691" customFormat="false" ht="27" hidden="false" customHeight="false" outlineLevel="0" collapsed="false">
      <c r="A4691" s="80" t="n">
        <v>4691</v>
      </c>
      <c r="B4691" s="81" t="s">
        <v>13375</v>
      </c>
      <c r="C4691" s="82" t="s">
        <v>13376</v>
      </c>
      <c r="D4691" s="84" t="s">
        <v>654</v>
      </c>
      <c r="E4691" s="85" t="s">
        <v>10</v>
      </c>
      <c r="F4691" s="86" t="s">
        <v>17</v>
      </c>
      <c r="G4691" s="87" t="n">
        <v>14224</v>
      </c>
      <c r="H4691" s="88" t="n">
        <v>0</v>
      </c>
      <c r="I4691" s="87" t="n">
        <v>2609</v>
      </c>
      <c r="J4691" s="88" t="n">
        <v>0</v>
      </c>
      <c r="K4691" s="89" t="n">
        <v>0.183</v>
      </c>
      <c r="L4691" s="80" t="s">
        <v>873</v>
      </c>
      <c r="M4691" s="101" t="s">
        <v>15417</v>
      </c>
    </row>
    <row r="4692" customFormat="false" ht="27" hidden="false" customHeight="false" outlineLevel="0" collapsed="false">
      <c r="A4692" s="80" t="n">
        <v>4692</v>
      </c>
      <c r="B4692" s="81" t="s">
        <v>13377</v>
      </c>
      <c r="C4692" s="82" t="s">
        <v>13378</v>
      </c>
      <c r="D4692" s="84" t="s">
        <v>654</v>
      </c>
      <c r="E4692" s="85" t="s">
        <v>10</v>
      </c>
      <c r="F4692" s="86" t="s">
        <v>17</v>
      </c>
      <c r="G4692" s="87" t="n">
        <v>14224</v>
      </c>
      <c r="H4692" s="88" t="n">
        <v>0</v>
      </c>
      <c r="I4692" s="87" t="n">
        <v>3319</v>
      </c>
      <c r="J4692" s="88" t="n">
        <v>0</v>
      </c>
      <c r="K4692" s="89" t="n">
        <v>0.233</v>
      </c>
      <c r="L4692" s="80" t="s">
        <v>873</v>
      </c>
      <c r="M4692" s="101" t="s">
        <v>15417</v>
      </c>
    </row>
    <row r="4693" customFormat="false" ht="27" hidden="false" customHeight="false" outlineLevel="0" collapsed="false">
      <c r="A4693" s="80" t="n">
        <v>4693</v>
      </c>
      <c r="B4693" s="81" t="s">
        <v>13379</v>
      </c>
      <c r="C4693" s="82" t="s">
        <v>13380</v>
      </c>
      <c r="D4693" s="84" t="s">
        <v>655</v>
      </c>
      <c r="E4693" s="85" t="s">
        <v>9</v>
      </c>
      <c r="F4693" s="86" t="s">
        <v>17</v>
      </c>
      <c r="G4693" s="87" t="n">
        <v>43838</v>
      </c>
      <c r="H4693" s="87" t="n">
        <v>9182</v>
      </c>
      <c r="I4693" s="87" t="n">
        <v>15836</v>
      </c>
      <c r="J4693" s="88" t="n">
        <v>0</v>
      </c>
      <c r="K4693" s="94" t="n">
        <v>0.299</v>
      </c>
      <c r="L4693" s="97" t="n">
        <v>1043</v>
      </c>
      <c r="M4693" s="101" t="s">
        <v>15417</v>
      </c>
    </row>
    <row r="4694" customFormat="false" ht="27" hidden="false" customHeight="false" outlineLevel="0" collapsed="false">
      <c r="A4694" s="80" t="n">
        <v>4694</v>
      </c>
      <c r="B4694" s="81" t="s">
        <v>13381</v>
      </c>
      <c r="C4694" s="82" t="s">
        <v>13382</v>
      </c>
      <c r="D4694" s="84" t="s">
        <v>655</v>
      </c>
      <c r="E4694" s="85" t="s">
        <v>10</v>
      </c>
      <c r="F4694" s="91" t="s">
        <v>18</v>
      </c>
      <c r="G4694" s="87" t="n">
        <v>14224</v>
      </c>
      <c r="H4694" s="88" t="n">
        <v>0</v>
      </c>
      <c r="I4694" s="87" t="n">
        <v>9109</v>
      </c>
      <c r="J4694" s="88" t="n">
        <v>0</v>
      </c>
      <c r="K4694" s="96" t="n">
        <v>0.64</v>
      </c>
      <c r="L4694" s="80" t="s">
        <v>873</v>
      </c>
      <c r="M4694" s="101" t="s">
        <v>15417</v>
      </c>
    </row>
    <row r="4695" customFormat="false" ht="27" hidden="false" customHeight="false" outlineLevel="0" collapsed="false">
      <c r="A4695" s="80" t="n">
        <v>4695</v>
      </c>
      <c r="B4695" s="81" t="s">
        <v>13383</v>
      </c>
      <c r="C4695" s="82" t="s">
        <v>13384</v>
      </c>
      <c r="D4695" s="84" t="s">
        <v>655</v>
      </c>
      <c r="E4695" s="85" t="s">
        <v>10</v>
      </c>
      <c r="F4695" s="91" t="s">
        <v>18</v>
      </c>
      <c r="G4695" s="87" t="n">
        <v>14224</v>
      </c>
      <c r="H4695" s="88" t="n">
        <v>0</v>
      </c>
      <c r="I4695" s="87" t="n">
        <v>10334</v>
      </c>
      <c r="J4695" s="88" t="n">
        <v>0</v>
      </c>
      <c r="K4695" s="96" t="n">
        <v>0.727</v>
      </c>
      <c r="L4695" s="80" t="s">
        <v>873</v>
      </c>
      <c r="M4695" s="101" t="s">
        <v>15417</v>
      </c>
    </row>
    <row r="4696" customFormat="false" ht="18" hidden="false" customHeight="false" outlineLevel="0" collapsed="false">
      <c r="A4696" s="80" t="n">
        <v>4696</v>
      </c>
      <c r="B4696" s="81" t="s">
        <v>13385</v>
      </c>
      <c r="C4696" s="82" t="s">
        <v>13386</v>
      </c>
      <c r="D4696" s="84" t="s">
        <v>402</v>
      </c>
      <c r="E4696" s="85" t="s">
        <v>16</v>
      </c>
      <c r="F4696" s="86" t="s">
        <v>17</v>
      </c>
      <c r="G4696" s="87" t="n">
        <v>27925</v>
      </c>
      <c r="H4696" s="87" t="n">
        <v>27923</v>
      </c>
      <c r="I4696" s="87" t="n">
        <v>15447</v>
      </c>
      <c r="J4696" s="88" t="n">
        <v>0</v>
      </c>
      <c r="K4696" s="94" t="n">
        <v>0.277</v>
      </c>
      <c r="L4696" s="80" t="s">
        <v>873</v>
      </c>
      <c r="M4696" s="101" t="s">
        <v>15417</v>
      </c>
    </row>
    <row r="4697" customFormat="false" ht="18" hidden="false" customHeight="false" outlineLevel="0" collapsed="false">
      <c r="A4697" s="80" t="n">
        <v>4697</v>
      </c>
      <c r="B4697" s="81" t="s">
        <v>13387</v>
      </c>
      <c r="C4697" s="82" t="s">
        <v>13388</v>
      </c>
      <c r="D4697" s="84" t="s">
        <v>402</v>
      </c>
      <c r="E4697" s="85" t="s">
        <v>16</v>
      </c>
      <c r="F4697" s="86" t="s">
        <v>17</v>
      </c>
      <c r="G4697" s="87" t="n">
        <v>27925</v>
      </c>
      <c r="H4697" s="87" t="n">
        <v>27923</v>
      </c>
      <c r="I4697" s="87" t="n">
        <v>12376</v>
      </c>
      <c r="J4697" s="88" t="n">
        <v>0</v>
      </c>
      <c r="K4697" s="89" t="n">
        <v>0.222</v>
      </c>
      <c r="L4697" s="80" t="s">
        <v>873</v>
      </c>
      <c r="M4697" s="101" t="s">
        <v>15417</v>
      </c>
    </row>
    <row r="4698" customFormat="false" ht="18" hidden="false" customHeight="false" outlineLevel="0" collapsed="false">
      <c r="A4698" s="80" t="n">
        <v>4698</v>
      </c>
      <c r="B4698" s="81" t="s">
        <v>13389</v>
      </c>
      <c r="C4698" s="82" t="s">
        <v>13390</v>
      </c>
      <c r="D4698" s="84" t="s">
        <v>402</v>
      </c>
      <c r="E4698" s="85" t="s">
        <v>16</v>
      </c>
      <c r="F4698" s="86" t="s">
        <v>17</v>
      </c>
      <c r="G4698" s="87" t="n">
        <v>51581</v>
      </c>
      <c r="H4698" s="87" t="n">
        <v>28985</v>
      </c>
      <c r="I4698" s="87" t="n">
        <v>5280</v>
      </c>
      <c r="J4698" s="88" t="n">
        <v>0</v>
      </c>
      <c r="K4698" s="89" t="n">
        <v>0.066</v>
      </c>
      <c r="L4698" s="80" t="s">
        <v>873</v>
      </c>
      <c r="M4698" s="101" t="s">
        <v>15417</v>
      </c>
    </row>
    <row r="4699" customFormat="false" ht="18" hidden="false" customHeight="false" outlineLevel="0" collapsed="false">
      <c r="A4699" s="80" t="n">
        <v>4699</v>
      </c>
      <c r="B4699" s="81" t="s">
        <v>13391</v>
      </c>
      <c r="C4699" s="82" t="s">
        <v>13392</v>
      </c>
      <c r="D4699" s="84" t="s">
        <v>402</v>
      </c>
      <c r="E4699" s="85" t="s">
        <v>16</v>
      </c>
      <c r="F4699" s="86" t="s">
        <v>17</v>
      </c>
      <c r="G4699" s="87" t="n">
        <v>78984</v>
      </c>
      <c r="H4699" s="87" t="n">
        <v>85705</v>
      </c>
      <c r="I4699" s="87" t="n">
        <v>11140</v>
      </c>
      <c r="J4699" s="88" t="n">
        <v>0</v>
      </c>
      <c r="K4699" s="89" t="n">
        <v>0.068</v>
      </c>
      <c r="L4699" s="80" t="s">
        <v>873</v>
      </c>
      <c r="M4699" s="101" t="s">
        <v>15417</v>
      </c>
    </row>
    <row r="4700" customFormat="false" ht="18" hidden="false" customHeight="false" outlineLevel="0" collapsed="false">
      <c r="A4700" s="80" t="n">
        <v>4700</v>
      </c>
      <c r="B4700" s="81" t="s">
        <v>13393</v>
      </c>
      <c r="C4700" s="82" t="s">
        <v>13394</v>
      </c>
      <c r="D4700" s="84" t="s">
        <v>402</v>
      </c>
      <c r="E4700" s="85" t="s">
        <v>9</v>
      </c>
      <c r="F4700" s="93" t="s">
        <v>881</v>
      </c>
      <c r="G4700" s="87" t="n">
        <v>43749</v>
      </c>
      <c r="H4700" s="87" t="n">
        <v>9156</v>
      </c>
      <c r="I4700" s="87" t="n">
        <v>43740</v>
      </c>
      <c r="J4700" s="87" t="n">
        <v>7193</v>
      </c>
      <c r="K4700" s="92" t="n">
        <v>0.963</v>
      </c>
      <c r="L4700" s="80" t="s">
        <v>873</v>
      </c>
      <c r="M4700" s="101" t="s">
        <v>15417</v>
      </c>
    </row>
    <row r="4701" customFormat="false" ht="18" hidden="false" customHeight="false" outlineLevel="0" collapsed="false">
      <c r="A4701" s="80" t="n">
        <v>4701</v>
      </c>
      <c r="B4701" s="81" t="s">
        <v>13395</v>
      </c>
      <c r="C4701" s="82" t="s">
        <v>13396</v>
      </c>
      <c r="D4701" s="84" t="s">
        <v>402</v>
      </c>
      <c r="E4701" s="85" t="s">
        <v>9</v>
      </c>
      <c r="F4701" s="91" t="s">
        <v>18</v>
      </c>
      <c r="G4701" s="88" t="s">
        <v>13397</v>
      </c>
      <c r="H4701" s="87" t="n">
        <v>19942</v>
      </c>
      <c r="I4701" s="87" t="n">
        <v>68904</v>
      </c>
      <c r="J4701" s="87" t="n">
        <v>11116</v>
      </c>
      <c r="K4701" s="96" t="n">
        <v>0.616</v>
      </c>
      <c r="L4701" s="80" t="s">
        <v>873</v>
      </c>
      <c r="M4701" s="101" t="s">
        <v>15417</v>
      </c>
    </row>
    <row r="4702" customFormat="false" ht="18" hidden="false" customHeight="false" outlineLevel="0" collapsed="false">
      <c r="A4702" s="80" t="n">
        <v>4702</v>
      </c>
      <c r="B4702" s="81" t="s">
        <v>13398</v>
      </c>
      <c r="C4702" s="82" t="s">
        <v>13399</v>
      </c>
      <c r="D4702" s="84" t="s">
        <v>402</v>
      </c>
      <c r="E4702" s="85" t="s">
        <v>11</v>
      </c>
      <c r="F4702" s="93" t="s">
        <v>881</v>
      </c>
      <c r="G4702" s="88" t="s">
        <v>13400</v>
      </c>
      <c r="H4702" s="87" t="n">
        <v>44846</v>
      </c>
      <c r="I4702" s="88" t="s">
        <v>13401</v>
      </c>
      <c r="J4702" s="87" t="n">
        <v>6879</v>
      </c>
      <c r="K4702" s="92" t="n">
        <v>0.81</v>
      </c>
      <c r="L4702" s="80" t="s">
        <v>873</v>
      </c>
      <c r="M4702" s="101" t="s">
        <v>15417</v>
      </c>
    </row>
    <row r="4703" customFormat="false" ht="27" hidden="false" customHeight="false" outlineLevel="0" collapsed="false">
      <c r="A4703" s="80" t="n">
        <v>4703</v>
      </c>
      <c r="B4703" s="81" t="s">
        <v>13402</v>
      </c>
      <c r="C4703" s="82" t="s">
        <v>13403</v>
      </c>
      <c r="D4703" s="84" t="s">
        <v>402</v>
      </c>
      <c r="E4703" s="85" t="s">
        <v>10</v>
      </c>
      <c r="F4703" s="91" t="s">
        <v>18</v>
      </c>
      <c r="G4703" s="87" t="n">
        <v>14224</v>
      </c>
      <c r="H4703" s="88" t="n">
        <v>0</v>
      </c>
      <c r="I4703" s="87" t="n">
        <v>13310</v>
      </c>
      <c r="J4703" s="88" t="n">
        <v>0</v>
      </c>
      <c r="K4703" s="92" t="n">
        <v>0.936</v>
      </c>
      <c r="L4703" s="80" t="s">
        <v>873</v>
      </c>
      <c r="M4703" s="101" t="s">
        <v>15417</v>
      </c>
    </row>
    <row r="4704" customFormat="false" ht="18" hidden="false" customHeight="false" outlineLevel="0" collapsed="false">
      <c r="A4704" s="80" t="n">
        <v>4704</v>
      </c>
      <c r="B4704" s="81" t="s">
        <v>13404</v>
      </c>
      <c r="C4704" s="82" t="s">
        <v>13405</v>
      </c>
      <c r="D4704" s="84" t="s">
        <v>402</v>
      </c>
      <c r="E4704" s="85" t="s">
        <v>10</v>
      </c>
      <c r="F4704" s="91" t="s">
        <v>18</v>
      </c>
      <c r="G4704" s="87" t="n">
        <v>14224</v>
      </c>
      <c r="H4704" s="88" t="n">
        <v>0</v>
      </c>
      <c r="I4704" s="87" t="n">
        <v>13317</v>
      </c>
      <c r="J4704" s="88" t="n">
        <v>0</v>
      </c>
      <c r="K4704" s="92" t="n">
        <v>0.936</v>
      </c>
      <c r="L4704" s="80" t="s">
        <v>873</v>
      </c>
      <c r="M4704" s="101" t="s">
        <v>15417</v>
      </c>
    </row>
    <row r="4705" customFormat="false" ht="18" hidden="false" customHeight="false" outlineLevel="0" collapsed="false">
      <c r="A4705" s="80" t="n">
        <v>4705</v>
      </c>
      <c r="B4705" s="81" t="s">
        <v>13406</v>
      </c>
      <c r="C4705" s="82" t="s">
        <v>13407</v>
      </c>
      <c r="D4705" s="84" t="s">
        <v>607</v>
      </c>
      <c r="E4705" s="85" t="s">
        <v>9</v>
      </c>
      <c r="F4705" s="86" t="s">
        <v>17</v>
      </c>
      <c r="G4705" s="87" t="n">
        <v>91226</v>
      </c>
      <c r="H4705" s="87" t="n">
        <v>16760</v>
      </c>
      <c r="I4705" s="87" t="n">
        <v>20075</v>
      </c>
      <c r="J4705" s="88" t="n">
        <v>0</v>
      </c>
      <c r="K4705" s="89" t="n">
        <v>0.186</v>
      </c>
      <c r="L4705" s="80" t="s">
        <v>873</v>
      </c>
      <c r="M4705" s="101" t="s">
        <v>15417</v>
      </c>
    </row>
    <row r="4706" customFormat="false" ht="27" hidden="false" customHeight="false" outlineLevel="0" collapsed="false">
      <c r="A4706" s="80" t="n">
        <v>4706</v>
      </c>
      <c r="B4706" s="81" t="s">
        <v>13408</v>
      </c>
      <c r="C4706" s="82" t="s">
        <v>13409</v>
      </c>
      <c r="D4706" s="84" t="s">
        <v>607</v>
      </c>
      <c r="E4706" s="85" t="s">
        <v>9</v>
      </c>
      <c r="F4706" s="91" t="s">
        <v>18</v>
      </c>
      <c r="G4706" s="87" t="n">
        <v>43838</v>
      </c>
      <c r="H4706" s="87" t="n">
        <v>9182</v>
      </c>
      <c r="I4706" s="87" t="n">
        <v>33889</v>
      </c>
      <c r="J4706" s="88" t="n">
        <v>0</v>
      </c>
      <c r="K4706" s="96" t="n">
        <v>0.639</v>
      </c>
      <c r="L4706" s="80" t="s">
        <v>873</v>
      </c>
      <c r="M4706" s="101" t="s">
        <v>15417</v>
      </c>
    </row>
    <row r="4707" customFormat="false" ht="27" hidden="false" customHeight="false" outlineLevel="0" collapsed="false">
      <c r="A4707" s="80" t="n">
        <v>4707</v>
      </c>
      <c r="B4707" s="81" t="s">
        <v>13410</v>
      </c>
      <c r="C4707" s="82" t="s">
        <v>13411</v>
      </c>
      <c r="D4707" s="84" t="s">
        <v>607</v>
      </c>
      <c r="E4707" s="85" t="s">
        <v>9</v>
      </c>
      <c r="F4707" s="91" t="s">
        <v>18</v>
      </c>
      <c r="G4707" s="87" t="n">
        <v>43838</v>
      </c>
      <c r="H4707" s="87" t="n">
        <v>9182</v>
      </c>
      <c r="I4707" s="87" t="n">
        <v>27102</v>
      </c>
      <c r="J4707" s="88" t="n">
        <v>0</v>
      </c>
      <c r="K4707" s="96" t="n">
        <v>0.511</v>
      </c>
      <c r="L4707" s="80" t="s">
        <v>873</v>
      </c>
      <c r="M4707" s="101" t="s">
        <v>15417</v>
      </c>
    </row>
    <row r="4708" customFormat="false" ht="27" hidden="false" customHeight="false" outlineLevel="0" collapsed="false">
      <c r="A4708" s="80" t="n">
        <v>4708</v>
      </c>
      <c r="B4708" s="81" t="s">
        <v>13412</v>
      </c>
      <c r="C4708" s="82" t="s">
        <v>13413</v>
      </c>
      <c r="D4708" s="84" t="s">
        <v>607</v>
      </c>
      <c r="E4708" s="85" t="s">
        <v>10</v>
      </c>
      <c r="F4708" s="86" t="s">
        <v>17</v>
      </c>
      <c r="G4708" s="87" t="n">
        <v>14224</v>
      </c>
      <c r="H4708" s="88" t="n">
        <v>0</v>
      </c>
      <c r="I4708" s="87" t="n">
        <v>12015</v>
      </c>
      <c r="J4708" s="88" t="n">
        <v>0</v>
      </c>
      <c r="K4708" s="92" t="n">
        <v>0.845</v>
      </c>
      <c r="L4708" s="80" t="s">
        <v>873</v>
      </c>
      <c r="M4708" s="101" t="s">
        <v>15417</v>
      </c>
    </row>
    <row r="4709" customFormat="false" ht="27" hidden="false" customHeight="false" outlineLevel="0" collapsed="false">
      <c r="A4709" s="80" t="n">
        <v>4709</v>
      </c>
      <c r="B4709" s="81" t="s">
        <v>13414</v>
      </c>
      <c r="C4709" s="82" t="s">
        <v>13415</v>
      </c>
      <c r="D4709" s="84" t="s">
        <v>607</v>
      </c>
      <c r="E4709" s="85" t="s">
        <v>10</v>
      </c>
      <c r="F4709" s="86" t="s">
        <v>17</v>
      </c>
      <c r="G4709" s="87" t="n">
        <v>14224</v>
      </c>
      <c r="H4709" s="88" t="n">
        <v>0</v>
      </c>
      <c r="I4709" s="87" t="n">
        <v>7804</v>
      </c>
      <c r="J4709" s="88" t="n">
        <v>0</v>
      </c>
      <c r="K4709" s="96" t="n">
        <v>0.549</v>
      </c>
      <c r="L4709" s="80" t="s">
        <v>873</v>
      </c>
      <c r="M4709" s="101" t="s">
        <v>15417</v>
      </c>
    </row>
    <row r="4710" customFormat="false" ht="18" hidden="false" customHeight="false" outlineLevel="0" collapsed="false">
      <c r="A4710" s="80" t="n">
        <v>4710</v>
      </c>
      <c r="B4710" s="81" t="s">
        <v>13416</v>
      </c>
      <c r="C4710" s="82" t="s">
        <v>13417</v>
      </c>
      <c r="D4710" s="84" t="s">
        <v>656</v>
      </c>
      <c r="E4710" s="85" t="s">
        <v>16</v>
      </c>
      <c r="F4710" s="86" t="s">
        <v>17</v>
      </c>
      <c r="G4710" s="87" t="n">
        <v>28000</v>
      </c>
      <c r="H4710" s="88" t="n">
        <v>0</v>
      </c>
      <c r="I4710" s="87" t="n">
        <v>8037</v>
      </c>
      <c r="J4710" s="88" t="n">
        <v>0</v>
      </c>
      <c r="K4710" s="94" t="n">
        <v>0.287</v>
      </c>
      <c r="L4710" s="80" t="s">
        <v>873</v>
      </c>
      <c r="M4710" s="101" t="s">
        <v>15417</v>
      </c>
    </row>
    <row r="4711" customFormat="false" ht="18" hidden="false" customHeight="false" outlineLevel="0" collapsed="false">
      <c r="A4711" s="80" t="n">
        <v>4711</v>
      </c>
      <c r="B4711" s="81" t="s">
        <v>13418</v>
      </c>
      <c r="C4711" s="82" t="s">
        <v>13419</v>
      </c>
      <c r="D4711" s="84" t="s">
        <v>656</v>
      </c>
      <c r="E4711" s="85" t="s">
        <v>9</v>
      </c>
      <c r="F4711" s="93" t="s">
        <v>881</v>
      </c>
      <c r="G4711" s="88" t="s">
        <v>13420</v>
      </c>
      <c r="H4711" s="87" t="n">
        <v>19185</v>
      </c>
      <c r="I4711" s="87" t="n">
        <v>56630</v>
      </c>
      <c r="J4711" s="88" t="n">
        <v>0</v>
      </c>
      <c r="K4711" s="94" t="n">
        <v>0.455</v>
      </c>
      <c r="L4711" s="80" t="s">
        <v>873</v>
      </c>
      <c r="M4711" s="101" t="s">
        <v>15417</v>
      </c>
    </row>
    <row r="4712" customFormat="false" ht="18" hidden="false" customHeight="false" outlineLevel="0" collapsed="false">
      <c r="A4712" s="80" t="n">
        <v>4712</v>
      </c>
      <c r="B4712" s="81" t="s">
        <v>13421</v>
      </c>
      <c r="C4712" s="82" t="s">
        <v>13422</v>
      </c>
      <c r="D4712" s="84" t="s">
        <v>656</v>
      </c>
      <c r="E4712" s="85" t="s">
        <v>9</v>
      </c>
      <c r="F4712" s="93" t="s">
        <v>881</v>
      </c>
      <c r="G4712" s="87" t="n">
        <v>43838</v>
      </c>
      <c r="H4712" s="87" t="n">
        <v>9182</v>
      </c>
      <c r="I4712" s="87" t="n">
        <v>41496</v>
      </c>
      <c r="J4712" s="88" t="n">
        <v>0</v>
      </c>
      <c r="K4712" s="96" t="n">
        <v>0.783</v>
      </c>
      <c r="L4712" s="80" t="s">
        <v>873</v>
      </c>
      <c r="M4712" s="101" t="s">
        <v>15417</v>
      </c>
    </row>
    <row r="4713" customFormat="false" ht="18" hidden="false" customHeight="false" outlineLevel="0" collapsed="false">
      <c r="A4713" s="80" t="n">
        <v>4713</v>
      </c>
      <c r="B4713" s="81" t="s">
        <v>13423</v>
      </c>
      <c r="C4713" s="82" t="s">
        <v>13424</v>
      </c>
      <c r="D4713" s="84" t="s">
        <v>656</v>
      </c>
      <c r="E4713" s="85" t="s">
        <v>11</v>
      </c>
      <c r="F4713" s="86" t="s">
        <v>17</v>
      </c>
      <c r="G4713" s="88" t="s">
        <v>13425</v>
      </c>
      <c r="H4713" s="87" t="n">
        <v>29849</v>
      </c>
      <c r="I4713" s="88" t="s">
        <v>13426</v>
      </c>
      <c r="J4713" s="88" t="n">
        <v>0</v>
      </c>
      <c r="K4713" s="96" t="n">
        <v>0.704</v>
      </c>
      <c r="L4713" s="80" t="s">
        <v>873</v>
      </c>
      <c r="M4713" s="101" t="s">
        <v>15417</v>
      </c>
    </row>
    <row r="4714" customFormat="false" ht="27" hidden="false" customHeight="false" outlineLevel="0" collapsed="false">
      <c r="A4714" s="80" t="n">
        <v>4714</v>
      </c>
      <c r="B4714" s="81" t="s">
        <v>13427</v>
      </c>
      <c r="C4714" s="82" t="s">
        <v>13428</v>
      </c>
      <c r="D4714" s="84" t="s">
        <v>657</v>
      </c>
      <c r="E4714" s="85" t="s">
        <v>9</v>
      </c>
      <c r="F4714" s="91" t="s">
        <v>18</v>
      </c>
      <c r="G4714" s="87" t="n">
        <v>52106</v>
      </c>
      <c r="H4714" s="87" t="n">
        <v>10993</v>
      </c>
      <c r="I4714" s="87" t="n">
        <v>36360</v>
      </c>
      <c r="J4714" s="88" t="n">
        <v>0</v>
      </c>
      <c r="K4714" s="96" t="n">
        <v>0.576</v>
      </c>
      <c r="L4714" s="80" t="s">
        <v>873</v>
      </c>
      <c r="M4714" s="101" t="s">
        <v>15417</v>
      </c>
    </row>
    <row r="4715" customFormat="false" ht="27" hidden="false" customHeight="false" outlineLevel="0" collapsed="false">
      <c r="A4715" s="80" t="n">
        <v>4715</v>
      </c>
      <c r="B4715" s="81" t="s">
        <v>13429</v>
      </c>
      <c r="C4715" s="82" t="s">
        <v>13430</v>
      </c>
      <c r="D4715" s="84" t="s">
        <v>657</v>
      </c>
      <c r="E4715" s="85" t="s">
        <v>9</v>
      </c>
      <c r="F4715" s="91" t="s">
        <v>18</v>
      </c>
      <c r="G4715" s="87" t="n">
        <v>52106</v>
      </c>
      <c r="H4715" s="87" t="n">
        <v>10993</v>
      </c>
      <c r="I4715" s="87" t="n">
        <v>37023</v>
      </c>
      <c r="J4715" s="88" t="n">
        <v>0</v>
      </c>
      <c r="K4715" s="96" t="n">
        <v>0.587</v>
      </c>
      <c r="L4715" s="80" t="s">
        <v>873</v>
      </c>
      <c r="M4715" s="101" t="s">
        <v>15417</v>
      </c>
    </row>
    <row r="4716" customFormat="false" ht="18" hidden="false" customHeight="false" outlineLevel="0" collapsed="false">
      <c r="A4716" s="80" t="n">
        <v>4716</v>
      </c>
      <c r="B4716" s="81" t="s">
        <v>13431</v>
      </c>
      <c r="C4716" s="82" t="s">
        <v>13432</v>
      </c>
      <c r="D4716" s="84" t="s">
        <v>657</v>
      </c>
      <c r="E4716" s="85" t="s">
        <v>9</v>
      </c>
      <c r="F4716" s="86" t="s">
        <v>17</v>
      </c>
      <c r="G4716" s="88" t="s">
        <v>12572</v>
      </c>
      <c r="H4716" s="87" t="n">
        <v>22989</v>
      </c>
      <c r="I4716" s="87" t="n">
        <v>72173</v>
      </c>
      <c r="J4716" s="88" t="n">
        <v>0</v>
      </c>
      <c r="K4716" s="94" t="n">
        <v>0.485</v>
      </c>
      <c r="L4716" s="80" t="s">
        <v>873</v>
      </c>
      <c r="M4716" s="101" t="s">
        <v>15417</v>
      </c>
    </row>
    <row r="4717" customFormat="false" ht="18" hidden="false" customHeight="false" outlineLevel="0" collapsed="false">
      <c r="A4717" s="80" t="n">
        <v>4717</v>
      </c>
      <c r="B4717" s="81" t="s">
        <v>13433</v>
      </c>
      <c r="C4717" s="82" t="s">
        <v>13434</v>
      </c>
      <c r="D4717" s="84" t="s">
        <v>657</v>
      </c>
      <c r="E4717" s="85" t="s">
        <v>16</v>
      </c>
      <c r="F4717" s="86" t="s">
        <v>17</v>
      </c>
      <c r="G4717" s="87" t="n">
        <v>64703</v>
      </c>
      <c r="H4717" s="87" t="n">
        <v>97579</v>
      </c>
      <c r="I4717" s="87" t="n">
        <v>1303</v>
      </c>
      <c r="J4717" s="88" t="n">
        <v>0</v>
      </c>
      <c r="K4717" s="89" t="n">
        <v>0.008</v>
      </c>
      <c r="L4717" s="80" t="s">
        <v>873</v>
      </c>
      <c r="M4717" s="101" t="s">
        <v>15417</v>
      </c>
    </row>
    <row r="4718" customFormat="false" ht="27" hidden="false" customHeight="false" outlineLevel="0" collapsed="false">
      <c r="A4718" s="80" t="n">
        <v>4718</v>
      </c>
      <c r="B4718" s="81" t="s">
        <v>13435</v>
      </c>
      <c r="C4718" s="82" t="s">
        <v>13436</v>
      </c>
      <c r="D4718" s="84" t="s">
        <v>657</v>
      </c>
      <c r="E4718" s="85" t="s">
        <v>16</v>
      </c>
      <c r="F4718" s="86" t="s">
        <v>17</v>
      </c>
      <c r="G4718" s="87" t="n">
        <v>64703</v>
      </c>
      <c r="H4718" s="88" t="s">
        <v>12443</v>
      </c>
      <c r="I4718" s="87" t="n">
        <v>10704</v>
      </c>
      <c r="J4718" s="87" t="n">
        <v>16530</v>
      </c>
      <c r="K4718" s="89" t="n">
        <v>0.162</v>
      </c>
      <c r="L4718" s="80" t="s">
        <v>873</v>
      </c>
      <c r="M4718" s="101" t="s">
        <v>15417</v>
      </c>
    </row>
    <row r="4719" customFormat="false" ht="18" hidden="false" customHeight="false" outlineLevel="0" collapsed="false">
      <c r="A4719" s="80" t="n">
        <v>4719</v>
      </c>
      <c r="B4719" s="81" t="s">
        <v>13437</v>
      </c>
      <c r="C4719" s="82" t="s">
        <v>13438</v>
      </c>
      <c r="D4719" s="84" t="s">
        <v>657</v>
      </c>
      <c r="E4719" s="85" t="s">
        <v>16</v>
      </c>
      <c r="F4719" s="86" t="s">
        <v>17</v>
      </c>
      <c r="G4719" s="88" t="s">
        <v>991</v>
      </c>
      <c r="H4719" s="88" t="s">
        <v>1054</v>
      </c>
      <c r="I4719" s="87" t="n">
        <v>6124</v>
      </c>
      <c r="J4719" s="88" t="n">
        <v>0</v>
      </c>
      <c r="K4719" s="89" t="n">
        <v>0.023</v>
      </c>
      <c r="L4719" s="80" t="s">
        <v>873</v>
      </c>
      <c r="M4719" s="101" t="s">
        <v>15417</v>
      </c>
    </row>
    <row r="4720" customFormat="false" ht="18" hidden="false" customHeight="false" outlineLevel="0" collapsed="false">
      <c r="A4720" s="80" t="n">
        <v>4720</v>
      </c>
      <c r="B4720" s="81" t="s">
        <v>13439</v>
      </c>
      <c r="C4720" s="82" t="s">
        <v>13440</v>
      </c>
      <c r="D4720" s="84" t="s">
        <v>657</v>
      </c>
      <c r="E4720" s="85" t="s">
        <v>16</v>
      </c>
      <c r="F4720" s="86" t="s">
        <v>17</v>
      </c>
      <c r="G4720" s="88" t="s">
        <v>991</v>
      </c>
      <c r="H4720" s="88" t="s">
        <v>1054</v>
      </c>
      <c r="I4720" s="87" t="n">
        <v>20022</v>
      </c>
      <c r="J4720" s="87" t="n">
        <v>52927</v>
      </c>
      <c r="K4720" s="94" t="n">
        <v>0.277</v>
      </c>
      <c r="L4720" s="80" t="s">
        <v>873</v>
      </c>
      <c r="M4720" s="101" t="s">
        <v>15417</v>
      </c>
    </row>
    <row r="4721" customFormat="false" ht="18" hidden="false" customHeight="false" outlineLevel="0" collapsed="false">
      <c r="A4721" s="80" t="n">
        <v>4721</v>
      </c>
      <c r="B4721" s="81" t="s">
        <v>13441</v>
      </c>
      <c r="C4721" s="82" t="s">
        <v>13442</v>
      </c>
      <c r="D4721" s="84" t="s">
        <v>657</v>
      </c>
      <c r="E4721" s="85" t="s">
        <v>16</v>
      </c>
      <c r="F4721" s="86" t="s">
        <v>17</v>
      </c>
      <c r="G4721" s="87" t="n">
        <v>64703</v>
      </c>
      <c r="H4721" s="87" t="n">
        <v>97579</v>
      </c>
      <c r="I4721" s="87" t="n">
        <v>1574</v>
      </c>
      <c r="J4721" s="88" t="n">
        <v>0</v>
      </c>
      <c r="K4721" s="89" t="n">
        <v>0.01</v>
      </c>
      <c r="L4721" s="80" t="s">
        <v>873</v>
      </c>
      <c r="M4721" s="101" t="s">
        <v>15417</v>
      </c>
    </row>
    <row r="4722" customFormat="false" ht="18" hidden="false" customHeight="false" outlineLevel="0" collapsed="false">
      <c r="A4722" s="80" t="n">
        <v>4722</v>
      </c>
      <c r="B4722" s="81" t="s">
        <v>13443</v>
      </c>
      <c r="C4722" s="82" t="s">
        <v>13444</v>
      </c>
      <c r="D4722" s="84" t="s">
        <v>657</v>
      </c>
      <c r="E4722" s="85" t="s">
        <v>16</v>
      </c>
      <c r="F4722" s="86" t="s">
        <v>17</v>
      </c>
      <c r="G4722" s="88" t="s">
        <v>1569</v>
      </c>
      <c r="H4722" s="88" t="s">
        <v>1570</v>
      </c>
      <c r="I4722" s="87" t="n">
        <v>3408</v>
      </c>
      <c r="J4722" s="88" t="n">
        <v>0</v>
      </c>
      <c r="K4722" s="89" t="n">
        <v>0.013</v>
      </c>
      <c r="L4722" s="80" t="s">
        <v>873</v>
      </c>
      <c r="M4722" s="101" t="s">
        <v>15417</v>
      </c>
    </row>
    <row r="4723" customFormat="false" ht="18" hidden="false" customHeight="false" outlineLevel="0" collapsed="false">
      <c r="A4723" s="80" t="n">
        <v>4723</v>
      </c>
      <c r="B4723" s="81" t="s">
        <v>13445</v>
      </c>
      <c r="C4723" s="82" t="s">
        <v>13446</v>
      </c>
      <c r="D4723" s="84" t="s">
        <v>657</v>
      </c>
      <c r="E4723" s="85" t="s">
        <v>16</v>
      </c>
      <c r="F4723" s="86" t="s">
        <v>17</v>
      </c>
      <c r="G4723" s="87" t="n">
        <v>64703</v>
      </c>
      <c r="H4723" s="87" t="n">
        <v>97580</v>
      </c>
      <c r="I4723" s="87" t="n">
        <v>4998</v>
      </c>
      <c r="J4723" s="88" t="n">
        <v>0</v>
      </c>
      <c r="K4723" s="89" t="n">
        <v>0.031</v>
      </c>
      <c r="L4723" s="80" t="s">
        <v>873</v>
      </c>
      <c r="M4723" s="101" t="s">
        <v>15417</v>
      </c>
    </row>
    <row r="4724" customFormat="false" ht="27" hidden="false" customHeight="false" outlineLevel="0" collapsed="false">
      <c r="A4724" s="80" t="n">
        <v>4724</v>
      </c>
      <c r="B4724" s="81" t="s">
        <v>13447</v>
      </c>
      <c r="C4724" s="82" t="s">
        <v>13448</v>
      </c>
      <c r="D4724" s="84" t="s">
        <v>657</v>
      </c>
      <c r="E4724" s="85" t="s">
        <v>12</v>
      </c>
      <c r="F4724" s="86" t="s">
        <v>17</v>
      </c>
      <c r="G4724" s="88" t="s">
        <v>13449</v>
      </c>
      <c r="H4724" s="88" t="s">
        <v>13450</v>
      </c>
      <c r="I4724" s="88" t="s">
        <v>13451</v>
      </c>
      <c r="J4724" s="88" t="n">
        <v>0</v>
      </c>
      <c r="K4724" s="96" t="n">
        <v>0.581</v>
      </c>
      <c r="L4724" s="80" t="s">
        <v>873</v>
      </c>
      <c r="M4724" s="101" t="s">
        <v>15417</v>
      </c>
    </row>
    <row r="4725" customFormat="false" ht="27" hidden="false" customHeight="false" outlineLevel="0" collapsed="false">
      <c r="A4725" s="80" t="n">
        <v>4725</v>
      </c>
      <c r="B4725" s="81" t="s">
        <v>13452</v>
      </c>
      <c r="C4725" s="82" t="s">
        <v>13453</v>
      </c>
      <c r="D4725" s="84" t="s">
        <v>657</v>
      </c>
      <c r="E4725" s="85" t="s">
        <v>10</v>
      </c>
      <c r="F4725" s="91" t="s">
        <v>18</v>
      </c>
      <c r="G4725" s="87" t="n">
        <v>14224</v>
      </c>
      <c r="H4725" s="88" t="n">
        <v>0</v>
      </c>
      <c r="I4725" s="87" t="n">
        <v>13561</v>
      </c>
      <c r="J4725" s="88" t="n">
        <v>0</v>
      </c>
      <c r="K4725" s="92" t="n">
        <v>0.953</v>
      </c>
      <c r="L4725" s="80" t="s">
        <v>873</v>
      </c>
      <c r="M4725" s="101" t="s">
        <v>15417</v>
      </c>
    </row>
    <row r="4726" customFormat="false" ht="18" hidden="false" customHeight="false" outlineLevel="0" collapsed="false">
      <c r="A4726" s="80" t="n">
        <v>4726</v>
      </c>
      <c r="B4726" s="81" t="s">
        <v>13454</v>
      </c>
      <c r="C4726" s="82" t="s">
        <v>13455</v>
      </c>
      <c r="D4726" s="84" t="s">
        <v>118</v>
      </c>
      <c r="E4726" s="85" t="s">
        <v>16</v>
      </c>
      <c r="F4726" s="86" t="s">
        <v>17</v>
      </c>
      <c r="G4726" s="87" t="n">
        <v>27925</v>
      </c>
      <c r="H4726" s="87" t="n">
        <v>27923</v>
      </c>
      <c r="I4726" s="87" t="n">
        <v>5304</v>
      </c>
      <c r="J4726" s="88" t="n">
        <v>0</v>
      </c>
      <c r="K4726" s="89" t="n">
        <v>0.095</v>
      </c>
      <c r="L4726" s="80" t="s">
        <v>873</v>
      </c>
      <c r="M4726" s="101" t="s">
        <v>15417</v>
      </c>
    </row>
    <row r="4727" customFormat="false" ht="18" hidden="false" customHeight="false" outlineLevel="0" collapsed="false">
      <c r="A4727" s="80" t="n">
        <v>4727</v>
      </c>
      <c r="B4727" s="81" t="s">
        <v>13456</v>
      </c>
      <c r="C4727" s="82" t="s">
        <v>13457</v>
      </c>
      <c r="D4727" s="84" t="s">
        <v>118</v>
      </c>
      <c r="E4727" s="85" t="s">
        <v>16</v>
      </c>
      <c r="F4727" s="86" t="s">
        <v>17</v>
      </c>
      <c r="G4727" s="88" t="s">
        <v>903</v>
      </c>
      <c r="H4727" s="88" t="s">
        <v>13458</v>
      </c>
      <c r="I4727" s="87" t="n">
        <v>12795</v>
      </c>
      <c r="J4727" s="88" t="n">
        <v>0</v>
      </c>
      <c r="K4727" s="89" t="n">
        <v>0.041</v>
      </c>
      <c r="L4727" s="80" t="s">
        <v>873</v>
      </c>
      <c r="M4727" s="101" t="s">
        <v>15417</v>
      </c>
    </row>
    <row r="4728" customFormat="false" ht="27" hidden="false" customHeight="false" outlineLevel="0" collapsed="false">
      <c r="A4728" s="80" t="n">
        <v>4728</v>
      </c>
      <c r="B4728" s="81" t="s">
        <v>13459</v>
      </c>
      <c r="C4728" s="82" t="s">
        <v>13460</v>
      </c>
      <c r="D4728" s="84" t="s">
        <v>118</v>
      </c>
      <c r="E4728" s="85" t="s">
        <v>9</v>
      </c>
      <c r="F4728" s="91" t="s">
        <v>18</v>
      </c>
      <c r="G4728" s="87" t="n">
        <v>43749</v>
      </c>
      <c r="H4728" s="87" t="n">
        <v>9156</v>
      </c>
      <c r="I4728" s="87" t="n">
        <v>43641</v>
      </c>
      <c r="J4728" s="87" t="n">
        <v>1253</v>
      </c>
      <c r="K4728" s="92" t="n">
        <v>0.849</v>
      </c>
      <c r="L4728" s="80" t="s">
        <v>873</v>
      </c>
      <c r="M4728" s="101" t="s">
        <v>15417</v>
      </c>
    </row>
    <row r="4729" customFormat="false" ht="27" hidden="false" customHeight="false" outlineLevel="0" collapsed="false">
      <c r="A4729" s="80" t="n">
        <v>4729</v>
      </c>
      <c r="B4729" s="81" t="s">
        <v>13461</v>
      </c>
      <c r="C4729" s="82" t="s">
        <v>13462</v>
      </c>
      <c r="D4729" s="84" t="s">
        <v>118</v>
      </c>
      <c r="E4729" s="85" t="s">
        <v>9</v>
      </c>
      <c r="F4729" s="91" t="s">
        <v>18</v>
      </c>
      <c r="G4729" s="87" t="n">
        <v>43749</v>
      </c>
      <c r="H4729" s="87" t="n">
        <v>9156</v>
      </c>
      <c r="I4729" s="87" t="n">
        <v>43689</v>
      </c>
      <c r="J4729" s="87" t="n">
        <v>1324</v>
      </c>
      <c r="K4729" s="92" t="n">
        <v>0.851</v>
      </c>
      <c r="L4729" s="80" t="s">
        <v>873</v>
      </c>
      <c r="M4729" s="101" t="s">
        <v>15417</v>
      </c>
    </row>
    <row r="4730" customFormat="false" ht="15" hidden="false" customHeight="false" outlineLevel="0" collapsed="false">
      <c r="A4730" s="80" t="n">
        <v>4730</v>
      </c>
      <c r="B4730" s="81" t="s">
        <v>13463</v>
      </c>
      <c r="C4730" s="82" t="s">
        <v>13464</v>
      </c>
      <c r="D4730" s="84" t="s">
        <v>658</v>
      </c>
      <c r="E4730" s="85" t="s">
        <v>16</v>
      </c>
      <c r="F4730" s="86" t="s">
        <v>17</v>
      </c>
      <c r="G4730" s="88" t="s">
        <v>13465</v>
      </c>
      <c r="H4730" s="87" t="n">
        <v>29376</v>
      </c>
      <c r="I4730" s="87" t="n">
        <v>29718</v>
      </c>
      <c r="J4730" s="88" t="n">
        <v>0</v>
      </c>
      <c r="K4730" s="89" t="n">
        <v>0.212</v>
      </c>
      <c r="L4730" s="80" t="s">
        <v>873</v>
      </c>
      <c r="M4730" s="101" t="s">
        <v>15417</v>
      </c>
    </row>
    <row r="4731" customFormat="false" ht="18" hidden="false" customHeight="false" outlineLevel="0" collapsed="false">
      <c r="A4731" s="80" t="n">
        <v>4731</v>
      </c>
      <c r="B4731" s="81" t="s">
        <v>13466</v>
      </c>
      <c r="C4731" s="82" t="s">
        <v>13467</v>
      </c>
      <c r="D4731" s="84" t="s">
        <v>658</v>
      </c>
      <c r="E4731" s="85" t="s">
        <v>9</v>
      </c>
      <c r="F4731" s="86" t="s">
        <v>17</v>
      </c>
      <c r="G4731" s="88" t="s">
        <v>13468</v>
      </c>
      <c r="H4731" s="87" t="n">
        <v>27088</v>
      </c>
      <c r="I4731" s="87" t="n">
        <v>4175</v>
      </c>
      <c r="J4731" s="88" t="n">
        <v>0</v>
      </c>
      <c r="K4731" s="89" t="n">
        <v>0.023</v>
      </c>
      <c r="L4731" s="80" t="s">
        <v>873</v>
      </c>
      <c r="M4731" s="101" t="s">
        <v>15417</v>
      </c>
    </row>
    <row r="4732" customFormat="false" ht="18" hidden="false" customHeight="false" outlineLevel="0" collapsed="false">
      <c r="A4732" s="80" t="n">
        <v>4732</v>
      </c>
      <c r="B4732" s="81" t="s">
        <v>13469</v>
      </c>
      <c r="C4732" s="82" t="s">
        <v>13470</v>
      </c>
      <c r="D4732" s="84" t="s">
        <v>658</v>
      </c>
      <c r="E4732" s="85" t="s">
        <v>9</v>
      </c>
      <c r="F4732" s="86" t="s">
        <v>17</v>
      </c>
      <c r="G4732" s="87" t="n">
        <v>93173</v>
      </c>
      <c r="H4732" s="87" t="n">
        <v>17200</v>
      </c>
      <c r="I4732" s="87" t="n">
        <v>56637</v>
      </c>
      <c r="J4732" s="88" t="n">
        <v>0</v>
      </c>
      <c r="K4732" s="96" t="n">
        <v>0.513</v>
      </c>
      <c r="L4732" s="80" t="s">
        <v>873</v>
      </c>
      <c r="M4732" s="101" t="s">
        <v>15417</v>
      </c>
    </row>
    <row r="4733" customFormat="false" ht="27" hidden="false" customHeight="false" outlineLevel="0" collapsed="false">
      <c r="A4733" s="80" t="n">
        <v>4733</v>
      </c>
      <c r="B4733" s="81" t="s">
        <v>13471</v>
      </c>
      <c r="C4733" s="82" t="s">
        <v>13472</v>
      </c>
      <c r="D4733" s="84" t="s">
        <v>658</v>
      </c>
      <c r="E4733" s="85" t="s">
        <v>9</v>
      </c>
      <c r="F4733" s="86" t="s">
        <v>17</v>
      </c>
      <c r="G4733" s="88" t="s">
        <v>13473</v>
      </c>
      <c r="H4733" s="87" t="n">
        <v>18917</v>
      </c>
      <c r="I4733" s="88" t="n">
        <v>783</v>
      </c>
      <c r="J4733" s="88" t="n">
        <v>0</v>
      </c>
      <c r="K4733" s="89" t="n">
        <v>0.006</v>
      </c>
      <c r="L4733" s="80" t="s">
        <v>873</v>
      </c>
      <c r="M4733" s="101" t="s">
        <v>15417</v>
      </c>
    </row>
    <row r="4734" customFormat="false" ht="18" hidden="false" customHeight="false" outlineLevel="0" collapsed="false">
      <c r="A4734" s="80" t="n">
        <v>4734</v>
      </c>
      <c r="B4734" s="81" t="s">
        <v>13474</v>
      </c>
      <c r="C4734" s="82" t="s">
        <v>13475</v>
      </c>
      <c r="D4734" s="84" t="s">
        <v>658</v>
      </c>
      <c r="E4734" s="85" t="s">
        <v>11</v>
      </c>
      <c r="F4734" s="91" t="s">
        <v>18</v>
      </c>
      <c r="G4734" s="87" t="n">
        <v>16000</v>
      </c>
      <c r="H4734" s="88" t="n">
        <v>0</v>
      </c>
      <c r="I4734" s="87" t="n">
        <v>6420</v>
      </c>
      <c r="J4734" s="88" t="n">
        <v>0</v>
      </c>
      <c r="K4734" s="94" t="n">
        <v>0.401</v>
      </c>
      <c r="L4734" s="80" t="s">
        <v>873</v>
      </c>
      <c r="M4734" s="101" t="s">
        <v>15417</v>
      </c>
    </row>
    <row r="4735" customFormat="false" ht="27" hidden="false" customHeight="false" outlineLevel="0" collapsed="false">
      <c r="A4735" s="80" t="n">
        <v>4735</v>
      </c>
      <c r="B4735" s="81" t="s">
        <v>13476</v>
      </c>
      <c r="C4735" s="82" t="s">
        <v>13477</v>
      </c>
      <c r="D4735" s="84" t="s">
        <v>658</v>
      </c>
      <c r="E4735" s="85" t="s">
        <v>10</v>
      </c>
      <c r="F4735" s="86" t="s">
        <v>17</v>
      </c>
      <c r="G4735" s="87" t="n">
        <v>14224</v>
      </c>
      <c r="H4735" s="88" t="n">
        <v>0</v>
      </c>
      <c r="I4735" s="87" t="n">
        <v>1360</v>
      </c>
      <c r="J4735" s="88" t="n">
        <v>0</v>
      </c>
      <c r="K4735" s="89" t="n">
        <v>0.096</v>
      </c>
      <c r="L4735" s="80" t="s">
        <v>873</v>
      </c>
      <c r="M4735" s="101" t="s">
        <v>15417</v>
      </c>
    </row>
    <row r="4736" customFormat="false" ht="27" hidden="false" customHeight="false" outlineLevel="0" collapsed="false">
      <c r="A4736" s="80" t="n">
        <v>4736</v>
      </c>
      <c r="B4736" s="81" t="s">
        <v>13478</v>
      </c>
      <c r="C4736" s="82" t="s">
        <v>13479</v>
      </c>
      <c r="D4736" s="84" t="s">
        <v>658</v>
      </c>
      <c r="E4736" s="85" t="s">
        <v>10</v>
      </c>
      <c r="F4736" s="86" t="s">
        <v>17</v>
      </c>
      <c r="G4736" s="87" t="n">
        <v>14224</v>
      </c>
      <c r="H4736" s="88" t="n">
        <v>0</v>
      </c>
      <c r="I4736" s="87" t="n">
        <v>3131</v>
      </c>
      <c r="J4736" s="88" t="n">
        <v>0</v>
      </c>
      <c r="K4736" s="89" t="n">
        <v>0.22</v>
      </c>
      <c r="L4736" s="80" t="s">
        <v>873</v>
      </c>
      <c r="M4736" s="101" t="s">
        <v>15417</v>
      </c>
    </row>
    <row r="4737" customFormat="false" ht="27" hidden="false" customHeight="false" outlineLevel="0" collapsed="false">
      <c r="A4737" s="80" t="n">
        <v>4737</v>
      </c>
      <c r="B4737" s="81" t="s">
        <v>13480</v>
      </c>
      <c r="C4737" s="82" t="s">
        <v>13481</v>
      </c>
      <c r="D4737" s="84" t="s">
        <v>658</v>
      </c>
      <c r="E4737" s="85" t="s">
        <v>10</v>
      </c>
      <c r="F4737" s="86" t="s">
        <v>17</v>
      </c>
      <c r="G4737" s="87" t="n">
        <v>14224</v>
      </c>
      <c r="H4737" s="88" t="n">
        <v>0</v>
      </c>
      <c r="I4737" s="87" t="n">
        <v>1827</v>
      </c>
      <c r="J4737" s="88" t="n">
        <v>0</v>
      </c>
      <c r="K4737" s="89" t="n">
        <v>0.128</v>
      </c>
      <c r="L4737" s="80" t="s">
        <v>873</v>
      </c>
      <c r="M4737" s="101" t="s">
        <v>15417</v>
      </c>
    </row>
    <row r="4738" customFormat="false" ht="27" hidden="false" customHeight="false" outlineLevel="0" collapsed="false">
      <c r="A4738" s="80" t="n">
        <v>4738</v>
      </c>
      <c r="B4738" s="81" t="s">
        <v>13482</v>
      </c>
      <c r="C4738" s="82" t="s">
        <v>13483</v>
      </c>
      <c r="D4738" s="84" t="s">
        <v>658</v>
      </c>
      <c r="E4738" s="85" t="s">
        <v>10</v>
      </c>
      <c r="F4738" s="86" t="s">
        <v>17</v>
      </c>
      <c r="G4738" s="87" t="n">
        <v>14224</v>
      </c>
      <c r="H4738" s="88" t="n">
        <v>0</v>
      </c>
      <c r="I4738" s="87" t="n">
        <v>3653</v>
      </c>
      <c r="J4738" s="88" t="n">
        <v>0</v>
      </c>
      <c r="K4738" s="94" t="n">
        <v>0.257</v>
      </c>
      <c r="L4738" s="80" t="s">
        <v>873</v>
      </c>
      <c r="M4738" s="101" t="s">
        <v>15417</v>
      </c>
    </row>
    <row r="4739" customFormat="false" ht="18" hidden="false" customHeight="false" outlineLevel="0" collapsed="false">
      <c r="A4739" s="80" t="n">
        <v>4739</v>
      </c>
      <c r="B4739" s="81" t="s">
        <v>13484</v>
      </c>
      <c r="C4739" s="82" t="s">
        <v>13485</v>
      </c>
      <c r="D4739" s="84" t="s">
        <v>659</v>
      </c>
      <c r="E4739" s="85" t="s">
        <v>9</v>
      </c>
      <c r="F4739" s="91" t="s">
        <v>18</v>
      </c>
      <c r="G4739" s="87" t="n">
        <v>85987</v>
      </c>
      <c r="H4739" s="87" t="n">
        <v>16052</v>
      </c>
      <c r="I4739" s="87" t="n">
        <v>60289</v>
      </c>
      <c r="J4739" s="88" t="n">
        <v>0</v>
      </c>
      <c r="K4739" s="96" t="n">
        <v>0.591</v>
      </c>
      <c r="L4739" s="80" t="s">
        <v>873</v>
      </c>
      <c r="M4739" s="101" t="s">
        <v>15417</v>
      </c>
    </row>
    <row r="4740" customFormat="false" ht="27" hidden="false" customHeight="false" outlineLevel="0" collapsed="false">
      <c r="A4740" s="80" t="n">
        <v>4740</v>
      </c>
      <c r="B4740" s="81" t="s">
        <v>13486</v>
      </c>
      <c r="C4740" s="82" t="s">
        <v>13487</v>
      </c>
      <c r="D4740" s="84" t="s">
        <v>659</v>
      </c>
      <c r="E4740" s="85" t="s">
        <v>16</v>
      </c>
      <c r="F4740" s="86" t="s">
        <v>17</v>
      </c>
      <c r="G4740" s="87" t="n">
        <v>64677</v>
      </c>
      <c r="H4740" s="87" t="n">
        <v>98813</v>
      </c>
      <c r="I4740" s="87" t="n">
        <v>3644</v>
      </c>
      <c r="J4740" s="88" t="n">
        <v>0</v>
      </c>
      <c r="K4740" s="89" t="n">
        <v>0.022</v>
      </c>
      <c r="L4740" s="80" t="s">
        <v>873</v>
      </c>
      <c r="M4740" s="101" t="s">
        <v>15417</v>
      </c>
    </row>
    <row r="4741" customFormat="false" ht="18" hidden="false" customHeight="false" outlineLevel="0" collapsed="false">
      <c r="A4741" s="80" t="n">
        <v>4741</v>
      </c>
      <c r="B4741" s="81" t="s">
        <v>13488</v>
      </c>
      <c r="C4741" s="82" t="s">
        <v>13489</v>
      </c>
      <c r="D4741" s="84" t="s">
        <v>659</v>
      </c>
      <c r="E4741" s="85" t="s">
        <v>10</v>
      </c>
      <c r="F4741" s="91" t="s">
        <v>18</v>
      </c>
      <c r="G4741" s="87" t="n">
        <v>14224</v>
      </c>
      <c r="H4741" s="88" t="n">
        <v>0</v>
      </c>
      <c r="I4741" s="87" t="n">
        <v>9907</v>
      </c>
      <c r="J4741" s="88" t="n">
        <v>0</v>
      </c>
      <c r="K4741" s="96" t="n">
        <v>0.696</v>
      </c>
      <c r="L4741" s="80" t="s">
        <v>873</v>
      </c>
      <c r="M4741" s="101" t="s">
        <v>15417</v>
      </c>
    </row>
    <row r="4742" customFormat="false" ht="27" hidden="false" customHeight="false" outlineLevel="0" collapsed="false">
      <c r="A4742" s="80" t="n">
        <v>4742</v>
      </c>
      <c r="B4742" s="81" t="s">
        <v>13490</v>
      </c>
      <c r="C4742" s="82" t="s">
        <v>13491</v>
      </c>
      <c r="D4742" s="84" t="s">
        <v>659</v>
      </c>
      <c r="E4742" s="85" t="s">
        <v>10</v>
      </c>
      <c r="F4742" s="91" t="s">
        <v>18</v>
      </c>
      <c r="G4742" s="87" t="n">
        <v>14224</v>
      </c>
      <c r="H4742" s="88" t="n">
        <v>0</v>
      </c>
      <c r="I4742" s="87" t="n">
        <v>8866</v>
      </c>
      <c r="J4742" s="88" t="n">
        <v>0</v>
      </c>
      <c r="K4742" s="96" t="n">
        <v>0.623</v>
      </c>
      <c r="L4742" s="80" t="s">
        <v>873</v>
      </c>
      <c r="M4742" s="101" t="s">
        <v>15417</v>
      </c>
    </row>
    <row r="4743" customFormat="false" ht="27" hidden="false" customHeight="false" outlineLevel="0" collapsed="false">
      <c r="A4743" s="80" t="n">
        <v>4743</v>
      </c>
      <c r="B4743" s="81" t="s">
        <v>13492</v>
      </c>
      <c r="C4743" s="82" t="s">
        <v>13493</v>
      </c>
      <c r="D4743" s="84" t="s">
        <v>659</v>
      </c>
      <c r="E4743" s="85" t="s">
        <v>10</v>
      </c>
      <c r="F4743" s="91" t="s">
        <v>18</v>
      </c>
      <c r="G4743" s="87" t="n">
        <v>14224</v>
      </c>
      <c r="H4743" s="88" t="n">
        <v>0</v>
      </c>
      <c r="I4743" s="87" t="n">
        <v>9910</v>
      </c>
      <c r="J4743" s="88" t="n">
        <v>0</v>
      </c>
      <c r="K4743" s="96" t="n">
        <v>0.697</v>
      </c>
      <c r="L4743" s="80" t="s">
        <v>873</v>
      </c>
      <c r="M4743" s="101" t="s">
        <v>15417</v>
      </c>
    </row>
    <row r="4744" customFormat="false" ht="18" hidden="false" customHeight="false" outlineLevel="0" collapsed="false">
      <c r="A4744" s="80" t="n">
        <v>4744</v>
      </c>
      <c r="B4744" s="81" t="s">
        <v>13494</v>
      </c>
      <c r="C4744" s="82" t="s">
        <v>13495</v>
      </c>
      <c r="D4744" s="84" t="s">
        <v>588</v>
      </c>
      <c r="E4744" s="85" t="s">
        <v>9</v>
      </c>
      <c r="F4744" s="91" t="s">
        <v>18</v>
      </c>
      <c r="G4744" s="87" t="n">
        <v>44152</v>
      </c>
      <c r="H4744" s="87" t="n">
        <v>9222</v>
      </c>
      <c r="I4744" s="87" t="n">
        <v>18889</v>
      </c>
      <c r="J4744" s="88" t="n">
        <v>0</v>
      </c>
      <c r="K4744" s="94" t="n">
        <v>0.354</v>
      </c>
      <c r="L4744" s="80" t="s">
        <v>873</v>
      </c>
      <c r="M4744" s="101" t="s">
        <v>15417</v>
      </c>
    </row>
    <row r="4745" customFormat="false" ht="18" hidden="false" customHeight="false" outlineLevel="0" collapsed="false">
      <c r="A4745" s="80" t="n">
        <v>4745</v>
      </c>
      <c r="B4745" s="81" t="s">
        <v>13496</v>
      </c>
      <c r="C4745" s="82" t="s">
        <v>13497</v>
      </c>
      <c r="D4745" s="84" t="s">
        <v>588</v>
      </c>
      <c r="E4745" s="85" t="s">
        <v>9</v>
      </c>
      <c r="F4745" s="91" t="s">
        <v>18</v>
      </c>
      <c r="G4745" s="87" t="n">
        <v>44152</v>
      </c>
      <c r="H4745" s="87" t="n">
        <v>9222</v>
      </c>
      <c r="I4745" s="87" t="n">
        <v>16371</v>
      </c>
      <c r="J4745" s="88" t="n">
        <v>0</v>
      </c>
      <c r="K4745" s="94" t="n">
        <v>0.307</v>
      </c>
      <c r="L4745" s="80" t="s">
        <v>873</v>
      </c>
      <c r="M4745" s="101" t="s">
        <v>15417</v>
      </c>
    </row>
    <row r="4746" customFormat="false" ht="18" hidden="false" customHeight="false" outlineLevel="0" collapsed="false">
      <c r="A4746" s="80" t="n">
        <v>4746</v>
      </c>
      <c r="B4746" s="81" t="s">
        <v>13498</v>
      </c>
      <c r="C4746" s="82" t="s">
        <v>13499</v>
      </c>
      <c r="D4746" s="84" t="s">
        <v>588</v>
      </c>
      <c r="E4746" s="85" t="s">
        <v>11</v>
      </c>
      <c r="F4746" s="86" t="s">
        <v>17</v>
      </c>
      <c r="G4746" s="87" t="n">
        <v>92734</v>
      </c>
      <c r="H4746" s="87" t="n">
        <v>97266</v>
      </c>
      <c r="I4746" s="87" t="n">
        <v>76314</v>
      </c>
      <c r="J4746" s="88" t="n">
        <v>0</v>
      </c>
      <c r="K4746" s="94" t="n">
        <v>0.402</v>
      </c>
      <c r="L4746" s="80" t="s">
        <v>873</v>
      </c>
      <c r="M4746" s="101" t="s">
        <v>15417</v>
      </c>
    </row>
    <row r="4747" customFormat="false" ht="27" hidden="false" customHeight="false" outlineLevel="0" collapsed="false">
      <c r="A4747" s="80" t="n">
        <v>4747</v>
      </c>
      <c r="B4747" s="81" t="s">
        <v>13500</v>
      </c>
      <c r="C4747" s="82" t="s">
        <v>13501</v>
      </c>
      <c r="D4747" s="84" t="s">
        <v>588</v>
      </c>
      <c r="E4747" s="85" t="s">
        <v>14</v>
      </c>
      <c r="F4747" s="91" t="s">
        <v>18</v>
      </c>
      <c r="G4747" s="88" t="s">
        <v>13502</v>
      </c>
      <c r="H4747" s="88" t="n">
        <v>0</v>
      </c>
      <c r="I4747" s="88" t="s">
        <v>13503</v>
      </c>
      <c r="J4747" s="88" t="n">
        <v>0</v>
      </c>
      <c r="K4747" s="96" t="n">
        <v>0.651</v>
      </c>
      <c r="L4747" s="80" t="s">
        <v>873</v>
      </c>
      <c r="M4747" s="101" t="s">
        <v>15417</v>
      </c>
    </row>
    <row r="4748" customFormat="false" ht="27" hidden="false" customHeight="false" outlineLevel="0" collapsed="false">
      <c r="A4748" s="80" t="n">
        <v>4748</v>
      </c>
      <c r="B4748" s="81" t="s">
        <v>13504</v>
      </c>
      <c r="C4748" s="82" t="s">
        <v>13505</v>
      </c>
      <c r="D4748" s="84" t="s">
        <v>588</v>
      </c>
      <c r="E4748" s="85" t="s">
        <v>10</v>
      </c>
      <c r="F4748" s="91" t="s">
        <v>18</v>
      </c>
      <c r="G4748" s="87" t="n">
        <v>14224</v>
      </c>
      <c r="H4748" s="88" t="n">
        <v>0</v>
      </c>
      <c r="I4748" s="87" t="n">
        <v>14125</v>
      </c>
      <c r="J4748" s="88" t="n">
        <v>0</v>
      </c>
      <c r="K4748" s="92" t="n">
        <v>0.993</v>
      </c>
      <c r="L4748" s="80" t="s">
        <v>873</v>
      </c>
      <c r="M4748" s="101" t="s">
        <v>15417</v>
      </c>
    </row>
    <row r="4749" customFormat="false" ht="18" hidden="false" customHeight="false" outlineLevel="0" collapsed="false">
      <c r="A4749" s="80" t="n">
        <v>4749</v>
      </c>
      <c r="B4749" s="81" t="s">
        <v>13506</v>
      </c>
      <c r="C4749" s="82" t="s">
        <v>13507</v>
      </c>
      <c r="D4749" s="84" t="s">
        <v>660</v>
      </c>
      <c r="E4749" s="85" t="s">
        <v>9</v>
      </c>
      <c r="F4749" s="93" t="s">
        <v>881</v>
      </c>
      <c r="G4749" s="88" t="s">
        <v>13508</v>
      </c>
      <c r="H4749" s="87" t="n">
        <v>44003</v>
      </c>
      <c r="I4749" s="88" t="s">
        <v>13509</v>
      </c>
      <c r="J4749" s="87" t="n">
        <v>12300</v>
      </c>
      <c r="K4749" s="96" t="n">
        <v>0.796</v>
      </c>
      <c r="L4749" s="80" t="s">
        <v>873</v>
      </c>
      <c r="M4749" s="101" t="s">
        <v>15417</v>
      </c>
    </row>
    <row r="4750" customFormat="false" ht="18" hidden="false" customHeight="false" outlineLevel="0" collapsed="false">
      <c r="A4750" s="80" t="n">
        <v>4750</v>
      </c>
      <c r="B4750" s="81" t="s">
        <v>13510</v>
      </c>
      <c r="C4750" s="82" t="s">
        <v>13511</v>
      </c>
      <c r="D4750" s="84" t="s">
        <v>660</v>
      </c>
      <c r="E4750" s="85" t="s">
        <v>9</v>
      </c>
      <c r="F4750" s="93" t="s">
        <v>881</v>
      </c>
      <c r="G4750" s="88" t="s">
        <v>13512</v>
      </c>
      <c r="H4750" s="87" t="n">
        <v>44130</v>
      </c>
      <c r="I4750" s="88" t="s">
        <v>13513</v>
      </c>
      <c r="J4750" s="87" t="n">
        <v>12300</v>
      </c>
      <c r="K4750" s="96" t="n">
        <v>0.776</v>
      </c>
      <c r="L4750" s="80" t="s">
        <v>873</v>
      </c>
      <c r="M4750" s="101" t="s">
        <v>15417</v>
      </c>
    </row>
    <row r="4751" customFormat="false" ht="18" hidden="false" customHeight="false" outlineLevel="0" collapsed="false">
      <c r="A4751" s="80" t="n">
        <v>4751</v>
      </c>
      <c r="B4751" s="81" t="s">
        <v>13514</v>
      </c>
      <c r="C4751" s="82" t="s">
        <v>13515</v>
      </c>
      <c r="D4751" s="84" t="s">
        <v>660</v>
      </c>
      <c r="E4751" s="85" t="s">
        <v>9</v>
      </c>
      <c r="F4751" s="91" t="s">
        <v>18</v>
      </c>
      <c r="G4751" s="88" t="s">
        <v>13512</v>
      </c>
      <c r="H4751" s="87" t="n">
        <v>44130</v>
      </c>
      <c r="I4751" s="88" t="s">
        <v>13516</v>
      </c>
      <c r="J4751" s="88" t="n">
        <v>0</v>
      </c>
      <c r="K4751" s="96" t="n">
        <v>0.72</v>
      </c>
      <c r="L4751" s="80" t="s">
        <v>873</v>
      </c>
      <c r="M4751" s="101" t="s">
        <v>15417</v>
      </c>
    </row>
    <row r="4752" customFormat="false" ht="18" hidden="false" customHeight="false" outlineLevel="0" collapsed="false">
      <c r="A4752" s="80" t="n">
        <v>4752</v>
      </c>
      <c r="B4752" s="81" t="s">
        <v>13517</v>
      </c>
      <c r="C4752" s="82" t="s">
        <v>13518</v>
      </c>
      <c r="D4752" s="84" t="s">
        <v>660</v>
      </c>
      <c r="E4752" s="85" t="s">
        <v>9</v>
      </c>
      <c r="F4752" s="93" t="s">
        <v>881</v>
      </c>
      <c r="G4752" s="87" t="n">
        <v>65646</v>
      </c>
      <c r="H4752" s="87" t="n">
        <v>47601</v>
      </c>
      <c r="I4752" s="87" t="n">
        <v>64243</v>
      </c>
      <c r="J4752" s="88" t="n">
        <v>0</v>
      </c>
      <c r="K4752" s="96" t="n">
        <v>0.567</v>
      </c>
      <c r="L4752" s="80" t="s">
        <v>873</v>
      </c>
      <c r="M4752" s="101" t="s">
        <v>15417</v>
      </c>
    </row>
    <row r="4753" customFormat="false" ht="27" hidden="false" customHeight="false" outlineLevel="0" collapsed="false">
      <c r="A4753" s="80" t="n">
        <v>4753</v>
      </c>
      <c r="B4753" s="81" t="s">
        <v>13519</v>
      </c>
      <c r="C4753" s="82" t="s">
        <v>13520</v>
      </c>
      <c r="D4753" s="84" t="s">
        <v>660</v>
      </c>
      <c r="E4753" s="85" t="s">
        <v>10</v>
      </c>
      <c r="F4753" s="91" t="s">
        <v>18</v>
      </c>
      <c r="G4753" s="87" t="n">
        <v>14224</v>
      </c>
      <c r="H4753" s="88" t="n">
        <v>0</v>
      </c>
      <c r="I4753" s="87" t="n">
        <v>12750</v>
      </c>
      <c r="J4753" s="88" t="n">
        <v>0</v>
      </c>
      <c r="K4753" s="92" t="n">
        <v>0.896</v>
      </c>
      <c r="L4753" s="80" t="s">
        <v>873</v>
      </c>
      <c r="M4753" s="101" t="s">
        <v>15417</v>
      </c>
    </row>
    <row r="4754" customFormat="false" ht="27" hidden="false" customHeight="false" outlineLevel="0" collapsed="false">
      <c r="A4754" s="80" t="n">
        <v>4754</v>
      </c>
      <c r="B4754" s="81" t="s">
        <v>13521</v>
      </c>
      <c r="C4754" s="82" t="s">
        <v>13522</v>
      </c>
      <c r="D4754" s="84" t="s">
        <v>660</v>
      </c>
      <c r="E4754" s="85" t="s">
        <v>10</v>
      </c>
      <c r="F4754" s="91" t="s">
        <v>18</v>
      </c>
      <c r="G4754" s="87" t="n">
        <v>14224</v>
      </c>
      <c r="H4754" s="88" t="n">
        <v>0</v>
      </c>
      <c r="I4754" s="87" t="n">
        <v>12763</v>
      </c>
      <c r="J4754" s="88" t="n">
        <v>0</v>
      </c>
      <c r="K4754" s="92" t="n">
        <v>0.897</v>
      </c>
      <c r="L4754" s="80" t="s">
        <v>873</v>
      </c>
      <c r="M4754" s="101" t="s">
        <v>15417</v>
      </c>
    </row>
    <row r="4755" customFormat="false" ht="18" hidden="false" customHeight="false" outlineLevel="0" collapsed="false">
      <c r="A4755" s="80" t="n">
        <v>4755</v>
      </c>
      <c r="B4755" s="81" t="s">
        <v>13523</v>
      </c>
      <c r="C4755" s="82" t="s">
        <v>13524</v>
      </c>
      <c r="D4755" s="84" t="s">
        <v>661</v>
      </c>
      <c r="E4755" s="85" t="s">
        <v>9</v>
      </c>
      <c r="F4755" s="91" t="s">
        <v>18</v>
      </c>
      <c r="G4755" s="87" t="n">
        <v>43838</v>
      </c>
      <c r="H4755" s="87" t="n">
        <v>9182</v>
      </c>
      <c r="I4755" s="87" t="n">
        <v>32026</v>
      </c>
      <c r="J4755" s="88" t="n">
        <v>0</v>
      </c>
      <c r="K4755" s="96" t="n">
        <v>0.604</v>
      </c>
      <c r="L4755" s="80" t="s">
        <v>873</v>
      </c>
      <c r="M4755" s="101" t="s">
        <v>15417</v>
      </c>
    </row>
    <row r="4756" customFormat="false" ht="18" hidden="false" customHeight="false" outlineLevel="0" collapsed="false">
      <c r="A4756" s="80" t="n">
        <v>4756</v>
      </c>
      <c r="B4756" s="81" t="s">
        <v>13525</v>
      </c>
      <c r="C4756" s="82" t="s">
        <v>13526</v>
      </c>
      <c r="D4756" s="84" t="s">
        <v>661</v>
      </c>
      <c r="E4756" s="85" t="s">
        <v>9</v>
      </c>
      <c r="F4756" s="91" t="s">
        <v>18</v>
      </c>
      <c r="G4756" s="87" t="n">
        <v>43838</v>
      </c>
      <c r="H4756" s="87" t="n">
        <v>9182</v>
      </c>
      <c r="I4756" s="87" t="n">
        <v>22582</v>
      </c>
      <c r="J4756" s="88" t="n">
        <v>0</v>
      </c>
      <c r="K4756" s="94" t="n">
        <v>0.426</v>
      </c>
      <c r="L4756" s="80" t="s">
        <v>873</v>
      </c>
      <c r="M4756" s="101" t="s">
        <v>15417</v>
      </c>
    </row>
    <row r="4757" customFormat="false" ht="18" hidden="false" customHeight="false" outlineLevel="0" collapsed="false">
      <c r="A4757" s="80" t="n">
        <v>4757</v>
      </c>
      <c r="B4757" s="81" t="s">
        <v>13527</v>
      </c>
      <c r="C4757" s="82" t="s">
        <v>13528</v>
      </c>
      <c r="D4757" s="84" t="s">
        <v>661</v>
      </c>
      <c r="E4757" s="85" t="s">
        <v>16</v>
      </c>
      <c r="F4757" s="86" t="s">
        <v>17</v>
      </c>
      <c r="G4757" s="88" t="s">
        <v>1569</v>
      </c>
      <c r="H4757" s="88" t="s">
        <v>1570</v>
      </c>
      <c r="I4757" s="87" t="n">
        <v>10156</v>
      </c>
      <c r="J4757" s="87" t="n">
        <v>2900</v>
      </c>
      <c r="K4757" s="89" t="n">
        <v>0.05</v>
      </c>
      <c r="L4757" s="80" t="s">
        <v>873</v>
      </c>
      <c r="M4757" s="101" t="s">
        <v>15417</v>
      </c>
    </row>
    <row r="4758" customFormat="false" ht="18" hidden="false" customHeight="false" outlineLevel="0" collapsed="false">
      <c r="A4758" s="80" t="n">
        <v>4758</v>
      </c>
      <c r="B4758" s="81" t="s">
        <v>13529</v>
      </c>
      <c r="C4758" s="82" t="s">
        <v>13530</v>
      </c>
      <c r="D4758" s="84" t="s">
        <v>661</v>
      </c>
      <c r="E4758" s="85" t="s">
        <v>16</v>
      </c>
      <c r="F4758" s="86" t="s">
        <v>17</v>
      </c>
      <c r="G4758" s="87" t="n">
        <v>64677</v>
      </c>
      <c r="H4758" s="87" t="n">
        <v>98813</v>
      </c>
      <c r="I4758" s="87" t="n">
        <v>4939</v>
      </c>
      <c r="J4758" s="87" t="n">
        <v>2900</v>
      </c>
      <c r="K4758" s="89" t="n">
        <v>0.048</v>
      </c>
      <c r="L4758" s="80" t="s">
        <v>873</v>
      </c>
      <c r="M4758" s="101" t="s">
        <v>15417</v>
      </c>
    </row>
    <row r="4759" customFormat="false" ht="27" hidden="false" customHeight="false" outlineLevel="0" collapsed="false">
      <c r="A4759" s="80" t="n">
        <v>4759</v>
      </c>
      <c r="B4759" s="81" t="s">
        <v>13531</v>
      </c>
      <c r="C4759" s="82" t="s">
        <v>13532</v>
      </c>
      <c r="D4759" s="84" t="s">
        <v>661</v>
      </c>
      <c r="E4759" s="85" t="s">
        <v>16</v>
      </c>
      <c r="F4759" s="86" t="s">
        <v>17</v>
      </c>
      <c r="G4759" s="88" t="s">
        <v>1569</v>
      </c>
      <c r="H4759" s="88" t="s">
        <v>1570</v>
      </c>
      <c r="I4759" s="87" t="n">
        <v>3641</v>
      </c>
      <c r="J4759" s="87" t="n">
        <v>2900</v>
      </c>
      <c r="K4759" s="89" t="n">
        <v>0.025</v>
      </c>
      <c r="L4759" s="80" t="s">
        <v>873</v>
      </c>
      <c r="M4759" s="101" t="s">
        <v>15417</v>
      </c>
    </row>
    <row r="4760" customFormat="false" ht="18" hidden="false" customHeight="false" outlineLevel="0" collapsed="false">
      <c r="A4760" s="80" t="n">
        <v>4760</v>
      </c>
      <c r="B4760" s="81" t="s">
        <v>13533</v>
      </c>
      <c r="C4760" s="82" t="s">
        <v>13534</v>
      </c>
      <c r="D4760" s="84" t="s">
        <v>661</v>
      </c>
      <c r="E4760" s="85" t="s">
        <v>16</v>
      </c>
      <c r="F4760" s="86" t="s">
        <v>17</v>
      </c>
      <c r="G4760" s="87" t="n">
        <v>64677</v>
      </c>
      <c r="H4760" s="87" t="n">
        <v>98813</v>
      </c>
      <c r="I4760" s="87" t="n">
        <v>3121</v>
      </c>
      <c r="J4760" s="87" t="n">
        <v>10004</v>
      </c>
      <c r="K4760" s="89" t="n">
        <v>0.08</v>
      </c>
      <c r="L4760" s="80" t="s">
        <v>873</v>
      </c>
      <c r="M4760" s="101" t="s">
        <v>15417</v>
      </c>
    </row>
    <row r="4761" customFormat="false" ht="27" hidden="false" customHeight="false" outlineLevel="0" collapsed="false">
      <c r="A4761" s="80" t="n">
        <v>4761</v>
      </c>
      <c r="B4761" s="81" t="s">
        <v>13535</v>
      </c>
      <c r="C4761" s="82" t="s">
        <v>13536</v>
      </c>
      <c r="D4761" s="84" t="s">
        <v>661</v>
      </c>
      <c r="E4761" s="85" t="s">
        <v>10</v>
      </c>
      <c r="F4761" s="91" t="s">
        <v>18</v>
      </c>
      <c r="G4761" s="87" t="n">
        <v>14224</v>
      </c>
      <c r="H4761" s="88" t="n">
        <v>0</v>
      </c>
      <c r="I4761" s="87" t="n">
        <v>11918</v>
      </c>
      <c r="J4761" s="88" t="n">
        <v>0</v>
      </c>
      <c r="K4761" s="92" t="n">
        <v>0.838</v>
      </c>
      <c r="L4761" s="80" t="s">
        <v>873</v>
      </c>
      <c r="M4761" s="101" t="s">
        <v>15417</v>
      </c>
    </row>
    <row r="4762" customFormat="false" ht="18" hidden="false" customHeight="false" outlineLevel="0" collapsed="false">
      <c r="A4762" s="80" t="n">
        <v>4762</v>
      </c>
      <c r="B4762" s="81" t="s">
        <v>13537</v>
      </c>
      <c r="C4762" s="82" t="s">
        <v>13538</v>
      </c>
      <c r="D4762" s="84" t="s">
        <v>662</v>
      </c>
      <c r="E4762" s="85" t="s">
        <v>16</v>
      </c>
      <c r="F4762" s="86" t="s">
        <v>17</v>
      </c>
      <c r="G4762" s="87" t="n">
        <v>92509</v>
      </c>
      <c r="H4762" s="87" t="n">
        <v>25404</v>
      </c>
      <c r="I4762" s="87" t="n">
        <v>44832</v>
      </c>
      <c r="J4762" s="88" t="n">
        <v>0</v>
      </c>
      <c r="K4762" s="94" t="n">
        <v>0.38</v>
      </c>
      <c r="L4762" s="80" t="s">
        <v>873</v>
      </c>
      <c r="M4762" s="101" t="s">
        <v>15417</v>
      </c>
    </row>
    <row r="4763" customFormat="false" ht="18" hidden="false" customHeight="false" outlineLevel="0" collapsed="false">
      <c r="A4763" s="80" t="n">
        <v>4763</v>
      </c>
      <c r="B4763" s="81" t="s">
        <v>13539</v>
      </c>
      <c r="C4763" s="82" t="s">
        <v>13540</v>
      </c>
      <c r="D4763" s="84" t="s">
        <v>662</v>
      </c>
      <c r="E4763" s="85" t="s">
        <v>9</v>
      </c>
      <c r="F4763" s="86" t="s">
        <v>17</v>
      </c>
      <c r="G4763" s="88" t="s">
        <v>12438</v>
      </c>
      <c r="H4763" s="87" t="n">
        <v>31715</v>
      </c>
      <c r="I4763" s="87" t="n">
        <v>55332</v>
      </c>
      <c r="J4763" s="88" t="n">
        <v>0</v>
      </c>
      <c r="K4763" s="94" t="n">
        <v>0.259</v>
      </c>
      <c r="L4763" s="80" t="s">
        <v>873</v>
      </c>
      <c r="M4763" s="101" t="s">
        <v>15417</v>
      </c>
    </row>
    <row r="4764" customFormat="false" ht="27" hidden="false" customHeight="false" outlineLevel="0" collapsed="false">
      <c r="A4764" s="80" t="n">
        <v>4764</v>
      </c>
      <c r="B4764" s="81" t="s">
        <v>13541</v>
      </c>
      <c r="C4764" s="82" t="s">
        <v>13542</v>
      </c>
      <c r="D4764" s="84" t="s">
        <v>662</v>
      </c>
      <c r="E4764" s="85" t="s">
        <v>9</v>
      </c>
      <c r="F4764" s="86" t="s">
        <v>17</v>
      </c>
      <c r="G4764" s="88" t="s">
        <v>12438</v>
      </c>
      <c r="H4764" s="87" t="n">
        <v>31715</v>
      </c>
      <c r="I4764" s="87" t="n">
        <v>57420</v>
      </c>
      <c r="J4764" s="88" t="n">
        <v>0</v>
      </c>
      <c r="K4764" s="94" t="n">
        <v>0.269</v>
      </c>
      <c r="L4764" s="80" t="s">
        <v>873</v>
      </c>
      <c r="M4764" s="101" t="s">
        <v>15417</v>
      </c>
    </row>
    <row r="4765" customFormat="false" ht="27" hidden="false" customHeight="false" outlineLevel="0" collapsed="false">
      <c r="A4765" s="80" t="n">
        <v>4765</v>
      </c>
      <c r="B4765" s="81" t="s">
        <v>13543</v>
      </c>
      <c r="C4765" s="82" t="s">
        <v>13544</v>
      </c>
      <c r="D4765" s="84" t="s">
        <v>662</v>
      </c>
      <c r="E4765" s="85" t="s">
        <v>9</v>
      </c>
      <c r="F4765" s="86" t="s">
        <v>17</v>
      </c>
      <c r="G4765" s="87" t="n">
        <v>43749</v>
      </c>
      <c r="H4765" s="87" t="n">
        <v>9156</v>
      </c>
      <c r="I4765" s="87" t="n">
        <v>10440</v>
      </c>
      <c r="J4765" s="88" t="n">
        <v>0</v>
      </c>
      <c r="K4765" s="89" t="n">
        <v>0.197</v>
      </c>
      <c r="L4765" s="80" t="s">
        <v>873</v>
      </c>
      <c r="M4765" s="101" t="s">
        <v>15417</v>
      </c>
    </row>
    <row r="4766" customFormat="false" ht="27" hidden="false" customHeight="false" outlineLevel="0" collapsed="false">
      <c r="A4766" s="80" t="n">
        <v>4766</v>
      </c>
      <c r="B4766" s="81" t="s">
        <v>13545</v>
      </c>
      <c r="C4766" s="82" t="s">
        <v>13546</v>
      </c>
      <c r="D4766" s="84" t="s">
        <v>662</v>
      </c>
      <c r="E4766" s="85" t="s">
        <v>11</v>
      </c>
      <c r="F4766" s="93" t="s">
        <v>881</v>
      </c>
      <c r="G4766" s="87" t="n">
        <v>25000</v>
      </c>
      <c r="H4766" s="88" t="n">
        <v>0</v>
      </c>
      <c r="I4766" s="87" t="n">
        <v>9616</v>
      </c>
      <c r="J4766" s="88" t="n">
        <v>0</v>
      </c>
      <c r="K4766" s="94" t="n">
        <v>0.385</v>
      </c>
      <c r="L4766" s="80" t="s">
        <v>873</v>
      </c>
      <c r="M4766" s="101" t="s">
        <v>15417</v>
      </c>
    </row>
    <row r="4767" customFormat="false" ht="18" hidden="false" customHeight="false" outlineLevel="0" collapsed="false">
      <c r="A4767" s="80" t="n">
        <v>4767</v>
      </c>
      <c r="B4767" s="81" t="s">
        <v>13547</v>
      </c>
      <c r="C4767" s="82" t="s">
        <v>13548</v>
      </c>
      <c r="D4767" s="84" t="s">
        <v>662</v>
      </c>
      <c r="E4767" s="85" t="s">
        <v>12</v>
      </c>
      <c r="F4767" s="86" t="s">
        <v>17</v>
      </c>
      <c r="G4767" s="88" t="s">
        <v>8815</v>
      </c>
      <c r="H4767" s="88" t="n">
        <v>0</v>
      </c>
      <c r="I4767" s="88" t="s">
        <v>13549</v>
      </c>
      <c r="J4767" s="88" t="n">
        <v>0</v>
      </c>
      <c r="K4767" s="96" t="n">
        <v>0.506</v>
      </c>
      <c r="L4767" s="80" t="s">
        <v>873</v>
      </c>
      <c r="M4767" s="101" t="s">
        <v>15417</v>
      </c>
    </row>
    <row r="4768" customFormat="false" ht="27" hidden="false" customHeight="false" outlineLevel="0" collapsed="false">
      <c r="A4768" s="80" t="n">
        <v>4768</v>
      </c>
      <c r="B4768" s="81" t="s">
        <v>13550</v>
      </c>
      <c r="C4768" s="82" t="s">
        <v>13551</v>
      </c>
      <c r="D4768" s="84" t="s">
        <v>662</v>
      </c>
      <c r="E4768" s="85" t="s">
        <v>10</v>
      </c>
      <c r="F4768" s="91" t="s">
        <v>18</v>
      </c>
      <c r="G4768" s="87" t="n">
        <v>14224</v>
      </c>
      <c r="H4768" s="88" t="n">
        <v>0</v>
      </c>
      <c r="I4768" s="87" t="n">
        <v>14223</v>
      </c>
      <c r="J4768" s="88" t="n">
        <v>0</v>
      </c>
      <c r="K4768" s="92" t="n">
        <v>1</v>
      </c>
      <c r="L4768" s="80" t="s">
        <v>873</v>
      </c>
      <c r="M4768" s="101" t="s">
        <v>15417</v>
      </c>
    </row>
    <row r="4769" customFormat="false" ht="27" hidden="false" customHeight="false" outlineLevel="0" collapsed="false">
      <c r="A4769" s="80" t="n">
        <v>4769</v>
      </c>
      <c r="B4769" s="81" t="s">
        <v>13552</v>
      </c>
      <c r="C4769" s="82" t="s">
        <v>13553</v>
      </c>
      <c r="D4769" s="84" t="s">
        <v>662</v>
      </c>
      <c r="E4769" s="85" t="s">
        <v>10</v>
      </c>
      <c r="F4769" s="91" t="s">
        <v>18</v>
      </c>
      <c r="G4769" s="87" t="n">
        <v>14224</v>
      </c>
      <c r="H4769" s="88" t="n">
        <v>0</v>
      </c>
      <c r="I4769" s="87" t="n">
        <v>14214</v>
      </c>
      <c r="J4769" s="88" t="n">
        <v>0</v>
      </c>
      <c r="K4769" s="92" t="n">
        <v>0.999</v>
      </c>
      <c r="L4769" s="80" t="s">
        <v>873</v>
      </c>
      <c r="M4769" s="101" t="s">
        <v>15417</v>
      </c>
    </row>
    <row r="4770" customFormat="false" ht="18" hidden="false" customHeight="false" outlineLevel="0" collapsed="false">
      <c r="A4770" s="80" t="n">
        <v>4770</v>
      </c>
      <c r="B4770" s="81" t="s">
        <v>13554</v>
      </c>
      <c r="C4770" s="82" t="s">
        <v>13555</v>
      </c>
      <c r="D4770" s="84" t="s">
        <v>663</v>
      </c>
      <c r="E4770" s="85" t="s">
        <v>9</v>
      </c>
      <c r="F4770" s="93" t="s">
        <v>881</v>
      </c>
      <c r="G4770" s="87" t="n">
        <v>52369</v>
      </c>
      <c r="H4770" s="87" t="n">
        <v>23589</v>
      </c>
      <c r="I4770" s="87" t="n">
        <v>50563</v>
      </c>
      <c r="J4770" s="87" t="n">
        <v>7200</v>
      </c>
      <c r="K4770" s="96" t="n">
        <v>0.76</v>
      </c>
      <c r="L4770" s="80" t="s">
        <v>873</v>
      </c>
      <c r="M4770" s="101" t="s">
        <v>15417</v>
      </c>
    </row>
    <row r="4771" customFormat="false" ht="18" hidden="false" customHeight="false" outlineLevel="0" collapsed="false">
      <c r="A4771" s="80" t="n">
        <v>4771</v>
      </c>
      <c r="B4771" s="81" t="s">
        <v>13556</v>
      </c>
      <c r="C4771" s="82" t="s">
        <v>13557</v>
      </c>
      <c r="D4771" s="84" t="s">
        <v>663</v>
      </c>
      <c r="E4771" s="85" t="s">
        <v>10</v>
      </c>
      <c r="F4771" s="93" t="s">
        <v>881</v>
      </c>
      <c r="G4771" s="87" t="n">
        <v>15277</v>
      </c>
      <c r="H4771" s="87" t="n">
        <v>9900</v>
      </c>
      <c r="I4771" s="87" t="n">
        <v>11681</v>
      </c>
      <c r="J4771" s="87" t="n">
        <v>5928</v>
      </c>
      <c r="K4771" s="96" t="n">
        <v>0.699</v>
      </c>
      <c r="L4771" s="80" t="s">
        <v>873</v>
      </c>
      <c r="M4771" s="101" t="s">
        <v>15417</v>
      </c>
    </row>
    <row r="4772" customFormat="false" ht="18" hidden="false" customHeight="false" outlineLevel="0" collapsed="false">
      <c r="A4772" s="80" t="n">
        <v>4772</v>
      </c>
      <c r="B4772" s="81" t="s">
        <v>13558</v>
      </c>
      <c r="C4772" s="82" t="s">
        <v>13559</v>
      </c>
      <c r="D4772" s="84" t="s">
        <v>663</v>
      </c>
      <c r="E4772" s="85" t="s">
        <v>10</v>
      </c>
      <c r="F4772" s="93" t="s">
        <v>881</v>
      </c>
      <c r="G4772" s="87" t="n">
        <v>15277</v>
      </c>
      <c r="H4772" s="87" t="n">
        <v>9900</v>
      </c>
      <c r="I4772" s="87" t="n">
        <v>11716</v>
      </c>
      <c r="J4772" s="87" t="n">
        <v>5928</v>
      </c>
      <c r="K4772" s="96" t="n">
        <v>0.701</v>
      </c>
      <c r="L4772" s="80" t="s">
        <v>873</v>
      </c>
      <c r="M4772" s="101" t="s">
        <v>15417</v>
      </c>
    </row>
    <row r="4773" customFormat="false" ht="15" hidden="false" customHeight="false" outlineLevel="0" collapsed="false">
      <c r="A4773" s="80" t="n">
        <v>4773</v>
      </c>
      <c r="B4773" s="81" t="s">
        <v>13560</v>
      </c>
      <c r="C4773" s="82" t="s">
        <v>13561</v>
      </c>
      <c r="D4773" s="84" t="s">
        <v>664</v>
      </c>
      <c r="E4773" s="85" t="s">
        <v>11</v>
      </c>
      <c r="F4773" s="86" t="s">
        <v>17</v>
      </c>
      <c r="G4773" s="88" t="s">
        <v>13562</v>
      </c>
      <c r="H4773" s="87" t="n">
        <v>97568</v>
      </c>
      <c r="I4773" s="88" t="s">
        <v>13563</v>
      </c>
      <c r="J4773" s="88" t="n">
        <v>0</v>
      </c>
      <c r="K4773" s="94" t="n">
        <v>0.353</v>
      </c>
      <c r="L4773" s="80" t="s">
        <v>873</v>
      </c>
      <c r="M4773" s="101" t="s">
        <v>15417</v>
      </c>
    </row>
    <row r="4774" customFormat="false" ht="27" hidden="false" customHeight="false" outlineLevel="0" collapsed="false">
      <c r="A4774" s="80" t="n">
        <v>4774</v>
      </c>
      <c r="B4774" s="81" t="s">
        <v>13564</v>
      </c>
      <c r="C4774" s="82" t="s">
        <v>13565</v>
      </c>
      <c r="D4774" s="84" t="s">
        <v>664</v>
      </c>
      <c r="E4774" s="85" t="s">
        <v>10</v>
      </c>
      <c r="F4774" s="86" t="s">
        <v>17</v>
      </c>
      <c r="G4774" s="87" t="n">
        <v>14224</v>
      </c>
      <c r="H4774" s="88" t="n">
        <v>0</v>
      </c>
      <c r="I4774" s="87" t="n">
        <v>9439</v>
      </c>
      <c r="J4774" s="88" t="n">
        <v>0</v>
      </c>
      <c r="K4774" s="96" t="n">
        <v>0.664</v>
      </c>
      <c r="L4774" s="80" t="s">
        <v>873</v>
      </c>
      <c r="M4774" s="101" t="s">
        <v>15417</v>
      </c>
    </row>
    <row r="4775" customFormat="false" ht="27" hidden="false" customHeight="false" outlineLevel="0" collapsed="false">
      <c r="A4775" s="80" t="n">
        <v>4775</v>
      </c>
      <c r="B4775" s="81" t="s">
        <v>13566</v>
      </c>
      <c r="C4775" s="82" t="s">
        <v>13567</v>
      </c>
      <c r="D4775" s="84" t="s">
        <v>665</v>
      </c>
      <c r="E4775" s="85" t="s">
        <v>9</v>
      </c>
      <c r="F4775" s="93" t="s">
        <v>881</v>
      </c>
      <c r="G4775" s="87" t="n">
        <v>86793</v>
      </c>
      <c r="H4775" s="87" t="n">
        <v>16184</v>
      </c>
      <c r="I4775" s="87" t="n">
        <v>86219</v>
      </c>
      <c r="J4775" s="87" t="n">
        <v>2400</v>
      </c>
      <c r="K4775" s="92" t="n">
        <v>0.861</v>
      </c>
      <c r="L4775" s="80" t="s">
        <v>873</v>
      </c>
      <c r="M4775" s="101" t="s">
        <v>15417</v>
      </c>
    </row>
    <row r="4776" customFormat="false" ht="27" hidden="false" customHeight="false" outlineLevel="0" collapsed="false">
      <c r="A4776" s="80" t="n">
        <v>4776</v>
      </c>
      <c r="B4776" s="81" t="s">
        <v>13568</v>
      </c>
      <c r="C4776" s="82" t="s">
        <v>13569</v>
      </c>
      <c r="D4776" s="84" t="s">
        <v>665</v>
      </c>
      <c r="E4776" s="85" t="s">
        <v>10</v>
      </c>
      <c r="F4776" s="91" t="s">
        <v>18</v>
      </c>
      <c r="G4776" s="87" t="n">
        <v>14224</v>
      </c>
      <c r="H4776" s="88" t="n">
        <v>0</v>
      </c>
      <c r="I4776" s="87" t="n">
        <v>12528</v>
      </c>
      <c r="J4776" s="88" t="n">
        <v>0</v>
      </c>
      <c r="K4776" s="92" t="n">
        <v>0.881</v>
      </c>
      <c r="L4776" s="80" t="s">
        <v>873</v>
      </c>
      <c r="M4776" s="101" t="s">
        <v>15417</v>
      </c>
    </row>
    <row r="4777" customFormat="false" ht="18" hidden="false" customHeight="false" outlineLevel="0" collapsed="false">
      <c r="A4777" s="80" t="n">
        <v>4777</v>
      </c>
      <c r="B4777" s="81" t="s">
        <v>13570</v>
      </c>
      <c r="C4777" s="82" t="s">
        <v>13571</v>
      </c>
      <c r="D4777" s="84" t="s">
        <v>594</v>
      </c>
      <c r="E4777" s="85" t="s">
        <v>16</v>
      </c>
      <c r="F4777" s="86" t="s">
        <v>17</v>
      </c>
      <c r="G4777" s="87" t="n">
        <v>27925</v>
      </c>
      <c r="H4777" s="87" t="n">
        <v>27923</v>
      </c>
      <c r="I4777" s="87" t="n">
        <v>8162</v>
      </c>
      <c r="J4777" s="88" t="n">
        <v>0</v>
      </c>
      <c r="K4777" s="89" t="n">
        <v>0.146</v>
      </c>
      <c r="L4777" s="80" t="s">
        <v>873</v>
      </c>
      <c r="M4777" s="101" t="s">
        <v>15417</v>
      </c>
    </row>
    <row r="4778" customFormat="false" ht="18" hidden="false" customHeight="false" outlineLevel="0" collapsed="false">
      <c r="A4778" s="80" t="n">
        <v>4778</v>
      </c>
      <c r="B4778" s="81" t="s">
        <v>13572</v>
      </c>
      <c r="C4778" s="82" t="s">
        <v>13573</v>
      </c>
      <c r="D4778" s="84" t="s">
        <v>594</v>
      </c>
      <c r="E4778" s="85" t="s">
        <v>11</v>
      </c>
      <c r="F4778" s="91" t="s">
        <v>18</v>
      </c>
      <c r="G4778" s="88" t="s">
        <v>13574</v>
      </c>
      <c r="H4778" s="87" t="n">
        <v>73695</v>
      </c>
      <c r="I4778" s="88" t="s">
        <v>13575</v>
      </c>
      <c r="J4778" s="88" t="n">
        <v>0</v>
      </c>
      <c r="K4778" s="94" t="n">
        <v>0.336</v>
      </c>
      <c r="L4778" s="80" t="s">
        <v>873</v>
      </c>
      <c r="M4778" s="101" t="s">
        <v>15417</v>
      </c>
    </row>
    <row r="4779" customFormat="false" ht="27" hidden="false" customHeight="false" outlineLevel="0" collapsed="false">
      <c r="A4779" s="80" t="n">
        <v>4779</v>
      </c>
      <c r="B4779" s="81" t="s">
        <v>13576</v>
      </c>
      <c r="C4779" s="82" t="s">
        <v>13577</v>
      </c>
      <c r="D4779" s="84" t="s">
        <v>594</v>
      </c>
      <c r="E4779" s="85" t="s">
        <v>9</v>
      </c>
      <c r="F4779" s="86" t="s">
        <v>17</v>
      </c>
      <c r="G4779" s="88" t="s">
        <v>12464</v>
      </c>
      <c r="H4779" s="87" t="n">
        <v>44069</v>
      </c>
      <c r="I4779" s="87" t="n">
        <v>42193</v>
      </c>
      <c r="J4779" s="88" t="n">
        <v>0</v>
      </c>
      <c r="K4779" s="94" t="n">
        <v>0.256</v>
      </c>
      <c r="L4779" s="80" t="s">
        <v>873</v>
      </c>
      <c r="M4779" s="101" t="s">
        <v>15417</v>
      </c>
    </row>
    <row r="4780" customFormat="false" ht="27" hidden="false" customHeight="false" outlineLevel="0" collapsed="false">
      <c r="A4780" s="80" t="n">
        <v>4780</v>
      </c>
      <c r="B4780" s="81" t="s">
        <v>13578</v>
      </c>
      <c r="C4780" s="82" t="s">
        <v>13579</v>
      </c>
      <c r="D4780" s="84" t="s">
        <v>594</v>
      </c>
      <c r="E4780" s="85" t="s">
        <v>9</v>
      </c>
      <c r="F4780" s="91" t="s">
        <v>18</v>
      </c>
      <c r="G4780" s="88" t="s">
        <v>12464</v>
      </c>
      <c r="H4780" s="87" t="n">
        <v>44069</v>
      </c>
      <c r="I4780" s="87" t="n">
        <v>99111</v>
      </c>
      <c r="J4780" s="88" t="n">
        <v>0</v>
      </c>
      <c r="K4780" s="96" t="n">
        <v>0.602</v>
      </c>
      <c r="L4780" s="80" t="s">
        <v>873</v>
      </c>
      <c r="M4780" s="101" t="s">
        <v>15417</v>
      </c>
    </row>
    <row r="4781" customFormat="false" ht="18" hidden="false" customHeight="false" outlineLevel="0" collapsed="false">
      <c r="A4781" s="80" t="n">
        <v>4781</v>
      </c>
      <c r="B4781" s="81" t="s">
        <v>13580</v>
      </c>
      <c r="C4781" s="82" t="s">
        <v>13581</v>
      </c>
      <c r="D4781" s="84" t="s">
        <v>594</v>
      </c>
      <c r="E4781" s="85" t="s">
        <v>9</v>
      </c>
      <c r="F4781" s="91" t="s">
        <v>18</v>
      </c>
      <c r="G4781" s="88" t="s">
        <v>12464</v>
      </c>
      <c r="H4781" s="87" t="n">
        <v>44069</v>
      </c>
      <c r="I4781" s="87" t="n">
        <v>76107</v>
      </c>
      <c r="J4781" s="88" t="n">
        <v>0</v>
      </c>
      <c r="K4781" s="94" t="n">
        <v>0.462</v>
      </c>
      <c r="L4781" s="80" t="s">
        <v>873</v>
      </c>
      <c r="M4781" s="101" t="s">
        <v>15417</v>
      </c>
    </row>
    <row r="4782" customFormat="false" ht="27" hidden="false" customHeight="false" outlineLevel="0" collapsed="false">
      <c r="A4782" s="80" t="n">
        <v>4782</v>
      </c>
      <c r="B4782" s="81" t="s">
        <v>13582</v>
      </c>
      <c r="C4782" s="82" t="s">
        <v>13583</v>
      </c>
      <c r="D4782" s="84" t="s">
        <v>594</v>
      </c>
      <c r="E4782" s="85" t="s">
        <v>9</v>
      </c>
      <c r="F4782" s="91" t="s">
        <v>18</v>
      </c>
      <c r="G4782" s="88" t="s">
        <v>12464</v>
      </c>
      <c r="H4782" s="87" t="n">
        <v>44069</v>
      </c>
      <c r="I4782" s="87" t="n">
        <v>71147</v>
      </c>
      <c r="J4782" s="88" t="n">
        <v>0</v>
      </c>
      <c r="K4782" s="94" t="n">
        <v>0.432</v>
      </c>
      <c r="L4782" s="80" t="s">
        <v>873</v>
      </c>
      <c r="M4782" s="101" t="s">
        <v>15417</v>
      </c>
    </row>
    <row r="4783" customFormat="false" ht="18" hidden="false" customHeight="false" outlineLevel="0" collapsed="false">
      <c r="A4783" s="80" t="n">
        <v>4783</v>
      </c>
      <c r="B4783" s="81" t="s">
        <v>13584</v>
      </c>
      <c r="C4783" s="82" t="s">
        <v>13585</v>
      </c>
      <c r="D4783" s="84" t="s">
        <v>594</v>
      </c>
      <c r="E4783" s="85" t="s">
        <v>14</v>
      </c>
      <c r="F4783" s="91" t="s">
        <v>18</v>
      </c>
      <c r="G4783" s="88" t="s">
        <v>4275</v>
      </c>
      <c r="H4783" s="88" t="n">
        <v>0</v>
      </c>
      <c r="I4783" s="87" t="n">
        <v>64646</v>
      </c>
      <c r="J4783" s="88" t="n">
        <v>0</v>
      </c>
      <c r="K4783" s="96" t="n">
        <v>0.646</v>
      </c>
      <c r="L4783" s="80" t="s">
        <v>873</v>
      </c>
      <c r="M4783" s="101" t="s">
        <v>15417</v>
      </c>
    </row>
    <row r="4784" customFormat="false" ht="15" hidden="false" customHeight="false" outlineLevel="0" collapsed="false">
      <c r="A4784" s="80" t="n">
        <v>4784</v>
      </c>
      <c r="B4784" s="81" t="s">
        <v>13586</v>
      </c>
      <c r="C4784" s="82" t="s">
        <v>13587</v>
      </c>
      <c r="D4784" s="84" t="s">
        <v>594</v>
      </c>
      <c r="E4784" s="85" t="s">
        <v>11</v>
      </c>
      <c r="F4784" s="91" t="s">
        <v>18</v>
      </c>
      <c r="G4784" s="88" t="s">
        <v>13588</v>
      </c>
      <c r="H4784" s="87" t="n">
        <v>29257</v>
      </c>
      <c r="I4784" s="88" t="s">
        <v>13589</v>
      </c>
      <c r="J4784" s="88" t="n">
        <v>0</v>
      </c>
      <c r="K4784" s="92" t="n">
        <v>0.835</v>
      </c>
      <c r="L4784" s="80" t="s">
        <v>873</v>
      </c>
      <c r="M4784" s="101" t="s">
        <v>15417</v>
      </c>
    </row>
    <row r="4785" customFormat="false" ht="18" hidden="false" customHeight="false" outlineLevel="0" collapsed="false">
      <c r="A4785" s="80" t="n">
        <v>4785</v>
      </c>
      <c r="B4785" s="81" t="s">
        <v>13590</v>
      </c>
      <c r="C4785" s="82" t="s">
        <v>13591</v>
      </c>
      <c r="D4785" s="84" t="s">
        <v>594</v>
      </c>
      <c r="E4785" s="85" t="s">
        <v>11</v>
      </c>
      <c r="F4785" s="93" t="s">
        <v>881</v>
      </c>
      <c r="G4785" s="88" t="s">
        <v>13592</v>
      </c>
      <c r="H4785" s="88" t="s">
        <v>13593</v>
      </c>
      <c r="I4785" s="88" t="s">
        <v>13594</v>
      </c>
      <c r="J4785" s="87" t="n">
        <v>87193</v>
      </c>
      <c r="K4785" s="92" t="n">
        <v>0.844</v>
      </c>
      <c r="L4785" s="80" t="s">
        <v>873</v>
      </c>
      <c r="M4785" s="101" t="s">
        <v>15417</v>
      </c>
    </row>
    <row r="4786" customFormat="false" ht="27" hidden="false" customHeight="false" outlineLevel="0" collapsed="false">
      <c r="A4786" s="80" t="n">
        <v>4786</v>
      </c>
      <c r="B4786" s="81" t="s">
        <v>13595</v>
      </c>
      <c r="C4786" s="82" t="s">
        <v>13596</v>
      </c>
      <c r="D4786" s="84" t="s">
        <v>594</v>
      </c>
      <c r="E4786" s="85" t="s">
        <v>10</v>
      </c>
      <c r="F4786" s="91" t="s">
        <v>18</v>
      </c>
      <c r="G4786" s="87" t="n">
        <v>14224</v>
      </c>
      <c r="H4786" s="88" t="n">
        <v>0</v>
      </c>
      <c r="I4786" s="87" t="n">
        <v>11670</v>
      </c>
      <c r="J4786" s="88" t="n">
        <v>0</v>
      </c>
      <c r="K4786" s="92" t="n">
        <v>0.82</v>
      </c>
      <c r="L4786" s="80" t="s">
        <v>873</v>
      </c>
      <c r="M4786" s="101" t="s">
        <v>15417</v>
      </c>
    </row>
    <row r="4787" customFormat="false" ht="18" hidden="false" customHeight="false" outlineLevel="0" collapsed="false">
      <c r="A4787" s="80" t="n">
        <v>4787</v>
      </c>
      <c r="B4787" s="81" t="s">
        <v>13597</v>
      </c>
      <c r="C4787" s="82" t="s">
        <v>13598</v>
      </c>
      <c r="D4787" s="84" t="s">
        <v>666</v>
      </c>
      <c r="E4787" s="85" t="s">
        <v>16</v>
      </c>
      <c r="F4787" s="86" t="s">
        <v>17</v>
      </c>
      <c r="G4787" s="87" t="n">
        <v>27925</v>
      </c>
      <c r="H4787" s="87" t="n">
        <v>27923</v>
      </c>
      <c r="I4787" s="87" t="n">
        <v>15690</v>
      </c>
      <c r="J4787" s="88" t="n">
        <v>0</v>
      </c>
      <c r="K4787" s="94" t="n">
        <v>0.281</v>
      </c>
      <c r="L4787" s="80" t="s">
        <v>873</v>
      </c>
      <c r="M4787" s="101" t="s">
        <v>15417</v>
      </c>
    </row>
    <row r="4788" customFormat="false" ht="18" hidden="false" customHeight="false" outlineLevel="0" collapsed="false">
      <c r="A4788" s="80" t="n">
        <v>4788</v>
      </c>
      <c r="B4788" s="81" t="s">
        <v>13599</v>
      </c>
      <c r="C4788" s="82" t="s">
        <v>13600</v>
      </c>
      <c r="D4788" s="84" t="s">
        <v>666</v>
      </c>
      <c r="E4788" s="85" t="s">
        <v>16</v>
      </c>
      <c r="F4788" s="86" t="s">
        <v>17</v>
      </c>
      <c r="G4788" s="88" t="s">
        <v>13601</v>
      </c>
      <c r="H4788" s="87" t="n">
        <v>69787</v>
      </c>
      <c r="I4788" s="87" t="n">
        <v>3629</v>
      </c>
      <c r="J4788" s="88" t="n">
        <v>0</v>
      </c>
      <c r="K4788" s="89" t="n">
        <v>0.019</v>
      </c>
      <c r="L4788" s="80" t="s">
        <v>873</v>
      </c>
      <c r="M4788" s="101" t="s">
        <v>15417</v>
      </c>
    </row>
    <row r="4789" customFormat="false" ht="18" hidden="false" customHeight="false" outlineLevel="0" collapsed="false">
      <c r="A4789" s="80" t="n">
        <v>4789</v>
      </c>
      <c r="B4789" s="81" t="s">
        <v>13602</v>
      </c>
      <c r="C4789" s="82" t="s">
        <v>13603</v>
      </c>
      <c r="D4789" s="84" t="s">
        <v>666</v>
      </c>
      <c r="E4789" s="85" t="s">
        <v>9</v>
      </c>
      <c r="F4789" s="93" t="s">
        <v>881</v>
      </c>
      <c r="G4789" s="88" t="s">
        <v>12464</v>
      </c>
      <c r="H4789" s="87" t="n">
        <v>44069</v>
      </c>
      <c r="I4789" s="88" t="s">
        <v>13604</v>
      </c>
      <c r="J4789" s="87" t="n">
        <v>13550</v>
      </c>
      <c r="K4789" s="96" t="n">
        <v>0.766</v>
      </c>
      <c r="L4789" s="80" t="s">
        <v>873</v>
      </c>
      <c r="M4789" s="101" t="s">
        <v>15417</v>
      </c>
    </row>
    <row r="4790" customFormat="false" ht="18" hidden="false" customHeight="false" outlineLevel="0" collapsed="false">
      <c r="A4790" s="80" t="n">
        <v>4790</v>
      </c>
      <c r="B4790" s="81" t="s">
        <v>13605</v>
      </c>
      <c r="C4790" s="82" t="s">
        <v>13606</v>
      </c>
      <c r="D4790" s="84" t="s">
        <v>666</v>
      </c>
      <c r="E4790" s="85" t="s">
        <v>9</v>
      </c>
      <c r="F4790" s="93" t="s">
        <v>881</v>
      </c>
      <c r="G4790" s="88" t="s">
        <v>13512</v>
      </c>
      <c r="H4790" s="87" t="n">
        <v>44130</v>
      </c>
      <c r="I4790" s="87" t="n">
        <v>96460</v>
      </c>
      <c r="J4790" s="87" t="n">
        <v>13550</v>
      </c>
      <c r="K4790" s="96" t="n">
        <v>0.669</v>
      </c>
      <c r="L4790" s="80" t="s">
        <v>873</v>
      </c>
      <c r="M4790" s="101" t="s">
        <v>15417</v>
      </c>
    </row>
    <row r="4791" customFormat="false" ht="18" hidden="false" customHeight="false" outlineLevel="0" collapsed="false">
      <c r="A4791" s="80" t="n">
        <v>4791</v>
      </c>
      <c r="B4791" s="81" t="s">
        <v>13607</v>
      </c>
      <c r="C4791" s="82" t="s">
        <v>13608</v>
      </c>
      <c r="D4791" s="84" t="s">
        <v>666</v>
      </c>
      <c r="E4791" s="85" t="s">
        <v>9</v>
      </c>
      <c r="F4791" s="93" t="s">
        <v>881</v>
      </c>
      <c r="G4791" s="88" t="s">
        <v>12464</v>
      </c>
      <c r="H4791" s="87" t="n">
        <v>44069</v>
      </c>
      <c r="I4791" s="88" t="s">
        <v>13609</v>
      </c>
      <c r="J4791" s="87" t="n">
        <v>2993</v>
      </c>
      <c r="K4791" s="96" t="n">
        <v>0.648</v>
      </c>
      <c r="L4791" s="80" t="s">
        <v>873</v>
      </c>
      <c r="M4791" s="101" t="s">
        <v>15417</v>
      </c>
    </row>
    <row r="4792" customFormat="false" ht="18" hidden="false" customHeight="false" outlineLevel="0" collapsed="false">
      <c r="A4792" s="80" t="n">
        <v>4792</v>
      </c>
      <c r="B4792" s="81" t="s">
        <v>13610</v>
      </c>
      <c r="C4792" s="82" t="s">
        <v>13611</v>
      </c>
      <c r="D4792" s="84" t="s">
        <v>666</v>
      </c>
      <c r="E4792" s="85" t="s">
        <v>9</v>
      </c>
      <c r="F4792" s="93" t="s">
        <v>881</v>
      </c>
      <c r="G4792" s="88" t="s">
        <v>12464</v>
      </c>
      <c r="H4792" s="87" t="n">
        <v>44069</v>
      </c>
      <c r="I4792" s="88" t="s">
        <v>13609</v>
      </c>
      <c r="J4792" s="87" t="n">
        <v>2993</v>
      </c>
      <c r="K4792" s="96" t="n">
        <v>0.648</v>
      </c>
      <c r="L4792" s="80" t="s">
        <v>873</v>
      </c>
      <c r="M4792" s="101" t="s">
        <v>15417</v>
      </c>
    </row>
    <row r="4793" customFormat="false" ht="27" hidden="false" customHeight="false" outlineLevel="0" collapsed="false">
      <c r="A4793" s="80" t="n">
        <v>4793</v>
      </c>
      <c r="B4793" s="81" t="s">
        <v>13612</v>
      </c>
      <c r="C4793" s="82" t="s">
        <v>13613</v>
      </c>
      <c r="D4793" s="84" t="s">
        <v>666</v>
      </c>
      <c r="E4793" s="85" t="s">
        <v>9</v>
      </c>
      <c r="F4793" s="93" t="s">
        <v>881</v>
      </c>
      <c r="G4793" s="88" t="s">
        <v>12464</v>
      </c>
      <c r="H4793" s="87" t="n">
        <v>44069</v>
      </c>
      <c r="I4793" s="87" t="n">
        <v>66711</v>
      </c>
      <c r="J4793" s="87" t="n">
        <v>2993</v>
      </c>
      <c r="K4793" s="94" t="n">
        <v>0.423</v>
      </c>
      <c r="L4793" s="80" t="s">
        <v>873</v>
      </c>
      <c r="M4793" s="101" t="s">
        <v>15417</v>
      </c>
    </row>
    <row r="4794" customFormat="false" ht="18" hidden="false" customHeight="false" outlineLevel="0" collapsed="false">
      <c r="A4794" s="80" t="n">
        <v>4794</v>
      </c>
      <c r="B4794" s="81" t="s">
        <v>13614</v>
      </c>
      <c r="C4794" s="82" t="s">
        <v>13615</v>
      </c>
      <c r="D4794" s="84" t="s">
        <v>666</v>
      </c>
      <c r="E4794" s="85" t="s">
        <v>9</v>
      </c>
      <c r="F4794" s="93" t="s">
        <v>881</v>
      </c>
      <c r="G4794" s="88" t="s">
        <v>12464</v>
      </c>
      <c r="H4794" s="87" t="n">
        <v>44069</v>
      </c>
      <c r="I4794" s="88" t="s">
        <v>1074</v>
      </c>
      <c r="J4794" s="87" t="n">
        <v>2993</v>
      </c>
      <c r="K4794" s="96" t="n">
        <v>0.644</v>
      </c>
      <c r="L4794" s="80" t="s">
        <v>873</v>
      </c>
      <c r="M4794" s="101" t="s">
        <v>15417</v>
      </c>
    </row>
    <row r="4795" customFormat="false" ht="18" hidden="false" customHeight="false" outlineLevel="0" collapsed="false">
      <c r="A4795" s="80" t="n">
        <v>4795</v>
      </c>
      <c r="B4795" s="81" t="s">
        <v>13616</v>
      </c>
      <c r="C4795" s="82" t="s">
        <v>13617</v>
      </c>
      <c r="D4795" s="84" t="s">
        <v>666</v>
      </c>
      <c r="E4795" s="85" t="s">
        <v>9</v>
      </c>
      <c r="F4795" s="93" t="s">
        <v>881</v>
      </c>
      <c r="G4795" s="88" t="s">
        <v>12464</v>
      </c>
      <c r="H4795" s="87" t="n">
        <v>44069</v>
      </c>
      <c r="I4795" s="88" t="s">
        <v>13609</v>
      </c>
      <c r="J4795" s="87" t="n">
        <v>2993</v>
      </c>
      <c r="K4795" s="96" t="n">
        <v>0.648</v>
      </c>
      <c r="L4795" s="80" t="s">
        <v>873</v>
      </c>
      <c r="M4795" s="101" t="s">
        <v>15417</v>
      </c>
    </row>
    <row r="4796" customFormat="false" ht="18" hidden="false" customHeight="false" outlineLevel="0" collapsed="false">
      <c r="A4796" s="80" t="n">
        <v>4796</v>
      </c>
      <c r="B4796" s="81" t="s">
        <v>13618</v>
      </c>
      <c r="C4796" s="82" t="s">
        <v>13619</v>
      </c>
      <c r="D4796" s="84" t="s">
        <v>666</v>
      </c>
      <c r="E4796" s="85" t="s">
        <v>9</v>
      </c>
      <c r="F4796" s="93" t="s">
        <v>881</v>
      </c>
      <c r="G4796" s="88" t="s">
        <v>12464</v>
      </c>
      <c r="H4796" s="87" t="n">
        <v>44069</v>
      </c>
      <c r="I4796" s="88" t="s">
        <v>13620</v>
      </c>
      <c r="J4796" s="87" t="n">
        <v>2993</v>
      </c>
      <c r="K4796" s="96" t="n">
        <v>0.664</v>
      </c>
      <c r="L4796" s="80" t="s">
        <v>873</v>
      </c>
      <c r="M4796" s="101" t="s">
        <v>15417</v>
      </c>
    </row>
    <row r="4797" customFormat="false" ht="18" hidden="false" customHeight="false" outlineLevel="0" collapsed="false">
      <c r="A4797" s="80" t="n">
        <v>4797</v>
      </c>
      <c r="B4797" s="81" t="s">
        <v>13621</v>
      </c>
      <c r="C4797" s="82" t="s">
        <v>13622</v>
      </c>
      <c r="D4797" s="84" t="s">
        <v>666</v>
      </c>
      <c r="E4797" s="85" t="s">
        <v>9</v>
      </c>
      <c r="F4797" s="93" t="s">
        <v>881</v>
      </c>
      <c r="G4797" s="88" t="s">
        <v>13261</v>
      </c>
      <c r="H4797" s="87" t="n">
        <v>19318</v>
      </c>
      <c r="I4797" s="88" t="s">
        <v>13623</v>
      </c>
      <c r="J4797" s="87" t="n">
        <v>2993</v>
      </c>
      <c r="K4797" s="92" t="n">
        <v>0.846</v>
      </c>
      <c r="L4797" s="80" t="s">
        <v>873</v>
      </c>
      <c r="M4797" s="101" t="s">
        <v>15417</v>
      </c>
    </row>
    <row r="4798" customFormat="false" ht="27" hidden="false" customHeight="false" outlineLevel="0" collapsed="false">
      <c r="A4798" s="80" t="n">
        <v>4798</v>
      </c>
      <c r="B4798" s="81" t="s">
        <v>13624</v>
      </c>
      <c r="C4798" s="82" t="s">
        <v>13625</v>
      </c>
      <c r="D4798" s="84" t="s">
        <v>666</v>
      </c>
      <c r="E4798" s="85" t="s">
        <v>16</v>
      </c>
      <c r="F4798" s="86" t="s">
        <v>17</v>
      </c>
      <c r="G4798" s="87" t="n">
        <v>64677</v>
      </c>
      <c r="H4798" s="87" t="n">
        <v>98813</v>
      </c>
      <c r="I4798" s="87" t="n">
        <v>6786</v>
      </c>
      <c r="J4798" s="87" t="n">
        <v>21750</v>
      </c>
      <c r="K4798" s="89" t="n">
        <v>0.175</v>
      </c>
      <c r="L4798" s="80" t="s">
        <v>873</v>
      </c>
      <c r="M4798" s="101" t="s">
        <v>15417</v>
      </c>
    </row>
    <row r="4799" customFormat="false" ht="18" hidden="false" customHeight="false" outlineLevel="0" collapsed="false">
      <c r="A4799" s="80" t="n">
        <v>4799</v>
      </c>
      <c r="B4799" s="81" t="s">
        <v>13626</v>
      </c>
      <c r="C4799" s="82" t="s">
        <v>13627</v>
      </c>
      <c r="D4799" s="84" t="s">
        <v>666</v>
      </c>
      <c r="E4799" s="85" t="s">
        <v>11</v>
      </c>
      <c r="F4799" s="86" t="s">
        <v>17</v>
      </c>
      <c r="G4799" s="88" t="s">
        <v>13628</v>
      </c>
      <c r="H4799" s="87" t="n">
        <v>75421</v>
      </c>
      <c r="I4799" s="88" t="s">
        <v>13629</v>
      </c>
      <c r="J4799" s="88" t="n">
        <v>0</v>
      </c>
      <c r="K4799" s="92" t="n">
        <v>0.853</v>
      </c>
      <c r="L4799" s="80" t="s">
        <v>873</v>
      </c>
      <c r="M4799" s="101" t="s">
        <v>15417</v>
      </c>
    </row>
    <row r="4800" customFormat="false" ht="27" hidden="false" customHeight="false" outlineLevel="0" collapsed="false">
      <c r="A4800" s="80" t="n">
        <v>4800</v>
      </c>
      <c r="B4800" s="81" t="s">
        <v>13630</v>
      </c>
      <c r="C4800" s="82" t="s">
        <v>13631</v>
      </c>
      <c r="D4800" s="84" t="s">
        <v>666</v>
      </c>
      <c r="E4800" s="85" t="s">
        <v>10</v>
      </c>
      <c r="F4800" s="91" t="s">
        <v>18</v>
      </c>
      <c r="G4800" s="87" t="n">
        <v>14224</v>
      </c>
      <c r="H4800" s="88" t="n">
        <v>0</v>
      </c>
      <c r="I4800" s="87" t="n">
        <v>12258</v>
      </c>
      <c r="J4800" s="88" t="n">
        <v>0</v>
      </c>
      <c r="K4800" s="92" t="n">
        <v>0.862</v>
      </c>
      <c r="L4800" s="80" t="s">
        <v>873</v>
      </c>
      <c r="M4800" s="101" t="s">
        <v>15417</v>
      </c>
    </row>
    <row r="4801" customFormat="false" ht="27" hidden="false" customHeight="false" outlineLevel="0" collapsed="false">
      <c r="A4801" s="80" t="n">
        <v>4801</v>
      </c>
      <c r="B4801" s="81" t="s">
        <v>13632</v>
      </c>
      <c r="C4801" s="82" t="s">
        <v>13633</v>
      </c>
      <c r="D4801" s="84" t="s">
        <v>666</v>
      </c>
      <c r="E4801" s="85" t="s">
        <v>10</v>
      </c>
      <c r="F4801" s="91" t="s">
        <v>18</v>
      </c>
      <c r="G4801" s="87" t="n">
        <v>14224</v>
      </c>
      <c r="H4801" s="88" t="n">
        <v>0</v>
      </c>
      <c r="I4801" s="87" t="n">
        <v>11992</v>
      </c>
      <c r="J4801" s="88" t="n">
        <v>0</v>
      </c>
      <c r="K4801" s="92" t="n">
        <v>0.843</v>
      </c>
      <c r="L4801" s="80" t="s">
        <v>873</v>
      </c>
      <c r="M4801" s="101" t="s">
        <v>15417</v>
      </c>
    </row>
    <row r="4802" customFormat="false" ht="18" hidden="false" customHeight="false" outlineLevel="0" collapsed="false">
      <c r="A4802" s="80" t="n">
        <v>4802</v>
      </c>
      <c r="B4802" s="81" t="s">
        <v>13634</v>
      </c>
      <c r="C4802" s="82" t="s">
        <v>13635</v>
      </c>
      <c r="D4802" s="84" t="s">
        <v>667</v>
      </c>
      <c r="E4802" s="85" t="s">
        <v>9</v>
      </c>
      <c r="F4802" s="93" t="s">
        <v>881</v>
      </c>
      <c r="G4802" s="87" t="n">
        <v>62861</v>
      </c>
      <c r="H4802" s="87" t="n">
        <v>12271</v>
      </c>
      <c r="I4802" s="87" t="n">
        <v>43746</v>
      </c>
      <c r="J4802" s="87" t="n">
        <v>3559</v>
      </c>
      <c r="K4802" s="96" t="n">
        <v>0.63</v>
      </c>
      <c r="L4802" s="80" t="s">
        <v>873</v>
      </c>
      <c r="M4802" s="101" t="s">
        <v>15417</v>
      </c>
    </row>
    <row r="4803" customFormat="false" ht="18" hidden="false" customHeight="false" outlineLevel="0" collapsed="false">
      <c r="A4803" s="80" t="n">
        <v>4803</v>
      </c>
      <c r="B4803" s="81" t="s">
        <v>13636</v>
      </c>
      <c r="C4803" s="82" t="s">
        <v>13637</v>
      </c>
      <c r="D4803" s="84" t="s">
        <v>667</v>
      </c>
      <c r="E4803" s="85" t="s">
        <v>9</v>
      </c>
      <c r="F4803" s="93" t="s">
        <v>881</v>
      </c>
      <c r="G4803" s="87" t="n">
        <v>43749</v>
      </c>
      <c r="H4803" s="87" t="n">
        <v>9156</v>
      </c>
      <c r="I4803" s="87" t="n">
        <v>40262</v>
      </c>
      <c r="J4803" s="87" t="n">
        <v>3588</v>
      </c>
      <c r="K4803" s="92" t="n">
        <v>0.829</v>
      </c>
      <c r="L4803" s="80" t="s">
        <v>873</v>
      </c>
      <c r="M4803" s="101" t="s">
        <v>15417</v>
      </c>
    </row>
    <row r="4804" customFormat="false" ht="27" hidden="false" customHeight="false" outlineLevel="0" collapsed="false">
      <c r="A4804" s="80" t="n">
        <v>4804</v>
      </c>
      <c r="B4804" s="81" t="s">
        <v>13638</v>
      </c>
      <c r="C4804" s="82" t="s">
        <v>13639</v>
      </c>
      <c r="D4804" s="84" t="s">
        <v>667</v>
      </c>
      <c r="E4804" s="85" t="s">
        <v>10</v>
      </c>
      <c r="F4804" s="91" t="s">
        <v>18</v>
      </c>
      <c r="G4804" s="87" t="n">
        <v>14224</v>
      </c>
      <c r="H4804" s="88" t="n">
        <v>0</v>
      </c>
      <c r="I4804" s="87" t="n">
        <v>13292</v>
      </c>
      <c r="J4804" s="88" t="n">
        <v>0</v>
      </c>
      <c r="K4804" s="92" t="n">
        <v>0.934</v>
      </c>
      <c r="L4804" s="80" t="s">
        <v>873</v>
      </c>
      <c r="M4804" s="101" t="s">
        <v>15417</v>
      </c>
    </row>
    <row r="4805" customFormat="false" ht="27" hidden="false" customHeight="false" outlineLevel="0" collapsed="false">
      <c r="A4805" s="80" t="n">
        <v>4805</v>
      </c>
      <c r="B4805" s="81" t="s">
        <v>13640</v>
      </c>
      <c r="C4805" s="82" t="s">
        <v>13641</v>
      </c>
      <c r="D4805" s="84" t="s">
        <v>576</v>
      </c>
      <c r="E4805" s="85" t="s">
        <v>9</v>
      </c>
      <c r="F4805" s="86" t="s">
        <v>17</v>
      </c>
      <c r="G4805" s="87" t="n">
        <v>41235</v>
      </c>
      <c r="H4805" s="87" t="n">
        <v>8722</v>
      </c>
      <c r="I4805" s="87" t="n">
        <v>7702</v>
      </c>
      <c r="J4805" s="88" t="n">
        <v>0</v>
      </c>
      <c r="K4805" s="89" t="n">
        <v>0.154</v>
      </c>
      <c r="L4805" s="80" t="s">
        <v>873</v>
      </c>
      <c r="M4805" s="101" t="s">
        <v>15417</v>
      </c>
    </row>
    <row r="4806" customFormat="false" ht="27" hidden="false" customHeight="false" outlineLevel="0" collapsed="false">
      <c r="A4806" s="80" t="n">
        <v>4806</v>
      </c>
      <c r="B4806" s="81" t="s">
        <v>13642</v>
      </c>
      <c r="C4806" s="82" t="s">
        <v>13643</v>
      </c>
      <c r="D4806" s="84" t="s">
        <v>576</v>
      </c>
      <c r="E4806" s="85" t="s">
        <v>9</v>
      </c>
      <c r="F4806" s="86" t="s">
        <v>17</v>
      </c>
      <c r="G4806" s="87" t="n">
        <v>41235</v>
      </c>
      <c r="H4806" s="87" t="n">
        <v>8722</v>
      </c>
      <c r="I4806" s="87" t="n">
        <v>7786</v>
      </c>
      <c r="J4806" s="88" t="n">
        <v>0</v>
      </c>
      <c r="K4806" s="89" t="n">
        <v>0.156</v>
      </c>
      <c r="L4806" s="80" t="s">
        <v>873</v>
      </c>
      <c r="M4806" s="101" t="s">
        <v>15417</v>
      </c>
    </row>
    <row r="4807" customFormat="false" ht="18" hidden="false" customHeight="false" outlineLevel="0" collapsed="false">
      <c r="A4807" s="80" t="n">
        <v>4807</v>
      </c>
      <c r="B4807" s="81" t="s">
        <v>13644</v>
      </c>
      <c r="C4807" s="82" t="s">
        <v>13645</v>
      </c>
      <c r="D4807" s="84" t="s">
        <v>576</v>
      </c>
      <c r="E4807" s="85" t="s">
        <v>16</v>
      </c>
      <c r="F4807" s="86" t="s">
        <v>17</v>
      </c>
      <c r="G4807" s="88" t="s">
        <v>1569</v>
      </c>
      <c r="H4807" s="88" t="s">
        <v>1570</v>
      </c>
      <c r="I4807" s="88" t="n">
        <v>781</v>
      </c>
      <c r="J4807" s="87" t="n">
        <v>15950</v>
      </c>
      <c r="K4807" s="89" t="n">
        <v>0.064</v>
      </c>
      <c r="L4807" s="80" t="s">
        <v>873</v>
      </c>
      <c r="M4807" s="101" t="s">
        <v>15417</v>
      </c>
    </row>
    <row r="4808" customFormat="false" ht="27" hidden="false" customHeight="false" outlineLevel="0" collapsed="false">
      <c r="A4808" s="80" t="n">
        <v>4808</v>
      </c>
      <c r="B4808" s="81" t="s">
        <v>13646</v>
      </c>
      <c r="C4808" s="82" t="s">
        <v>13647</v>
      </c>
      <c r="D4808" s="84" t="s">
        <v>576</v>
      </c>
      <c r="E4808" s="85" t="s">
        <v>16</v>
      </c>
      <c r="F4808" s="86" t="s">
        <v>17</v>
      </c>
      <c r="G4808" s="87" t="n">
        <v>64703</v>
      </c>
      <c r="H4808" s="88" t="s">
        <v>12533</v>
      </c>
      <c r="I4808" s="88" t="n">
        <v>441</v>
      </c>
      <c r="J4808" s="88" t="n">
        <v>0</v>
      </c>
      <c r="K4808" s="89" t="n">
        <v>0.003</v>
      </c>
      <c r="L4808" s="80" t="s">
        <v>873</v>
      </c>
      <c r="M4808" s="101" t="s">
        <v>15417</v>
      </c>
    </row>
    <row r="4809" customFormat="false" ht="18" hidden="false" customHeight="false" outlineLevel="0" collapsed="false">
      <c r="A4809" s="80" t="n">
        <v>4809</v>
      </c>
      <c r="B4809" s="81" t="s">
        <v>13648</v>
      </c>
      <c r="C4809" s="82" t="s">
        <v>13649</v>
      </c>
      <c r="D4809" s="84" t="s">
        <v>576</v>
      </c>
      <c r="E4809" s="85" t="s">
        <v>16</v>
      </c>
      <c r="F4809" s="86" t="s">
        <v>17</v>
      </c>
      <c r="G4809" s="87" t="n">
        <v>64703</v>
      </c>
      <c r="H4809" s="88" t="s">
        <v>12443</v>
      </c>
      <c r="I4809" s="88" t="n">
        <v>441</v>
      </c>
      <c r="J4809" s="88" t="n">
        <v>0</v>
      </c>
      <c r="K4809" s="89" t="n">
        <v>0.003</v>
      </c>
      <c r="L4809" s="80" t="s">
        <v>873</v>
      </c>
      <c r="M4809" s="101" t="s">
        <v>15417</v>
      </c>
    </row>
    <row r="4810" customFormat="false" ht="27" hidden="false" customHeight="false" outlineLevel="0" collapsed="false">
      <c r="A4810" s="80" t="n">
        <v>4810</v>
      </c>
      <c r="B4810" s="81" t="s">
        <v>13650</v>
      </c>
      <c r="C4810" s="82" t="s">
        <v>13651</v>
      </c>
      <c r="D4810" s="84" t="s">
        <v>576</v>
      </c>
      <c r="E4810" s="85" t="s">
        <v>10</v>
      </c>
      <c r="F4810" s="91" t="s">
        <v>18</v>
      </c>
      <c r="G4810" s="87" t="n">
        <v>14224</v>
      </c>
      <c r="H4810" s="88" t="n">
        <v>0</v>
      </c>
      <c r="I4810" s="87" t="n">
        <v>10906</v>
      </c>
      <c r="J4810" s="88" t="n">
        <v>0</v>
      </c>
      <c r="K4810" s="96" t="n">
        <v>0.767</v>
      </c>
      <c r="L4810" s="80" t="s">
        <v>873</v>
      </c>
      <c r="M4810" s="101" t="s">
        <v>15417</v>
      </c>
    </row>
    <row r="4811" customFormat="false" ht="27" hidden="false" customHeight="false" outlineLevel="0" collapsed="false">
      <c r="A4811" s="80" t="n">
        <v>4811</v>
      </c>
      <c r="B4811" s="81" t="s">
        <v>13652</v>
      </c>
      <c r="C4811" s="82" t="s">
        <v>13653</v>
      </c>
      <c r="D4811" s="84" t="s">
        <v>576</v>
      </c>
      <c r="E4811" s="85" t="s">
        <v>10</v>
      </c>
      <c r="F4811" s="91" t="s">
        <v>18</v>
      </c>
      <c r="G4811" s="87" t="n">
        <v>14224</v>
      </c>
      <c r="H4811" s="88" t="n">
        <v>0</v>
      </c>
      <c r="I4811" s="87" t="n">
        <v>10583</v>
      </c>
      <c r="J4811" s="88" t="n">
        <v>0</v>
      </c>
      <c r="K4811" s="96" t="n">
        <v>0.744</v>
      </c>
      <c r="L4811" s="80" t="s">
        <v>873</v>
      </c>
      <c r="M4811" s="101" t="s">
        <v>15417</v>
      </c>
    </row>
    <row r="4812" customFormat="false" ht="18" hidden="false" customHeight="false" outlineLevel="0" collapsed="false">
      <c r="A4812" s="80" t="n">
        <v>4812</v>
      </c>
      <c r="B4812" s="81" t="s">
        <v>13654</v>
      </c>
      <c r="C4812" s="82" t="s">
        <v>13655</v>
      </c>
      <c r="D4812" s="84" t="s">
        <v>668</v>
      </c>
      <c r="E4812" s="85" t="s">
        <v>9</v>
      </c>
      <c r="F4812" s="91" t="s">
        <v>18</v>
      </c>
      <c r="G4812" s="87" t="n">
        <v>41235</v>
      </c>
      <c r="H4812" s="87" t="n">
        <v>8722</v>
      </c>
      <c r="I4812" s="87" t="n">
        <v>39847</v>
      </c>
      <c r="J4812" s="88" t="n">
        <v>0</v>
      </c>
      <c r="K4812" s="96" t="n">
        <v>0.798</v>
      </c>
      <c r="L4812" s="80" t="s">
        <v>873</v>
      </c>
      <c r="M4812" s="101" t="s">
        <v>15417</v>
      </c>
    </row>
    <row r="4813" customFormat="false" ht="27" hidden="false" customHeight="false" outlineLevel="0" collapsed="false">
      <c r="A4813" s="80" t="n">
        <v>4813</v>
      </c>
      <c r="B4813" s="81" t="s">
        <v>13656</v>
      </c>
      <c r="C4813" s="82" t="s">
        <v>13657</v>
      </c>
      <c r="D4813" s="84" t="s">
        <v>668</v>
      </c>
      <c r="E4813" s="85" t="s">
        <v>10</v>
      </c>
      <c r="F4813" s="91" t="s">
        <v>18</v>
      </c>
      <c r="G4813" s="87" t="n">
        <v>14224</v>
      </c>
      <c r="H4813" s="88" t="n">
        <v>0</v>
      </c>
      <c r="I4813" s="87" t="n">
        <v>6695</v>
      </c>
      <c r="J4813" s="88" t="n">
        <v>0</v>
      </c>
      <c r="K4813" s="94" t="n">
        <v>0.471</v>
      </c>
      <c r="L4813" s="80" t="s">
        <v>873</v>
      </c>
      <c r="M4813" s="101" t="s">
        <v>15417</v>
      </c>
    </row>
    <row r="4814" customFormat="false" ht="27" hidden="false" customHeight="false" outlineLevel="0" collapsed="false">
      <c r="A4814" s="80" t="n">
        <v>4814</v>
      </c>
      <c r="B4814" s="81" t="s">
        <v>13658</v>
      </c>
      <c r="C4814" s="82" t="s">
        <v>13659</v>
      </c>
      <c r="D4814" s="84" t="s">
        <v>668</v>
      </c>
      <c r="E4814" s="85" t="s">
        <v>10</v>
      </c>
      <c r="F4814" s="91" t="s">
        <v>18</v>
      </c>
      <c r="G4814" s="87" t="n">
        <v>14224</v>
      </c>
      <c r="H4814" s="88" t="n">
        <v>0</v>
      </c>
      <c r="I4814" s="87" t="n">
        <v>4161</v>
      </c>
      <c r="J4814" s="88" t="n">
        <v>0</v>
      </c>
      <c r="K4814" s="94" t="n">
        <v>0.293</v>
      </c>
      <c r="L4814" s="80" t="s">
        <v>873</v>
      </c>
      <c r="M4814" s="101" t="s">
        <v>15417</v>
      </c>
    </row>
    <row r="4815" customFormat="false" ht="27" hidden="false" customHeight="false" outlineLevel="0" collapsed="false">
      <c r="A4815" s="80" t="n">
        <v>4815</v>
      </c>
      <c r="B4815" s="81" t="s">
        <v>13660</v>
      </c>
      <c r="C4815" s="82" t="s">
        <v>13661</v>
      </c>
      <c r="D4815" s="84" t="s">
        <v>668</v>
      </c>
      <c r="E4815" s="85" t="s">
        <v>10</v>
      </c>
      <c r="F4815" s="91" t="s">
        <v>18</v>
      </c>
      <c r="G4815" s="87" t="n">
        <v>14224</v>
      </c>
      <c r="H4815" s="88" t="n">
        <v>0</v>
      </c>
      <c r="I4815" s="87" t="n">
        <v>8949</v>
      </c>
      <c r="J4815" s="88" t="n">
        <v>0</v>
      </c>
      <c r="K4815" s="96" t="n">
        <v>0.629</v>
      </c>
      <c r="L4815" s="80" t="s">
        <v>873</v>
      </c>
      <c r="M4815" s="101" t="s">
        <v>15417</v>
      </c>
    </row>
    <row r="4816" customFormat="false" ht="15" hidden="false" customHeight="false" outlineLevel="0" collapsed="false">
      <c r="A4816" s="80" t="n">
        <v>4816</v>
      </c>
      <c r="B4816" s="81" t="s">
        <v>13662</v>
      </c>
      <c r="C4816" s="82" t="s">
        <v>13663</v>
      </c>
      <c r="D4816" s="84" t="s">
        <v>480</v>
      </c>
      <c r="E4816" s="85" t="s">
        <v>16</v>
      </c>
      <c r="F4816" s="86" t="s">
        <v>17</v>
      </c>
      <c r="G4816" s="87" t="n">
        <v>67822</v>
      </c>
      <c r="H4816" s="87" t="n">
        <v>49143</v>
      </c>
      <c r="I4816" s="87" t="n">
        <v>10036</v>
      </c>
      <c r="J4816" s="88" t="n">
        <v>0</v>
      </c>
      <c r="K4816" s="89" t="n">
        <v>0.086</v>
      </c>
      <c r="L4816" s="80" t="s">
        <v>873</v>
      </c>
      <c r="M4816" s="101" t="s">
        <v>15417</v>
      </c>
    </row>
    <row r="4817" customFormat="false" ht="27" hidden="false" customHeight="false" outlineLevel="0" collapsed="false">
      <c r="A4817" s="80" t="n">
        <v>4817</v>
      </c>
      <c r="B4817" s="81" t="s">
        <v>13664</v>
      </c>
      <c r="C4817" s="82" t="s">
        <v>13665</v>
      </c>
      <c r="D4817" s="84" t="s">
        <v>480</v>
      </c>
      <c r="E4817" s="85" t="s">
        <v>9</v>
      </c>
      <c r="F4817" s="91" t="s">
        <v>18</v>
      </c>
      <c r="G4817" s="88" t="s">
        <v>12572</v>
      </c>
      <c r="H4817" s="87" t="n">
        <v>22989</v>
      </c>
      <c r="I4817" s="88" t="s">
        <v>13666</v>
      </c>
      <c r="J4817" s="88" t="n">
        <v>0</v>
      </c>
      <c r="K4817" s="92" t="n">
        <v>0.809</v>
      </c>
      <c r="L4817" s="80" t="s">
        <v>873</v>
      </c>
      <c r="M4817" s="101" t="s">
        <v>15417</v>
      </c>
    </row>
    <row r="4818" customFormat="false" ht="18" hidden="false" customHeight="false" outlineLevel="0" collapsed="false">
      <c r="A4818" s="80" t="n">
        <v>4818</v>
      </c>
      <c r="B4818" s="81" t="s">
        <v>13667</v>
      </c>
      <c r="C4818" s="82" t="s">
        <v>13668</v>
      </c>
      <c r="D4818" s="84" t="s">
        <v>480</v>
      </c>
      <c r="E4818" s="85" t="s">
        <v>9</v>
      </c>
      <c r="F4818" s="91" t="s">
        <v>18</v>
      </c>
      <c r="G4818" s="87" t="n">
        <v>41235</v>
      </c>
      <c r="H4818" s="87" t="n">
        <v>8722</v>
      </c>
      <c r="I4818" s="87" t="n">
        <v>41123</v>
      </c>
      <c r="J4818" s="88" t="n">
        <v>0</v>
      </c>
      <c r="K4818" s="92" t="n">
        <v>0.823</v>
      </c>
      <c r="L4818" s="80" t="s">
        <v>873</v>
      </c>
      <c r="M4818" s="101" t="s">
        <v>15417</v>
      </c>
    </row>
    <row r="4819" customFormat="false" ht="27" hidden="false" customHeight="false" outlineLevel="0" collapsed="false">
      <c r="A4819" s="80" t="n">
        <v>4819</v>
      </c>
      <c r="B4819" s="81" t="s">
        <v>13669</v>
      </c>
      <c r="C4819" s="82" t="s">
        <v>13670</v>
      </c>
      <c r="D4819" s="84" t="s">
        <v>480</v>
      </c>
      <c r="E4819" s="85" t="s">
        <v>9</v>
      </c>
      <c r="F4819" s="91" t="s">
        <v>18</v>
      </c>
      <c r="G4819" s="87" t="n">
        <v>41235</v>
      </c>
      <c r="H4819" s="87" t="n">
        <v>8722</v>
      </c>
      <c r="I4819" s="87" t="n">
        <v>11955</v>
      </c>
      <c r="J4819" s="88" t="n">
        <v>0</v>
      </c>
      <c r="K4819" s="89" t="n">
        <v>0.239</v>
      </c>
      <c r="L4819" s="80" t="s">
        <v>873</v>
      </c>
      <c r="M4819" s="101" t="s">
        <v>15417</v>
      </c>
    </row>
    <row r="4820" customFormat="false" ht="27" hidden="false" customHeight="false" outlineLevel="0" collapsed="false">
      <c r="A4820" s="80" t="n">
        <v>4820</v>
      </c>
      <c r="B4820" s="81" t="s">
        <v>13671</v>
      </c>
      <c r="C4820" s="82" t="s">
        <v>13672</v>
      </c>
      <c r="D4820" s="84" t="s">
        <v>480</v>
      </c>
      <c r="E4820" s="85" t="s">
        <v>9</v>
      </c>
      <c r="F4820" s="91" t="s">
        <v>18</v>
      </c>
      <c r="G4820" s="87" t="n">
        <v>41235</v>
      </c>
      <c r="H4820" s="87" t="n">
        <v>8722</v>
      </c>
      <c r="I4820" s="87" t="n">
        <v>40886</v>
      </c>
      <c r="J4820" s="88" t="n">
        <v>0</v>
      </c>
      <c r="K4820" s="92" t="n">
        <v>0.818</v>
      </c>
      <c r="L4820" s="80" t="s">
        <v>873</v>
      </c>
      <c r="M4820" s="101" t="s">
        <v>15417</v>
      </c>
    </row>
    <row r="4821" customFormat="false" ht="27" hidden="false" customHeight="false" outlineLevel="0" collapsed="false">
      <c r="A4821" s="80" t="n">
        <v>4821</v>
      </c>
      <c r="B4821" s="81" t="s">
        <v>13673</v>
      </c>
      <c r="C4821" s="82" t="s">
        <v>13674</v>
      </c>
      <c r="D4821" s="84" t="s">
        <v>480</v>
      </c>
      <c r="E4821" s="85" t="s">
        <v>16</v>
      </c>
      <c r="F4821" s="86" t="s">
        <v>17</v>
      </c>
      <c r="G4821" s="87" t="n">
        <v>64677</v>
      </c>
      <c r="H4821" s="87" t="n">
        <v>98813</v>
      </c>
      <c r="I4821" s="88" t="n">
        <v>260</v>
      </c>
      <c r="J4821" s="88" t="n">
        <v>0</v>
      </c>
      <c r="K4821" s="89" t="n">
        <v>0.002</v>
      </c>
      <c r="L4821" s="80" t="s">
        <v>873</v>
      </c>
      <c r="M4821" s="101" t="s">
        <v>15417</v>
      </c>
    </row>
    <row r="4822" customFormat="false" ht="18" hidden="false" customHeight="false" outlineLevel="0" collapsed="false">
      <c r="A4822" s="80" t="n">
        <v>4822</v>
      </c>
      <c r="B4822" s="81" t="s">
        <v>13675</v>
      </c>
      <c r="C4822" s="82" t="s">
        <v>13676</v>
      </c>
      <c r="D4822" s="84" t="s">
        <v>480</v>
      </c>
      <c r="E4822" s="85" t="s">
        <v>16</v>
      </c>
      <c r="F4822" s="86" t="s">
        <v>17</v>
      </c>
      <c r="G4822" s="87" t="n">
        <v>64703</v>
      </c>
      <c r="H4822" s="88" t="s">
        <v>12443</v>
      </c>
      <c r="I4822" s="88" t="n">
        <v>261</v>
      </c>
      <c r="J4822" s="88" t="n">
        <v>0</v>
      </c>
      <c r="K4822" s="89" t="n">
        <v>0.002</v>
      </c>
      <c r="L4822" s="80" t="s">
        <v>873</v>
      </c>
      <c r="M4822" s="101" t="s">
        <v>15417</v>
      </c>
    </row>
    <row r="4823" customFormat="false" ht="27" hidden="false" customHeight="false" outlineLevel="0" collapsed="false">
      <c r="A4823" s="80" t="n">
        <v>4823</v>
      </c>
      <c r="B4823" s="81" t="s">
        <v>13677</v>
      </c>
      <c r="C4823" s="82" t="s">
        <v>13678</v>
      </c>
      <c r="D4823" s="84" t="s">
        <v>480</v>
      </c>
      <c r="E4823" s="85" t="s">
        <v>16</v>
      </c>
      <c r="F4823" s="86" t="s">
        <v>17</v>
      </c>
      <c r="G4823" s="87" t="n">
        <v>64703</v>
      </c>
      <c r="H4823" s="88" t="s">
        <v>12533</v>
      </c>
      <c r="I4823" s="88" t="n">
        <v>261</v>
      </c>
      <c r="J4823" s="88" t="n">
        <v>0</v>
      </c>
      <c r="K4823" s="89" t="n">
        <v>0.002</v>
      </c>
      <c r="L4823" s="80" t="s">
        <v>873</v>
      </c>
      <c r="M4823" s="101" t="s">
        <v>15417</v>
      </c>
    </row>
    <row r="4824" customFormat="false" ht="27" hidden="false" customHeight="false" outlineLevel="0" collapsed="false">
      <c r="A4824" s="80" t="n">
        <v>4824</v>
      </c>
      <c r="B4824" s="81" t="s">
        <v>13679</v>
      </c>
      <c r="C4824" s="82" t="s">
        <v>13680</v>
      </c>
      <c r="D4824" s="84" t="s">
        <v>480</v>
      </c>
      <c r="E4824" s="85" t="s">
        <v>10</v>
      </c>
      <c r="F4824" s="91" t="s">
        <v>18</v>
      </c>
      <c r="G4824" s="87" t="n">
        <v>14224</v>
      </c>
      <c r="H4824" s="88" t="n">
        <v>0</v>
      </c>
      <c r="I4824" s="87" t="n">
        <v>13945</v>
      </c>
      <c r="J4824" s="88" t="n">
        <v>0</v>
      </c>
      <c r="K4824" s="92" t="n">
        <v>0.98</v>
      </c>
      <c r="L4824" s="80" t="s">
        <v>873</v>
      </c>
      <c r="M4824" s="101" t="s">
        <v>15417</v>
      </c>
    </row>
    <row r="4825" customFormat="false" ht="27" hidden="false" customHeight="false" outlineLevel="0" collapsed="false">
      <c r="A4825" s="80" t="n">
        <v>4825</v>
      </c>
      <c r="B4825" s="81" t="s">
        <v>13681</v>
      </c>
      <c r="C4825" s="82" t="s">
        <v>13682</v>
      </c>
      <c r="D4825" s="84" t="s">
        <v>480</v>
      </c>
      <c r="E4825" s="85" t="s">
        <v>10</v>
      </c>
      <c r="F4825" s="91" t="s">
        <v>18</v>
      </c>
      <c r="G4825" s="87" t="n">
        <v>14224</v>
      </c>
      <c r="H4825" s="88" t="n">
        <v>0</v>
      </c>
      <c r="I4825" s="87" t="n">
        <v>12088</v>
      </c>
      <c r="J4825" s="88" t="n">
        <v>0</v>
      </c>
      <c r="K4825" s="92" t="n">
        <v>0.85</v>
      </c>
      <c r="L4825" s="80" t="s">
        <v>873</v>
      </c>
      <c r="M4825" s="101" t="s">
        <v>15417</v>
      </c>
    </row>
    <row r="4826" customFormat="false" ht="15" hidden="false" customHeight="false" outlineLevel="0" collapsed="false">
      <c r="A4826" s="80" t="n">
        <v>4826</v>
      </c>
      <c r="B4826" s="81" t="s">
        <v>13683</v>
      </c>
      <c r="C4826" s="82" t="s">
        <v>13684</v>
      </c>
      <c r="D4826" s="84" t="s">
        <v>586</v>
      </c>
      <c r="E4826" s="85" t="s">
        <v>16</v>
      </c>
      <c r="F4826" s="86" t="s">
        <v>17</v>
      </c>
      <c r="G4826" s="88" t="s">
        <v>13685</v>
      </c>
      <c r="H4826" s="87" t="n">
        <v>96461</v>
      </c>
      <c r="I4826" s="87" t="n">
        <v>67627</v>
      </c>
      <c r="J4826" s="87" t="n">
        <v>50514</v>
      </c>
      <c r="K4826" s="96" t="n">
        <v>0.524</v>
      </c>
      <c r="L4826" s="80" t="s">
        <v>873</v>
      </c>
      <c r="M4826" s="101" t="s">
        <v>15417</v>
      </c>
    </row>
    <row r="4827" customFormat="false" ht="27" hidden="false" customHeight="false" outlineLevel="0" collapsed="false">
      <c r="A4827" s="80" t="n">
        <v>4827</v>
      </c>
      <c r="B4827" s="81" t="s">
        <v>13686</v>
      </c>
      <c r="C4827" s="82" t="s">
        <v>13687</v>
      </c>
      <c r="D4827" s="84" t="s">
        <v>586</v>
      </c>
      <c r="E4827" s="85" t="s">
        <v>10</v>
      </c>
      <c r="F4827" s="91" t="s">
        <v>18</v>
      </c>
      <c r="G4827" s="87" t="n">
        <v>14224</v>
      </c>
      <c r="H4827" s="88" t="n">
        <v>0</v>
      </c>
      <c r="I4827" s="87" t="n">
        <v>13441</v>
      </c>
      <c r="J4827" s="88" t="n">
        <v>0</v>
      </c>
      <c r="K4827" s="92" t="n">
        <v>0.945</v>
      </c>
      <c r="L4827" s="80" t="s">
        <v>873</v>
      </c>
      <c r="M4827" s="101" t="s">
        <v>15417</v>
      </c>
    </row>
    <row r="4828" customFormat="false" ht="27" hidden="false" customHeight="false" outlineLevel="0" collapsed="false">
      <c r="A4828" s="80" t="n">
        <v>4828</v>
      </c>
      <c r="B4828" s="81" t="s">
        <v>13688</v>
      </c>
      <c r="C4828" s="82" t="s">
        <v>13689</v>
      </c>
      <c r="D4828" s="84" t="s">
        <v>586</v>
      </c>
      <c r="E4828" s="85" t="s">
        <v>10</v>
      </c>
      <c r="F4828" s="91" t="s">
        <v>18</v>
      </c>
      <c r="G4828" s="87" t="n">
        <v>14224</v>
      </c>
      <c r="H4828" s="88" t="n">
        <v>0</v>
      </c>
      <c r="I4828" s="87" t="n">
        <v>13685</v>
      </c>
      <c r="J4828" s="88" t="n">
        <v>0</v>
      </c>
      <c r="K4828" s="92" t="n">
        <v>0.962</v>
      </c>
      <c r="L4828" s="80" t="s">
        <v>873</v>
      </c>
      <c r="M4828" s="101" t="s">
        <v>15417</v>
      </c>
    </row>
    <row r="4829" customFormat="false" ht="18" hidden="false" customHeight="false" outlineLevel="0" collapsed="false">
      <c r="A4829" s="80" t="n">
        <v>4829</v>
      </c>
      <c r="B4829" s="81" t="s">
        <v>13690</v>
      </c>
      <c r="C4829" s="82" t="s">
        <v>13691</v>
      </c>
      <c r="D4829" s="84" t="s">
        <v>586</v>
      </c>
      <c r="E4829" s="85" t="s">
        <v>10</v>
      </c>
      <c r="F4829" s="91" t="s">
        <v>18</v>
      </c>
      <c r="G4829" s="87" t="n">
        <v>14224</v>
      </c>
      <c r="H4829" s="88" t="n">
        <v>0</v>
      </c>
      <c r="I4829" s="87" t="n">
        <v>13813</v>
      </c>
      <c r="J4829" s="88" t="n">
        <v>0</v>
      </c>
      <c r="K4829" s="92" t="n">
        <v>0.971</v>
      </c>
      <c r="L4829" s="80" t="s">
        <v>873</v>
      </c>
      <c r="M4829" s="101" t="s">
        <v>15417</v>
      </c>
    </row>
    <row r="4830" customFormat="false" ht="18" hidden="false" customHeight="false" outlineLevel="0" collapsed="false">
      <c r="A4830" s="80" t="n">
        <v>4830</v>
      </c>
      <c r="B4830" s="81" t="s">
        <v>13692</v>
      </c>
      <c r="C4830" s="82" t="s">
        <v>13693</v>
      </c>
      <c r="D4830" s="84" t="s">
        <v>669</v>
      </c>
      <c r="E4830" s="85" t="s">
        <v>16</v>
      </c>
      <c r="F4830" s="86" t="s">
        <v>17</v>
      </c>
      <c r="G4830" s="87" t="n">
        <v>27925</v>
      </c>
      <c r="H4830" s="87" t="n">
        <v>27923</v>
      </c>
      <c r="I4830" s="87" t="n">
        <v>26957</v>
      </c>
      <c r="J4830" s="88" t="n">
        <v>0</v>
      </c>
      <c r="K4830" s="94" t="n">
        <v>0.483</v>
      </c>
      <c r="L4830" s="80" t="s">
        <v>873</v>
      </c>
      <c r="M4830" s="101" t="s">
        <v>15417</v>
      </c>
    </row>
    <row r="4831" customFormat="false" ht="27" hidden="false" customHeight="false" outlineLevel="0" collapsed="false">
      <c r="A4831" s="80" t="n">
        <v>4831</v>
      </c>
      <c r="B4831" s="81" t="s">
        <v>13694</v>
      </c>
      <c r="C4831" s="82" t="s">
        <v>13695</v>
      </c>
      <c r="D4831" s="84" t="s">
        <v>669</v>
      </c>
      <c r="E4831" s="85" t="s">
        <v>9</v>
      </c>
      <c r="F4831" s="86" t="s">
        <v>17</v>
      </c>
      <c r="G4831" s="88" t="s">
        <v>12464</v>
      </c>
      <c r="H4831" s="87" t="n">
        <v>44069</v>
      </c>
      <c r="I4831" s="87" t="n">
        <v>93045</v>
      </c>
      <c r="J4831" s="88" t="n">
        <v>0</v>
      </c>
      <c r="K4831" s="96" t="n">
        <v>0.565</v>
      </c>
      <c r="L4831" s="80" t="s">
        <v>873</v>
      </c>
      <c r="M4831" s="101" t="s">
        <v>15417</v>
      </c>
    </row>
    <row r="4832" customFormat="false" ht="27" hidden="false" customHeight="false" outlineLevel="0" collapsed="false">
      <c r="A4832" s="80" t="n">
        <v>4832</v>
      </c>
      <c r="B4832" s="81" t="s">
        <v>13696</v>
      </c>
      <c r="C4832" s="82" t="s">
        <v>13697</v>
      </c>
      <c r="D4832" s="84" t="s">
        <v>669</v>
      </c>
      <c r="E4832" s="85" t="s">
        <v>9</v>
      </c>
      <c r="F4832" s="91" t="s">
        <v>18</v>
      </c>
      <c r="G4832" s="88" t="s">
        <v>12464</v>
      </c>
      <c r="H4832" s="87" t="n">
        <v>44069</v>
      </c>
      <c r="I4832" s="87" t="n">
        <v>94839</v>
      </c>
      <c r="J4832" s="88" t="n">
        <v>0</v>
      </c>
      <c r="K4832" s="96" t="n">
        <v>0.576</v>
      </c>
      <c r="L4832" s="80" t="s">
        <v>873</v>
      </c>
      <c r="M4832" s="101" t="s">
        <v>15417</v>
      </c>
    </row>
    <row r="4833" customFormat="false" ht="18" hidden="false" customHeight="false" outlineLevel="0" collapsed="false">
      <c r="A4833" s="80" t="n">
        <v>4833</v>
      </c>
      <c r="B4833" s="81" t="s">
        <v>13698</v>
      </c>
      <c r="C4833" s="82" t="s">
        <v>13699</v>
      </c>
      <c r="D4833" s="84" t="s">
        <v>670</v>
      </c>
      <c r="E4833" s="85" t="s">
        <v>16</v>
      </c>
      <c r="F4833" s="86" t="s">
        <v>17</v>
      </c>
      <c r="G4833" s="88" t="s">
        <v>13700</v>
      </c>
      <c r="H4833" s="88" t="s">
        <v>13701</v>
      </c>
      <c r="I4833" s="87" t="n">
        <v>11310</v>
      </c>
      <c r="J4833" s="88" t="n">
        <v>0</v>
      </c>
      <c r="K4833" s="89" t="n">
        <v>0.021</v>
      </c>
      <c r="L4833" s="80" t="s">
        <v>873</v>
      </c>
      <c r="M4833" s="101" t="s">
        <v>15417</v>
      </c>
    </row>
    <row r="4834" customFormat="false" ht="18" hidden="false" customHeight="false" outlineLevel="0" collapsed="false">
      <c r="A4834" s="80" t="n">
        <v>4834</v>
      </c>
      <c r="B4834" s="81" t="s">
        <v>13702</v>
      </c>
      <c r="C4834" s="82" t="s">
        <v>13703</v>
      </c>
      <c r="D4834" s="84" t="s">
        <v>670</v>
      </c>
      <c r="E4834" s="85" t="s">
        <v>16</v>
      </c>
      <c r="F4834" s="86" t="s">
        <v>17</v>
      </c>
      <c r="G4834" s="88" t="s">
        <v>1307</v>
      </c>
      <c r="H4834" s="87" t="n">
        <v>88180</v>
      </c>
      <c r="I4834" s="87" t="n">
        <v>1720</v>
      </c>
      <c r="J4834" s="87" t="n">
        <v>17000</v>
      </c>
      <c r="K4834" s="89" t="n">
        <v>0.056</v>
      </c>
      <c r="L4834" s="80" t="s">
        <v>873</v>
      </c>
      <c r="M4834" s="101" t="s">
        <v>15417</v>
      </c>
    </row>
    <row r="4835" customFormat="false" ht="18" hidden="false" customHeight="false" outlineLevel="0" collapsed="false">
      <c r="A4835" s="80" t="n">
        <v>4835</v>
      </c>
      <c r="B4835" s="81" t="s">
        <v>13704</v>
      </c>
      <c r="C4835" s="82" t="s">
        <v>13705</v>
      </c>
      <c r="D4835" s="84" t="s">
        <v>670</v>
      </c>
      <c r="E4835" s="85" t="s">
        <v>16</v>
      </c>
      <c r="F4835" s="86" t="s">
        <v>17</v>
      </c>
      <c r="G4835" s="88" t="s">
        <v>1307</v>
      </c>
      <c r="H4835" s="87" t="n">
        <v>88180</v>
      </c>
      <c r="I4835" s="88" t="n">
        <v>860</v>
      </c>
      <c r="J4835" s="87" t="n">
        <v>17000</v>
      </c>
      <c r="K4835" s="89" t="n">
        <v>0.053</v>
      </c>
      <c r="L4835" s="80" t="s">
        <v>873</v>
      </c>
      <c r="M4835" s="101" t="s">
        <v>15417</v>
      </c>
    </row>
    <row r="4836" customFormat="false" ht="18" hidden="false" customHeight="false" outlineLevel="0" collapsed="false">
      <c r="A4836" s="80" t="n">
        <v>4836</v>
      </c>
      <c r="B4836" s="81" t="s">
        <v>13706</v>
      </c>
      <c r="C4836" s="82" t="s">
        <v>13707</v>
      </c>
      <c r="D4836" s="84" t="s">
        <v>670</v>
      </c>
      <c r="E4836" s="85" t="s">
        <v>16</v>
      </c>
      <c r="F4836" s="86" t="s">
        <v>17</v>
      </c>
      <c r="G4836" s="88" t="s">
        <v>1307</v>
      </c>
      <c r="H4836" s="87" t="n">
        <v>88180</v>
      </c>
      <c r="I4836" s="87" t="n">
        <v>1720</v>
      </c>
      <c r="J4836" s="87" t="n">
        <v>17000</v>
      </c>
      <c r="K4836" s="89" t="n">
        <v>0.056</v>
      </c>
      <c r="L4836" s="80" t="s">
        <v>873</v>
      </c>
      <c r="M4836" s="101" t="s">
        <v>15417</v>
      </c>
    </row>
    <row r="4837" customFormat="false" ht="15" hidden="false" customHeight="false" outlineLevel="0" collapsed="false">
      <c r="A4837" s="80" t="n">
        <v>4837</v>
      </c>
      <c r="B4837" s="81" t="s">
        <v>13708</v>
      </c>
      <c r="C4837" s="82" t="s">
        <v>13709</v>
      </c>
      <c r="D4837" s="84" t="s">
        <v>670</v>
      </c>
      <c r="E4837" s="85" t="s">
        <v>16</v>
      </c>
      <c r="F4837" s="86" t="s">
        <v>17</v>
      </c>
      <c r="G4837" s="88" t="s">
        <v>1307</v>
      </c>
      <c r="H4837" s="87" t="n">
        <v>88180</v>
      </c>
      <c r="I4837" s="87" t="n">
        <v>1720</v>
      </c>
      <c r="J4837" s="87" t="n">
        <v>17000</v>
      </c>
      <c r="K4837" s="89" t="n">
        <v>0.056</v>
      </c>
      <c r="L4837" s="80" t="s">
        <v>873</v>
      </c>
      <c r="M4837" s="101" t="s">
        <v>15417</v>
      </c>
    </row>
    <row r="4838" customFormat="false" ht="15" hidden="false" customHeight="false" outlineLevel="0" collapsed="false">
      <c r="A4838" s="80" t="n">
        <v>4838</v>
      </c>
      <c r="B4838" s="81" t="s">
        <v>13710</v>
      </c>
      <c r="C4838" s="82" t="s">
        <v>13711</v>
      </c>
      <c r="D4838" s="84" t="s">
        <v>670</v>
      </c>
      <c r="E4838" s="85" t="s">
        <v>16</v>
      </c>
      <c r="F4838" s="86" t="s">
        <v>17</v>
      </c>
      <c r="G4838" s="88" t="s">
        <v>1307</v>
      </c>
      <c r="H4838" s="87" t="n">
        <v>88180</v>
      </c>
      <c r="I4838" s="88" t="n">
        <v>860</v>
      </c>
      <c r="J4838" s="87" t="n">
        <v>17000</v>
      </c>
      <c r="K4838" s="89" t="n">
        <v>0.053</v>
      </c>
      <c r="L4838" s="80" t="s">
        <v>873</v>
      </c>
      <c r="M4838" s="101" t="s">
        <v>15417</v>
      </c>
    </row>
    <row r="4839" customFormat="false" ht="27" hidden="false" customHeight="false" outlineLevel="0" collapsed="false">
      <c r="A4839" s="80" t="n">
        <v>4839</v>
      </c>
      <c r="B4839" s="81" t="s">
        <v>13712</v>
      </c>
      <c r="C4839" s="82" t="s">
        <v>13713</v>
      </c>
      <c r="D4839" s="84" t="s">
        <v>670</v>
      </c>
      <c r="E4839" s="85" t="s">
        <v>9</v>
      </c>
      <c r="F4839" s="86" t="s">
        <v>17</v>
      </c>
      <c r="G4839" s="88" t="s">
        <v>12464</v>
      </c>
      <c r="H4839" s="87" t="n">
        <v>44069</v>
      </c>
      <c r="I4839" s="87" t="n">
        <v>64926</v>
      </c>
      <c r="J4839" s="88" t="n">
        <v>0</v>
      </c>
      <c r="K4839" s="94" t="n">
        <v>0.394</v>
      </c>
      <c r="L4839" s="80" t="s">
        <v>873</v>
      </c>
      <c r="M4839" s="101" t="s">
        <v>15417</v>
      </c>
    </row>
    <row r="4840" customFormat="false" ht="18" hidden="false" customHeight="false" outlineLevel="0" collapsed="false">
      <c r="A4840" s="80" t="n">
        <v>4840</v>
      </c>
      <c r="B4840" s="81" t="s">
        <v>13714</v>
      </c>
      <c r="C4840" s="82" t="s">
        <v>13715</v>
      </c>
      <c r="D4840" s="84" t="s">
        <v>670</v>
      </c>
      <c r="E4840" s="85" t="s">
        <v>11</v>
      </c>
      <c r="F4840" s="93" t="s">
        <v>881</v>
      </c>
      <c r="G4840" s="88" t="s">
        <v>13716</v>
      </c>
      <c r="H4840" s="88" t="s">
        <v>13717</v>
      </c>
      <c r="I4840" s="88" t="s">
        <v>13718</v>
      </c>
      <c r="J4840" s="88" t="s">
        <v>13719</v>
      </c>
      <c r="K4840" s="92" t="n">
        <v>0.84</v>
      </c>
      <c r="L4840" s="80" t="s">
        <v>873</v>
      </c>
      <c r="M4840" s="101" t="s">
        <v>15417</v>
      </c>
    </row>
    <row r="4841" customFormat="false" ht="18" hidden="false" customHeight="false" outlineLevel="0" collapsed="false">
      <c r="A4841" s="80" t="n">
        <v>4841</v>
      </c>
      <c r="B4841" s="81" t="s">
        <v>13720</v>
      </c>
      <c r="C4841" s="82" t="s">
        <v>13721</v>
      </c>
      <c r="D4841" s="84" t="s">
        <v>670</v>
      </c>
      <c r="E4841" s="85" t="s">
        <v>13</v>
      </c>
      <c r="F4841" s="91" t="s">
        <v>18</v>
      </c>
      <c r="G4841" s="88" t="s">
        <v>13722</v>
      </c>
      <c r="H4841" s="88" t="s">
        <v>13723</v>
      </c>
      <c r="I4841" s="88" t="s">
        <v>13724</v>
      </c>
      <c r="J4841" s="88" t="s">
        <v>13725</v>
      </c>
      <c r="K4841" s="92" t="n">
        <v>0.874</v>
      </c>
      <c r="L4841" s="80" t="s">
        <v>873</v>
      </c>
      <c r="M4841" s="101" t="s">
        <v>15417</v>
      </c>
    </row>
    <row r="4842" customFormat="false" ht="27" hidden="false" customHeight="false" outlineLevel="0" collapsed="false">
      <c r="A4842" s="80" t="n">
        <v>4842</v>
      </c>
      <c r="B4842" s="81" t="s">
        <v>13726</v>
      </c>
      <c r="C4842" s="82" t="s">
        <v>13727</v>
      </c>
      <c r="D4842" s="84" t="s">
        <v>670</v>
      </c>
      <c r="E4842" s="85" t="s">
        <v>10</v>
      </c>
      <c r="F4842" s="91" t="s">
        <v>18</v>
      </c>
      <c r="G4842" s="87" t="n">
        <v>14224</v>
      </c>
      <c r="H4842" s="88" t="n">
        <v>0</v>
      </c>
      <c r="I4842" s="87" t="n">
        <v>11765</v>
      </c>
      <c r="J4842" s="88" t="n">
        <v>0</v>
      </c>
      <c r="K4842" s="92" t="n">
        <v>0.827</v>
      </c>
      <c r="L4842" s="80" t="s">
        <v>873</v>
      </c>
      <c r="M4842" s="101" t="s">
        <v>15417</v>
      </c>
    </row>
    <row r="4843" customFormat="false" ht="27" hidden="false" customHeight="false" outlineLevel="0" collapsed="false">
      <c r="A4843" s="80" t="n">
        <v>4843</v>
      </c>
      <c r="B4843" s="81" t="s">
        <v>13728</v>
      </c>
      <c r="C4843" s="82" t="s">
        <v>13729</v>
      </c>
      <c r="D4843" s="84" t="s">
        <v>670</v>
      </c>
      <c r="E4843" s="85" t="s">
        <v>10</v>
      </c>
      <c r="F4843" s="91" t="s">
        <v>18</v>
      </c>
      <c r="G4843" s="87" t="n">
        <v>14224</v>
      </c>
      <c r="H4843" s="88" t="n">
        <v>0</v>
      </c>
      <c r="I4843" s="87" t="n">
        <v>11765</v>
      </c>
      <c r="J4843" s="88" t="n">
        <v>0</v>
      </c>
      <c r="K4843" s="92" t="n">
        <v>0.827</v>
      </c>
      <c r="L4843" s="80" t="s">
        <v>873</v>
      </c>
      <c r="M4843" s="101" t="s">
        <v>15417</v>
      </c>
    </row>
    <row r="4844" customFormat="false" ht="18" hidden="false" customHeight="false" outlineLevel="0" collapsed="false">
      <c r="A4844" s="80" t="n">
        <v>4844</v>
      </c>
      <c r="B4844" s="81" t="s">
        <v>13730</v>
      </c>
      <c r="C4844" s="82" t="s">
        <v>13731</v>
      </c>
      <c r="D4844" s="84" t="s">
        <v>670</v>
      </c>
      <c r="E4844" s="85" t="s">
        <v>10</v>
      </c>
      <c r="F4844" s="91" t="s">
        <v>18</v>
      </c>
      <c r="G4844" s="87" t="n">
        <v>14224</v>
      </c>
      <c r="H4844" s="88" t="n">
        <v>0</v>
      </c>
      <c r="I4844" s="87" t="n">
        <v>11765</v>
      </c>
      <c r="J4844" s="88" t="n">
        <v>0</v>
      </c>
      <c r="K4844" s="92" t="n">
        <v>0.827</v>
      </c>
      <c r="L4844" s="80" t="s">
        <v>873</v>
      </c>
      <c r="M4844" s="101" t="s">
        <v>15417</v>
      </c>
    </row>
    <row r="4845" customFormat="false" ht="27" hidden="false" customHeight="false" outlineLevel="0" collapsed="false">
      <c r="A4845" s="80" t="n">
        <v>4845</v>
      </c>
      <c r="B4845" s="81" t="s">
        <v>13732</v>
      </c>
      <c r="C4845" s="82" t="s">
        <v>13733</v>
      </c>
      <c r="D4845" s="84" t="s">
        <v>671</v>
      </c>
      <c r="E4845" s="85" t="s">
        <v>9</v>
      </c>
      <c r="F4845" s="93" t="s">
        <v>881</v>
      </c>
      <c r="G4845" s="88" t="s">
        <v>12464</v>
      </c>
      <c r="H4845" s="87" t="n">
        <v>44069</v>
      </c>
      <c r="I4845" s="88" t="s">
        <v>13734</v>
      </c>
      <c r="J4845" s="87" t="n">
        <v>9600</v>
      </c>
      <c r="K4845" s="96" t="n">
        <v>0.736</v>
      </c>
      <c r="L4845" s="80" t="s">
        <v>873</v>
      </c>
      <c r="M4845" s="101" t="s">
        <v>15417</v>
      </c>
    </row>
    <row r="4846" customFormat="false" ht="18" hidden="false" customHeight="false" outlineLevel="0" collapsed="false">
      <c r="A4846" s="80" t="n">
        <v>4846</v>
      </c>
      <c r="B4846" s="81" t="s">
        <v>13735</v>
      </c>
      <c r="C4846" s="82" t="s">
        <v>13736</v>
      </c>
      <c r="D4846" s="84" t="s">
        <v>671</v>
      </c>
      <c r="E4846" s="85" t="s">
        <v>16</v>
      </c>
      <c r="F4846" s="86" t="s">
        <v>17</v>
      </c>
      <c r="G4846" s="88" t="s">
        <v>991</v>
      </c>
      <c r="H4846" s="88" t="s">
        <v>992</v>
      </c>
      <c r="I4846" s="87" t="n">
        <v>5481</v>
      </c>
      <c r="J4846" s="87" t="n">
        <v>14500</v>
      </c>
      <c r="K4846" s="89" t="n">
        <v>0.074</v>
      </c>
      <c r="L4846" s="80" t="s">
        <v>873</v>
      </c>
      <c r="M4846" s="101" t="s">
        <v>15417</v>
      </c>
    </row>
    <row r="4847" customFormat="false" ht="27" hidden="false" customHeight="false" outlineLevel="0" collapsed="false">
      <c r="A4847" s="80" t="n">
        <v>4847</v>
      </c>
      <c r="B4847" s="81" t="s">
        <v>13737</v>
      </c>
      <c r="C4847" s="82" t="s">
        <v>13738</v>
      </c>
      <c r="D4847" s="84" t="s">
        <v>671</v>
      </c>
      <c r="E4847" s="85" t="s">
        <v>10</v>
      </c>
      <c r="F4847" s="91" t="s">
        <v>18</v>
      </c>
      <c r="G4847" s="87" t="n">
        <v>14224</v>
      </c>
      <c r="H4847" s="88" t="n">
        <v>0</v>
      </c>
      <c r="I4847" s="87" t="n">
        <v>11959</v>
      </c>
      <c r="J4847" s="88" t="n">
        <v>0</v>
      </c>
      <c r="K4847" s="92" t="n">
        <v>0.841</v>
      </c>
      <c r="L4847" s="80" t="s">
        <v>873</v>
      </c>
      <c r="M4847" s="101" t="s">
        <v>15417</v>
      </c>
    </row>
    <row r="4848" customFormat="false" ht="27" hidden="false" customHeight="false" outlineLevel="0" collapsed="false">
      <c r="A4848" s="80" t="n">
        <v>4848</v>
      </c>
      <c r="B4848" s="81" t="s">
        <v>13739</v>
      </c>
      <c r="C4848" s="82" t="s">
        <v>13740</v>
      </c>
      <c r="D4848" s="84" t="s">
        <v>671</v>
      </c>
      <c r="E4848" s="85" t="s">
        <v>10</v>
      </c>
      <c r="F4848" s="91" t="s">
        <v>18</v>
      </c>
      <c r="G4848" s="87" t="n">
        <v>14224</v>
      </c>
      <c r="H4848" s="88" t="n">
        <v>0</v>
      </c>
      <c r="I4848" s="87" t="n">
        <v>12000</v>
      </c>
      <c r="J4848" s="88" t="n">
        <v>0</v>
      </c>
      <c r="K4848" s="92" t="n">
        <v>0.844</v>
      </c>
      <c r="L4848" s="80" t="s">
        <v>873</v>
      </c>
      <c r="M4848" s="101" t="s">
        <v>15419</v>
      </c>
    </row>
    <row r="4849" customFormat="false" ht="18" hidden="false" customHeight="false" outlineLevel="0" collapsed="false">
      <c r="A4849" s="80" t="n">
        <v>4849</v>
      </c>
      <c r="B4849" s="81" t="s">
        <v>13741</v>
      </c>
      <c r="C4849" s="82" t="s">
        <v>13742</v>
      </c>
      <c r="D4849" s="84" t="s">
        <v>674</v>
      </c>
      <c r="E4849" s="85" t="s">
        <v>16</v>
      </c>
      <c r="F4849" s="86" t="s">
        <v>17</v>
      </c>
      <c r="G4849" s="88" t="s">
        <v>2422</v>
      </c>
      <c r="H4849" s="87" t="n">
        <v>48300</v>
      </c>
      <c r="I4849" s="87" t="n">
        <v>54309</v>
      </c>
      <c r="J4849" s="88" t="n">
        <v>0</v>
      </c>
      <c r="K4849" s="94" t="n">
        <v>0.313</v>
      </c>
      <c r="L4849" s="80" t="s">
        <v>873</v>
      </c>
      <c r="M4849" s="101" t="s">
        <v>15417</v>
      </c>
    </row>
    <row r="4850" customFormat="false" ht="27" hidden="false" customHeight="false" outlineLevel="0" collapsed="false">
      <c r="A4850" s="80" t="n">
        <v>4850</v>
      </c>
      <c r="B4850" s="81" t="s">
        <v>13743</v>
      </c>
      <c r="C4850" s="82" t="s">
        <v>13744</v>
      </c>
      <c r="D4850" s="84" t="s">
        <v>674</v>
      </c>
      <c r="E4850" s="85" t="s">
        <v>11</v>
      </c>
      <c r="F4850" s="93" t="s">
        <v>881</v>
      </c>
      <c r="G4850" s="88" t="s">
        <v>13745</v>
      </c>
      <c r="H4850" s="87" t="n">
        <v>74911</v>
      </c>
      <c r="I4850" s="88" t="s">
        <v>13746</v>
      </c>
      <c r="J4850" s="88" t="n">
        <v>0</v>
      </c>
      <c r="K4850" s="96" t="n">
        <v>0.596</v>
      </c>
      <c r="L4850" s="80" t="s">
        <v>873</v>
      </c>
      <c r="M4850" s="101" t="s">
        <v>15417</v>
      </c>
    </row>
    <row r="4851" customFormat="false" ht="18" hidden="false" customHeight="false" outlineLevel="0" collapsed="false">
      <c r="A4851" s="80" t="n">
        <v>4851</v>
      </c>
      <c r="B4851" s="81" t="s">
        <v>13747</v>
      </c>
      <c r="C4851" s="82" t="s">
        <v>13748</v>
      </c>
      <c r="D4851" s="84" t="s">
        <v>674</v>
      </c>
      <c r="E4851" s="85" t="s">
        <v>11</v>
      </c>
      <c r="F4851" s="93" t="s">
        <v>881</v>
      </c>
      <c r="G4851" s="88" t="s">
        <v>13749</v>
      </c>
      <c r="H4851" s="87" t="n">
        <v>55937</v>
      </c>
      <c r="I4851" s="88" t="s">
        <v>13750</v>
      </c>
      <c r="J4851" s="87" t="n">
        <v>23000</v>
      </c>
      <c r="K4851" s="92" t="n">
        <v>0.874</v>
      </c>
      <c r="L4851" s="80" t="s">
        <v>873</v>
      </c>
      <c r="M4851" s="101" t="s">
        <v>15417</v>
      </c>
    </row>
    <row r="4852" customFormat="false" ht="18" hidden="false" customHeight="false" outlineLevel="0" collapsed="false">
      <c r="A4852" s="80" t="n">
        <v>4852</v>
      </c>
      <c r="B4852" s="81" t="s">
        <v>13751</v>
      </c>
      <c r="C4852" s="82" t="s">
        <v>13752</v>
      </c>
      <c r="D4852" s="84" t="s">
        <v>674</v>
      </c>
      <c r="E4852" s="85" t="s">
        <v>11</v>
      </c>
      <c r="F4852" s="93" t="s">
        <v>881</v>
      </c>
      <c r="G4852" s="88" t="s">
        <v>13753</v>
      </c>
      <c r="H4852" s="87" t="n">
        <v>58968</v>
      </c>
      <c r="I4852" s="88" t="s">
        <v>13754</v>
      </c>
      <c r="J4852" s="88" t="n">
        <v>0</v>
      </c>
      <c r="K4852" s="96" t="n">
        <v>0.666</v>
      </c>
      <c r="L4852" s="80" t="s">
        <v>873</v>
      </c>
      <c r="M4852" s="101" t="s">
        <v>15417</v>
      </c>
    </row>
    <row r="4853" customFormat="false" ht="18" hidden="false" customHeight="false" outlineLevel="0" collapsed="false">
      <c r="A4853" s="80" t="n">
        <v>4853</v>
      </c>
      <c r="B4853" s="81" t="s">
        <v>13755</v>
      </c>
      <c r="C4853" s="82" t="s">
        <v>13756</v>
      </c>
      <c r="D4853" s="84" t="s">
        <v>674</v>
      </c>
      <c r="E4853" s="85" t="s">
        <v>9</v>
      </c>
      <c r="F4853" s="93" t="s">
        <v>881</v>
      </c>
      <c r="G4853" s="88" t="s">
        <v>13757</v>
      </c>
      <c r="H4853" s="87" t="n">
        <v>49506</v>
      </c>
      <c r="I4853" s="88" t="s">
        <v>13758</v>
      </c>
      <c r="J4853" s="87" t="n">
        <v>23000</v>
      </c>
      <c r="K4853" s="92" t="n">
        <v>0.85</v>
      </c>
      <c r="L4853" s="80" t="s">
        <v>873</v>
      </c>
      <c r="M4853" s="101" t="s">
        <v>15417</v>
      </c>
    </row>
    <row r="4854" customFormat="false" ht="18" hidden="false" customHeight="false" outlineLevel="0" collapsed="false">
      <c r="A4854" s="80" t="n">
        <v>4854</v>
      </c>
      <c r="B4854" s="81" t="s">
        <v>13759</v>
      </c>
      <c r="C4854" s="82" t="s">
        <v>13760</v>
      </c>
      <c r="D4854" s="84" t="s">
        <v>674</v>
      </c>
      <c r="E4854" s="85" t="s">
        <v>9</v>
      </c>
      <c r="F4854" s="93" t="s">
        <v>881</v>
      </c>
      <c r="G4854" s="88" t="s">
        <v>13757</v>
      </c>
      <c r="H4854" s="87" t="n">
        <v>49350</v>
      </c>
      <c r="I4854" s="88" t="s">
        <v>13761</v>
      </c>
      <c r="J4854" s="87" t="n">
        <v>23000</v>
      </c>
      <c r="K4854" s="96" t="n">
        <v>0.683</v>
      </c>
      <c r="L4854" s="80" t="s">
        <v>873</v>
      </c>
      <c r="M4854" s="101" t="s">
        <v>15417</v>
      </c>
    </row>
    <row r="4855" customFormat="false" ht="15" hidden="false" customHeight="false" outlineLevel="0" collapsed="false">
      <c r="A4855" s="80" t="n">
        <v>4855</v>
      </c>
      <c r="B4855" s="81" t="s">
        <v>13762</v>
      </c>
      <c r="C4855" s="82" t="s">
        <v>13763</v>
      </c>
      <c r="D4855" s="84" t="s">
        <v>674</v>
      </c>
      <c r="E4855" s="85" t="s">
        <v>16</v>
      </c>
      <c r="F4855" s="86" t="s">
        <v>17</v>
      </c>
      <c r="G4855" s="88" t="s">
        <v>13764</v>
      </c>
      <c r="H4855" s="87" t="n">
        <v>94999</v>
      </c>
      <c r="I4855" s="87" t="n">
        <v>2798</v>
      </c>
      <c r="J4855" s="87" t="n">
        <v>42910</v>
      </c>
      <c r="K4855" s="89" t="n">
        <v>0.232</v>
      </c>
      <c r="L4855" s="80" t="s">
        <v>873</v>
      </c>
      <c r="M4855" s="101" t="s">
        <v>15417</v>
      </c>
    </row>
    <row r="4856" customFormat="false" ht="18" hidden="false" customHeight="false" outlineLevel="0" collapsed="false">
      <c r="A4856" s="80" t="n">
        <v>4856</v>
      </c>
      <c r="B4856" s="81" t="s">
        <v>13765</v>
      </c>
      <c r="C4856" s="82" t="s">
        <v>13766</v>
      </c>
      <c r="D4856" s="84" t="s">
        <v>678</v>
      </c>
      <c r="E4856" s="85" t="s">
        <v>16</v>
      </c>
      <c r="F4856" s="86" t="s">
        <v>17</v>
      </c>
      <c r="G4856" s="87" t="n">
        <v>27925</v>
      </c>
      <c r="H4856" s="87" t="n">
        <v>27923</v>
      </c>
      <c r="I4856" s="87" t="n">
        <v>11265</v>
      </c>
      <c r="J4856" s="88" t="n">
        <v>0</v>
      </c>
      <c r="K4856" s="89" t="n">
        <v>0.202</v>
      </c>
      <c r="L4856" s="80" t="s">
        <v>873</v>
      </c>
      <c r="M4856" s="101" t="s">
        <v>15417</v>
      </c>
    </row>
    <row r="4857" customFormat="false" ht="18" hidden="false" customHeight="false" outlineLevel="0" collapsed="false">
      <c r="A4857" s="80" t="n">
        <v>4857</v>
      </c>
      <c r="B4857" s="81" t="s">
        <v>13767</v>
      </c>
      <c r="C4857" s="82" t="s">
        <v>13768</v>
      </c>
      <c r="D4857" s="84" t="s">
        <v>678</v>
      </c>
      <c r="E4857" s="85" t="s">
        <v>10</v>
      </c>
      <c r="F4857" s="93" t="s">
        <v>881</v>
      </c>
      <c r="G4857" s="87" t="n">
        <v>15910</v>
      </c>
      <c r="H4857" s="87" t="n">
        <v>9990</v>
      </c>
      <c r="I4857" s="87" t="n">
        <v>15577</v>
      </c>
      <c r="J4857" s="87" t="n">
        <v>8838</v>
      </c>
      <c r="K4857" s="92" t="n">
        <v>0.943</v>
      </c>
      <c r="L4857" s="80" t="s">
        <v>873</v>
      </c>
      <c r="M4857" s="101" t="s">
        <v>15417</v>
      </c>
    </row>
    <row r="4858" customFormat="false" ht="18" hidden="false" customHeight="false" outlineLevel="0" collapsed="false">
      <c r="A4858" s="80" t="n">
        <v>4858</v>
      </c>
      <c r="B4858" s="81" t="s">
        <v>13769</v>
      </c>
      <c r="C4858" s="82" t="s">
        <v>13770</v>
      </c>
      <c r="D4858" s="84" t="s">
        <v>678</v>
      </c>
      <c r="E4858" s="85" t="s">
        <v>9</v>
      </c>
      <c r="F4858" s="93" t="s">
        <v>881</v>
      </c>
      <c r="G4858" s="87" t="n">
        <v>60540</v>
      </c>
      <c r="H4858" s="87" t="n">
        <v>10432</v>
      </c>
      <c r="I4858" s="87" t="n">
        <v>33107</v>
      </c>
      <c r="J4858" s="87" t="n">
        <v>4291</v>
      </c>
      <c r="K4858" s="96" t="n">
        <v>0.527</v>
      </c>
      <c r="L4858" s="80" t="s">
        <v>873</v>
      </c>
      <c r="M4858" s="101" t="s">
        <v>15417</v>
      </c>
    </row>
    <row r="4859" customFormat="false" ht="18" hidden="false" customHeight="false" outlineLevel="0" collapsed="false">
      <c r="A4859" s="80" t="n">
        <v>4859</v>
      </c>
      <c r="B4859" s="81" t="s">
        <v>13771</v>
      </c>
      <c r="C4859" s="82" t="s">
        <v>13772</v>
      </c>
      <c r="D4859" s="84" t="s">
        <v>678</v>
      </c>
      <c r="E4859" s="85" t="s">
        <v>9</v>
      </c>
      <c r="F4859" s="93" t="s">
        <v>881</v>
      </c>
      <c r="G4859" s="87" t="n">
        <v>60540</v>
      </c>
      <c r="H4859" s="87" t="n">
        <v>9933</v>
      </c>
      <c r="I4859" s="87" t="n">
        <v>31722</v>
      </c>
      <c r="J4859" s="87" t="n">
        <v>4136</v>
      </c>
      <c r="K4859" s="96" t="n">
        <v>0.509</v>
      </c>
      <c r="L4859" s="80" t="s">
        <v>873</v>
      </c>
      <c r="M4859" s="101" t="s">
        <v>15417</v>
      </c>
    </row>
    <row r="4860" customFormat="false" ht="15" hidden="false" customHeight="false" outlineLevel="0" collapsed="false">
      <c r="A4860" s="80" t="n">
        <v>4860</v>
      </c>
      <c r="B4860" s="81" t="s">
        <v>13773</v>
      </c>
      <c r="C4860" s="82" t="s">
        <v>13774</v>
      </c>
      <c r="D4860" s="84" t="s">
        <v>678</v>
      </c>
      <c r="E4860" s="85" t="s">
        <v>16</v>
      </c>
      <c r="F4860" s="86" t="s">
        <v>17</v>
      </c>
      <c r="G4860" s="87" t="n">
        <v>69742</v>
      </c>
      <c r="H4860" s="88" t="s">
        <v>13775</v>
      </c>
      <c r="I4860" s="87" t="n">
        <v>3915</v>
      </c>
      <c r="J4860" s="87" t="n">
        <v>33568</v>
      </c>
      <c r="K4860" s="89" t="n">
        <v>0.22</v>
      </c>
      <c r="L4860" s="98" t="n">
        <v>261</v>
      </c>
      <c r="M4860" s="101" t="s">
        <v>15417</v>
      </c>
    </row>
    <row r="4861" customFormat="false" ht="15" hidden="false" customHeight="false" outlineLevel="0" collapsed="false">
      <c r="A4861" s="80" t="n">
        <v>4861</v>
      </c>
      <c r="B4861" s="81" t="s">
        <v>13776</v>
      </c>
      <c r="C4861" s="82" t="s">
        <v>13777</v>
      </c>
      <c r="D4861" s="84" t="s">
        <v>678</v>
      </c>
      <c r="E4861" s="85" t="s">
        <v>16</v>
      </c>
      <c r="F4861" s="86" t="s">
        <v>17</v>
      </c>
      <c r="G4861" s="87" t="n">
        <v>66825</v>
      </c>
      <c r="H4861" s="88" t="s">
        <v>13775</v>
      </c>
      <c r="I4861" s="88" t="n">
        <v>783</v>
      </c>
      <c r="J4861" s="87" t="n">
        <v>33568</v>
      </c>
      <c r="K4861" s="89" t="n">
        <v>0.205</v>
      </c>
      <c r="L4861" s="98" t="n">
        <v>261</v>
      </c>
      <c r="M4861" s="101" t="s">
        <v>15417</v>
      </c>
    </row>
    <row r="4862" customFormat="false" ht="15" hidden="false" customHeight="false" outlineLevel="0" collapsed="false">
      <c r="A4862" s="80" t="n">
        <v>4862</v>
      </c>
      <c r="B4862" s="81" t="s">
        <v>13778</v>
      </c>
      <c r="C4862" s="82" t="s">
        <v>13779</v>
      </c>
      <c r="D4862" s="84" t="s">
        <v>678</v>
      </c>
      <c r="E4862" s="85" t="s">
        <v>16</v>
      </c>
      <c r="F4862" s="86" t="s">
        <v>17</v>
      </c>
      <c r="G4862" s="87" t="n">
        <v>66825</v>
      </c>
      <c r="H4862" s="88" t="s">
        <v>13775</v>
      </c>
      <c r="I4862" s="87" t="n">
        <v>2349</v>
      </c>
      <c r="J4862" s="87" t="n">
        <v>33568</v>
      </c>
      <c r="K4862" s="89" t="n">
        <v>0.214</v>
      </c>
      <c r="L4862" s="98" t="n">
        <v>261</v>
      </c>
      <c r="M4862" s="101" t="s">
        <v>15417</v>
      </c>
    </row>
    <row r="4863" customFormat="false" ht="15" hidden="false" customHeight="false" outlineLevel="0" collapsed="false">
      <c r="A4863" s="80" t="n">
        <v>4863</v>
      </c>
      <c r="B4863" s="81" t="s">
        <v>13780</v>
      </c>
      <c r="C4863" s="82" t="s">
        <v>13781</v>
      </c>
      <c r="D4863" s="84" t="s">
        <v>678</v>
      </c>
      <c r="E4863" s="85" t="s">
        <v>16</v>
      </c>
      <c r="F4863" s="86" t="s">
        <v>17</v>
      </c>
      <c r="G4863" s="87" t="n">
        <v>66825</v>
      </c>
      <c r="H4863" s="88" t="s">
        <v>13775</v>
      </c>
      <c r="I4863" s="88" t="n">
        <v>783</v>
      </c>
      <c r="J4863" s="87" t="n">
        <v>33568</v>
      </c>
      <c r="K4863" s="89" t="n">
        <v>0.205</v>
      </c>
      <c r="L4863" s="98" t="n">
        <v>261</v>
      </c>
      <c r="M4863" s="101" t="s">
        <v>15417</v>
      </c>
    </row>
    <row r="4864" customFormat="false" ht="18" hidden="false" customHeight="false" outlineLevel="0" collapsed="false">
      <c r="A4864" s="80" t="n">
        <v>4864</v>
      </c>
      <c r="B4864" s="81" t="s">
        <v>13782</v>
      </c>
      <c r="C4864" s="82" t="s">
        <v>13783</v>
      </c>
      <c r="D4864" s="84" t="s">
        <v>678</v>
      </c>
      <c r="E4864" s="85" t="s">
        <v>16</v>
      </c>
      <c r="F4864" s="86" t="s">
        <v>17</v>
      </c>
      <c r="G4864" s="87" t="n">
        <v>66825</v>
      </c>
      <c r="H4864" s="88" t="s">
        <v>13775</v>
      </c>
      <c r="I4864" s="87" t="n">
        <v>2349</v>
      </c>
      <c r="J4864" s="87" t="n">
        <v>33568</v>
      </c>
      <c r="K4864" s="89" t="n">
        <v>0.214</v>
      </c>
      <c r="L4864" s="98" t="n">
        <v>261</v>
      </c>
      <c r="M4864" s="101" t="s">
        <v>15417</v>
      </c>
    </row>
    <row r="4865" customFormat="false" ht="15" hidden="false" customHeight="false" outlineLevel="0" collapsed="false">
      <c r="A4865" s="80" t="n">
        <v>4865</v>
      </c>
      <c r="B4865" s="81" t="s">
        <v>13784</v>
      </c>
      <c r="C4865" s="82" t="s">
        <v>13785</v>
      </c>
      <c r="D4865" s="84" t="s">
        <v>678</v>
      </c>
      <c r="E4865" s="85" t="s">
        <v>16</v>
      </c>
      <c r="F4865" s="86" t="s">
        <v>17</v>
      </c>
      <c r="G4865" s="87" t="n">
        <v>66825</v>
      </c>
      <c r="H4865" s="88" t="s">
        <v>13775</v>
      </c>
      <c r="I4865" s="87" t="n">
        <v>3654</v>
      </c>
      <c r="J4865" s="87" t="n">
        <v>33568</v>
      </c>
      <c r="K4865" s="89" t="n">
        <v>0.222</v>
      </c>
      <c r="L4865" s="97" t="n">
        <v>1566</v>
      </c>
      <c r="M4865" s="101" t="s">
        <v>15417</v>
      </c>
    </row>
    <row r="4866" customFormat="false" ht="15" hidden="false" customHeight="false" outlineLevel="0" collapsed="false">
      <c r="A4866" s="80" t="n">
        <v>4866</v>
      </c>
      <c r="B4866" s="81" t="s">
        <v>13786</v>
      </c>
      <c r="C4866" s="82" t="s">
        <v>13787</v>
      </c>
      <c r="D4866" s="84" t="s">
        <v>678</v>
      </c>
      <c r="E4866" s="85" t="s">
        <v>16</v>
      </c>
      <c r="F4866" s="86" t="s">
        <v>17</v>
      </c>
      <c r="G4866" s="87" t="n">
        <v>66825</v>
      </c>
      <c r="H4866" s="88" t="s">
        <v>13775</v>
      </c>
      <c r="I4866" s="88" t="n">
        <v>783</v>
      </c>
      <c r="J4866" s="87" t="n">
        <v>33568</v>
      </c>
      <c r="K4866" s="89" t="n">
        <v>0.205</v>
      </c>
      <c r="L4866" s="98" t="n">
        <v>261</v>
      </c>
      <c r="M4866" s="101" t="s">
        <v>15417</v>
      </c>
    </row>
    <row r="4867" customFormat="false" ht="18" hidden="false" customHeight="false" outlineLevel="0" collapsed="false">
      <c r="A4867" s="80" t="n">
        <v>4867</v>
      </c>
      <c r="B4867" s="81" t="s">
        <v>13788</v>
      </c>
      <c r="C4867" s="82" t="s">
        <v>13789</v>
      </c>
      <c r="D4867" s="84" t="s">
        <v>678</v>
      </c>
      <c r="E4867" s="85" t="s">
        <v>16</v>
      </c>
      <c r="F4867" s="86" t="s">
        <v>17</v>
      </c>
      <c r="G4867" s="87" t="n">
        <v>65781</v>
      </c>
      <c r="H4867" s="88" t="s">
        <v>13790</v>
      </c>
      <c r="I4867" s="88" t="n">
        <v>522</v>
      </c>
      <c r="J4867" s="87" t="n">
        <v>33568</v>
      </c>
      <c r="K4867" s="89" t="n">
        <v>0.202</v>
      </c>
      <c r="L4867" s="80" t="s">
        <v>873</v>
      </c>
      <c r="M4867" s="101" t="s">
        <v>15417</v>
      </c>
    </row>
    <row r="4868" customFormat="false" ht="18" hidden="false" customHeight="false" outlineLevel="0" collapsed="false">
      <c r="A4868" s="80" t="n">
        <v>4868</v>
      </c>
      <c r="B4868" s="81" t="s">
        <v>13791</v>
      </c>
      <c r="C4868" s="82" t="s">
        <v>13792</v>
      </c>
      <c r="D4868" s="84" t="s">
        <v>678</v>
      </c>
      <c r="E4868" s="85" t="s">
        <v>16</v>
      </c>
      <c r="F4868" s="86" t="s">
        <v>17</v>
      </c>
      <c r="G4868" s="87" t="n">
        <v>65781</v>
      </c>
      <c r="H4868" s="88" t="s">
        <v>13790</v>
      </c>
      <c r="I4868" s="88" t="n">
        <v>522</v>
      </c>
      <c r="J4868" s="87" t="n">
        <v>33568</v>
      </c>
      <c r="K4868" s="89" t="n">
        <v>0.202</v>
      </c>
      <c r="L4868" s="80" t="s">
        <v>873</v>
      </c>
      <c r="M4868" s="101" t="s">
        <v>15417</v>
      </c>
    </row>
    <row r="4869" customFormat="false" ht="18" hidden="false" customHeight="false" outlineLevel="0" collapsed="false">
      <c r="A4869" s="80" t="n">
        <v>4869</v>
      </c>
      <c r="B4869" s="81" t="s">
        <v>13793</v>
      </c>
      <c r="C4869" s="82" t="s">
        <v>13794</v>
      </c>
      <c r="D4869" s="84" t="s">
        <v>678</v>
      </c>
      <c r="E4869" s="85" t="s">
        <v>11</v>
      </c>
      <c r="F4869" s="93" t="s">
        <v>881</v>
      </c>
      <c r="G4869" s="88" t="s">
        <v>13795</v>
      </c>
      <c r="H4869" s="87" t="n">
        <v>28692</v>
      </c>
      <c r="I4869" s="88" t="s">
        <v>13796</v>
      </c>
      <c r="J4869" s="87" t="n">
        <v>28672</v>
      </c>
      <c r="K4869" s="92" t="n">
        <v>0.992</v>
      </c>
      <c r="L4869" s="80" t="s">
        <v>873</v>
      </c>
      <c r="M4869" s="101" t="s">
        <v>15417</v>
      </c>
    </row>
    <row r="4870" customFormat="false" ht="27" hidden="false" customHeight="false" outlineLevel="0" collapsed="false">
      <c r="A4870" s="80" t="n">
        <v>4870</v>
      </c>
      <c r="B4870" s="81" t="s">
        <v>13797</v>
      </c>
      <c r="C4870" s="82" t="s">
        <v>13798</v>
      </c>
      <c r="D4870" s="84" t="s">
        <v>678</v>
      </c>
      <c r="E4870" s="85" t="s">
        <v>10</v>
      </c>
      <c r="F4870" s="93" t="s">
        <v>881</v>
      </c>
      <c r="G4870" s="87" t="n">
        <v>15910</v>
      </c>
      <c r="H4870" s="87" t="n">
        <v>9990</v>
      </c>
      <c r="I4870" s="87" t="n">
        <v>15553</v>
      </c>
      <c r="J4870" s="87" t="n">
        <v>8887</v>
      </c>
      <c r="K4870" s="92" t="n">
        <v>0.944</v>
      </c>
      <c r="L4870" s="80" t="s">
        <v>873</v>
      </c>
      <c r="M4870" s="101" t="s">
        <v>15417</v>
      </c>
    </row>
    <row r="4871" customFormat="false" ht="18" hidden="false" customHeight="false" outlineLevel="0" collapsed="false">
      <c r="A4871" s="80" t="n">
        <v>4871</v>
      </c>
      <c r="B4871" s="81" t="s">
        <v>13799</v>
      </c>
      <c r="C4871" s="82" t="s">
        <v>13800</v>
      </c>
      <c r="D4871" s="84" t="s">
        <v>678</v>
      </c>
      <c r="E4871" s="85" t="s">
        <v>10</v>
      </c>
      <c r="F4871" s="93" t="s">
        <v>881</v>
      </c>
      <c r="G4871" s="87" t="n">
        <v>15910</v>
      </c>
      <c r="H4871" s="87" t="n">
        <v>9990</v>
      </c>
      <c r="I4871" s="87" t="n">
        <v>15900</v>
      </c>
      <c r="J4871" s="87" t="n">
        <v>9335</v>
      </c>
      <c r="K4871" s="92" t="n">
        <v>0.974</v>
      </c>
      <c r="L4871" s="80" t="s">
        <v>873</v>
      </c>
      <c r="M4871" s="101" t="s">
        <v>15417</v>
      </c>
    </row>
    <row r="4872" customFormat="false" ht="27" hidden="false" customHeight="false" outlineLevel="0" collapsed="false">
      <c r="A4872" s="80" t="n">
        <v>4872</v>
      </c>
      <c r="B4872" s="81" t="s">
        <v>13801</v>
      </c>
      <c r="C4872" s="82" t="s">
        <v>13802</v>
      </c>
      <c r="D4872" s="84" t="s">
        <v>678</v>
      </c>
      <c r="E4872" s="85" t="s">
        <v>10</v>
      </c>
      <c r="F4872" s="93" t="s">
        <v>881</v>
      </c>
      <c r="G4872" s="87" t="n">
        <v>15910</v>
      </c>
      <c r="H4872" s="87" t="n">
        <v>9990</v>
      </c>
      <c r="I4872" s="87" t="n">
        <v>15123</v>
      </c>
      <c r="J4872" s="87" t="n">
        <v>8535</v>
      </c>
      <c r="K4872" s="92" t="n">
        <v>0.913</v>
      </c>
      <c r="L4872" s="80" t="s">
        <v>873</v>
      </c>
      <c r="M4872" s="101" t="s">
        <v>15417</v>
      </c>
    </row>
    <row r="4873" customFormat="false" ht="27" hidden="false" customHeight="false" outlineLevel="0" collapsed="false">
      <c r="A4873" s="80" t="n">
        <v>4873</v>
      </c>
      <c r="B4873" s="81" t="s">
        <v>13803</v>
      </c>
      <c r="C4873" s="82" t="s">
        <v>13804</v>
      </c>
      <c r="D4873" s="84" t="s">
        <v>678</v>
      </c>
      <c r="E4873" s="85" t="s">
        <v>10</v>
      </c>
      <c r="F4873" s="93" t="s">
        <v>881</v>
      </c>
      <c r="G4873" s="87" t="n">
        <v>15910</v>
      </c>
      <c r="H4873" s="87" t="n">
        <v>9990</v>
      </c>
      <c r="I4873" s="87" t="n">
        <v>15900</v>
      </c>
      <c r="J4873" s="87" t="n">
        <v>8535</v>
      </c>
      <c r="K4873" s="92" t="n">
        <v>0.943</v>
      </c>
      <c r="L4873" s="80" t="s">
        <v>873</v>
      </c>
      <c r="M4873" s="101" t="s">
        <v>15417</v>
      </c>
    </row>
    <row r="4874" customFormat="false" ht="18" hidden="false" customHeight="false" outlineLevel="0" collapsed="false">
      <c r="A4874" s="80" t="n">
        <v>4874</v>
      </c>
      <c r="B4874" s="81" t="s">
        <v>13805</v>
      </c>
      <c r="C4874" s="82" t="s">
        <v>13806</v>
      </c>
      <c r="D4874" s="84" t="s">
        <v>681</v>
      </c>
      <c r="E4874" s="85" t="s">
        <v>16</v>
      </c>
      <c r="F4874" s="86" t="s">
        <v>17</v>
      </c>
      <c r="G4874" s="87" t="n">
        <v>27925</v>
      </c>
      <c r="H4874" s="87" t="n">
        <v>27923</v>
      </c>
      <c r="I4874" s="87" t="n">
        <v>7200</v>
      </c>
      <c r="J4874" s="88" t="n">
        <v>0</v>
      </c>
      <c r="K4874" s="89" t="n">
        <v>0.129</v>
      </c>
      <c r="L4874" s="80" t="s">
        <v>873</v>
      </c>
      <c r="M4874" s="101" t="s">
        <v>15417</v>
      </c>
    </row>
    <row r="4875" customFormat="false" ht="18" hidden="false" customHeight="false" outlineLevel="0" collapsed="false">
      <c r="A4875" s="80" t="n">
        <v>4875</v>
      </c>
      <c r="B4875" s="81" t="s">
        <v>13807</v>
      </c>
      <c r="C4875" s="82" t="s">
        <v>13808</v>
      </c>
      <c r="D4875" s="84" t="s">
        <v>681</v>
      </c>
      <c r="E4875" s="85" t="s">
        <v>9</v>
      </c>
      <c r="F4875" s="91" t="s">
        <v>18</v>
      </c>
      <c r="G4875" s="88" t="s">
        <v>13809</v>
      </c>
      <c r="H4875" s="87" t="n">
        <v>54422</v>
      </c>
      <c r="I4875" s="88" t="s">
        <v>13810</v>
      </c>
      <c r="J4875" s="88" t="n">
        <v>0</v>
      </c>
      <c r="K4875" s="94" t="n">
        <v>0.438</v>
      </c>
      <c r="L4875" s="80" t="s">
        <v>873</v>
      </c>
      <c r="M4875" s="101" t="s">
        <v>15417</v>
      </c>
    </row>
    <row r="4876" customFormat="false" ht="15" hidden="false" customHeight="false" outlineLevel="0" collapsed="false">
      <c r="A4876" s="80" t="n">
        <v>4876</v>
      </c>
      <c r="B4876" s="81" t="s">
        <v>13811</v>
      </c>
      <c r="C4876" s="82" t="s">
        <v>13812</v>
      </c>
      <c r="D4876" s="84" t="s">
        <v>681</v>
      </c>
      <c r="E4876" s="85" t="s">
        <v>9</v>
      </c>
      <c r="F4876" s="93" t="s">
        <v>881</v>
      </c>
      <c r="G4876" s="87" t="n">
        <v>49256</v>
      </c>
      <c r="H4876" s="87" t="n">
        <v>8581</v>
      </c>
      <c r="I4876" s="87" t="n">
        <v>29270</v>
      </c>
      <c r="J4876" s="87" t="n">
        <v>6000</v>
      </c>
      <c r="K4876" s="96" t="n">
        <v>0.61</v>
      </c>
      <c r="L4876" s="80" t="s">
        <v>873</v>
      </c>
      <c r="M4876" s="101" t="s">
        <v>15417</v>
      </c>
    </row>
    <row r="4877" customFormat="false" ht="15" hidden="false" customHeight="false" outlineLevel="0" collapsed="false">
      <c r="A4877" s="80" t="n">
        <v>4877</v>
      </c>
      <c r="B4877" s="81" t="s">
        <v>13813</v>
      </c>
      <c r="C4877" s="82" t="s">
        <v>13814</v>
      </c>
      <c r="D4877" s="84" t="s">
        <v>681</v>
      </c>
      <c r="E4877" s="85" t="s">
        <v>9</v>
      </c>
      <c r="F4877" s="93" t="s">
        <v>881</v>
      </c>
      <c r="G4877" s="87" t="n">
        <v>49256</v>
      </c>
      <c r="H4877" s="87" t="n">
        <v>8581</v>
      </c>
      <c r="I4877" s="87" t="n">
        <v>29980</v>
      </c>
      <c r="J4877" s="87" t="n">
        <v>6000</v>
      </c>
      <c r="K4877" s="96" t="n">
        <v>0.622</v>
      </c>
      <c r="L4877" s="80" t="s">
        <v>873</v>
      </c>
      <c r="M4877" s="101" t="s">
        <v>15417</v>
      </c>
    </row>
    <row r="4878" customFormat="false" ht="15" hidden="false" customHeight="false" outlineLevel="0" collapsed="false">
      <c r="A4878" s="80" t="n">
        <v>4878</v>
      </c>
      <c r="B4878" s="81" t="s">
        <v>13815</v>
      </c>
      <c r="C4878" s="82" t="s">
        <v>13816</v>
      </c>
      <c r="D4878" s="84" t="s">
        <v>681</v>
      </c>
      <c r="E4878" s="85" t="s">
        <v>9</v>
      </c>
      <c r="F4878" s="93" t="s">
        <v>881</v>
      </c>
      <c r="G4878" s="87" t="n">
        <v>49256</v>
      </c>
      <c r="H4878" s="87" t="n">
        <v>8581</v>
      </c>
      <c r="I4878" s="87" t="n">
        <v>31923</v>
      </c>
      <c r="J4878" s="87" t="n">
        <v>6000</v>
      </c>
      <c r="K4878" s="96" t="n">
        <v>0.656</v>
      </c>
      <c r="L4878" s="80" t="s">
        <v>873</v>
      </c>
      <c r="M4878" s="101" t="s">
        <v>15417</v>
      </c>
    </row>
    <row r="4879" customFormat="false" ht="15" hidden="false" customHeight="false" outlineLevel="0" collapsed="false">
      <c r="A4879" s="80" t="n">
        <v>4879</v>
      </c>
      <c r="B4879" s="81" t="s">
        <v>13817</v>
      </c>
      <c r="C4879" s="82" t="s">
        <v>13818</v>
      </c>
      <c r="D4879" s="84" t="s">
        <v>681</v>
      </c>
      <c r="E4879" s="85" t="s">
        <v>9</v>
      </c>
      <c r="F4879" s="93" t="s">
        <v>881</v>
      </c>
      <c r="G4879" s="87" t="n">
        <v>49256</v>
      </c>
      <c r="H4879" s="87" t="n">
        <v>8581</v>
      </c>
      <c r="I4879" s="87" t="n">
        <v>36563</v>
      </c>
      <c r="J4879" s="87" t="n">
        <v>6000</v>
      </c>
      <c r="K4879" s="96" t="n">
        <v>0.736</v>
      </c>
      <c r="L4879" s="80" t="s">
        <v>873</v>
      </c>
      <c r="M4879" s="101" t="s">
        <v>15417</v>
      </c>
    </row>
    <row r="4880" customFormat="false" ht="15" hidden="false" customHeight="false" outlineLevel="0" collapsed="false">
      <c r="A4880" s="80" t="n">
        <v>4880</v>
      </c>
      <c r="B4880" s="81" t="s">
        <v>13819</v>
      </c>
      <c r="C4880" s="82" t="s">
        <v>13820</v>
      </c>
      <c r="D4880" s="84" t="s">
        <v>681</v>
      </c>
      <c r="E4880" s="85" t="s">
        <v>9</v>
      </c>
      <c r="F4880" s="93" t="s">
        <v>881</v>
      </c>
      <c r="G4880" s="87" t="n">
        <v>49256</v>
      </c>
      <c r="H4880" s="87" t="n">
        <v>8581</v>
      </c>
      <c r="I4880" s="87" t="n">
        <v>29980</v>
      </c>
      <c r="J4880" s="87" t="n">
        <v>6000</v>
      </c>
      <c r="K4880" s="96" t="n">
        <v>0.622</v>
      </c>
      <c r="L4880" s="80" t="s">
        <v>873</v>
      </c>
      <c r="M4880" s="101" t="s">
        <v>15417</v>
      </c>
    </row>
    <row r="4881" customFormat="false" ht="15" hidden="false" customHeight="false" outlineLevel="0" collapsed="false">
      <c r="A4881" s="80" t="n">
        <v>4881</v>
      </c>
      <c r="B4881" s="81" t="s">
        <v>13821</v>
      </c>
      <c r="C4881" s="82" t="s">
        <v>13822</v>
      </c>
      <c r="D4881" s="84" t="s">
        <v>681</v>
      </c>
      <c r="E4881" s="85" t="s">
        <v>9</v>
      </c>
      <c r="F4881" s="93" t="s">
        <v>881</v>
      </c>
      <c r="G4881" s="87" t="n">
        <v>49256</v>
      </c>
      <c r="H4881" s="87" t="n">
        <v>8581</v>
      </c>
      <c r="I4881" s="87" t="n">
        <v>29980</v>
      </c>
      <c r="J4881" s="87" t="n">
        <v>6000</v>
      </c>
      <c r="K4881" s="96" t="n">
        <v>0.622</v>
      </c>
      <c r="L4881" s="80" t="s">
        <v>873</v>
      </c>
      <c r="M4881" s="101" t="s">
        <v>15417</v>
      </c>
    </row>
    <row r="4882" customFormat="false" ht="15" hidden="false" customHeight="false" outlineLevel="0" collapsed="false">
      <c r="A4882" s="80" t="n">
        <v>4882</v>
      </c>
      <c r="B4882" s="81" t="s">
        <v>13823</v>
      </c>
      <c r="C4882" s="82" t="s">
        <v>13824</v>
      </c>
      <c r="D4882" s="84" t="s">
        <v>681</v>
      </c>
      <c r="E4882" s="85" t="s">
        <v>11</v>
      </c>
      <c r="F4882" s="93" t="s">
        <v>881</v>
      </c>
      <c r="G4882" s="88" t="s">
        <v>13825</v>
      </c>
      <c r="H4882" s="87" t="n">
        <v>29015</v>
      </c>
      <c r="I4882" s="88" t="s">
        <v>13826</v>
      </c>
      <c r="J4882" s="88" t="n">
        <v>0</v>
      </c>
      <c r="K4882" s="92" t="n">
        <v>0.833</v>
      </c>
      <c r="L4882" s="80" t="s">
        <v>873</v>
      </c>
      <c r="M4882" s="101" t="s">
        <v>15417</v>
      </c>
    </row>
    <row r="4883" customFormat="false" ht="18" hidden="false" customHeight="false" outlineLevel="0" collapsed="false">
      <c r="A4883" s="80" t="n">
        <v>4883</v>
      </c>
      <c r="B4883" s="81" t="s">
        <v>13827</v>
      </c>
      <c r="C4883" s="82" t="s">
        <v>13828</v>
      </c>
      <c r="D4883" s="84" t="s">
        <v>681</v>
      </c>
      <c r="E4883" s="85" t="s">
        <v>10</v>
      </c>
      <c r="F4883" s="93" t="s">
        <v>881</v>
      </c>
      <c r="G4883" s="87" t="n">
        <v>15910</v>
      </c>
      <c r="H4883" s="87" t="n">
        <v>9990</v>
      </c>
      <c r="I4883" s="87" t="n">
        <v>15520</v>
      </c>
      <c r="J4883" s="87" t="n">
        <v>7944</v>
      </c>
      <c r="K4883" s="92" t="n">
        <v>0.906</v>
      </c>
      <c r="L4883" s="80" t="s">
        <v>873</v>
      </c>
      <c r="M4883" s="101" t="s">
        <v>15417</v>
      </c>
    </row>
    <row r="4884" customFormat="false" ht="18" hidden="false" customHeight="false" outlineLevel="0" collapsed="false">
      <c r="A4884" s="80" t="n">
        <v>4884</v>
      </c>
      <c r="B4884" s="81" t="s">
        <v>13829</v>
      </c>
      <c r="C4884" s="82" t="s">
        <v>13830</v>
      </c>
      <c r="D4884" s="84" t="s">
        <v>681</v>
      </c>
      <c r="E4884" s="85" t="s">
        <v>10</v>
      </c>
      <c r="F4884" s="93" t="s">
        <v>881</v>
      </c>
      <c r="G4884" s="87" t="n">
        <v>15910</v>
      </c>
      <c r="H4884" s="87" t="n">
        <v>9990</v>
      </c>
      <c r="I4884" s="87" t="n">
        <v>15452</v>
      </c>
      <c r="J4884" s="87" t="n">
        <v>7944</v>
      </c>
      <c r="K4884" s="92" t="n">
        <v>0.903</v>
      </c>
      <c r="L4884" s="80" t="s">
        <v>873</v>
      </c>
      <c r="M4884" s="101" t="s">
        <v>15417</v>
      </c>
    </row>
    <row r="4885" customFormat="false" ht="18" hidden="false" customHeight="false" outlineLevel="0" collapsed="false">
      <c r="A4885" s="80" t="n">
        <v>4885</v>
      </c>
      <c r="B4885" s="81" t="s">
        <v>13831</v>
      </c>
      <c r="C4885" s="82" t="s">
        <v>13832</v>
      </c>
      <c r="D4885" s="84" t="s">
        <v>683</v>
      </c>
      <c r="E4885" s="85" t="s">
        <v>16</v>
      </c>
      <c r="F4885" s="86" t="s">
        <v>17</v>
      </c>
      <c r="G4885" s="87" t="n">
        <v>27925</v>
      </c>
      <c r="H4885" s="87" t="n">
        <v>27923</v>
      </c>
      <c r="I4885" s="87" t="n">
        <v>17476</v>
      </c>
      <c r="J4885" s="88" t="n">
        <v>0</v>
      </c>
      <c r="K4885" s="94" t="n">
        <v>0.313</v>
      </c>
      <c r="L4885" s="80" t="s">
        <v>873</v>
      </c>
      <c r="M4885" s="101" t="s">
        <v>15417</v>
      </c>
    </row>
    <row r="4886" customFormat="false" ht="15" hidden="false" customHeight="false" outlineLevel="0" collapsed="false">
      <c r="A4886" s="80" t="n">
        <v>4886</v>
      </c>
      <c r="B4886" s="81" t="s">
        <v>13833</v>
      </c>
      <c r="C4886" s="82" t="s">
        <v>13834</v>
      </c>
      <c r="D4886" s="84" t="s">
        <v>683</v>
      </c>
      <c r="E4886" s="85" t="s">
        <v>11</v>
      </c>
      <c r="F4886" s="93" t="s">
        <v>881</v>
      </c>
      <c r="G4886" s="88" t="s">
        <v>1510</v>
      </c>
      <c r="H4886" s="87" t="n">
        <v>75489</v>
      </c>
      <c r="I4886" s="88" t="s">
        <v>13835</v>
      </c>
      <c r="J4886" s="88" t="n">
        <v>0</v>
      </c>
      <c r="K4886" s="96" t="n">
        <v>0.573</v>
      </c>
      <c r="L4886" s="80" t="s">
        <v>873</v>
      </c>
      <c r="M4886" s="101" t="s">
        <v>15417</v>
      </c>
    </row>
    <row r="4887" customFormat="false" ht="15" hidden="false" customHeight="false" outlineLevel="0" collapsed="false">
      <c r="A4887" s="80" t="n">
        <v>4887</v>
      </c>
      <c r="B4887" s="81" t="s">
        <v>13836</v>
      </c>
      <c r="C4887" s="82" t="s">
        <v>13837</v>
      </c>
      <c r="D4887" s="84" t="s">
        <v>683</v>
      </c>
      <c r="E4887" s="85" t="s">
        <v>10</v>
      </c>
      <c r="F4887" s="86" t="s">
        <v>17</v>
      </c>
      <c r="G4887" s="87" t="n">
        <v>15910</v>
      </c>
      <c r="H4887" s="87" t="n">
        <v>9990</v>
      </c>
      <c r="I4887" s="87" t="n">
        <v>14558</v>
      </c>
      <c r="J4887" s="87" t="n">
        <v>7944</v>
      </c>
      <c r="K4887" s="92" t="n">
        <v>0.869</v>
      </c>
      <c r="L4887" s="80" t="s">
        <v>873</v>
      </c>
      <c r="M4887" s="101" t="s">
        <v>15417</v>
      </c>
    </row>
    <row r="4888" customFormat="false" ht="15" hidden="false" customHeight="false" outlineLevel="0" collapsed="false">
      <c r="A4888" s="80" t="n">
        <v>4888</v>
      </c>
      <c r="B4888" s="81" t="s">
        <v>13838</v>
      </c>
      <c r="C4888" s="82" t="s">
        <v>13839</v>
      </c>
      <c r="D4888" s="84" t="s">
        <v>683</v>
      </c>
      <c r="E4888" s="85" t="s">
        <v>10</v>
      </c>
      <c r="F4888" s="86" t="s">
        <v>17</v>
      </c>
      <c r="G4888" s="87" t="n">
        <v>15910</v>
      </c>
      <c r="H4888" s="87" t="n">
        <v>9990</v>
      </c>
      <c r="I4888" s="87" t="n">
        <v>14627</v>
      </c>
      <c r="J4888" s="87" t="n">
        <v>7597</v>
      </c>
      <c r="K4888" s="92" t="n">
        <v>0.858</v>
      </c>
      <c r="L4888" s="80" t="s">
        <v>873</v>
      </c>
      <c r="M4888" s="101" t="s">
        <v>15417</v>
      </c>
    </row>
    <row r="4889" customFormat="false" ht="15" hidden="false" customHeight="false" outlineLevel="0" collapsed="false">
      <c r="A4889" s="80" t="n">
        <v>4889</v>
      </c>
      <c r="B4889" s="81" t="s">
        <v>13840</v>
      </c>
      <c r="C4889" s="82" t="s">
        <v>13841</v>
      </c>
      <c r="D4889" s="84" t="s">
        <v>683</v>
      </c>
      <c r="E4889" s="85" t="s">
        <v>9</v>
      </c>
      <c r="F4889" s="86" t="s">
        <v>17</v>
      </c>
      <c r="G4889" s="88" t="s">
        <v>13809</v>
      </c>
      <c r="H4889" s="87" t="n">
        <v>54422</v>
      </c>
      <c r="I4889" s="87" t="n">
        <v>68800</v>
      </c>
      <c r="J4889" s="88" t="n">
        <v>0</v>
      </c>
      <c r="K4889" s="89" t="n">
        <v>0.178</v>
      </c>
      <c r="L4889" s="80" t="s">
        <v>873</v>
      </c>
      <c r="M4889" s="101" t="s">
        <v>15417</v>
      </c>
    </row>
    <row r="4890" customFormat="false" ht="15" hidden="false" customHeight="false" outlineLevel="0" collapsed="false">
      <c r="A4890" s="80" t="n">
        <v>4890</v>
      </c>
      <c r="B4890" s="81" t="s">
        <v>13842</v>
      </c>
      <c r="C4890" s="82" t="s">
        <v>13843</v>
      </c>
      <c r="D4890" s="84" t="s">
        <v>683</v>
      </c>
      <c r="E4890" s="85" t="s">
        <v>9</v>
      </c>
      <c r="F4890" s="93" t="s">
        <v>881</v>
      </c>
      <c r="G4890" s="88" t="s">
        <v>13809</v>
      </c>
      <c r="H4890" s="87" t="n">
        <v>54422</v>
      </c>
      <c r="I4890" s="88" t="s">
        <v>13844</v>
      </c>
      <c r="J4890" s="87" t="n">
        <v>21800</v>
      </c>
      <c r="K4890" s="96" t="n">
        <v>0.742</v>
      </c>
      <c r="L4890" s="80" t="s">
        <v>873</v>
      </c>
      <c r="M4890" s="101" t="s">
        <v>15417</v>
      </c>
    </row>
    <row r="4891" customFormat="false" ht="15" hidden="false" customHeight="false" outlineLevel="0" collapsed="false">
      <c r="A4891" s="80" t="n">
        <v>4891</v>
      </c>
      <c r="B4891" s="81" t="s">
        <v>13845</v>
      </c>
      <c r="C4891" s="82" t="s">
        <v>13846</v>
      </c>
      <c r="D4891" s="84" t="s">
        <v>683</v>
      </c>
      <c r="E4891" s="85" t="s">
        <v>9</v>
      </c>
      <c r="F4891" s="93" t="s">
        <v>881</v>
      </c>
      <c r="G4891" s="87" t="n">
        <v>43345</v>
      </c>
      <c r="H4891" s="87" t="n">
        <v>7611</v>
      </c>
      <c r="I4891" s="87" t="n">
        <v>41668</v>
      </c>
      <c r="J4891" s="87" t="n">
        <v>6800</v>
      </c>
      <c r="K4891" s="92" t="n">
        <v>0.951</v>
      </c>
      <c r="L4891" s="80" t="s">
        <v>873</v>
      </c>
      <c r="M4891" s="101" t="s">
        <v>15417</v>
      </c>
    </row>
    <row r="4892" customFormat="false" ht="15" hidden="false" customHeight="false" outlineLevel="0" collapsed="false">
      <c r="A4892" s="80" t="n">
        <v>4892</v>
      </c>
      <c r="B4892" s="81" t="s">
        <v>13847</v>
      </c>
      <c r="C4892" s="82" t="s">
        <v>13848</v>
      </c>
      <c r="D4892" s="84" t="s">
        <v>683</v>
      </c>
      <c r="E4892" s="85" t="s">
        <v>9</v>
      </c>
      <c r="F4892" s="93" t="s">
        <v>881</v>
      </c>
      <c r="G4892" s="87" t="n">
        <v>43345</v>
      </c>
      <c r="H4892" s="87" t="n">
        <v>7611</v>
      </c>
      <c r="I4892" s="87" t="n">
        <v>43222</v>
      </c>
      <c r="J4892" s="87" t="n">
        <v>6800</v>
      </c>
      <c r="K4892" s="92" t="n">
        <v>0.982</v>
      </c>
      <c r="L4892" s="80" t="s">
        <v>873</v>
      </c>
      <c r="M4892" s="101" t="s">
        <v>15417</v>
      </c>
    </row>
    <row r="4893" customFormat="false" ht="18" hidden="false" customHeight="false" outlineLevel="0" collapsed="false">
      <c r="A4893" s="80" t="n">
        <v>4893</v>
      </c>
      <c r="B4893" s="81" t="s">
        <v>13849</v>
      </c>
      <c r="C4893" s="82" t="s">
        <v>13850</v>
      </c>
      <c r="D4893" s="84" t="s">
        <v>683</v>
      </c>
      <c r="E4893" s="85" t="s">
        <v>16</v>
      </c>
      <c r="F4893" s="86" t="s">
        <v>17</v>
      </c>
      <c r="G4893" s="88" t="s">
        <v>13764</v>
      </c>
      <c r="H4893" s="87" t="n">
        <v>94999</v>
      </c>
      <c r="I4893" s="87" t="n">
        <v>1222</v>
      </c>
      <c r="J4893" s="88" t="n">
        <v>0</v>
      </c>
      <c r="K4893" s="89" t="n">
        <v>0.006</v>
      </c>
      <c r="L4893" s="80" t="s">
        <v>873</v>
      </c>
      <c r="M4893" s="101" t="s">
        <v>15417</v>
      </c>
    </row>
    <row r="4894" customFormat="false" ht="18" hidden="false" customHeight="false" outlineLevel="0" collapsed="false">
      <c r="A4894" s="80" t="n">
        <v>4894</v>
      </c>
      <c r="B4894" s="81" t="s">
        <v>13851</v>
      </c>
      <c r="C4894" s="82" t="s">
        <v>13852</v>
      </c>
      <c r="D4894" s="84" t="s">
        <v>683</v>
      </c>
      <c r="E4894" s="85" t="s">
        <v>16</v>
      </c>
      <c r="F4894" s="86" t="s">
        <v>17</v>
      </c>
      <c r="G4894" s="87" t="n">
        <v>61565</v>
      </c>
      <c r="H4894" s="87" t="n">
        <v>79735</v>
      </c>
      <c r="I4894" s="87" t="n">
        <v>1222</v>
      </c>
      <c r="J4894" s="87" t="n">
        <v>24940</v>
      </c>
      <c r="K4894" s="89" t="n">
        <v>0.185</v>
      </c>
      <c r="L4894" s="80" t="s">
        <v>873</v>
      </c>
      <c r="M4894" s="101" t="s">
        <v>15417</v>
      </c>
    </row>
    <row r="4895" customFormat="false" ht="18" hidden="false" customHeight="false" outlineLevel="0" collapsed="false">
      <c r="A4895" s="80" t="n">
        <v>4895</v>
      </c>
      <c r="B4895" s="81" t="s">
        <v>13853</v>
      </c>
      <c r="C4895" s="82" t="s">
        <v>13854</v>
      </c>
      <c r="D4895" s="84" t="s">
        <v>683</v>
      </c>
      <c r="E4895" s="85" t="s">
        <v>16</v>
      </c>
      <c r="F4895" s="86" t="s">
        <v>17</v>
      </c>
      <c r="G4895" s="88" t="s">
        <v>13764</v>
      </c>
      <c r="H4895" s="87" t="n">
        <v>95204</v>
      </c>
      <c r="I4895" s="87" t="n">
        <v>1222</v>
      </c>
      <c r="J4895" s="87" t="n">
        <v>24940</v>
      </c>
      <c r="K4895" s="89" t="n">
        <v>0.133</v>
      </c>
      <c r="L4895" s="80" t="s">
        <v>873</v>
      </c>
      <c r="M4895" s="101" t="s">
        <v>15417</v>
      </c>
    </row>
    <row r="4896" customFormat="false" ht="18" hidden="false" customHeight="false" outlineLevel="0" collapsed="false">
      <c r="A4896" s="80" t="n">
        <v>4896</v>
      </c>
      <c r="B4896" s="81" t="s">
        <v>13855</v>
      </c>
      <c r="C4896" s="82" t="s">
        <v>13856</v>
      </c>
      <c r="D4896" s="84" t="s">
        <v>683</v>
      </c>
      <c r="E4896" s="85" t="s">
        <v>16</v>
      </c>
      <c r="F4896" s="86" t="s">
        <v>17</v>
      </c>
      <c r="G4896" s="88" t="s">
        <v>13764</v>
      </c>
      <c r="H4896" s="87" t="n">
        <v>94999</v>
      </c>
      <c r="I4896" s="87" t="n">
        <v>1222</v>
      </c>
      <c r="J4896" s="87" t="n">
        <v>49880</v>
      </c>
      <c r="K4896" s="94" t="n">
        <v>0.259</v>
      </c>
      <c r="L4896" s="80" t="s">
        <v>873</v>
      </c>
      <c r="M4896" s="101" t="s">
        <v>15417</v>
      </c>
    </row>
    <row r="4897" customFormat="false" ht="18" hidden="false" customHeight="false" outlineLevel="0" collapsed="false">
      <c r="A4897" s="80" t="n">
        <v>4897</v>
      </c>
      <c r="B4897" s="81" t="s">
        <v>13857</v>
      </c>
      <c r="C4897" s="82" t="s">
        <v>13858</v>
      </c>
      <c r="D4897" s="84" t="s">
        <v>685</v>
      </c>
      <c r="E4897" s="85" t="s">
        <v>9</v>
      </c>
      <c r="F4897" s="86" t="s">
        <v>17</v>
      </c>
      <c r="G4897" s="88" t="s">
        <v>13859</v>
      </c>
      <c r="H4897" s="87" t="n">
        <v>54781</v>
      </c>
      <c r="I4897" s="88" t="s">
        <v>13860</v>
      </c>
      <c r="J4897" s="87" t="n">
        <v>31195</v>
      </c>
      <c r="K4897" s="96" t="n">
        <v>0.611</v>
      </c>
      <c r="L4897" s="80" t="s">
        <v>873</v>
      </c>
      <c r="M4897" s="101" t="s">
        <v>15417</v>
      </c>
    </row>
    <row r="4898" customFormat="false" ht="18" hidden="false" customHeight="false" outlineLevel="0" collapsed="false">
      <c r="A4898" s="80" t="n">
        <v>4898</v>
      </c>
      <c r="B4898" s="81" t="s">
        <v>13861</v>
      </c>
      <c r="C4898" s="82" t="s">
        <v>13862</v>
      </c>
      <c r="D4898" s="84" t="s">
        <v>685</v>
      </c>
      <c r="E4898" s="85" t="s">
        <v>9</v>
      </c>
      <c r="F4898" s="86" t="s">
        <v>17</v>
      </c>
      <c r="G4898" s="88" t="s">
        <v>13859</v>
      </c>
      <c r="H4898" s="87" t="n">
        <v>54781</v>
      </c>
      <c r="I4898" s="87" t="n">
        <v>1827</v>
      </c>
      <c r="J4898" s="88" t="n">
        <v>0</v>
      </c>
      <c r="K4898" s="89" t="n">
        <v>0.005</v>
      </c>
      <c r="L4898" s="80" t="s">
        <v>873</v>
      </c>
      <c r="M4898" s="101" t="s">
        <v>15417</v>
      </c>
    </row>
    <row r="4899" customFormat="false" ht="18" hidden="false" customHeight="false" outlineLevel="0" collapsed="false">
      <c r="A4899" s="80" t="n">
        <v>4899</v>
      </c>
      <c r="B4899" s="81" t="s">
        <v>13863</v>
      </c>
      <c r="C4899" s="82" t="s">
        <v>13864</v>
      </c>
      <c r="D4899" s="84" t="s">
        <v>685</v>
      </c>
      <c r="E4899" s="85" t="s">
        <v>9</v>
      </c>
      <c r="F4899" s="93" t="s">
        <v>881</v>
      </c>
      <c r="G4899" s="88" t="s">
        <v>13859</v>
      </c>
      <c r="H4899" s="87" t="n">
        <v>54781</v>
      </c>
      <c r="I4899" s="88" t="s">
        <v>13865</v>
      </c>
      <c r="J4899" s="87" t="n">
        <v>22020</v>
      </c>
      <c r="K4899" s="94" t="n">
        <v>0.431</v>
      </c>
      <c r="L4899" s="80" t="s">
        <v>873</v>
      </c>
      <c r="M4899" s="101" t="s">
        <v>15417</v>
      </c>
    </row>
    <row r="4900" customFormat="false" ht="18" hidden="false" customHeight="false" outlineLevel="0" collapsed="false">
      <c r="A4900" s="80" t="n">
        <v>4900</v>
      </c>
      <c r="B4900" s="81" t="s">
        <v>13866</v>
      </c>
      <c r="C4900" s="82" t="s">
        <v>13867</v>
      </c>
      <c r="D4900" s="84" t="s">
        <v>685</v>
      </c>
      <c r="E4900" s="85" t="s">
        <v>9</v>
      </c>
      <c r="F4900" s="93" t="s">
        <v>881</v>
      </c>
      <c r="G4900" s="87" t="n">
        <v>41385</v>
      </c>
      <c r="H4900" s="87" t="n">
        <v>8781</v>
      </c>
      <c r="I4900" s="87" t="n">
        <v>40977</v>
      </c>
      <c r="J4900" s="87" t="n">
        <v>6467</v>
      </c>
      <c r="K4900" s="92" t="n">
        <v>0.946</v>
      </c>
      <c r="L4900" s="80" t="s">
        <v>873</v>
      </c>
      <c r="M4900" s="101" t="s">
        <v>15417</v>
      </c>
    </row>
    <row r="4901" customFormat="false" ht="18" hidden="false" customHeight="false" outlineLevel="0" collapsed="false">
      <c r="A4901" s="80" t="n">
        <v>4901</v>
      </c>
      <c r="B4901" s="81" t="s">
        <v>13868</v>
      </c>
      <c r="C4901" s="82" t="s">
        <v>13869</v>
      </c>
      <c r="D4901" s="84" t="s">
        <v>685</v>
      </c>
      <c r="E4901" s="85" t="s">
        <v>9</v>
      </c>
      <c r="F4901" s="93" t="s">
        <v>881</v>
      </c>
      <c r="G4901" s="87" t="n">
        <v>41385</v>
      </c>
      <c r="H4901" s="87" t="n">
        <v>8781</v>
      </c>
      <c r="I4901" s="87" t="n">
        <v>40916</v>
      </c>
      <c r="J4901" s="87" t="n">
        <v>6467</v>
      </c>
      <c r="K4901" s="92" t="n">
        <v>0.945</v>
      </c>
      <c r="L4901" s="80" t="s">
        <v>873</v>
      </c>
      <c r="M4901" s="101" t="s">
        <v>15417</v>
      </c>
    </row>
    <row r="4902" customFormat="false" ht="18" hidden="false" customHeight="false" outlineLevel="0" collapsed="false">
      <c r="A4902" s="80" t="n">
        <v>4902</v>
      </c>
      <c r="B4902" s="81" t="s">
        <v>13870</v>
      </c>
      <c r="C4902" s="82" t="s">
        <v>13871</v>
      </c>
      <c r="D4902" s="84" t="s">
        <v>685</v>
      </c>
      <c r="E4902" s="85" t="s">
        <v>9</v>
      </c>
      <c r="F4902" s="93" t="s">
        <v>881</v>
      </c>
      <c r="G4902" s="87" t="n">
        <v>41385</v>
      </c>
      <c r="H4902" s="87" t="n">
        <v>8781</v>
      </c>
      <c r="I4902" s="87" t="n">
        <v>40620</v>
      </c>
      <c r="J4902" s="87" t="n">
        <v>6467</v>
      </c>
      <c r="K4902" s="92" t="n">
        <v>0.939</v>
      </c>
      <c r="L4902" s="80" t="s">
        <v>873</v>
      </c>
      <c r="M4902" s="101" t="s">
        <v>15417</v>
      </c>
    </row>
    <row r="4903" customFormat="false" ht="27" hidden="false" customHeight="false" outlineLevel="0" collapsed="false">
      <c r="A4903" s="80" t="n">
        <v>4903</v>
      </c>
      <c r="B4903" s="81" t="s">
        <v>13872</v>
      </c>
      <c r="C4903" s="82" t="s">
        <v>13873</v>
      </c>
      <c r="D4903" s="84" t="s">
        <v>685</v>
      </c>
      <c r="E4903" s="85" t="s">
        <v>9</v>
      </c>
      <c r="F4903" s="93" t="s">
        <v>881</v>
      </c>
      <c r="G4903" s="87" t="n">
        <v>41385</v>
      </c>
      <c r="H4903" s="87" t="n">
        <v>8781</v>
      </c>
      <c r="I4903" s="87" t="n">
        <v>40716</v>
      </c>
      <c r="J4903" s="87" t="n">
        <v>6467</v>
      </c>
      <c r="K4903" s="92" t="n">
        <v>0.941</v>
      </c>
      <c r="L4903" s="80" t="s">
        <v>873</v>
      </c>
      <c r="M4903" s="101" t="s">
        <v>15417</v>
      </c>
    </row>
    <row r="4904" customFormat="false" ht="27" hidden="false" customHeight="false" outlineLevel="0" collapsed="false">
      <c r="A4904" s="80" t="n">
        <v>4904</v>
      </c>
      <c r="B4904" s="81" t="s">
        <v>13874</v>
      </c>
      <c r="C4904" s="82" t="s">
        <v>13875</v>
      </c>
      <c r="D4904" s="84" t="s">
        <v>685</v>
      </c>
      <c r="E4904" s="85" t="s">
        <v>9</v>
      </c>
      <c r="F4904" s="93" t="s">
        <v>881</v>
      </c>
      <c r="G4904" s="87" t="n">
        <v>41385</v>
      </c>
      <c r="H4904" s="87" t="n">
        <v>8781</v>
      </c>
      <c r="I4904" s="87" t="n">
        <v>40716</v>
      </c>
      <c r="J4904" s="87" t="n">
        <v>6467</v>
      </c>
      <c r="K4904" s="92" t="n">
        <v>0.941</v>
      </c>
      <c r="L4904" s="80" t="s">
        <v>873</v>
      </c>
      <c r="M4904" s="101" t="s">
        <v>15417</v>
      </c>
    </row>
    <row r="4905" customFormat="false" ht="18" hidden="false" customHeight="false" outlineLevel="0" collapsed="false">
      <c r="A4905" s="80" t="n">
        <v>4905</v>
      </c>
      <c r="B4905" s="81" t="s">
        <v>13876</v>
      </c>
      <c r="C4905" s="82" t="s">
        <v>13877</v>
      </c>
      <c r="D4905" s="84" t="s">
        <v>685</v>
      </c>
      <c r="E4905" s="85" t="s">
        <v>16</v>
      </c>
      <c r="F4905" s="86" t="s">
        <v>17</v>
      </c>
      <c r="G4905" s="87" t="n">
        <v>65730</v>
      </c>
      <c r="H4905" s="88" t="s">
        <v>13878</v>
      </c>
      <c r="I4905" s="88" t="n">
        <v>0</v>
      </c>
      <c r="J4905" s="88" t="n">
        <v>0</v>
      </c>
      <c r="K4905" s="89" t="n">
        <v>0</v>
      </c>
      <c r="L4905" s="80" t="s">
        <v>873</v>
      </c>
      <c r="M4905" s="101" t="s">
        <v>15417</v>
      </c>
    </row>
    <row r="4906" customFormat="false" ht="18" hidden="false" customHeight="false" outlineLevel="0" collapsed="false">
      <c r="A4906" s="80" t="n">
        <v>4906</v>
      </c>
      <c r="B4906" s="81" t="s">
        <v>13879</v>
      </c>
      <c r="C4906" s="82" t="s">
        <v>13880</v>
      </c>
      <c r="D4906" s="84" t="s">
        <v>685</v>
      </c>
      <c r="E4906" s="85" t="s">
        <v>16</v>
      </c>
      <c r="F4906" s="86" t="s">
        <v>17</v>
      </c>
      <c r="G4906" s="87" t="n">
        <v>66825</v>
      </c>
      <c r="H4906" s="88" t="s">
        <v>13775</v>
      </c>
      <c r="I4906" s="88" t="n">
        <v>261</v>
      </c>
      <c r="J4906" s="87" t="n">
        <v>33568</v>
      </c>
      <c r="K4906" s="89" t="n">
        <v>0.202</v>
      </c>
      <c r="L4906" s="80" t="s">
        <v>873</v>
      </c>
      <c r="M4906" s="101" t="s">
        <v>15417</v>
      </c>
    </row>
    <row r="4907" customFormat="false" ht="18" hidden="false" customHeight="false" outlineLevel="0" collapsed="false">
      <c r="A4907" s="80" t="n">
        <v>4907</v>
      </c>
      <c r="B4907" s="81" t="s">
        <v>13881</v>
      </c>
      <c r="C4907" s="82" t="s">
        <v>13882</v>
      </c>
      <c r="D4907" s="84" t="s">
        <v>685</v>
      </c>
      <c r="E4907" s="85" t="s">
        <v>16</v>
      </c>
      <c r="F4907" s="86" t="s">
        <v>17</v>
      </c>
      <c r="G4907" s="87" t="n">
        <v>66825</v>
      </c>
      <c r="H4907" s="88" t="s">
        <v>13775</v>
      </c>
      <c r="I4907" s="88" t="n">
        <v>261</v>
      </c>
      <c r="J4907" s="87" t="n">
        <v>67136</v>
      </c>
      <c r="K4907" s="94" t="n">
        <v>0.402</v>
      </c>
      <c r="L4907" s="80" t="s">
        <v>873</v>
      </c>
      <c r="M4907" s="101" t="s">
        <v>15417</v>
      </c>
    </row>
    <row r="4908" customFormat="false" ht="18" hidden="false" customHeight="false" outlineLevel="0" collapsed="false">
      <c r="A4908" s="80" t="n">
        <v>4908</v>
      </c>
      <c r="B4908" s="81" t="s">
        <v>13883</v>
      </c>
      <c r="C4908" s="82" t="s">
        <v>13884</v>
      </c>
      <c r="D4908" s="84" t="s">
        <v>685</v>
      </c>
      <c r="E4908" s="85" t="s">
        <v>16</v>
      </c>
      <c r="F4908" s="86" t="s">
        <v>17</v>
      </c>
      <c r="G4908" s="88" t="s">
        <v>13885</v>
      </c>
      <c r="H4908" s="88" t="s">
        <v>13886</v>
      </c>
      <c r="I4908" s="87" t="n">
        <v>8581</v>
      </c>
      <c r="J4908" s="88" t="n">
        <v>0</v>
      </c>
      <c r="K4908" s="89" t="n">
        <v>0.006</v>
      </c>
      <c r="L4908" s="80" t="s">
        <v>873</v>
      </c>
      <c r="M4908" s="101" t="s">
        <v>15417</v>
      </c>
    </row>
    <row r="4909" customFormat="false" ht="18" hidden="false" customHeight="false" outlineLevel="0" collapsed="false">
      <c r="A4909" s="80" t="n">
        <v>4909</v>
      </c>
      <c r="B4909" s="81" t="s">
        <v>13887</v>
      </c>
      <c r="C4909" s="82" t="s">
        <v>13888</v>
      </c>
      <c r="D4909" s="84" t="s">
        <v>685</v>
      </c>
      <c r="E4909" s="85" t="s">
        <v>12</v>
      </c>
      <c r="F4909" s="86" t="s">
        <v>17</v>
      </c>
      <c r="G4909" s="88" t="s">
        <v>4738</v>
      </c>
      <c r="H4909" s="88" t="s">
        <v>13889</v>
      </c>
      <c r="I4909" s="88" t="s">
        <v>13890</v>
      </c>
      <c r="J4909" s="88" t="s">
        <v>13891</v>
      </c>
      <c r="K4909" s="96" t="n">
        <v>0.526</v>
      </c>
      <c r="L4909" s="80" t="s">
        <v>873</v>
      </c>
      <c r="M4909" s="101" t="s">
        <v>15417</v>
      </c>
    </row>
    <row r="4910" customFormat="false" ht="18" hidden="false" customHeight="false" outlineLevel="0" collapsed="false">
      <c r="A4910" s="80" t="n">
        <v>4910</v>
      </c>
      <c r="B4910" s="81" t="s">
        <v>13892</v>
      </c>
      <c r="C4910" s="82" t="s">
        <v>13893</v>
      </c>
      <c r="D4910" s="84" t="s">
        <v>685</v>
      </c>
      <c r="E4910" s="85" t="s">
        <v>11</v>
      </c>
      <c r="F4910" s="86" t="s">
        <v>17</v>
      </c>
      <c r="G4910" s="88" t="s">
        <v>13894</v>
      </c>
      <c r="H4910" s="88" t="s">
        <v>13895</v>
      </c>
      <c r="I4910" s="88" t="s">
        <v>13896</v>
      </c>
      <c r="J4910" s="88" t="s">
        <v>13897</v>
      </c>
      <c r="K4910" s="92" t="n">
        <v>0.884</v>
      </c>
      <c r="L4910" s="80" t="s">
        <v>873</v>
      </c>
      <c r="M4910" s="101" t="s">
        <v>15417</v>
      </c>
    </row>
    <row r="4911" customFormat="false" ht="15" hidden="false" customHeight="false" outlineLevel="0" collapsed="false">
      <c r="A4911" s="80" t="n">
        <v>4911</v>
      </c>
      <c r="B4911" s="81" t="s">
        <v>13898</v>
      </c>
      <c r="C4911" s="82" t="s">
        <v>13899</v>
      </c>
      <c r="D4911" s="84" t="s">
        <v>685</v>
      </c>
      <c r="E4911" s="85" t="s">
        <v>11</v>
      </c>
      <c r="F4911" s="86" t="s">
        <v>17</v>
      </c>
      <c r="G4911" s="88" t="s">
        <v>13900</v>
      </c>
      <c r="H4911" s="88" t="s">
        <v>13901</v>
      </c>
      <c r="I4911" s="88" t="s">
        <v>13902</v>
      </c>
      <c r="J4911" s="87" t="n">
        <v>4200</v>
      </c>
      <c r="K4911" s="94" t="n">
        <v>0.362</v>
      </c>
      <c r="L4911" s="80" t="s">
        <v>873</v>
      </c>
      <c r="M4911" s="101" t="s">
        <v>15417</v>
      </c>
    </row>
    <row r="4912" customFormat="false" ht="18" hidden="false" customHeight="false" outlineLevel="0" collapsed="false">
      <c r="A4912" s="80" t="n">
        <v>4912</v>
      </c>
      <c r="B4912" s="81" t="s">
        <v>13903</v>
      </c>
      <c r="C4912" s="82" t="s">
        <v>13904</v>
      </c>
      <c r="D4912" s="84" t="s">
        <v>685</v>
      </c>
      <c r="E4912" s="85" t="s">
        <v>12</v>
      </c>
      <c r="F4912" s="86" t="s">
        <v>17</v>
      </c>
      <c r="G4912" s="88" t="s">
        <v>13900</v>
      </c>
      <c r="H4912" s="88" t="s">
        <v>13901</v>
      </c>
      <c r="I4912" s="88" t="s">
        <v>13905</v>
      </c>
      <c r="J4912" s="88" t="n">
        <v>0</v>
      </c>
      <c r="K4912" s="94" t="n">
        <v>0.387</v>
      </c>
      <c r="L4912" s="80" t="s">
        <v>873</v>
      </c>
      <c r="M4912" s="101" t="s">
        <v>15417</v>
      </c>
    </row>
    <row r="4913" customFormat="false" ht="18" hidden="false" customHeight="false" outlineLevel="0" collapsed="false">
      <c r="A4913" s="80" t="n">
        <v>4913</v>
      </c>
      <c r="B4913" s="81" t="s">
        <v>13906</v>
      </c>
      <c r="C4913" s="82" t="s">
        <v>13907</v>
      </c>
      <c r="D4913" s="84" t="s">
        <v>685</v>
      </c>
      <c r="E4913" s="85" t="s">
        <v>11</v>
      </c>
      <c r="F4913" s="91" t="s">
        <v>18</v>
      </c>
      <c r="G4913" s="88" t="s">
        <v>13908</v>
      </c>
      <c r="H4913" s="87" t="n">
        <v>29840</v>
      </c>
      <c r="I4913" s="88" t="s">
        <v>13909</v>
      </c>
      <c r="J4913" s="88" t="n">
        <v>0</v>
      </c>
      <c r="K4913" s="92" t="n">
        <v>0.842</v>
      </c>
      <c r="L4913" s="80" t="s">
        <v>873</v>
      </c>
      <c r="M4913" s="101" t="s">
        <v>15417</v>
      </c>
    </row>
    <row r="4914" customFormat="false" ht="18" hidden="false" customHeight="false" outlineLevel="0" collapsed="false">
      <c r="A4914" s="80" t="n">
        <v>4914</v>
      </c>
      <c r="B4914" s="81" t="s">
        <v>13910</v>
      </c>
      <c r="C4914" s="82" t="s">
        <v>13911</v>
      </c>
      <c r="D4914" s="84" t="s">
        <v>685</v>
      </c>
      <c r="E4914" s="85" t="s">
        <v>11</v>
      </c>
      <c r="F4914" s="93" t="s">
        <v>881</v>
      </c>
      <c r="G4914" s="88" t="s">
        <v>13908</v>
      </c>
      <c r="H4914" s="87" t="n">
        <v>29840</v>
      </c>
      <c r="I4914" s="88" t="s">
        <v>13912</v>
      </c>
      <c r="J4914" s="88" t="n">
        <v>0</v>
      </c>
      <c r="K4914" s="92" t="n">
        <v>0.849</v>
      </c>
      <c r="L4914" s="80" t="s">
        <v>873</v>
      </c>
      <c r="M4914" s="101" t="s">
        <v>15417</v>
      </c>
    </row>
    <row r="4915" customFormat="false" ht="18" hidden="false" customHeight="false" outlineLevel="0" collapsed="false">
      <c r="A4915" s="80" t="n">
        <v>4915</v>
      </c>
      <c r="B4915" s="81" t="s">
        <v>13913</v>
      </c>
      <c r="C4915" s="82" t="s">
        <v>13914</v>
      </c>
      <c r="D4915" s="84" t="s">
        <v>685</v>
      </c>
      <c r="E4915" s="85" t="s">
        <v>10</v>
      </c>
      <c r="F4915" s="93" t="s">
        <v>881</v>
      </c>
      <c r="G4915" s="87" t="n">
        <v>18176</v>
      </c>
      <c r="H4915" s="87" t="n">
        <v>7811</v>
      </c>
      <c r="I4915" s="87" t="n">
        <v>17487</v>
      </c>
      <c r="J4915" s="87" t="n">
        <v>7679</v>
      </c>
      <c r="K4915" s="92" t="n">
        <v>0.968</v>
      </c>
      <c r="L4915" s="80" t="s">
        <v>873</v>
      </c>
      <c r="M4915" s="101" t="s">
        <v>15417</v>
      </c>
    </row>
    <row r="4916" customFormat="false" ht="18" hidden="false" customHeight="false" outlineLevel="0" collapsed="false">
      <c r="A4916" s="80" t="n">
        <v>4916</v>
      </c>
      <c r="B4916" s="81" t="s">
        <v>13915</v>
      </c>
      <c r="C4916" s="82" t="s">
        <v>13916</v>
      </c>
      <c r="D4916" s="84" t="s">
        <v>685</v>
      </c>
      <c r="E4916" s="85" t="s">
        <v>10</v>
      </c>
      <c r="F4916" s="93" t="s">
        <v>881</v>
      </c>
      <c r="G4916" s="87" t="n">
        <v>18176</v>
      </c>
      <c r="H4916" s="87" t="n">
        <v>7811</v>
      </c>
      <c r="I4916" s="87" t="n">
        <v>15399</v>
      </c>
      <c r="J4916" s="87" t="n">
        <v>7679</v>
      </c>
      <c r="K4916" s="92" t="n">
        <v>0.888</v>
      </c>
      <c r="L4916" s="80" t="s">
        <v>873</v>
      </c>
      <c r="M4916" s="101" t="s">
        <v>15417</v>
      </c>
    </row>
    <row r="4917" customFormat="false" ht="18" hidden="false" customHeight="false" outlineLevel="0" collapsed="false">
      <c r="A4917" s="80" t="n">
        <v>4917</v>
      </c>
      <c r="B4917" s="81" t="s">
        <v>13917</v>
      </c>
      <c r="C4917" s="82" t="s">
        <v>13918</v>
      </c>
      <c r="D4917" s="84" t="s">
        <v>688</v>
      </c>
      <c r="E4917" s="85" t="s">
        <v>9</v>
      </c>
      <c r="F4917" s="93" t="s">
        <v>881</v>
      </c>
      <c r="G4917" s="88" t="s">
        <v>13919</v>
      </c>
      <c r="H4917" s="87" t="n">
        <v>28367</v>
      </c>
      <c r="I4917" s="88" t="s">
        <v>13920</v>
      </c>
      <c r="J4917" s="87" t="n">
        <v>22779</v>
      </c>
      <c r="K4917" s="96" t="n">
        <v>0.763</v>
      </c>
      <c r="L4917" s="80" t="s">
        <v>873</v>
      </c>
      <c r="M4917" s="101" t="s">
        <v>15417</v>
      </c>
    </row>
    <row r="4918" customFormat="false" ht="18" hidden="false" customHeight="false" outlineLevel="0" collapsed="false">
      <c r="A4918" s="80" t="n">
        <v>4918</v>
      </c>
      <c r="B4918" s="81" t="s">
        <v>13921</v>
      </c>
      <c r="C4918" s="82" t="s">
        <v>13922</v>
      </c>
      <c r="D4918" s="84" t="s">
        <v>688</v>
      </c>
      <c r="E4918" s="85" t="s">
        <v>9</v>
      </c>
      <c r="F4918" s="86" t="s">
        <v>17</v>
      </c>
      <c r="G4918" s="88" t="s">
        <v>13919</v>
      </c>
      <c r="H4918" s="87" t="n">
        <v>28367</v>
      </c>
      <c r="I4918" s="88" t="s">
        <v>13923</v>
      </c>
      <c r="J4918" s="87" t="n">
        <v>17572</v>
      </c>
      <c r="K4918" s="96" t="n">
        <v>0.632</v>
      </c>
      <c r="L4918" s="80" t="s">
        <v>873</v>
      </c>
      <c r="M4918" s="101" t="s">
        <v>15417</v>
      </c>
    </row>
    <row r="4919" customFormat="false" ht="18" hidden="false" customHeight="false" outlineLevel="0" collapsed="false">
      <c r="A4919" s="80" t="n">
        <v>4919</v>
      </c>
      <c r="B4919" s="81" t="s">
        <v>13924</v>
      </c>
      <c r="C4919" s="82" t="s">
        <v>13925</v>
      </c>
      <c r="D4919" s="84" t="s">
        <v>688</v>
      </c>
      <c r="E4919" s="85" t="s">
        <v>9</v>
      </c>
      <c r="F4919" s="93" t="s">
        <v>881</v>
      </c>
      <c r="G4919" s="88" t="s">
        <v>13919</v>
      </c>
      <c r="H4919" s="87" t="n">
        <v>28367</v>
      </c>
      <c r="I4919" s="88" t="s">
        <v>13926</v>
      </c>
      <c r="J4919" s="87" t="n">
        <v>26101</v>
      </c>
      <c r="K4919" s="96" t="n">
        <v>0.763</v>
      </c>
      <c r="L4919" s="80" t="s">
        <v>873</v>
      </c>
      <c r="M4919" s="101" t="s">
        <v>15417</v>
      </c>
    </row>
    <row r="4920" customFormat="false" ht="18" hidden="false" customHeight="false" outlineLevel="0" collapsed="false">
      <c r="A4920" s="80" t="n">
        <v>4920</v>
      </c>
      <c r="B4920" s="81" t="s">
        <v>13927</v>
      </c>
      <c r="C4920" s="82" t="s">
        <v>13928</v>
      </c>
      <c r="D4920" s="84" t="s">
        <v>688</v>
      </c>
      <c r="E4920" s="85" t="s">
        <v>9</v>
      </c>
      <c r="F4920" s="93" t="s">
        <v>881</v>
      </c>
      <c r="G4920" s="88" t="s">
        <v>13919</v>
      </c>
      <c r="H4920" s="87" t="n">
        <v>28367</v>
      </c>
      <c r="I4920" s="87" t="n">
        <v>93900</v>
      </c>
      <c r="J4920" s="87" t="n">
        <v>15113</v>
      </c>
      <c r="K4920" s="96" t="n">
        <v>0.547</v>
      </c>
      <c r="L4920" s="80" t="s">
        <v>873</v>
      </c>
      <c r="M4920" s="101" t="s">
        <v>15417</v>
      </c>
    </row>
    <row r="4921" customFormat="false" ht="18" hidden="false" customHeight="false" outlineLevel="0" collapsed="false">
      <c r="A4921" s="80" t="n">
        <v>4921</v>
      </c>
      <c r="B4921" s="81" t="s">
        <v>13929</v>
      </c>
      <c r="C4921" s="82" t="s">
        <v>13930</v>
      </c>
      <c r="D4921" s="84" t="s">
        <v>688</v>
      </c>
      <c r="E4921" s="85" t="s">
        <v>11</v>
      </c>
      <c r="F4921" s="86" t="s">
        <v>17</v>
      </c>
      <c r="G4921" s="88" t="s">
        <v>13931</v>
      </c>
      <c r="H4921" s="87" t="n">
        <v>61562</v>
      </c>
      <c r="I4921" s="88" t="s">
        <v>13932</v>
      </c>
      <c r="J4921" s="88" t="n">
        <v>0</v>
      </c>
      <c r="K4921" s="94" t="n">
        <v>0.363</v>
      </c>
      <c r="L4921" s="80" t="s">
        <v>873</v>
      </c>
      <c r="M4921" s="101" t="s">
        <v>15417</v>
      </c>
    </row>
    <row r="4922" customFormat="false" ht="18" hidden="false" customHeight="false" outlineLevel="0" collapsed="false">
      <c r="A4922" s="80" t="n">
        <v>4922</v>
      </c>
      <c r="B4922" s="81" t="s">
        <v>13933</v>
      </c>
      <c r="C4922" s="82" t="s">
        <v>13934</v>
      </c>
      <c r="D4922" s="84" t="s">
        <v>688</v>
      </c>
      <c r="E4922" s="85" t="s">
        <v>11</v>
      </c>
      <c r="F4922" s="91" t="s">
        <v>18</v>
      </c>
      <c r="G4922" s="88" t="s">
        <v>13935</v>
      </c>
      <c r="H4922" s="87" t="n">
        <v>81042</v>
      </c>
      <c r="I4922" s="88" t="s">
        <v>13936</v>
      </c>
      <c r="J4922" s="88" t="n">
        <v>0</v>
      </c>
      <c r="K4922" s="94" t="n">
        <v>0.462</v>
      </c>
      <c r="L4922" s="80" t="s">
        <v>873</v>
      </c>
      <c r="M4922" s="101" t="s">
        <v>15417</v>
      </c>
    </row>
    <row r="4923" customFormat="false" ht="18" hidden="false" customHeight="false" outlineLevel="0" collapsed="false">
      <c r="A4923" s="80" t="n">
        <v>4923</v>
      </c>
      <c r="B4923" s="81" t="s">
        <v>13937</v>
      </c>
      <c r="C4923" s="82" t="s">
        <v>13938</v>
      </c>
      <c r="D4923" s="84" t="s">
        <v>688</v>
      </c>
      <c r="E4923" s="85" t="s">
        <v>10</v>
      </c>
      <c r="F4923" s="93" t="s">
        <v>881</v>
      </c>
      <c r="G4923" s="87" t="n">
        <v>15910</v>
      </c>
      <c r="H4923" s="87" t="n">
        <v>9990</v>
      </c>
      <c r="I4923" s="87" t="n">
        <v>10108</v>
      </c>
      <c r="J4923" s="87" t="n">
        <v>9531</v>
      </c>
      <c r="K4923" s="96" t="n">
        <v>0.758</v>
      </c>
      <c r="L4923" s="80" t="s">
        <v>873</v>
      </c>
      <c r="M4923" s="101" t="s">
        <v>15417</v>
      </c>
    </row>
    <row r="4924" customFormat="false" ht="18" hidden="false" customHeight="false" outlineLevel="0" collapsed="false">
      <c r="A4924" s="80" t="n">
        <v>4924</v>
      </c>
      <c r="B4924" s="81" t="s">
        <v>13939</v>
      </c>
      <c r="C4924" s="82" t="s">
        <v>13940</v>
      </c>
      <c r="D4924" s="84" t="s">
        <v>688</v>
      </c>
      <c r="E4924" s="85" t="s">
        <v>10</v>
      </c>
      <c r="F4924" s="93" t="s">
        <v>881</v>
      </c>
      <c r="G4924" s="87" t="n">
        <v>15910</v>
      </c>
      <c r="H4924" s="87" t="n">
        <v>9990</v>
      </c>
      <c r="I4924" s="87" t="n">
        <v>15887</v>
      </c>
      <c r="J4924" s="87" t="n">
        <v>9531</v>
      </c>
      <c r="K4924" s="92" t="n">
        <v>0.981</v>
      </c>
      <c r="L4924" s="80" t="s">
        <v>873</v>
      </c>
      <c r="M4924" s="101" t="s">
        <v>15417</v>
      </c>
    </row>
    <row r="4925" customFormat="false" ht="18" hidden="false" customHeight="false" outlineLevel="0" collapsed="false">
      <c r="A4925" s="80" t="n">
        <v>4925</v>
      </c>
      <c r="B4925" s="81" t="s">
        <v>13941</v>
      </c>
      <c r="C4925" s="82" t="s">
        <v>13942</v>
      </c>
      <c r="D4925" s="84" t="s">
        <v>688</v>
      </c>
      <c r="E4925" s="85" t="s">
        <v>10</v>
      </c>
      <c r="F4925" s="93" t="s">
        <v>881</v>
      </c>
      <c r="G4925" s="87" t="n">
        <v>15910</v>
      </c>
      <c r="H4925" s="87" t="n">
        <v>9990</v>
      </c>
      <c r="I4925" s="87" t="n">
        <v>13568</v>
      </c>
      <c r="J4925" s="87" t="n">
        <v>9316</v>
      </c>
      <c r="K4925" s="92" t="n">
        <v>0.884</v>
      </c>
      <c r="L4925" s="80" t="s">
        <v>873</v>
      </c>
      <c r="M4925" s="101" t="s">
        <v>15417</v>
      </c>
    </row>
    <row r="4926" customFormat="false" ht="18" hidden="false" customHeight="false" outlineLevel="0" collapsed="false">
      <c r="A4926" s="80" t="n">
        <v>4926</v>
      </c>
      <c r="B4926" s="81" t="s">
        <v>13943</v>
      </c>
      <c r="C4926" s="82" t="s">
        <v>13944</v>
      </c>
      <c r="D4926" s="84" t="s">
        <v>691</v>
      </c>
      <c r="E4926" s="85" t="s">
        <v>9</v>
      </c>
      <c r="F4926" s="91" t="s">
        <v>18</v>
      </c>
      <c r="G4926" s="87" t="n">
        <v>43345</v>
      </c>
      <c r="H4926" s="87" t="n">
        <v>7611</v>
      </c>
      <c r="I4926" s="87" t="n">
        <v>33444</v>
      </c>
      <c r="J4926" s="88" t="n">
        <v>0</v>
      </c>
      <c r="K4926" s="96" t="n">
        <v>0.656</v>
      </c>
      <c r="L4926" s="80" t="s">
        <v>873</v>
      </c>
      <c r="M4926" s="101" t="s">
        <v>15417</v>
      </c>
    </row>
    <row r="4927" customFormat="false" ht="18" hidden="false" customHeight="false" outlineLevel="0" collapsed="false">
      <c r="A4927" s="80" t="n">
        <v>4927</v>
      </c>
      <c r="B4927" s="81" t="s">
        <v>13945</v>
      </c>
      <c r="C4927" s="82" t="s">
        <v>13946</v>
      </c>
      <c r="D4927" s="84" t="s">
        <v>691</v>
      </c>
      <c r="E4927" s="85" t="s">
        <v>9</v>
      </c>
      <c r="F4927" s="86" t="s">
        <v>17</v>
      </c>
      <c r="G4927" s="87" t="n">
        <v>43345</v>
      </c>
      <c r="H4927" s="87" t="n">
        <v>7611</v>
      </c>
      <c r="I4927" s="87" t="n">
        <v>5272</v>
      </c>
      <c r="J4927" s="88" t="n">
        <v>0</v>
      </c>
      <c r="K4927" s="89" t="n">
        <v>0.103</v>
      </c>
      <c r="L4927" s="80" t="s">
        <v>873</v>
      </c>
      <c r="M4927" s="101" t="s">
        <v>15417</v>
      </c>
    </row>
    <row r="4928" customFormat="false" ht="18" hidden="false" customHeight="false" outlineLevel="0" collapsed="false">
      <c r="A4928" s="80" t="n">
        <v>4928</v>
      </c>
      <c r="B4928" s="81" t="s">
        <v>13947</v>
      </c>
      <c r="C4928" s="82" t="s">
        <v>13948</v>
      </c>
      <c r="D4928" s="84" t="s">
        <v>691</v>
      </c>
      <c r="E4928" s="85" t="s">
        <v>9</v>
      </c>
      <c r="F4928" s="86" t="s">
        <v>17</v>
      </c>
      <c r="G4928" s="87" t="n">
        <v>43345</v>
      </c>
      <c r="H4928" s="87" t="n">
        <v>7611</v>
      </c>
      <c r="I4928" s="87" t="n">
        <v>3980</v>
      </c>
      <c r="J4928" s="88" t="n">
        <v>0</v>
      </c>
      <c r="K4928" s="89" t="n">
        <v>0.078</v>
      </c>
      <c r="L4928" s="80" t="s">
        <v>873</v>
      </c>
      <c r="M4928" s="101" t="s">
        <v>15417</v>
      </c>
    </row>
    <row r="4929" customFormat="false" ht="18" hidden="false" customHeight="false" outlineLevel="0" collapsed="false">
      <c r="A4929" s="80" t="n">
        <v>4929</v>
      </c>
      <c r="B4929" s="81" t="s">
        <v>13949</v>
      </c>
      <c r="C4929" s="82" t="s">
        <v>13950</v>
      </c>
      <c r="D4929" s="84" t="s">
        <v>691</v>
      </c>
      <c r="E4929" s="85" t="s">
        <v>9</v>
      </c>
      <c r="F4929" s="86" t="s">
        <v>17</v>
      </c>
      <c r="G4929" s="87" t="n">
        <v>43345</v>
      </c>
      <c r="H4929" s="87" t="n">
        <v>7611</v>
      </c>
      <c r="I4929" s="87" t="n">
        <v>9018</v>
      </c>
      <c r="J4929" s="88" t="n">
        <v>0</v>
      </c>
      <c r="K4929" s="89" t="n">
        <v>0.177</v>
      </c>
      <c r="L4929" s="80" t="s">
        <v>873</v>
      </c>
      <c r="M4929" s="101" t="s">
        <v>15417</v>
      </c>
    </row>
    <row r="4930" customFormat="false" ht="18" hidden="false" customHeight="false" outlineLevel="0" collapsed="false">
      <c r="A4930" s="80" t="n">
        <v>4930</v>
      </c>
      <c r="B4930" s="81" t="s">
        <v>13951</v>
      </c>
      <c r="C4930" s="82" t="s">
        <v>13952</v>
      </c>
      <c r="D4930" s="84" t="s">
        <v>691</v>
      </c>
      <c r="E4930" s="85" t="s">
        <v>9</v>
      </c>
      <c r="F4930" s="86" t="s">
        <v>17</v>
      </c>
      <c r="G4930" s="87" t="n">
        <v>43345</v>
      </c>
      <c r="H4930" s="87" t="n">
        <v>7611</v>
      </c>
      <c r="I4930" s="87" t="n">
        <v>10138</v>
      </c>
      <c r="J4930" s="88" t="n">
        <v>0</v>
      </c>
      <c r="K4930" s="89" t="n">
        <v>0.199</v>
      </c>
      <c r="L4930" s="80" t="s">
        <v>873</v>
      </c>
      <c r="M4930" s="101" t="s">
        <v>15417</v>
      </c>
    </row>
    <row r="4931" customFormat="false" ht="18" hidden="false" customHeight="false" outlineLevel="0" collapsed="false">
      <c r="A4931" s="80" t="n">
        <v>4931</v>
      </c>
      <c r="B4931" s="81" t="s">
        <v>13953</v>
      </c>
      <c r="C4931" s="82" t="s">
        <v>13954</v>
      </c>
      <c r="D4931" s="84" t="s">
        <v>691</v>
      </c>
      <c r="E4931" s="85" t="s">
        <v>9</v>
      </c>
      <c r="F4931" s="91" t="s">
        <v>18</v>
      </c>
      <c r="G4931" s="87" t="n">
        <v>43345</v>
      </c>
      <c r="H4931" s="87" t="n">
        <v>7112</v>
      </c>
      <c r="I4931" s="87" t="n">
        <v>27405</v>
      </c>
      <c r="J4931" s="88" t="n">
        <v>0</v>
      </c>
      <c r="K4931" s="96" t="n">
        <v>0.543</v>
      </c>
      <c r="L4931" s="80" t="s">
        <v>873</v>
      </c>
      <c r="M4931" s="101" t="s">
        <v>15417</v>
      </c>
    </row>
    <row r="4932" customFormat="false" ht="18" hidden="false" customHeight="false" outlineLevel="0" collapsed="false">
      <c r="A4932" s="80" t="n">
        <v>4932</v>
      </c>
      <c r="B4932" s="81" t="s">
        <v>13955</v>
      </c>
      <c r="C4932" s="82" t="s">
        <v>13956</v>
      </c>
      <c r="D4932" s="84" t="s">
        <v>691</v>
      </c>
      <c r="E4932" s="85" t="s">
        <v>9</v>
      </c>
      <c r="F4932" s="91" t="s">
        <v>18</v>
      </c>
      <c r="G4932" s="87" t="n">
        <v>43345</v>
      </c>
      <c r="H4932" s="87" t="n">
        <v>7611</v>
      </c>
      <c r="I4932" s="87" t="n">
        <v>26768</v>
      </c>
      <c r="J4932" s="88" t="n">
        <v>0</v>
      </c>
      <c r="K4932" s="96" t="n">
        <v>0.525</v>
      </c>
      <c r="L4932" s="80" t="s">
        <v>873</v>
      </c>
      <c r="M4932" s="101" t="s">
        <v>15417</v>
      </c>
    </row>
    <row r="4933" customFormat="false" ht="18" hidden="false" customHeight="false" outlineLevel="0" collapsed="false">
      <c r="A4933" s="80" t="n">
        <v>4933</v>
      </c>
      <c r="B4933" s="81" t="s">
        <v>13957</v>
      </c>
      <c r="C4933" s="82" t="s">
        <v>13958</v>
      </c>
      <c r="D4933" s="84" t="s">
        <v>691</v>
      </c>
      <c r="E4933" s="85" t="s">
        <v>9</v>
      </c>
      <c r="F4933" s="86" t="s">
        <v>17</v>
      </c>
      <c r="G4933" s="87" t="n">
        <v>43345</v>
      </c>
      <c r="H4933" s="87" t="n">
        <v>7611</v>
      </c>
      <c r="I4933" s="87" t="n">
        <v>6037</v>
      </c>
      <c r="J4933" s="88" t="n">
        <v>0</v>
      </c>
      <c r="K4933" s="89" t="n">
        <v>0.118</v>
      </c>
      <c r="L4933" s="80" t="s">
        <v>873</v>
      </c>
      <c r="M4933" s="101" t="s">
        <v>15417</v>
      </c>
    </row>
    <row r="4934" customFormat="false" ht="15" hidden="false" customHeight="false" outlineLevel="0" collapsed="false">
      <c r="A4934" s="80" t="n">
        <v>4934</v>
      </c>
      <c r="B4934" s="81" t="s">
        <v>13959</v>
      </c>
      <c r="C4934" s="82" t="s">
        <v>13960</v>
      </c>
      <c r="D4934" s="84" t="s">
        <v>691</v>
      </c>
      <c r="E4934" s="85" t="s">
        <v>11</v>
      </c>
      <c r="F4934" s="86" t="s">
        <v>17</v>
      </c>
      <c r="G4934" s="88" t="s">
        <v>2528</v>
      </c>
      <c r="H4934" s="87" t="n">
        <v>66253</v>
      </c>
      <c r="I4934" s="88" t="s">
        <v>13961</v>
      </c>
      <c r="J4934" s="88" t="n">
        <v>0</v>
      </c>
      <c r="K4934" s="94" t="n">
        <v>0.38</v>
      </c>
      <c r="L4934" s="80" t="s">
        <v>873</v>
      </c>
      <c r="M4934" s="101" t="s">
        <v>15417</v>
      </c>
    </row>
    <row r="4935" customFormat="false" ht="15" hidden="false" customHeight="false" outlineLevel="0" collapsed="false">
      <c r="A4935" s="80" t="n">
        <v>4935</v>
      </c>
      <c r="B4935" s="81" t="s">
        <v>13962</v>
      </c>
      <c r="C4935" s="82" t="s">
        <v>13963</v>
      </c>
      <c r="D4935" s="84" t="s">
        <v>691</v>
      </c>
      <c r="E4935" s="85" t="s">
        <v>11</v>
      </c>
      <c r="F4935" s="86" t="s">
        <v>17</v>
      </c>
      <c r="G4935" s="88" t="s">
        <v>13964</v>
      </c>
      <c r="H4935" s="87" t="n">
        <v>90307</v>
      </c>
      <c r="I4935" s="88" t="s">
        <v>13965</v>
      </c>
      <c r="J4935" s="87" t="n">
        <v>4704</v>
      </c>
      <c r="K4935" s="94" t="n">
        <v>0.439</v>
      </c>
      <c r="L4935" s="80" t="s">
        <v>873</v>
      </c>
      <c r="M4935" s="101" t="s">
        <v>15417</v>
      </c>
    </row>
    <row r="4936" customFormat="false" ht="15" hidden="false" customHeight="false" outlineLevel="0" collapsed="false">
      <c r="A4936" s="80" t="n">
        <v>4936</v>
      </c>
      <c r="B4936" s="81" t="s">
        <v>13966</v>
      </c>
      <c r="C4936" s="82" t="s">
        <v>13967</v>
      </c>
      <c r="D4936" s="84" t="s">
        <v>691</v>
      </c>
      <c r="E4936" s="85" t="s">
        <v>10</v>
      </c>
      <c r="F4936" s="91" t="s">
        <v>18</v>
      </c>
      <c r="G4936" s="87" t="n">
        <v>15910</v>
      </c>
      <c r="H4936" s="87" t="n">
        <v>9990</v>
      </c>
      <c r="I4936" s="87" t="n">
        <v>10665</v>
      </c>
      <c r="J4936" s="87" t="n">
        <v>9531</v>
      </c>
      <c r="K4936" s="96" t="n">
        <v>0.78</v>
      </c>
      <c r="L4936" s="80" t="s">
        <v>873</v>
      </c>
      <c r="M4936" s="101" t="s">
        <v>15417</v>
      </c>
    </row>
    <row r="4937" customFormat="false" ht="18" hidden="false" customHeight="false" outlineLevel="0" collapsed="false">
      <c r="A4937" s="80" t="n">
        <v>4937</v>
      </c>
      <c r="B4937" s="81" t="s">
        <v>13968</v>
      </c>
      <c r="C4937" s="82" t="s">
        <v>13969</v>
      </c>
      <c r="D4937" s="84" t="s">
        <v>690</v>
      </c>
      <c r="E4937" s="85" t="s">
        <v>9</v>
      </c>
      <c r="F4937" s="86" t="s">
        <v>17</v>
      </c>
      <c r="G4937" s="88" t="s">
        <v>13859</v>
      </c>
      <c r="H4937" s="87" t="n">
        <v>54781</v>
      </c>
      <c r="I4937" s="88" t="n">
        <v>783</v>
      </c>
      <c r="J4937" s="88" t="n">
        <v>0</v>
      </c>
      <c r="K4937" s="89" t="n">
        <v>0.002</v>
      </c>
      <c r="L4937" s="80" t="s">
        <v>873</v>
      </c>
      <c r="M4937" s="101" t="s">
        <v>15417</v>
      </c>
    </row>
    <row r="4938" customFormat="false" ht="18" hidden="false" customHeight="false" outlineLevel="0" collapsed="false">
      <c r="A4938" s="80" t="n">
        <v>4938</v>
      </c>
      <c r="B4938" s="81" t="s">
        <v>13970</v>
      </c>
      <c r="C4938" s="82" t="s">
        <v>13971</v>
      </c>
      <c r="D4938" s="84" t="s">
        <v>690</v>
      </c>
      <c r="E4938" s="85" t="s">
        <v>9</v>
      </c>
      <c r="F4938" s="86" t="s">
        <v>17</v>
      </c>
      <c r="G4938" s="88" t="s">
        <v>13859</v>
      </c>
      <c r="H4938" s="87" t="n">
        <v>54781</v>
      </c>
      <c r="I4938" s="87" t="n">
        <v>1044</v>
      </c>
      <c r="J4938" s="88" t="n">
        <v>0</v>
      </c>
      <c r="K4938" s="89" t="n">
        <v>0.003</v>
      </c>
      <c r="L4938" s="80" t="s">
        <v>873</v>
      </c>
      <c r="M4938" s="101" t="s">
        <v>15417</v>
      </c>
    </row>
    <row r="4939" customFormat="false" ht="18" hidden="false" customHeight="false" outlineLevel="0" collapsed="false">
      <c r="A4939" s="80" t="n">
        <v>4939</v>
      </c>
      <c r="B4939" s="81" t="s">
        <v>13972</v>
      </c>
      <c r="C4939" s="82" t="s">
        <v>13973</v>
      </c>
      <c r="D4939" s="84" t="s">
        <v>690</v>
      </c>
      <c r="E4939" s="85" t="s">
        <v>9</v>
      </c>
      <c r="F4939" s="86" t="s">
        <v>17</v>
      </c>
      <c r="G4939" s="87" t="n">
        <v>41385</v>
      </c>
      <c r="H4939" s="87" t="n">
        <v>8781</v>
      </c>
      <c r="I4939" s="87" t="n">
        <v>1044</v>
      </c>
      <c r="J4939" s="88" t="n">
        <v>0</v>
      </c>
      <c r="K4939" s="89" t="n">
        <v>0.021</v>
      </c>
      <c r="L4939" s="80" t="s">
        <v>873</v>
      </c>
      <c r="M4939" s="101" t="s">
        <v>15417</v>
      </c>
    </row>
    <row r="4940" customFormat="false" ht="18" hidden="false" customHeight="false" outlineLevel="0" collapsed="false">
      <c r="A4940" s="80" t="n">
        <v>4940</v>
      </c>
      <c r="B4940" s="81" t="s">
        <v>13974</v>
      </c>
      <c r="C4940" s="82" t="s">
        <v>13975</v>
      </c>
      <c r="D4940" s="84" t="s">
        <v>690</v>
      </c>
      <c r="E4940" s="85" t="s">
        <v>9</v>
      </c>
      <c r="F4940" s="93" t="s">
        <v>881</v>
      </c>
      <c r="G4940" s="87" t="n">
        <v>41385</v>
      </c>
      <c r="H4940" s="87" t="n">
        <v>8781</v>
      </c>
      <c r="I4940" s="87" t="n">
        <v>40455</v>
      </c>
      <c r="J4940" s="87" t="n">
        <v>6375</v>
      </c>
      <c r="K4940" s="92" t="n">
        <v>0.933</v>
      </c>
      <c r="L4940" s="80" t="s">
        <v>873</v>
      </c>
      <c r="M4940" s="101" t="s">
        <v>15417</v>
      </c>
    </row>
    <row r="4941" customFormat="false" ht="18" hidden="false" customHeight="false" outlineLevel="0" collapsed="false">
      <c r="A4941" s="80" t="n">
        <v>4941</v>
      </c>
      <c r="B4941" s="81" t="s">
        <v>13976</v>
      </c>
      <c r="C4941" s="82" t="s">
        <v>13977</v>
      </c>
      <c r="D4941" s="84" t="s">
        <v>690</v>
      </c>
      <c r="E4941" s="85" t="s">
        <v>9</v>
      </c>
      <c r="F4941" s="91" t="s">
        <v>18</v>
      </c>
      <c r="G4941" s="87" t="n">
        <v>41385</v>
      </c>
      <c r="H4941" s="87" t="n">
        <v>8781</v>
      </c>
      <c r="I4941" s="87" t="n">
        <v>16704</v>
      </c>
      <c r="J4941" s="88" t="n">
        <v>0</v>
      </c>
      <c r="K4941" s="94" t="n">
        <v>0.333</v>
      </c>
      <c r="L4941" s="80" t="s">
        <v>873</v>
      </c>
      <c r="M4941" s="101" t="s">
        <v>15417</v>
      </c>
    </row>
    <row r="4942" customFormat="false" ht="18" hidden="false" customHeight="false" outlineLevel="0" collapsed="false">
      <c r="A4942" s="80" t="n">
        <v>4942</v>
      </c>
      <c r="B4942" s="81" t="s">
        <v>13978</v>
      </c>
      <c r="C4942" s="82" t="s">
        <v>13979</v>
      </c>
      <c r="D4942" s="84" t="s">
        <v>690</v>
      </c>
      <c r="E4942" s="85" t="s">
        <v>16</v>
      </c>
      <c r="F4942" s="86" t="s">
        <v>17</v>
      </c>
      <c r="G4942" s="87" t="n">
        <v>65467</v>
      </c>
      <c r="H4942" s="88" t="s">
        <v>13980</v>
      </c>
      <c r="I4942" s="87" t="n">
        <v>1304</v>
      </c>
      <c r="J4942" s="87" t="n">
        <v>24420</v>
      </c>
      <c r="K4942" s="89" t="n">
        <v>0.152</v>
      </c>
      <c r="L4942" s="80" t="s">
        <v>873</v>
      </c>
      <c r="M4942" s="101" t="s">
        <v>15417</v>
      </c>
    </row>
    <row r="4943" customFormat="false" ht="18" hidden="false" customHeight="false" outlineLevel="0" collapsed="false">
      <c r="A4943" s="80" t="n">
        <v>4943</v>
      </c>
      <c r="B4943" s="81" t="s">
        <v>13981</v>
      </c>
      <c r="C4943" s="82" t="s">
        <v>13982</v>
      </c>
      <c r="D4943" s="84" t="s">
        <v>690</v>
      </c>
      <c r="E4943" s="85" t="s">
        <v>16</v>
      </c>
      <c r="F4943" s="86" t="s">
        <v>17</v>
      </c>
      <c r="G4943" s="88" t="s">
        <v>886</v>
      </c>
      <c r="H4943" s="88" t="s">
        <v>887</v>
      </c>
      <c r="I4943" s="87" t="n">
        <v>1304</v>
      </c>
      <c r="J4943" s="87" t="n">
        <v>32949</v>
      </c>
      <c r="K4943" s="89" t="n">
        <v>0.128</v>
      </c>
      <c r="L4943" s="80" t="s">
        <v>873</v>
      </c>
      <c r="M4943" s="101" t="s">
        <v>15417</v>
      </c>
    </row>
    <row r="4944" customFormat="false" ht="18" hidden="false" customHeight="false" outlineLevel="0" collapsed="false">
      <c r="A4944" s="80" t="n">
        <v>4944</v>
      </c>
      <c r="B4944" s="81" t="s">
        <v>13983</v>
      </c>
      <c r="C4944" s="82" t="s">
        <v>13984</v>
      </c>
      <c r="D4944" s="84" t="s">
        <v>690</v>
      </c>
      <c r="E4944" s="85" t="s">
        <v>11</v>
      </c>
      <c r="F4944" s="93" t="s">
        <v>881</v>
      </c>
      <c r="G4944" s="88" t="s">
        <v>13985</v>
      </c>
      <c r="H4944" s="87" t="n">
        <v>38288</v>
      </c>
      <c r="I4944" s="87" t="n">
        <v>80190</v>
      </c>
      <c r="J4944" s="87" t="n">
        <v>13122</v>
      </c>
      <c r="K4944" s="94" t="n">
        <v>0.468</v>
      </c>
      <c r="L4944" s="80" t="s">
        <v>873</v>
      </c>
      <c r="M4944" s="101" t="s">
        <v>15417</v>
      </c>
    </row>
    <row r="4945" customFormat="false" ht="18" hidden="false" customHeight="false" outlineLevel="0" collapsed="false">
      <c r="A4945" s="80" t="n">
        <v>4945</v>
      </c>
      <c r="B4945" s="81" t="s">
        <v>13986</v>
      </c>
      <c r="C4945" s="82" t="s">
        <v>13987</v>
      </c>
      <c r="D4945" s="84" t="s">
        <v>690</v>
      </c>
      <c r="E4945" s="85" t="s">
        <v>10</v>
      </c>
      <c r="F4945" s="93" t="s">
        <v>881</v>
      </c>
      <c r="G4945" s="87" t="n">
        <v>19936</v>
      </c>
      <c r="H4945" s="87" t="n">
        <v>8366</v>
      </c>
      <c r="I4945" s="87" t="n">
        <v>19836</v>
      </c>
      <c r="J4945" s="87" t="n">
        <v>8259</v>
      </c>
      <c r="K4945" s="92" t="n">
        <v>0.993</v>
      </c>
      <c r="L4945" s="80" t="s">
        <v>873</v>
      </c>
      <c r="M4945" s="101" t="s">
        <v>15417</v>
      </c>
    </row>
    <row r="4946" customFormat="false" ht="18" hidden="false" customHeight="false" outlineLevel="0" collapsed="false">
      <c r="A4946" s="80" t="n">
        <v>4946</v>
      </c>
      <c r="B4946" s="81" t="s">
        <v>13988</v>
      </c>
      <c r="C4946" s="82" t="s">
        <v>13989</v>
      </c>
      <c r="D4946" s="84" t="s">
        <v>690</v>
      </c>
      <c r="E4946" s="85" t="s">
        <v>10</v>
      </c>
      <c r="F4946" s="93" t="s">
        <v>881</v>
      </c>
      <c r="G4946" s="87" t="n">
        <v>19936</v>
      </c>
      <c r="H4946" s="87" t="n">
        <v>8366</v>
      </c>
      <c r="I4946" s="87" t="n">
        <v>19836</v>
      </c>
      <c r="J4946" s="87" t="n">
        <v>8258</v>
      </c>
      <c r="K4946" s="92" t="n">
        <v>0.993</v>
      </c>
      <c r="L4946" s="80" t="s">
        <v>873</v>
      </c>
      <c r="M4946" s="101" t="s">
        <v>15417</v>
      </c>
    </row>
    <row r="4947" customFormat="false" ht="15" hidden="false" customHeight="false" outlineLevel="0" collapsed="false">
      <c r="A4947" s="80" t="n">
        <v>4947</v>
      </c>
      <c r="B4947" s="81" t="s">
        <v>13990</v>
      </c>
      <c r="C4947" s="82" t="s">
        <v>13991</v>
      </c>
      <c r="D4947" s="84" t="s">
        <v>692</v>
      </c>
      <c r="E4947" s="85" t="s">
        <v>9</v>
      </c>
      <c r="F4947" s="86" t="s">
        <v>17</v>
      </c>
      <c r="G4947" s="88" t="s">
        <v>13992</v>
      </c>
      <c r="H4947" s="87" t="n">
        <v>55987</v>
      </c>
      <c r="I4947" s="87" t="n">
        <v>19258</v>
      </c>
      <c r="J4947" s="88" t="n">
        <v>0</v>
      </c>
      <c r="K4947" s="89" t="n">
        <v>0.049</v>
      </c>
      <c r="L4947" s="80" t="s">
        <v>873</v>
      </c>
      <c r="M4947" s="101" t="s">
        <v>15417</v>
      </c>
    </row>
    <row r="4948" customFormat="false" ht="18" hidden="false" customHeight="false" outlineLevel="0" collapsed="false">
      <c r="A4948" s="80" t="n">
        <v>4948</v>
      </c>
      <c r="B4948" s="81" t="s">
        <v>13993</v>
      </c>
      <c r="C4948" s="82" t="s">
        <v>13994</v>
      </c>
      <c r="D4948" s="84" t="s">
        <v>692</v>
      </c>
      <c r="E4948" s="85" t="s">
        <v>9</v>
      </c>
      <c r="F4948" s="86" t="s">
        <v>17</v>
      </c>
      <c r="G4948" s="87" t="n">
        <v>43345</v>
      </c>
      <c r="H4948" s="87" t="n">
        <v>7112</v>
      </c>
      <c r="I4948" s="87" t="n">
        <v>4699</v>
      </c>
      <c r="J4948" s="88" t="n">
        <v>0</v>
      </c>
      <c r="K4948" s="89" t="n">
        <v>0.093</v>
      </c>
      <c r="L4948" s="80" t="s">
        <v>873</v>
      </c>
      <c r="M4948" s="101" t="s">
        <v>15417</v>
      </c>
    </row>
    <row r="4949" customFormat="false" ht="18" hidden="false" customHeight="false" outlineLevel="0" collapsed="false">
      <c r="A4949" s="80" t="n">
        <v>4949</v>
      </c>
      <c r="B4949" s="81" t="s">
        <v>13995</v>
      </c>
      <c r="C4949" s="82" t="s">
        <v>13996</v>
      </c>
      <c r="D4949" s="84" t="s">
        <v>692</v>
      </c>
      <c r="E4949" s="85" t="s">
        <v>13</v>
      </c>
      <c r="F4949" s="86" t="s">
        <v>17</v>
      </c>
      <c r="G4949" s="88" t="s">
        <v>13997</v>
      </c>
      <c r="H4949" s="87" t="n">
        <v>95000</v>
      </c>
      <c r="I4949" s="88" t="s">
        <v>13998</v>
      </c>
      <c r="J4949" s="88" t="n">
        <v>0</v>
      </c>
      <c r="K4949" s="96" t="n">
        <v>0.728</v>
      </c>
      <c r="L4949" s="80" t="s">
        <v>873</v>
      </c>
      <c r="M4949" s="101" t="s">
        <v>15417</v>
      </c>
    </row>
    <row r="4950" customFormat="false" ht="18" hidden="false" customHeight="false" outlineLevel="0" collapsed="false">
      <c r="A4950" s="80" t="n">
        <v>4950</v>
      </c>
      <c r="B4950" s="81" t="s">
        <v>13999</v>
      </c>
      <c r="C4950" s="82" t="s">
        <v>14000</v>
      </c>
      <c r="D4950" s="84" t="s">
        <v>692</v>
      </c>
      <c r="E4950" s="85" t="s">
        <v>13</v>
      </c>
      <c r="F4950" s="86" t="s">
        <v>17</v>
      </c>
      <c r="G4950" s="88" t="s">
        <v>14001</v>
      </c>
      <c r="H4950" s="87" t="n">
        <v>30947</v>
      </c>
      <c r="I4950" s="88" t="s">
        <v>14002</v>
      </c>
      <c r="J4950" s="88" t="n">
        <v>0</v>
      </c>
      <c r="K4950" s="94" t="n">
        <v>0.467</v>
      </c>
      <c r="L4950" s="80" t="s">
        <v>873</v>
      </c>
      <c r="M4950" s="101" t="s">
        <v>15417</v>
      </c>
    </row>
    <row r="4951" customFormat="false" ht="27" hidden="false" customHeight="false" outlineLevel="0" collapsed="false">
      <c r="A4951" s="80" t="n">
        <v>4951</v>
      </c>
      <c r="B4951" s="81" t="s">
        <v>14003</v>
      </c>
      <c r="C4951" s="82" t="s">
        <v>14004</v>
      </c>
      <c r="D4951" s="84" t="s">
        <v>692</v>
      </c>
      <c r="E4951" s="85" t="s">
        <v>10</v>
      </c>
      <c r="F4951" s="93" t="s">
        <v>881</v>
      </c>
      <c r="G4951" s="87" t="n">
        <v>15910</v>
      </c>
      <c r="H4951" s="87" t="n">
        <v>9990</v>
      </c>
      <c r="I4951" s="87" t="n">
        <v>15813</v>
      </c>
      <c r="J4951" s="87" t="n">
        <v>4341</v>
      </c>
      <c r="K4951" s="96" t="n">
        <v>0.778</v>
      </c>
      <c r="L4951" s="80" t="s">
        <v>873</v>
      </c>
      <c r="M4951" s="101" t="s">
        <v>15417</v>
      </c>
    </row>
    <row r="4952" customFormat="false" ht="18" hidden="false" customHeight="false" outlineLevel="0" collapsed="false">
      <c r="A4952" s="80" t="n">
        <v>4952</v>
      </c>
      <c r="B4952" s="81" t="s">
        <v>14005</v>
      </c>
      <c r="C4952" s="82" t="s">
        <v>14006</v>
      </c>
      <c r="D4952" s="84" t="s">
        <v>693</v>
      </c>
      <c r="E4952" s="85" t="s">
        <v>16</v>
      </c>
      <c r="F4952" s="86" t="s">
        <v>17</v>
      </c>
      <c r="G4952" s="87" t="n">
        <v>27925</v>
      </c>
      <c r="H4952" s="87" t="n">
        <v>27923</v>
      </c>
      <c r="I4952" s="88" t="n">
        <v>884</v>
      </c>
      <c r="J4952" s="88" t="n">
        <v>0</v>
      </c>
      <c r="K4952" s="89" t="n">
        <v>0.016</v>
      </c>
      <c r="L4952" s="80" t="s">
        <v>873</v>
      </c>
      <c r="M4952" s="101" t="s">
        <v>15417</v>
      </c>
    </row>
    <row r="4953" customFormat="false" ht="18" hidden="false" customHeight="false" outlineLevel="0" collapsed="false">
      <c r="A4953" s="80" t="n">
        <v>4953</v>
      </c>
      <c r="B4953" s="81" t="s">
        <v>14007</v>
      </c>
      <c r="C4953" s="82" t="s">
        <v>14008</v>
      </c>
      <c r="D4953" s="84" t="s">
        <v>693</v>
      </c>
      <c r="E4953" s="85" t="s">
        <v>9</v>
      </c>
      <c r="F4953" s="86" t="s">
        <v>17</v>
      </c>
      <c r="G4953" s="88" t="s">
        <v>14009</v>
      </c>
      <c r="H4953" s="87" t="n">
        <v>49721</v>
      </c>
      <c r="I4953" s="88" t="s">
        <v>14010</v>
      </c>
      <c r="J4953" s="88" t="n">
        <v>0</v>
      </c>
      <c r="K4953" s="94" t="n">
        <v>0.327</v>
      </c>
      <c r="L4953" s="80" t="s">
        <v>873</v>
      </c>
      <c r="M4953" s="101" t="s">
        <v>15417</v>
      </c>
    </row>
    <row r="4954" customFormat="false" ht="18" hidden="false" customHeight="false" outlineLevel="0" collapsed="false">
      <c r="A4954" s="80" t="n">
        <v>4954</v>
      </c>
      <c r="B4954" s="81" t="s">
        <v>14011</v>
      </c>
      <c r="C4954" s="82" t="s">
        <v>14012</v>
      </c>
      <c r="D4954" s="84" t="s">
        <v>693</v>
      </c>
      <c r="E4954" s="85" t="s">
        <v>9</v>
      </c>
      <c r="F4954" s="86" t="s">
        <v>17</v>
      </c>
      <c r="G4954" s="88" t="s">
        <v>14009</v>
      </c>
      <c r="H4954" s="87" t="n">
        <v>49721</v>
      </c>
      <c r="I4954" s="87" t="n">
        <v>39400</v>
      </c>
      <c r="J4954" s="88" t="n">
        <v>0</v>
      </c>
      <c r="K4954" s="89" t="n">
        <v>0.112</v>
      </c>
      <c r="L4954" s="80" t="s">
        <v>873</v>
      </c>
      <c r="M4954" s="101" t="s">
        <v>15417</v>
      </c>
    </row>
    <row r="4955" customFormat="false" ht="18" hidden="false" customHeight="false" outlineLevel="0" collapsed="false">
      <c r="A4955" s="80" t="n">
        <v>4955</v>
      </c>
      <c r="B4955" s="81" t="s">
        <v>14013</v>
      </c>
      <c r="C4955" s="82" t="s">
        <v>14014</v>
      </c>
      <c r="D4955" s="84" t="s">
        <v>693</v>
      </c>
      <c r="E4955" s="85" t="s">
        <v>9</v>
      </c>
      <c r="F4955" s="86" t="s">
        <v>17</v>
      </c>
      <c r="G4955" s="87" t="n">
        <v>43345</v>
      </c>
      <c r="H4955" s="87" t="n">
        <v>7611</v>
      </c>
      <c r="I4955" s="87" t="n">
        <v>31047</v>
      </c>
      <c r="J4955" s="88" t="n">
        <v>0</v>
      </c>
      <c r="K4955" s="96" t="n">
        <v>0.609</v>
      </c>
      <c r="L4955" s="80" t="s">
        <v>873</v>
      </c>
      <c r="M4955" s="101" t="s">
        <v>15417</v>
      </c>
    </row>
    <row r="4956" customFormat="false" ht="18" hidden="false" customHeight="false" outlineLevel="0" collapsed="false">
      <c r="A4956" s="80" t="n">
        <v>4956</v>
      </c>
      <c r="B4956" s="81" t="s">
        <v>14015</v>
      </c>
      <c r="C4956" s="82" t="s">
        <v>14016</v>
      </c>
      <c r="D4956" s="84" t="s">
        <v>693</v>
      </c>
      <c r="E4956" s="85" t="s">
        <v>9</v>
      </c>
      <c r="F4956" s="91" t="s">
        <v>18</v>
      </c>
      <c r="G4956" s="87" t="n">
        <v>43345</v>
      </c>
      <c r="H4956" s="87" t="n">
        <v>7611</v>
      </c>
      <c r="I4956" s="87" t="n">
        <v>35149</v>
      </c>
      <c r="J4956" s="88" t="n">
        <v>0</v>
      </c>
      <c r="K4956" s="96" t="n">
        <v>0.69</v>
      </c>
      <c r="L4956" s="80" t="s">
        <v>873</v>
      </c>
      <c r="M4956" s="101" t="s">
        <v>15417</v>
      </c>
    </row>
    <row r="4957" customFormat="false" ht="18" hidden="false" customHeight="false" outlineLevel="0" collapsed="false">
      <c r="A4957" s="80" t="n">
        <v>4957</v>
      </c>
      <c r="B4957" s="81" t="s">
        <v>14017</v>
      </c>
      <c r="C4957" s="82" t="s">
        <v>14018</v>
      </c>
      <c r="D4957" s="84" t="s">
        <v>693</v>
      </c>
      <c r="E4957" s="85" t="s">
        <v>9</v>
      </c>
      <c r="F4957" s="86" t="s">
        <v>17</v>
      </c>
      <c r="G4957" s="88" t="s">
        <v>14019</v>
      </c>
      <c r="H4957" s="87" t="n">
        <v>28049</v>
      </c>
      <c r="I4957" s="87" t="n">
        <v>42010</v>
      </c>
      <c r="J4957" s="88" t="n">
        <v>0</v>
      </c>
      <c r="K4957" s="89" t="n">
        <v>0.214</v>
      </c>
      <c r="L4957" s="80" t="s">
        <v>873</v>
      </c>
      <c r="M4957" s="101" t="s">
        <v>15417</v>
      </c>
    </row>
    <row r="4958" customFormat="false" ht="18" hidden="false" customHeight="false" outlineLevel="0" collapsed="false">
      <c r="A4958" s="80" t="n">
        <v>4958</v>
      </c>
      <c r="B4958" s="81" t="s">
        <v>14020</v>
      </c>
      <c r="C4958" s="82" t="s">
        <v>14021</v>
      </c>
      <c r="D4958" s="84" t="s">
        <v>693</v>
      </c>
      <c r="E4958" s="85" t="s">
        <v>11</v>
      </c>
      <c r="F4958" s="86" t="s">
        <v>17</v>
      </c>
      <c r="G4958" s="88" t="s">
        <v>14022</v>
      </c>
      <c r="H4958" s="88" t="s">
        <v>14023</v>
      </c>
      <c r="I4958" s="88" t="s">
        <v>14024</v>
      </c>
      <c r="J4958" s="88" t="s">
        <v>14025</v>
      </c>
      <c r="K4958" s="92" t="n">
        <v>0.925</v>
      </c>
      <c r="L4958" s="80" t="s">
        <v>873</v>
      </c>
      <c r="M4958" s="101" t="s">
        <v>15417</v>
      </c>
    </row>
    <row r="4959" customFormat="false" ht="18" hidden="false" customHeight="false" outlineLevel="0" collapsed="false">
      <c r="A4959" s="80" t="n">
        <v>4959</v>
      </c>
      <c r="B4959" s="81" t="s">
        <v>14026</v>
      </c>
      <c r="C4959" s="82" t="s">
        <v>14027</v>
      </c>
      <c r="D4959" s="84" t="s">
        <v>693</v>
      </c>
      <c r="E4959" s="85" t="s">
        <v>11</v>
      </c>
      <c r="F4959" s="86" t="s">
        <v>17</v>
      </c>
      <c r="G4959" s="88" t="s">
        <v>14028</v>
      </c>
      <c r="H4959" s="88" t="s">
        <v>14029</v>
      </c>
      <c r="I4959" s="88" t="s">
        <v>14030</v>
      </c>
      <c r="J4959" s="87" t="n">
        <v>4704</v>
      </c>
      <c r="K4959" s="96" t="n">
        <v>0.68</v>
      </c>
      <c r="L4959" s="80" t="s">
        <v>873</v>
      </c>
      <c r="M4959" s="101" t="s">
        <v>15417</v>
      </c>
    </row>
    <row r="4960" customFormat="false" ht="18" hidden="false" customHeight="false" outlineLevel="0" collapsed="false">
      <c r="A4960" s="80" t="n">
        <v>4960</v>
      </c>
      <c r="B4960" s="81" t="s">
        <v>14031</v>
      </c>
      <c r="C4960" s="82" t="s">
        <v>14032</v>
      </c>
      <c r="D4960" s="84" t="s">
        <v>693</v>
      </c>
      <c r="E4960" s="85" t="s">
        <v>11</v>
      </c>
      <c r="F4960" s="86" t="s">
        <v>17</v>
      </c>
      <c r="G4960" s="88" t="s">
        <v>14033</v>
      </c>
      <c r="H4960" s="87" t="n">
        <v>35419</v>
      </c>
      <c r="I4960" s="88" t="s">
        <v>14034</v>
      </c>
      <c r="J4960" s="88" t="n">
        <v>0</v>
      </c>
      <c r="K4960" s="96" t="n">
        <v>0.715</v>
      </c>
      <c r="L4960" s="80" t="s">
        <v>873</v>
      </c>
      <c r="M4960" s="101" t="s">
        <v>15417</v>
      </c>
    </row>
    <row r="4961" customFormat="false" ht="18" hidden="false" customHeight="false" outlineLevel="0" collapsed="false">
      <c r="A4961" s="80" t="n">
        <v>4961</v>
      </c>
      <c r="B4961" s="81" t="s">
        <v>14035</v>
      </c>
      <c r="C4961" s="82" t="s">
        <v>14036</v>
      </c>
      <c r="D4961" s="84" t="s">
        <v>693</v>
      </c>
      <c r="E4961" s="85" t="s">
        <v>11</v>
      </c>
      <c r="F4961" s="93" t="s">
        <v>881</v>
      </c>
      <c r="G4961" s="88" t="s">
        <v>14033</v>
      </c>
      <c r="H4961" s="87" t="n">
        <v>35419</v>
      </c>
      <c r="I4961" s="88" t="s">
        <v>14037</v>
      </c>
      <c r="J4961" s="88" t="n">
        <v>0</v>
      </c>
      <c r="K4961" s="92" t="n">
        <v>0.802</v>
      </c>
      <c r="L4961" s="80" t="s">
        <v>873</v>
      </c>
      <c r="M4961" s="101" t="s">
        <v>15417</v>
      </c>
    </row>
    <row r="4962" customFormat="false" ht="27" hidden="false" customHeight="false" outlineLevel="0" collapsed="false">
      <c r="A4962" s="80" t="n">
        <v>4962</v>
      </c>
      <c r="B4962" s="81" t="s">
        <v>14038</v>
      </c>
      <c r="C4962" s="82" t="s">
        <v>14039</v>
      </c>
      <c r="D4962" s="84" t="s">
        <v>693</v>
      </c>
      <c r="E4962" s="85" t="s">
        <v>10</v>
      </c>
      <c r="F4962" s="93" t="s">
        <v>881</v>
      </c>
      <c r="G4962" s="87" t="n">
        <v>15910</v>
      </c>
      <c r="H4962" s="87" t="n">
        <v>9990</v>
      </c>
      <c r="I4962" s="87" t="n">
        <v>15623</v>
      </c>
      <c r="J4962" s="87" t="n">
        <v>9531</v>
      </c>
      <c r="K4962" s="92" t="n">
        <v>0.971</v>
      </c>
      <c r="L4962" s="80" t="s">
        <v>873</v>
      </c>
      <c r="M4962" s="101" t="s">
        <v>15417</v>
      </c>
    </row>
    <row r="4963" customFormat="false" ht="18" hidden="false" customHeight="false" outlineLevel="0" collapsed="false">
      <c r="A4963" s="80" t="n">
        <v>4963</v>
      </c>
      <c r="B4963" s="81" t="s">
        <v>14040</v>
      </c>
      <c r="C4963" s="82" t="s">
        <v>14041</v>
      </c>
      <c r="D4963" s="84" t="s">
        <v>693</v>
      </c>
      <c r="E4963" s="85" t="s">
        <v>10</v>
      </c>
      <c r="F4963" s="86" t="s">
        <v>17</v>
      </c>
      <c r="G4963" s="87" t="n">
        <v>15910</v>
      </c>
      <c r="H4963" s="87" t="n">
        <v>9990</v>
      </c>
      <c r="I4963" s="87" t="n">
        <v>15015</v>
      </c>
      <c r="J4963" s="87" t="n">
        <v>9531</v>
      </c>
      <c r="K4963" s="92" t="n">
        <v>0.948</v>
      </c>
      <c r="L4963" s="80" t="s">
        <v>873</v>
      </c>
      <c r="M4963" s="101" t="s">
        <v>15417</v>
      </c>
    </row>
    <row r="4964" customFormat="false" ht="18" hidden="false" customHeight="false" outlineLevel="0" collapsed="false">
      <c r="A4964" s="80" t="n">
        <v>4964</v>
      </c>
      <c r="B4964" s="81" t="s">
        <v>14042</v>
      </c>
      <c r="C4964" s="82" t="s">
        <v>14043</v>
      </c>
      <c r="D4964" s="84" t="s">
        <v>693</v>
      </c>
      <c r="E4964" s="85" t="s">
        <v>10</v>
      </c>
      <c r="F4964" s="86" t="s">
        <v>17</v>
      </c>
      <c r="G4964" s="87" t="n">
        <v>15910</v>
      </c>
      <c r="H4964" s="87" t="n">
        <v>9990</v>
      </c>
      <c r="I4964" s="87" t="n">
        <v>15549</v>
      </c>
      <c r="J4964" s="87" t="n">
        <v>9531</v>
      </c>
      <c r="K4964" s="92" t="n">
        <v>0.968</v>
      </c>
      <c r="L4964" s="80" t="s">
        <v>873</v>
      </c>
      <c r="M4964" s="101" t="s">
        <v>15417</v>
      </c>
    </row>
    <row r="4965" customFormat="false" ht="15" hidden="false" customHeight="false" outlineLevel="0" collapsed="false">
      <c r="A4965" s="80" t="n">
        <v>4965</v>
      </c>
      <c r="B4965" s="81" t="s">
        <v>14044</v>
      </c>
      <c r="C4965" s="82" t="s">
        <v>14045</v>
      </c>
      <c r="D4965" s="84" t="s">
        <v>694</v>
      </c>
      <c r="E4965" s="85" t="s">
        <v>16</v>
      </c>
      <c r="F4965" s="86" t="s">
        <v>17</v>
      </c>
      <c r="G4965" s="88" t="s">
        <v>14046</v>
      </c>
      <c r="H4965" s="88" t="s">
        <v>14047</v>
      </c>
      <c r="I4965" s="87" t="n">
        <v>24480</v>
      </c>
      <c r="J4965" s="88" t="n">
        <v>0</v>
      </c>
      <c r="K4965" s="89" t="n">
        <v>0.061</v>
      </c>
      <c r="L4965" s="80" t="s">
        <v>873</v>
      </c>
      <c r="M4965" s="101" t="s">
        <v>15417</v>
      </c>
    </row>
    <row r="4966" customFormat="false" ht="18" hidden="false" customHeight="false" outlineLevel="0" collapsed="false">
      <c r="A4966" s="80" t="n">
        <v>4966</v>
      </c>
      <c r="B4966" s="81" t="s">
        <v>14048</v>
      </c>
      <c r="C4966" s="82" t="s">
        <v>14049</v>
      </c>
      <c r="D4966" s="84" t="s">
        <v>694</v>
      </c>
      <c r="E4966" s="85" t="s">
        <v>9</v>
      </c>
      <c r="F4966" s="86" t="s">
        <v>17</v>
      </c>
      <c r="G4966" s="88" t="s">
        <v>14050</v>
      </c>
      <c r="H4966" s="87" t="n">
        <v>20159</v>
      </c>
      <c r="I4966" s="87" t="n">
        <v>67675</v>
      </c>
      <c r="J4966" s="88" t="n">
        <v>0</v>
      </c>
      <c r="K4966" s="94" t="n">
        <v>0.481</v>
      </c>
      <c r="L4966" s="80" t="s">
        <v>873</v>
      </c>
      <c r="M4966" s="101" t="s">
        <v>15417</v>
      </c>
    </row>
    <row r="4967" customFormat="false" ht="18" hidden="false" customHeight="false" outlineLevel="0" collapsed="false">
      <c r="A4967" s="80" t="n">
        <v>4967</v>
      </c>
      <c r="B4967" s="81" t="s">
        <v>14051</v>
      </c>
      <c r="C4967" s="82" t="s">
        <v>14052</v>
      </c>
      <c r="D4967" s="84" t="s">
        <v>694</v>
      </c>
      <c r="E4967" s="85" t="s">
        <v>16</v>
      </c>
      <c r="F4967" s="86" t="s">
        <v>17</v>
      </c>
      <c r="G4967" s="87" t="n">
        <v>66825</v>
      </c>
      <c r="H4967" s="88" t="s">
        <v>13775</v>
      </c>
      <c r="I4967" s="87" t="n">
        <v>1566</v>
      </c>
      <c r="J4967" s="87" t="n">
        <v>33568</v>
      </c>
      <c r="K4967" s="89" t="n">
        <v>0.209</v>
      </c>
      <c r="L4967" s="80" t="s">
        <v>873</v>
      </c>
      <c r="M4967" s="101" t="s">
        <v>15417</v>
      </c>
    </row>
    <row r="4968" customFormat="false" ht="18" hidden="false" customHeight="false" outlineLevel="0" collapsed="false">
      <c r="A4968" s="80" t="n">
        <v>4968</v>
      </c>
      <c r="B4968" s="81" t="s">
        <v>14053</v>
      </c>
      <c r="C4968" s="82" t="s">
        <v>14054</v>
      </c>
      <c r="D4968" s="84" t="s">
        <v>694</v>
      </c>
      <c r="E4968" s="85" t="s">
        <v>10</v>
      </c>
      <c r="F4968" s="93" t="s">
        <v>881</v>
      </c>
      <c r="G4968" s="87" t="n">
        <v>15910</v>
      </c>
      <c r="H4968" s="87" t="n">
        <v>9990</v>
      </c>
      <c r="I4968" s="87" t="n">
        <v>15213</v>
      </c>
      <c r="J4968" s="87" t="n">
        <v>9403</v>
      </c>
      <c r="K4968" s="92" t="n">
        <v>0.95</v>
      </c>
      <c r="L4968" s="80" t="s">
        <v>873</v>
      </c>
      <c r="M4968" s="101" t="s">
        <v>15417</v>
      </c>
    </row>
    <row r="4969" customFormat="false" ht="18" hidden="false" customHeight="false" outlineLevel="0" collapsed="false">
      <c r="A4969" s="80" t="n">
        <v>4969</v>
      </c>
      <c r="B4969" s="81" t="s">
        <v>14055</v>
      </c>
      <c r="C4969" s="82" t="s">
        <v>14056</v>
      </c>
      <c r="D4969" s="84" t="s">
        <v>694</v>
      </c>
      <c r="E4969" s="85" t="s">
        <v>10</v>
      </c>
      <c r="F4969" s="93" t="s">
        <v>881</v>
      </c>
      <c r="G4969" s="87" t="n">
        <v>15910</v>
      </c>
      <c r="H4969" s="87" t="n">
        <v>9990</v>
      </c>
      <c r="I4969" s="87" t="n">
        <v>15185</v>
      </c>
      <c r="J4969" s="87" t="n">
        <v>9340</v>
      </c>
      <c r="K4969" s="92" t="n">
        <v>0.947</v>
      </c>
      <c r="L4969" s="80" t="s">
        <v>873</v>
      </c>
      <c r="M4969" s="101" t="s">
        <v>15417</v>
      </c>
    </row>
    <row r="4970" customFormat="false" ht="27" hidden="false" customHeight="false" outlineLevel="0" collapsed="false">
      <c r="A4970" s="80" t="n">
        <v>4970</v>
      </c>
      <c r="B4970" s="81" t="s">
        <v>14057</v>
      </c>
      <c r="C4970" s="82" t="s">
        <v>14058</v>
      </c>
      <c r="D4970" s="84" t="s">
        <v>694</v>
      </c>
      <c r="E4970" s="85" t="s">
        <v>10</v>
      </c>
      <c r="F4970" s="93" t="s">
        <v>881</v>
      </c>
      <c r="G4970" s="87" t="n">
        <v>15910</v>
      </c>
      <c r="H4970" s="87" t="n">
        <v>9990</v>
      </c>
      <c r="I4970" s="87" t="n">
        <v>15164</v>
      </c>
      <c r="J4970" s="87" t="n">
        <v>9464</v>
      </c>
      <c r="K4970" s="92" t="n">
        <v>0.951</v>
      </c>
      <c r="L4970" s="80" t="s">
        <v>873</v>
      </c>
      <c r="M4970" s="101" t="s">
        <v>15417</v>
      </c>
    </row>
    <row r="4971" customFormat="false" ht="15" hidden="false" customHeight="false" outlineLevel="0" collapsed="false">
      <c r="A4971" s="80" t="n">
        <v>4971</v>
      </c>
      <c r="B4971" s="81" t="s">
        <v>14059</v>
      </c>
      <c r="C4971" s="82" t="s">
        <v>14060</v>
      </c>
      <c r="D4971" s="84" t="s">
        <v>695</v>
      </c>
      <c r="E4971" s="85" t="s">
        <v>9</v>
      </c>
      <c r="F4971" s="86" t="s">
        <v>17</v>
      </c>
      <c r="G4971" s="87" t="n">
        <v>42444</v>
      </c>
      <c r="H4971" s="87" t="n">
        <v>7421</v>
      </c>
      <c r="I4971" s="88" t="n">
        <v>670</v>
      </c>
      <c r="J4971" s="88" t="n">
        <v>0</v>
      </c>
      <c r="K4971" s="89" t="n">
        <v>0.013</v>
      </c>
      <c r="L4971" s="80" t="s">
        <v>873</v>
      </c>
      <c r="M4971" s="101" t="s">
        <v>15417</v>
      </c>
    </row>
    <row r="4972" customFormat="false" ht="18" hidden="false" customHeight="false" outlineLevel="0" collapsed="false">
      <c r="A4972" s="80" t="n">
        <v>4972</v>
      </c>
      <c r="B4972" s="81" t="s">
        <v>14061</v>
      </c>
      <c r="C4972" s="82" t="s">
        <v>14062</v>
      </c>
      <c r="D4972" s="84" t="s">
        <v>695</v>
      </c>
      <c r="E4972" s="85" t="s">
        <v>9</v>
      </c>
      <c r="F4972" s="86" t="s">
        <v>17</v>
      </c>
      <c r="G4972" s="87" t="n">
        <v>43345</v>
      </c>
      <c r="H4972" s="87" t="n">
        <v>7112</v>
      </c>
      <c r="I4972" s="88" t="n">
        <v>646</v>
      </c>
      <c r="J4972" s="88" t="n">
        <v>0</v>
      </c>
      <c r="K4972" s="89" t="n">
        <v>0.013</v>
      </c>
      <c r="L4972" s="80" t="s">
        <v>873</v>
      </c>
      <c r="M4972" s="101" t="s">
        <v>15417</v>
      </c>
    </row>
    <row r="4973" customFormat="false" ht="15" hidden="false" customHeight="false" outlineLevel="0" collapsed="false">
      <c r="A4973" s="80" t="n">
        <v>4973</v>
      </c>
      <c r="B4973" s="81" t="s">
        <v>14063</v>
      </c>
      <c r="C4973" s="82" t="s">
        <v>14064</v>
      </c>
      <c r="D4973" s="84" t="s">
        <v>695</v>
      </c>
      <c r="E4973" s="85" t="s">
        <v>9</v>
      </c>
      <c r="F4973" s="86" t="s">
        <v>17</v>
      </c>
      <c r="G4973" s="87" t="n">
        <v>43345</v>
      </c>
      <c r="H4973" s="87" t="n">
        <v>7112</v>
      </c>
      <c r="I4973" s="87" t="n">
        <v>2670</v>
      </c>
      <c r="J4973" s="88" t="n">
        <v>0</v>
      </c>
      <c r="K4973" s="89" t="n">
        <v>0.053</v>
      </c>
      <c r="L4973" s="80" t="s">
        <v>873</v>
      </c>
      <c r="M4973" s="101" t="s">
        <v>15417</v>
      </c>
    </row>
    <row r="4974" customFormat="false" ht="15" hidden="false" customHeight="false" outlineLevel="0" collapsed="false">
      <c r="A4974" s="80" t="n">
        <v>4974</v>
      </c>
      <c r="B4974" s="81" t="s">
        <v>14065</v>
      </c>
      <c r="C4974" s="82" t="s">
        <v>14066</v>
      </c>
      <c r="D4974" s="84" t="s">
        <v>695</v>
      </c>
      <c r="E4974" s="85" t="s">
        <v>9</v>
      </c>
      <c r="F4974" s="86" t="s">
        <v>17</v>
      </c>
      <c r="G4974" s="87" t="n">
        <v>43345</v>
      </c>
      <c r="H4974" s="87" t="n">
        <v>7112</v>
      </c>
      <c r="I4974" s="87" t="n">
        <v>2336</v>
      </c>
      <c r="J4974" s="88" t="n">
        <v>0</v>
      </c>
      <c r="K4974" s="89" t="n">
        <v>0.046</v>
      </c>
      <c r="L4974" s="80" t="s">
        <v>873</v>
      </c>
      <c r="M4974" s="101" t="s">
        <v>15417</v>
      </c>
    </row>
    <row r="4975" customFormat="false" ht="15" hidden="false" customHeight="false" outlineLevel="0" collapsed="false">
      <c r="A4975" s="80" t="n">
        <v>4975</v>
      </c>
      <c r="B4975" s="81" t="s">
        <v>14067</v>
      </c>
      <c r="C4975" s="82" t="s">
        <v>14068</v>
      </c>
      <c r="D4975" s="84" t="s">
        <v>695</v>
      </c>
      <c r="E4975" s="85" t="s">
        <v>11</v>
      </c>
      <c r="F4975" s="86" t="s">
        <v>17</v>
      </c>
      <c r="G4975" s="88" t="s">
        <v>14069</v>
      </c>
      <c r="H4975" s="88" t="s">
        <v>14070</v>
      </c>
      <c r="I4975" s="88" t="s">
        <v>14071</v>
      </c>
      <c r="J4975" s="88" t="n">
        <v>0</v>
      </c>
      <c r="K4975" s="94" t="n">
        <v>0.449</v>
      </c>
      <c r="L4975" s="80" t="s">
        <v>873</v>
      </c>
      <c r="M4975" s="101" t="s">
        <v>15417</v>
      </c>
    </row>
    <row r="4976" customFormat="false" ht="18" hidden="false" customHeight="false" outlineLevel="0" collapsed="false">
      <c r="A4976" s="80" t="n">
        <v>4976</v>
      </c>
      <c r="B4976" s="81" t="s">
        <v>14072</v>
      </c>
      <c r="C4976" s="82" t="s">
        <v>14073</v>
      </c>
      <c r="D4976" s="84" t="s">
        <v>695</v>
      </c>
      <c r="E4976" s="85" t="s">
        <v>11</v>
      </c>
      <c r="F4976" s="86" t="s">
        <v>17</v>
      </c>
      <c r="G4976" s="88" t="s">
        <v>14069</v>
      </c>
      <c r="H4976" s="88" t="s">
        <v>14070</v>
      </c>
      <c r="I4976" s="88" t="s">
        <v>14074</v>
      </c>
      <c r="J4976" s="88" t="n">
        <v>0</v>
      </c>
      <c r="K4976" s="96" t="n">
        <v>0.53</v>
      </c>
      <c r="L4976" s="80" t="s">
        <v>873</v>
      </c>
      <c r="M4976" s="101" t="s">
        <v>15417</v>
      </c>
    </row>
    <row r="4977" customFormat="false" ht="18" hidden="false" customHeight="false" outlineLevel="0" collapsed="false">
      <c r="A4977" s="80" t="n">
        <v>4977</v>
      </c>
      <c r="B4977" s="81" t="s">
        <v>14075</v>
      </c>
      <c r="C4977" s="82" t="s">
        <v>14076</v>
      </c>
      <c r="D4977" s="84" t="s">
        <v>695</v>
      </c>
      <c r="E4977" s="85" t="s">
        <v>12</v>
      </c>
      <c r="F4977" s="86" t="s">
        <v>17</v>
      </c>
      <c r="G4977" s="88" t="s">
        <v>14077</v>
      </c>
      <c r="H4977" s="88" t="s">
        <v>14078</v>
      </c>
      <c r="I4977" s="88" t="s">
        <v>14079</v>
      </c>
      <c r="J4977" s="88" t="s">
        <v>14080</v>
      </c>
      <c r="K4977" s="92" t="n">
        <v>0.999</v>
      </c>
      <c r="L4977" s="80" t="s">
        <v>873</v>
      </c>
      <c r="M4977" s="101" t="s">
        <v>15417</v>
      </c>
    </row>
    <row r="4978" customFormat="false" ht="18" hidden="false" customHeight="false" outlineLevel="0" collapsed="false">
      <c r="A4978" s="80" t="n">
        <v>4978</v>
      </c>
      <c r="B4978" s="81" t="s">
        <v>14081</v>
      </c>
      <c r="C4978" s="82" t="s">
        <v>14082</v>
      </c>
      <c r="D4978" s="84" t="s">
        <v>696</v>
      </c>
      <c r="E4978" s="85" t="s">
        <v>10</v>
      </c>
      <c r="F4978" s="93" t="s">
        <v>881</v>
      </c>
      <c r="G4978" s="87" t="n">
        <v>15910</v>
      </c>
      <c r="H4978" s="87" t="n">
        <v>9990</v>
      </c>
      <c r="I4978" s="87" t="n">
        <v>15905</v>
      </c>
      <c r="J4978" s="87" t="n">
        <v>9603</v>
      </c>
      <c r="K4978" s="92" t="n">
        <v>0.985</v>
      </c>
      <c r="L4978" s="80" t="s">
        <v>873</v>
      </c>
      <c r="M4978" s="101" t="s">
        <v>15417</v>
      </c>
    </row>
    <row r="4979" customFormat="false" ht="18" hidden="false" customHeight="false" outlineLevel="0" collapsed="false">
      <c r="A4979" s="80" t="n">
        <v>4979</v>
      </c>
      <c r="B4979" s="81" t="s">
        <v>14083</v>
      </c>
      <c r="C4979" s="82" t="s">
        <v>14084</v>
      </c>
      <c r="D4979" s="84" t="s">
        <v>696</v>
      </c>
      <c r="E4979" s="85" t="s">
        <v>10</v>
      </c>
      <c r="F4979" s="93" t="s">
        <v>881</v>
      </c>
      <c r="G4979" s="87" t="n">
        <v>15910</v>
      </c>
      <c r="H4979" s="87" t="n">
        <v>9990</v>
      </c>
      <c r="I4979" s="87" t="n">
        <v>15891</v>
      </c>
      <c r="J4979" s="87" t="n">
        <v>7723</v>
      </c>
      <c r="K4979" s="92" t="n">
        <v>0.912</v>
      </c>
      <c r="L4979" s="80" t="s">
        <v>873</v>
      </c>
      <c r="M4979" s="101" t="s">
        <v>15417</v>
      </c>
    </row>
    <row r="4980" customFormat="false" ht="27" hidden="false" customHeight="false" outlineLevel="0" collapsed="false">
      <c r="A4980" s="80" t="n">
        <v>4980</v>
      </c>
      <c r="B4980" s="81" t="s">
        <v>14085</v>
      </c>
      <c r="C4980" s="82" t="s">
        <v>14086</v>
      </c>
      <c r="D4980" s="84" t="s">
        <v>696</v>
      </c>
      <c r="E4980" s="85" t="s">
        <v>9</v>
      </c>
      <c r="F4980" s="86" t="s">
        <v>17</v>
      </c>
      <c r="G4980" s="88" t="s">
        <v>13859</v>
      </c>
      <c r="H4980" s="87" t="n">
        <v>54781</v>
      </c>
      <c r="I4980" s="88" t="s">
        <v>14087</v>
      </c>
      <c r="J4980" s="87" t="n">
        <v>14002</v>
      </c>
      <c r="K4980" s="94" t="n">
        <v>0.486</v>
      </c>
      <c r="L4980" s="80" t="s">
        <v>873</v>
      </c>
      <c r="M4980" s="101" t="s">
        <v>15417</v>
      </c>
    </row>
    <row r="4981" customFormat="false" ht="18" hidden="false" customHeight="false" outlineLevel="0" collapsed="false">
      <c r="A4981" s="80" t="n">
        <v>4981</v>
      </c>
      <c r="B4981" s="81" t="s">
        <v>14088</v>
      </c>
      <c r="C4981" s="82" t="s">
        <v>14089</v>
      </c>
      <c r="D4981" s="84" t="s">
        <v>696</v>
      </c>
      <c r="E4981" s="85" t="s">
        <v>9</v>
      </c>
      <c r="F4981" s="86" t="s">
        <v>17</v>
      </c>
      <c r="G4981" s="87" t="n">
        <v>41166</v>
      </c>
      <c r="H4981" s="87" t="n">
        <v>8747</v>
      </c>
      <c r="I4981" s="87" t="n">
        <v>12789</v>
      </c>
      <c r="J4981" s="88" t="n">
        <v>0</v>
      </c>
      <c r="K4981" s="94" t="n">
        <v>0.256</v>
      </c>
      <c r="L4981" s="80" t="s">
        <v>873</v>
      </c>
      <c r="M4981" s="101" t="s">
        <v>15417</v>
      </c>
    </row>
    <row r="4982" customFormat="false" ht="18" hidden="false" customHeight="false" outlineLevel="0" collapsed="false">
      <c r="A4982" s="80" t="n">
        <v>4982</v>
      </c>
      <c r="B4982" s="81" t="s">
        <v>14090</v>
      </c>
      <c r="C4982" s="82" t="s">
        <v>14091</v>
      </c>
      <c r="D4982" s="84" t="s">
        <v>696</v>
      </c>
      <c r="E4982" s="85" t="s">
        <v>9</v>
      </c>
      <c r="F4982" s="93" t="s">
        <v>881</v>
      </c>
      <c r="G4982" s="87" t="n">
        <v>41385</v>
      </c>
      <c r="H4982" s="87" t="n">
        <v>8781</v>
      </c>
      <c r="I4982" s="87" t="n">
        <v>34974</v>
      </c>
      <c r="J4982" s="88" t="n">
        <v>0</v>
      </c>
      <c r="K4982" s="96" t="n">
        <v>0.697</v>
      </c>
      <c r="L4982" s="80" t="s">
        <v>873</v>
      </c>
      <c r="M4982" s="101" t="s">
        <v>15417</v>
      </c>
    </row>
    <row r="4983" customFormat="false" ht="18" hidden="false" customHeight="false" outlineLevel="0" collapsed="false">
      <c r="A4983" s="80" t="n">
        <v>4983</v>
      </c>
      <c r="B4983" s="81" t="s">
        <v>14092</v>
      </c>
      <c r="C4983" s="82" t="s">
        <v>14093</v>
      </c>
      <c r="D4983" s="84" t="s">
        <v>696</v>
      </c>
      <c r="E4983" s="85" t="s">
        <v>9</v>
      </c>
      <c r="F4983" s="86" t="s">
        <v>17</v>
      </c>
      <c r="G4983" s="87" t="n">
        <v>41385</v>
      </c>
      <c r="H4983" s="87" t="n">
        <v>8781</v>
      </c>
      <c r="I4983" s="87" t="n">
        <v>16704</v>
      </c>
      <c r="J4983" s="88" t="n">
        <v>0</v>
      </c>
      <c r="K4983" s="94" t="n">
        <v>0.333</v>
      </c>
      <c r="L4983" s="80" t="s">
        <v>873</v>
      </c>
      <c r="M4983" s="101" t="s">
        <v>15417</v>
      </c>
    </row>
    <row r="4984" customFormat="false" ht="18" hidden="false" customHeight="false" outlineLevel="0" collapsed="false">
      <c r="A4984" s="80" t="n">
        <v>4984</v>
      </c>
      <c r="B4984" s="81" t="s">
        <v>14094</v>
      </c>
      <c r="C4984" s="82" t="s">
        <v>14095</v>
      </c>
      <c r="D4984" s="84" t="s">
        <v>696</v>
      </c>
      <c r="E4984" s="85" t="s">
        <v>9</v>
      </c>
      <c r="F4984" s="86" t="s">
        <v>17</v>
      </c>
      <c r="G4984" s="87" t="n">
        <v>41385</v>
      </c>
      <c r="H4984" s="87" t="n">
        <v>8781</v>
      </c>
      <c r="I4984" s="87" t="n">
        <v>2610</v>
      </c>
      <c r="J4984" s="88" t="n">
        <v>0</v>
      </c>
      <c r="K4984" s="89" t="n">
        <v>0.052</v>
      </c>
      <c r="L4984" s="80" t="s">
        <v>873</v>
      </c>
      <c r="M4984" s="101" t="s">
        <v>15417</v>
      </c>
    </row>
    <row r="4985" customFormat="false" ht="18" hidden="false" customHeight="false" outlineLevel="0" collapsed="false">
      <c r="A4985" s="80" t="n">
        <v>4985</v>
      </c>
      <c r="B4985" s="81" t="s">
        <v>14096</v>
      </c>
      <c r="C4985" s="82" t="s">
        <v>14097</v>
      </c>
      <c r="D4985" s="84" t="s">
        <v>696</v>
      </c>
      <c r="E4985" s="85" t="s">
        <v>9</v>
      </c>
      <c r="F4985" s="86" t="s">
        <v>17</v>
      </c>
      <c r="G4985" s="87" t="n">
        <v>41385</v>
      </c>
      <c r="H4985" s="87" t="n">
        <v>8781</v>
      </c>
      <c r="I4985" s="87" t="n">
        <v>18792</v>
      </c>
      <c r="J4985" s="88" t="n">
        <v>0</v>
      </c>
      <c r="K4985" s="94" t="n">
        <v>0.375</v>
      </c>
      <c r="L4985" s="80" t="s">
        <v>873</v>
      </c>
      <c r="M4985" s="101" t="s">
        <v>15417</v>
      </c>
    </row>
    <row r="4986" customFormat="false" ht="18" hidden="false" customHeight="false" outlineLevel="0" collapsed="false">
      <c r="A4986" s="80" t="n">
        <v>4986</v>
      </c>
      <c r="B4986" s="81" t="s">
        <v>14098</v>
      </c>
      <c r="C4986" s="82" t="s">
        <v>14099</v>
      </c>
      <c r="D4986" s="84" t="s">
        <v>696</v>
      </c>
      <c r="E4986" s="85" t="s">
        <v>11</v>
      </c>
      <c r="F4986" s="86" t="s">
        <v>17</v>
      </c>
      <c r="G4986" s="87" t="n">
        <v>82000</v>
      </c>
      <c r="H4986" s="88" t="n">
        <v>0</v>
      </c>
      <c r="I4986" s="87" t="n">
        <v>54840</v>
      </c>
      <c r="J4986" s="88" t="n">
        <v>0</v>
      </c>
      <c r="K4986" s="96" t="n">
        <v>0.669</v>
      </c>
      <c r="L4986" s="80" t="s">
        <v>873</v>
      </c>
      <c r="M4986" s="101" t="s">
        <v>15417</v>
      </c>
    </row>
    <row r="4987" customFormat="false" ht="18" hidden="false" customHeight="false" outlineLevel="0" collapsed="false">
      <c r="A4987" s="80" t="n">
        <v>4987</v>
      </c>
      <c r="B4987" s="81" t="s">
        <v>14100</v>
      </c>
      <c r="C4987" s="82" t="s">
        <v>14101</v>
      </c>
      <c r="D4987" s="84" t="s">
        <v>696</v>
      </c>
      <c r="E4987" s="85" t="s">
        <v>11</v>
      </c>
      <c r="F4987" s="93" t="s">
        <v>881</v>
      </c>
      <c r="G4987" s="88" t="s">
        <v>13985</v>
      </c>
      <c r="H4987" s="87" t="n">
        <v>38488</v>
      </c>
      <c r="I4987" s="87" t="n">
        <v>93798</v>
      </c>
      <c r="J4987" s="87" t="n">
        <v>15642</v>
      </c>
      <c r="K4987" s="96" t="n">
        <v>0.548</v>
      </c>
      <c r="L4987" s="80" t="s">
        <v>873</v>
      </c>
      <c r="M4987" s="101" t="s">
        <v>15417</v>
      </c>
    </row>
    <row r="4988" customFormat="false" ht="18" hidden="false" customHeight="false" outlineLevel="0" collapsed="false">
      <c r="A4988" s="80" t="n">
        <v>4988</v>
      </c>
      <c r="B4988" s="81" t="s">
        <v>14102</v>
      </c>
      <c r="C4988" s="82" t="s">
        <v>14103</v>
      </c>
      <c r="D4988" s="84" t="s">
        <v>677</v>
      </c>
      <c r="E4988" s="85" t="s">
        <v>16</v>
      </c>
      <c r="F4988" s="86" t="s">
        <v>17</v>
      </c>
      <c r="G4988" s="87" t="n">
        <v>27925</v>
      </c>
      <c r="H4988" s="87" t="n">
        <v>27923</v>
      </c>
      <c r="I4988" s="88" t="n">
        <v>50</v>
      </c>
      <c r="J4988" s="88" t="n">
        <v>0</v>
      </c>
      <c r="K4988" s="89" t="n">
        <v>0.001</v>
      </c>
      <c r="L4988" s="80" t="s">
        <v>873</v>
      </c>
      <c r="M4988" s="101" t="s">
        <v>15417</v>
      </c>
    </row>
    <row r="4989" customFormat="false" ht="18" hidden="false" customHeight="false" outlineLevel="0" collapsed="false">
      <c r="A4989" s="80" t="n">
        <v>4989</v>
      </c>
      <c r="B4989" s="81" t="s">
        <v>14104</v>
      </c>
      <c r="C4989" s="82" t="s">
        <v>14105</v>
      </c>
      <c r="D4989" s="84" t="s">
        <v>677</v>
      </c>
      <c r="E4989" s="85" t="s">
        <v>11</v>
      </c>
      <c r="F4989" s="86" t="s">
        <v>17</v>
      </c>
      <c r="G4989" s="88" t="s">
        <v>14106</v>
      </c>
      <c r="H4989" s="87" t="n">
        <v>63127</v>
      </c>
      <c r="I4989" s="88" t="s">
        <v>14107</v>
      </c>
      <c r="J4989" s="88" t="n">
        <v>0</v>
      </c>
      <c r="K4989" s="94" t="n">
        <v>0.365</v>
      </c>
      <c r="L4989" s="80" t="s">
        <v>873</v>
      </c>
      <c r="M4989" s="101" t="s">
        <v>15417</v>
      </c>
    </row>
    <row r="4990" customFormat="false" ht="18" hidden="false" customHeight="false" outlineLevel="0" collapsed="false">
      <c r="A4990" s="80" t="n">
        <v>4990</v>
      </c>
      <c r="B4990" s="81" t="s">
        <v>14108</v>
      </c>
      <c r="C4990" s="82" t="s">
        <v>14109</v>
      </c>
      <c r="D4990" s="84" t="s">
        <v>677</v>
      </c>
      <c r="E4990" s="85" t="s">
        <v>9</v>
      </c>
      <c r="F4990" s="86" t="s">
        <v>17</v>
      </c>
      <c r="G4990" s="88" t="s">
        <v>13809</v>
      </c>
      <c r="H4990" s="87" t="n">
        <v>54422</v>
      </c>
      <c r="I4990" s="87" t="n">
        <v>4128</v>
      </c>
      <c r="J4990" s="88" t="n">
        <v>0</v>
      </c>
      <c r="K4990" s="89" t="n">
        <v>0.011</v>
      </c>
      <c r="L4990" s="80" t="s">
        <v>873</v>
      </c>
      <c r="M4990" s="101" t="s">
        <v>15417</v>
      </c>
    </row>
    <row r="4991" customFormat="false" ht="18" hidden="false" customHeight="false" outlineLevel="0" collapsed="false">
      <c r="A4991" s="80" t="n">
        <v>4991</v>
      </c>
      <c r="B4991" s="81" t="s">
        <v>14110</v>
      </c>
      <c r="C4991" s="82" t="s">
        <v>14111</v>
      </c>
      <c r="D4991" s="84" t="s">
        <v>677</v>
      </c>
      <c r="E4991" s="85" t="s">
        <v>9</v>
      </c>
      <c r="F4991" s="86" t="s">
        <v>17</v>
      </c>
      <c r="G4991" s="88" t="s">
        <v>13809</v>
      </c>
      <c r="H4991" s="87" t="n">
        <v>54422</v>
      </c>
      <c r="I4991" s="87" t="n">
        <v>6126</v>
      </c>
      <c r="J4991" s="88" t="n">
        <v>0</v>
      </c>
      <c r="K4991" s="89" t="n">
        <v>0.016</v>
      </c>
      <c r="L4991" s="80" t="s">
        <v>873</v>
      </c>
      <c r="M4991" s="101" t="s">
        <v>15417</v>
      </c>
    </row>
    <row r="4992" customFormat="false" ht="18" hidden="false" customHeight="false" outlineLevel="0" collapsed="false">
      <c r="A4992" s="80" t="n">
        <v>4992</v>
      </c>
      <c r="B4992" s="81" t="s">
        <v>14112</v>
      </c>
      <c r="C4992" s="82" t="s">
        <v>14113</v>
      </c>
      <c r="D4992" s="84" t="s">
        <v>677</v>
      </c>
      <c r="E4992" s="85" t="s">
        <v>9</v>
      </c>
      <c r="F4992" s="86" t="s">
        <v>17</v>
      </c>
      <c r="G4992" s="87" t="n">
        <v>43345</v>
      </c>
      <c r="H4992" s="87" t="n">
        <v>7112</v>
      </c>
      <c r="I4992" s="87" t="n">
        <v>1989</v>
      </c>
      <c r="J4992" s="88" t="n">
        <v>0</v>
      </c>
      <c r="K4992" s="89" t="n">
        <v>0.039</v>
      </c>
      <c r="L4992" s="80" t="s">
        <v>873</v>
      </c>
      <c r="M4992" s="101" t="s">
        <v>15417</v>
      </c>
    </row>
    <row r="4993" customFormat="false" ht="18" hidden="false" customHeight="false" outlineLevel="0" collapsed="false">
      <c r="A4993" s="80" t="n">
        <v>4993</v>
      </c>
      <c r="B4993" s="81" t="s">
        <v>14114</v>
      </c>
      <c r="C4993" s="82" t="s">
        <v>14115</v>
      </c>
      <c r="D4993" s="84" t="s">
        <v>677</v>
      </c>
      <c r="E4993" s="85" t="s">
        <v>9</v>
      </c>
      <c r="F4993" s="86" t="s">
        <v>17</v>
      </c>
      <c r="G4993" s="87" t="n">
        <v>43345</v>
      </c>
      <c r="H4993" s="87" t="n">
        <v>7611</v>
      </c>
      <c r="I4993" s="87" t="n">
        <v>1945</v>
      </c>
      <c r="J4993" s="88" t="n">
        <v>0</v>
      </c>
      <c r="K4993" s="89" t="n">
        <v>0.038</v>
      </c>
      <c r="L4993" s="80" t="s">
        <v>873</v>
      </c>
      <c r="M4993" s="101" t="s">
        <v>15417</v>
      </c>
    </row>
    <row r="4994" customFormat="false" ht="18" hidden="false" customHeight="false" outlineLevel="0" collapsed="false">
      <c r="A4994" s="80" t="n">
        <v>4994</v>
      </c>
      <c r="B4994" s="81" t="s">
        <v>14116</v>
      </c>
      <c r="C4994" s="82" t="s">
        <v>14117</v>
      </c>
      <c r="D4994" s="84" t="s">
        <v>677</v>
      </c>
      <c r="E4994" s="85" t="s">
        <v>9</v>
      </c>
      <c r="F4994" s="86" t="s">
        <v>17</v>
      </c>
      <c r="G4994" s="87" t="n">
        <v>43345</v>
      </c>
      <c r="H4994" s="87" t="n">
        <v>7611</v>
      </c>
      <c r="I4994" s="87" t="n">
        <v>31245</v>
      </c>
      <c r="J4994" s="88" t="n">
        <v>0</v>
      </c>
      <c r="K4994" s="96" t="n">
        <v>0.613</v>
      </c>
      <c r="L4994" s="80" t="s">
        <v>873</v>
      </c>
      <c r="M4994" s="101" t="s">
        <v>15417</v>
      </c>
    </row>
    <row r="4995" customFormat="false" ht="18" hidden="false" customHeight="false" outlineLevel="0" collapsed="false">
      <c r="A4995" s="80" t="n">
        <v>4995</v>
      </c>
      <c r="B4995" s="81" t="s">
        <v>14118</v>
      </c>
      <c r="C4995" s="82" t="s">
        <v>14119</v>
      </c>
      <c r="D4995" s="84" t="s">
        <v>677</v>
      </c>
      <c r="E4995" s="85" t="s">
        <v>16</v>
      </c>
      <c r="F4995" s="86" t="s">
        <v>17</v>
      </c>
      <c r="G4995" s="87" t="n">
        <v>65467</v>
      </c>
      <c r="H4995" s="88" t="s">
        <v>13980</v>
      </c>
      <c r="I4995" s="88" t="n">
        <v>781</v>
      </c>
      <c r="J4995" s="88" t="n">
        <v>0</v>
      </c>
      <c r="K4995" s="89" t="n">
        <v>0.005</v>
      </c>
      <c r="L4995" s="80" t="s">
        <v>873</v>
      </c>
      <c r="M4995" s="101" t="s">
        <v>15417</v>
      </c>
    </row>
    <row r="4996" customFormat="false" ht="18" hidden="false" customHeight="false" outlineLevel="0" collapsed="false">
      <c r="A4996" s="80" t="n">
        <v>4996</v>
      </c>
      <c r="B4996" s="81" t="s">
        <v>14120</v>
      </c>
      <c r="C4996" s="82" t="s">
        <v>14121</v>
      </c>
      <c r="D4996" s="84" t="s">
        <v>677</v>
      </c>
      <c r="E4996" s="85" t="s">
        <v>16</v>
      </c>
      <c r="F4996" s="86" t="s">
        <v>17</v>
      </c>
      <c r="G4996" s="87" t="n">
        <v>65467</v>
      </c>
      <c r="H4996" s="88" t="s">
        <v>13980</v>
      </c>
      <c r="I4996" s="87" t="n">
        <v>2869</v>
      </c>
      <c r="J4996" s="87" t="n">
        <v>24420</v>
      </c>
      <c r="K4996" s="89" t="n">
        <v>0.161</v>
      </c>
      <c r="L4996" s="80" t="s">
        <v>873</v>
      </c>
      <c r="M4996" s="101" t="s">
        <v>15417</v>
      </c>
    </row>
    <row r="4997" customFormat="false" ht="18" hidden="false" customHeight="false" outlineLevel="0" collapsed="false">
      <c r="A4997" s="80" t="n">
        <v>4997</v>
      </c>
      <c r="B4997" s="81" t="s">
        <v>14122</v>
      </c>
      <c r="C4997" s="82" t="s">
        <v>14123</v>
      </c>
      <c r="D4997" s="84" t="s">
        <v>677</v>
      </c>
      <c r="E4997" s="85" t="s">
        <v>16</v>
      </c>
      <c r="F4997" s="86" t="s">
        <v>17</v>
      </c>
      <c r="G4997" s="87" t="n">
        <v>65467</v>
      </c>
      <c r="H4997" s="88" t="s">
        <v>13980</v>
      </c>
      <c r="I4997" s="87" t="n">
        <v>2609</v>
      </c>
      <c r="J4997" s="88" t="n">
        <v>0</v>
      </c>
      <c r="K4997" s="89" t="n">
        <v>0.015</v>
      </c>
      <c r="L4997" s="80" t="s">
        <v>873</v>
      </c>
      <c r="M4997" s="101" t="s">
        <v>15417</v>
      </c>
    </row>
    <row r="4998" customFormat="false" ht="18" hidden="false" customHeight="false" outlineLevel="0" collapsed="false">
      <c r="A4998" s="80" t="n">
        <v>4998</v>
      </c>
      <c r="B4998" s="81" t="s">
        <v>14124</v>
      </c>
      <c r="C4998" s="82" t="s">
        <v>14125</v>
      </c>
      <c r="D4998" s="84" t="s">
        <v>677</v>
      </c>
      <c r="E4998" s="85" t="s">
        <v>16</v>
      </c>
      <c r="F4998" s="86" t="s">
        <v>17</v>
      </c>
      <c r="G4998" s="87" t="n">
        <v>65467</v>
      </c>
      <c r="H4998" s="88" t="s">
        <v>13980</v>
      </c>
      <c r="I4998" s="87" t="n">
        <v>3389</v>
      </c>
      <c r="J4998" s="87" t="n">
        <v>24420</v>
      </c>
      <c r="K4998" s="89" t="n">
        <v>0.164</v>
      </c>
      <c r="L4998" s="80" t="s">
        <v>873</v>
      </c>
      <c r="M4998" s="101" t="s">
        <v>15417</v>
      </c>
    </row>
    <row r="4999" customFormat="false" ht="18" hidden="false" customHeight="false" outlineLevel="0" collapsed="false">
      <c r="A4999" s="80" t="n">
        <v>4999</v>
      </c>
      <c r="B4999" s="81" t="s">
        <v>14126</v>
      </c>
      <c r="C4999" s="82" t="s">
        <v>14127</v>
      </c>
      <c r="D4999" s="84" t="s">
        <v>677</v>
      </c>
      <c r="E4999" s="85" t="s">
        <v>16</v>
      </c>
      <c r="F4999" s="86" t="s">
        <v>17</v>
      </c>
      <c r="G4999" s="87" t="n">
        <v>66824</v>
      </c>
      <c r="H4999" s="88" t="s">
        <v>13775</v>
      </c>
      <c r="I4999" s="87" t="n">
        <v>2869</v>
      </c>
      <c r="J4999" s="87" t="n">
        <v>34253</v>
      </c>
      <c r="K4999" s="89" t="n">
        <v>0.221</v>
      </c>
      <c r="L4999" s="80" t="s">
        <v>873</v>
      </c>
      <c r="M4999" s="101" t="s">
        <v>15417</v>
      </c>
    </row>
    <row r="5000" customFormat="false" ht="18" hidden="false" customHeight="false" outlineLevel="0" collapsed="false">
      <c r="A5000" s="80" t="n">
        <v>5000</v>
      </c>
      <c r="B5000" s="81" t="s">
        <v>14128</v>
      </c>
      <c r="C5000" s="82" t="s">
        <v>14129</v>
      </c>
      <c r="D5000" s="84" t="s">
        <v>677</v>
      </c>
      <c r="E5000" s="85" t="s">
        <v>16</v>
      </c>
      <c r="F5000" s="86" t="s">
        <v>17</v>
      </c>
      <c r="G5000" s="87" t="n">
        <v>65545</v>
      </c>
      <c r="H5000" s="88" t="s">
        <v>14130</v>
      </c>
      <c r="I5000" s="87" t="n">
        <v>1304</v>
      </c>
      <c r="J5000" s="87" t="n">
        <v>24420</v>
      </c>
      <c r="K5000" s="89" t="n">
        <v>0.152</v>
      </c>
      <c r="L5000" s="80" t="s">
        <v>873</v>
      </c>
      <c r="M5000" s="101" t="s">
        <v>15417</v>
      </c>
    </row>
    <row r="5001" customFormat="false" ht="18" hidden="false" customHeight="false" outlineLevel="0" collapsed="false">
      <c r="A5001" s="80" t="n">
        <v>5001</v>
      </c>
      <c r="B5001" s="81" t="s">
        <v>14131</v>
      </c>
      <c r="C5001" s="82" t="s">
        <v>14132</v>
      </c>
      <c r="D5001" s="84" t="s">
        <v>677</v>
      </c>
      <c r="E5001" s="85" t="s">
        <v>16</v>
      </c>
      <c r="F5001" s="86" t="s">
        <v>17</v>
      </c>
      <c r="G5001" s="87" t="n">
        <v>66825</v>
      </c>
      <c r="H5001" s="88" t="s">
        <v>13775</v>
      </c>
      <c r="I5001" s="87" t="n">
        <v>1305</v>
      </c>
      <c r="J5001" s="87" t="n">
        <v>33568</v>
      </c>
      <c r="K5001" s="89" t="n">
        <v>0.208</v>
      </c>
      <c r="L5001" s="80" t="s">
        <v>873</v>
      </c>
      <c r="M5001" s="101" t="s">
        <v>15417</v>
      </c>
    </row>
    <row r="5002" customFormat="false" ht="18" hidden="false" customHeight="false" outlineLevel="0" collapsed="false">
      <c r="A5002" s="80" t="n">
        <v>5002</v>
      </c>
      <c r="B5002" s="81" t="s">
        <v>14133</v>
      </c>
      <c r="C5002" s="82" t="s">
        <v>14134</v>
      </c>
      <c r="D5002" s="84" t="s">
        <v>677</v>
      </c>
      <c r="E5002" s="85" t="s">
        <v>16</v>
      </c>
      <c r="F5002" s="86" t="s">
        <v>17</v>
      </c>
      <c r="G5002" s="87" t="n">
        <v>66825</v>
      </c>
      <c r="H5002" s="88" t="s">
        <v>13775</v>
      </c>
      <c r="I5002" s="87" t="n">
        <v>1827</v>
      </c>
      <c r="J5002" s="88" t="n">
        <v>0</v>
      </c>
      <c r="K5002" s="89" t="n">
        <v>0.011</v>
      </c>
      <c r="L5002" s="80" t="s">
        <v>873</v>
      </c>
      <c r="M5002" s="101" t="s">
        <v>15417</v>
      </c>
    </row>
    <row r="5003" customFormat="false" ht="18" hidden="false" customHeight="false" outlineLevel="0" collapsed="false">
      <c r="A5003" s="80" t="n">
        <v>5003</v>
      </c>
      <c r="B5003" s="81" t="s">
        <v>14135</v>
      </c>
      <c r="C5003" s="82" t="s">
        <v>14136</v>
      </c>
      <c r="D5003" s="84" t="s">
        <v>677</v>
      </c>
      <c r="E5003" s="85" t="s">
        <v>11</v>
      </c>
      <c r="F5003" s="86" t="s">
        <v>17</v>
      </c>
      <c r="G5003" s="88" t="s">
        <v>14137</v>
      </c>
      <c r="H5003" s="87" t="n">
        <v>77562</v>
      </c>
      <c r="I5003" s="88" t="s">
        <v>14138</v>
      </c>
      <c r="J5003" s="88" t="n">
        <v>0</v>
      </c>
      <c r="K5003" s="94" t="n">
        <v>0.32</v>
      </c>
      <c r="L5003" s="80" t="s">
        <v>873</v>
      </c>
      <c r="M5003" s="101" t="s">
        <v>15417</v>
      </c>
    </row>
    <row r="5004" customFormat="false" ht="18" hidden="false" customHeight="false" outlineLevel="0" collapsed="false">
      <c r="A5004" s="80" t="n">
        <v>5004</v>
      </c>
      <c r="B5004" s="81" t="s">
        <v>14139</v>
      </c>
      <c r="C5004" s="82" t="s">
        <v>14140</v>
      </c>
      <c r="D5004" s="84" t="s">
        <v>677</v>
      </c>
      <c r="E5004" s="85" t="s">
        <v>11</v>
      </c>
      <c r="F5004" s="93" t="s">
        <v>881</v>
      </c>
      <c r="G5004" s="88" t="s">
        <v>14141</v>
      </c>
      <c r="H5004" s="87" t="n">
        <v>34834</v>
      </c>
      <c r="I5004" s="88" t="s">
        <v>14142</v>
      </c>
      <c r="J5004" s="88" t="n">
        <v>0</v>
      </c>
      <c r="K5004" s="96" t="n">
        <v>0.744</v>
      </c>
      <c r="L5004" s="80" t="s">
        <v>873</v>
      </c>
      <c r="M5004" s="101" t="s">
        <v>15417</v>
      </c>
    </row>
    <row r="5005" customFormat="false" ht="18" hidden="false" customHeight="false" outlineLevel="0" collapsed="false">
      <c r="A5005" s="80" t="n">
        <v>5005</v>
      </c>
      <c r="B5005" s="81" t="s">
        <v>14143</v>
      </c>
      <c r="C5005" s="82" t="s">
        <v>14144</v>
      </c>
      <c r="D5005" s="84" t="s">
        <v>677</v>
      </c>
      <c r="E5005" s="85" t="s">
        <v>10</v>
      </c>
      <c r="F5005" s="86" t="s">
        <v>17</v>
      </c>
      <c r="G5005" s="87" t="n">
        <v>15910</v>
      </c>
      <c r="H5005" s="87" t="n">
        <v>9990</v>
      </c>
      <c r="I5005" s="87" t="n">
        <v>2287</v>
      </c>
      <c r="J5005" s="88" t="n">
        <v>0</v>
      </c>
      <c r="K5005" s="89" t="n">
        <v>0.088</v>
      </c>
      <c r="L5005" s="80" t="s">
        <v>873</v>
      </c>
      <c r="M5005" s="101" t="s">
        <v>15417</v>
      </c>
    </row>
    <row r="5006" customFormat="false" ht="18" hidden="false" customHeight="false" outlineLevel="0" collapsed="false">
      <c r="A5006" s="80" t="n">
        <v>5006</v>
      </c>
      <c r="B5006" s="81" t="s">
        <v>14145</v>
      </c>
      <c r="C5006" s="82" t="s">
        <v>14146</v>
      </c>
      <c r="D5006" s="84" t="s">
        <v>677</v>
      </c>
      <c r="E5006" s="85" t="s">
        <v>10</v>
      </c>
      <c r="F5006" s="93" t="s">
        <v>881</v>
      </c>
      <c r="G5006" s="87" t="n">
        <v>15910</v>
      </c>
      <c r="H5006" s="87" t="n">
        <v>9990</v>
      </c>
      <c r="I5006" s="87" t="n">
        <v>15518</v>
      </c>
      <c r="J5006" s="87" t="n">
        <v>9083</v>
      </c>
      <c r="K5006" s="92" t="n">
        <v>0.95</v>
      </c>
      <c r="L5006" s="80" t="s">
        <v>873</v>
      </c>
      <c r="M5006" s="101" t="s">
        <v>15417</v>
      </c>
    </row>
    <row r="5007" customFormat="false" ht="18" hidden="false" customHeight="false" outlineLevel="0" collapsed="false">
      <c r="A5007" s="80" t="n">
        <v>5007</v>
      </c>
      <c r="B5007" s="81" t="s">
        <v>14147</v>
      </c>
      <c r="C5007" s="82" t="s">
        <v>14148</v>
      </c>
      <c r="D5007" s="84" t="s">
        <v>697</v>
      </c>
      <c r="E5007" s="85" t="s">
        <v>16</v>
      </c>
      <c r="F5007" s="86" t="s">
        <v>17</v>
      </c>
      <c r="G5007" s="87" t="n">
        <v>27925</v>
      </c>
      <c r="H5007" s="87" t="n">
        <v>27923</v>
      </c>
      <c r="I5007" s="87" t="n">
        <v>1980</v>
      </c>
      <c r="J5007" s="88" t="n">
        <v>0</v>
      </c>
      <c r="K5007" s="89" t="n">
        <v>0.035</v>
      </c>
      <c r="L5007" s="80" t="s">
        <v>873</v>
      </c>
      <c r="M5007" s="101" t="s">
        <v>15417</v>
      </c>
    </row>
    <row r="5008" customFormat="false" ht="15" hidden="false" customHeight="false" outlineLevel="0" collapsed="false">
      <c r="A5008" s="80" t="n">
        <v>5008</v>
      </c>
      <c r="B5008" s="81" t="s">
        <v>14149</v>
      </c>
      <c r="C5008" s="82" t="s">
        <v>14150</v>
      </c>
      <c r="D5008" s="84" t="s">
        <v>697</v>
      </c>
      <c r="E5008" s="85" t="s">
        <v>9</v>
      </c>
      <c r="F5008" s="86" t="s">
        <v>17</v>
      </c>
      <c r="G5008" s="88" t="s">
        <v>14151</v>
      </c>
      <c r="H5008" s="87" t="n">
        <v>42518</v>
      </c>
      <c r="I5008" s="87" t="n">
        <v>59602</v>
      </c>
      <c r="J5008" s="88" t="n">
        <v>0</v>
      </c>
      <c r="K5008" s="89" t="n">
        <v>0.198</v>
      </c>
      <c r="L5008" s="80" t="s">
        <v>873</v>
      </c>
      <c r="M5008" s="101" t="s">
        <v>15417</v>
      </c>
    </row>
    <row r="5009" customFormat="false" ht="18" hidden="false" customHeight="false" outlineLevel="0" collapsed="false">
      <c r="A5009" s="80" t="n">
        <v>5009</v>
      </c>
      <c r="B5009" s="81" t="s">
        <v>14152</v>
      </c>
      <c r="C5009" s="82" t="s">
        <v>14153</v>
      </c>
      <c r="D5009" s="84" t="s">
        <v>697</v>
      </c>
      <c r="E5009" s="85" t="s">
        <v>16</v>
      </c>
      <c r="F5009" s="86" t="s">
        <v>17</v>
      </c>
      <c r="G5009" s="87" t="n">
        <v>61778</v>
      </c>
      <c r="H5009" s="88" t="s">
        <v>14154</v>
      </c>
      <c r="I5009" s="88" t="n">
        <v>781</v>
      </c>
      <c r="J5009" s="88" t="n">
        <v>0</v>
      </c>
      <c r="K5009" s="89" t="n">
        <v>0.005</v>
      </c>
      <c r="L5009" s="80" t="s">
        <v>873</v>
      </c>
      <c r="M5009" s="101" t="s">
        <v>15417</v>
      </c>
    </row>
    <row r="5010" customFormat="false" ht="18" hidden="false" customHeight="false" outlineLevel="0" collapsed="false">
      <c r="A5010" s="80" t="n">
        <v>5010</v>
      </c>
      <c r="B5010" s="81" t="s">
        <v>14155</v>
      </c>
      <c r="C5010" s="82" t="s">
        <v>14156</v>
      </c>
      <c r="D5010" s="84" t="s">
        <v>697</v>
      </c>
      <c r="E5010" s="85" t="s">
        <v>16</v>
      </c>
      <c r="F5010" s="86" t="s">
        <v>17</v>
      </c>
      <c r="G5010" s="87" t="n">
        <v>60395</v>
      </c>
      <c r="H5010" s="87" t="n">
        <v>98255</v>
      </c>
      <c r="I5010" s="88" t="n">
        <v>600</v>
      </c>
      <c r="J5010" s="87" t="n">
        <v>42910</v>
      </c>
      <c r="K5010" s="94" t="n">
        <v>0.274</v>
      </c>
      <c r="L5010" s="80" t="s">
        <v>873</v>
      </c>
      <c r="M5010" s="101" t="s">
        <v>15417</v>
      </c>
    </row>
    <row r="5011" customFormat="false" ht="18" hidden="false" customHeight="false" outlineLevel="0" collapsed="false">
      <c r="A5011" s="80" t="n">
        <v>5011</v>
      </c>
      <c r="B5011" s="81" t="s">
        <v>14157</v>
      </c>
      <c r="C5011" s="82" t="s">
        <v>14158</v>
      </c>
      <c r="D5011" s="84" t="s">
        <v>697</v>
      </c>
      <c r="E5011" s="85" t="s">
        <v>16</v>
      </c>
      <c r="F5011" s="86" t="s">
        <v>17</v>
      </c>
      <c r="G5011" s="87" t="n">
        <v>60420</v>
      </c>
      <c r="H5011" s="88" t="s">
        <v>14159</v>
      </c>
      <c r="I5011" s="88" t="n">
        <v>386</v>
      </c>
      <c r="J5011" s="88" t="n">
        <v>0</v>
      </c>
      <c r="K5011" s="89" t="n">
        <v>0.002</v>
      </c>
      <c r="L5011" s="80" t="s">
        <v>873</v>
      </c>
      <c r="M5011" s="101" t="s">
        <v>15417</v>
      </c>
    </row>
    <row r="5012" customFormat="false" ht="18" hidden="false" customHeight="false" outlineLevel="0" collapsed="false">
      <c r="A5012" s="80" t="n">
        <v>5012</v>
      </c>
      <c r="B5012" s="81" t="s">
        <v>14160</v>
      </c>
      <c r="C5012" s="82" t="s">
        <v>14161</v>
      </c>
      <c r="D5012" s="84" t="s">
        <v>697</v>
      </c>
      <c r="E5012" s="85" t="s">
        <v>16</v>
      </c>
      <c r="F5012" s="86" t="s">
        <v>17</v>
      </c>
      <c r="G5012" s="87" t="n">
        <v>61778</v>
      </c>
      <c r="H5012" s="88" t="s">
        <v>14154</v>
      </c>
      <c r="I5012" s="88" t="n">
        <v>406</v>
      </c>
      <c r="J5012" s="87" t="n">
        <v>42910</v>
      </c>
      <c r="K5012" s="94" t="n">
        <v>0.267</v>
      </c>
      <c r="L5012" s="80" t="s">
        <v>873</v>
      </c>
      <c r="M5012" s="101" t="s">
        <v>15417</v>
      </c>
    </row>
    <row r="5013" customFormat="false" ht="18" hidden="false" customHeight="false" outlineLevel="0" collapsed="false">
      <c r="A5013" s="80" t="n">
        <v>5013</v>
      </c>
      <c r="B5013" s="81" t="s">
        <v>14162</v>
      </c>
      <c r="C5013" s="82" t="s">
        <v>14163</v>
      </c>
      <c r="D5013" s="84" t="s">
        <v>697</v>
      </c>
      <c r="E5013" s="85" t="s">
        <v>16</v>
      </c>
      <c r="F5013" s="86" t="s">
        <v>17</v>
      </c>
      <c r="G5013" s="87" t="n">
        <v>60395</v>
      </c>
      <c r="H5013" s="87" t="n">
        <v>98255</v>
      </c>
      <c r="I5013" s="88" t="n">
        <v>406</v>
      </c>
      <c r="J5013" s="88" t="n">
        <v>0</v>
      </c>
      <c r="K5013" s="89" t="n">
        <v>0.003</v>
      </c>
      <c r="L5013" s="80" t="s">
        <v>873</v>
      </c>
      <c r="M5013" s="101" t="s">
        <v>15417</v>
      </c>
    </row>
    <row r="5014" customFormat="false" ht="18" hidden="false" customHeight="false" outlineLevel="0" collapsed="false">
      <c r="A5014" s="80" t="n">
        <v>5014</v>
      </c>
      <c r="B5014" s="81" t="s">
        <v>14164</v>
      </c>
      <c r="C5014" s="82" t="s">
        <v>14165</v>
      </c>
      <c r="D5014" s="84" t="s">
        <v>698</v>
      </c>
      <c r="E5014" s="85" t="s">
        <v>9</v>
      </c>
      <c r="F5014" s="86" t="s">
        <v>17</v>
      </c>
      <c r="G5014" s="88" t="s">
        <v>14166</v>
      </c>
      <c r="H5014" s="87" t="n">
        <v>38385</v>
      </c>
      <c r="I5014" s="88" t="n">
        <v>720</v>
      </c>
      <c r="J5014" s="88" t="n">
        <v>0</v>
      </c>
      <c r="K5014" s="89" t="n">
        <v>0.003</v>
      </c>
      <c r="L5014" s="80" t="s">
        <v>873</v>
      </c>
      <c r="M5014" s="101" t="s">
        <v>15417</v>
      </c>
    </row>
    <row r="5015" customFormat="false" ht="18" hidden="false" customHeight="false" outlineLevel="0" collapsed="false">
      <c r="A5015" s="80" t="n">
        <v>5015</v>
      </c>
      <c r="B5015" s="81" t="s">
        <v>14167</v>
      </c>
      <c r="C5015" s="82" t="s">
        <v>14168</v>
      </c>
      <c r="D5015" s="84" t="s">
        <v>698</v>
      </c>
      <c r="E5015" s="85" t="s">
        <v>9</v>
      </c>
      <c r="F5015" s="86" t="s">
        <v>17</v>
      </c>
      <c r="G5015" s="87" t="n">
        <v>43345</v>
      </c>
      <c r="H5015" s="87" t="n">
        <v>7611</v>
      </c>
      <c r="I5015" s="87" t="n">
        <v>2423</v>
      </c>
      <c r="J5015" s="88" t="n">
        <v>0</v>
      </c>
      <c r="K5015" s="89" t="n">
        <v>0.048</v>
      </c>
      <c r="L5015" s="80" t="s">
        <v>873</v>
      </c>
      <c r="M5015" s="101" t="s">
        <v>15417</v>
      </c>
    </row>
    <row r="5016" customFormat="false" ht="15" hidden="false" customHeight="false" outlineLevel="0" collapsed="false">
      <c r="A5016" s="80" t="n">
        <v>5016</v>
      </c>
      <c r="B5016" s="81" t="s">
        <v>14169</v>
      </c>
      <c r="C5016" s="82" t="s">
        <v>14170</v>
      </c>
      <c r="D5016" s="84" t="s">
        <v>698</v>
      </c>
      <c r="E5016" s="85" t="s">
        <v>16</v>
      </c>
      <c r="F5016" s="86" t="s">
        <v>17</v>
      </c>
      <c r="G5016" s="88" t="s">
        <v>14171</v>
      </c>
      <c r="H5016" s="88" t="s">
        <v>1829</v>
      </c>
      <c r="I5016" s="88" t="n">
        <v>0</v>
      </c>
      <c r="J5016" s="88" t="n">
        <v>0</v>
      </c>
      <c r="K5016" s="89" t="n">
        <v>0</v>
      </c>
      <c r="L5016" s="80" t="s">
        <v>873</v>
      </c>
      <c r="M5016" s="101" t="s">
        <v>15417</v>
      </c>
    </row>
    <row r="5017" customFormat="false" ht="18" hidden="false" customHeight="false" outlineLevel="0" collapsed="false">
      <c r="A5017" s="80" t="n">
        <v>5017</v>
      </c>
      <c r="B5017" s="81" t="s">
        <v>14172</v>
      </c>
      <c r="C5017" s="82" t="s">
        <v>14173</v>
      </c>
      <c r="D5017" s="84" t="s">
        <v>700</v>
      </c>
      <c r="E5017" s="85" t="s">
        <v>11</v>
      </c>
      <c r="F5017" s="93" t="s">
        <v>881</v>
      </c>
      <c r="G5017" s="88" t="s">
        <v>14174</v>
      </c>
      <c r="H5017" s="87" t="n">
        <v>46010</v>
      </c>
      <c r="I5017" s="88" t="s">
        <v>14175</v>
      </c>
      <c r="J5017" s="87" t="n">
        <v>38766</v>
      </c>
      <c r="K5017" s="92" t="n">
        <v>0.955</v>
      </c>
      <c r="L5017" s="80" t="s">
        <v>873</v>
      </c>
      <c r="M5017" s="101" t="s">
        <v>15417</v>
      </c>
    </row>
    <row r="5018" customFormat="false" ht="18" hidden="false" customHeight="false" outlineLevel="0" collapsed="false">
      <c r="A5018" s="80" t="n">
        <v>5018</v>
      </c>
      <c r="B5018" s="81" t="s">
        <v>14176</v>
      </c>
      <c r="C5018" s="82" t="s">
        <v>14177</v>
      </c>
      <c r="D5018" s="84" t="s">
        <v>700</v>
      </c>
      <c r="E5018" s="85" t="s">
        <v>9</v>
      </c>
      <c r="F5018" s="86" t="s">
        <v>17</v>
      </c>
      <c r="G5018" s="88" t="s">
        <v>13809</v>
      </c>
      <c r="H5018" s="87" t="n">
        <v>54422</v>
      </c>
      <c r="I5018" s="88" t="s">
        <v>14178</v>
      </c>
      <c r="J5018" s="87" t="n">
        <v>14297</v>
      </c>
      <c r="K5018" s="96" t="n">
        <v>0.752</v>
      </c>
      <c r="L5018" s="80" t="s">
        <v>873</v>
      </c>
      <c r="M5018" s="101" t="s">
        <v>15417</v>
      </c>
    </row>
    <row r="5019" customFormat="false" ht="15" hidden="false" customHeight="false" outlineLevel="0" collapsed="false">
      <c r="A5019" s="80" t="n">
        <v>5019</v>
      </c>
      <c r="B5019" s="81" t="s">
        <v>14179</v>
      </c>
      <c r="C5019" s="82" t="s">
        <v>14180</v>
      </c>
      <c r="D5019" s="84" t="s">
        <v>700</v>
      </c>
      <c r="E5019" s="85" t="s">
        <v>9</v>
      </c>
      <c r="F5019" s="86" t="s">
        <v>17</v>
      </c>
      <c r="G5019" s="88" t="s">
        <v>13809</v>
      </c>
      <c r="H5019" s="87" t="n">
        <v>54422</v>
      </c>
      <c r="I5019" s="88" t="s">
        <v>14181</v>
      </c>
      <c r="J5019" s="87" t="n">
        <v>44613</v>
      </c>
      <c r="K5019" s="92" t="n">
        <v>0.875</v>
      </c>
      <c r="L5019" s="80" t="s">
        <v>873</v>
      </c>
      <c r="M5019" s="101" t="s">
        <v>15417</v>
      </c>
    </row>
    <row r="5020" customFormat="false" ht="15" hidden="false" customHeight="false" outlineLevel="0" collapsed="false">
      <c r="A5020" s="80" t="n">
        <v>5020</v>
      </c>
      <c r="B5020" s="81" t="s">
        <v>14182</v>
      </c>
      <c r="C5020" s="82" t="s">
        <v>14183</v>
      </c>
      <c r="D5020" s="84" t="s">
        <v>700</v>
      </c>
      <c r="E5020" s="85" t="s">
        <v>9</v>
      </c>
      <c r="F5020" s="86" t="s">
        <v>17</v>
      </c>
      <c r="G5020" s="88" t="s">
        <v>13809</v>
      </c>
      <c r="H5020" s="87" t="n">
        <v>54422</v>
      </c>
      <c r="I5020" s="87" t="n">
        <v>25816</v>
      </c>
      <c r="J5020" s="88" t="n">
        <v>0</v>
      </c>
      <c r="K5020" s="89" t="n">
        <v>0.067</v>
      </c>
      <c r="L5020" s="80" t="s">
        <v>873</v>
      </c>
      <c r="M5020" s="101" t="s">
        <v>15417</v>
      </c>
    </row>
    <row r="5021" customFormat="false" ht="15" hidden="false" customHeight="false" outlineLevel="0" collapsed="false">
      <c r="A5021" s="80" t="n">
        <v>5021</v>
      </c>
      <c r="B5021" s="81" t="s">
        <v>14184</v>
      </c>
      <c r="C5021" s="82" t="s">
        <v>14185</v>
      </c>
      <c r="D5021" s="84" t="s">
        <v>700</v>
      </c>
      <c r="E5021" s="85" t="s">
        <v>9</v>
      </c>
      <c r="F5021" s="86" t="s">
        <v>17</v>
      </c>
      <c r="G5021" s="88" t="s">
        <v>13809</v>
      </c>
      <c r="H5021" s="87" t="n">
        <v>54422</v>
      </c>
      <c r="I5021" s="87" t="n">
        <v>12908</v>
      </c>
      <c r="J5021" s="88" t="n">
        <v>0</v>
      </c>
      <c r="K5021" s="89" t="n">
        <v>0.033</v>
      </c>
      <c r="L5021" s="80" t="s">
        <v>873</v>
      </c>
      <c r="M5021" s="101" t="s">
        <v>15417</v>
      </c>
    </row>
    <row r="5022" customFormat="false" ht="15" hidden="false" customHeight="false" outlineLevel="0" collapsed="false">
      <c r="A5022" s="80" t="n">
        <v>5022</v>
      </c>
      <c r="B5022" s="81" t="s">
        <v>14186</v>
      </c>
      <c r="C5022" s="82" t="s">
        <v>14187</v>
      </c>
      <c r="D5022" s="84" t="s">
        <v>700</v>
      </c>
      <c r="E5022" s="85" t="s">
        <v>9</v>
      </c>
      <c r="F5022" s="86" t="s">
        <v>17</v>
      </c>
      <c r="G5022" s="88" t="s">
        <v>13809</v>
      </c>
      <c r="H5022" s="87" t="n">
        <v>54422</v>
      </c>
      <c r="I5022" s="88" t="s">
        <v>14188</v>
      </c>
      <c r="J5022" s="87" t="n">
        <v>30397</v>
      </c>
      <c r="K5022" s="96" t="n">
        <v>0.574</v>
      </c>
      <c r="L5022" s="80" t="s">
        <v>873</v>
      </c>
      <c r="M5022" s="101" t="s">
        <v>15417</v>
      </c>
    </row>
    <row r="5023" customFormat="false" ht="18" hidden="false" customHeight="false" outlineLevel="0" collapsed="false">
      <c r="A5023" s="80" t="n">
        <v>5023</v>
      </c>
      <c r="B5023" s="81" t="s">
        <v>14189</v>
      </c>
      <c r="C5023" s="82" t="s">
        <v>14190</v>
      </c>
      <c r="D5023" s="84" t="s">
        <v>700</v>
      </c>
      <c r="E5023" s="85" t="s">
        <v>12</v>
      </c>
      <c r="F5023" s="91" t="s">
        <v>18</v>
      </c>
      <c r="G5023" s="87" t="n">
        <v>46648</v>
      </c>
      <c r="H5023" s="88" t="s">
        <v>14191</v>
      </c>
      <c r="I5023" s="87" t="n">
        <v>45594</v>
      </c>
      <c r="J5023" s="88" t="s">
        <v>14192</v>
      </c>
      <c r="K5023" s="92" t="n">
        <v>0.846</v>
      </c>
      <c r="L5023" s="80" t="s">
        <v>873</v>
      </c>
      <c r="M5023" s="101" t="s">
        <v>15417</v>
      </c>
    </row>
    <row r="5024" customFormat="false" ht="18" hidden="false" customHeight="false" outlineLevel="0" collapsed="false">
      <c r="A5024" s="80" t="n">
        <v>5024</v>
      </c>
      <c r="B5024" s="81" t="s">
        <v>14193</v>
      </c>
      <c r="C5024" s="82" t="s">
        <v>14194</v>
      </c>
      <c r="D5024" s="84" t="s">
        <v>700</v>
      </c>
      <c r="E5024" s="85" t="s">
        <v>11</v>
      </c>
      <c r="F5024" s="86" t="s">
        <v>17</v>
      </c>
      <c r="G5024" s="88" t="s">
        <v>14195</v>
      </c>
      <c r="H5024" s="88" t="s">
        <v>14196</v>
      </c>
      <c r="I5024" s="88" t="s">
        <v>14197</v>
      </c>
      <c r="J5024" s="88" t="s">
        <v>14198</v>
      </c>
      <c r="K5024" s="92" t="n">
        <v>0.968</v>
      </c>
      <c r="L5024" s="80" t="s">
        <v>873</v>
      </c>
      <c r="M5024" s="101" t="s">
        <v>15417</v>
      </c>
    </row>
    <row r="5025" customFormat="false" ht="18" hidden="false" customHeight="false" outlineLevel="0" collapsed="false">
      <c r="A5025" s="80" t="n">
        <v>5025</v>
      </c>
      <c r="B5025" s="81" t="s">
        <v>14199</v>
      </c>
      <c r="C5025" s="82" t="s">
        <v>14200</v>
      </c>
      <c r="D5025" s="84" t="s">
        <v>700</v>
      </c>
      <c r="E5025" s="85" t="s">
        <v>10</v>
      </c>
      <c r="F5025" s="86" t="s">
        <v>17</v>
      </c>
      <c r="G5025" s="87" t="n">
        <v>15910</v>
      </c>
      <c r="H5025" s="87" t="n">
        <v>9990</v>
      </c>
      <c r="I5025" s="87" t="n">
        <v>5616</v>
      </c>
      <c r="J5025" s="87" t="n">
        <v>9577</v>
      </c>
      <c r="K5025" s="96" t="n">
        <v>0.587</v>
      </c>
      <c r="L5025" s="80" t="s">
        <v>873</v>
      </c>
      <c r="M5025" s="101" t="s">
        <v>15417</v>
      </c>
    </row>
    <row r="5026" customFormat="false" ht="18" hidden="false" customHeight="false" outlineLevel="0" collapsed="false">
      <c r="A5026" s="80" t="n">
        <v>5026</v>
      </c>
      <c r="B5026" s="81" t="s">
        <v>14201</v>
      </c>
      <c r="C5026" s="82" t="s">
        <v>14202</v>
      </c>
      <c r="D5026" s="84" t="s">
        <v>700</v>
      </c>
      <c r="E5026" s="85" t="s">
        <v>10</v>
      </c>
      <c r="F5026" s="86" t="s">
        <v>17</v>
      </c>
      <c r="G5026" s="87" t="n">
        <v>15910</v>
      </c>
      <c r="H5026" s="87" t="n">
        <v>9990</v>
      </c>
      <c r="I5026" s="87" t="n">
        <v>1305</v>
      </c>
      <c r="J5026" s="87" t="n">
        <v>8924</v>
      </c>
      <c r="K5026" s="94" t="n">
        <v>0.395</v>
      </c>
      <c r="L5026" s="80" t="s">
        <v>873</v>
      </c>
      <c r="M5026" s="101" t="s">
        <v>15417</v>
      </c>
    </row>
    <row r="5027" customFormat="false" ht="18" hidden="false" customHeight="false" outlineLevel="0" collapsed="false">
      <c r="A5027" s="80" t="n">
        <v>5027</v>
      </c>
      <c r="B5027" s="81" t="s">
        <v>14203</v>
      </c>
      <c r="C5027" s="82" t="s">
        <v>14204</v>
      </c>
      <c r="D5027" s="84" t="s">
        <v>702</v>
      </c>
      <c r="E5027" s="85" t="s">
        <v>9</v>
      </c>
      <c r="F5027" s="86" t="s">
        <v>17</v>
      </c>
      <c r="G5027" s="88" t="s">
        <v>3791</v>
      </c>
      <c r="H5027" s="87" t="n">
        <v>52827</v>
      </c>
      <c r="I5027" s="88" t="s">
        <v>14205</v>
      </c>
      <c r="J5027" s="88" t="n">
        <v>0</v>
      </c>
      <c r="K5027" s="96" t="n">
        <v>0.72</v>
      </c>
      <c r="L5027" s="97" t="n">
        <v>3654</v>
      </c>
      <c r="M5027" s="101" t="s">
        <v>15417</v>
      </c>
    </row>
    <row r="5028" customFormat="false" ht="18" hidden="false" customHeight="false" outlineLevel="0" collapsed="false">
      <c r="A5028" s="80" t="n">
        <v>5028</v>
      </c>
      <c r="B5028" s="81" t="s">
        <v>14206</v>
      </c>
      <c r="C5028" s="82" t="s">
        <v>14207</v>
      </c>
      <c r="D5028" s="84" t="s">
        <v>702</v>
      </c>
      <c r="E5028" s="85" t="s">
        <v>9</v>
      </c>
      <c r="F5028" s="86" t="s">
        <v>17</v>
      </c>
      <c r="G5028" s="88" t="s">
        <v>13809</v>
      </c>
      <c r="H5028" s="87" t="n">
        <v>54422</v>
      </c>
      <c r="I5028" s="88" t="s">
        <v>14208</v>
      </c>
      <c r="J5028" s="88" t="n">
        <v>0</v>
      </c>
      <c r="K5028" s="94" t="n">
        <v>0.33</v>
      </c>
      <c r="L5028" s="80" t="s">
        <v>873</v>
      </c>
      <c r="M5028" s="101" t="s">
        <v>15417</v>
      </c>
    </row>
    <row r="5029" customFormat="false" ht="18" hidden="false" customHeight="false" outlineLevel="0" collapsed="false">
      <c r="A5029" s="80" t="n">
        <v>5029</v>
      </c>
      <c r="B5029" s="81" t="s">
        <v>14209</v>
      </c>
      <c r="C5029" s="82" t="s">
        <v>14210</v>
      </c>
      <c r="D5029" s="84" t="s">
        <v>702</v>
      </c>
      <c r="E5029" s="85" t="s">
        <v>16</v>
      </c>
      <c r="F5029" s="86" t="s">
        <v>17</v>
      </c>
      <c r="G5029" s="88" t="s">
        <v>995</v>
      </c>
      <c r="H5029" s="88" t="s">
        <v>996</v>
      </c>
      <c r="I5029" s="87" t="n">
        <v>22962</v>
      </c>
      <c r="J5029" s="87" t="n">
        <v>46844</v>
      </c>
      <c r="K5029" s="94" t="n">
        <v>0.26</v>
      </c>
      <c r="L5029" s="80" t="s">
        <v>873</v>
      </c>
      <c r="M5029" s="101" t="s">
        <v>15417</v>
      </c>
    </row>
    <row r="5030" customFormat="false" ht="18" hidden="false" customHeight="false" outlineLevel="0" collapsed="false">
      <c r="A5030" s="80" t="n">
        <v>5030</v>
      </c>
      <c r="B5030" s="81" t="s">
        <v>14211</v>
      </c>
      <c r="C5030" s="82" t="s">
        <v>14212</v>
      </c>
      <c r="D5030" s="84" t="s">
        <v>702</v>
      </c>
      <c r="E5030" s="85" t="s">
        <v>16</v>
      </c>
      <c r="F5030" s="86" t="s">
        <v>17</v>
      </c>
      <c r="G5030" s="87" t="n">
        <v>66824</v>
      </c>
      <c r="H5030" s="88" t="s">
        <v>13775</v>
      </c>
      <c r="I5030" s="87" t="n">
        <v>19831</v>
      </c>
      <c r="J5030" s="87" t="n">
        <v>34174</v>
      </c>
      <c r="K5030" s="94" t="n">
        <v>0.322</v>
      </c>
      <c r="L5030" s="80" t="s">
        <v>873</v>
      </c>
      <c r="M5030" s="101" t="s">
        <v>15417</v>
      </c>
    </row>
    <row r="5031" customFormat="false" ht="18" hidden="false" customHeight="false" outlineLevel="0" collapsed="false">
      <c r="A5031" s="80" t="n">
        <v>5031</v>
      </c>
      <c r="B5031" s="81" t="s">
        <v>14213</v>
      </c>
      <c r="C5031" s="82" t="s">
        <v>14214</v>
      </c>
      <c r="D5031" s="84" t="s">
        <v>702</v>
      </c>
      <c r="E5031" s="85" t="s">
        <v>16</v>
      </c>
      <c r="F5031" s="86" t="s">
        <v>17</v>
      </c>
      <c r="G5031" s="88" t="s">
        <v>991</v>
      </c>
      <c r="H5031" s="88" t="s">
        <v>992</v>
      </c>
      <c r="I5031" s="87" t="n">
        <v>22963</v>
      </c>
      <c r="J5031" s="87" t="n">
        <v>46844</v>
      </c>
      <c r="K5031" s="94" t="n">
        <v>0.259</v>
      </c>
      <c r="L5031" s="80" t="s">
        <v>873</v>
      </c>
      <c r="M5031" s="101" t="s">
        <v>15417</v>
      </c>
    </row>
    <row r="5032" customFormat="false" ht="18" hidden="false" customHeight="false" outlineLevel="0" collapsed="false">
      <c r="A5032" s="80" t="n">
        <v>5032</v>
      </c>
      <c r="B5032" s="81" t="s">
        <v>14215</v>
      </c>
      <c r="C5032" s="82" t="s">
        <v>14216</v>
      </c>
      <c r="D5032" s="84" t="s">
        <v>702</v>
      </c>
      <c r="E5032" s="85" t="s">
        <v>16</v>
      </c>
      <c r="F5032" s="86" t="s">
        <v>17</v>
      </c>
      <c r="G5032" s="88" t="s">
        <v>1261</v>
      </c>
      <c r="H5032" s="88" t="s">
        <v>2852</v>
      </c>
      <c r="I5032" s="87" t="n">
        <v>12267</v>
      </c>
      <c r="J5032" s="87" t="n">
        <v>42910</v>
      </c>
      <c r="K5032" s="89" t="n">
        <v>0.211</v>
      </c>
      <c r="L5032" s="80" t="s">
        <v>873</v>
      </c>
      <c r="M5032" s="101" t="s">
        <v>15417</v>
      </c>
    </row>
    <row r="5033" customFormat="false" ht="18" hidden="false" customHeight="false" outlineLevel="0" collapsed="false">
      <c r="A5033" s="80" t="n">
        <v>5033</v>
      </c>
      <c r="B5033" s="81" t="s">
        <v>14217</v>
      </c>
      <c r="C5033" s="82" t="s">
        <v>14218</v>
      </c>
      <c r="D5033" s="84" t="s">
        <v>702</v>
      </c>
      <c r="E5033" s="85" t="s">
        <v>16</v>
      </c>
      <c r="F5033" s="86" t="s">
        <v>17</v>
      </c>
      <c r="G5033" s="87" t="n">
        <v>62354</v>
      </c>
      <c r="H5033" s="87" t="n">
        <v>99170</v>
      </c>
      <c r="I5033" s="87" t="n">
        <v>12528</v>
      </c>
      <c r="J5033" s="87" t="n">
        <v>42910</v>
      </c>
      <c r="K5033" s="94" t="n">
        <v>0.343</v>
      </c>
      <c r="L5033" s="80" t="s">
        <v>873</v>
      </c>
      <c r="M5033" s="101" t="s">
        <v>15417</v>
      </c>
    </row>
    <row r="5034" customFormat="false" ht="18" hidden="false" customHeight="false" outlineLevel="0" collapsed="false">
      <c r="A5034" s="80" t="n">
        <v>5034</v>
      </c>
      <c r="B5034" s="81" t="s">
        <v>14219</v>
      </c>
      <c r="C5034" s="82" t="s">
        <v>14220</v>
      </c>
      <c r="D5034" s="84" t="s">
        <v>702</v>
      </c>
      <c r="E5034" s="85" t="s">
        <v>10</v>
      </c>
      <c r="F5034" s="93" t="s">
        <v>881</v>
      </c>
      <c r="G5034" s="87" t="n">
        <v>15910</v>
      </c>
      <c r="H5034" s="87" t="n">
        <v>9990</v>
      </c>
      <c r="I5034" s="87" t="n">
        <v>15138</v>
      </c>
      <c r="J5034" s="87" t="n">
        <v>9573</v>
      </c>
      <c r="K5034" s="92" t="n">
        <v>0.954</v>
      </c>
      <c r="L5034" s="80" t="s">
        <v>873</v>
      </c>
      <c r="M5034" s="101" t="s">
        <v>15417</v>
      </c>
    </row>
    <row r="5035" customFormat="false" ht="18" hidden="false" customHeight="false" outlineLevel="0" collapsed="false">
      <c r="A5035" s="80" t="n">
        <v>5035</v>
      </c>
      <c r="B5035" s="81" t="s">
        <v>14221</v>
      </c>
      <c r="C5035" s="82" t="s">
        <v>14222</v>
      </c>
      <c r="D5035" s="84" t="s">
        <v>702</v>
      </c>
      <c r="E5035" s="85" t="s">
        <v>10</v>
      </c>
      <c r="F5035" s="93" t="s">
        <v>881</v>
      </c>
      <c r="G5035" s="87" t="n">
        <v>15910</v>
      </c>
      <c r="H5035" s="87" t="n">
        <v>9990</v>
      </c>
      <c r="I5035" s="87" t="n">
        <v>15121</v>
      </c>
      <c r="J5035" s="87" t="n">
        <v>9462</v>
      </c>
      <c r="K5035" s="92" t="n">
        <v>0.949</v>
      </c>
      <c r="L5035" s="80" t="s">
        <v>873</v>
      </c>
      <c r="M5035" s="101" t="s">
        <v>15417</v>
      </c>
    </row>
    <row r="5036" customFormat="false" ht="18" hidden="false" customHeight="false" outlineLevel="0" collapsed="false">
      <c r="A5036" s="80" t="n">
        <v>5036</v>
      </c>
      <c r="B5036" s="81" t="s">
        <v>14223</v>
      </c>
      <c r="C5036" s="82" t="s">
        <v>14224</v>
      </c>
      <c r="D5036" s="84" t="s">
        <v>703</v>
      </c>
      <c r="E5036" s="85" t="s">
        <v>10</v>
      </c>
      <c r="F5036" s="86" t="s">
        <v>17</v>
      </c>
      <c r="G5036" s="87" t="n">
        <v>15910</v>
      </c>
      <c r="H5036" s="87" t="n">
        <v>9990</v>
      </c>
      <c r="I5036" s="87" t="n">
        <v>6414</v>
      </c>
      <c r="J5036" s="88" t="n">
        <v>0</v>
      </c>
      <c r="K5036" s="89" t="n">
        <v>0.248</v>
      </c>
      <c r="L5036" s="80" t="s">
        <v>873</v>
      </c>
      <c r="M5036" s="101" t="s">
        <v>15417</v>
      </c>
    </row>
    <row r="5037" customFormat="false" ht="18" hidden="false" customHeight="false" outlineLevel="0" collapsed="false">
      <c r="A5037" s="80" t="n">
        <v>5037</v>
      </c>
      <c r="B5037" s="81" t="s">
        <v>14225</v>
      </c>
      <c r="C5037" s="82" t="s">
        <v>14226</v>
      </c>
      <c r="D5037" s="84" t="s">
        <v>703</v>
      </c>
      <c r="E5037" s="85" t="s">
        <v>10</v>
      </c>
      <c r="F5037" s="86" t="s">
        <v>17</v>
      </c>
      <c r="G5037" s="87" t="n">
        <v>15910</v>
      </c>
      <c r="H5037" s="87" t="n">
        <v>9990</v>
      </c>
      <c r="I5037" s="87" t="n">
        <v>7049</v>
      </c>
      <c r="J5037" s="88" t="n">
        <v>0</v>
      </c>
      <c r="K5037" s="94" t="n">
        <v>0.272</v>
      </c>
      <c r="L5037" s="80" t="s">
        <v>873</v>
      </c>
      <c r="M5037" s="101" t="s">
        <v>15417</v>
      </c>
    </row>
    <row r="5038" customFormat="false" ht="15" hidden="false" customHeight="false" outlineLevel="0" collapsed="false">
      <c r="A5038" s="80" t="n">
        <v>5038</v>
      </c>
      <c r="B5038" s="81" t="s">
        <v>14227</v>
      </c>
      <c r="C5038" s="82" t="s">
        <v>14228</v>
      </c>
      <c r="D5038" s="84" t="s">
        <v>703</v>
      </c>
      <c r="E5038" s="85" t="s">
        <v>9</v>
      </c>
      <c r="F5038" s="86" t="s">
        <v>17</v>
      </c>
      <c r="G5038" s="88" t="s">
        <v>13809</v>
      </c>
      <c r="H5038" s="87" t="n">
        <v>54422</v>
      </c>
      <c r="I5038" s="87" t="n">
        <v>12127</v>
      </c>
      <c r="J5038" s="87" t="n">
        <v>1988</v>
      </c>
      <c r="K5038" s="89" t="n">
        <v>0.037</v>
      </c>
      <c r="L5038" s="80" t="s">
        <v>873</v>
      </c>
      <c r="M5038" s="101" t="s">
        <v>15417</v>
      </c>
    </row>
    <row r="5039" customFormat="false" ht="15" hidden="false" customHeight="false" outlineLevel="0" collapsed="false">
      <c r="A5039" s="80" t="n">
        <v>5039</v>
      </c>
      <c r="B5039" s="81" t="s">
        <v>14229</v>
      </c>
      <c r="C5039" s="82" t="s">
        <v>14230</v>
      </c>
      <c r="D5039" s="84" t="s">
        <v>703</v>
      </c>
      <c r="E5039" s="85" t="s">
        <v>9</v>
      </c>
      <c r="F5039" s="86" t="s">
        <v>17</v>
      </c>
      <c r="G5039" s="88" t="s">
        <v>14231</v>
      </c>
      <c r="H5039" s="87" t="n">
        <v>24150</v>
      </c>
      <c r="I5039" s="87" t="n">
        <v>2133</v>
      </c>
      <c r="J5039" s="88" t="n">
        <v>0</v>
      </c>
      <c r="K5039" s="89" t="n">
        <v>0.013</v>
      </c>
      <c r="L5039" s="80" t="s">
        <v>873</v>
      </c>
      <c r="M5039" s="101" t="s">
        <v>15417</v>
      </c>
    </row>
    <row r="5040" customFormat="false" ht="15" hidden="false" customHeight="false" outlineLevel="0" collapsed="false">
      <c r="A5040" s="80" t="n">
        <v>5040</v>
      </c>
      <c r="B5040" s="81" t="s">
        <v>14232</v>
      </c>
      <c r="C5040" s="82" t="s">
        <v>14233</v>
      </c>
      <c r="D5040" s="84" t="s">
        <v>703</v>
      </c>
      <c r="E5040" s="85" t="s">
        <v>9</v>
      </c>
      <c r="F5040" s="86" t="s">
        <v>17</v>
      </c>
      <c r="G5040" s="88" t="s">
        <v>14231</v>
      </c>
      <c r="H5040" s="87" t="n">
        <v>24150</v>
      </c>
      <c r="I5040" s="87" t="n">
        <v>64273</v>
      </c>
      <c r="J5040" s="88" t="n">
        <v>0</v>
      </c>
      <c r="K5040" s="94" t="n">
        <v>0.38</v>
      </c>
      <c r="L5040" s="80" t="s">
        <v>873</v>
      </c>
      <c r="M5040" s="101" t="s">
        <v>15417</v>
      </c>
    </row>
    <row r="5041" customFormat="false" ht="18" hidden="false" customHeight="false" outlineLevel="0" collapsed="false">
      <c r="A5041" s="80" t="n">
        <v>5041</v>
      </c>
      <c r="B5041" s="81" t="s">
        <v>14234</v>
      </c>
      <c r="C5041" s="82" t="s">
        <v>14235</v>
      </c>
      <c r="D5041" s="84" t="s">
        <v>703</v>
      </c>
      <c r="E5041" s="85" t="s">
        <v>9</v>
      </c>
      <c r="F5041" s="93" t="s">
        <v>881</v>
      </c>
      <c r="G5041" s="87" t="n">
        <v>43345</v>
      </c>
      <c r="H5041" s="87" t="n">
        <v>7112</v>
      </c>
      <c r="I5041" s="87" t="n">
        <v>35375</v>
      </c>
      <c r="J5041" s="87" t="n">
        <v>5571</v>
      </c>
      <c r="K5041" s="92" t="n">
        <v>0.811</v>
      </c>
      <c r="L5041" s="80" t="s">
        <v>873</v>
      </c>
      <c r="M5041" s="101" t="s">
        <v>15417</v>
      </c>
    </row>
    <row r="5042" customFormat="false" ht="18" hidden="false" customHeight="false" outlineLevel="0" collapsed="false">
      <c r="A5042" s="80" t="n">
        <v>5042</v>
      </c>
      <c r="B5042" s="81" t="s">
        <v>14236</v>
      </c>
      <c r="C5042" s="82" t="s">
        <v>14237</v>
      </c>
      <c r="D5042" s="84" t="s">
        <v>703</v>
      </c>
      <c r="E5042" s="85" t="s">
        <v>11</v>
      </c>
      <c r="F5042" s="86" t="s">
        <v>17</v>
      </c>
      <c r="G5042" s="88" t="s">
        <v>14238</v>
      </c>
      <c r="H5042" s="87" t="n">
        <v>33699</v>
      </c>
      <c r="I5042" s="87" t="n">
        <v>93884</v>
      </c>
      <c r="J5042" s="88" t="n">
        <v>0</v>
      </c>
      <c r="K5042" s="94" t="n">
        <v>0.482</v>
      </c>
      <c r="L5042" s="80" t="s">
        <v>873</v>
      </c>
      <c r="M5042" s="101" t="s">
        <v>15417</v>
      </c>
    </row>
    <row r="5043" customFormat="false" ht="18" hidden="false" customHeight="false" outlineLevel="0" collapsed="false">
      <c r="A5043" s="80" t="n">
        <v>5043</v>
      </c>
      <c r="B5043" s="81" t="s">
        <v>14239</v>
      </c>
      <c r="C5043" s="82" t="s">
        <v>14240</v>
      </c>
      <c r="D5043" s="84" t="s">
        <v>704</v>
      </c>
      <c r="E5043" s="85" t="s">
        <v>16</v>
      </c>
      <c r="F5043" s="86" t="s">
        <v>17</v>
      </c>
      <c r="G5043" s="87" t="n">
        <v>27925</v>
      </c>
      <c r="H5043" s="87" t="n">
        <v>27923</v>
      </c>
      <c r="I5043" s="87" t="n">
        <v>27425</v>
      </c>
      <c r="J5043" s="88" t="n">
        <v>0</v>
      </c>
      <c r="K5043" s="94" t="n">
        <v>0.491</v>
      </c>
      <c r="L5043" s="80" t="s">
        <v>873</v>
      </c>
      <c r="M5043" s="101" t="s">
        <v>15417</v>
      </c>
    </row>
    <row r="5044" customFormat="false" ht="18" hidden="false" customHeight="false" outlineLevel="0" collapsed="false">
      <c r="A5044" s="80" t="n">
        <v>5044</v>
      </c>
      <c r="B5044" s="81" t="s">
        <v>14241</v>
      </c>
      <c r="C5044" s="82" t="s">
        <v>14242</v>
      </c>
      <c r="D5044" s="84" t="s">
        <v>704</v>
      </c>
      <c r="E5044" s="85" t="s">
        <v>16</v>
      </c>
      <c r="F5044" s="86" t="s">
        <v>17</v>
      </c>
      <c r="G5044" s="88" t="s">
        <v>14243</v>
      </c>
      <c r="H5044" s="87" t="n">
        <v>48456</v>
      </c>
      <c r="I5044" s="87" t="n">
        <v>14205</v>
      </c>
      <c r="J5044" s="88" t="n">
        <v>0</v>
      </c>
      <c r="K5044" s="89" t="n">
        <v>0.082</v>
      </c>
      <c r="L5044" s="80" t="s">
        <v>873</v>
      </c>
      <c r="M5044" s="101" t="s">
        <v>15417</v>
      </c>
    </row>
    <row r="5045" customFormat="false" ht="18" hidden="false" customHeight="false" outlineLevel="0" collapsed="false">
      <c r="A5045" s="80" t="n">
        <v>5045</v>
      </c>
      <c r="B5045" s="81" t="s">
        <v>14244</v>
      </c>
      <c r="C5045" s="82" t="s">
        <v>14245</v>
      </c>
      <c r="D5045" s="84" t="s">
        <v>704</v>
      </c>
      <c r="E5045" s="85" t="s">
        <v>11</v>
      </c>
      <c r="F5045" s="93" t="s">
        <v>881</v>
      </c>
      <c r="G5045" s="88" t="s">
        <v>14246</v>
      </c>
      <c r="H5045" s="87" t="n">
        <v>69334</v>
      </c>
      <c r="I5045" s="88" t="s">
        <v>14247</v>
      </c>
      <c r="J5045" s="87" t="n">
        <v>25199</v>
      </c>
      <c r="K5045" s="92" t="n">
        <v>0.875</v>
      </c>
      <c r="L5045" s="80" t="s">
        <v>873</v>
      </c>
      <c r="M5045" s="101" t="s">
        <v>15417</v>
      </c>
    </row>
    <row r="5046" customFormat="false" ht="18" hidden="false" customHeight="false" outlineLevel="0" collapsed="false">
      <c r="A5046" s="80" t="n">
        <v>5046</v>
      </c>
      <c r="B5046" s="81" t="s">
        <v>14248</v>
      </c>
      <c r="C5046" s="82" t="s">
        <v>14249</v>
      </c>
      <c r="D5046" s="84" t="s">
        <v>704</v>
      </c>
      <c r="E5046" s="85" t="s">
        <v>10</v>
      </c>
      <c r="F5046" s="93" t="s">
        <v>881</v>
      </c>
      <c r="G5046" s="87" t="n">
        <v>15910</v>
      </c>
      <c r="H5046" s="87" t="n">
        <v>9990</v>
      </c>
      <c r="I5046" s="87" t="n">
        <v>14486</v>
      </c>
      <c r="J5046" s="87" t="n">
        <v>7839</v>
      </c>
      <c r="K5046" s="92" t="n">
        <v>0.862</v>
      </c>
      <c r="L5046" s="80" t="s">
        <v>873</v>
      </c>
      <c r="M5046" s="101" t="s">
        <v>15417</v>
      </c>
    </row>
    <row r="5047" customFormat="false" ht="18" hidden="false" customHeight="false" outlineLevel="0" collapsed="false">
      <c r="A5047" s="80" t="n">
        <v>5047</v>
      </c>
      <c r="B5047" s="81" t="s">
        <v>14250</v>
      </c>
      <c r="C5047" s="82" t="s">
        <v>14251</v>
      </c>
      <c r="D5047" s="84" t="s">
        <v>704</v>
      </c>
      <c r="E5047" s="85" t="s">
        <v>9</v>
      </c>
      <c r="F5047" s="86" t="s">
        <v>17</v>
      </c>
      <c r="G5047" s="88" t="s">
        <v>14252</v>
      </c>
      <c r="H5047" s="87" t="n">
        <v>71713</v>
      </c>
      <c r="I5047" s="87" t="n">
        <v>5218</v>
      </c>
      <c r="J5047" s="88" t="n">
        <v>0</v>
      </c>
      <c r="K5047" s="89" t="n">
        <v>0.014</v>
      </c>
      <c r="L5047" s="80" t="s">
        <v>873</v>
      </c>
      <c r="M5047" s="101" t="s">
        <v>15417</v>
      </c>
    </row>
    <row r="5048" customFormat="false" ht="18" hidden="false" customHeight="false" outlineLevel="0" collapsed="false">
      <c r="A5048" s="80" t="n">
        <v>5048</v>
      </c>
      <c r="B5048" s="81" t="s">
        <v>14253</v>
      </c>
      <c r="C5048" s="82" t="s">
        <v>14254</v>
      </c>
      <c r="D5048" s="84" t="s">
        <v>704</v>
      </c>
      <c r="E5048" s="85" t="s">
        <v>9</v>
      </c>
      <c r="F5048" s="91" t="s">
        <v>18</v>
      </c>
      <c r="G5048" s="87" t="n">
        <v>49256</v>
      </c>
      <c r="H5048" s="87" t="n">
        <v>8581</v>
      </c>
      <c r="I5048" s="87" t="n">
        <v>22562</v>
      </c>
      <c r="J5048" s="88" t="n">
        <v>0</v>
      </c>
      <c r="K5048" s="94" t="n">
        <v>0.39</v>
      </c>
      <c r="L5048" s="80" t="s">
        <v>873</v>
      </c>
      <c r="M5048" s="101" t="s">
        <v>15417</v>
      </c>
    </row>
    <row r="5049" customFormat="false" ht="18" hidden="false" customHeight="false" outlineLevel="0" collapsed="false">
      <c r="A5049" s="80" t="n">
        <v>5049</v>
      </c>
      <c r="B5049" s="81" t="s">
        <v>14255</v>
      </c>
      <c r="C5049" s="82" t="s">
        <v>14256</v>
      </c>
      <c r="D5049" s="84" t="s">
        <v>704</v>
      </c>
      <c r="E5049" s="85" t="s">
        <v>9</v>
      </c>
      <c r="F5049" s="93" t="s">
        <v>881</v>
      </c>
      <c r="G5049" s="87" t="n">
        <v>49256</v>
      </c>
      <c r="H5049" s="87" t="n">
        <v>8581</v>
      </c>
      <c r="I5049" s="87" t="n">
        <v>34193</v>
      </c>
      <c r="J5049" s="88" t="n">
        <v>0</v>
      </c>
      <c r="K5049" s="96" t="n">
        <v>0.591</v>
      </c>
      <c r="L5049" s="80" t="s">
        <v>873</v>
      </c>
      <c r="M5049" s="101" t="s">
        <v>15417</v>
      </c>
    </row>
    <row r="5050" customFormat="false" ht="18" hidden="false" customHeight="false" outlineLevel="0" collapsed="false">
      <c r="A5050" s="80" t="n">
        <v>5050</v>
      </c>
      <c r="B5050" s="81" t="s">
        <v>14257</v>
      </c>
      <c r="C5050" s="82" t="s">
        <v>14258</v>
      </c>
      <c r="D5050" s="84" t="s">
        <v>704</v>
      </c>
      <c r="E5050" s="85" t="s">
        <v>9</v>
      </c>
      <c r="F5050" s="93" t="s">
        <v>881</v>
      </c>
      <c r="G5050" s="87" t="n">
        <v>49256</v>
      </c>
      <c r="H5050" s="87" t="n">
        <v>8581</v>
      </c>
      <c r="I5050" s="87" t="n">
        <v>32949</v>
      </c>
      <c r="J5050" s="88" t="n">
        <v>0</v>
      </c>
      <c r="K5050" s="96" t="n">
        <v>0.57</v>
      </c>
      <c r="L5050" s="80" t="s">
        <v>873</v>
      </c>
      <c r="M5050" s="101" t="s">
        <v>15417</v>
      </c>
    </row>
    <row r="5051" customFormat="false" ht="18" hidden="false" customHeight="false" outlineLevel="0" collapsed="false">
      <c r="A5051" s="80" t="n">
        <v>5051</v>
      </c>
      <c r="B5051" s="81" t="s">
        <v>14259</v>
      </c>
      <c r="C5051" s="82" t="s">
        <v>14260</v>
      </c>
      <c r="D5051" s="84" t="s">
        <v>704</v>
      </c>
      <c r="E5051" s="85" t="s">
        <v>9</v>
      </c>
      <c r="F5051" s="91" t="s">
        <v>18</v>
      </c>
      <c r="G5051" s="87" t="n">
        <v>49256</v>
      </c>
      <c r="H5051" s="87" t="n">
        <v>8581</v>
      </c>
      <c r="I5051" s="87" t="n">
        <v>32791</v>
      </c>
      <c r="J5051" s="88" t="n">
        <v>0</v>
      </c>
      <c r="K5051" s="96" t="n">
        <v>0.567</v>
      </c>
      <c r="L5051" s="80" t="s">
        <v>873</v>
      </c>
      <c r="M5051" s="101" t="s">
        <v>15417</v>
      </c>
    </row>
    <row r="5052" customFormat="false" ht="18" hidden="false" customHeight="false" outlineLevel="0" collapsed="false">
      <c r="A5052" s="80" t="n">
        <v>5052</v>
      </c>
      <c r="B5052" s="81" t="s">
        <v>14261</v>
      </c>
      <c r="C5052" s="82" t="s">
        <v>14262</v>
      </c>
      <c r="D5052" s="84" t="s">
        <v>704</v>
      </c>
      <c r="E5052" s="85" t="s">
        <v>9</v>
      </c>
      <c r="F5052" s="91" t="s">
        <v>18</v>
      </c>
      <c r="G5052" s="87" t="n">
        <v>49256</v>
      </c>
      <c r="H5052" s="87" t="n">
        <v>8581</v>
      </c>
      <c r="I5052" s="87" t="n">
        <v>35946</v>
      </c>
      <c r="J5052" s="88" t="n">
        <v>0</v>
      </c>
      <c r="K5052" s="96" t="n">
        <v>0.622</v>
      </c>
      <c r="L5052" s="80" t="s">
        <v>873</v>
      </c>
      <c r="M5052" s="101" t="s">
        <v>15417</v>
      </c>
    </row>
    <row r="5053" customFormat="false" ht="18" hidden="false" customHeight="false" outlineLevel="0" collapsed="false">
      <c r="A5053" s="80" t="n">
        <v>5053</v>
      </c>
      <c r="B5053" s="81" t="s">
        <v>14263</v>
      </c>
      <c r="C5053" s="82" t="s">
        <v>14264</v>
      </c>
      <c r="D5053" s="84" t="s">
        <v>704</v>
      </c>
      <c r="E5053" s="85" t="s">
        <v>16</v>
      </c>
      <c r="F5053" s="86" t="s">
        <v>17</v>
      </c>
      <c r="G5053" s="87" t="n">
        <v>66824</v>
      </c>
      <c r="H5053" s="88" t="s">
        <v>13775</v>
      </c>
      <c r="I5053" s="87" t="n">
        <v>10442</v>
      </c>
      <c r="J5053" s="87" t="n">
        <v>37582</v>
      </c>
      <c r="K5053" s="94" t="n">
        <v>0.286</v>
      </c>
      <c r="L5053" s="80" t="s">
        <v>873</v>
      </c>
      <c r="M5053" s="101" t="s">
        <v>15417</v>
      </c>
    </row>
    <row r="5054" customFormat="false" ht="18" hidden="false" customHeight="false" outlineLevel="0" collapsed="false">
      <c r="A5054" s="80" t="n">
        <v>5054</v>
      </c>
      <c r="B5054" s="81" t="s">
        <v>14265</v>
      </c>
      <c r="C5054" s="82" t="s">
        <v>14266</v>
      </c>
      <c r="D5054" s="84" t="s">
        <v>704</v>
      </c>
      <c r="E5054" s="85" t="s">
        <v>16</v>
      </c>
      <c r="F5054" s="86" t="s">
        <v>17</v>
      </c>
      <c r="G5054" s="87" t="n">
        <v>66824</v>
      </c>
      <c r="H5054" s="88" t="s">
        <v>13775</v>
      </c>
      <c r="I5054" s="87" t="n">
        <v>9803</v>
      </c>
      <c r="J5054" s="87" t="n">
        <v>44345</v>
      </c>
      <c r="K5054" s="94" t="n">
        <v>0.323</v>
      </c>
      <c r="L5054" s="80" t="s">
        <v>873</v>
      </c>
      <c r="M5054" s="101" t="s">
        <v>15417</v>
      </c>
    </row>
    <row r="5055" customFormat="false" ht="18" hidden="false" customHeight="false" outlineLevel="0" collapsed="false">
      <c r="A5055" s="80" t="n">
        <v>5055</v>
      </c>
      <c r="B5055" s="81" t="s">
        <v>14267</v>
      </c>
      <c r="C5055" s="82" t="s">
        <v>14268</v>
      </c>
      <c r="D5055" s="84" t="s">
        <v>704</v>
      </c>
      <c r="E5055" s="85" t="s">
        <v>16</v>
      </c>
      <c r="F5055" s="86" t="s">
        <v>17</v>
      </c>
      <c r="G5055" s="87" t="n">
        <v>68565</v>
      </c>
      <c r="H5055" s="88" t="s">
        <v>2030</v>
      </c>
      <c r="I5055" s="87" t="n">
        <v>2662</v>
      </c>
      <c r="J5055" s="87" t="n">
        <v>42910</v>
      </c>
      <c r="K5055" s="94" t="n">
        <v>0.27</v>
      </c>
      <c r="L5055" s="80" t="s">
        <v>873</v>
      </c>
      <c r="M5055" s="101" t="s">
        <v>15417</v>
      </c>
    </row>
    <row r="5056" customFormat="false" ht="15" hidden="false" customHeight="false" outlineLevel="0" collapsed="false">
      <c r="A5056" s="80" t="n">
        <v>5056</v>
      </c>
      <c r="B5056" s="81" t="s">
        <v>14269</v>
      </c>
      <c r="C5056" s="82" t="s">
        <v>14270</v>
      </c>
      <c r="D5056" s="84" t="s">
        <v>704</v>
      </c>
      <c r="E5056" s="85" t="s">
        <v>16</v>
      </c>
      <c r="F5056" s="86" t="s">
        <v>17</v>
      </c>
      <c r="G5056" s="87" t="n">
        <v>68565</v>
      </c>
      <c r="H5056" s="88" t="s">
        <v>2030</v>
      </c>
      <c r="I5056" s="87" t="n">
        <v>4633</v>
      </c>
      <c r="J5056" s="87" t="n">
        <v>42910</v>
      </c>
      <c r="K5056" s="94" t="n">
        <v>0.281</v>
      </c>
      <c r="L5056" s="80" t="s">
        <v>873</v>
      </c>
      <c r="M5056" s="101" t="s">
        <v>15417</v>
      </c>
    </row>
    <row r="5057" customFormat="false" ht="18" hidden="false" customHeight="false" outlineLevel="0" collapsed="false">
      <c r="A5057" s="80" t="n">
        <v>5057</v>
      </c>
      <c r="B5057" s="81" t="s">
        <v>14271</v>
      </c>
      <c r="C5057" s="82" t="s">
        <v>14272</v>
      </c>
      <c r="D5057" s="84" t="s">
        <v>704</v>
      </c>
      <c r="E5057" s="85" t="s">
        <v>16</v>
      </c>
      <c r="F5057" s="86" t="s">
        <v>17</v>
      </c>
      <c r="G5057" s="87" t="n">
        <v>68565</v>
      </c>
      <c r="H5057" s="88" t="s">
        <v>2030</v>
      </c>
      <c r="I5057" s="87" t="n">
        <v>2852</v>
      </c>
      <c r="J5057" s="87" t="n">
        <v>42910</v>
      </c>
      <c r="K5057" s="94" t="n">
        <v>0.271</v>
      </c>
      <c r="L5057" s="80" t="s">
        <v>873</v>
      </c>
      <c r="M5057" s="101" t="s">
        <v>15417</v>
      </c>
    </row>
    <row r="5058" customFormat="false" ht="15" hidden="false" customHeight="false" outlineLevel="0" collapsed="false">
      <c r="A5058" s="80" t="n">
        <v>5058</v>
      </c>
      <c r="B5058" s="81" t="s">
        <v>14273</v>
      </c>
      <c r="C5058" s="82" t="s">
        <v>14274</v>
      </c>
      <c r="D5058" s="84" t="s">
        <v>704</v>
      </c>
      <c r="E5058" s="85" t="s">
        <v>11</v>
      </c>
      <c r="F5058" s="93" t="s">
        <v>881</v>
      </c>
      <c r="G5058" s="88" t="s">
        <v>14275</v>
      </c>
      <c r="H5058" s="87" t="n">
        <v>79112</v>
      </c>
      <c r="I5058" s="88" t="s">
        <v>14276</v>
      </c>
      <c r="J5058" s="87" t="n">
        <v>39835</v>
      </c>
      <c r="K5058" s="92" t="n">
        <v>0.92</v>
      </c>
      <c r="L5058" s="80" t="s">
        <v>873</v>
      </c>
      <c r="M5058" s="101" t="s">
        <v>15417</v>
      </c>
    </row>
    <row r="5059" customFormat="false" ht="18" hidden="false" customHeight="false" outlineLevel="0" collapsed="false">
      <c r="A5059" s="80" t="n">
        <v>5059</v>
      </c>
      <c r="B5059" s="81" t="s">
        <v>14277</v>
      </c>
      <c r="C5059" s="82" t="s">
        <v>14278</v>
      </c>
      <c r="D5059" s="84" t="s">
        <v>705</v>
      </c>
      <c r="E5059" s="85" t="s">
        <v>16</v>
      </c>
      <c r="F5059" s="86" t="s">
        <v>17</v>
      </c>
      <c r="G5059" s="87" t="n">
        <v>61200</v>
      </c>
      <c r="H5059" s="87" t="n">
        <v>22500</v>
      </c>
      <c r="I5059" s="87" t="n">
        <v>7222</v>
      </c>
      <c r="J5059" s="88" t="n">
        <v>0</v>
      </c>
      <c r="K5059" s="89" t="n">
        <v>0.086</v>
      </c>
      <c r="L5059" s="80" t="s">
        <v>873</v>
      </c>
      <c r="M5059" s="101" t="s">
        <v>15417</v>
      </c>
    </row>
    <row r="5060" customFormat="false" ht="18" hidden="false" customHeight="false" outlineLevel="0" collapsed="false">
      <c r="A5060" s="80" t="n">
        <v>5060</v>
      </c>
      <c r="B5060" s="81" t="s">
        <v>14279</v>
      </c>
      <c r="C5060" s="82" t="s">
        <v>14280</v>
      </c>
      <c r="D5060" s="84" t="s">
        <v>705</v>
      </c>
      <c r="E5060" s="85" t="s">
        <v>9</v>
      </c>
      <c r="F5060" s="86" t="s">
        <v>17</v>
      </c>
      <c r="G5060" s="88" t="s">
        <v>13809</v>
      </c>
      <c r="H5060" s="87" t="n">
        <v>54422</v>
      </c>
      <c r="I5060" s="88" t="s">
        <v>14281</v>
      </c>
      <c r="J5060" s="88" t="n">
        <v>0</v>
      </c>
      <c r="K5060" s="96" t="n">
        <v>0.545</v>
      </c>
      <c r="L5060" s="80" t="s">
        <v>873</v>
      </c>
      <c r="M5060" s="101" t="s">
        <v>15417</v>
      </c>
    </row>
    <row r="5061" customFormat="false" ht="18" hidden="false" customHeight="false" outlineLevel="0" collapsed="false">
      <c r="A5061" s="80" t="n">
        <v>5061</v>
      </c>
      <c r="B5061" s="81" t="s">
        <v>14282</v>
      </c>
      <c r="C5061" s="82" t="s">
        <v>14283</v>
      </c>
      <c r="D5061" s="84" t="s">
        <v>705</v>
      </c>
      <c r="E5061" s="85" t="s">
        <v>9</v>
      </c>
      <c r="F5061" s="86" t="s">
        <v>17</v>
      </c>
      <c r="G5061" s="88" t="s">
        <v>13809</v>
      </c>
      <c r="H5061" s="87" t="n">
        <v>54422</v>
      </c>
      <c r="I5061" s="87" t="n">
        <v>69883</v>
      </c>
      <c r="J5061" s="88" t="n">
        <v>0</v>
      </c>
      <c r="K5061" s="89" t="n">
        <v>0.181</v>
      </c>
      <c r="L5061" s="80" t="s">
        <v>873</v>
      </c>
      <c r="M5061" s="101" t="s">
        <v>15417</v>
      </c>
    </row>
    <row r="5062" customFormat="false" ht="18" hidden="false" customHeight="false" outlineLevel="0" collapsed="false">
      <c r="A5062" s="80" t="n">
        <v>5062</v>
      </c>
      <c r="B5062" s="81" t="s">
        <v>14284</v>
      </c>
      <c r="C5062" s="82" t="s">
        <v>14285</v>
      </c>
      <c r="D5062" s="84" t="s">
        <v>705</v>
      </c>
      <c r="E5062" s="85" t="s">
        <v>16</v>
      </c>
      <c r="F5062" s="86" t="s">
        <v>17</v>
      </c>
      <c r="G5062" s="88" t="s">
        <v>1569</v>
      </c>
      <c r="H5062" s="88" t="s">
        <v>14286</v>
      </c>
      <c r="I5062" s="87" t="n">
        <v>1827</v>
      </c>
      <c r="J5062" s="87" t="n">
        <v>42850</v>
      </c>
      <c r="K5062" s="89" t="n">
        <v>0.172</v>
      </c>
      <c r="L5062" s="80" t="s">
        <v>873</v>
      </c>
      <c r="M5062" s="101" t="s">
        <v>15417</v>
      </c>
    </row>
    <row r="5063" customFormat="false" ht="18" hidden="false" customHeight="false" outlineLevel="0" collapsed="false">
      <c r="A5063" s="80" t="n">
        <v>5063</v>
      </c>
      <c r="B5063" s="81" t="s">
        <v>14287</v>
      </c>
      <c r="C5063" s="82" t="s">
        <v>14288</v>
      </c>
      <c r="D5063" s="84" t="s">
        <v>705</v>
      </c>
      <c r="E5063" s="85" t="s">
        <v>16</v>
      </c>
      <c r="F5063" s="86" t="s">
        <v>17</v>
      </c>
      <c r="G5063" s="88" t="s">
        <v>14289</v>
      </c>
      <c r="H5063" s="88" t="s">
        <v>14290</v>
      </c>
      <c r="I5063" s="87" t="n">
        <v>1827</v>
      </c>
      <c r="J5063" s="87" t="n">
        <v>42850</v>
      </c>
      <c r="K5063" s="89" t="n">
        <v>0.171</v>
      </c>
      <c r="L5063" s="80" t="s">
        <v>873</v>
      </c>
      <c r="M5063" s="101" t="s">
        <v>15417</v>
      </c>
    </row>
    <row r="5064" customFormat="false" ht="18" hidden="false" customHeight="false" outlineLevel="0" collapsed="false">
      <c r="A5064" s="80" t="n">
        <v>5064</v>
      </c>
      <c r="B5064" s="81" t="s">
        <v>14291</v>
      </c>
      <c r="C5064" s="82" t="s">
        <v>14292</v>
      </c>
      <c r="D5064" s="84" t="s">
        <v>705</v>
      </c>
      <c r="E5064" s="85" t="s">
        <v>16</v>
      </c>
      <c r="F5064" s="86" t="s">
        <v>17</v>
      </c>
      <c r="G5064" s="87" t="n">
        <v>59033</v>
      </c>
      <c r="H5064" s="88" t="s">
        <v>14293</v>
      </c>
      <c r="I5064" s="87" t="n">
        <v>1827</v>
      </c>
      <c r="J5064" s="87" t="n">
        <v>42910</v>
      </c>
      <c r="K5064" s="94" t="n">
        <v>0.258</v>
      </c>
      <c r="L5064" s="80" t="s">
        <v>873</v>
      </c>
      <c r="M5064" s="101" t="s">
        <v>15417</v>
      </c>
    </row>
    <row r="5065" customFormat="false" ht="18" hidden="false" customHeight="false" outlineLevel="0" collapsed="false">
      <c r="A5065" s="80" t="n">
        <v>5065</v>
      </c>
      <c r="B5065" s="81" t="s">
        <v>14294</v>
      </c>
      <c r="C5065" s="82" t="s">
        <v>14295</v>
      </c>
      <c r="D5065" s="84" t="s">
        <v>705</v>
      </c>
      <c r="E5065" s="85" t="s">
        <v>16</v>
      </c>
      <c r="F5065" s="86" t="s">
        <v>17</v>
      </c>
      <c r="G5065" s="88" t="s">
        <v>886</v>
      </c>
      <c r="H5065" s="88" t="s">
        <v>1232</v>
      </c>
      <c r="I5065" s="88" t="n">
        <v>783</v>
      </c>
      <c r="J5065" s="87" t="n">
        <v>42910</v>
      </c>
      <c r="K5065" s="89" t="n">
        <v>0.164</v>
      </c>
      <c r="L5065" s="80" t="s">
        <v>873</v>
      </c>
      <c r="M5065" s="101" t="s">
        <v>15417</v>
      </c>
    </row>
    <row r="5066" customFormat="false" ht="18" hidden="false" customHeight="false" outlineLevel="0" collapsed="false">
      <c r="A5066" s="80" t="n">
        <v>5066</v>
      </c>
      <c r="B5066" s="81" t="s">
        <v>14296</v>
      </c>
      <c r="C5066" s="82" t="s">
        <v>14297</v>
      </c>
      <c r="D5066" s="84" t="s">
        <v>705</v>
      </c>
      <c r="E5066" s="85" t="s">
        <v>13</v>
      </c>
      <c r="F5066" s="86" t="s">
        <v>17</v>
      </c>
      <c r="G5066" s="87" t="n">
        <v>66905</v>
      </c>
      <c r="H5066" s="87" t="n">
        <v>8873</v>
      </c>
      <c r="I5066" s="87" t="n">
        <v>65688</v>
      </c>
      <c r="J5066" s="88" t="n">
        <v>0</v>
      </c>
      <c r="K5066" s="92" t="n">
        <v>0.867</v>
      </c>
      <c r="L5066" s="80" t="s">
        <v>873</v>
      </c>
      <c r="M5066" s="101" t="s">
        <v>15417</v>
      </c>
    </row>
    <row r="5067" customFormat="false" ht="18" hidden="false" customHeight="false" outlineLevel="0" collapsed="false">
      <c r="A5067" s="80" t="n">
        <v>5067</v>
      </c>
      <c r="B5067" s="81" t="s">
        <v>14298</v>
      </c>
      <c r="C5067" s="82" t="s">
        <v>14299</v>
      </c>
      <c r="D5067" s="84" t="s">
        <v>705</v>
      </c>
      <c r="E5067" s="85" t="s">
        <v>12</v>
      </c>
      <c r="F5067" s="93" t="s">
        <v>881</v>
      </c>
      <c r="G5067" s="88" t="s">
        <v>14300</v>
      </c>
      <c r="H5067" s="88" t="s">
        <v>14301</v>
      </c>
      <c r="I5067" s="88" t="s">
        <v>14302</v>
      </c>
      <c r="J5067" s="88" t="s">
        <v>14303</v>
      </c>
      <c r="K5067" s="96" t="n">
        <v>0.666</v>
      </c>
      <c r="L5067" s="80" t="s">
        <v>873</v>
      </c>
      <c r="M5067" s="101" t="s">
        <v>15417</v>
      </c>
    </row>
    <row r="5068" customFormat="false" ht="27" hidden="false" customHeight="false" outlineLevel="0" collapsed="false">
      <c r="A5068" s="80" t="n">
        <v>5068</v>
      </c>
      <c r="B5068" s="81" t="s">
        <v>14304</v>
      </c>
      <c r="C5068" s="82" t="s">
        <v>14305</v>
      </c>
      <c r="D5068" s="84" t="s">
        <v>705</v>
      </c>
      <c r="E5068" s="85" t="s">
        <v>12</v>
      </c>
      <c r="F5068" s="93" t="s">
        <v>881</v>
      </c>
      <c r="G5068" s="87" t="n">
        <v>76174</v>
      </c>
      <c r="H5068" s="88" t="s">
        <v>14306</v>
      </c>
      <c r="I5068" s="87" t="n">
        <v>73581</v>
      </c>
      <c r="J5068" s="88" t="s">
        <v>14307</v>
      </c>
      <c r="K5068" s="92" t="n">
        <v>0.934</v>
      </c>
      <c r="L5068" s="80" t="s">
        <v>873</v>
      </c>
      <c r="M5068" s="101" t="s">
        <v>15417</v>
      </c>
    </row>
    <row r="5069" customFormat="false" ht="18" hidden="false" customHeight="false" outlineLevel="0" collapsed="false">
      <c r="A5069" s="80" t="n">
        <v>5069</v>
      </c>
      <c r="B5069" s="81" t="s">
        <v>14308</v>
      </c>
      <c r="C5069" s="82" t="s">
        <v>14309</v>
      </c>
      <c r="D5069" s="84" t="s">
        <v>705</v>
      </c>
      <c r="E5069" s="85" t="s">
        <v>11</v>
      </c>
      <c r="F5069" s="93" t="s">
        <v>881</v>
      </c>
      <c r="G5069" s="88" t="s">
        <v>14310</v>
      </c>
      <c r="H5069" s="87" t="n">
        <v>58539</v>
      </c>
      <c r="I5069" s="88" t="s">
        <v>14311</v>
      </c>
      <c r="J5069" s="87" t="n">
        <v>37656</v>
      </c>
      <c r="K5069" s="92" t="n">
        <v>0.942</v>
      </c>
      <c r="L5069" s="80" t="s">
        <v>873</v>
      </c>
      <c r="M5069" s="101" t="s">
        <v>15417</v>
      </c>
    </row>
    <row r="5070" customFormat="false" ht="18" hidden="false" customHeight="false" outlineLevel="0" collapsed="false">
      <c r="A5070" s="80" t="n">
        <v>5070</v>
      </c>
      <c r="B5070" s="81" t="s">
        <v>14312</v>
      </c>
      <c r="C5070" s="82" t="s">
        <v>14313</v>
      </c>
      <c r="D5070" s="84" t="s">
        <v>705</v>
      </c>
      <c r="E5070" s="85" t="s">
        <v>11</v>
      </c>
      <c r="F5070" s="93" t="s">
        <v>881</v>
      </c>
      <c r="G5070" s="88" t="s">
        <v>14314</v>
      </c>
      <c r="H5070" s="87" t="n">
        <v>33666</v>
      </c>
      <c r="I5070" s="88" t="s">
        <v>14315</v>
      </c>
      <c r="J5070" s="87" t="n">
        <v>22049</v>
      </c>
      <c r="K5070" s="92" t="n">
        <v>0.933</v>
      </c>
      <c r="L5070" s="80" t="s">
        <v>873</v>
      </c>
      <c r="M5070" s="101" t="s">
        <v>15417</v>
      </c>
    </row>
    <row r="5071" customFormat="false" ht="18" hidden="false" customHeight="false" outlineLevel="0" collapsed="false">
      <c r="A5071" s="80" t="n">
        <v>5071</v>
      </c>
      <c r="B5071" s="81" t="s">
        <v>14316</v>
      </c>
      <c r="C5071" s="82" t="s">
        <v>14317</v>
      </c>
      <c r="D5071" s="84" t="s">
        <v>705</v>
      </c>
      <c r="E5071" s="85" t="s">
        <v>11</v>
      </c>
      <c r="F5071" s="93" t="s">
        <v>881</v>
      </c>
      <c r="G5071" s="88" t="s">
        <v>14314</v>
      </c>
      <c r="H5071" s="87" t="n">
        <v>33666</v>
      </c>
      <c r="I5071" s="88" t="s">
        <v>14318</v>
      </c>
      <c r="J5071" s="87" t="n">
        <v>29982</v>
      </c>
      <c r="K5071" s="92" t="n">
        <v>0.979</v>
      </c>
      <c r="L5071" s="80" t="s">
        <v>873</v>
      </c>
      <c r="M5071" s="101" t="s">
        <v>15417</v>
      </c>
    </row>
    <row r="5072" customFormat="false" ht="18" hidden="false" customHeight="false" outlineLevel="0" collapsed="false">
      <c r="A5072" s="80" t="n">
        <v>5072</v>
      </c>
      <c r="B5072" s="81" t="s">
        <v>14319</v>
      </c>
      <c r="C5072" s="82" t="s">
        <v>14320</v>
      </c>
      <c r="D5072" s="84" t="s">
        <v>705</v>
      </c>
      <c r="E5072" s="85" t="s">
        <v>10</v>
      </c>
      <c r="F5072" s="93" t="s">
        <v>881</v>
      </c>
      <c r="G5072" s="87" t="n">
        <v>15910</v>
      </c>
      <c r="H5072" s="87" t="n">
        <v>9990</v>
      </c>
      <c r="I5072" s="87" t="n">
        <v>15858</v>
      </c>
      <c r="J5072" s="87" t="n">
        <v>9558</v>
      </c>
      <c r="K5072" s="92" t="n">
        <v>0.981</v>
      </c>
      <c r="L5072" s="80" t="s">
        <v>873</v>
      </c>
      <c r="M5072" s="101" t="s">
        <v>15417</v>
      </c>
    </row>
    <row r="5073" customFormat="false" ht="18" hidden="false" customHeight="false" outlineLevel="0" collapsed="false">
      <c r="A5073" s="80" t="n">
        <v>5073</v>
      </c>
      <c r="B5073" s="81" t="s">
        <v>14321</v>
      </c>
      <c r="C5073" s="82" t="s">
        <v>14322</v>
      </c>
      <c r="D5073" s="84" t="s">
        <v>705</v>
      </c>
      <c r="E5073" s="85" t="s">
        <v>10</v>
      </c>
      <c r="F5073" s="93" t="s">
        <v>881</v>
      </c>
      <c r="G5073" s="87" t="n">
        <v>15910</v>
      </c>
      <c r="H5073" s="87" t="n">
        <v>9990</v>
      </c>
      <c r="I5073" s="87" t="n">
        <v>15130</v>
      </c>
      <c r="J5073" s="87" t="n">
        <v>9571</v>
      </c>
      <c r="K5073" s="92" t="n">
        <v>0.954</v>
      </c>
      <c r="L5073" s="80" t="s">
        <v>873</v>
      </c>
      <c r="M5073" s="101" t="s">
        <v>15417</v>
      </c>
    </row>
    <row r="5074" customFormat="false" ht="18" hidden="false" customHeight="false" outlineLevel="0" collapsed="false">
      <c r="A5074" s="80" t="n">
        <v>5074</v>
      </c>
      <c r="B5074" s="81" t="s">
        <v>14323</v>
      </c>
      <c r="C5074" s="82" t="s">
        <v>14324</v>
      </c>
      <c r="D5074" s="84" t="s">
        <v>705</v>
      </c>
      <c r="E5074" s="85" t="s">
        <v>11</v>
      </c>
      <c r="F5074" s="86" t="s">
        <v>17</v>
      </c>
      <c r="G5074" s="88" t="s">
        <v>14325</v>
      </c>
      <c r="H5074" s="87" t="n">
        <v>27746</v>
      </c>
      <c r="I5074" s="87" t="n">
        <v>98595</v>
      </c>
      <c r="J5074" s="88" t="n">
        <v>0</v>
      </c>
      <c r="K5074" s="96" t="n">
        <v>0.507</v>
      </c>
      <c r="L5074" s="80" t="s">
        <v>873</v>
      </c>
      <c r="M5074" s="101" t="s">
        <v>15417</v>
      </c>
    </row>
    <row r="5075" customFormat="false" ht="18" hidden="false" customHeight="false" outlineLevel="0" collapsed="false">
      <c r="A5075" s="80" t="n">
        <v>5075</v>
      </c>
      <c r="B5075" s="81" t="s">
        <v>14326</v>
      </c>
      <c r="C5075" s="82" t="s">
        <v>14327</v>
      </c>
      <c r="D5075" s="84" t="s">
        <v>706</v>
      </c>
      <c r="E5075" s="85" t="s">
        <v>11</v>
      </c>
      <c r="F5075" s="93" t="s">
        <v>881</v>
      </c>
      <c r="G5075" s="88" t="s">
        <v>3649</v>
      </c>
      <c r="H5075" s="87" t="n">
        <v>67192</v>
      </c>
      <c r="I5075" s="88" t="s">
        <v>14328</v>
      </c>
      <c r="J5075" s="88" t="n">
        <v>0</v>
      </c>
      <c r="K5075" s="96" t="n">
        <v>0.679</v>
      </c>
      <c r="L5075" s="80" t="s">
        <v>873</v>
      </c>
      <c r="M5075" s="101" t="s">
        <v>15417</v>
      </c>
    </row>
    <row r="5076" customFormat="false" ht="18" hidden="false" customHeight="false" outlineLevel="0" collapsed="false">
      <c r="A5076" s="80" t="n">
        <v>5076</v>
      </c>
      <c r="B5076" s="81" t="s">
        <v>14329</v>
      </c>
      <c r="C5076" s="82" t="s">
        <v>14330</v>
      </c>
      <c r="D5076" s="84" t="s">
        <v>706</v>
      </c>
      <c r="E5076" s="85" t="s">
        <v>10</v>
      </c>
      <c r="F5076" s="93" t="s">
        <v>881</v>
      </c>
      <c r="G5076" s="87" t="n">
        <v>15910</v>
      </c>
      <c r="H5076" s="87" t="n">
        <v>9990</v>
      </c>
      <c r="I5076" s="87" t="n">
        <v>15652</v>
      </c>
      <c r="J5076" s="87" t="n">
        <v>9513</v>
      </c>
      <c r="K5076" s="92" t="n">
        <v>0.972</v>
      </c>
      <c r="L5076" s="80" t="s">
        <v>873</v>
      </c>
      <c r="M5076" s="101" t="s">
        <v>15417</v>
      </c>
    </row>
    <row r="5077" customFormat="false" ht="18" hidden="false" customHeight="false" outlineLevel="0" collapsed="false">
      <c r="A5077" s="80" t="n">
        <v>5077</v>
      </c>
      <c r="B5077" s="81" t="s">
        <v>14331</v>
      </c>
      <c r="C5077" s="82" t="s">
        <v>14332</v>
      </c>
      <c r="D5077" s="84" t="s">
        <v>706</v>
      </c>
      <c r="E5077" s="85" t="s">
        <v>10</v>
      </c>
      <c r="F5077" s="93" t="s">
        <v>881</v>
      </c>
      <c r="G5077" s="87" t="n">
        <v>15910</v>
      </c>
      <c r="H5077" s="87" t="n">
        <v>9990</v>
      </c>
      <c r="I5077" s="87" t="n">
        <v>15812</v>
      </c>
      <c r="J5077" s="87" t="n">
        <v>9269</v>
      </c>
      <c r="K5077" s="92" t="n">
        <v>0.968</v>
      </c>
      <c r="L5077" s="80" t="s">
        <v>873</v>
      </c>
      <c r="M5077" s="101" t="s">
        <v>15417</v>
      </c>
    </row>
    <row r="5078" customFormat="false" ht="15" hidden="false" customHeight="false" outlineLevel="0" collapsed="false">
      <c r="A5078" s="80" t="n">
        <v>5078</v>
      </c>
      <c r="B5078" s="81" t="s">
        <v>14333</v>
      </c>
      <c r="C5078" s="82" t="s">
        <v>14334</v>
      </c>
      <c r="D5078" s="84" t="s">
        <v>707</v>
      </c>
      <c r="E5078" s="85" t="s">
        <v>9</v>
      </c>
      <c r="F5078" s="86" t="s">
        <v>17</v>
      </c>
      <c r="G5078" s="88" t="s">
        <v>13809</v>
      </c>
      <c r="H5078" s="87" t="n">
        <v>54422</v>
      </c>
      <c r="I5078" s="88" t="s">
        <v>14335</v>
      </c>
      <c r="J5078" s="88" t="n">
        <v>0</v>
      </c>
      <c r="K5078" s="94" t="n">
        <v>0.37</v>
      </c>
      <c r="L5078" s="80" t="s">
        <v>873</v>
      </c>
      <c r="M5078" s="101" t="s">
        <v>15417</v>
      </c>
    </row>
    <row r="5079" customFormat="false" ht="15" hidden="false" customHeight="false" outlineLevel="0" collapsed="false">
      <c r="A5079" s="80" t="n">
        <v>5079</v>
      </c>
      <c r="B5079" s="81" t="s">
        <v>14336</v>
      </c>
      <c r="C5079" s="82" t="s">
        <v>14337</v>
      </c>
      <c r="D5079" s="84" t="s">
        <v>707</v>
      </c>
      <c r="E5079" s="85" t="s">
        <v>9</v>
      </c>
      <c r="F5079" s="86" t="s">
        <v>17</v>
      </c>
      <c r="G5079" s="88" t="s">
        <v>13809</v>
      </c>
      <c r="H5079" s="87" t="n">
        <v>54422</v>
      </c>
      <c r="I5079" s="87" t="n">
        <v>3132</v>
      </c>
      <c r="J5079" s="88" t="n">
        <v>0</v>
      </c>
      <c r="K5079" s="89" t="n">
        <v>0.008</v>
      </c>
      <c r="L5079" s="80" t="s">
        <v>873</v>
      </c>
      <c r="M5079" s="101" t="s">
        <v>15417</v>
      </c>
    </row>
    <row r="5080" customFormat="false" ht="18" hidden="false" customHeight="false" outlineLevel="0" collapsed="false">
      <c r="A5080" s="80" t="n">
        <v>5080</v>
      </c>
      <c r="B5080" s="81" t="s">
        <v>14338</v>
      </c>
      <c r="C5080" s="82" t="s">
        <v>14339</v>
      </c>
      <c r="D5080" s="84" t="s">
        <v>707</v>
      </c>
      <c r="E5080" s="85" t="s">
        <v>12</v>
      </c>
      <c r="F5080" s="93" t="s">
        <v>881</v>
      </c>
      <c r="G5080" s="88" t="s">
        <v>14340</v>
      </c>
      <c r="H5080" s="88" t="s">
        <v>14341</v>
      </c>
      <c r="I5080" s="88" t="s">
        <v>14342</v>
      </c>
      <c r="J5080" s="88" t="n">
        <v>0</v>
      </c>
      <c r="K5080" s="94" t="n">
        <v>0.411</v>
      </c>
      <c r="L5080" s="80" t="s">
        <v>873</v>
      </c>
      <c r="M5080" s="101" t="s">
        <v>15417</v>
      </c>
    </row>
    <row r="5081" customFormat="false" ht="18" hidden="false" customHeight="false" outlineLevel="0" collapsed="false">
      <c r="A5081" s="80" t="n">
        <v>5081</v>
      </c>
      <c r="B5081" s="81" t="s">
        <v>14343</v>
      </c>
      <c r="C5081" s="82" t="s">
        <v>14344</v>
      </c>
      <c r="D5081" s="84" t="s">
        <v>708</v>
      </c>
      <c r="E5081" s="85" t="s">
        <v>16</v>
      </c>
      <c r="F5081" s="86" t="s">
        <v>17</v>
      </c>
      <c r="G5081" s="87" t="n">
        <v>27925</v>
      </c>
      <c r="H5081" s="87" t="n">
        <v>27923</v>
      </c>
      <c r="I5081" s="88" t="n">
        <v>800</v>
      </c>
      <c r="J5081" s="88" t="n">
        <v>0</v>
      </c>
      <c r="K5081" s="89" t="n">
        <v>0.014</v>
      </c>
      <c r="L5081" s="80" t="s">
        <v>873</v>
      </c>
      <c r="M5081" s="101" t="s">
        <v>15417</v>
      </c>
    </row>
    <row r="5082" customFormat="false" ht="18" hidden="false" customHeight="false" outlineLevel="0" collapsed="false">
      <c r="A5082" s="80" t="n">
        <v>5082</v>
      </c>
      <c r="B5082" s="81" t="s">
        <v>14345</v>
      </c>
      <c r="C5082" s="82" t="s">
        <v>14346</v>
      </c>
      <c r="D5082" s="84" t="s">
        <v>708</v>
      </c>
      <c r="E5082" s="85" t="s">
        <v>9</v>
      </c>
      <c r="F5082" s="86" t="s">
        <v>17</v>
      </c>
      <c r="G5082" s="87" t="n">
        <v>43345</v>
      </c>
      <c r="H5082" s="87" t="n">
        <v>7611</v>
      </c>
      <c r="I5082" s="87" t="n">
        <v>20795</v>
      </c>
      <c r="J5082" s="88" t="n">
        <v>0</v>
      </c>
      <c r="K5082" s="94" t="n">
        <v>0.408</v>
      </c>
      <c r="L5082" s="80" t="s">
        <v>873</v>
      </c>
      <c r="M5082" s="101" t="s">
        <v>15417</v>
      </c>
    </row>
    <row r="5083" customFormat="false" ht="18" hidden="false" customHeight="false" outlineLevel="0" collapsed="false">
      <c r="A5083" s="80" t="n">
        <v>5083</v>
      </c>
      <c r="B5083" s="81" t="s">
        <v>14347</v>
      </c>
      <c r="C5083" s="82" t="s">
        <v>14348</v>
      </c>
      <c r="D5083" s="84" t="s">
        <v>708</v>
      </c>
      <c r="E5083" s="85" t="s">
        <v>9</v>
      </c>
      <c r="F5083" s="86" t="s">
        <v>17</v>
      </c>
      <c r="G5083" s="87" t="n">
        <v>43345</v>
      </c>
      <c r="H5083" s="87" t="n">
        <v>7611</v>
      </c>
      <c r="I5083" s="88" t="n">
        <v>755</v>
      </c>
      <c r="J5083" s="88" t="n">
        <v>0</v>
      </c>
      <c r="K5083" s="89" t="n">
        <v>0.015</v>
      </c>
      <c r="L5083" s="80" t="s">
        <v>873</v>
      </c>
      <c r="M5083" s="101" t="s">
        <v>15417</v>
      </c>
    </row>
    <row r="5084" customFormat="false" ht="18" hidden="false" customHeight="false" outlineLevel="0" collapsed="false">
      <c r="A5084" s="80" t="n">
        <v>5084</v>
      </c>
      <c r="B5084" s="81" t="s">
        <v>14349</v>
      </c>
      <c r="C5084" s="82" t="s">
        <v>14350</v>
      </c>
      <c r="D5084" s="84" t="s">
        <v>708</v>
      </c>
      <c r="E5084" s="85" t="s">
        <v>9</v>
      </c>
      <c r="F5084" s="86" t="s">
        <v>17</v>
      </c>
      <c r="G5084" s="87" t="n">
        <v>43345</v>
      </c>
      <c r="H5084" s="87" t="n">
        <v>7611</v>
      </c>
      <c r="I5084" s="87" t="n">
        <v>31469</v>
      </c>
      <c r="J5084" s="88" t="n">
        <v>0</v>
      </c>
      <c r="K5084" s="96" t="n">
        <v>0.618</v>
      </c>
      <c r="L5084" s="80" t="s">
        <v>873</v>
      </c>
      <c r="M5084" s="101" t="s">
        <v>15417</v>
      </c>
    </row>
    <row r="5085" customFormat="false" ht="18" hidden="false" customHeight="false" outlineLevel="0" collapsed="false">
      <c r="A5085" s="80" t="n">
        <v>5085</v>
      </c>
      <c r="B5085" s="81" t="s">
        <v>14351</v>
      </c>
      <c r="C5085" s="82" t="s">
        <v>14352</v>
      </c>
      <c r="D5085" s="84" t="s">
        <v>708</v>
      </c>
      <c r="E5085" s="85" t="s">
        <v>16</v>
      </c>
      <c r="F5085" s="86" t="s">
        <v>17</v>
      </c>
      <c r="G5085" s="87" t="n">
        <v>66248</v>
      </c>
      <c r="H5085" s="88" t="s">
        <v>14353</v>
      </c>
      <c r="I5085" s="88" t="n">
        <v>304</v>
      </c>
      <c r="J5085" s="88" t="n">
        <v>0</v>
      </c>
      <c r="K5085" s="89" t="n">
        <v>0.002</v>
      </c>
      <c r="L5085" s="80" t="s">
        <v>873</v>
      </c>
      <c r="M5085" s="101" t="s">
        <v>15417</v>
      </c>
    </row>
    <row r="5086" customFormat="false" ht="15" hidden="false" customHeight="false" outlineLevel="0" collapsed="false">
      <c r="A5086" s="80" t="n">
        <v>5086</v>
      </c>
      <c r="B5086" s="81" t="s">
        <v>14354</v>
      </c>
      <c r="C5086" s="82" t="s">
        <v>14355</v>
      </c>
      <c r="D5086" s="84" t="s">
        <v>708</v>
      </c>
      <c r="E5086" s="85" t="s">
        <v>16</v>
      </c>
      <c r="F5086" s="86" t="s">
        <v>17</v>
      </c>
      <c r="G5086" s="87" t="n">
        <v>65021</v>
      </c>
      <c r="H5086" s="88" t="s">
        <v>14356</v>
      </c>
      <c r="I5086" s="88" t="n">
        <v>462</v>
      </c>
      <c r="J5086" s="88" t="n">
        <v>0</v>
      </c>
      <c r="K5086" s="89" t="n">
        <v>0.003</v>
      </c>
      <c r="L5086" s="80" t="s">
        <v>873</v>
      </c>
      <c r="M5086" s="101" t="s">
        <v>15417</v>
      </c>
    </row>
    <row r="5087" customFormat="false" ht="18" hidden="false" customHeight="false" outlineLevel="0" collapsed="false">
      <c r="A5087" s="80" t="n">
        <v>5087</v>
      </c>
      <c r="B5087" s="81" t="s">
        <v>14357</v>
      </c>
      <c r="C5087" s="82" t="s">
        <v>14358</v>
      </c>
      <c r="D5087" s="84" t="s">
        <v>708</v>
      </c>
      <c r="E5087" s="85" t="s">
        <v>12</v>
      </c>
      <c r="F5087" s="93" t="s">
        <v>881</v>
      </c>
      <c r="G5087" s="88" t="s">
        <v>3649</v>
      </c>
      <c r="H5087" s="87" t="n">
        <v>68379</v>
      </c>
      <c r="I5087" s="88" t="s">
        <v>14359</v>
      </c>
      <c r="J5087" s="88" t="n">
        <v>0</v>
      </c>
      <c r="K5087" s="96" t="n">
        <v>0.677</v>
      </c>
      <c r="L5087" s="80" t="s">
        <v>873</v>
      </c>
      <c r="M5087" s="101" t="s">
        <v>15417</v>
      </c>
    </row>
    <row r="5088" customFormat="false" ht="18" hidden="false" customHeight="false" outlineLevel="0" collapsed="false">
      <c r="A5088" s="80" t="n">
        <v>5088</v>
      </c>
      <c r="B5088" s="81" t="s">
        <v>14360</v>
      </c>
      <c r="C5088" s="82" t="s">
        <v>14361</v>
      </c>
      <c r="D5088" s="84" t="s">
        <v>708</v>
      </c>
      <c r="E5088" s="85" t="s">
        <v>10</v>
      </c>
      <c r="F5088" s="93" t="s">
        <v>881</v>
      </c>
      <c r="G5088" s="87" t="n">
        <v>15910</v>
      </c>
      <c r="H5088" s="87" t="n">
        <v>9990</v>
      </c>
      <c r="I5088" s="87" t="n">
        <v>11892</v>
      </c>
      <c r="J5088" s="87" t="n">
        <v>7341</v>
      </c>
      <c r="K5088" s="96" t="n">
        <v>0.743</v>
      </c>
      <c r="L5088" s="80" t="s">
        <v>873</v>
      </c>
      <c r="M5088" s="101" t="s">
        <v>15417</v>
      </c>
    </row>
    <row r="5089" customFormat="false" ht="18" hidden="false" customHeight="false" outlineLevel="0" collapsed="false">
      <c r="A5089" s="80" t="n">
        <v>5089</v>
      </c>
      <c r="B5089" s="81" t="s">
        <v>14362</v>
      </c>
      <c r="C5089" s="82" t="s">
        <v>14363</v>
      </c>
      <c r="D5089" s="84" t="s">
        <v>684</v>
      </c>
      <c r="E5089" s="85" t="s">
        <v>11</v>
      </c>
      <c r="F5089" s="86" t="s">
        <v>17</v>
      </c>
      <c r="G5089" s="88" t="s">
        <v>3649</v>
      </c>
      <c r="H5089" s="87" t="n">
        <v>67192</v>
      </c>
      <c r="I5089" s="88" t="s">
        <v>14364</v>
      </c>
      <c r="J5089" s="88" t="n">
        <v>0</v>
      </c>
      <c r="K5089" s="94" t="n">
        <v>0.353</v>
      </c>
      <c r="L5089" s="80" t="s">
        <v>873</v>
      </c>
      <c r="M5089" s="101" t="s">
        <v>15417</v>
      </c>
    </row>
    <row r="5090" customFormat="false" ht="27" hidden="false" customHeight="false" outlineLevel="0" collapsed="false">
      <c r="A5090" s="80" t="n">
        <v>5090</v>
      </c>
      <c r="B5090" s="81" t="s">
        <v>14365</v>
      </c>
      <c r="C5090" s="82" t="s">
        <v>14366</v>
      </c>
      <c r="D5090" s="84" t="s">
        <v>684</v>
      </c>
      <c r="E5090" s="85" t="s">
        <v>9</v>
      </c>
      <c r="F5090" s="86" t="s">
        <v>17</v>
      </c>
      <c r="G5090" s="88" t="s">
        <v>13859</v>
      </c>
      <c r="H5090" s="87" t="n">
        <v>54781</v>
      </c>
      <c r="I5090" s="88" t="s">
        <v>14367</v>
      </c>
      <c r="J5090" s="88" t="n">
        <v>0</v>
      </c>
      <c r="K5090" s="94" t="n">
        <v>0.275</v>
      </c>
      <c r="L5090" s="80" t="s">
        <v>873</v>
      </c>
      <c r="M5090" s="101" t="s">
        <v>15417</v>
      </c>
    </row>
    <row r="5091" customFormat="false" ht="18" hidden="false" customHeight="false" outlineLevel="0" collapsed="false">
      <c r="A5091" s="80" t="n">
        <v>5091</v>
      </c>
      <c r="B5091" s="81" t="s">
        <v>14368</v>
      </c>
      <c r="C5091" s="82" t="s">
        <v>14369</v>
      </c>
      <c r="D5091" s="84" t="s">
        <v>684</v>
      </c>
      <c r="E5091" s="85" t="s">
        <v>9</v>
      </c>
      <c r="F5091" s="86" t="s">
        <v>17</v>
      </c>
      <c r="G5091" s="88" t="s">
        <v>13859</v>
      </c>
      <c r="H5091" s="87" t="n">
        <v>54781</v>
      </c>
      <c r="I5091" s="87" t="n">
        <v>91350</v>
      </c>
      <c r="J5091" s="88" t="n">
        <v>0</v>
      </c>
      <c r="K5091" s="89" t="n">
        <v>0.241</v>
      </c>
      <c r="L5091" s="80" t="s">
        <v>873</v>
      </c>
      <c r="M5091" s="101" t="s">
        <v>15417</v>
      </c>
    </row>
    <row r="5092" customFormat="false" ht="18" hidden="false" customHeight="false" outlineLevel="0" collapsed="false">
      <c r="A5092" s="80" t="n">
        <v>5092</v>
      </c>
      <c r="B5092" s="81" t="s">
        <v>14370</v>
      </c>
      <c r="C5092" s="82" t="s">
        <v>14371</v>
      </c>
      <c r="D5092" s="84" t="s">
        <v>684</v>
      </c>
      <c r="E5092" s="85" t="s">
        <v>9</v>
      </c>
      <c r="F5092" s="86" t="s">
        <v>17</v>
      </c>
      <c r="G5092" s="88" t="s">
        <v>13859</v>
      </c>
      <c r="H5092" s="87" t="n">
        <v>54781</v>
      </c>
      <c r="I5092" s="87" t="n">
        <v>24534</v>
      </c>
      <c r="J5092" s="88" t="n">
        <v>0</v>
      </c>
      <c r="K5092" s="89" t="n">
        <v>0.065</v>
      </c>
      <c r="L5092" s="80" t="s">
        <v>873</v>
      </c>
      <c r="M5092" s="101" t="s">
        <v>15417</v>
      </c>
    </row>
    <row r="5093" customFormat="false" ht="27" hidden="false" customHeight="false" outlineLevel="0" collapsed="false">
      <c r="A5093" s="80" t="n">
        <v>5093</v>
      </c>
      <c r="B5093" s="81" t="s">
        <v>14372</v>
      </c>
      <c r="C5093" s="82" t="s">
        <v>14373</v>
      </c>
      <c r="D5093" s="84" t="s">
        <v>684</v>
      </c>
      <c r="E5093" s="85" t="s">
        <v>9</v>
      </c>
      <c r="F5093" s="86" t="s">
        <v>17</v>
      </c>
      <c r="G5093" s="87" t="n">
        <v>41385</v>
      </c>
      <c r="H5093" s="87" t="n">
        <v>8781</v>
      </c>
      <c r="I5093" s="87" t="n">
        <v>40455</v>
      </c>
      <c r="J5093" s="88" t="n">
        <v>0</v>
      </c>
      <c r="K5093" s="92" t="n">
        <v>0.806</v>
      </c>
      <c r="L5093" s="80" t="s">
        <v>873</v>
      </c>
      <c r="M5093" s="101" t="s">
        <v>15417</v>
      </c>
    </row>
    <row r="5094" customFormat="false" ht="27" hidden="false" customHeight="false" outlineLevel="0" collapsed="false">
      <c r="A5094" s="80" t="n">
        <v>5094</v>
      </c>
      <c r="B5094" s="81" t="s">
        <v>14374</v>
      </c>
      <c r="C5094" s="82" t="s">
        <v>14375</v>
      </c>
      <c r="D5094" s="84" t="s">
        <v>684</v>
      </c>
      <c r="E5094" s="85" t="s">
        <v>9</v>
      </c>
      <c r="F5094" s="86" t="s">
        <v>17</v>
      </c>
      <c r="G5094" s="87" t="n">
        <v>41385</v>
      </c>
      <c r="H5094" s="87" t="n">
        <v>8781</v>
      </c>
      <c r="I5094" s="87" t="n">
        <v>28449</v>
      </c>
      <c r="J5094" s="88" t="n">
        <v>0</v>
      </c>
      <c r="K5094" s="96" t="n">
        <v>0.567</v>
      </c>
      <c r="L5094" s="80" t="s">
        <v>873</v>
      </c>
      <c r="M5094" s="101" t="s">
        <v>15417</v>
      </c>
    </row>
    <row r="5095" customFormat="false" ht="27" hidden="false" customHeight="false" outlineLevel="0" collapsed="false">
      <c r="A5095" s="80" t="n">
        <v>5095</v>
      </c>
      <c r="B5095" s="81" t="s">
        <v>14376</v>
      </c>
      <c r="C5095" s="82" t="s">
        <v>14377</v>
      </c>
      <c r="D5095" s="84" t="s">
        <v>684</v>
      </c>
      <c r="E5095" s="85" t="s">
        <v>9</v>
      </c>
      <c r="F5095" s="86" t="s">
        <v>17</v>
      </c>
      <c r="G5095" s="87" t="n">
        <v>41385</v>
      </c>
      <c r="H5095" s="87" t="n">
        <v>8781</v>
      </c>
      <c r="I5095" s="87" t="n">
        <v>2610</v>
      </c>
      <c r="J5095" s="88" t="n">
        <v>0</v>
      </c>
      <c r="K5095" s="89" t="n">
        <v>0.052</v>
      </c>
      <c r="L5095" s="80" t="s">
        <v>873</v>
      </c>
      <c r="M5095" s="101" t="s">
        <v>15417</v>
      </c>
    </row>
    <row r="5096" customFormat="false" ht="27" hidden="false" customHeight="false" outlineLevel="0" collapsed="false">
      <c r="A5096" s="80" t="n">
        <v>5096</v>
      </c>
      <c r="B5096" s="81" t="s">
        <v>14378</v>
      </c>
      <c r="C5096" s="82" t="s">
        <v>14379</v>
      </c>
      <c r="D5096" s="84" t="s">
        <v>684</v>
      </c>
      <c r="E5096" s="85" t="s">
        <v>9</v>
      </c>
      <c r="F5096" s="86" t="s">
        <v>17</v>
      </c>
      <c r="G5096" s="87" t="n">
        <v>41385</v>
      </c>
      <c r="H5096" s="87" t="n">
        <v>8781</v>
      </c>
      <c r="I5096" s="87" t="n">
        <v>1827</v>
      </c>
      <c r="J5096" s="88" t="n">
        <v>0</v>
      </c>
      <c r="K5096" s="89" t="n">
        <v>0.036</v>
      </c>
      <c r="L5096" s="80" t="s">
        <v>873</v>
      </c>
      <c r="M5096" s="101" t="s">
        <v>15417</v>
      </c>
    </row>
    <row r="5097" customFormat="false" ht="27" hidden="false" customHeight="false" outlineLevel="0" collapsed="false">
      <c r="A5097" s="80" t="n">
        <v>5097</v>
      </c>
      <c r="B5097" s="81" t="s">
        <v>14380</v>
      </c>
      <c r="C5097" s="82" t="s">
        <v>14381</v>
      </c>
      <c r="D5097" s="84" t="s">
        <v>684</v>
      </c>
      <c r="E5097" s="85" t="s">
        <v>9</v>
      </c>
      <c r="F5097" s="86" t="s">
        <v>17</v>
      </c>
      <c r="G5097" s="87" t="n">
        <v>41385</v>
      </c>
      <c r="H5097" s="87" t="n">
        <v>8781</v>
      </c>
      <c r="I5097" s="87" t="n">
        <v>25578</v>
      </c>
      <c r="J5097" s="88" t="n">
        <v>0</v>
      </c>
      <c r="K5097" s="96" t="n">
        <v>0.51</v>
      </c>
      <c r="L5097" s="80" t="s">
        <v>873</v>
      </c>
      <c r="M5097" s="101" t="s">
        <v>15417</v>
      </c>
    </row>
    <row r="5098" customFormat="false" ht="15" hidden="false" customHeight="false" outlineLevel="0" collapsed="false">
      <c r="A5098" s="80" t="n">
        <v>5098</v>
      </c>
      <c r="B5098" s="81" t="s">
        <v>14382</v>
      </c>
      <c r="C5098" s="82" t="s">
        <v>14383</v>
      </c>
      <c r="D5098" s="84" t="s">
        <v>684</v>
      </c>
      <c r="E5098" s="85" t="s">
        <v>16</v>
      </c>
      <c r="F5098" s="86" t="s">
        <v>17</v>
      </c>
      <c r="G5098" s="88" t="s">
        <v>886</v>
      </c>
      <c r="H5098" s="88" t="s">
        <v>887</v>
      </c>
      <c r="I5098" s="87" t="n">
        <v>6524</v>
      </c>
      <c r="J5098" s="87" t="n">
        <v>46844</v>
      </c>
      <c r="K5098" s="89" t="n">
        <v>0.2</v>
      </c>
      <c r="L5098" s="80" t="s">
        <v>873</v>
      </c>
      <c r="M5098" s="101" t="s">
        <v>15417</v>
      </c>
    </row>
    <row r="5099" customFormat="false" ht="18" hidden="false" customHeight="false" outlineLevel="0" collapsed="false">
      <c r="A5099" s="80" t="n">
        <v>5099</v>
      </c>
      <c r="B5099" s="81" t="s">
        <v>14384</v>
      </c>
      <c r="C5099" s="82" t="s">
        <v>14385</v>
      </c>
      <c r="D5099" s="84" t="s">
        <v>684</v>
      </c>
      <c r="E5099" s="85" t="s">
        <v>16</v>
      </c>
      <c r="F5099" s="86" t="s">
        <v>17</v>
      </c>
      <c r="G5099" s="87" t="n">
        <v>66824</v>
      </c>
      <c r="H5099" s="88" t="s">
        <v>13775</v>
      </c>
      <c r="I5099" s="87" t="n">
        <v>3945</v>
      </c>
      <c r="J5099" s="88" t="n">
        <v>0</v>
      </c>
      <c r="K5099" s="89" t="n">
        <v>0.024</v>
      </c>
      <c r="L5099" s="80" t="s">
        <v>873</v>
      </c>
      <c r="M5099" s="101" t="s">
        <v>15417</v>
      </c>
    </row>
    <row r="5100" customFormat="false" ht="18" hidden="false" customHeight="false" outlineLevel="0" collapsed="false">
      <c r="A5100" s="80" t="n">
        <v>5100</v>
      </c>
      <c r="B5100" s="81" t="s">
        <v>14386</v>
      </c>
      <c r="C5100" s="82" t="s">
        <v>14387</v>
      </c>
      <c r="D5100" s="84" t="s">
        <v>684</v>
      </c>
      <c r="E5100" s="85" t="s">
        <v>12</v>
      </c>
      <c r="F5100" s="93" t="s">
        <v>881</v>
      </c>
      <c r="G5100" s="88" t="s">
        <v>14388</v>
      </c>
      <c r="H5100" s="87" t="n">
        <v>79539</v>
      </c>
      <c r="I5100" s="88" t="s">
        <v>14389</v>
      </c>
      <c r="J5100" s="87" t="n">
        <v>72457</v>
      </c>
      <c r="K5100" s="92" t="n">
        <v>0.963</v>
      </c>
      <c r="L5100" s="80" t="s">
        <v>873</v>
      </c>
      <c r="M5100" s="101" t="s">
        <v>15417</v>
      </c>
    </row>
    <row r="5101" customFormat="false" ht="18" hidden="false" customHeight="false" outlineLevel="0" collapsed="false">
      <c r="A5101" s="80" t="n">
        <v>5101</v>
      </c>
      <c r="B5101" s="81" t="s">
        <v>14390</v>
      </c>
      <c r="C5101" s="82" t="s">
        <v>14391</v>
      </c>
      <c r="D5101" s="84" t="s">
        <v>684</v>
      </c>
      <c r="E5101" s="85" t="s">
        <v>10</v>
      </c>
      <c r="F5101" s="93" t="s">
        <v>881</v>
      </c>
      <c r="G5101" s="87" t="n">
        <v>18176</v>
      </c>
      <c r="H5101" s="87" t="n">
        <v>7811</v>
      </c>
      <c r="I5101" s="87" t="n">
        <v>18138</v>
      </c>
      <c r="J5101" s="87" t="n">
        <v>7658</v>
      </c>
      <c r="K5101" s="92" t="n">
        <v>0.993</v>
      </c>
      <c r="L5101" s="80" t="s">
        <v>873</v>
      </c>
      <c r="M5101" s="101" t="s">
        <v>15417</v>
      </c>
    </row>
    <row r="5102" customFormat="false" ht="18" hidden="false" customHeight="false" outlineLevel="0" collapsed="false">
      <c r="A5102" s="80" t="n">
        <v>5102</v>
      </c>
      <c r="B5102" s="81" t="s">
        <v>14392</v>
      </c>
      <c r="C5102" s="82" t="s">
        <v>14393</v>
      </c>
      <c r="D5102" s="84" t="s">
        <v>684</v>
      </c>
      <c r="E5102" s="85" t="s">
        <v>10</v>
      </c>
      <c r="F5102" s="93" t="s">
        <v>881</v>
      </c>
      <c r="G5102" s="87" t="n">
        <v>18176</v>
      </c>
      <c r="H5102" s="87" t="n">
        <v>7811</v>
      </c>
      <c r="I5102" s="87" t="n">
        <v>8613</v>
      </c>
      <c r="J5102" s="87" t="n">
        <v>7162</v>
      </c>
      <c r="K5102" s="96" t="n">
        <v>0.607</v>
      </c>
      <c r="L5102" s="80" t="s">
        <v>873</v>
      </c>
      <c r="M5102" s="101" t="s">
        <v>15417</v>
      </c>
    </row>
    <row r="5103" customFormat="false" ht="18" hidden="false" customHeight="false" outlineLevel="0" collapsed="false">
      <c r="A5103" s="80" t="n">
        <v>5103</v>
      </c>
      <c r="B5103" s="81" t="s">
        <v>14394</v>
      </c>
      <c r="C5103" s="82" t="s">
        <v>14395</v>
      </c>
      <c r="D5103" s="84" t="s">
        <v>709</v>
      </c>
      <c r="E5103" s="85" t="s">
        <v>16</v>
      </c>
      <c r="F5103" s="86" t="s">
        <v>17</v>
      </c>
      <c r="G5103" s="87" t="n">
        <v>27925</v>
      </c>
      <c r="H5103" s="87" t="n">
        <v>27923</v>
      </c>
      <c r="I5103" s="87" t="n">
        <v>2520</v>
      </c>
      <c r="J5103" s="88" t="n">
        <v>0</v>
      </c>
      <c r="K5103" s="89" t="n">
        <v>0.045</v>
      </c>
      <c r="L5103" s="80" t="s">
        <v>873</v>
      </c>
      <c r="M5103" s="101" t="s">
        <v>15417</v>
      </c>
    </row>
    <row r="5104" customFormat="false" ht="18" hidden="false" customHeight="false" outlineLevel="0" collapsed="false">
      <c r="A5104" s="80" t="n">
        <v>5104</v>
      </c>
      <c r="B5104" s="81" t="s">
        <v>14396</v>
      </c>
      <c r="C5104" s="82" t="s">
        <v>14397</v>
      </c>
      <c r="D5104" s="84" t="s">
        <v>709</v>
      </c>
      <c r="E5104" s="85" t="s">
        <v>9</v>
      </c>
      <c r="F5104" s="93" t="s">
        <v>881</v>
      </c>
      <c r="G5104" s="88" t="s">
        <v>14252</v>
      </c>
      <c r="H5104" s="87" t="n">
        <v>71713</v>
      </c>
      <c r="I5104" s="88" t="s">
        <v>14398</v>
      </c>
      <c r="J5104" s="87" t="n">
        <v>25999</v>
      </c>
      <c r="K5104" s="96" t="n">
        <v>0.545</v>
      </c>
      <c r="L5104" s="80" t="s">
        <v>873</v>
      </c>
      <c r="M5104" s="101" t="s">
        <v>15417</v>
      </c>
    </row>
    <row r="5105" customFormat="false" ht="18" hidden="false" customHeight="false" outlineLevel="0" collapsed="false">
      <c r="A5105" s="80" t="n">
        <v>5105</v>
      </c>
      <c r="B5105" s="81" t="s">
        <v>14399</v>
      </c>
      <c r="C5105" s="82" t="s">
        <v>14400</v>
      </c>
      <c r="D5105" s="84" t="s">
        <v>709</v>
      </c>
      <c r="E5105" s="85" t="s">
        <v>9</v>
      </c>
      <c r="F5105" s="93" t="s">
        <v>881</v>
      </c>
      <c r="G5105" s="88" t="s">
        <v>14252</v>
      </c>
      <c r="H5105" s="87" t="n">
        <v>71713</v>
      </c>
      <c r="I5105" s="88" t="s">
        <v>14401</v>
      </c>
      <c r="J5105" s="87" t="n">
        <v>25999</v>
      </c>
      <c r="K5105" s="96" t="n">
        <v>0.517</v>
      </c>
      <c r="L5105" s="80" t="s">
        <v>873</v>
      </c>
      <c r="M5105" s="101" t="s">
        <v>15417</v>
      </c>
    </row>
    <row r="5106" customFormat="false" ht="18" hidden="false" customHeight="false" outlineLevel="0" collapsed="false">
      <c r="A5106" s="80" t="n">
        <v>5106</v>
      </c>
      <c r="B5106" s="81" t="s">
        <v>14402</v>
      </c>
      <c r="C5106" s="82" t="s">
        <v>14403</v>
      </c>
      <c r="D5106" s="84" t="s">
        <v>709</v>
      </c>
      <c r="E5106" s="85" t="s">
        <v>10</v>
      </c>
      <c r="F5106" s="93" t="s">
        <v>881</v>
      </c>
      <c r="G5106" s="87" t="n">
        <v>15910</v>
      </c>
      <c r="H5106" s="87" t="n">
        <v>9990</v>
      </c>
      <c r="I5106" s="87" t="n">
        <v>12756</v>
      </c>
      <c r="J5106" s="87" t="n">
        <v>7482</v>
      </c>
      <c r="K5106" s="96" t="n">
        <v>0.781</v>
      </c>
      <c r="L5106" s="80" t="s">
        <v>873</v>
      </c>
      <c r="M5106" s="101" t="s">
        <v>15417</v>
      </c>
    </row>
    <row r="5107" customFormat="false" ht="18" hidden="false" customHeight="false" outlineLevel="0" collapsed="false">
      <c r="A5107" s="80" t="n">
        <v>5107</v>
      </c>
      <c r="B5107" s="81" t="s">
        <v>14404</v>
      </c>
      <c r="C5107" s="82" t="s">
        <v>14405</v>
      </c>
      <c r="D5107" s="84" t="s">
        <v>709</v>
      </c>
      <c r="E5107" s="85" t="s">
        <v>10</v>
      </c>
      <c r="F5107" s="93" t="s">
        <v>881</v>
      </c>
      <c r="G5107" s="87" t="n">
        <v>15910</v>
      </c>
      <c r="H5107" s="87" t="n">
        <v>9990</v>
      </c>
      <c r="I5107" s="87" t="n">
        <v>11332</v>
      </c>
      <c r="J5107" s="87" t="n">
        <v>7482</v>
      </c>
      <c r="K5107" s="96" t="n">
        <v>0.726</v>
      </c>
      <c r="L5107" s="80" t="s">
        <v>873</v>
      </c>
      <c r="M5107" s="101" t="s">
        <v>15417</v>
      </c>
    </row>
    <row r="5108" customFormat="false" ht="18" hidden="false" customHeight="false" outlineLevel="0" collapsed="false">
      <c r="A5108" s="80" t="n">
        <v>5108</v>
      </c>
      <c r="B5108" s="81" t="s">
        <v>14406</v>
      </c>
      <c r="C5108" s="82" t="s">
        <v>14407</v>
      </c>
      <c r="D5108" s="84" t="s">
        <v>709</v>
      </c>
      <c r="E5108" s="85" t="s">
        <v>10</v>
      </c>
      <c r="F5108" s="93" t="s">
        <v>881</v>
      </c>
      <c r="G5108" s="87" t="n">
        <v>15910</v>
      </c>
      <c r="H5108" s="87" t="n">
        <v>9990</v>
      </c>
      <c r="I5108" s="87" t="n">
        <v>12732</v>
      </c>
      <c r="J5108" s="87" t="n">
        <v>7482</v>
      </c>
      <c r="K5108" s="96" t="n">
        <v>0.78</v>
      </c>
      <c r="L5108" s="80" t="s">
        <v>873</v>
      </c>
      <c r="M5108" s="101" t="s">
        <v>15417</v>
      </c>
    </row>
    <row r="5109" customFormat="false" ht="18" hidden="false" customHeight="false" outlineLevel="0" collapsed="false">
      <c r="A5109" s="80" t="n">
        <v>5109</v>
      </c>
      <c r="B5109" s="81" t="s">
        <v>14408</v>
      </c>
      <c r="C5109" s="82" t="s">
        <v>14409</v>
      </c>
      <c r="D5109" s="84" t="s">
        <v>709</v>
      </c>
      <c r="E5109" s="85" t="s">
        <v>10</v>
      </c>
      <c r="F5109" s="93" t="s">
        <v>881</v>
      </c>
      <c r="G5109" s="87" t="n">
        <v>15910</v>
      </c>
      <c r="H5109" s="87" t="n">
        <v>9990</v>
      </c>
      <c r="I5109" s="87" t="n">
        <v>11332</v>
      </c>
      <c r="J5109" s="87" t="n">
        <v>7482</v>
      </c>
      <c r="K5109" s="96" t="n">
        <v>0.726</v>
      </c>
      <c r="L5109" s="80" t="s">
        <v>873</v>
      </c>
      <c r="M5109" s="101" t="s">
        <v>15417</v>
      </c>
    </row>
    <row r="5110" customFormat="false" ht="18" hidden="false" customHeight="false" outlineLevel="0" collapsed="false">
      <c r="A5110" s="80" t="n">
        <v>5110</v>
      </c>
      <c r="B5110" s="81" t="s">
        <v>14410</v>
      </c>
      <c r="C5110" s="82" t="s">
        <v>14411</v>
      </c>
      <c r="D5110" s="84" t="s">
        <v>709</v>
      </c>
      <c r="E5110" s="85" t="s">
        <v>9</v>
      </c>
      <c r="F5110" s="93" t="s">
        <v>881</v>
      </c>
      <c r="G5110" s="88" t="s">
        <v>14252</v>
      </c>
      <c r="H5110" s="87" t="n">
        <v>71713</v>
      </c>
      <c r="I5110" s="88" t="s">
        <v>14412</v>
      </c>
      <c r="J5110" s="87" t="n">
        <v>25999</v>
      </c>
      <c r="K5110" s="94" t="n">
        <v>0.359</v>
      </c>
      <c r="L5110" s="80" t="s">
        <v>873</v>
      </c>
      <c r="M5110" s="101" t="s">
        <v>15417</v>
      </c>
    </row>
    <row r="5111" customFormat="false" ht="18" hidden="false" customHeight="false" outlineLevel="0" collapsed="false">
      <c r="A5111" s="80" t="n">
        <v>5111</v>
      </c>
      <c r="B5111" s="81" t="s">
        <v>14413</v>
      </c>
      <c r="C5111" s="82" t="s">
        <v>14414</v>
      </c>
      <c r="D5111" s="84" t="s">
        <v>709</v>
      </c>
      <c r="E5111" s="85" t="s">
        <v>9</v>
      </c>
      <c r="F5111" s="86" t="s">
        <v>17</v>
      </c>
      <c r="G5111" s="88" t="s">
        <v>14252</v>
      </c>
      <c r="H5111" s="87" t="n">
        <v>71713</v>
      </c>
      <c r="I5111" s="88" t="s">
        <v>14415</v>
      </c>
      <c r="J5111" s="87" t="n">
        <v>25999</v>
      </c>
      <c r="K5111" s="94" t="n">
        <v>0.358</v>
      </c>
      <c r="L5111" s="80" t="s">
        <v>873</v>
      </c>
      <c r="M5111" s="101" t="s">
        <v>15417</v>
      </c>
    </row>
    <row r="5112" customFormat="false" ht="18" hidden="false" customHeight="false" outlineLevel="0" collapsed="false">
      <c r="A5112" s="80" t="n">
        <v>5112</v>
      </c>
      <c r="B5112" s="81" t="s">
        <v>14416</v>
      </c>
      <c r="C5112" s="82" t="s">
        <v>14417</v>
      </c>
      <c r="D5112" s="84" t="s">
        <v>709</v>
      </c>
      <c r="E5112" s="85" t="s">
        <v>9</v>
      </c>
      <c r="F5112" s="93" t="s">
        <v>881</v>
      </c>
      <c r="G5112" s="88" t="s">
        <v>14252</v>
      </c>
      <c r="H5112" s="87" t="n">
        <v>71713</v>
      </c>
      <c r="I5112" s="88" t="s">
        <v>14418</v>
      </c>
      <c r="J5112" s="87" t="n">
        <v>26000</v>
      </c>
      <c r="K5112" s="96" t="n">
        <v>0.618</v>
      </c>
      <c r="L5112" s="80" t="s">
        <v>873</v>
      </c>
      <c r="M5112" s="101" t="s">
        <v>15417</v>
      </c>
    </row>
    <row r="5113" customFormat="false" ht="18" hidden="false" customHeight="false" outlineLevel="0" collapsed="false">
      <c r="A5113" s="80" t="n">
        <v>5113</v>
      </c>
      <c r="B5113" s="81" t="s">
        <v>14419</v>
      </c>
      <c r="C5113" s="82" t="s">
        <v>14420</v>
      </c>
      <c r="D5113" s="84" t="s">
        <v>709</v>
      </c>
      <c r="E5113" s="85" t="s">
        <v>9</v>
      </c>
      <c r="F5113" s="93" t="s">
        <v>881</v>
      </c>
      <c r="G5113" s="88" t="s">
        <v>14252</v>
      </c>
      <c r="H5113" s="87" t="n">
        <v>71713</v>
      </c>
      <c r="I5113" s="88" t="s">
        <v>14421</v>
      </c>
      <c r="J5113" s="87" t="n">
        <v>25999</v>
      </c>
      <c r="K5113" s="94" t="n">
        <v>0.339</v>
      </c>
      <c r="L5113" s="80" t="s">
        <v>873</v>
      </c>
      <c r="M5113" s="101" t="s">
        <v>15417</v>
      </c>
    </row>
    <row r="5114" customFormat="false" ht="18" hidden="false" customHeight="false" outlineLevel="0" collapsed="false">
      <c r="A5114" s="80" t="n">
        <v>5114</v>
      </c>
      <c r="B5114" s="81" t="s">
        <v>14422</v>
      </c>
      <c r="C5114" s="82" t="s">
        <v>14423</v>
      </c>
      <c r="D5114" s="84" t="s">
        <v>709</v>
      </c>
      <c r="E5114" s="85" t="s">
        <v>9</v>
      </c>
      <c r="F5114" s="93" t="s">
        <v>881</v>
      </c>
      <c r="G5114" s="88" t="s">
        <v>14252</v>
      </c>
      <c r="H5114" s="87" t="n">
        <v>71713</v>
      </c>
      <c r="I5114" s="88" t="s">
        <v>14424</v>
      </c>
      <c r="J5114" s="88" t="n">
        <v>0</v>
      </c>
      <c r="K5114" s="96" t="n">
        <v>0.638</v>
      </c>
      <c r="L5114" s="80" t="s">
        <v>873</v>
      </c>
      <c r="M5114" s="101" t="s">
        <v>15417</v>
      </c>
    </row>
    <row r="5115" customFormat="false" ht="18" hidden="false" customHeight="false" outlineLevel="0" collapsed="false">
      <c r="A5115" s="80" t="n">
        <v>5115</v>
      </c>
      <c r="B5115" s="81" t="s">
        <v>14425</v>
      </c>
      <c r="C5115" s="82" t="s">
        <v>14426</v>
      </c>
      <c r="D5115" s="84" t="s">
        <v>709</v>
      </c>
      <c r="E5115" s="85" t="s">
        <v>11</v>
      </c>
      <c r="F5115" s="93" t="s">
        <v>881</v>
      </c>
      <c r="G5115" s="88" t="s">
        <v>14427</v>
      </c>
      <c r="H5115" s="87" t="n">
        <v>85341</v>
      </c>
      <c r="I5115" s="88" t="s">
        <v>14428</v>
      </c>
      <c r="J5115" s="88" t="n">
        <v>0</v>
      </c>
      <c r="K5115" s="96" t="n">
        <v>0.672</v>
      </c>
      <c r="L5115" s="80" t="s">
        <v>873</v>
      </c>
      <c r="M5115" s="101" t="s">
        <v>15417</v>
      </c>
    </row>
    <row r="5116" customFormat="false" ht="15" hidden="false" customHeight="false" outlineLevel="0" collapsed="false">
      <c r="A5116" s="80" t="n">
        <v>5116</v>
      </c>
      <c r="B5116" s="81" t="s">
        <v>14429</v>
      </c>
      <c r="C5116" s="82" t="s">
        <v>14430</v>
      </c>
      <c r="D5116" s="84" t="s">
        <v>710</v>
      </c>
      <c r="E5116" s="85" t="s">
        <v>16</v>
      </c>
      <c r="F5116" s="86" t="s">
        <v>17</v>
      </c>
      <c r="G5116" s="88" t="s">
        <v>1307</v>
      </c>
      <c r="H5116" s="87" t="n">
        <v>88180</v>
      </c>
      <c r="I5116" s="87" t="n">
        <v>45399</v>
      </c>
      <c r="J5116" s="87" t="n">
        <v>2800</v>
      </c>
      <c r="K5116" s="89" t="n">
        <v>0.144</v>
      </c>
      <c r="L5116" s="80" t="s">
        <v>873</v>
      </c>
      <c r="M5116" s="101" t="s">
        <v>15417</v>
      </c>
    </row>
    <row r="5117" customFormat="false" ht="18" hidden="false" customHeight="false" outlineLevel="0" collapsed="false">
      <c r="A5117" s="80" t="n">
        <v>5117</v>
      </c>
      <c r="B5117" s="81" t="s">
        <v>14431</v>
      </c>
      <c r="C5117" s="82" t="s">
        <v>14432</v>
      </c>
      <c r="D5117" s="84" t="s">
        <v>710</v>
      </c>
      <c r="E5117" s="85" t="s">
        <v>9</v>
      </c>
      <c r="F5117" s="86" t="s">
        <v>17</v>
      </c>
      <c r="G5117" s="87" t="n">
        <v>43345</v>
      </c>
      <c r="H5117" s="87" t="n">
        <v>7611</v>
      </c>
      <c r="I5117" s="87" t="n">
        <v>1106</v>
      </c>
      <c r="J5117" s="88" t="n">
        <v>0</v>
      </c>
      <c r="K5117" s="89" t="n">
        <v>0.022</v>
      </c>
      <c r="L5117" s="80" t="s">
        <v>873</v>
      </c>
      <c r="M5117" s="101" t="s">
        <v>15417</v>
      </c>
    </row>
    <row r="5118" customFormat="false" ht="18" hidden="false" customHeight="false" outlineLevel="0" collapsed="false">
      <c r="A5118" s="80" t="n">
        <v>5118</v>
      </c>
      <c r="B5118" s="81" t="s">
        <v>14433</v>
      </c>
      <c r="C5118" s="82" t="s">
        <v>14434</v>
      </c>
      <c r="D5118" s="84" t="s">
        <v>710</v>
      </c>
      <c r="E5118" s="85" t="s">
        <v>9</v>
      </c>
      <c r="F5118" s="86" t="s">
        <v>17</v>
      </c>
      <c r="G5118" s="87" t="n">
        <v>43345</v>
      </c>
      <c r="H5118" s="87" t="n">
        <v>7611</v>
      </c>
      <c r="I5118" s="87" t="n">
        <v>22345</v>
      </c>
      <c r="J5118" s="87" t="n">
        <v>7536</v>
      </c>
      <c r="K5118" s="96" t="n">
        <v>0.586</v>
      </c>
      <c r="L5118" s="80" t="s">
        <v>873</v>
      </c>
      <c r="M5118" s="101" t="s">
        <v>15417</v>
      </c>
    </row>
    <row r="5119" customFormat="false" ht="18" hidden="false" customHeight="false" outlineLevel="0" collapsed="false">
      <c r="A5119" s="80" t="n">
        <v>5119</v>
      </c>
      <c r="B5119" s="81" t="s">
        <v>14435</v>
      </c>
      <c r="C5119" s="82" t="s">
        <v>14436</v>
      </c>
      <c r="D5119" s="84" t="s">
        <v>710</v>
      </c>
      <c r="E5119" s="85" t="s">
        <v>9</v>
      </c>
      <c r="F5119" s="86" t="s">
        <v>17</v>
      </c>
      <c r="G5119" s="87" t="n">
        <v>43345</v>
      </c>
      <c r="H5119" s="87" t="n">
        <v>7611</v>
      </c>
      <c r="I5119" s="87" t="n">
        <v>1206</v>
      </c>
      <c r="J5119" s="88" t="n">
        <v>0</v>
      </c>
      <c r="K5119" s="89" t="n">
        <v>0.024</v>
      </c>
      <c r="L5119" s="80" t="s">
        <v>873</v>
      </c>
      <c r="M5119" s="101" t="s">
        <v>15417</v>
      </c>
    </row>
    <row r="5120" customFormat="false" ht="18" hidden="false" customHeight="false" outlineLevel="0" collapsed="false">
      <c r="A5120" s="80" t="n">
        <v>5120</v>
      </c>
      <c r="B5120" s="81" t="s">
        <v>14437</v>
      </c>
      <c r="C5120" s="82" t="s">
        <v>14438</v>
      </c>
      <c r="D5120" s="84" t="s">
        <v>710</v>
      </c>
      <c r="E5120" s="85" t="s">
        <v>9</v>
      </c>
      <c r="F5120" s="86" t="s">
        <v>17</v>
      </c>
      <c r="G5120" s="87" t="n">
        <v>43345</v>
      </c>
      <c r="H5120" s="87" t="n">
        <v>7611</v>
      </c>
      <c r="I5120" s="87" t="n">
        <v>1006</v>
      </c>
      <c r="J5120" s="88" t="n">
        <v>0</v>
      </c>
      <c r="K5120" s="89" t="n">
        <v>0.02</v>
      </c>
      <c r="L5120" s="80" t="s">
        <v>873</v>
      </c>
      <c r="M5120" s="101" t="s">
        <v>15417</v>
      </c>
    </row>
    <row r="5121" customFormat="false" ht="18" hidden="false" customHeight="false" outlineLevel="0" collapsed="false">
      <c r="A5121" s="80" t="n">
        <v>5121</v>
      </c>
      <c r="B5121" s="81" t="s">
        <v>14439</v>
      </c>
      <c r="C5121" s="82" t="s">
        <v>14440</v>
      </c>
      <c r="D5121" s="84" t="s">
        <v>710</v>
      </c>
      <c r="E5121" s="85" t="s">
        <v>10</v>
      </c>
      <c r="F5121" s="93" t="s">
        <v>881</v>
      </c>
      <c r="G5121" s="87" t="n">
        <v>15910</v>
      </c>
      <c r="H5121" s="87" t="n">
        <v>9990</v>
      </c>
      <c r="I5121" s="87" t="n">
        <v>11271</v>
      </c>
      <c r="J5121" s="87" t="n">
        <v>7944</v>
      </c>
      <c r="K5121" s="96" t="n">
        <v>0.742</v>
      </c>
      <c r="L5121" s="80" t="s">
        <v>873</v>
      </c>
      <c r="M5121" s="101" t="s">
        <v>15417</v>
      </c>
    </row>
    <row r="5122" customFormat="false" ht="27" hidden="false" customHeight="false" outlineLevel="0" collapsed="false">
      <c r="A5122" s="80" t="n">
        <v>5122</v>
      </c>
      <c r="B5122" s="81" t="s">
        <v>14441</v>
      </c>
      <c r="C5122" s="82" t="s">
        <v>14442</v>
      </c>
      <c r="D5122" s="84" t="s">
        <v>687</v>
      </c>
      <c r="E5122" s="85" t="s">
        <v>16</v>
      </c>
      <c r="F5122" s="86" t="s">
        <v>17</v>
      </c>
      <c r="G5122" s="87" t="n">
        <v>27925</v>
      </c>
      <c r="H5122" s="87" t="n">
        <v>27923</v>
      </c>
      <c r="I5122" s="87" t="n">
        <v>1200</v>
      </c>
      <c r="J5122" s="88" t="n">
        <v>0</v>
      </c>
      <c r="K5122" s="89" t="n">
        <v>0.021</v>
      </c>
      <c r="L5122" s="80" t="s">
        <v>873</v>
      </c>
      <c r="M5122" s="101" t="s">
        <v>15417</v>
      </c>
    </row>
    <row r="5123" customFormat="false" ht="18" hidden="false" customHeight="false" outlineLevel="0" collapsed="false">
      <c r="A5123" s="80" t="n">
        <v>5123</v>
      </c>
      <c r="B5123" s="81" t="s">
        <v>14443</v>
      </c>
      <c r="C5123" s="82" t="s">
        <v>14444</v>
      </c>
      <c r="D5123" s="84" t="s">
        <v>687</v>
      </c>
      <c r="E5123" s="85" t="s">
        <v>9</v>
      </c>
      <c r="F5123" s="93" t="s">
        <v>881</v>
      </c>
      <c r="G5123" s="88" t="s">
        <v>14019</v>
      </c>
      <c r="H5123" s="87" t="n">
        <v>28049</v>
      </c>
      <c r="I5123" s="87" t="n">
        <v>84292</v>
      </c>
      <c r="J5123" s="87" t="n">
        <v>18292</v>
      </c>
      <c r="K5123" s="96" t="n">
        <v>0.523</v>
      </c>
      <c r="L5123" s="80" t="s">
        <v>873</v>
      </c>
      <c r="M5123" s="101" t="s">
        <v>15417</v>
      </c>
    </row>
    <row r="5124" customFormat="false" ht="18" hidden="false" customHeight="false" outlineLevel="0" collapsed="false">
      <c r="A5124" s="80" t="n">
        <v>5124</v>
      </c>
      <c r="B5124" s="81" t="s">
        <v>14445</v>
      </c>
      <c r="C5124" s="82" t="s">
        <v>14446</v>
      </c>
      <c r="D5124" s="84" t="s">
        <v>687</v>
      </c>
      <c r="E5124" s="85" t="s">
        <v>9</v>
      </c>
      <c r="F5124" s="93" t="s">
        <v>881</v>
      </c>
      <c r="G5124" s="87" t="n">
        <v>43345</v>
      </c>
      <c r="H5124" s="87" t="n">
        <v>7611</v>
      </c>
      <c r="I5124" s="87" t="n">
        <v>36226</v>
      </c>
      <c r="J5124" s="87" t="n">
        <v>5904</v>
      </c>
      <c r="K5124" s="92" t="n">
        <v>0.827</v>
      </c>
      <c r="L5124" s="80" t="s">
        <v>873</v>
      </c>
      <c r="M5124" s="101" t="s">
        <v>15417</v>
      </c>
    </row>
    <row r="5125" customFormat="false" ht="18" hidden="false" customHeight="false" outlineLevel="0" collapsed="false">
      <c r="A5125" s="80" t="n">
        <v>5125</v>
      </c>
      <c r="B5125" s="81" t="s">
        <v>14447</v>
      </c>
      <c r="C5125" s="82" t="s">
        <v>14448</v>
      </c>
      <c r="D5125" s="84" t="s">
        <v>687</v>
      </c>
      <c r="E5125" s="85" t="s">
        <v>9</v>
      </c>
      <c r="F5125" s="93" t="s">
        <v>881</v>
      </c>
      <c r="G5125" s="87" t="n">
        <v>43345</v>
      </c>
      <c r="H5125" s="87" t="n">
        <v>7611</v>
      </c>
      <c r="I5125" s="87" t="n">
        <v>37500</v>
      </c>
      <c r="J5125" s="87" t="n">
        <v>5581</v>
      </c>
      <c r="K5125" s="92" t="n">
        <v>0.845</v>
      </c>
      <c r="L5125" s="80" t="s">
        <v>873</v>
      </c>
      <c r="M5125" s="101" t="s">
        <v>15417</v>
      </c>
    </row>
    <row r="5126" customFormat="false" ht="15" hidden="false" customHeight="false" outlineLevel="0" collapsed="false">
      <c r="A5126" s="80" t="n">
        <v>5126</v>
      </c>
      <c r="B5126" s="81" t="s">
        <v>14449</v>
      </c>
      <c r="C5126" s="82" t="s">
        <v>14450</v>
      </c>
      <c r="D5126" s="84" t="s">
        <v>687</v>
      </c>
      <c r="E5126" s="85" t="s">
        <v>9</v>
      </c>
      <c r="F5126" s="93" t="s">
        <v>881</v>
      </c>
      <c r="G5126" s="87" t="n">
        <v>43345</v>
      </c>
      <c r="H5126" s="87" t="n">
        <v>7611</v>
      </c>
      <c r="I5126" s="87" t="n">
        <v>36387</v>
      </c>
      <c r="J5126" s="87" t="n">
        <v>5581</v>
      </c>
      <c r="K5126" s="92" t="n">
        <v>0.824</v>
      </c>
      <c r="L5126" s="80" t="s">
        <v>873</v>
      </c>
      <c r="M5126" s="101" t="s">
        <v>15417</v>
      </c>
    </row>
    <row r="5127" customFormat="false" ht="18" hidden="false" customHeight="false" outlineLevel="0" collapsed="false">
      <c r="A5127" s="80" t="n">
        <v>5127</v>
      </c>
      <c r="B5127" s="81" t="s">
        <v>14451</v>
      </c>
      <c r="C5127" s="82" t="s">
        <v>14452</v>
      </c>
      <c r="D5127" s="84" t="s">
        <v>687</v>
      </c>
      <c r="E5127" s="85" t="s">
        <v>16</v>
      </c>
      <c r="F5127" s="86" t="s">
        <v>17</v>
      </c>
      <c r="G5127" s="87" t="n">
        <v>64891</v>
      </c>
      <c r="H5127" s="88" t="s">
        <v>14453</v>
      </c>
      <c r="I5127" s="88" t="n">
        <v>221</v>
      </c>
      <c r="J5127" s="88" t="n">
        <v>0</v>
      </c>
      <c r="K5127" s="89" t="n">
        <v>0.001</v>
      </c>
      <c r="L5127" s="80" t="s">
        <v>873</v>
      </c>
      <c r="M5127" s="101" t="s">
        <v>15417</v>
      </c>
    </row>
    <row r="5128" customFormat="false" ht="18" hidden="false" customHeight="false" outlineLevel="0" collapsed="false">
      <c r="A5128" s="80" t="n">
        <v>5128</v>
      </c>
      <c r="B5128" s="81" t="s">
        <v>14454</v>
      </c>
      <c r="C5128" s="82" t="s">
        <v>14455</v>
      </c>
      <c r="D5128" s="84" t="s">
        <v>687</v>
      </c>
      <c r="E5128" s="85" t="s">
        <v>16</v>
      </c>
      <c r="F5128" s="86" t="s">
        <v>17</v>
      </c>
      <c r="G5128" s="87" t="n">
        <v>66248</v>
      </c>
      <c r="H5128" s="88" t="s">
        <v>14353</v>
      </c>
      <c r="I5128" s="88" t="n">
        <v>219</v>
      </c>
      <c r="J5128" s="88" t="n">
        <v>0</v>
      </c>
      <c r="K5128" s="89" t="n">
        <v>0.001</v>
      </c>
      <c r="L5128" s="80" t="s">
        <v>873</v>
      </c>
      <c r="M5128" s="101" t="s">
        <v>15417</v>
      </c>
    </row>
    <row r="5129" customFormat="false" ht="18" hidden="false" customHeight="false" outlineLevel="0" collapsed="false">
      <c r="A5129" s="80" t="n">
        <v>5129</v>
      </c>
      <c r="B5129" s="81" t="s">
        <v>14456</v>
      </c>
      <c r="C5129" s="82" t="s">
        <v>14457</v>
      </c>
      <c r="D5129" s="84" t="s">
        <v>687</v>
      </c>
      <c r="E5129" s="85" t="s">
        <v>16</v>
      </c>
      <c r="F5129" s="86" t="s">
        <v>17</v>
      </c>
      <c r="G5129" s="87" t="n">
        <v>61979</v>
      </c>
      <c r="H5129" s="88" t="s">
        <v>14458</v>
      </c>
      <c r="I5129" s="88" t="n">
        <v>106</v>
      </c>
      <c r="J5129" s="88" t="n">
        <v>0</v>
      </c>
      <c r="K5129" s="89" t="n">
        <v>0.001</v>
      </c>
      <c r="L5129" s="80" t="s">
        <v>873</v>
      </c>
      <c r="M5129" s="101" t="s">
        <v>15417</v>
      </c>
    </row>
    <row r="5130" customFormat="false" ht="18" hidden="false" customHeight="false" outlineLevel="0" collapsed="false">
      <c r="A5130" s="80" t="n">
        <v>5130</v>
      </c>
      <c r="B5130" s="81" t="s">
        <v>14459</v>
      </c>
      <c r="C5130" s="82" t="s">
        <v>14460</v>
      </c>
      <c r="D5130" s="84" t="s">
        <v>687</v>
      </c>
      <c r="E5130" s="85" t="s">
        <v>11</v>
      </c>
      <c r="F5130" s="93" t="s">
        <v>881</v>
      </c>
      <c r="G5130" s="87" t="n">
        <v>97171</v>
      </c>
      <c r="H5130" s="87" t="n">
        <v>23073</v>
      </c>
      <c r="I5130" s="87" t="n">
        <v>91495</v>
      </c>
      <c r="J5130" s="87" t="n">
        <v>18987</v>
      </c>
      <c r="K5130" s="92" t="n">
        <v>0.919</v>
      </c>
      <c r="L5130" s="80" t="s">
        <v>873</v>
      </c>
      <c r="M5130" s="101" t="s">
        <v>15417</v>
      </c>
    </row>
    <row r="5131" customFormat="false" ht="18" hidden="false" customHeight="false" outlineLevel="0" collapsed="false">
      <c r="A5131" s="80" t="n">
        <v>5131</v>
      </c>
      <c r="B5131" s="81" t="s">
        <v>14461</v>
      </c>
      <c r="C5131" s="82" t="s">
        <v>14462</v>
      </c>
      <c r="D5131" s="84" t="s">
        <v>687</v>
      </c>
      <c r="E5131" s="85" t="s">
        <v>10</v>
      </c>
      <c r="F5131" s="93" t="s">
        <v>881</v>
      </c>
      <c r="G5131" s="87" t="n">
        <v>15910</v>
      </c>
      <c r="H5131" s="87" t="n">
        <v>9990</v>
      </c>
      <c r="I5131" s="87" t="n">
        <v>8027</v>
      </c>
      <c r="J5131" s="87" t="n">
        <v>4460</v>
      </c>
      <c r="K5131" s="94" t="n">
        <v>0.482</v>
      </c>
      <c r="L5131" s="80" t="s">
        <v>873</v>
      </c>
      <c r="M5131" s="101" t="s">
        <v>15417</v>
      </c>
    </row>
    <row r="5132" customFormat="false" ht="18" hidden="false" customHeight="false" outlineLevel="0" collapsed="false">
      <c r="A5132" s="80" t="n">
        <v>5132</v>
      </c>
      <c r="B5132" s="81" t="s">
        <v>14463</v>
      </c>
      <c r="C5132" s="82" t="s">
        <v>14464</v>
      </c>
      <c r="D5132" s="84" t="s">
        <v>687</v>
      </c>
      <c r="E5132" s="85" t="s">
        <v>11</v>
      </c>
      <c r="F5132" s="93" t="s">
        <v>881</v>
      </c>
      <c r="G5132" s="87" t="n">
        <v>21000</v>
      </c>
      <c r="H5132" s="88" t="n">
        <v>0</v>
      </c>
      <c r="I5132" s="87" t="n">
        <v>19314</v>
      </c>
      <c r="J5132" s="88" t="n">
        <v>0</v>
      </c>
      <c r="K5132" s="92" t="n">
        <v>0.92</v>
      </c>
      <c r="L5132" s="80" t="s">
        <v>873</v>
      </c>
      <c r="M5132" s="101" t="s">
        <v>15417</v>
      </c>
    </row>
    <row r="5133" customFormat="false" ht="18" hidden="false" customHeight="false" outlineLevel="0" collapsed="false">
      <c r="A5133" s="80" t="n">
        <v>5133</v>
      </c>
      <c r="B5133" s="81" t="s">
        <v>14465</v>
      </c>
      <c r="C5133" s="82" t="s">
        <v>14466</v>
      </c>
      <c r="D5133" s="84" t="s">
        <v>711</v>
      </c>
      <c r="E5133" s="85" t="s">
        <v>16</v>
      </c>
      <c r="F5133" s="86" t="s">
        <v>17</v>
      </c>
      <c r="G5133" s="88" t="s">
        <v>14467</v>
      </c>
      <c r="H5133" s="87" t="n">
        <v>39000</v>
      </c>
      <c r="I5133" s="87" t="n">
        <v>7740</v>
      </c>
      <c r="J5133" s="87" t="n">
        <v>4400</v>
      </c>
      <c r="K5133" s="89" t="n">
        <v>0.072</v>
      </c>
      <c r="L5133" s="80" t="s">
        <v>873</v>
      </c>
      <c r="M5133" s="101" t="s">
        <v>15417</v>
      </c>
    </row>
    <row r="5134" customFormat="false" ht="18" hidden="false" customHeight="false" outlineLevel="0" collapsed="false">
      <c r="A5134" s="80" t="n">
        <v>5134</v>
      </c>
      <c r="B5134" s="81" t="s">
        <v>14468</v>
      </c>
      <c r="C5134" s="82" t="s">
        <v>14469</v>
      </c>
      <c r="D5134" s="84" t="s">
        <v>711</v>
      </c>
      <c r="E5134" s="85" t="s">
        <v>9</v>
      </c>
      <c r="F5134" s="86" t="s">
        <v>17</v>
      </c>
      <c r="G5134" s="88" t="s">
        <v>13859</v>
      </c>
      <c r="H5134" s="87" t="n">
        <v>54781</v>
      </c>
      <c r="I5134" s="87" t="n">
        <v>2349</v>
      </c>
      <c r="J5134" s="88" t="n">
        <v>0</v>
      </c>
      <c r="K5134" s="89" t="n">
        <v>0.006</v>
      </c>
      <c r="L5134" s="80" t="s">
        <v>873</v>
      </c>
      <c r="M5134" s="101" t="s">
        <v>15417</v>
      </c>
    </row>
    <row r="5135" customFormat="false" ht="18" hidden="false" customHeight="false" outlineLevel="0" collapsed="false">
      <c r="A5135" s="80" t="n">
        <v>5135</v>
      </c>
      <c r="B5135" s="81" t="s">
        <v>14470</v>
      </c>
      <c r="C5135" s="82" t="s">
        <v>14471</v>
      </c>
      <c r="D5135" s="84" t="s">
        <v>711</v>
      </c>
      <c r="E5135" s="85" t="s">
        <v>9</v>
      </c>
      <c r="F5135" s="86" t="s">
        <v>17</v>
      </c>
      <c r="G5135" s="88" t="s">
        <v>13859</v>
      </c>
      <c r="H5135" s="87" t="n">
        <v>54781</v>
      </c>
      <c r="I5135" s="87" t="n">
        <v>2349</v>
      </c>
      <c r="J5135" s="88" t="n">
        <v>0</v>
      </c>
      <c r="K5135" s="89" t="n">
        <v>0.006</v>
      </c>
      <c r="L5135" s="80" t="s">
        <v>873</v>
      </c>
      <c r="M5135" s="101" t="s">
        <v>15417</v>
      </c>
    </row>
    <row r="5136" customFormat="false" ht="18" hidden="false" customHeight="false" outlineLevel="0" collapsed="false">
      <c r="A5136" s="80" t="n">
        <v>5136</v>
      </c>
      <c r="B5136" s="81" t="s">
        <v>14472</v>
      </c>
      <c r="C5136" s="82" t="s">
        <v>14473</v>
      </c>
      <c r="D5136" s="84" t="s">
        <v>711</v>
      </c>
      <c r="E5136" s="85" t="s">
        <v>11</v>
      </c>
      <c r="F5136" s="86" t="s">
        <v>17</v>
      </c>
      <c r="G5136" s="88" t="s">
        <v>13985</v>
      </c>
      <c r="H5136" s="87" t="n">
        <v>38488</v>
      </c>
      <c r="I5136" s="88" t="s">
        <v>14474</v>
      </c>
      <c r="J5136" s="88" t="n">
        <v>0</v>
      </c>
      <c r="K5136" s="96" t="n">
        <v>0.566</v>
      </c>
      <c r="L5136" s="80" t="s">
        <v>873</v>
      </c>
      <c r="M5136" s="101" t="s">
        <v>15417</v>
      </c>
    </row>
    <row r="5137" customFormat="false" ht="18" hidden="false" customHeight="false" outlineLevel="0" collapsed="false">
      <c r="A5137" s="80" t="n">
        <v>5137</v>
      </c>
      <c r="B5137" s="81" t="s">
        <v>14475</v>
      </c>
      <c r="C5137" s="82" t="s">
        <v>14476</v>
      </c>
      <c r="D5137" s="84" t="s">
        <v>711</v>
      </c>
      <c r="E5137" s="85" t="s">
        <v>10</v>
      </c>
      <c r="F5137" s="86" t="s">
        <v>17</v>
      </c>
      <c r="G5137" s="87" t="n">
        <v>18176</v>
      </c>
      <c r="H5137" s="87" t="n">
        <v>10311</v>
      </c>
      <c r="I5137" s="87" t="n">
        <v>3712</v>
      </c>
      <c r="J5137" s="88" t="n">
        <v>0</v>
      </c>
      <c r="K5137" s="89" t="n">
        <v>0.13</v>
      </c>
      <c r="L5137" s="80" t="s">
        <v>873</v>
      </c>
      <c r="M5137" s="101" t="s">
        <v>15417</v>
      </c>
    </row>
    <row r="5138" customFormat="false" ht="18" hidden="false" customHeight="false" outlineLevel="0" collapsed="false">
      <c r="A5138" s="80" t="n">
        <v>5138</v>
      </c>
      <c r="B5138" s="81" t="s">
        <v>14477</v>
      </c>
      <c r="C5138" s="82" t="s">
        <v>14478</v>
      </c>
      <c r="D5138" s="84" t="s">
        <v>711</v>
      </c>
      <c r="E5138" s="85" t="s">
        <v>10</v>
      </c>
      <c r="F5138" s="86" t="s">
        <v>17</v>
      </c>
      <c r="G5138" s="87" t="n">
        <v>17760</v>
      </c>
      <c r="H5138" s="87" t="n">
        <v>7752</v>
      </c>
      <c r="I5138" s="87" t="n">
        <v>1524</v>
      </c>
      <c r="J5138" s="88" t="n">
        <v>0</v>
      </c>
      <c r="K5138" s="89" t="n">
        <v>0.06</v>
      </c>
      <c r="L5138" s="80" t="s">
        <v>873</v>
      </c>
      <c r="M5138" s="101" t="s">
        <v>15417</v>
      </c>
    </row>
    <row r="5139" customFormat="false" ht="18" hidden="false" customHeight="false" outlineLevel="0" collapsed="false">
      <c r="A5139" s="80" t="n">
        <v>5139</v>
      </c>
      <c r="B5139" s="81" t="s">
        <v>14479</v>
      </c>
      <c r="C5139" s="82" t="s">
        <v>14480</v>
      </c>
      <c r="D5139" s="84" t="s">
        <v>712</v>
      </c>
      <c r="E5139" s="85" t="s">
        <v>16</v>
      </c>
      <c r="F5139" s="86" t="s">
        <v>17</v>
      </c>
      <c r="G5139" s="87" t="n">
        <v>27925</v>
      </c>
      <c r="H5139" s="87" t="n">
        <v>27923</v>
      </c>
      <c r="I5139" s="87" t="n">
        <v>11706</v>
      </c>
      <c r="J5139" s="88" t="n">
        <v>0</v>
      </c>
      <c r="K5139" s="89" t="n">
        <v>0.21</v>
      </c>
      <c r="L5139" s="80" t="s">
        <v>873</v>
      </c>
      <c r="M5139" s="101" t="s">
        <v>15417</v>
      </c>
    </row>
    <row r="5140" customFormat="false" ht="18" hidden="false" customHeight="false" outlineLevel="0" collapsed="false">
      <c r="A5140" s="80" t="n">
        <v>5140</v>
      </c>
      <c r="B5140" s="81" t="s">
        <v>14481</v>
      </c>
      <c r="C5140" s="82" t="s">
        <v>14482</v>
      </c>
      <c r="D5140" s="84" t="s">
        <v>712</v>
      </c>
      <c r="E5140" s="85" t="s">
        <v>9</v>
      </c>
      <c r="F5140" s="93" t="s">
        <v>881</v>
      </c>
      <c r="G5140" s="87" t="n">
        <v>41385</v>
      </c>
      <c r="H5140" s="87" t="n">
        <v>8781</v>
      </c>
      <c r="I5140" s="87" t="n">
        <v>40563</v>
      </c>
      <c r="J5140" s="87" t="n">
        <v>6474</v>
      </c>
      <c r="K5140" s="92" t="n">
        <v>0.938</v>
      </c>
      <c r="L5140" s="80" t="s">
        <v>873</v>
      </c>
      <c r="M5140" s="101" t="s">
        <v>15417</v>
      </c>
    </row>
    <row r="5141" customFormat="false" ht="18" hidden="false" customHeight="false" outlineLevel="0" collapsed="false">
      <c r="A5141" s="80" t="n">
        <v>5141</v>
      </c>
      <c r="B5141" s="81" t="s">
        <v>14483</v>
      </c>
      <c r="C5141" s="82" t="s">
        <v>14484</v>
      </c>
      <c r="D5141" s="84" t="s">
        <v>712</v>
      </c>
      <c r="E5141" s="85" t="s">
        <v>9</v>
      </c>
      <c r="F5141" s="93" t="s">
        <v>881</v>
      </c>
      <c r="G5141" s="87" t="n">
        <v>41385</v>
      </c>
      <c r="H5141" s="87" t="n">
        <v>8781</v>
      </c>
      <c r="I5141" s="87" t="n">
        <v>41265</v>
      </c>
      <c r="J5141" s="87" t="n">
        <v>6606</v>
      </c>
      <c r="K5141" s="92" t="n">
        <v>0.954</v>
      </c>
      <c r="L5141" s="80" t="s">
        <v>873</v>
      </c>
      <c r="M5141" s="101" t="s">
        <v>15417</v>
      </c>
    </row>
    <row r="5142" customFormat="false" ht="18" hidden="false" customHeight="false" outlineLevel="0" collapsed="false">
      <c r="A5142" s="80" t="n">
        <v>5142</v>
      </c>
      <c r="B5142" s="81" t="s">
        <v>14485</v>
      </c>
      <c r="C5142" s="82" t="s">
        <v>14486</v>
      </c>
      <c r="D5142" s="84" t="s">
        <v>712</v>
      </c>
      <c r="E5142" s="85" t="s">
        <v>9</v>
      </c>
      <c r="F5142" s="93" t="s">
        <v>881</v>
      </c>
      <c r="G5142" s="87" t="n">
        <v>41385</v>
      </c>
      <c r="H5142" s="87" t="n">
        <v>8781</v>
      </c>
      <c r="I5142" s="87" t="n">
        <v>41343</v>
      </c>
      <c r="J5142" s="87" t="n">
        <v>6743</v>
      </c>
      <c r="K5142" s="92" t="n">
        <v>0.959</v>
      </c>
      <c r="L5142" s="80" t="s">
        <v>873</v>
      </c>
      <c r="M5142" s="101" t="s">
        <v>15417</v>
      </c>
    </row>
    <row r="5143" customFormat="false" ht="27" hidden="false" customHeight="false" outlineLevel="0" collapsed="false">
      <c r="A5143" s="80" t="n">
        <v>5143</v>
      </c>
      <c r="B5143" s="81" t="s">
        <v>14487</v>
      </c>
      <c r="C5143" s="82" t="s">
        <v>14488</v>
      </c>
      <c r="D5143" s="84" t="s">
        <v>712</v>
      </c>
      <c r="E5143" s="85" t="s">
        <v>9</v>
      </c>
      <c r="F5143" s="93" t="s">
        <v>881</v>
      </c>
      <c r="G5143" s="87" t="n">
        <v>41385</v>
      </c>
      <c r="H5143" s="87" t="n">
        <v>8781</v>
      </c>
      <c r="I5143" s="87" t="n">
        <v>41049</v>
      </c>
      <c r="J5143" s="87" t="n">
        <v>6606</v>
      </c>
      <c r="K5143" s="92" t="n">
        <v>0.95</v>
      </c>
      <c r="L5143" s="80" t="s">
        <v>873</v>
      </c>
      <c r="M5143" s="101" t="s">
        <v>15417</v>
      </c>
    </row>
    <row r="5144" customFormat="false" ht="18" hidden="false" customHeight="false" outlineLevel="0" collapsed="false">
      <c r="A5144" s="80" t="n">
        <v>5144</v>
      </c>
      <c r="B5144" s="81" t="s">
        <v>14489</v>
      </c>
      <c r="C5144" s="82" t="s">
        <v>14490</v>
      </c>
      <c r="D5144" s="84" t="s">
        <v>712</v>
      </c>
      <c r="E5144" s="85" t="s">
        <v>9</v>
      </c>
      <c r="F5144" s="93" t="s">
        <v>881</v>
      </c>
      <c r="G5144" s="87" t="n">
        <v>41385</v>
      </c>
      <c r="H5144" s="87" t="n">
        <v>8781</v>
      </c>
      <c r="I5144" s="87" t="n">
        <v>41268</v>
      </c>
      <c r="J5144" s="87" t="n">
        <v>6657</v>
      </c>
      <c r="K5144" s="92" t="n">
        <v>0.955</v>
      </c>
      <c r="L5144" s="80" t="s">
        <v>873</v>
      </c>
      <c r="M5144" s="101" t="s">
        <v>15417</v>
      </c>
    </row>
    <row r="5145" customFormat="false" ht="27" hidden="false" customHeight="false" outlineLevel="0" collapsed="false">
      <c r="A5145" s="80" t="n">
        <v>5145</v>
      </c>
      <c r="B5145" s="81" t="s">
        <v>14491</v>
      </c>
      <c r="C5145" s="82" t="s">
        <v>14492</v>
      </c>
      <c r="D5145" s="84" t="s">
        <v>712</v>
      </c>
      <c r="E5145" s="85" t="s">
        <v>9</v>
      </c>
      <c r="F5145" s="93" t="s">
        <v>881</v>
      </c>
      <c r="G5145" s="87" t="n">
        <v>41385</v>
      </c>
      <c r="H5145" s="87" t="n">
        <v>8781</v>
      </c>
      <c r="I5145" s="87" t="n">
        <v>41292</v>
      </c>
      <c r="J5145" s="87" t="n">
        <v>6621</v>
      </c>
      <c r="K5145" s="92" t="n">
        <v>0.955</v>
      </c>
      <c r="L5145" s="80" t="s">
        <v>873</v>
      </c>
      <c r="M5145" s="101" t="s">
        <v>15417</v>
      </c>
    </row>
    <row r="5146" customFormat="false" ht="18" hidden="false" customHeight="false" outlineLevel="0" collapsed="false">
      <c r="A5146" s="80" t="n">
        <v>5146</v>
      </c>
      <c r="B5146" s="81" t="s">
        <v>14493</v>
      </c>
      <c r="C5146" s="82" t="s">
        <v>14494</v>
      </c>
      <c r="D5146" s="84" t="s">
        <v>712</v>
      </c>
      <c r="E5146" s="85" t="s">
        <v>11</v>
      </c>
      <c r="F5146" s="93" t="s">
        <v>881</v>
      </c>
      <c r="G5146" s="88" t="s">
        <v>14495</v>
      </c>
      <c r="H5146" s="88" t="s">
        <v>14496</v>
      </c>
      <c r="I5146" s="88" t="s">
        <v>14497</v>
      </c>
      <c r="J5146" s="87" t="n">
        <v>45989</v>
      </c>
      <c r="K5146" s="92" t="n">
        <v>0.875</v>
      </c>
      <c r="L5146" s="80" t="s">
        <v>873</v>
      </c>
      <c r="M5146" s="101" t="s">
        <v>15417</v>
      </c>
    </row>
    <row r="5147" customFormat="false" ht="27" hidden="false" customHeight="false" outlineLevel="0" collapsed="false">
      <c r="A5147" s="80" t="n">
        <v>5147</v>
      </c>
      <c r="B5147" s="81" t="s">
        <v>14498</v>
      </c>
      <c r="C5147" s="82" t="s">
        <v>14499</v>
      </c>
      <c r="D5147" s="84" t="s">
        <v>712</v>
      </c>
      <c r="E5147" s="85" t="s">
        <v>10</v>
      </c>
      <c r="F5147" s="93" t="s">
        <v>881</v>
      </c>
      <c r="G5147" s="87" t="n">
        <v>18176</v>
      </c>
      <c r="H5147" s="87" t="n">
        <v>7811</v>
      </c>
      <c r="I5147" s="87" t="n">
        <v>18156</v>
      </c>
      <c r="J5147" s="87" t="n">
        <v>7723</v>
      </c>
      <c r="K5147" s="92" t="n">
        <v>0.996</v>
      </c>
      <c r="L5147" s="80" t="s">
        <v>873</v>
      </c>
      <c r="M5147" s="101" t="s">
        <v>15417</v>
      </c>
    </row>
    <row r="5148" customFormat="false" ht="27" hidden="false" customHeight="false" outlineLevel="0" collapsed="false">
      <c r="A5148" s="80" t="n">
        <v>5148</v>
      </c>
      <c r="B5148" s="81" t="s">
        <v>14500</v>
      </c>
      <c r="C5148" s="82" t="s">
        <v>14501</v>
      </c>
      <c r="D5148" s="84" t="s">
        <v>712</v>
      </c>
      <c r="E5148" s="85" t="s">
        <v>10</v>
      </c>
      <c r="F5148" s="93" t="s">
        <v>881</v>
      </c>
      <c r="G5148" s="87" t="n">
        <v>18176</v>
      </c>
      <c r="H5148" s="87" t="n">
        <v>10311</v>
      </c>
      <c r="I5148" s="87" t="n">
        <v>18172</v>
      </c>
      <c r="J5148" s="87" t="n">
        <v>9603</v>
      </c>
      <c r="K5148" s="92" t="n">
        <v>0.975</v>
      </c>
      <c r="L5148" s="80" t="s">
        <v>873</v>
      </c>
      <c r="M5148" s="101" t="s">
        <v>15417</v>
      </c>
    </row>
    <row r="5149" customFormat="false" ht="15" hidden="false" customHeight="false" outlineLevel="0" collapsed="false">
      <c r="A5149" s="80" t="n">
        <v>5149</v>
      </c>
      <c r="B5149" s="81" t="s">
        <v>14502</v>
      </c>
      <c r="C5149" s="82" t="s">
        <v>14503</v>
      </c>
      <c r="D5149" s="84" t="s">
        <v>713</v>
      </c>
      <c r="E5149" s="85" t="s">
        <v>16</v>
      </c>
      <c r="F5149" s="86" t="s">
        <v>17</v>
      </c>
      <c r="G5149" s="87" t="n">
        <v>27925</v>
      </c>
      <c r="H5149" s="87" t="n">
        <v>27923</v>
      </c>
      <c r="I5149" s="87" t="n">
        <v>6450</v>
      </c>
      <c r="J5149" s="88" t="n">
        <v>0</v>
      </c>
      <c r="K5149" s="89" t="n">
        <v>0.115</v>
      </c>
      <c r="L5149" s="80" t="s">
        <v>873</v>
      </c>
      <c r="M5149" s="101" t="s">
        <v>15417</v>
      </c>
    </row>
    <row r="5150" customFormat="false" ht="18" hidden="false" customHeight="false" outlineLevel="0" collapsed="false">
      <c r="A5150" s="80" t="n">
        <v>5150</v>
      </c>
      <c r="B5150" s="81" t="s">
        <v>14504</v>
      </c>
      <c r="C5150" s="82" t="s">
        <v>14505</v>
      </c>
      <c r="D5150" s="84" t="s">
        <v>713</v>
      </c>
      <c r="E5150" s="85" t="s">
        <v>10</v>
      </c>
      <c r="F5150" s="86" t="s">
        <v>17</v>
      </c>
      <c r="G5150" s="87" t="n">
        <v>15910</v>
      </c>
      <c r="H5150" s="87" t="n">
        <v>9990</v>
      </c>
      <c r="I5150" s="87" t="n">
        <v>15111</v>
      </c>
      <c r="J5150" s="87" t="n">
        <v>8994</v>
      </c>
      <c r="K5150" s="92" t="n">
        <v>0.931</v>
      </c>
      <c r="L5150" s="80" t="s">
        <v>873</v>
      </c>
      <c r="M5150" s="101" t="s">
        <v>15417</v>
      </c>
    </row>
    <row r="5151" customFormat="false" ht="15" hidden="false" customHeight="false" outlineLevel="0" collapsed="false">
      <c r="A5151" s="80" t="n">
        <v>5151</v>
      </c>
      <c r="B5151" s="81" t="s">
        <v>14506</v>
      </c>
      <c r="C5151" s="82" t="s">
        <v>14507</v>
      </c>
      <c r="D5151" s="84" t="s">
        <v>713</v>
      </c>
      <c r="E5151" s="85" t="s">
        <v>9</v>
      </c>
      <c r="F5151" s="93" t="s">
        <v>881</v>
      </c>
      <c r="G5151" s="87" t="n">
        <v>43345</v>
      </c>
      <c r="H5151" s="87" t="n">
        <v>7611</v>
      </c>
      <c r="I5151" s="87" t="n">
        <v>38954</v>
      </c>
      <c r="J5151" s="88" t="n">
        <v>0</v>
      </c>
      <c r="K5151" s="96" t="n">
        <v>0.764</v>
      </c>
      <c r="L5151" s="80" t="s">
        <v>873</v>
      </c>
      <c r="M5151" s="101" t="s">
        <v>15417</v>
      </c>
    </row>
    <row r="5152" customFormat="false" ht="15" hidden="false" customHeight="false" outlineLevel="0" collapsed="false">
      <c r="A5152" s="80" t="n">
        <v>5152</v>
      </c>
      <c r="B5152" s="81" t="s">
        <v>14508</v>
      </c>
      <c r="C5152" s="82" t="s">
        <v>14509</v>
      </c>
      <c r="D5152" s="84" t="s">
        <v>713</v>
      </c>
      <c r="E5152" s="85" t="s">
        <v>9</v>
      </c>
      <c r="F5152" s="93" t="s">
        <v>881</v>
      </c>
      <c r="G5152" s="87" t="n">
        <v>43345</v>
      </c>
      <c r="H5152" s="87" t="n">
        <v>7611</v>
      </c>
      <c r="I5152" s="87" t="n">
        <v>39097</v>
      </c>
      <c r="J5152" s="88" t="n">
        <v>0</v>
      </c>
      <c r="K5152" s="96" t="n">
        <v>0.767</v>
      </c>
      <c r="L5152" s="80" t="s">
        <v>873</v>
      </c>
      <c r="M5152" s="101" t="s">
        <v>15417</v>
      </c>
    </row>
    <row r="5153" customFormat="false" ht="18" hidden="false" customHeight="false" outlineLevel="0" collapsed="false">
      <c r="A5153" s="80" t="n">
        <v>5153</v>
      </c>
      <c r="B5153" s="81" t="s">
        <v>14510</v>
      </c>
      <c r="C5153" s="82" t="s">
        <v>14511</v>
      </c>
      <c r="D5153" s="84" t="s">
        <v>713</v>
      </c>
      <c r="E5153" s="85" t="s">
        <v>11</v>
      </c>
      <c r="F5153" s="93" t="s">
        <v>881</v>
      </c>
      <c r="G5153" s="88" t="s">
        <v>14512</v>
      </c>
      <c r="H5153" s="87" t="n">
        <v>33168</v>
      </c>
      <c r="I5153" s="88" t="s">
        <v>14513</v>
      </c>
      <c r="J5153" s="88" t="n">
        <v>0</v>
      </c>
      <c r="K5153" s="96" t="n">
        <v>0.799</v>
      </c>
      <c r="L5153" s="80" t="s">
        <v>873</v>
      </c>
      <c r="M5153" s="101" t="s">
        <v>15417</v>
      </c>
    </row>
    <row r="5154" customFormat="false" ht="18" hidden="false" customHeight="false" outlineLevel="0" collapsed="false">
      <c r="A5154" s="80" t="n">
        <v>5154</v>
      </c>
      <c r="B5154" s="81" t="s">
        <v>14514</v>
      </c>
      <c r="C5154" s="82" t="s">
        <v>14515</v>
      </c>
      <c r="D5154" s="84" t="s">
        <v>714</v>
      </c>
      <c r="E5154" s="85" t="s">
        <v>16</v>
      </c>
      <c r="F5154" s="86" t="s">
        <v>17</v>
      </c>
      <c r="G5154" s="87" t="n">
        <v>27925</v>
      </c>
      <c r="H5154" s="87" t="n">
        <v>27923</v>
      </c>
      <c r="I5154" s="87" t="n">
        <v>21479</v>
      </c>
      <c r="J5154" s="88" t="n">
        <v>0</v>
      </c>
      <c r="K5154" s="94" t="n">
        <v>0.385</v>
      </c>
      <c r="L5154" s="80" t="s">
        <v>873</v>
      </c>
      <c r="M5154" s="101" t="s">
        <v>15417</v>
      </c>
    </row>
    <row r="5155" customFormat="false" ht="18" hidden="false" customHeight="false" outlineLevel="0" collapsed="false">
      <c r="A5155" s="80" t="n">
        <v>5155</v>
      </c>
      <c r="B5155" s="81" t="s">
        <v>14516</v>
      </c>
      <c r="C5155" s="82" t="s">
        <v>14517</v>
      </c>
      <c r="D5155" s="84" t="s">
        <v>714</v>
      </c>
      <c r="E5155" s="85" t="s">
        <v>10</v>
      </c>
      <c r="F5155" s="93" t="s">
        <v>881</v>
      </c>
      <c r="G5155" s="87" t="n">
        <v>15910</v>
      </c>
      <c r="H5155" s="87" t="n">
        <v>9990</v>
      </c>
      <c r="I5155" s="87" t="n">
        <v>15778</v>
      </c>
      <c r="J5155" s="87" t="n">
        <v>8359</v>
      </c>
      <c r="K5155" s="92" t="n">
        <v>0.932</v>
      </c>
      <c r="L5155" s="80" t="s">
        <v>873</v>
      </c>
      <c r="M5155" s="101" t="s">
        <v>15417</v>
      </c>
    </row>
    <row r="5156" customFormat="false" ht="27" hidden="false" customHeight="false" outlineLevel="0" collapsed="false">
      <c r="A5156" s="80" t="n">
        <v>5156</v>
      </c>
      <c r="B5156" s="81" t="s">
        <v>14518</v>
      </c>
      <c r="C5156" s="82" t="s">
        <v>14519</v>
      </c>
      <c r="D5156" s="84" t="s">
        <v>714</v>
      </c>
      <c r="E5156" s="85" t="s">
        <v>9</v>
      </c>
      <c r="F5156" s="93" t="s">
        <v>881</v>
      </c>
      <c r="G5156" s="87" t="n">
        <v>43345</v>
      </c>
      <c r="H5156" s="87" t="n">
        <v>7112</v>
      </c>
      <c r="I5156" s="87" t="n">
        <v>35253</v>
      </c>
      <c r="J5156" s="87" t="n">
        <v>5413</v>
      </c>
      <c r="K5156" s="92" t="n">
        <v>0.806</v>
      </c>
      <c r="L5156" s="80" t="s">
        <v>873</v>
      </c>
      <c r="M5156" s="101" t="s">
        <v>15417</v>
      </c>
    </row>
    <row r="5157" customFormat="false" ht="27" hidden="false" customHeight="false" outlineLevel="0" collapsed="false">
      <c r="A5157" s="80" t="n">
        <v>5157</v>
      </c>
      <c r="B5157" s="81" t="s">
        <v>14520</v>
      </c>
      <c r="C5157" s="82" t="s">
        <v>14521</v>
      </c>
      <c r="D5157" s="84" t="s">
        <v>714</v>
      </c>
      <c r="E5157" s="85" t="s">
        <v>9</v>
      </c>
      <c r="F5157" s="93" t="s">
        <v>881</v>
      </c>
      <c r="G5157" s="87" t="n">
        <v>43345</v>
      </c>
      <c r="H5157" s="87" t="n">
        <v>7112</v>
      </c>
      <c r="I5157" s="87" t="n">
        <v>38797</v>
      </c>
      <c r="J5157" s="87" t="n">
        <v>4404</v>
      </c>
      <c r="K5157" s="92" t="n">
        <v>0.856</v>
      </c>
      <c r="L5157" s="80" t="s">
        <v>873</v>
      </c>
      <c r="M5157" s="101" t="s">
        <v>15417</v>
      </c>
    </row>
    <row r="5158" customFormat="false" ht="27" hidden="false" customHeight="false" outlineLevel="0" collapsed="false">
      <c r="A5158" s="80" t="n">
        <v>5158</v>
      </c>
      <c r="B5158" s="81" t="s">
        <v>14522</v>
      </c>
      <c r="C5158" s="82" t="s">
        <v>14523</v>
      </c>
      <c r="D5158" s="84" t="s">
        <v>714</v>
      </c>
      <c r="E5158" s="85" t="s">
        <v>9</v>
      </c>
      <c r="F5158" s="93" t="s">
        <v>881</v>
      </c>
      <c r="G5158" s="87" t="n">
        <v>43345</v>
      </c>
      <c r="H5158" s="87" t="n">
        <v>7112</v>
      </c>
      <c r="I5158" s="87" t="n">
        <v>31745</v>
      </c>
      <c r="J5158" s="87" t="n">
        <v>5230</v>
      </c>
      <c r="K5158" s="96" t="n">
        <v>0.733</v>
      </c>
      <c r="L5158" s="80" t="s">
        <v>873</v>
      </c>
      <c r="M5158" s="101" t="s">
        <v>15417</v>
      </c>
    </row>
    <row r="5159" customFormat="false" ht="36" hidden="false" customHeight="false" outlineLevel="0" collapsed="false">
      <c r="A5159" s="80" t="n">
        <v>5159</v>
      </c>
      <c r="B5159" s="81" t="s">
        <v>14524</v>
      </c>
      <c r="C5159" s="82" t="s">
        <v>14525</v>
      </c>
      <c r="D5159" s="84" t="s">
        <v>714</v>
      </c>
      <c r="E5159" s="85" t="s">
        <v>9</v>
      </c>
      <c r="F5159" s="93" t="s">
        <v>881</v>
      </c>
      <c r="G5159" s="87" t="n">
        <v>43345</v>
      </c>
      <c r="H5159" s="87" t="n">
        <v>7112</v>
      </c>
      <c r="I5159" s="87" t="n">
        <v>34597</v>
      </c>
      <c r="J5159" s="87" t="n">
        <v>5281</v>
      </c>
      <c r="K5159" s="96" t="n">
        <v>0.79</v>
      </c>
      <c r="L5159" s="80" t="s">
        <v>873</v>
      </c>
      <c r="M5159" s="101" t="s">
        <v>15417</v>
      </c>
    </row>
    <row r="5160" customFormat="false" ht="27" hidden="false" customHeight="false" outlineLevel="0" collapsed="false">
      <c r="A5160" s="80" t="n">
        <v>5160</v>
      </c>
      <c r="B5160" s="81" t="s">
        <v>14526</v>
      </c>
      <c r="C5160" s="82" t="s">
        <v>14527</v>
      </c>
      <c r="D5160" s="84" t="s">
        <v>714</v>
      </c>
      <c r="E5160" s="85" t="s">
        <v>16</v>
      </c>
      <c r="F5160" s="86" t="s">
        <v>17</v>
      </c>
      <c r="G5160" s="88" t="s">
        <v>1569</v>
      </c>
      <c r="H5160" s="88" t="s">
        <v>1570</v>
      </c>
      <c r="I5160" s="88" t="n">
        <v>0</v>
      </c>
      <c r="J5160" s="88" t="n">
        <v>0</v>
      </c>
      <c r="K5160" s="89" t="n">
        <v>0</v>
      </c>
      <c r="L5160" s="80" t="s">
        <v>873</v>
      </c>
      <c r="M5160" s="101" t="s">
        <v>15417</v>
      </c>
    </row>
    <row r="5161" customFormat="false" ht="36" hidden="false" customHeight="false" outlineLevel="0" collapsed="false">
      <c r="A5161" s="80" t="n">
        <v>5161</v>
      </c>
      <c r="B5161" s="81" t="s">
        <v>14528</v>
      </c>
      <c r="C5161" s="82" t="s">
        <v>14529</v>
      </c>
      <c r="D5161" s="84" t="s">
        <v>714</v>
      </c>
      <c r="E5161" s="85" t="s">
        <v>16</v>
      </c>
      <c r="F5161" s="86" t="s">
        <v>17</v>
      </c>
      <c r="G5161" s="87" t="n">
        <v>66825</v>
      </c>
      <c r="H5161" s="88" t="s">
        <v>13775</v>
      </c>
      <c r="I5161" s="87" t="n">
        <v>2088</v>
      </c>
      <c r="J5161" s="87" t="n">
        <v>33568</v>
      </c>
      <c r="K5161" s="89" t="n">
        <v>0.213</v>
      </c>
      <c r="L5161" s="80" t="s">
        <v>873</v>
      </c>
      <c r="M5161" s="101" t="s">
        <v>15417</v>
      </c>
    </row>
    <row r="5162" customFormat="false" ht="36" hidden="false" customHeight="false" outlineLevel="0" collapsed="false">
      <c r="A5162" s="80" t="n">
        <v>5162</v>
      </c>
      <c r="B5162" s="81" t="s">
        <v>14530</v>
      </c>
      <c r="C5162" s="82" t="s">
        <v>14531</v>
      </c>
      <c r="D5162" s="84" t="s">
        <v>714</v>
      </c>
      <c r="E5162" s="85" t="s">
        <v>16</v>
      </c>
      <c r="F5162" s="86" t="s">
        <v>17</v>
      </c>
      <c r="G5162" s="87" t="n">
        <v>66825</v>
      </c>
      <c r="H5162" s="88" t="s">
        <v>13775</v>
      </c>
      <c r="I5162" s="87" t="n">
        <v>2349</v>
      </c>
      <c r="J5162" s="87" t="n">
        <v>33568</v>
      </c>
      <c r="K5162" s="89" t="n">
        <v>0.214</v>
      </c>
      <c r="L5162" s="80" t="s">
        <v>873</v>
      </c>
      <c r="M5162" s="101" t="s">
        <v>15417</v>
      </c>
    </row>
    <row r="5163" customFormat="false" ht="18" hidden="false" customHeight="false" outlineLevel="0" collapsed="false">
      <c r="A5163" s="80" t="n">
        <v>5163</v>
      </c>
      <c r="B5163" s="81" t="s">
        <v>14532</v>
      </c>
      <c r="C5163" s="82" t="s">
        <v>14533</v>
      </c>
      <c r="D5163" s="84" t="s">
        <v>714</v>
      </c>
      <c r="E5163" s="85" t="s">
        <v>16</v>
      </c>
      <c r="F5163" s="86" t="s">
        <v>17</v>
      </c>
      <c r="G5163" s="88" t="s">
        <v>14534</v>
      </c>
      <c r="H5163" s="88" t="s">
        <v>14535</v>
      </c>
      <c r="I5163" s="88" t="n">
        <v>0</v>
      </c>
      <c r="J5163" s="88" t="n">
        <v>0</v>
      </c>
      <c r="K5163" s="89" t="n">
        <v>0</v>
      </c>
      <c r="L5163" s="80" t="s">
        <v>873</v>
      </c>
      <c r="M5163" s="101" t="s">
        <v>15417</v>
      </c>
    </row>
    <row r="5164" customFormat="false" ht="27" hidden="false" customHeight="false" outlineLevel="0" collapsed="false">
      <c r="A5164" s="80" t="n">
        <v>5164</v>
      </c>
      <c r="B5164" s="81" t="s">
        <v>14536</v>
      </c>
      <c r="C5164" s="82" t="s">
        <v>14537</v>
      </c>
      <c r="D5164" s="84" t="s">
        <v>714</v>
      </c>
      <c r="E5164" s="85" t="s">
        <v>11</v>
      </c>
      <c r="F5164" s="93" t="s">
        <v>881</v>
      </c>
      <c r="G5164" s="88" t="s">
        <v>13795</v>
      </c>
      <c r="H5164" s="87" t="n">
        <v>28692</v>
      </c>
      <c r="I5164" s="88" t="s">
        <v>14538</v>
      </c>
      <c r="J5164" s="87" t="n">
        <v>24999</v>
      </c>
      <c r="K5164" s="92" t="n">
        <v>0.966</v>
      </c>
      <c r="L5164" s="80" t="s">
        <v>873</v>
      </c>
      <c r="M5164" s="101" t="s">
        <v>15417</v>
      </c>
    </row>
    <row r="5165" customFormat="false" ht="18" hidden="false" customHeight="false" outlineLevel="0" collapsed="false">
      <c r="A5165" s="80" t="n">
        <v>5165</v>
      </c>
      <c r="B5165" s="81" t="s">
        <v>14539</v>
      </c>
      <c r="C5165" s="82" t="s">
        <v>14540</v>
      </c>
      <c r="D5165" s="84" t="s">
        <v>714</v>
      </c>
      <c r="E5165" s="85" t="s">
        <v>11</v>
      </c>
      <c r="F5165" s="93" t="s">
        <v>881</v>
      </c>
      <c r="G5165" s="88" t="s">
        <v>13795</v>
      </c>
      <c r="H5165" s="87" t="n">
        <v>28692</v>
      </c>
      <c r="I5165" s="88" t="s">
        <v>14541</v>
      </c>
      <c r="J5165" s="87" t="n">
        <v>18576</v>
      </c>
      <c r="K5165" s="96" t="n">
        <v>0.673</v>
      </c>
      <c r="L5165" s="80" t="s">
        <v>873</v>
      </c>
      <c r="M5165" s="101" t="s">
        <v>15417</v>
      </c>
    </row>
    <row r="5166" customFormat="false" ht="18" hidden="false" customHeight="false" outlineLevel="0" collapsed="false">
      <c r="A5166" s="80" t="n">
        <v>5166</v>
      </c>
      <c r="B5166" s="81" t="s">
        <v>14542</v>
      </c>
      <c r="C5166" s="82" t="s">
        <v>14543</v>
      </c>
      <c r="D5166" s="84" t="s">
        <v>715</v>
      </c>
      <c r="E5166" s="85" t="s">
        <v>16</v>
      </c>
      <c r="F5166" s="86" t="s">
        <v>17</v>
      </c>
      <c r="G5166" s="87" t="n">
        <v>27925</v>
      </c>
      <c r="H5166" s="87" t="n">
        <v>27923</v>
      </c>
      <c r="I5166" s="87" t="n">
        <v>11880</v>
      </c>
      <c r="J5166" s="88" t="n">
        <v>0</v>
      </c>
      <c r="K5166" s="89" t="n">
        <v>0.213</v>
      </c>
      <c r="L5166" s="80" t="s">
        <v>873</v>
      </c>
      <c r="M5166" s="101" t="s">
        <v>15417</v>
      </c>
    </row>
    <row r="5167" customFormat="false" ht="18" hidden="false" customHeight="false" outlineLevel="0" collapsed="false">
      <c r="A5167" s="80" t="n">
        <v>5167</v>
      </c>
      <c r="B5167" s="81" t="s">
        <v>14544</v>
      </c>
      <c r="C5167" s="82" t="s">
        <v>14545</v>
      </c>
      <c r="D5167" s="84" t="s">
        <v>715</v>
      </c>
      <c r="E5167" s="85" t="s">
        <v>9</v>
      </c>
      <c r="F5167" s="86" t="s">
        <v>17</v>
      </c>
      <c r="G5167" s="88" t="s">
        <v>13809</v>
      </c>
      <c r="H5167" s="87" t="n">
        <v>54422</v>
      </c>
      <c r="I5167" s="88" t="s">
        <v>14546</v>
      </c>
      <c r="J5167" s="88" t="n">
        <v>0</v>
      </c>
      <c r="K5167" s="94" t="n">
        <v>0.284</v>
      </c>
      <c r="L5167" s="80" t="s">
        <v>873</v>
      </c>
      <c r="M5167" s="101" t="s">
        <v>15417</v>
      </c>
    </row>
    <row r="5168" customFormat="false" ht="27" hidden="false" customHeight="false" outlineLevel="0" collapsed="false">
      <c r="A5168" s="80" t="n">
        <v>5168</v>
      </c>
      <c r="B5168" s="81" t="s">
        <v>14547</v>
      </c>
      <c r="C5168" s="82" t="s">
        <v>14548</v>
      </c>
      <c r="D5168" s="84" t="s">
        <v>715</v>
      </c>
      <c r="E5168" s="85" t="s">
        <v>16</v>
      </c>
      <c r="F5168" s="86" t="s">
        <v>17</v>
      </c>
      <c r="G5168" s="87" t="n">
        <v>66824</v>
      </c>
      <c r="H5168" s="88" t="s">
        <v>13775</v>
      </c>
      <c r="I5168" s="87" t="n">
        <v>9539</v>
      </c>
      <c r="J5168" s="87" t="n">
        <v>24939</v>
      </c>
      <c r="K5168" s="89" t="n">
        <v>0.206</v>
      </c>
      <c r="L5168" s="80" t="s">
        <v>873</v>
      </c>
      <c r="M5168" s="101" t="s">
        <v>15417</v>
      </c>
    </row>
    <row r="5169" customFormat="false" ht="18" hidden="false" customHeight="false" outlineLevel="0" collapsed="false">
      <c r="A5169" s="80" t="n">
        <v>5169</v>
      </c>
      <c r="B5169" s="81" t="s">
        <v>14549</v>
      </c>
      <c r="C5169" s="82" t="s">
        <v>14550</v>
      </c>
      <c r="D5169" s="84" t="s">
        <v>715</v>
      </c>
      <c r="E5169" s="85" t="s">
        <v>16</v>
      </c>
      <c r="F5169" s="86" t="s">
        <v>17</v>
      </c>
      <c r="G5169" s="87" t="n">
        <v>66824</v>
      </c>
      <c r="H5169" s="88" t="s">
        <v>13775</v>
      </c>
      <c r="I5169" s="87" t="n">
        <v>7567</v>
      </c>
      <c r="J5169" s="87" t="n">
        <v>24939</v>
      </c>
      <c r="K5169" s="89" t="n">
        <v>0.194</v>
      </c>
      <c r="L5169" s="80" t="s">
        <v>873</v>
      </c>
      <c r="M5169" s="101" t="s">
        <v>15417</v>
      </c>
    </row>
    <row r="5170" customFormat="false" ht="18" hidden="false" customHeight="false" outlineLevel="0" collapsed="false">
      <c r="A5170" s="80" t="n">
        <v>5170</v>
      </c>
      <c r="B5170" s="81" t="s">
        <v>14551</v>
      </c>
      <c r="C5170" s="82" t="s">
        <v>14552</v>
      </c>
      <c r="D5170" s="84" t="s">
        <v>715</v>
      </c>
      <c r="E5170" s="85" t="s">
        <v>11</v>
      </c>
      <c r="F5170" s="93" t="s">
        <v>881</v>
      </c>
      <c r="G5170" s="88" t="s">
        <v>2528</v>
      </c>
      <c r="H5170" s="87" t="n">
        <v>66643</v>
      </c>
      <c r="I5170" s="88" t="s">
        <v>14553</v>
      </c>
      <c r="J5170" s="88" t="n">
        <v>0</v>
      </c>
      <c r="K5170" s="96" t="n">
        <v>0.696</v>
      </c>
      <c r="L5170" s="80" t="s">
        <v>873</v>
      </c>
      <c r="M5170" s="101" t="s">
        <v>15417</v>
      </c>
    </row>
    <row r="5171" customFormat="false" ht="18" hidden="false" customHeight="false" outlineLevel="0" collapsed="false">
      <c r="A5171" s="80" t="n">
        <v>5171</v>
      </c>
      <c r="B5171" s="81" t="s">
        <v>14554</v>
      </c>
      <c r="C5171" s="82" t="s">
        <v>14555</v>
      </c>
      <c r="D5171" s="84" t="s">
        <v>715</v>
      </c>
      <c r="E5171" s="85" t="s">
        <v>12</v>
      </c>
      <c r="F5171" s="93" t="s">
        <v>881</v>
      </c>
      <c r="G5171" s="88" t="s">
        <v>14556</v>
      </c>
      <c r="H5171" s="88" t="n">
        <v>0</v>
      </c>
      <c r="I5171" s="88" t="s">
        <v>14557</v>
      </c>
      <c r="J5171" s="88" t="n">
        <v>0</v>
      </c>
      <c r="K5171" s="92" t="n">
        <v>0.825</v>
      </c>
      <c r="L5171" s="80" t="s">
        <v>873</v>
      </c>
      <c r="M5171" s="101" t="s">
        <v>15417</v>
      </c>
    </row>
    <row r="5172" customFormat="false" ht="18" hidden="false" customHeight="false" outlineLevel="0" collapsed="false">
      <c r="A5172" s="80" t="n">
        <v>5172</v>
      </c>
      <c r="B5172" s="81" t="s">
        <v>14558</v>
      </c>
      <c r="C5172" s="82" t="s">
        <v>14559</v>
      </c>
      <c r="D5172" s="84" t="s">
        <v>715</v>
      </c>
      <c r="E5172" s="85" t="s">
        <v>11</v>
      </c>
      <c r="F5172" s="86" t="s">
        <v>17</v>
      </c>
      <c r="G5172" s="88" t="s">
        <v>14560</v>
      </c>
      <c r="H5172" s="87" t="n">
        <v>33633</v>
      </c>
      <c r="I5172" s="88" t="s">
        <v>14561</v>
      </c>
      <c r="J5172" s="88" t="n">
        <v>0</v>
      </c>
      <c r="K5172" s="96" t="n">
        <v>0.548</v>
      </c>
      <c r="L5172" s="80" t="s">
        <v>873</v>
      </c>
      <c r="M5172" s="101" t="s">
        <v>15417</v>
      </c>
    </row>
    <row r="5173" customFormat="false" ht="18" hidden="false" customHeight="false" outlineLevel="0" collapsed="false">
      <c r="A5173" s="80" t="n">
        <v>5173</v>
      </c>
      <c r="B5173" s="81" t="s">
        <v>14562</v>
      </c>
      <c r="C5173" s="82" t="s">
        <v>14563</v>
      </c>
      <c r="D5173" s="84" t="s">
        <v>716</v>
      </c>
      <c r="E5173" s="85" t="s">
        <v>16</v>
      </c>
      <c r="F5173" s="86" t="s">
        <v>17</v>
      </c>
      <c r="G5173" s="87" t="n">
        <v>27925</v>
      </c>
      <c r="H5173" s="87" t="n">
        <v>27923</v>
      </c>
      <c r="I5173" s="87" t="n">
        <v>2120</v>
      </c>
      <c r="J5173" s="88" t="n">
        <v>0</v>
      </c>
      <c r="K5173" s="89" t="n">
        <v>0.038</v>
      </c>
      <c r="L5173" s="80" t="s">
        <v>873</v>
      </c>
      <c r="M5173" s="101" t="s">
        <v>15417</v>
      </c>
    </row>
    <row r="5174" customFormat="false" ht="18" hidden="false" customHeight="false" outlineLevel="0" collapsed="false">
      <c r="A5174" s="80" t="n">
        <v>5174</v>
      </c>
      <c r="B5174" s="81" t="s">
        <v>14564</v>
      </c>
      <c r="C5174" s="82" t="s">
        <v>14565</v>
      </c>
      <c r="D5174" s="84" t="s">
        <v>716</v>
      </c>
      <c r="E5174" s="85" t="s">
        <v>9</v>
      </c>
      <c r="F5174" s="86" t="s">
        <v>17</v>
      </c>
      <c r="G5174" s="88" t="s">
        <v>13809</v>
      </c>
      <c r="H5174" s="87" t="n">
        <v>54422</v>
      </c>
      <c r="I5174" s="87" t="n">
        <v>53974</v>
      </c>
      <c r="J5174" s="88" t="n">
        <v>0</v>
      </c>
      <c r="K5174" s="89" t="n">
        <v>0.14</v>
      </c>
      <c r="L5174" s="80" t="s">
        <v>873</v>
      </c>
      <c r="M5174" s="101" t="s">
        <v>15417</v>
      </c>
    </row>
    <row r="5175" customFormat="false" ht="18" hidden="false" customHeight="false" outlineLevel="0" collapsed="false">
      <c r="A5175" s="80" t="n">
        <v>5175</v>
      </c>
      <c r="B5175" s="81" t="s">
        <v>14566</v>
      </c>
      <c r="C5175" s="82" t="s">
        <v>14567</v>
      </c>
      <c r="D5175" s="84" t="s">
        <v>716</v>
      </c>
      <c r="E5175" s="85" t="s">
        <v>12</v>
      </c>
      <c r="F5175" s="86" t="s">
        <v>17</v>
      </c>
      <c r="G5175" s="88" t="s">
        <v>14568</v>
      </c>
      <c r="H5175" s="88" t="n">
        <v>0</v>
      </c>
      <c r="I5175" s="88" t="s">
        <v>14569</v>
      </c>
      <c r="J5175" s="88" t="n">
        <v>0</v>
      </c>
      <c r="K5175" s="96" t="n">
        <v>0.613</v>
      </c>
      <c r="L5175" s="80" t="s">
        <v>873</v>
      </c>
      <c r="M5175" s="101" t="s">
        <v>15417</v>
      </c>
    </row>
    <row r="5176" customFormat="false" ht="18" hidden="false" customHeight="false" outlineLevel="0" collapsed="false">
      <c r="A5176" s="80" t="n">
        <v>5176</v>
      </c>
      <c r="B5176" s="81" t="s">
        <v>14570</v>
      </c>
      <c r="C5176" s="82" t="s">
        <v>14571</v>
      </c>
      <c r="D5176" s="84" t="s">
        <v>716</v>
      </c>
      <c r="E5176" s="85" t="s">
        <v>11</v>
      </c>
      <c r="F5176" s="86" t="s">
        <v>17</v>
      </c>
      <c r="G5176" s="88" t="s">
        <v>14572</v>
      </c>
      <c r="H5176" s="88" t="n">
        <v>0</v>
      </c>
      <c r="I5176" s="88" t="s">
        <v>14573</v>
      </c>
      <c r="J5176" s="88" t="n">
        <v>0</v>
      </c>
      <c r="K5176" s="92" t="n">
        <v>0.804</v>
      </c>
      <c r="L5176" s="80" t="s">
        <v>873</v>
      </c>
      <c r="M5176" s="101" t="s">
        <v>15417</v>
      </c>
    </row>
    <row r="5177" customFormat="false" ht="18" hidden="false" customHeight="false" outlineLevel="0" collapsed="false">
      <c r="A5177" s="80" t="n">
        <v>5177</v>
      </c>
      <c r="B5177" s="81" t="s">
        <v>14574</v>
      </c>
      <c r="C5177" s="82" t="s">
        <v>14575</v>
      </c>
      <c r="D5177" s="84" t="s">
        <v>716</v>
      </c>
      <c r="E5177" s="85" t="s">
        <v>10</v>
      </c>
      <c r="F5177" s="93" t="s">
        <v>881</v>
      </c>
      <c r="G5177" s="87" t="n">
        <v>15910</v>
      </c>
      <c r="H5177" s="87" t="n">
        <v>9990</v>
      </c>
      <c r="I5177" s="87" t="n">
        <v>15028</v>
      </c>
      <c r="J5177" s="87" t="n">
        <v>8087</v>
      </c>
      <c r="K5177" s="92" t="n">
        <v>0.892</v>
      </c>
      <c r="L5177" s="80" t="s">
        <v>873</v>
      </c>
      <c r="M5177" s="101" t="s">
        <v>15417</v>
      </c>
    </row>
    <row r="5178" customFormat="false" ht="18" hidden="false" customHeight="false" outlineLevel="0" collapsed="false">
      <c r="A5178" s="80" t="n">
        <v>5178</v>
      </c>
      <c r="B5178" s="81" t="s">
        <v>14576</v>
      </c>
      <c r="C5178" s="82" t="s">
        <v>14577</v>
      </c>
      <c r="D5178" s="84" t="s">
        <v>716</v>
      </c>
      <c r="E5178" s="85" t="s">
        <v>10</v>
      </c>
      <c r="F5178" s="93" t="s">
        <v>881</v>
      </c>
      <c r="G5178" s="87" t="n">
        <v>15910</v>
      </c>
      <c r="H5178" s="87" t="n">
        <v>9990</v>
      </c>
      <c r="I5178" s="87" t="n">
        <v>15551</v>
      </c>
      <c r="J5178" s="87" t="n">
        <v>9457</v>
      </c>
      <c r="K5178" s="92" t="n">
        <v>0.966</v>
      </c>
      <c r="L5178" s="80" t="s">
        <v>873</v>
      </c>
      <c r="M5178" s="101" t="s">
        <v>15417</v>
      </c>
    </row>
    <row r="5179" customFormat="false" ht="18" hidden="false" customHeight="false" outlineLevel="0" collapsed="false">
      <c r="A5179" s="80" t="n">
        <v>5179</v>
      </c>
      <c r="B5179" s="81" t="s">
        <v>14578</v>
      </c>
      <c r="C5179" s="82" t="s">
        <v>14579</v>
      </c>
      <c r="D5179" s="84" t="s">
        <v>717</v>
      </c>
      <c r="E5179" s="85" t="s">
        <v>16</v>
      </c>
      <c r="F5179" s="86" t="s">
        <v>17</v>
      </c>
      <c r="G5179" s="87" t="n">
        <v>27925</v>
      </c>
      <c r="H5179" s="87" t="n">
        <v>27923</v>
      </c>
      <c r="I5179" s="87" t="n">
        <v>2773</v>
      </c>
      <c r="J5179" s="88" t="n">
        <v>0</v>
      </c>
      <c r="K5179" s="89" t="n">
        <v>0.05</v>
      </c>
      <c r="L5179" s="80" t="s">
        <v>873</v>
      </c>
      <c r="M5179" s="101" t="s">
        <v>15417</v>
      </c>
    </row>
    <row r="5180" customFormat="false" ht="15" hidden="false" customHeight="false" outlineLevel="0" collapsed="false">
      <c r="A5180" s="80" t="n">
        <v>5180</v>
      </c>
      <c r="B5180" s="81" t="s">
        <v>14580</v>
      </c>
      <c r="C5180" s="82" t="s">
        <v>14581</v>
      </c>
      <c r="D5180" s="84" t="s">
        <v>717</v>
      </c>
      <c r="E5180" s="85" t="s">
        <v>16</v>
      </c>
      <c r="F5180" s="86" t="s">
        <v>17</v>
      </c>
      <c r="G5180" s="87" t="n">
        <v>44996</v>
      </c>
      <c r="H5180" s="87" t="n">
        <v>19614</v>
      </c>
      <c r="I5180" s="87" t="n">
        <v>43758</v>
      </c>
      <c r="J5180" s="87" t="n">
        <v>19590</v>
      </c>
      <c r="K5180" s="92" t="n">
        <v>0.98</v>
      </c>
      <c r="L5180" s="80" t="s">
        <v>873</v>
      </c>
      <c r="M5180" s="101" t="s">
        <v>15417</v>
      </c>
    </row>
    <row r="5181" customFormat="false" ht="18" hidden="false" customHeight="false" outlineLevel="0" collapsed="false">
      <c r="A5181" s="80" t="n">
        <v>5181</v>
      </c>
      <c r="B5181" s="81" t="s">
        <v>14582</v>
      </c>
      <c r="C5181" s="82" t="s">
        <v>14583</v>
      </c>
      <c r="D5181" s="84" t="s">
        <v>717</v>
      </c>
      <c r="E5181" s="85" t="s">
        <v>9</v>
      </c>
      <c r="F5181" s="93" t="s">
        <v>881</v>
      </c>
      <c r="G5181" s="88" t="s">
        <v>14584</v>
      </c>
      <c r="H5181" s="87" t="n">
        <v>41295</v>
      </c>
      <c r="I5181" s="88" t="s">
        <v>14585</v>
      </c>
      <c r="J5181" s="87" t="n">
        <v>19999</v>
      </c>
      <c r="K5181" s="96" t="n">
        <v>0.695</v>
      </c>
      <c r="L5181" s="80" t="s">
        <v>873</v>
      </c>
      <c r="M5181" s="101" t="s">
        <v>15417</v>
      </c>
    </row>
    <row r="5182" customFormat="false" ht="18" hidden="false" customHeight="false" outlineLevel="0" collapsed="false">
      <c r="A5182" s="80" t="n">
        <v>5182</v>
      </c>
      <c r="B5182" s="81" t="s">
        <v>14586</v>
      </c>
      <c r="C5182" s="82" t="s">
        <v>14587</v>
      </c>
      <c r="D5182" s="84" t="s">
        <v>717</v>
      </c>
      <c r="E5182" s="85" t="s">
        <v>9</v>
      </c>
      <c r="F5182" s="86" t="s">
        <v>17</v>
      </c>
      <c r="G5182" s="87" t="n">
        <v>43345</v>
      </c>
      <c r="H5182" s="87" t="n">
        <v>7611</v>
      </c>
      <c r="I5182" s="88" t="n">
        <v>574</v>
      </c>
      <c r="J5182" s="88" t="n">
        <v>0</v>
      </c>
      <c r="K5182" s="89" t="n">
        <v>0.011</v>
      </c>
      <c r="L5182" s="80" t="s">
        <v>873</v>
      </c>
      <c r="M5182" s="101" t="s">
        <v>15417</v>
      </c>
    </row>
    <row r="5183" customFormat="false" ht="18" hidden="false" customHeight="false" outlineLevel="0" collapsed="false">
      <c r="A5183" s="80" t="n">
        <v>5183</v>
      </c>
      <c r="B5183" s="81" t="s">
        <v>14588</v>
      </c>
      <c r="C5183" s="82" t="s">
        <v>14589</v>
      </c>
      <c r="D5183" s="84" t="s">
        <v>717</v>
      </c>
      <c r="E5183" s="85" t="s">
        <v>9</v>
      </c>
      <c r="F5183" s="86" t="s">
        <v>17</v>
      </c>
      <c r="G5183" s="87" t="n">
        <v>43345</v>
      </c>
      <c r="H5183" s="87" t="n">
        <v>7611</v>
      </c>
      <c r="I5183" s="88" t="n">
        <v>443</v>
      </c>
      <c r="J5183" s="88" t="n">
        <v>0</v>
      </c>
      <c r="K5183" s="89" t="n">
        <v>0.009</v>
      </c>
      <c r="L5183" s="80" t="s">
        <v>873</v>
      </c>
      <c r="M5183" s="101" t="s">
        <v>15417</v>
      </c>
    </row>
    <row r="5184" customFormat="false" ht="18" hidden="false" customHeight="false" outlineLevel="0" collapsed="false">
      <c r="A5184" s="80" t="n">
        <v>5184</v>
      </c>
      <c r="B5184" s="81" t="s">
        <v>14590</v>
      </c>
      <c r="C5184" s="82" t="s">
        <v>14591</v>
      </c>
      <c r="D5184" s="84" t="s">
        <v>717</v>
      </c>
      <c r="E5184" s="85" t="s">
        <v>16</v>
      </c>
      <c r="F5184" s="86" t="s">
        <v>17</v>
      </c>
      <c r="G5184" s="88" t="s">
        <v>13764</v>
      </c>
      <c r="H5184" s="87" t="n">
        <v>94999</v>
      </c>
      <c r="I5184" s="87" t="n">
        <v>4548</v>
      </c>
      <c r="J5184" s="87" t="n">
        <v>42850</v>
      </c>
      <c r="K5184" s="89" t="n">
        <v>0.241</v>
      </c>
      <c r="L5184" s="80" t="s">
        <v>873</v>
      </c>
      <c r="M5184" s="101" t="s">
        <v>15417</v>
      </c>
    </row>
    <row r="5185" customFormat="false" ht="27" hidden="false" customHeight="false" outlineLevel="0" collapsed="false">
      <c r="A5185" s="80" t="n">
        <v>5185</v>
      </c>
      <c r="B5185" s="81" t="s">
        <v>14592</v>
      </c>
      <c r="C5185" s="82" t="s">
        <v>14593</v>
      </c>
      <c r="D5185" s="84" t="s">
        <v>717</v>
      </c>
      <c r="E5185" s="85" t="s">
        <v>10</v>
      </c>
      <c r="F5185" s="93" t="s">
        <v>881</v>
      </c>
      <c r="G5185" s="87" t="n">
        <v>15910</v>
      </c>
      <c r="H5185" s="87" t="n">
        <v>9990</v>
      </c>
      <c r="I5185" s="87" t="n">
        <v>15210</v>
      </c>
      <c r="J5185" s="87" t="n">
        <v>8720</v>
      </c>
      <c r="K5185" s="92" t="n">
        <v>0.924</v>
      </c>
      <c r="L5185" s="80" t="s">
        <v>873</v>
      </c>
      <c r="M5185" s="101" t="s">
        <v>15417</v>
      </c>
    </row>
    <row r="5186" customFormat="false" ht="27" hidden="false" customHeight="false" outlineLevel="0" collapsed="false">
      <c r="A5186" s="80" t="n">
        <v>5186</v>
      </c>
      <c r="B5186" s="81" t="s">
        <v>14594</v>
      </c>
      <c r="C5186" s="82" t="s">
        <v>14593</v>
      </c>
      <c r="D5186" s="84" t="s">
        <v>717</v>
      </c>
      <c r="E5186" s="85" t="s">
        <v>10</v>
      </c>
      <c r="F5186" s="93" t="s">
        <v>881</v>
      </c>
      <c r="G5186" s="87" t="n">
        <v>15910</v>
      </c>
      <c r="H5186" s="87" t="n">
        <v>9990</v>
      </c>
      <c r="I5186" s="87" t="n">
        <v>15485</v>
      </c>
      <c r="J5186" s="87" t="n">
        <v>8720</v>
      </c>
      <c r="K5186" s="92" t="n">
        <v>0.935</v>
      </c>
      <c r="L5186" s="80" t="s">
        <v>873</v>
      </c>
      <c r="M5186" s="101" t="s">
        <v>15417</v>
      </c>
    </row>
    <row r="5187" customFormat="false" ht="18" hidden="false" customHeight="false" outlineLevel="0" collapsed="false">
      <c r="A5187" s="80" t="n">
        <v>5187</v>
      </c>
      <c r="B5187" s="81" t="s">
        <v>14595</v>
      </c>
      <c r="C5187" s="82" t="s">
        <v>14596</v>
      </c>
      <c r="D5187" s="84" t="s">
        <v>718</v>
      </c>
      <c r="E5187" s="85" t="s">
        <v>9</v>
      </c>
      <c r="F5187" s="86" t="s">
        <v>17</v>
      </c>
      <c r="G5187" s="88" t="s">
        <v>13809</v>
      </c>
      <c r="H5187" s="87" t="n">
        <v>54422</v>
      </c>
      <c r="I5187" s="88" t="s">
        <v>14597</v>
      </c>
      <c r="J5187" s="87" t="n">
        <v>35274</v>
      </c>
      <c r="K5187" s="96" t="n">
        <v>0.72</v>
      </c>
      <c r="L5187" s="80" t="s">
        <v>873</v>
      </c>
      <c r="M5187" s="101" t="s">
        <v>15417</v>
      </c>
    </row>
    <row r="5188" customFormat="false" ht="18" hidden="false" customHeight="false" outlineLevel="0" collapsed="false">
      <c r="A5188" s="80" t="n">
        <v>5188</v>
      </c>
      <c r="B5188" s="81" t="s">
        <v>14598</v>
      </c>
      <c r="C5188" s="82" t="s">
        <v>14599</v>
      </c>
      <c r="D5188" s="84" t="s">
        <v>718</v>
      </c>
      <c r="E5188" s="85" t="s">
        <v>9</v>
      </c>
      <c r="F5188" s="86" t="s">
        <v>17</v>
      </c>
      <c r="G5188" s="88" t="s">
        <v>13809</v>
      </c>
      <c r="H5188" s="87" t="n">
        <v>54422</v>
      </c>
      <c r="I5188" s="88" t="s">
        <v>14600</v>
      </c>
      <c r="J5188" s="87" t="n">
        <v>32259</v>
      </c>
      <c r="K5188" s="96" t="n">
        <v>0.655</v>
      </c>
      <c r="L5188" s="80" t="s">
        <v>873</v>
      </c>
      <c r="M5188" s="101" t="s">
        <v>15417</v>
      </c>
    </row>
    <row r="5189" customFormat="false" ht="18" hidden="false" customHeight="false" outlineLevel="0" collapsed="false">
      <c r="A5189" s="80" t="n">
        <v>5189</v>
      </c>
      <c r="B5189" s="81" t="s">
        <v>14601</v>
      </c>
      <c r="C5189" s="82" t="s">
        <v>14602</v>
      </c>
      <c r="D5189" s="84" t="s">
        <v>718</v>
      </c>
      <c r="E5189" s="85" t="s">
        <v>9</v>
      </c>
      <c r="F5189" s="86" t="s">
        <v>17</v>
      </c>
      <c r="G5189" s="88" t="s">
        <v>13809</v>
      </c>
      <c r="H5189" s="87" t="n">
        <v>54422</v>
      </c>
      <c r="I5189" s="88" t="s">
        <v>14603</v>
      </c>
      <c r="J5189" s="87" t="n">
        <v>29685</v>
      </c>
      <c r="K5189" s="96" t="n">
        <v>0.599</v>
      </c>
      <c r="L5189" s="80" t="s">
        <v>873</v>
      </c>
      <c r="M5189" s="101" t="s">
        <v>15417</v>
      </c>
    </row>
    <row r="5190" customFormat="false" ht="18" hidden="false" customHeight="false" outlineLevel="0" collapsed="false">
      <c r="A5190" s="80" t="n">
        <v>5190</v>
      </c>
      <c r="B5190" s="81" t="s">
        <v>14604</v>
      </c>
      <c r="C5190" s="82" t="s">
        <v>14605</v>
      </c>
      <c r="D5190" s="84" t="s">
        <v>718</v>
      </c>
      <c r="E5190" s="85" t="s">
        <v>11</v>
      </c>
      <c r="F5190" s="93" t="s">
        <v>881</v>
      </c>
      <c r="G5190" s="88" t="s">
        <v>14606</v>
      </c>
      <c r="H5190" s="87" t="n">
        <v>67080</v>
      </c>
      <c r="I5190" s="88" t="s">
        <v>14607</v>
      </c>
      <c r="J5190" s="88" t="n">
        <v>0</v>
      </c>
      <c r="K5190" s="92" t="n">
        <v>0.866</v>
      </c>
      <c r="L5190" s="80" t="s">
        <v>873</v>
      </c>
      <c r="M5190" s="101" t="s">
        <v>15417</v>
      </c>
    </row>
    <row r="5191" customFormat="false" ht="18" hidden="false" customHeight="false" outlineLevel="0" collapsed="false">
      <c r="A5191" s="80" t="n">
        <v>5191</v>
      </c>
      <c r="B5191" s="81" t="s">
        <v>14608</v>
      </c>
      <c r="C5191" s="82" t="s">
        <v>14609</v>
      </c>
      <c r="D5191" s="84" t="s">
        <v>718</v>
      </c>
      <c r="E5191" s="85" t="s">
        <v>10</v>
      </c>
      <c r="F5191" s="86" t="s">
        <v>17</v>
      </c>
      <c r="G5191" s="87" t="n">
        <v>15910</v>
      </c>
      <c r="H5191" s="87" t="n">
        <v>9990</v>
      </c>
      <c r="I5191" s="87" t="n">
        <v>14742</v>
      </c>
      <c r="J5191" s="87" t="n">
        <v>8933</v>
      </c>
      <c r="K5191" s="92" t="n">
        <v>0.914</v>
      </c>
      <c r="L5191" s="80" t="s">
        <v>873</v>
      </c>
      <c r="M5191" s="101" t="s">
        <v>15417</v>
      </c>
    </row>
    <row r="5192" customFormat="false" ht="18" hidden="false" customHeight="false" outlineLevel="0" collapsed="false">
      <c r="A5192" s="80" t="n">
        <v>5192</v>
      </c>
      <c r="B5192" s="81" t="s">
        <v>14610</v>
      </c>
      <c r="C5192" s="82" t="s">
        <v>14611</v>
      </c>
      <c r="D5192" s="84" t="s">
        <v>718</v>
      </c>
      <c r="E5192" s="85" t="s">
        <v>10</v>
      </c>
      <c r="F5192" s="93" t="s">
        <v>881</v>
      </c>
      <c r="G5192" s="87" t="n">
        <v>15910</v>
      </c>
      <c r="H5192" s="87" t="n">
        <v>9990</v>
      </c>
      <c r="I5192" s="87" t="n">
        <v>14738</v>
      </c>
      <c r="J5192" s="87" t="n">
        <v>8933</v>
      </c>
      <c r="K5192" s="92" t="n">
        <v>0.914</v>
      </c>
      <c r="L5192" s="80" t="s">
        <v>873</v>
      </c>
      <c r="M5192" s="101" t="s">
        <v>15417</v>
      </c>
    </row>
    <row r="5193" customFormat="false" ht="15" hidden="false" customHeight="false" outlineLevel="0" collapsed="false">
      <c r="A5193" s="80" t="n">
        <v>5193</v>
      </c>
      <c r="B5193" s="81" t="s">
        <v>14612</v>
      </c>
      <c r="C5193" s="82" t="s">
        <v>14613</v>
      </c>
      <c r="D5193" s="84" t="s">
        <v>719</v>
      </c>
      <c r="E5193" s="85" t="s">
        <v>9</v>
      </c>
      <c r="F5193" s="86" t="s">
        <v>17</v>
      </c>
      <c r="G5193" s="88" t="s">
        <v>14614</v>
      </c>
      <c r="H5193" s="87" t="n">
        <v>68584</v>
      </c>
      <c r="I5193" s="87" t="n">
        <v>1091</v>
      </c>
      <c r="J5193" s="88" t="n">
        <v>0</v>
      </c>
      <c r="K5193" s="89" t="n">
        <v>0.003</v>
      </c>
      <c r="L5193" s="80" t="s">
        <v>873</v>
      </c>
      <c r="M5193" s="101" t="s">
        <v>15417</v>
      </c>
    </row>
    <row r="5194" customFormat="false" ht="18" hidden="false" customHeight="false" outlineLevel="0" collapsed="false">
      <c r="A5194" s="80" t="n">
        <v>5194</v>
      </c>
      <c r="B5194" s="81" t="s">
        <v>14615</v>
      </c>
      <c r="C5194" s="82" t="s">
        <v>14616</v>
      </c>
      <c r="D5194" s="84" t="s">
        <v>719</v>
      </c>
      <c r="E5194" s="85" t="s">
        <v>10</v>
      </c>
      <c r="F5194" s="93" t="s">
        <v>881</v>
      </c>
      <c r="G5194" s="87" t="n">
        <v>15910</v>
      </c>
      <c r="H5194" s="87" t="n">
        <v>9990</v>
      </c>
      <c r="I5194" s="87" t="n">
        <v>14859</v>
      </c>
      <c r="J5194" s="87" t="n">
        <v>7389</v>
      </c>
      <c r="K5194" s="92" t="n">
        <v>0.859</v>
      </c>
      <c r="L5194" s="80" t="s">
        <v>873</v>
      </c>
      <c r="M5194" s="101" t="s">
        <v>15417</v>
      </c>
    </row>
    <row r="5195" customFormat="false" ht="27" hidden="false" customHeight="false" outlineLevel="0" collapsed="false">
      <c r="A5195" s="80" t="n">
        <v>5195</v>
      </c>
      <c r="B5195" s="81" t="s">
        <v>14617</v>
      </c>
      <c r="C5195" s="82" t="s">
        <v>14618</v>
      </c>
      <c r="D5195" s="84" t="s">
        <v>719</v>
      </c>
      <c r="E5195" s="85" t="s">
        <v>10</v>
      </c>
      <c r="F5195" s="93" t="s">
        <v>881</v>
      </c>
      <c r="G5195" s="87" t="n">
        <v>15910</v>
      </c>
      <c r="H5195" s="87" t="n">
        <v>9990</v>
      </c>
      <c r="I5195" s="87" t="n">
        <v>15279</v>
      </c>
      <c r="J5195" s="87" t="n">
        <v>7389</v>
      </c>
      <c r="K5195" s="92" t="n">
        <v>0.875</v>
      </c>
      <c r="L5195" s="80" t="s">
        <v>873</v>
      </c>
      <c r="M5195" s="101" t="s">
        <v>15417</v>
      </c>
    </row>
    <row r="5196" customFormat="false" ht="18" hidden="false" customHeight="false" outlineLevel="0" collapsed="false">
      <c r="A5196" s="80" t="n">
        <v>5196</v>
      </c>
      <c r="B5196" s="81" t="s">
        <v>14619</v>
      </c>
      <c r="C5196" s="82" t="s">
        <v>14620</v>
      </c>
      <c r="D5196" s="84" t="s">
        <v>719</v>
      </c>
      <c r="E5196" s="85" t="s">
        <v>9</v>
      </c>
      <c r="F5196" s="86" t="s">
        <v>17</v>
      </c>
      <c r="G5196" s="88" t="s">
        <v>14621</v>
      </c>
      <c r="H5196" s="87" t="n">
        <v>28328</v>
      </c>
      <c r="I5196" s="88" t="n">
        <v>687</v>
      </c>
      <c r="J5196" s="88" t="n">
        <v>0</v>
      </c>
      <c r="K5196" s="89" t="n">
        <v>0.003</v>
      </c>
      <c r="L5196" s="80" t="s">
        <v>873</v>
      </c>
      <c r="M5196" s="101" t="s">
        <v>15417</v>
      </c>
    </row>
    <row r="5197" customFormat="false" ht="18" hidden="false" customHeight="false" outlineLevel="0" collapsed="false">
      <c r="A5197" s="80" t="n">
        <v>5197</v>
      </c>
      <c r="B5197" s="81" t="s">
        <v>14622</v>
      </c>
      <c r="C5197" s="82" t="s">
        <v>14623</v>
      </c>
      <c r="D5197" s="84" t="s">
        <v>719</v>
      </c>
      <c r="E5197" s="85" t="s">
        <v>9</v>
      </c>
      <c r="F5197" s="93" t="s">
        <v>881</v>
      </c>
      <c r="G5197" s="88" t="s">
        <v>14252</v>
      </c>
      <c r="H5197" s="87" t="n">
        <v>71713</v>
      </c>
      <c r="I5197" s="88" t="s">
        <v>14624</v>
      </c>
      <c r="J5197" s="87" t="n">
        <v>18000</v>
      </c>
      <c r="K5197" s="96" t="n">
        <v>0.569</v>
      </c>
      <c r="L5197" s="80" t="s">
        <v>873</v>
      </c>
      <c r="M5197" s="101" t="s">
        <v>15417</v>
      </c>
    </row>
    <row r="5198" customFormat="false" ht="18" hidden="false" customHeight="false" outlineLevel="0" collapsed="false">
      <c r="A5198" s="80" t="n">
        <v>5198</v>
      </c>
      <c r="B5198" s="81" t="s">
        <v>14625</v>
      </c>
      <c r="C5198" s="82" t="s">
        <v>14626</v>
      </c>
      <c r="D5198" s="84" t="s">
        <v>719</v>
      </c>
      <c r="E5198" s="85" t="s">
        <v>9</v>
      </c>
      <c r="F5198" s="86" t="s">
        <v>17</v>
      </c>
      <c r="G5198" s="88" t="s">
        <v>14627</v>
      </c>
      <c r="H5198" s="87" t="n">
        <v>70090</v>
      </c>
      <c r="I5198" s="88" t="n">
        <v>111</v>
      </c>
      <c r="J5198" s="88" t="n">
        <v>0</v>
      </c>
      <c r="K5198" s="89" t="n">
        <v>0</v>
      </c>
      <c r="L5198" s="80" t="s">
        <v>873</v>
      </c>
      <c r="M5198" s="101" t="s">
        <v>15417</v>
      </c>
    </row>
    <row r="5199" customFormat="false" ht="18" hidden="false" customHeight="false" outlineLevel="0" collapsed="false">
      <c r="A5199" s="80" t="n">
        <v>5199</v>
      </c>
      <c r="B5199" s="81" t="s">
        <v>14628</v>
      </c>
      <c r="C5199" s="82" t="s">
        <v>14629</v>
      </c>
      <c r="D5199" s="84" t="s">
        <v>719</v>
      </c>
      <c r="E5199" s="85" t="s">
        <v>9</v>
      </c>
      <c r="F5199" s="86" t="s">
        <v>17</v>
      </c>
      <c r="G5199" s="88" t="s">
        <v>14627</v>
      </c>
      <c r="H5199" s="87" t="n">
        <v>70090</v>
      </c>
      <c r="I5199" s="88" t="n">
        <v>111</v>
      </c>
      <c r="J5199" s="88" t="n">
        <v>0</v>
      </c>
      <c r="K5199" s="89" t="n">
        <v>0</v>
      </c>
      <c r="L5199" s="80" t="s">
        <v>873</v>
      </c>
      <c r="M5199" s="101" t="s">
        <v>15417</v>
      </c>
    </row>
    <row r="5200" customFormat="false" ht="18" hidden="false" customHeight="false" outlineLevel="0" collapsed="false">
      <c r="A5200" s="80" t="n">
        <v>5200</v>
      </c>
      <c r="B5200" s="81" t="s">
        <v>14630</v>
      </c>
      <c r="C5200" s="82" t="s">
        <v>14631</v>
      </c>
      <c r="D5200" s="84" t="s">
        <v>719</v>
      </c>
      <c r="E5200" s="85" t="s">
        <v>10</v>
      </c>
      <c r="F5200" s="93" t="s">
        <v>881</v>
      </c>
      <c r="G5200" s="87" t="n">
        <v>15910</v>
      </c>
      <c r="H5200" s="87" t="n">
        <v>9990</v>
      </c>
      <c r="I5200" s="87" t="n">
        <v>14068</v>
      </c>
      <c r="J5200" s="87" t="n">
        <v>7390</v>
      </c>
      <c r="K5200" s="92" t="n">
        <v>0.828</v>
      </c>
      <c r="L5200" s="80" t="s">
        <v>873</v>
      </c>
      <c r="M5200" s="101" t="s">
        <v>15417</v>
      </c>
    </row>
    <row r="5201" customFormat="false" ht="18" hidden="false" customHeight="false" outlineLevel="0" collapsed="false">
      <c r="A5201" s="80" t="n">
        <v>5201</v>
      </c>
      <c r="B5201" s="81" t="s">
        <v>14632</v>
      </c>
      <c r="C5201" s="82" t="s">
        <v>14633</v>
      </c>
      <c r="D5201" s="84" t="s">
        <v>720</v>
      </c>
      <c r="E5201" s="85" t="s">
        <v>11</v>
      </c>
      <c r="F5201" s="93" t="s">
        <v>881</v>
      </c>
      <c r="G5201" s="88" t="s">
        <v>3649</v>
      </c>
      <c r="H5201" s="87" t="n">
        <v>67192</v>
      </c>
      <c r="I5201" s="88" t="s">
        <v>14634</v>
      </c>
      <c r="J5201" s="87" t="n">
        <v>44967</v>
      </c>
      <c r="K5201" s="96" t="n">
        <v>0.74</v>
      </c>
      <c r="L5201" s="80" t="s">
        <v>873</v>
      </c>
      <c r="M5201" s="101" t="s">
        <v>15417</v>
      </c>
    </row>
    <row r="5202" customFormat="false" ht="18" hidden="false" customHeight="false" outlineLevel="0" collapsed="false">
      <c r="A5202" s="80" t="n">
        <v>5202</v>
      </c>
      <c r="B5202" s="81" t="s">
        <v>14635</v>
      </c>
      <c r="C5202" s="82" t="s">
        <v>14636</v>
      </c>
      <c r="D5202" s="84" t="s">
        <v>720</v>
      </c>
      <c r="E5202" s="85" t="s">
        <v>9</v>
      </c>
      <c r="F5202" s="93" t="s">
        <v>881</v>
      </c>
      <c r="G5202" s="88" t="s">
        <v>13809</v>
      </c>
      <c r="H5202" s="87" t="n">
        <v>54422</v>
      </c>
      <c r="I5202" s="88" t="s">
        <v>14637</v>
      </c>
      <c r="J5202" s="87" t="n">
        <v>16351</v>
      </c>
      <c r="K5202" s="94" t="n">
        <v>0.43</v>
      </c>
      <c r="L5202" s="80" t="s">
        <v>873</v>
      </c>
      <c r="M5202" s="101" t="s">
        <v>15417</v>
      </c>
    </row>
    <row r="5203" customFormat="false" ht="18" hidden="false" customHeight="false" outlineLevel="0" collapsed="false">
      <c r="A5203" s="80" t="n">
        <v>5203</v>
      </c>
      <c r="B5203" s="81" t="s">
        <v>14638</v>
      </c>
      <c r="C5203" s="82" t="s">
        <v>14639</v>
      </c>
      <c r="D5203" s="84" t="s">
        <v>720</v>
      </c>
      <c r="E5203" s="85" t="s">
        <v>9</v>
      </c>
      <c r="F5203" s="86" t="s">
        <v>17</v>
      </c>
      <c r="G5203" s="88" t="s">
        <v>14640</v>
      </c>
      <c r="H5203" s="87" t="n">
        <v>55855</v>
      </c>
      <c r="I5203" s="87" t="n">
        <v>30346</v>
      </c>
      <c r="J5203" s="87" t="n">
        <v>9401</v>
      </c>
      <c r="K5203" s="89" t="n">
        <v>0.1</v>
      </c>
      <c r="L5203" s="80" t="s">
        <v>873</v>
      </c>
      <c r="M5203" s="101" t="s">
        <v>15417</v>
      </c>
    </row>
    <row r="5204" customFormat="false" ht="18" hidden="false" customHeight="false" outlineLevel="0" collapsed="false">
      <c r="A5204" s="80" t="n">
        <v>5204</v>
      </c>
      <c r="B5204" s="81" t="s">
        <v>14641</v>
      </c>
      <c r="C5204" s="82" t="s">
        <v>14642</v>
      </c>
      <c r="D5204" s="84" t="s">
        <v>720</v>
      </c>
      <c r="E5204" s="85" t="s">
        <v>9</v>
      </c>
      <c r="F5204" s="86" t="s">
        <v>17</v>
      </c>
      <c r="G5204" s="88" t="s">
        <v>14643</v>
      </c>
      <c r="H5204" s="87" t="n">
        <v>39718</v>
      </c>
      <c r="I5204" s="87" t="n">
        <v>42804</v>
      </c>
      <c r="J5204" s="87" t="n">
        <v>7010</v>
      </c>
      <c r="K5204" s="89" t="n">
        <v>0.176</v>
      </c>
      <c r="L5204" s="80" t="s">
        <v>873</v>
      </c>
      <c r="M5204" s="101" t="s">
        <v>15417</v>
      </c>
    </row>
    <row r="5205" customFormat="false" ht="18" hidden="false" customHeight="false" outlineLevel="0" collapsed="false">
      <c r="A5205" s="80" t="n">
        <v>5205</v>
      </c>
      <c r="B5205" s="81" t="s">
        <v>14644</v>
      </c>
      <c r="C5205" s="82" t="s">
        <v>14645</v>
      </c>
      <c r="D5205" s="84" t="s">
        <v>720</v>
      </c>
      <c r="E5205" s="85" t="s">
        <v>9</v>
      </c>
      <c r="F5205" s="86" t="s">
        <v>17</v>
      </c>
      <c r="G5205" s="88" t="s">
        <v>14646</v>
      </c>
      <c r="H5205" s="87" t="n">
        <v>39696</v>
      </c>
      <c r="I5205" s="87" t="n">
        <v>49533</v>
      </c>
      <c r="J5205" s="87" t="n">
        <v>6280</v>
      </c>
      <c r="K5205" s="89" t="n">
        <v>0.198</v>
      </c>
      <c r="L5205" s="80" t="s">
        <v>873</v>
      </c>
      <c r="M5205" s="101" t="s">
        <v>15417</v>
      </c>
    </row>
    <row r="5206" customFormat="false" ht="15" hidden="false" customHeight="false" outlineLevel="0" collapsed="false">
      <c r="A5206" s="80" t="n">
        <v>5206</v>
      </c>
      <c r="B5206" s="81" t="s">
        <v>14647</v>
      </c>
      <c r="C5206" s="82" t="s">
        <v>14648</v>
      </c>
      <c r="D5206" s="84" t="s">
        <v>720</v>
      </c>
      <c r="E5206" s="85" t="s">
        <v>9</v>
      </c>
      <c r="F5206" s="86" t="s">
        <v>17</v>
      </c>
      <c r="G5206" s="88" t="s">
        <v>14643</v>
      </c>
      <c r="H5206" s="87" t="n">
        <v>39718</v>
      </c>
      <c r="I5206" s="87" t="n">
        <v>41549</v>
      </c>
      <c r="J5206" s="87" t="n">
        <v>6541</v>
      </c>
      <c r="K5206" s="89" t="n">
        <v>0.17</v>
      </c>
      <c r="L5206" s="80" t="s">
        <v>873</v>
      </c>
      <c r="M5206" s="101" t="s">
        <v>15417</v>
      </c>
    </row>
    <row r="5207" customFormat="false" ht="18" hidden="false" customHeight="false" outlineLevel="0" collapsed="false">
      <c r="A5207" s="80" t="n">
        <v>5207</v>
      </c>
      <c r="B5207" s="81" t="s">
        <v>14649</v>
      </c>
      <c r="C5207" s="82" t="s">
        <v>14650</v>
      </c>
      <c r="D5207" s="84" t="s">
        <v>720</v>
      </c>
      <c r="E5207" s="85" t="s">
        <v>9</v>
      </c>
      <c r="F5207" s="93" t="s">
        <v>881</v>
      </c>
      <c r="G5207" s="87" t="n">
        <v>43345</v>
      </c>
      <c r="H5207" s="87" t="n">
        <v>7611</v>
      </c>
      <c r="I5207" s="87" t="n">
        <v>41430</v>
      </c>
      <c r="J5207" s="87" t="n">
        <v>5925</v>
      </c>
      <c r="K5207" s="92" t="n">
        <v>0.929</v>
      </c>
      <c r="L5207" s="80" t="s">
        <v>873</v>
      </c>
      <c r="M5207" s="101" t="s">
        <v>15417</v>
      </c>
    </row>
    <row r="5208" customFormat="false" ht="18" hidden="false" customHeight="false" outlineLevel="0" collapsed="false">
      <c r="A5208" s="80" t="n">
        <v>5208</v>
      </c>
      <c r="B5208" s="81" t="s">
        <v>14651</v>
      </c>
      <c r="C5208" s="82" t="s">
        <v>14652</v>
      </c>
      <c r="D5208" s="84" t="s">
        <v>720</v>
      </c>
      <c r="E5208" s="85" t="s">
        <v>9</v>
      </c>
      <c r="F5208" s="86" t="s">
        <v>17</v>
      </c>
      <c r="G5208" s="88" t="s">
        <v>13992</v>
      </c>
      <c r="H5208" s="87" t="n">
        <v>55987</v>
      </c>
      <c r="I5208" s="87" t="n">
        <v>1827</v>
      </c>
      <c r="J5208" s="88" t="n">
        <v>0</v>
      </c>
      <c r="K5208" s="89" t="n">
        <v>0.005</v>
      </c>
      <c r="L5208" s="80" t="s">
        <v>873</v>
      </c>
      <c r="M5208" s="101" t="s">
        <v>15417</v>
      </c>
    </row>
    <row r="5209" customFormat="false" ht="15" hidden="false" customHeight="false" outlineLevel="0" collapsed="false">
      <c r="A5209" s="80" t="n">
        <v>5209</v>
      </c>
      <c r="B5209" s="81" t="s">
        <v>14653</v>
      </c>
      <c r="C5209" s="82" t="s">
        <v>14654</v>
      </c>
      <c r="D5209" s="84" t="s">
        <v>720</v>
      </c>
      <c r="E5209" s="85" t="s">
        <v>13</v>
      </c>
      <c r="F5209" s="93" t="s">
        <v>881</v>
      </c>
      <c r="G5209" s="88" t="s">
        <v>14655</v>
      </c>
      <c r="H5209" s="88" t="s">
        <v>14656</v>
      </c>
      <c r="I5209" s="88" t="s">
        <v>14657</v>
      </c>
      <c r="J5209" s="87" t="n">
        <v>29008</v>
      </c>
      <c r="K5209" s="96" t="n">
        <v>0.659</v>
      </c>
      <c r="L5209" s="80" t="s">
        <v>873</v>
      </c>
      <c r="M5209" s="101" t="s">
        <v>15417</v>
      </c>
    </row>
    <row r="5210" customFormat="false" ht="27" hidden="false" customHeight="false" outlineLevel="0" collapsed="false">
      <c r="A5210" s="80" t="n">
        <v>5210</v>
      </c>
      <c r="B5210" s="81" t="s">
        <v>14658</v>
      </c>
      <c r="C5210" s="82" t="s">
        <v>14659</v>
      </c>
      <c r="D5210" s="84" t="s">
        <v>720</v>
      </c>
      <c r="E5210" s="85" t="s">
        <v>10</v>
      </c>
      <c r="F5210" s="93" t="s">
        <v>881</v>
      </c>
      <c r="G5210" s="87" t="n">
        <v>15910</v>
      </c>
      <c r="H5210" s="87" t="n">
        <v>9990</v>
      </c>
      <c r="I5210" s="87" t="n">
        <v>9074</v>
      </c>
      <c r="J5210" s="87" t="n">
        <v>9108</v>
      </c>
      <c r="K5210" s="96" t="n">
        <v>0.702</v>
      </c>
      <c r="L5210" s="80" t="s">
        <v>873</v>
      </c>
      <c r="M5210" s="101" t="s">
        <v>15417</v>
      </c>
    </row>
    <row r="5211" customFormat="false" ht="27" hidden="false" customHeight="false" outlineLevel="0" collapsed="false">
      <c r="A5211" s="80" t="n">
        <v>5211</v>
      </c>
      <c r="B5211" s="81" t="s">
        <v>14660</v>
      </c>
      <c r="C5211" s="82" t="s">
        <v>14661</v>
      </c>
      <c r="D5211" s="84" t="s">
        <v>720</v>
      </c>
      <c r="E5211" s="85" t="s">
        <v>10</v>
      </c>
      <c r="F5211" s="93" t="s">
        <v>881</v>
      </c>
      <c r="G5211" s="87" t="n">
        <v>15910</v>
      </c>
      <c r="H5211" s="87" t="n">
        <v>9990</v>
      </c>
      <c r="I5211" s="87" t="n">
        <v>7969</v>
      </c>
      <c r="J5211" s="87" t="n">
        <v>9108</v>
      </c>
      <c r="K5211" s="96" t="n">
        <v>0.659</v>
      </c>
      <c r="L5211" s="80" t="s">
        <v>873</v>
      </c>
      <c r="M5211" s="101" t="s">
        <v>15417</v>
      </c>
    </row>
    <row r="5212" customFormat="false" ht="18" hidden="false" customHeight="false" outlineLevel="0" collapsed="false">
      <c r="A5212" s="80" t="n">
        <v>5212</v>
      </c>
      <c r="B5212" s="81" t="s">
        <v>14662</v>
      </c>
      <c r="C5212" s="82" t="s">
        <v>14663</v>
      </c>
      <c r="D5212" s="84" t="s">
        <v>720</v>
      </c>
      <c r="E5212" s="85" t="s">
        <v>12</v>
      </c>
      <c r="F5212" s="93" t="s">
        <v>881</v>
      </c>
      <c r="G5212" s="88" t="s">
        <v>14664</v>
      </c>
      <c r="H5212" s="88" t="n">
        <v>0</v>
      </c>
      <c r="I5212" s="88" t="s">
        <v>14665</v>
      </c>
      <c r="J5212" s="88" t="n">
        <v>0</v>
      </c>
      <c r="K5212" s="92" t="n">
        <v>0.854</v>
      </c>
      <c r="L5212" s="80" t="s">
        <v>873</v>
      </c>
      <c r="M5212" s="101" t="s">
        <v>15417</v>
      </c>
    </row>
    <row r="5213" customFormat="false" ht="15" hidden="false" customHeight="false" outlineLevel="0" collapsed="false">
      <c r="A5213" s="80" t="n">
        <v>5213</v>
      </c>
      <c r="B5213" s="81" t="s">
        <v>14666</v>
      </c>
      <c r="C5213" s="82" t="s">
        <v>14667</v>
      </c>
      <c r="D5213" s="84" t="s">
        <v>721</v>
      </c>
      <c r="E5213" s="85" t="s">
        <v>9</v>
      </c>
      <c r="F5213" s="86" t="s">
        <v>17</v>
      </c>
      <c r="G5213" s="87" t="n">
        <v>43345</v>
      </c>
      <c r="H5213" s="87" t="n">
        <v>7611</v>
      </c>
      <c r="I5213" s="87" t="n">
        <v>12733</v>
      </c>
      <c r="J5213" s="88" t="n">
        <v>0</v>
      </c>
      <c r="K5213" s="94" t="n">
        <v>0.25</v>
      </c>
      <c r="L5213" s="80" t="s">
        <v>873</v>
      </c>
      <c r="M5213" s="101" t="s">
        <v>15417</v>
      </c>
    </row>
    <row r="5214" customFormat="false" ht="18" hidden="false" customHeight="false" outlineLevel="0" collapsed="false">
      <c r="A5214" s="80" t="n">
        <v>5214</v>
      </c>
      <c r="B5214" s="81" t="s">
        <v>14668</v>
      </c>
      <c r="C5214" s="82" t="s">
        <v>14669</v>
      </c>
      <c r="D5214" s="84" t="s">
        <v>721</v>
      </c>
      <c r="E5214" s="85" t="s">
        <v>9</v>
      </c>
      <c r="F5214" s="86" t="s">
        <v>17</v>
      </c>
      <c r="G5214" s="87" t="n">
        <v>43345</v>
      </c>
      <c r="H5214" s="87" t="n">
        <v>7611</v>
      </c>
      <c r="I5214" s="87" t="n">
        <v>27110</v>
      </c>
      <c r="J5214" s="88" t="n">
        <v>0</v>
      </c>
      <c r="K5214" s="96" t="n">
        <v>0.532</v>
      </c>
      <c r="L5214" s="80" t="s">
        <v>873</v>
      </c>
      <c r="M5214" s="101" t="s">
        <v>15417</v>
      </c>
    </row>
    <row r="5215" customFormat="false" ht="18" hidden="false" customHeight="false" outlineLevel="0" collapsed="false">
      <c r="A5215" s="80" t="n">
        <v>5215</v>
      </c>
      <c r="B5215" s="81" t="s">
        <v>14670</v>
      </c>
      <c r="C5215" s="82" t="s">
        <v>14671</v>
      </c>
      <c r="D5215" s="84" t="s">
        <v>721</v>
      </c>
      <c r="E5215" s="85" t="s">
        <v>9</v>
      </c>
      <c r="F5215" s="86" t="s">
        <v>17</v>
      </c>
      <c r="G5215" s="87" t="n">
        <v>43345</v>
      </c>
      <c r="H5215" s="87" t="n">
        <v>7611</v>
      </c>
      <c r="I5215" s="87" t="n">
        <v>22168</v>
      </c>
      <c r="J5215" s="88" t="n">
        <v>0</v>
      </c>
      <c r="K5215" s="94" t="n">
        <v>0.435</v>
      </c>
      <c r="L5215" s="80" t="s">
        <v>873</v>
      </c>
      <c r="M5215" s="101" t="s">
        <v>15417</v>
      </c>
    </row>
    <row r="5216" customFormat="false" ht="18" hidden="false" customHeight="false" outlineLevel="0" collapsed="false">
      <c r="A5216" s="80" t="n">
        <v>5216</v>
      </c>
      <c r="B5216" s="81" t="s">
        <v>14672</v>
      </c>
      <c r="C5216" s="82" t="s">
        <v>14673</v>
      </c>
      <c r="D5216" s="84" t="s">
        <v>721</v>
      </c>
      <c r="E5216" s="85" t="s">
        <v>9</v>
      </c>
      <c r="F5216" s="86" t="s">
        <v>17</v>
      </c>
      <c r="G5216" s="87" t="n">
        <v>43345</v>
      </c>
      <c r="H5216" s="87" t="n">
        <v>7611</v>
      </c>
      <c r="I5216" s="87" t="n">
        <v>25908</v>
      </c>
      <c r="J5216" s="88" t="n">
        <v>0</v>
      </c>
      <c r="K5216" s="96" t="n">
        <v>0.508</v>
      </c>
      <c r="L5216" s="80" t="s">
        <v>873</v>
      </c>
      <c r="M5216" s="101" t="s">
        <v>15417</v>
      </c>
    </row>
    <row r="5217" customFormat="false" ht="18" hidden="false" customHeight="false" outlineLevel="0" collapsed="false">
      <c r="A5217" s="80" t="n">
        <v>5217</v>
      </c>
      <c r="B5217" s="81" t="s">
        <v>14674</v>
      </c>
      <c r="C5217" s="82" t="s">
        <v>14675</v>
      </c>
      <c r="D5217" s="84" t="s">
        <v>721</v>
      </c>
      <c r="E5217" s="85" t="s">
        <v>16</v>
      </c>
      <c r="F5217" s="86" t="s">
        <v>17</v>
      </c>
      <c r="G5217" s="88" t="s">
        <v>886</v>
      </c>
      <c r="H5217" s="88" t="s">
        <v>887</v>
      </c>
      <c r="I5217" s="87" t="n">
        <v>20988</v>
      </c>
      <c r="J5217" s="87" t="n">
        <v>34253</v>
      </c>
      <c r="K5217" s="89" t="n">
        <v>0.207</v>
      </c>
      <c r="L5217" s="80" t="s">
        <v>873</v>
      </c>
      <c r="M5217" s="101" t="s">
        <v>15417</v>
      </c>
    </row>
    <row r="5218" customFormat="false" ht="18" hidden="false" customHeight="false" outlineLevel="0" collapsed="false">
      <c r="A5218" s="80" t="n">
        <v>5218</v>
      </c>
      <c r="B5218" s="81" t="s">
        <v>14676</v>
      </c>
      <c r="C5218" s="82" t="s">
        <v>14677</v>
      </c>
      <c r="D5218" s="84" t="s">
        <v>721</v>
      </c>
      <c r="E5218" s="85" t="s">
        <v>10</v>
      </c>
      <c r="F5218" s="93" t="s">
        <v>881</v>
      </c>
      <c r="G5218" s="87" t="n">
        <v>15689</v>
      </c>
      <c r="H5218" s="87" t="n">
        <v>9639</v>
      </c>
      <c r="I5218" s="87" t="n">
        <v>15493</v>
      </c>
      <c r="J5218" s="87" t="n">
        <v>9504</v>
      </c>
      <c r="K5218" s="92" t="n">
        <v>0.987</v>
      </c>
      <c r="L5218" s="80" t="s">
        <v>873</v>
      </c>
      <c r="M5218" s="101" t="s">
        <v>15417</v>
      </c>
    </row>
    <row r="5219" customFormat="false" ht="18" hidden="false" customHeight="false" outlineLevel="0" collapsed="false">
      <c r="A5219" s="80" t="n">
        <v>5219</v>
      </c>
      <c r="B5219" s="81" t="s">
        <v>14678</v>
      </c>
      <c r="C5219" s="82" t="s">
        <v>14679</v>
      </c>
      <c r="D5219" s="84" t="s">
        <v>721</v>
      </c>
      <c r="E5219" s="85" t="s">
        <v>10</v>
      </c>
      <c r="F5219" s="93" t="s">
        <v>881</v>
      </c>
      <c r="G5219" s="87" t="n">
        <v>15910</v>
      </c>
      <c r="H5219" s="87" t="n">
        <v>9990</v>
      </c>
      <c r="I5219" s="87" t="n">
        <v>15644</v>
      </c>
      <c r="J5219" s="87" t="n">
        <v>9504</v>
      </c>
      <c r="K5219" s="92" t="n">
        <v>0.971</v>
      </c>
      <c r="L5219" s="80" t="s">
        <v>873</v>
      </c>
      <c r="M5219" s="101" t="s">
        <v>15417</v>
      </c>
    </row>
    <row r="5220" customFormat="false" ht="18" hidden="false" customHeight="false" outlineLevel="0" collapsed="false">
      <c r="A5220" s="80" t="n">
        <v>5220</v>
      </c>
      <c r="B5220" s="81" t="s">
        <v>14680</v>
      </c>
      <c r="C5220" s="82" t="s">
        <v>14681</v>
      </c>
      <c r="D5220" s="84" t="s">
        <v>722</v>
      </c>
      <c r="E5220" s="85" t="s">
        <v>11</v>
      </c>
      <c r="F5220" s="93" t="s">
        <v>881</v>
      </c>
      <c r="G5220" s="88" t="s">
        <v>13753</v>
      </c>
      <c r="H5220" s="87" t="n">
        <v>58968</v>
      </c>
      <c r="I5220" s="88" t="s">
        <v>14682</v>
      </c>
      <c r="J5220" s="88" t="n">
        <v>0</v>
      </c>
      <c r="K5220" s="96" t="n">
        <v>0.508</v>
      </c>
      <c r="L5220" s="80" t="s">
        <v>873</v>
      </c>
      <c r="M5220" s="101" t="s">
        <v>15417</v>
      </c>
    </row>
    <row r="5221" customFormat="false" ht="18" hidden="false" customHeight="false" outlineLevel="0" collapsed="false">
      <c r="A5221" s="80" t="n">
        <v>5221</v>
      </c>
      <c r="B5221" s="81" t="s">
        <v>14683</v>
      </c>
      <c r="C5221" s="82" t="s">
        <v>14684</v>
      </c>
      <c r="D5221" s="84" t="s">
        <v>722</v>
      </c>
      <c r="E5221" s="85" t="s">
        <v>9</v>
      </c>
      <c r="F5221" s="86" t="s">
        <v>17</v>
      </c>
      <c r="G5221" s="88" t="s">
        <v>14685</v>
      </c>
      <c r="H5221" s="87" t="n">
        <v>49760</v>
      </c>
      <c r="I5221" s="87" t="n">
        <v>64427</v>
      </c>
      <c r="J5221" s="87" t="n">
        <v>18000</v>
      </c>
      <c r="K5221" s="89" t="n">
        <v>0.234</v>
      </c>
      <c r="L5221" s="80" t="s">
        <v>873</v>
      </c>
      <c r="M5221" s="101" t="s">
        <v>15417</v>
      </c>
    </row>
    <row r="5222" customFormat="false" ht="15" hidden="false" customHeight="false" outlineLevel="0" collapsed="false">
      <c r="A5222" s="80" t="n">
        <v>5222</v>
      </c>
      <c r="B5222" s="81" t="s">
        <v>14686</v>
      </c>
      <c r="C5222" s="82" t="s">
        <v>14687</v>
      </c>
      <c r="D5222" s="84" t="s">
        <v>722</v>
      </c>
      <c r="E5222" s="85" t="s">
        <v>13</v>
      </c>
      <c r="F5222" s="93" t="s">
        <v>881</v>
      </c>
      <c r="G5222" s="87" t="n">
        <v>53178</v>
      </c>
      <c r="H5222" s="87" t="n">
        <v>38558</v>
      </c>
      <c r="I5222" s="87" t="n">
        <v>49684</v>
      </c>
      <c r="J5222" s="88" t="n">
        <v>0</v>
      </c>
      <c r="K5222" s="96" t="n">
        <v>0.542</v>
      </c>
      <c r="L5222" s="80" t="s">
        <v>873</v>
      </c>
      <c r="M5222" s="101" t="s">
        <v>15417</v>
      </c>
    </row>
    <row r="5223" customFormat="false" ht="15" hidden="false" customHeight="false" outlineLevel="0" collapsed="false">
      <c r="A5223" s="80" t="n">
        <v>5223</v>
      </c>
      <c r="B5223" s="81" t="s">
        <v>14688</v>
      </c>
      <c r="C5223" s="82" t="s">
        <v>14689</v>
      </c>
      <c r="D5223" s="84" t="s">
        <v>722</v>
      </c>
      <c r="E5223" s="85" t="s">
        <v>11</v>
      </c>
      <c r="F5223" s="93" t="s">
        <v>881</v>
      </c>
      <c r="G5223" s="88" t="s">
        <v>14690</v>
      </c>
      <c r="H5223" s="87" t="n">
        <v>89739</v>
      </c>
      <c r="I5223" s="88" t="s">
        <v>14691</v>
      </c>
      <c r="J5223" s="88" t="n">
        <v>0</v>
      </c>
      <c r="K5223" s="94" t="n">
        <v>0.436</v>
      </c>
      <c r="L5223" s="80" t="s">
        <v>873</v>
      </c>
      <c r="M5223" s="101" t="s">
        <v>15417</v>
      </c>
    </row>
    <row r="5224" customFormat="false" ht="27" hidden="false" customHeight="false" outlineLevel="0" collapsed="false">
      <c r="A5224" s="80" t="n">
        <v>5224</v>
      </c>
      <c r="B5224" s="81" t="s">
        <v>14692</v>
      </c>
      <c r="C5224" s="82" t="s">
        <v>14693</v>
      </c>
      <c r="D5224" s="84" t="s">
        <v>722</v>
      </c>
      <c r="E5224" s="85" t="s">
        <v>10</v>
      </c>
      <c r="F5224" s="93" t="s">
        <v>881</v>
      </c>
      <c r="G5224" s="87" t="n">
        <v>15910</v>
      </c>
      <c r="H5224" s="87" t="n">
        <v>9990</v>
      </c>
      <c r="I5224" s="87" t="n">
        <v>7769</v>
      </c>
      <c r="J5224" s="87" t="n">
        <v>7944</v>
      </c>
      <c r="K5224" s="96" t="n">
        <v>0.607</v>
      </c>
      <c r="L5224" s="80" t="s">
        <v>873</v>
      </c>
      <c r="M5224" s="101" t="s">
        <v>15417</v>
      </c>
    </row>
    <row r="5225" customFormat="false" ht="18" hidden="false" customHeight="false" outlineLevel="0" collapsed="false">
      <c r="A5225" s="80" t="n">
        <v>5225</v>
      </c>
      <c r="B5225" s="81" t="s">
        <v>14694</v>
      </c>
      <c r="C5225" s="82" t="s">
        <v>14695</v>
      </c>
      <c r="D5225" s="84" t="s">
        <v>722</v>
      </c>
      <c r="E5225" s="85" t="s">
        <v>10</v>
      </c>
      <c r="F5225" s="93" t="s">
        <v>881</v>
      </c>
      <c r="G5225" s="87" t="n">
        <v>15910</v>
      </c>
      <c r="H5225" s="87" t="n">
        <v>9990</v>
      </c>
      <c r="I5225" s="87" t="n">
        <v>12022</v>
      </c>
      <c r="J5225" s="87" t="n">
        <v>7944</v>
      </c>
      <c r="K5225" s="96" t="n">
        <v>0.771</v>
      </c>
      <c r="L5225" s="80" t="s">
        <v>873</v>
      </c>
      <c r="M5225" s="101" t="s">
        <v>15417</v>
      </c>
    </row>
    <row r="5226" customFormat="false" ht="18" hidden="false" customHeight="false" outlineLevel="0" collapsed="false">
      <c r="A5226" s="80" t="n">
        <v>5226</v>
      </c>
      <c r="B5226" s="81" t="s">
        <v>14696</v>
      </c>
      <c r="C5226" s="82" t="s">
        <v>14697</v>
      </c>
      <c r="D5226" s="84" t="s">
        <v>722</v>
      </c>
      <c r="E5226" s="85" t="s">
        <v>16</v>
      </c>
      <c r="F5226" s="86" t="s">
        <v>17</v>
      </c>
      <c r="G5226" s="88" t="s">
        <v>14698</v>
      </c>
      <c r="H5226" s="88" t="s">
        <v>14699</v>
      </c>
      <c r="I5226" s="88" t="s">
        <v>14700</v>
      </c>
      <c r="J5226" s="88" t="s">
        <v>14701</v>
      </c>
      <c r="K5226" s="94" t="n">
        <v>0.441</v>
      </c>
      <c r="L5226" s="80" t="s">
        <v>873</v>
      </c>
      <c r="M5226" s="101" t="s">
        <v>15417</v>
      </c>
    </row>
    <row r="5227" customFormat="false" ht="18" hidden="false" customHeight="false" outlineLevel="0" collapsed="false">
      <c r="A5227" s="80" t="n">
        <v>5227</v>
      </c>
      <c r="B5227" s="81" t="s">
        <v>14702</v>
      </c>
      <c r="C5227" s="82" t="s">
        <v>14703</v>
      </c>
      <c r="D5227" s="84" t="s">
        <v>723</v>
      </c>
      <c r="E5227" s="85" t="s">
        <v>9</v>
      </c>
      <c r="F5227" s="86" t="s">
        <v>17</v>
      </c>
      <c r="G5227" s="88" t="s">
        <v>13809</v>
      </c>
      <c r="H5227" s="87" t="n">
        <v>54422</v>
      </c>
      <c r="I5227" s="88" t="s">
        <v>14704</v>
      </c>
      <c r="J5227" s="87" t="n">
        <v>30028</v>
      </c>
      <c r="K5227" s="96" t="n">
        <v>0.558</v>
      </c>
      <c r="L5227" s="80" t="s">
        <v>873</v>
      </c>
      <c r="M5227" s="101" t="s">
        <v>15417</v>
      </c>
    </row>
    <row r="5228" customFormat="false" ht="18" hidden="false" customHeight="false" outlineLevel="0" collapsed="false">
      <c r="A5228" s="80" t="n">
        <v>5228</v>
      </c>
      <c r="B5228" s="81" t="s">
        <v>14705</v>
      </c>
      <c r="C5228" s="82" t="s">
        <v>14706</v>
      </c>
      <c r="D5228" s="84" t="s">
        <v>723</v>
      </c>
      <c r="E5228" s="85" t="s">
        <v>9</v>
      </c>
      <c r="F5228" s="86" t="s">
        <v>17</v>
      </c>
      <c r="G5228" s="88" t="s">
        <v>14707</v>
      </c>
      <c r="H5228" s="87" t="n">
        <v>56208</v>
      </c>
      <c r="I5228" s="88" t="s">
        <v>14708</v>
      </c>
      <c r="J5228" s="87" t="n">
        <v>32358</v>
      </c>
      <c r="K5228" s="96" t="n">
        <v>0.588</v>
      </c>
      <c r="L5228" s="80" t="s">
        <v>873</v>
      </c>
      <c r="M5228" s="101" t="s">
        <v>15417</v>
      </c>
    </row>
    <row r="5229" customFormat="false" ht="18" hidden="false" customHeight="false" outlineLevel="0" collapsed="false">
      <c r="A5229" s="80" t="n">
        <v>5229</v>
      </c>
      <c r="B5229" s="81" t="s">
        <v>14709</v>
      </c>
      <c r="C5229" s="82" t="s">
        <v>14710</v>
      </c>
      <c r="D5229" s="84" t="s">
        <v>723</v>
      </c>
      <c r="E5229" s="85" t="s">
        <v>10</v>
      </c>
      <c r="F5229" s="93" t="s">
        <v>881</v>
      </c>
      <c r="G5229" s="87" t="n">
        <v>15910</v>
      </c>
      <c r="H5229" s="87" t="n">
        <v>9990</v>
      </c>
      <c r="I5229" s="87" t="n">
        <v>15746</v>
      </c>
      <c r="J5229" s="87" t="n">
        <v>9374</v>
      </c>
      <c r="K5229" s="92" t="n">
        <v>0.97</v>
      </c>
      <c r="L5229" s="80" t="s">
        <v>873</v>
      </c>
      <c r="M5229" s="101" t="s">
        <v>15417</v>
      </c>
    </row>
    <row r="5230" customFormat="false" ht="18" hidden="false" customHeight="false" outlineLevel="0" collapsed="false">
      <c r="A5230" s="80" t="n">
        <v>5230</v>
      </c>
      <c r="B5230" s="81" t="s">
        <v>14711</v>
      </c>
      <c r="C5230" s="82" t="s">
        <v>14712</v>
      </c>
      <c r="D5230" s="84" t="s">
        <v>723</v>
      </c>
      <c r="E5230" s="85" t="s">
        <v>10</v>
      </c>
      <c r="F5230" s="93" t="s">
        <v>881</v>
      </c>
      <c r="G5230" s="87" t="n">
        <v>15910</v>
      </c>
      <c r="H5230" s="87" t="n">
        <v>9990</v>
      </c>
      <c r="I5230" s="87" t="n">
        <v>15746</v>
      </c>
      <c r="J5230" s="87" t="n">
        <v>9566</v>
      </c>
      <c r="K5230" s="92" t="n">
        <v>0.977</v>
      </c>
      <c r="L5230" s="80" t="s">
        <v>873</v>
      </c>
      <c r="M5230" s="101" t="s">
        <v>15417</v>
      </c>
    </row>
    <row r="5231" customFormat="false" ht="18" hidden="false" customHeight="false" outlineLevel="0" collapsed="false">
      <c r="A5231" s="80" t="n">
        <v>5231</v>
      </c>
      <c r="B5231" s="81" t="s">
        <v>14713</v>
      </c>
      <c r="C5231" s="82" t="s">
        <v>14714</v>
      </c>
      <c r="D5231" s="84" t="s">
        <v>723</v>
      </c>
      <c r="E5231" s="85" t="s">
        <v>10</v>
      </c>
      <c r="F5231" s="93" t="s">
        <v>881</v>
      </c>
      <c r="G5231" s="87" t="n">
        <v>15910</v>
      </c>
      <c r="H5231" s="87" t="n">
        <v>9990</v>
      </c>
      <c r="I5231" s="87" t="n">
        <v>14940</v>
      </c>
      <c r="J5231" s="87" t="n">
        <v>9561</v>
      </c>
      <c r="K5231" s="92" t="n">
        <v>0.946</v>
      </c>
      <c r="L5231" s="80" t="s">
        <v>873</v>
      </c>
      <c r="M5231" s="101" t="s">
        <v>15417</v>
      </c>
    </row>
    <row r="5232" customFormat="false" ht="18" hidden="false" customHeight="false" outlineLevel="0" collapsed="false">
      <c r="A5232" s="80" t="n">
        <v>5232</v>
      </c>
      <c r="B5232" s="81" t="s">
        <v>14715</v>
      </c>
      <c r="C5232" s="82" t="s">
        <v>14716</v>
      </c>
      <c r="D5232" s="84" t="s">
        <v>723</v>
      </c>
      <c r="E5232" s="85" t="s">
        <v>11</v>
      </c>
      <c r="F5232" s="93" t="s">
        <v>881</v>
      </c>
      <c r="G5232" s="88" t="s">
        <v>14717</v>
      </c>
      <c r="H5232" s="87" t="n">
        <v>67483</v>
      </c>
      <c r="I5232" s="88" t="s">
        <v>14718</v>
      </c>
      <c r="J5232" s="88" t="n">
        <v>0</v>
      </c>
      <c r="K5232" s="94" t="n">
        <v>0.438</v>
      </c>
      <c r="L5232" s="80" t="s">
        <v>873</v>
      </c>
      <c r="M5232" s="101" t="s">
        <v>15417</v>
      </c>
    </row>
    <row r="5233" customFormat="false" ht="18" hidden="false" customHeight="false" outlineLevel="0" collapsed="false">
      <c r="A5233" s="80" t="n">
        <v>5233</v>
      </c>
      <c r="B5233" s="81" t="s">
        <v>14719</v>
      </c>
      <c r="C5233" s="82" t="s">
        <v>14720</v>
      </c>
      <c r="D5233" s="84" t="s">
        <v>723</v>
      </c>
      <c r="E5233" s="85" t="s">
        <v>13</v>
      </c>
      <c r="F5233" s="91" t="s">
        <v>18</v>
      </c>
      <c r="G5233" s="87" t="n">
        <v>41659</v>
      </c>
      <c r="H5233" s="88" t="s">
        <v>14721</v>
      </c>
      <c r="I5233" s="87" t="n">
        <v>41436</v>
      </c>
      <c r="J5233" s="88" t="s">
        <v>14722</v>
      </c>
      <c r="K5233" s="92" t="n">
        <v>0.829</v>
      </c>
      <c r="L5233" s="80" t="s">
        <v>873</v>
      </c>
      <c r="M5233" s="101" t="s">
        <v>15417</v>
      </c>
    </row>
    <row r="5234" customFormat="false" ht="18" hidden="false" customHeight="false" outlineLevel="0" collapsed="false">
      <c r="A5234" s="80" t="n">
        <v>5234</v>
      </c>
      <c r="B5234" s="81" t="s">
        <v>14723</v>
      </c>
      <c r="C5234" s="82" t="s">
        <v>14724</v>
      </c>
      <c r="D5234" s="84" t="s">
        <v>723</v>
      </c>
      <c r="E5234" s="85" t="s">
        <v>11</v>
      </c>
      <c r="F5234" s="93" t="s">
        <v>881</v>
      </c>
      <c r="G5234" s="88" t="s">
        <v>14725</v>
      </c>
      <c r="H5234" s="87" t="n">
        <v>79711</v>
      </c>
      <c r="I5234" s="88" t="s">
        <v>14726</v>
      </c>
      <c r="J5234" s="87" t="n">
        <v>24049</v>
      </c>
      <c r="K5234" s="96" t="n">
        <v>0.734</v>
      </c>
      <c r="L5234" s="80" t="s">
        <v>873</v>
      </c>
      <c r="M5234" s="101" t="s">
        <v>15417</v>
      </c>
    </row>
    <row r="5235" customFormat="false" ht="18" hidden="false" customHeight="false" outlineLevel="0" collapsed="false">
      <c r="A5235" s="80" t="n">
        <v>5235</v>
      </c>
      <c r="B5235" s="81" t="s">
        <v>14727</v>
      </c>
      <c r="C5235" s="82" t="s">
        <v>14728</v>
      </c>
      <c r="D5235" s="84" t="s">
        <v>723</v>
      </c>
      <c r="E5235" s="85" t="s">
        <v>13</v>
      </c>
      <c r="F5235" s="91" t="s">
        <v>18</v>
      </c>
      <c r="G5235" s="87" t="n">
        <v>41659</v>
      </c>
      <c r="H5235" s="88" t="s">
        <v>14721</v>
      </c>
      <c r="I5235" s="87" t="n">
        <v>41257</v>
      </c>
      <c r="J5235" s="88" t="s">
        <v>14729</v>
      </c>
      <c r="K5235" s="92" t="n">
        <v>0.829</v>
      </c>
      <c r="L5235" s="80" t="s">
        <v>873</v>
      </c>
      <c r="M5235" s="101" t="s">
        <v>15417</v>
      </c>
    </row>
    <row r="5236" customFormat="false" ht="18" hidden="false" customHeight="false" outlineLevel="0" collapsed="false">
      <c r="A5236" s="80" t="n">
        <v>5236</v>
      </c>
      <c r="B5236" s="81" t="s">
        <v>14730</v>
      </c>
      <c r="C5236" s="82" t="s">
        <v>14731</v>
      </c>
      <c r="D5236" s="84" t="s">
        <v>723</v>
      </c>
      <c r="E5236" s="85" t="s">
        <v>13</v>
      </c>
      <c r="F5236" s="91" t="s">
        <v>18</v>
      </c>
      <c r="G5236" s="87" t="n">
        <v>41659</v>
      </c>
      <c r="H5236" s="88" t="s">
        <v>14721</v>
      </c>
      <c r="I5236" s="87" t="n">
        <v>41615</v>
      </c>
      <c r="J5236" s="88" t="s">
        <v>14732</v>
      </c>
      <c r="K5236" s="92" t="n">
        <v>0.813</v>
      </c>
      <c r="L5236" s="80" t="s">
        <v>873</v>
      </c>
      <c r="M5236" s="101" t="s">
        <v>15417</v>
      </c>
    </row>
    <row r="5237" customFormat="false" ht="18" hidden="false" customHeight="false" outlineLevel="0" collapsed="false">
      <c r="A5237" s="80" t="n">
        <v>5237</v>
      </c>
      <c r="B5237" s="81" t="s">
        <v>14733</v>
      </c>
      <c r="C5237" s="82" t="s">
        <v>14734</v>
      </c>
      <c r="D5237" s="84" t="s">
        <v>723</v>
      </c>
      <c r="E5237" s="85" t="s">
        <v>11</v>
      </c>
      <c r="F5237" s="93" t="s">
        <v>881</v>
      </c>
      <c r="G5237" s="88" t="s">
        <v>14314</v>
      </c>
      <c r="H5237" s="87" t="n">
        <v>33666</v>
      </c>
      <c r="I5237" s="88" t="s">
        <v>14735</v>
      </c>
      <c r="J5237" s="87" t="n">
        <v>23077</v>
      </c>
      <c r="K5237" s="92" t="n">
        <v>0.885</v>
      </c>
      <c r="L5237" s="80" t="s">
        <v>873</v>
      </c>
      <c r="M5237" s="101" t="s">
        <v>15417</v>
      </c>
    </row>
    <row r="5238" customFormat="false" ht="18" hidden="false" customHeight="false" outlineLevel="0" collapsed="false">
      <c r="A5238" s="80" t="n">
        <v>5238</v>
      </c>
      <c r="B5238" s="81" t="s">
        <v>14736</v>
      </c>
      <c r="C5238" s="82" t="s">
        <v>14737</v>
      </c>
      <c r="D5238" s="84" t="s">
        <v>724</v>
      </c>
      <c r="E5238" s="85" t="s">
        <v>9</v>
      </c>
      <c r="F5238" s="86" t="s">
        <v>17</v>
      </c>
      <c r="G5238" s="87" t="n">
        <v>43345</v>
      </c>
      <c r="H5238" s="87" t="n">
        <v>7611</v>
      </c>
      <c r="I5238" s="87" t="n">
        <v>3740</v>
      </c>
      <c r="J5238" s="88" t="n">
        <v>0</v>
      </c>
      <c r="K5238" s="89" t="n">
        <v>0.073</v>
      </c>
      <c r="L5238" s="80" t="s">
        <v>873</v>
      </c>
      <c r="M5238" s="101" t="s">
        <v>15417</v>
      </c>
    </row>
    <row r="5239" customFormat="false" ht="27" hidden="false" customHeight="false" outlineLevel="0" collapsed="false">
      <c r="A5239" s="80" t="n">
        <v>5239</v>
      </c>
      <c r="B5239" s="81" t="s">
        <v>14738</v>
      </c>
      <c r="C5239" s="82" t="s">
        <v>14739</v>
      </c>
      <c r="D5239" s="84" t="s">
        <v>724</v>
      </c>
      <c r="E5239" s="85" t="s">
        <v>10</v>
      </c>
      <c r="F5239" s="86" t="s">
        <v>17</v>
      </c>
      <c r="G5239" s="87" t="n">
        <v>15910</v>
      </c>
      <c r="H5239" s="87" t="n">
        <v>9990</v>
      </c>
      <c r="I5239" s="87" t="n">
        <v>12253</v>
      </c>
      <c r="J5239" s="87" t="n">
        <v>6679</v>
      </c>
      <c r="K5239" s="96" t="n">
        <v>0.731</v>
      </c>
      <c r="L5239" s="80" t="s">
        <v>873</v>
      </c>
      <c r="M5239" s="101" t="s">
        <v>15417</v>
      </c>
    </row>
    <row r="5240" customFormat="false" ht="27" hidden="false" customHeight="false" outlineLevel="0" collapsed="false">
      <c r="A5240" s="80" t="n">
        <v>5240</v>
      </c>
      <c r="B5240" s="81" t="s">
        <v>14740</v>
      </c>
      <c r="C5240" s="82" t="s">
        <v>14741</v>
      </c>
      <c r="D5240" s="84" t="s">
        <v>724</v>
      </c>
      <c r="E5240" s="85" t="s">
        <v>10</v>
      </c>
      <c r="F5240" s="86" t="s">
        <v>17</v>
      </c>
      <c r="G5240" s="87" t="n">
        <v>15910</v>
      </c>
      <c r="H5240" s="87" t="n">
        <v>9990</v>
      </c>
      <c r="I5240" s="87" t="n">
        <v>8195</v>
      </c>
      <c r="J5240" s="88" t="n">
        <v>0</v>
      </c>
      <c r="K5240" s="94" t="n">
        <v>0.316</v>
      </c>
      <c r="L5240" s="80" t="s">
        <v>873</v>
      </c>
      <c r="M5240" s="101" t="s">
        <v>15417</v>
      </c>
    </row>
    <row r="5241" customFormat="false" ht="18" hidden="false" customHeight="false" outlineLevel="0" collapsed="false">
      <c r="A5241" s="80" t="n">
        <v>5241</v>
      </c>
      <c r="B5241" s="81" t="s">
        <v>14742</v>
      </c>
      <c r="C5241" s="82" t="s">
        <v>14743</v>
      </c>
      <c r="D5241" s="84" t="s">
        <v>725</v>
      </c>
      <c r="E5241" s="85" t="s">
        <v>16</v>
      </c>
      <c r="F5241" s="86" t="s">
        <v>17</v>
      </c>
      <c r="G5241" s="87" t="n">
        <v>27925</v>
      </c>
      <c r="H5241" s="87" t="n">
        <v>27923</v>
      </c>
      <c r="I5241" s="87" t="n">
        <v>23724</v>
      </c>
      <c r="J5241" s="88" t="n">
        <v>0</v>
      </c>
      <c r="K5241" s="94" t="n">
        <v>0.425</v>
      </c>
      <c r="L5241" s="80" t="s">
        <v>873</v>
      </c>
      <c r="M5241" s="101" t="s">
        <v>15417</v>
      </c>
    </row>
    <row r="5242" customFormat="false" ht="18" hidden="false" customHeight="false" outlineLevel="0" collapsed="false">
      <c r="A5242" s="80" t="n">
        <v>5242</v>
      </c>
      <c r="B5242" s="81" t="s">
        <v>14744</v>
      </c>
      <c r="C5242" s="82" t="s">
        <v>14745</v>
      </c>
      <c r="D5242" s="84" t="s">
        <v>725</v>
      </c>
      <c r="E5242" s="85" t="s">
        <v>9</v>
      </c>
      <c r="F5242" s="86" t="s">
        <v>17</v>
      </c>
      <c r="G5242" s="87" t="n">
        <v>49256</v>
      </c>
      <c r="H5242" s="87" t="n">
        <v>8581</v>
      </c>
      <c r="I5242" s="87" t="n">
        <v>1037</v>
      </c>
      <c r="J5242" s="88" t="n">
        <v>0</v>
      </c>
      <c r="K5242" s="89" t="n">
        <v>0.018</v>
      </c>
      <c r="L5242" s="80" t="s">
        <v>873</v>
      </c>
      <c r="M5242" s="101" t="s">
        <v>15417</v>
      </c>
    </row>
    <row r="5243" customFormat="false" ht="27" hidden="false" customHeight="false" outlineLevel="0" collapsed="false">
      <c r="A5243" s="80" t="n">
        <v>5243</v>
      </c>
      <c r="B5243" s="81" t="s">
        <v>14746</v>
      </c>
      <c r="C5243" s="82" t="s">
        <v>14747</v>
      </c>
      <c r="D5243" s="84" t="s">
        <v>725</v>
      </c>
      <c r="E5243" s="85" t="s">
        <v>9</v>
      </c>
      <c r="F5243" s="86" t="s">
        <v>17</v>
      </c>
      <c r="G5243" s="87" t="n">
        <v>49256</v>
      </c>
      <c r="H5243" s="87" t="n">
        <v>8581</v>
      </c>
      <c r="I5243" s="88" t="n">
        <v>837</v>
      </c>
      <c r="J5243" s="88" t="n">
        <v>0</v>
      </c>
      <c r="K5243" s="89" t="n">
        <v>0.014</v>
      </c>
      <c r="L5243" s="80" t="s">
        <v>873</v>
      </c>
      <c r="M5243" s="101" t="s">
        <v>15417</v>
      </c>
    </row>
    <row r="5244" customFormat="false" ht="18" hidden="false" customHeight="false" outlineLevel="0" collapsed="false">
      <c r="A5244" s="80" t="n">
        <v>5244</v>
      </c>
      <c r="B5244" s="81" t="s">
        <v>14748</v>
      </c>
      <c r="C5244" s="82" t="s">
        <v>14749</v>
      </c>
      <c r="D5244" s="84" t="s">
        <v>725</v>
      </c>
      <c r="E5244" s="85" t="s">
        <v>9</v>
      </c>
      <c r="F5244" s="86" t="s">
        <v>17</v>
      </c>
      <c r="G5244" s="87" t="n">
        <v>49256</v>
      </c>
      <c r="H5244" s="87" t="n">
        <v>8581</v>
      </c>
      <c r="I5244" s="88" t="n">
        <v>837</v>
      </c>
      <c r="J5244" s="88" t="n">
        <v>0</v>
      </c>
      <c r="K5244" s="89" t="n">
        <v>0.014</v>
      </c>
      <c r="L5244" s="80" t="s">
        <v>873</v>
      </c>
      <c r="M5244" s="101" t="s">
        <v>15417</v>
      </c>
    </row>
    <row r="5245" customFormat="false" ht="27" hidden="false" customHeight="false" outlineLevel="0" collapsed="false">
      <c r="A5245" s="80" t="n">
        <v>5245</v>
      </c>
      <c r="B5245" s="81" t="s">
        <v>14750</v>
      </c>
      <c r="C5245" s="82" t="s">
        <v>14751</v>
      </c>
      <c r="D5245" s="84" t="s">
        <v>725</v>
      </c>
      <c r="E5245" s="85" t="s">
        <v>9</v>
      </c>
      <c r="F5245" s="86" t="s">
        <v>17</v>
      </c>
      <c r="G5245" s="87" t="n">
        <v>49256</v>
      </c>
      <c r="H5245" s="87" t="n">
        <v>8581</v>
      </c>
      <c r="I5245" s="87" t="n">
        <v>1039</v>
      </c>
      <c r="J5245" s="88" t="n">
        <v>0</v>
      </c>
      <c r="K5245" s="89" t="n">
        <v>0.018</v>
      </c>
      <c r="L5245" s="80" t="s">
        <v>873</v>
      </c>
      <c r="M5245" s="101" t="s">
        <v>15417</v>
      </c>
    </row>
    <row r="5246" customFormat="false" ht="18" hidden="false" customHeight="false" outlineLevel="0" collapsed="false">
      <c r="A5246" s="80" t="n">
        <v>5246</v>
      </c>
      <c r="B5246" s="81" t="s">
        <v>14752</v>
      </c>
      <c r="C5246" s="82" t="s">
        <v>14753</v>
      </c>
      <c r="D5246" s="84" t="s">
        <v>726</v>
      </c>
      <c r="E5246" s="85" t="s">
        <v>16</v>
      </c>
      <c r="F5246" s="86" t="s">
        <v>17</v>
      </c>
      <c r="G5246" s="87" t="n">
        <v>27925</v>
      </c>
      <c r="H5246" s="87" t="n">
        <v>27923</v>
      </c>
      <c r="I5246" s="87" t="n">
        <v>5970</v>
      </c>
      <c r="J5246" s="88" t="n">
        <v>0</v>
      </c>
      <c r="K5246" s="89" t="n">
        <v>0.107</v>
      </c>
      <c r="L5246" s="80" t="s">
        <v>873</v>
      </c>
      <c r="M5246" s="101" t="s">
        <v>15417</v>
      </c>
    </row>
    <row r="5247" customFormat="false" ht="15" hidden="false" customHeight="false" outlineLevel="0" collapsed="false">
      <c r="A5247" s="80" t="n">
        <v>5247</v>
      </c>
      <c r="B5247" s="81" t="s">
        <v>14754</v>
      </c>
      <c r="C5247" s="82" t="s">
        <v>14755</v>
      </c>
      <c r="D5247" s="84" t="s">
        <v>726</v>
      </c>
      <c r="E5247" s="85" t="s">
        <v>9</v>
      </c>
      <c r="F5247" s="86" t="s">
        <v>17</v>
      </c>
      <c r="G5247" s="88" t="s">
        <v>14756</v>
      </c>
      <c r="H5247" s="87" t="n">
        <v>30287</v>
      </c>
      <c r="I5247" s="87" t="n">
        <v>4698</v>
      </c>
      <c r="J5247" s="88" t="n">
        <v>0</v>
      </c>
      <c r="K5247" s="89" t="n">
        <v>0.023</v>
      </c>
      <c r="L5247" s="80" t="s">
        <v>873</v>
      </c>
      <c r="M5247" s="101" t="s">
        <v>15417</v>
      </c>
    </row>
    <row r="5248" customFormat="false" ht="15" hidden="false" customHeight="false" outlineLevel="0" collapsed="false">
      <c r="A5248" s="80" t="n">
        <v>5248</v>
      </c>
      <c r="B5248" s="81" t="s">
        <v>14757</v>
      </c>
      <c r="C5248" s="82" t="s">
        <v>14758</v>
      </c>
      <c r="D5248" s="84" t="s">
        <v>726</v>
      </c>
      <c r="E5248" s="85" t="s">
        <v>16</v>
      </c>
      <c r="F5248" s="86" t="s">
        <v>17</v>
      </c>
      <c r="G5248" s="88" t="s">
        <v>886</v>
      </c>
      <c r="H5248" s="88" t="s">
        <v>887</v>
      </c>
      <c r="I5248" s="87" t="n">
        <v>1337</v>
      </c>
      <c r="J5248" s="87" t="n">
        <v>66517</v>
      </c>
      <c r="K5248" s="94" t="n">
        <v>0.255</v>
      </c>
      <c r="L5248" s="80" t="s">
        <v>873</v>
      </c>
      <c r="M5248" s="101" t="s">
        <v>15417</v>
      </c>
    </row>
    <row r="5249" customFormat="false" ht="15" hidden="false" customHeight="false" outlineLevel="0" collapsed="false">
      <c r="A5249" s="80" t="n">
        <v>5249</v>
      </c>
      <c r="B5249" s="81" t="s">
        <v>14759</v>
      </c>
      <c r="C5249" s="82" t="s">
        <v>14760</v>
      </c>
      <c r="D5249" s="84" t="s">
        <v>726</v>
      </c>
      <c r="E5249" s="85" t="s">
        <v>11</v>
      </c>
      <c r="F5249" s="93" t="s">
        <v>881</v>
      </c>
      <c r="G5249" s="88" t="s">
        <v>14761</v>
      </c>
      <c r="H5249" s="87" t="n">
        <v>63692</v>
      </c>
      <c r="I5249" s="88" t="s">
        <v>14762</v>
      </c>
      <c r="J5249" s="88" t="n">
        <v>0</v>
      </c>
      <c r="K5249" s="96" t="n">
        <v>0.568</v>
      </c>
      <c r="L5249" s="80" t="s">
        <v>873</v>
      </c>
      <c r="M5249" s="101" t="s">
        <v>15417</v>
      </c>
    </row>
    <row r="5250" customFormat="false" ht="18" hidden="false" customHeight="false" outlineLevel="0" collapsed="false">
      <c r="A5250" s="80" t="n">
        <v>5250</v>
      </c>
      <c r="B5250" s="81" t="s">
        <v>14763</v>
      </c>
      <c r="C5250" s="82" t="s">
        <v>14764</v>
      </c>
      <c r="D5250" s="84" t="s">
        <v>727</v>
      </c>
      <c r="E5250" s="85" t="s">
        <v>9</v>
      </c>
      <c r="F5250" s="86" t="s">
        <v>17</v>
      </c>
      <c r="G5250" s="88" t="s">
        <v>14252</v>
      </c>
      <c r="H5250" s="87" t="n">
        <v>71713</v>
      </c>
      <c r="I5250" s="88" t="s">
        <v>14765</v>
      </c>
      <c r="J5250" s="88" t="n">
        <v>0</v>
      </c>
      <c r="K5250" s="94" t="n">
        <v>0.414</v>
      </c>
      <c r="L5250" s="80" t="s">
        <v>873</v>
      </c>
      <c r="M5250" s="101" t="s">
        <v>15417</v>
      </c>
    </row>
    <row r="5251" customFormat="false" ht="27" hidden="false" customHeight="false" outlineLevel="0" collapsed="false">
      <c r="A5251" s="80" t="n">
        <v>5251</v>
      </c>
      <c r="B5251" s="81" t="s">
        <v>14766</v>
      </c>
      <c r="C5251" s="82" t="s">
        <v>14767</v>
      </c>
      <c r="D5251" s="84" t="s">
        <v>727</v>
      </c>
      <c r="E5251" s="85" t="s">
        <v>10</v>
      </c>
      <c r="F5251" s="93" t="s">
        <v>881</v>
      </c>
      <c r="G5251" s="87" t="n">
        <v>15910</v>
      </c>
      <c r="H5251" s="87" t="n">
        <v>9990</v>
      </c>
      <c r="I5251" s="87" t="n">
        <v>8068</v>
      </c>
      <c r="J5251" s="87" t="n">
        <v>7944</v>
      </c>
      <c r="K5251" s="96" t="n">
        <v>0.618</v>
      </c>
      <c r="L5251" s="80" t="s">
        <v>873</v>
      </c>
      <c r="M5251" s="101" t="s">
        <v>15417</v>
      </c>
    </row>
    <row r="5252" customFormat="false" ht="18" hidden="false" customHeight="false" outlineLevel="0" collapsed="false">
      <c r="A5252" s="80" t="n">
        <v>5252</v>
      </c>
      <c r="B5252" s="81" t="s">
        <v>14768</v>
      </c>
      <c r="C5252" s="82" t="s">
        <v>14769</v>
      </c>
      <c r="D5252" s="84" t="s">
        <v>727</v>
      </c>
      <c r="E5252" s="85" t="s">
        <v>9</v>
      </c>
      <c r="F5252" s="86" t="s">
        <v>17</v>
      </c>
      <c r="G5252" s="88" t="s">
        <v>14252</v>
      </c>
      <c r="H5252" s="87" t="n">
        <v>71713</v>
      </c>
      <c r="I5252" s="88" t="n">
        <v>534</v>
      </c>
      <c r="J5252" s="88" t="n">
        <v>0</v>
      </c>
      <c r="K5252" s="89" t="n">
        <v>0.001</v>
      </c>
      <c r="L5252" s="80" t="s">
        <v>873</v>
      </c>
      <c r="M5252" s="101" t="s">
        <v>15417</v>
      </c>
    </row>
    <row r="5253" customFormat="false" ht="18" hidden="false" customHeight="false" outlineLevel="0" collapsed="false">
      <c r="A5253" s="80" t="n">
        <v>5253</v>
      </c>
      <c r="B5253" s="81" t="s">
        <v>14770</v>
      </c>
      <c r="C5253" s="82" t="s">
        <v>14771</v>
      </c>
      <c r="D5253" s="84" t="s">
        <v>727</v>
      </c>
      <c r="E5253" s="85" t="s">
        <v>9</v>
      </c>
      <c r="F5253" s="86" t="s">
        <v>17</v>
      </c>
      <c r="G5253" s="87" t="n">
        <v>49256</v>
      </c>
      <c r="H5253" s="87" t="n">
        <v>8581</v>
      </c>
      <c r="I5253" s="88" t="n">
        <v>201</v>
      </c>
      <c r="J5253" s="88" t="n">
        <v>0</v>
      </c>
      <c r="K5253" s="89" t="n">
        <v>0.003</v>
      </c>
      <c r="L5253" s="80" t="s">
        <v>873</v>
      </c>
      <c r="M5253" s="101" t="s">
        <v>15417</v>
      </c>
    </row>
    <row r="5254" customFormat="false" ht="18" hidden="false" customHeight="false" outlineLevel="0" collapsed="false">
      <c r="A5254" s="80" t="n">
        <v>5254</v>
      </c>
      <c r="B5254" s="81" t="s">
        <v>14772</v>
      </c>
      <c r="C5254" s="82" t="s">
        <v>14773</v>
      </c>
      <c r="D5254" s="84" t="s">
        <v>727</v>
      </c>
      <c r="E5254" s="85" t="s">
        <v>9</v>
      </c>
      <c r="F5254" s="86" t="s">
        <v>17</v>
      </c>
      <c r="G5254" s="87" t="n">
        <v>49256</v>
      </c>
      <c r="H5254" s="87" t="n">
        <v>8581</v>
      </c>
      <c r="I5254" s="88" t="n">
        <v>201</v>
      </c>
      <c r="J5254" s="88" t="n">
        <v>0</v>
      </c>
      <c r="K5254" s="89" t="n">
        <v>0.003</v>
      </c>
      <c r="L5254" s="80" t="s">
        <v>873</v>
      </c>
      <c r="M5254" s="101" t="s">
        <v>15417</v>
      </c>
    </row>
    <row r="5255" customFormat="false" ht="18" hidden="false" customHeight="false" outlineLevel="0" collapsed="false">
      <c r="A5255" s="80" t="n">
        <v>5255</v>
      </c>
      <c r="B5255" s="81" t="s">
        <v>14774</v>
      </c>
      <c r="C5255" s="82" t="s">
        <v>14775</v>
      </c>
      <c r="D5255" s="84" t="s">
        <v>727</v>
      </c>
      <c r="E5255" s="85" t="s">
        <v>9</v>
      </c>
      <c r="F5255" s="86" t="s">
        <v>17</v>
      </c>
      <c r="G5255" s="87" t="n">
        <v>49256</v>
      </c>
      <c r="H5255" s="87" t="n">
        <v>8581</v>
      </c>
      <c r="I5255" s="87" t="n">
        <v>10067</v>
      </c>
      <c r="J5255" s="88" t="n">
        <v>0</v>
      </c>
      <c r="K5255" s="89" t="n">
        <v>0.174</v>
      </c>
      <c r="L5255" s="80" t="s">
        <v>873</v>
      </c>
      <c r="M5255" s="101" t="s">
        <v>15417</v>
      </c>
    </row>
    <row r="5256" customFormat="false" ht="27" hidden="false" customHeight="false" outlineLevel="0" collapsed="false">
      <c r="A5256" s="80" t="n">
        <v>5256</v>
      </c>
      <c r="B5256" s="81" t="s">
        <v>14776</v>
      </c>
      <c r="C5256" s="82" t="s">
        <v>14777</v>
      </c>
      <c r="D5256" s="84" t="s">
        <v>727</v>
      </c>
      <c r="E5256" s="85" t="s">
        <v>9</v>
      </c>
      <c r="F5256" s="86" t="s">
        <v>17</v>
      </c>
      <c r="G5256" s="88" t="s">
        <v>14252</v>
      </c>
      <c r="H5256" s="87" t="n">
        <v>71713</v>
      </c>
      <c r="I5256" s="87" t="n">
        <v>48522</v>
      </c>
      <c r="J5256" s="88" t="n">
        <v>0</v>
      </c>
      <c r="K5256" s="89" t="n">
        <v>0.129</v>
      </c>
      <c r="L5256" s="80" t="s">
        <v>873</v>
      </c>
      <c r="M5256" s="101" t="s">
        <v>15417</v>
      </c>
    </row>
    <row r="5257" customFormat="false" ht="18" hidden="false" customHeight="false" outlineLevel="0" collapsed="false">
      <c r="A5257" s="80" t="n">
        <v>5257</v>
      </c>
      <c r="B5257" s="81" t="s">
        <v>14778</v>
      </c>
      <c r="C5257" s="82" t="s">
        <v>14779</v>
      </c>
      <c r="D5257" s="84" t="s">
        <v>727</v>
      </c>
      <c r="E5257" s="85" t="s">
        <v>12</v>
      </c>
      <c r="F5257" s="93" t="s">
        <v>881</v>
      </c>
      <c r="G5257" s="87" t="n">
        <v>9000</v>
      </c>
      <c r="H5257" s="88" t="n">
        <v>0</v>
      </c>
      <c r="I5257" s="87" t="n">
        <v>7767</v>
      </c>
      <c r="J5257" s="88" t="n">
        <v>0</v>
      </c>
      <c r="K5257" s="92" t="n">
        <v>0.863</v>
      </c>
      <c r="L5257" s="80" t="s">
        <v>873</v>
      </c>
      <c r="M5257" s="101" t="s">
        <v>15417</v>
      </c>
    </row>
    <row r="5258" customFormat="false" ht="18" hidden="false" customHeight="false" outlineLevel="0" collapsed="false">
      <c r="A5258" s="80" t="n">
        <v>5258</v>
      </c>
      <c r="B5258" s="81" t="s">
        <v>14780</v>
      </c>
      <c r="C5258" s="82" t="s">
        <v>14781</v>
      </c>
      <c r="D5258" s="84" t="s">
        <v>673</v>
      </c>
      <c r="E5258" s="85" t="s">
        <v>16</v>
      </c>
      <c r="F5258" s="86" t="s">
        <v>17</v>
      </c>
      <c r="G5258" s="88" t="s">
        <v>7576</v>
      </c>
      <c r="H5258" s="88" t="s">
        <v>8531</v>
      </c>
      <c r="I5258" s="88" t="s">
        <v>14782</v>
      </c>
      <c r="J5258" s="88" t="s">
        <v>14783</v>
      </c>
      <c r="K5258" s="94" t="n">
        <v>0.396</v>
      </c>
      <c r="L5258" s="80" t="s">
        <v>873</v>
      </c>
      <c r="M5258" s="101" t="s">
        <v>15417</v>
      </c>
    </row>
    <row r="5259" customFormat="false" ht="18" hidden="false" customHeight="false" outlineLevel="0" collapsed="false">
      <c r="A5259" s="80" t="n">
        <v>5259</v>
      </c>
      <c r="B5259" s="81" t="s">
        <v>14784</v>
      </c>
      <c r="C5259" s="82" t="s">
        <v>14785</v>
      </c>
      <c r="D5259" s="84" t="s">
        <v>673</v>
      </c>
      <c r="E5259" s="85" t="s">
        <v>16</v>
      </c>
      <c r="F5259" s="86" t="s">
        <v>17</v>
      </c>
      <c r="G5259" s="87" t="n">
        <v>27925</v>
      </c>
      <c r="H5259" s="87" t="n">
        <v>27923</v>
      </c>
      <c r="I5259" s="87" t="n">
        <v>10608</v>
      </c>
      <c r="J5259" s="88" t="n">
        <v>0</v>
      </c>
      <c r="K5259" s="89" t="n">
        <v>0.19</v>
      </c>
      <c r="L5259" s="80" t="s">
        <v>873</v>
      </c>
      <c r="M5259" s="101" t="s">
        <v>15417</v>
      </c>
    </row>
    <row r="5260" customFormat="false" ht="27" hidden="false" customHeight="false" outlineLevel="0" collapsed="false">
      <c r="A5260" s="80" t="n">
        <v>5260</v>
      </c>
      <c r="B5260" s="81" t="s">
        <v>14786</v>
      </c>
      <c r="C5260" s="82" t="s">
        <v>14787</v>
      </c>
      <c r="D5260" s="84" t="s">
        <v>673</v>
      </c>
      <c r="E5260" s="85" t="s">
        <v>11</v>
      </c>
      <c r="F5260" s="93" t="s">
        <v>881</v>
      </c>
      <c r="G5260" s="88" t="s">
        <v>14788</v>
      </c>
      <c r="H5260" s="87" t="n">
        <v>59844</v>
      </c>
      <c r="I5260" s="88" t="s">
        <v>14789</v>
      </c>
      <c r="J5260" s="87" t="n">
        <v>25909</v>
      </c>
      <c r="K5260" s="96" t="n">
        <v>0.614</v>
      </c>
      <c r="L5260" s="80" t="s">
        <v>873</v>
      </c>
      <c r="M5260" s="101" t="s">
        <v>15417</v>
      </c>
    </row>
    <row r="5261" customFormat="false" ht="18" hidden="false" customHeight="false" outlineLevel="0" collapsed="false">
      <c r="A5261" s="80" t="n">
        <v>5261</v>
      </c>
      <c r="B5261" s="81" t="s">
        <v>14790</v>
      </c>
      <c r="C5261" s="82" t="s">
        <v>14791</v>
      </c>
      <c r="D5261" s="84" t="s">
        <v>673</v>
      </c>
      <c r="E5261" s="85" t="s">
        <v>11</v>
      </c>
      <c r="F5261" s="93" t="s">
        <v>881</v>
      </c>
      <c r="G5261" s="88" t="s">
        <v>14788</v>
      </c>
      <c r="H5261" s="87" t="n">
        <v>59844</v>
      </c>
      <c r="I5261" s="88" t="s">
        <v>14792</v>
      </c>
      <c r="J5261" s="87" t="n">
        <v>25909</v>
      </c>
      <c r="K5261" s="96" t="n">
        <v>0.641</v>
      </c>
      <c r="L5261" s="80" t="s">
        <v>873</v>
      </c>
      <c r="M5261" s="101" t="s">
        <v>15417</v>
      </c>
    </row>
    <row r="5262" customFormat="false" ht="27" hidden="false" customHeight="false" outlineLevel="0" collapsed="false">
      <c r="A5262" s="80" t="n">
        <v>5262</v>
      </c>
      <c r="B5262" s="81" t="s">
        <v>14793</v>
      </c>
      <c r="C5262" s="82" t="s">
        <v>14794</v>
      </c>
      <c r="D5262" s="84" t="s">
        <v>673</v>
      </c>
      <c r="E5262" s="85" t="s">
        <v>10</v>
      </c>
      <c r="F5262" s="86" t="s">
        <v>17</v>
      </c>
      <c r="G5262" s="87" t="n">
        <v>15910</v>
      </c>
      <c r="H5262" s="87" t="n">
        <v>9990</v>
      </c>
      <c r="I5262" s="87" t="n">
        <v>15111</v>
      </c>
      <c r="J5262" s="87" t="n">
        <v>9252</v>
      </c>
      <c r="K5262" s="92" t="n">
        <v>0.941</v>
      </c>
      <c r="L5262" s="80" t="s">
        <v>873</v>
      </c>
      <c r="M5262" s="101" t="s">
        <v>15417</v>
      </c>
    </row>
    <row r="5263" customFormat="false" ht="18" hidden="false" customHeight="false" outlineLevel="0" collapsed="false">
      <c r="A5263" s="80" t="n">
        <v>5263</v>
      </c>
      <c r="B5263" s="81" t="s">
        <v>14795</v>
      </c>
      <c r="C5263" s="82" t="s">
        <v>14796</v>
      </c>
      <c r="D5263" s="84" t="s">
        <v>673</v>
      </c>
      <c r="E5263" s="85" t="s">
        <v>9</v>
      </c>
      <c r="F5263" s="93" t="s">
        <v>881</v>
      </c>
      <c r="G5263" s="88" t="s">
        <v>14252</v>
      </c>
      <c r="H5263" s="87" t="n">
        <v>71713</v>
      </c>
      <c r="I5263" s="88" t="s">
        <v>14797</v>
      </c>
      <c r="J5263" s="87" t="n">
        <v>25909</v>
      </c>
      <c r="K5263" s="92" t="n">
        <v>0.869</v>
      </c>
      <c r="L5263" s="80" t="s">
        <v>873</v>
      </c>
      <c r="M5263" s="101" t="s">
        <v>15417</v>
      </c>
    </row>
    <row r="5264" customFormat="false" ht="18" hidden="false" customHeight="false" outlineLevel="0" collapsed="false">
      <c r="A5264" s="80" t="n">
        <v>5264</v>
      </c>
      <c r="B5264" s="81" t="s">
        <v>14798</v>
      </c>
      <c r="C5264" s="82" t="s">
        <v>14799</v>
      </c>
      <c r="D5264" s="84" t="s">
        <v>673</v>
      </c>
      <c r="E5264" s="85" t="s">
        <v>9</v>
      </c>
      <c r="F5264" s="93" t="s">
        <v>881</v>
      </c>
      <c r="G5264" s="87" t="n">
        <v>49256</v>
      </c>
      <c r="H5264" s="87" t="n">
        <v>8581</v>
      </c>
      <c r="I5264" s="87" t="n">
        <v>45826</v>
      </c>
      <c r="J5264" s="87" t="n">
        <v>8000</v>
      </c>
      <c r="K5264" s="92" t="n">
        <v>0.931</v>
      </c>
      <c r="L5264" s="80" t="s">
        <v>873</v>
      </c>
      <c r="M5264" s="101" t="s">
        <v>15417</v>
      </c>
    </row>
    <row r="5265" customFormat="false" ht="27" hidden="false" customHeight="false" outlineLevel="0" collapsed="false">
      <c r="A5265" s="80" t="n">
        <v>5265</v>
      </c>
      <c r="B5265" s="81" t="s">
        <v>14800</v>
      </c>
      <c r="C5265" s="82" t="s">
        <v>14801</v>
      </c>
      <c r="D5265" s="84" t="s">
        <v>673</v>
      </c>
      <c r="E5265" s="85" t="s">
        <v>9</v>
      </c>
      <c r="F5265" s="93" t="s">
        <v>881</v>
      </c>
      <c r="G5265" s="87" t="n">
        <v>49256</v>
      </c>
      <c r="H5265" s="87" t="n">
        <v>8581</v>
      </c>
      <c r="I5265" s="87" t="n">
        <v>42073</v>
      </c>
      <c r="J5265" s="87" t="n">
        <v>8000</v>
      </c>
      <c r="K5265" s="92" t="n">
        <v>0.866</v>
      </c>
      <c r="L5265" s="80" t="s">
        <v>873</v>
      </c>
      <c r="M5265" s="101" t="s">
        <v>15417</v>
      </c>
    </row>
    <row r="5266" customFormat="false" ht="18" hidden="false" customHeight="false" outlineLevel="0" collapsed="false">
      <c r="A5266" s="80" t="n">
        <v>5266</v>
      </c>
      <c r="B5266" s="81" t="s">
        <v>14802</v>
      </c>
      <c r="C5266" s="82" t="s">
        <v>14803</v>
      </c>
      <c r="D5266" s="84" t="s">
        <v>673</v>
      </c>
      <c r="E5266" s="85" t="s">
        <v>9</v>
      </c>
      <c r="F5266" s="93" t="s">
        <v>881</v>
      </c>
      <c r="G5266" s="87" t="n">
        <v>49256</v>
      </c>
      <c r="H5266" s="87" t="n">
        <v>8581</v>
      </c>
      <c r="I5266" s="87" t="n">
        <v>46011</v>
      </c>
      <c r="J5266" s="87" t="n">
        <v>8000</v>
      </c>
      <c r="K5266" s="92" t="n">
        <v>0.934</v>
      </c>
      <c r="L5266" s="80" t="s">
        <v>873</v>
      </c>
      <c r="M5266" s="101" t="s">
        <v>15417</v>
      </c>
    </row>
    <row r="5267" customFormat="false" ht="18" hidden="false" customHeight="false" outlineLevel="0" collapsed="false">
      <c r="A5267" s="80" t="n">
        <v>5267</v>
      </c>
      <c r="B5267" s="81" t="s">
        <v>14804</v>
      </c>
      <c r="C5267" s="82" t="s">
        <v>14805</v>
      </c>
      <c r="D5267" s="84" t="s">
        <v>673</v>
      </c>
      <c r="E5267" s="85" t="s">
        <v>16</v>
      </c>
      <c r="F5267" s="86" t="s">
        <v>17</v>
      </c>
      <c r="G5267" s="88" t="s">
        <v>1569</v>
      </c>
      <c r="H5267" s="88" t="s">
        <v>1570</v>
      </c>
      <c r="I5267" s="87" t="n">
        <v>20075</v>
      </c>
      <c r="J5267" s="87" t="n">
        <v>46844</v>
      </c>
      <c r="K5267" s="94" t="n">
        <v>0.258</v>
      </c>
      <c r="L5267" s="80" t="s">
        <v>873</v>
      </c>
      <c r="M5267" s="101" t="s">
        <v>15417</v>
      </c>
    </row>
    <row r="5268" customFormat="false" ht="18" hidden="false" customHeight="false" outlineLevel="0" collapsed="false">
      <c r="A5268" s="80" t="n">
        <v>5268</v>
      </c>
      <c r="B5268" s="81" t="s">
        <v>14806</v>
      </c>
      <c r="C5268" s="82" t="s">
        <v>14807</v>
      </c>
      <c r="D5268" s="84" t="s">
        <v>673</v>
      </c>
      <c r="E5268" s="85" t="s">
        <v>11</v>
      </c>
      <c r="F5268" s="93" t="s">
        <v>881</v>
      </c>
      <c r="G5268" s="88" t="s">
        <v>14808</v>
      </c>
      <c r="H5268" s="87" t="n">
        <v>69402</v>
      </c>
      <c r="I5268" s="88" t="s">
        <v>14809</v>
      </c>
      <c r="J5268" s="87" t="n">
        <v>25909</v>
      </c>
      <c r="K5268" s="96" t="n">
        <v>0.642</v>
      </c>
      <c r="L5268" s="80" t="s">
        <v>873</v>
      </c>
      <c r="M5268" s="101" t="s">
        <v>15417</v>
      </c>
    </row>
    <row r="5269" customFormat="false" ht="18" hidden="false" customHeight="false" outlineLevel="0" collapsed="false">
      <c r="A5269" s="80" t="n">
        <v>5269</v>
      </c>
      <c r="B5269" s="81" t="s">
        <v>14810</v>
      </c>
      <c r="C5269" s="82" t="s">
        <v>14811</v>
      </c>
      <c r="D5269" s="84" t="s">
        <v>673</v>
      </c>
      <c r="E5269" s="85" t="s">
        <v>10</v>
      </c>
      <c r="F5269" s="93" t="s">
        <v>881</v>
      </c>
      <c r="G5269" s="87" t="n">
        <v>15910</v>
      </c>
      <c r="H5269" s="87" t="n">
        <v>9990</v>
      </c>
      <c r="I5269" s="87" t="n">
        <v>1275</v>
      </c>
      <c r="J5269" s="87" t="n">
        <v>9665</v>
      </c>
      <c r="K5269" s="94" t="n">
        <v>0.422</v>
      </c>
      <c r="L5269" s="80" t="s">
        <v>873</v>
      </c>
      <c r="M5269" s="101" t="s">
        <v>15417</v>
      </c>
    </row>
    <row r="5270" customFormat="false" ht="15" hidden="false" customHeight="false" outlineLevel="0" collapsed="false">
      <c r="A5270" s="80" t="n">
        <v>5270</v>
      </c>
      <c r="B5270" s="81" t="s">
        <v>14812</v>
      </c>
      <c r="C5270" s="82" t="s">
        <v>14813</v>
      </c>
      <c r="D5270" s="84" t="s">
        <v>728</v>
      </c>
      <c r="E5270" s="85" t="s">
        <v>16</v>
      </c>
      <c r="F5270" s="86" t="s">
        <v>17</v>
      </c>
      <c r="G5270" s="87" t="n">
        <v>27925</v>
      </c>
      <c r="H5270" s="87" t="n">
        <v>27923</v>
      </c>
      <c r="I5270" s="87" t="n">
        <v>3080</v>
      </c>
      <c r="J5270" s="88" t="n">
        <v>0</v>
      </c>
      <c r="K5270" s="89" t="n">
        <v>0.055</v>
      </c>
      <c r="L5270" s="80" t="s">
        <v>873</v>
      </c>
      <c r="M5270" s="101" t="s">
        <v>15417</v>
      </c>
    </row>
    <row r="5271" customFormat="false" ht="18" hidden="false" customHeight="false" outlineLevel="0" collapsed="false">
      <c r="A5271" s="80" t="n">
        <v>5271</v>
      </c>
      <c r="B5271" s="81" t="s">
        <v>14814</v>
      </c>
      <c r="C5271" s="82" t="s">
        <v>14815</v>
      </c>
      <c r="D5271" s="84" t="s">
        <v>728</v>
      </c>
      <c r="E5271" s="85" t="s">
        <v>9</v>
      </c>
      <c r="F5271" s="86" t="s">
        <v>17</v>
      </c>
      <c r="G5271" s="88" t="s">
        <v>14019</v>
      </c>
      <c r="H5271" s="87" t="n">
        <v>28049</v>
      </c>
      <c r="I5271" s="88" t="n">
        <v>450</v>
      </c>
      <c r="J5271" s="88" t="n">
        <v>0</v>
      </c>
      <c r="K5271" s="89" t="n">
        <v>0.002</v>
      </c>
      <c r="L5271" s="80" t="s">
        <v>873</v>
      </c>
      <c r="M5271" s="101" t="s">
        <v>15417</v>
      </c>
    </row>
    <row r="5272" customFormat="false" ht="15" hidden="false" customHeight="false" outlineLevel="0" collapsed="false">
      <c r="A5272" s="80" t="n">
        <v>5272</v>
      </c>
      <c r="B5272" s="81" t="s">
        <v>14816</v>
      </c>
      <c r="C5272" s="82" t="s">
        <v>14817</v>
      </c>
      <c r="D5272" s="84" t="s">
        <v>728</v>
      </c>
      <c r="E5272" s="85" t="s">
        <v>9</v>
      </c>
      <c r="F5272" s="93" t="s">
        <v>881</v>
      </c>
      <c r="G5272" s="87" t="n">
        <v>43345</v>
      </c>
      <c r="H5272" s="87" t="n">
        <v>7611</v>
      </c>
      <c r="I5272" s="87" t="n">
        <v>43254</v>
      </c>
      <c r="J5272" s="87" t="n">
        <v>7108</v>
      </c>
      <c r="K5272" s="92" t="n">
        <v>0.988</v>
      </c>
      <c r="L5272" s="80" t="s">
        <v>873</v>
      </c>
      <c r="M5272" s="101" t="s">
        <v>15417</v>
      </c>
    </row>
    <row r="5273" customFormat="false" ht="18" hidden="false" customHeight="false" outlineLevel="0" collapsed="false">
      <c r="A5273" s="80" t="n">
        <v>5273</v>
      </c>
      <c r="B5273" s="81" t="s">
        <v>14818</v>
      </c>
      <c r="C5273" s="82" t="s">
        <v>14819</v>
      </c>
      <c r="D5273" s="84" t="s">
        <v>728</v>
      </c>
      <c r="E5273" s="85" t="s">
        <v>9</v>
      </c>
      <c r="F5273" s="86" t="s">
        <v>17</v>
      </c>
      <c r="G5273" s="88" t="s">
        <v>14820</v>
      </c>
      <c r="H5273" s="87" t="n">
        <v>51101</v>
      </c>
      <c r="I5273" s="88" t="s">
        <v>14821</v>
      </c>
      <c r="J5273" s="87" t="n">
        <v>18350</v>
      </c>
      <c r="K5273" s="96" t="n">
        <v>0.797</v>
      </c>
      <c r="L5273" s="80" t="s">
        <v>873</v>
      </c>
      <c r="M5273" s="101" t="s">
        <v>15417</v>
      </c>
    </row>
    <row r="5274" customFormat="false" ht="18" hidden="false" customHeight="false" outlineLevel="0" collapsed="false">
      <c r="A5274" s="80" t="n">
        <v>5274</v>
      </c>
      <c r="B5274" s="81" t="s">
        <v>14822</v>
      </c>
      <c r="C5274" s="82" t="s">
        <v>14823</v>
      </c>
      <c r="D5274" s="84" t="s">
        <v>728</v>
      </c>
      <c r="E5274" s="85" t="s">
        <v>16</v>
      </c>
      <c r="F5274" s="86" t="s">
        <v>17</v>
      </c>
      <c r="G5274" s="87" t="n">
        <v>66720</v>
      </c>
      <c r="H5274" s="88" t="s">
        <v>14824</v>
      </c>
      <c r="I5274" s="87" t="n">
        <v>7063</v>
      </c>
      <c r="J5274" s="88" t="n">
        <v>0</v>
      </c>
      <c r="K5274" s="89" t="n">
        <v>0.042</v>
      </c>
      <c r="L5274" s="80" t="s">
        <v>873</v>
      </c>
      <c r="M5274" s="101" t="s">
        <v>15417</v>
      </c>
    </row>
    <row r="5275" customFormat="false" ht="18" hidden="false" customHeight="false" outlineLevel="0" collapsed="false">
      <c r="A5275" s="80" t="n">
        <v>5275</v>
      </c>
      <c r="B5275" s="81" t="s">
        <v>14825</v>
      </c>
      <c r="C5275" s="82" t="s">
        <v>14826</v>
      </c>
      <c r="D5275" s="84" t="s">
        <v>728</v>
      </c>
      <c r="E5275" s="85" t="s">
        <v>16</v>
      </c>
      <c r="F5275" s="86" t="s">
        <v>17</v>
      </c>
      <c r="G5275" s="88" t="s">
        <v>886</v>
      </c>
      <c r="H5275" s="88" t="s">
        <v>887</v>
      </c>
      <c r="I5275" s="87" t="n">
        <v>10620</v>
      </c>
      <c r="J5275" s="87" t="n">
        <v>34253</v>
      </c>
      <c r="K5275" s="89" t="n">
        <v>0.168</v>
      </c>
      <c r="L5275" s="80" t="s">
        <v>873</v>
      </c>
      <c r="M5275" s="101" t="s">
        <v>15417</v>
      </c>
    </row>
    <row r="5276" customFormat="false" ht="18" hidden="false" customHeight="false" outlineLevel="0" collapsed="false">
      <c r="A5276" s="80" t="n">
        <v>5276</v>
      </c>
      <c r="B5276" s="81" t="s">
        <v>14827</v>
      </c>
      <c r="C5276" s="82" t="s">
        <v>14828</v>
      </c>
      <c r="D5276" s="84" t="s">
        <v>728</v>
      </c>
      <c r="E5276" s="85" t="s">
        <v>16</v>
      </c>
      <c r="F5276" s="86" t="s">
        <v>17</v>
      </c>
      <c r="G5276" s="87" t="n">
        <v>66824</v>
      </c>
      <c r="H5276" s="88" t="s">
        <v>13775</v>
      </c>
      <c r="I5276" s="88" t="n">
        <v>781</v>
      </c>
      <c r="J5276" s="88" t="n">
        <v>0</v>
      </c>
      <c r="K5276" s="89" t="n">
        <v>0.005</v>
      </c>
      <c r="L5276" s="80" t="s">
        <v>873</v>
      </c>
      <c r="M5276" s="101" t="s">
        <v>15417</v>
      </c>
    </row>
    <row r="5277" customFormat="false" ht="18" hidden="false" customHeight="false" outlineLevel="0" collapsed="false">
      <c r="A5277" s="80" t="n">
        <v>5277</v>
      </c>
      <c r="B5277" s="81" t="s">
        <v>14829</v>
      </c>
      <c r="C5277" s="82" t="s">
        <v>14830</v>
      </c>
      <c r="D5277" s="84" t="s">
        <v>728</v>
      </c>
      <c r="E5277" s="85" t="s">
        <v>16</v>
      </c>
      <c r="F5277" s="86" t="s">
        <v>17</v>
      </c>
      <c r="G5277" s="87" t="n">
        <v>66955</v>
      </c>
      <c r="H5277" s="88" t="s">
        <v>14831</v>
      </c>
      <c r="I5277" s="88" t="n">
        <v>521</v>
      </c>
      <c r="J5277" s="88" t="n">
        <v>0</v>
      </c>
      <c r="K5277" s="89" t="n">
        <v>0.003</v>
      </c>
      <c r="L5277" s="80" t="s">
        <v>873</v>
      </c>
      <c r="M5277" s="101" t="s">
        <v>15417</v>
      </c>
    </row>
    <row r="5278" customFormat="false" ht="18" hidden="false" customHeight="false" outlineLevel="0" collapsed="false">
      <c r="A5278" s="80" t="n">
        <v>5278</v>
      </c>
      <c r="B5278" s="81" t="s">
        <v>14832</v>
      </c>
      <c r="C5278" s="82" t="s">
        <v>14833</v>
      </c>
      <c r="D5278" s="84" t="s">
        <v>728</v>
      </c>
      <c r="E5278" s="85" t="s">
        <v>16</v>
      </c>
      <c r="F5278" s="86" t="s">
        <v>17</v>
      </c>
      <c r="G5278" s="87" t="n">
        <v>66824</v>
      </c>
      <c r="H5278" s="88" t="s">
        <v>13775</v>
      </c>
      <c r="I5278" s="88" t="n">
        <v>521</v>
      </c>
      <c r="J5278" s="88" t="n">
        <v>0</v>
      </c>
      <c r="K5278" s="89" t="n">
        <v>0.003</v>
      </c>
      <c r="L5278" s="80" t="s">
        <v>873</v>
      </c>
      <c r="M5278" s="101" t="s">
        <v>15417</v>
      </c>
    </row>
    <row r="5279" customFormat="false" ht="18" hidden="false" customHeight="false" outlineLevel="0" collapsed="false">
      <c r="A5279" s="80" t="n">
        <v>5279</v>
      </c>
      <c r="B5279" s="81" t="s">
        <v>14834</v>
      </c>
      <c r="C5279" s="82" t="s">
        <v>14835</v>
      </c>
      <c r="D5279" s="84" t="s">
        <v>728</v>
      </c>
      <c r="E5279" s="85" t="s">
        <v>16</v>
      </c>
      <c r="F5279" s="86" t="s">
        <v>17</v>
      </c>
      <c r="G5279" s="87" t="n">
        <v>66824</v>
      </c>
      <c r="H5279" s="88" t="s">
        <v>13775</v>
      </c>
      <c r="I5279" s="88" t="n">
        <v>781</v>
      </c>
      <c r="J5279" s="88" t="n">
        <v>0</v>
      </c>
      <c r="K5279" s="89" t="n">
        <v>0.005</v>
      </c>
      <c r="L5279" s="80" t="s">
        <v>873</v>
      </c>
      <c r="M5279" s="101" t="s">
        <v>15417</v>
      </c>
    </row>
    <row r="5280" customFormat="false" ht="18" hidden="false" customHeight="false" outlineLevel="0" collapsed="false">
      <c r="A5280" s="80" t="n">
        <v>5280</v>
      </c>
      <c r="B5280" s="81" t="s">
        <v>14836</v>
      </c>
      <c r="C5280" s="82" t="s">
        <v>14837</v>
      </c>
      <c r="D5280" s="84" t="s">
        <v>728</v>
      </c>
      <c r="E5280" s="85" t="s">
        <v>16</v>
      </c>
      <c r="F5280" s="86" t="s">
        <v>17</v>
      </c>
      <c r="G5280" s="87" t="n">
        <v>68695</v>
      </c>
      <c r="H5280" s="88" t="s">
        <v>14838</v>
      </c>
      <c r="I5280" s="88" t="n">
        <v>315</v>
      </c>
      <c r="J5280" s="87" t="n">
        <v>32189</v>
      </c>
      <c r="K5280" s="89" t="n">
        <v>0.193</v>
      </c>
      <c r="L5280" s="80" t="s">
        <v>873</v>
      </c>
      <c r="M5280" s="101" t="s">
        <v>15417</v>
      </c>
    </row>
    <row r="5281" customFormat="false" ht="18" hidden="false" customHeight="false" outlineLevel="0" collapsed="false">
      <c r="A5281" s="80" t="n">
        <v>5281</v>
      </c>
      <c r="B5281" s="81" t="s">
        <v>14839</v>
      </c>
      <c r="C5281" s="82" t="s">
        <v>14840</v>
      </c>
      <c r="D5281" s="84" t="s">
        <v>728</v>
      </c>
      <c r="E5281" s="85" t="s">
        <v>16</v>
      </c>
      <c r="F5281" s="86" t="s">
        <v>17</v>
      </c>
      <c r="G5281" s="87" t="n">
        <v>64926</v>
      </c>
      <c r="H5281" s="88" t="s">
        <v>14841</v>
      </c>
      <c r="I5281" s="88" t="n">
        <v>492</v>
      </c>
      <c r="J5281" s="88" t="n">
        <v>0</v>
      </c>
      <c r="K5281" s="89" t="n">
        <v>0.003</v>
      </c>
      <c r="L5281" s="80" t="s">
        <v>873</v>
      </c>
      <c r="M5281" s="101" t="s">
        <v>15417</v>
      </c>
    </row>
    <row r="5282" customFormat="false" ht="15" hidden="false" customHeight="false" outlineLevel="0" collapsed="false">
      <c r="A5282" s="80" t="n">
        <v>5282</v>
      </c>
      <c r="B5282" s="81" t="s">
        <v>14842</v>
      </c>
      <c r="C5282" s="82" t="s">
        <v>14843</v>
      </c>
      <c r="D5282" s="84" t="s">
        <v>728</v>
      </c>
      <c r="E5282" s="85" t="s">
        <v>11</v>
      </c>
      <c r="F5282" s="93" t="s">
        <v>881</v>
      </c>
      <c r="G5282" s="87" t="n">
        <v>65000</v>
      </c>
      <c r="H5282" s="88" t="n">
        <v>0</v>
      </c>
      <c r="I5282" s="87" t="n">
        <v>34760</v>
      </c>
      <c r="J5282" s="88" t="n">
        <v>0</v>
      </c>
      <c r="K5282" s="96" t="n">
        <v>0.535</v>
      </c>
      <c r="L5282" s="80" t="s">
        <v>873</v>
      </c>
      <c r="M5282" s="101" t="s">
        <v>15417</v>
      </c>
    </row>
    <row r="5283" customFormat="false" ht="18" hidden="false" customHeight="false" outlineLevel="0" collapsed="false">
      <c r="A5283" s="80" t="n">
        <v>5283</v>
      </c>
      <c r="B5283" s="81" t="s">
        <v>14844</v>
      </c>
      <c r="C5283" s="82" t="s">
        <v>14845</v>
      </c>
      <c r="D5283" s="84" t="s">
        <v>728</v>
      </c>
      <c r="E5283" s="85" t="s">
        <v>10</v>
      </c>
      <c r="F5283" s="93" t="s">
        <v>881</v>
      </c>
      <c r="G5283" s="87" t="n">
        <v>15910</v>
      </c>
      <c r="H5283" s="87" t="n">
        <v>9990</v>
      </c>
      <c r="I5283" s="87" t="n">
        <v>15441</v>
      </c>
      <c r="J5283" s="87" t="n">
        <v>7323</v>
      </c>
      <c r="K5283" s="92" t="n">
        <v>0.879</v>
      </c>
      <c r="L5283" s="80" t="s">
        <v>873</v>
      </c>
      <c r="M5283" s="101" t="s">
        <v>15417</v>
      </c>
    </row>
    <row r="5284" customFormat="false" ht="18" hidden="false" customHeight="false" outlineLevel="0" collapsed="false">
      <c r="A5284" s="80" t="n">
        <v>5284</v>
      </c>
      <c r="B5284" s="81" t="s">
        <v>14846</v>
      </c>
      <c r="C5284" s="82" t="s">
        <v>14847</v>
      </c>
      <c r="D5284" s="84" t="s">
        <v>728</v>
      </c>
      <c r="E5284" s="85" t="s">
        <v>10</v>
      </c>
      <c r="F5284" s="93" t="s">
        <v>881</v>
      </c>
      <c r="G5284" s="87" t="n">
        <v>15910</v>
      </c>
      <c r="H5284" s="87" t="n">
        <v>9990</v>
      </c>
      <c r="I5284" s="87" t="n">
        <v>14912</v>
      </c>
      <c r="J5284" s="87" t="n">
        <v>7397</v>
      </c>
      <c r="K5284" s="92" t="n">
        <v>0.861</v>
      </c>
      <c r="L5284" s="80" t="s">
        <v>873</v>
      </c>
      <c r="M5284" s="101" t="s">
        <v>15417</v>
      </c>
    </row>
    <row r="5285" customFormat="false" ht="18" hidden="false" customHeight="false" outlineLevel="0" collapsed="false">
      <c r="A5285" s="80" t="n">
        <v>5285</v>
      </c>
      <c r="B5285" s="81" t="s">
        <v>14848</v>
      </c>
      <c r="C5285" s="82" t="s">
        <v>14849</v>
      </c>
      <c r="D5285" s="84" t="s">
        <v>212</v>
      </c>
      <c r="E5285" s="85" t="s">
        <v>16</v>
      </c>
      <c r="F5285" s="86" t="s">
        <v>17</v>
      </c>
      <c r="G5285" s="87" t="n">
        <v>27925</v>
      </c>
      <c r="H5285" s="87" t="n">
        <v>27923</v>
      </c>
      <c r="I5285" s="87" t="n">
        <v>27924</v>
      </c>
      <c r="J5285" s="88" t="n">
        <v>0</v>
      </c>
      <c r="K5285" s="96" t="n">
        <v>0.5</v>
      </c>
      <c r="L5285" s="80" t="s">
        <v>873</v>
      </c>
      <c r="M5285" s="101" t="s">
        <v>15417</v>
      </c>
    </row>
    <row r="5286" customFormat="false" ht="18" hidden="false" customHeight="false" outlineLevel="0" collapsed="false">
      <c r="A5286" s="80" t="n">
        <v>5286</v>
      </c>
      <c r="B5286" s="81" t="s">
        <v>14850</v>
      </c>
      <c r="C5286" s="82" t="s">
        <v>14851</v>
      </c>
      <c r="D5286" s="84" t="s">
        <v>212</v>
      </c>
      <c r="E5286" s="85" t="s">
        <v>9</v>
      </c>
      <c r="F5286" s="86" t="s">
        <v>17</v>
      </c>
      <c r="G5286" s="87" t="n">
        <v>99409</v>
      </c>
      <c r="H5286" s="87" t="n">
        <v>26191</v>
      </c>
      <c r="I5286" s="87" t="n">
        <v>41177</v>
      </c>
      <c r="J5286" s="87" t="n">
        <v>6459</v>
      </c>
      <c r="K5286" s="94" t="n">
        <v>0.379</v>
      </c>
      <c r="L5286" s="80" t="s">
        <v>873</v>
      </c>
      <c r="M5286" s="101" t="s">
        <v>15417</v>
      </c>
    </row>
    <row r="5287" customFormat="false" ht="18" hidden="false" customHeight="false" outlineLevel="0" collapsed="false">
      <c r="A5287" s="80" t="n">
        <v>5287</v>
      </c>
      <c r="B5287" s="81" t="s">
        <v>14852</v>
      </c>
      <c r="C5287" s="82" t="s">
        <v>14853</v>
      </c>
      <c r="D5287" s="84" t="s">
        <v>212</v>
      </c>
      <c r="E5287" s="85" t="s">
        <v>9</v>
      </c>
      <c r="F5287" s="93" t="s">
        <v>881</v>
      </c>
      <c r="G5287" s="87" t="n">
        <v>41385</v>
      </c>
      <c r="H5287" s="87" t="n">
        <v>8781</v>
      </c>
      <c r="I5287" s="87" t="n">
        <v>40716</v>
      </c>
      <c r="J5287" s="87" t="n">
        <v>6386</v>
      </c>
      <c r="K5287" s="92" t="n">
        <v>0.939</v>
      </c>
      <c r="L5287" s="80" t="s">
        <v>873</v>
      </c>
      <c r="M5287" s="101" t="s">
        <v>15417</v>
      </c>
    </row>
    <row r="5288" customFormat="false" ht="18" hidden="false" customHeight="false" outlineLevel="0" collapsed="false">
      <c r="A5288" s="80" t="n">
        <v>5288</v>
      </c>
      <c r="B5288" s="81" t="s">
        <v>14854</v>
      </c>
      <c r="C5288" s="82" t="s">
        <v>14855</v>
      </c>
      <c r="D5288" s="84" t="s">
        <v>212</v>
      </c>
      <c r="E5288" s="85" t="s">
        <v>9</v>
      </c>
      <c r="F5288" s="93" t="s">
        <v>881</v>
      </c>
      <c r="G5288" s="87" t="n">
        <v>41385</v>
      </c>
      <c r="H5288" s="87" t="n">
        <v>8781</v>
      </c>
      <c r="I5288" s="87" t="n">
        <v>40455</v>
      </c>
      <c r="J5288" s="87" t="n">
        <v>6467</v>
      </c>
      <c r="K5288" s="92" t="n">
        <v>0.935</v>
      </c>
      <c r="L5288" s="80" t="s">
        <v>873</v>
      </c>
      <c r="M5288" s="101" t="s">
        <v>15417</v>
      </c>
    </row>
    <row r="5289" customFormat="false" ht="18" hidden="false" customHeight="false" outlineLevel="0" collapsed="false">
      <c r="A5289" s="80" t="n">
        <v>5289</v>
      </c>
      <c r="B5289" s="81" t="s">
        <v>14856</v>
      </c>
      <c r="C5289" s="82" t="s">
        <v>14857</v>
      </c>
      <c r="D5289" s="84" t="s">
        <v>212</v>
      </c>
      <c r="E5289" s="85" t="s">
        <v>9</v>
      </c>
      <c r="F5289" s="86" t="s">
        <v>17</v>
      </c>
      <c r="G5289" s="87" t="n">
        <v>41385</v>
      </c>
      <c r="H5289" s="87" t="n">
        <v>8781</v>
      </c>
      <c r="I5289" s="87" t="n">
        <v>1044</v>
      </c>
      <c r="J5289" s="88" t="n">
        <v>0</v>
      </c>
      <c r="K5289" s="89" t="n">
        <v>0.021</v>
      </c>
      <c r="L5289" s="80" t="s">
        <v>873</v>
      </c>
      <c r="M5289" s="101" t="s">
        <v>15417</v>
      </c>
    </row>
    <row r="5290" customFormat="false" ht="18" hidden="false" customHeight="false" outlineLevel="0" collapsed="false">
      <c r="A5290" s="80" t="n">
        <v>5290</v>
      </c>
      <c r="B5290" s="81" t="s">
        <v>14858</v>
      </c>
      <c r="C5290" s="82" t="s">
        <v>14859</v>
      </c>
      <c r="D5290" s="84" t="s">
        <v>212</v>
      </c>
      <c r="E5290" s="85" t="s">
        <v>11</v>
      </c>
      <c r="F5290" s="93" t="s">
        <v>881</v>
      </c>
      <c r="G5290" s="88" t="s">
        <v>7253</v>
      </c>
      <c r="H5290" s="87" t="n">
        <v>30748</v>
      </c>
      <c r="I5290" s="87" t="n">
        <v>75951</v>
      </c>
      <c r="J5290" s="88" t="n">
        <v>0</v>
      </c>
      <c r="K5290" s="94" t="n">
        <v>0.381</v>
      </c>
      <c r="L5290" s="80" t="s">
        <v>873</v>
      </c>
      <c r="M5290" s="101" t="s">
        <v>15417</v>
      </c>
    </row>
    <row r="5291" customFormat="false" ht="18" hidden="false" customHeight="false" outlineLevel="0" collapsed="false">
      <c r="A5291" s="80" t="n">
        <v>5291</v>
      </c>
      <c r="B5291" s="81" t="s">
        <v>14860</v>
      </c>
      <c r="C5291" s="82" t="s">
        <v>14861</v>
      </c>
      <c r="D5291" s="84" t="s">
        <v>729</v>
      </c>
      <c r="E5291" s="85" t="s">
        <v>16</v>
      </c>
      <c r="F5291" s="86" t="s">
        <v>17</v>
      </c>
      <c r="G5291" s="87" t="n">
        <v>27925</v>
      </c>
      <c r="H5291" s="87" t="n">
        <v>27923</v>
      </c>
      <c r="I5291" s="87" t="n">
        <v>22860</v>
      </c>
      <c r="J5291" s="88" t="n">
        <v>0</v>
      </c>
      <c r="K5291" s="94" t="n">
        <v>0.409</v>
      </c>
      <c r="L5291" s="80" t="s">
        <v>873</v>
      </c>
      <c r="M5291" s="101" t="s">
        <v>15417</v>
      </c>
    </row>
    <row r="5292" customFormat="false" ht="18" hidden="false" customHeight="false" outlineLevel="0" collapsed="false">
      <c r="A5292" s="80" t="n">
        <v>5292</v>
      </c>
      <c r="B5292" s="81" t="s">
        <v>14862</v>
      </c>
      <c r="C5292" s="82" t="s">
        <v>14863</v>
      </c>
      <c r="D5292" s="84" t="s">
        <v>729</v>
      </c>
      <c r="E5292" s="85" t="s">
        <v>10</v>
      </c>
      <c r="F5292" s="86" t="s">
        <v>17</v>
      </c>
      <c r="G5292" s="87" t="n">
        <v>15910</v>
      </c>
      <c r="H5292" s="87" t="n">
        <v>9990</v>
      </c>
      <c r="I5292" s="87" t="n">
        <v>15132</v>
      </c>
      <c r="J5292" s="87" t="n">
        <v>7944</v>
      </c>
      <c r="K5292" s="92" t="n">
        <v>0.891</v>
      </c>
      <c r="L5292" s="80" t="s">
        <v>873</v>
      </c>
      <c r="M5292" s="101" t="s">
        <v>15417</v>
      </c>
    </row>
    <row r="5293" customFormat="false" ht="18" hidden="false" customHeight="false" outlineLevel="0" collapsed="false">
      <c r="A5293" s="80" t="n">
        <v>5293</v>
      </c>
      <c r="B5293" s="81" t="s">
        <v>14864</v>
      </c>
      <c r="C5293" s="82" t="s">
        <v>14865</v>
      </c>
      <c r="D5293" s="84" t="s">
        <v>729</v>
      </c>
      <c r="E5293" s="85" t="s">
        <v>10</v>
      </c>
      <c r="F5293" s="86" t="s">
        <v>17</v>
      </c>
      <c r="G5293" s="87" t="n">
        <v>15910</v>
      </c>
      <c r="H5293" s="87" t="n">
        <v>9990</v>
      </c>
      <c r="I5293" s="87" t="n">
        <v>15242</v>
      </c>
      <c r="J5293" s="87" t="n">
        <v>7944</v>
      </c>
      <c r="K5293" s="92" t="n">
        <v>0.895</v>
      </c>
      <c r="L5293" s="80" t="s">
        <v>873</v>
      </c>
      <c r="M5293" s="101" t="s">
        <v>15417</v>
      </c>
    </row>
    <row r="5294" customFormat="false" ht="18" hidden="false" customHeight="false" outlineLevel="0" collapsed="false">
      <c r="A5294" s="80" t="n">
        <v>5294</v>
      </c>
      <c r="B5294" s="81" t="s">
        <v>14866</v>
      </c>
      <c r="C5294" s="82" t="s">
        <v>14867</v>
      </c>
      <c r="D5294" s="84" t="s">
        <v>729</v>
      </c>
      <c r="E5294" s="85" t="s">
        <v>9</v>
      </c>
      <c r="F5294" s="86" t="s">
        <v>17</v>
      </c>
      <c r="G5294" s="87" t="n">
        <v>49256</v>
      </c>
      <c r="H5294" s="87" t="n">
        <v>8581</v>
      </c>
      <c r="I5294" s="87" t="n">
        <v>22057</v>
      </c>
      <c r="J5294" s="88" t="n">
        <v>0</v>
      </c>
      <c r="K5294" s="94" t="n">
        <v>0.381</v>
      </c>
      <c r="L5294" s="80" t="s">
        <v>873</v>
      </c>
      <c r="M5294" s="101" t="s">
        <v>15417</v>
      </c>
    </row>
    <row r="5295" customFormat="false" ht="18" hidden="false" customHeight="false" outlineLevel="0" collapsed="false">
      <c r="A5295" s="80" t="n">
        <v>5295</v>
      </c>
      <c r="B5295" s="81" t="s">
        <v>14868</v>
      </c>
      <c r="C5295" s="82" t="s">
        <v>14869</v>
      </c>
      <c r="D5295" s="84" t="s">
        <v>729</v>
      </c>
      <c r="E5295" s="85" t="s">
        <v>9</v>
      </c>
      <c r="F5295" s="86" t="s">
        <v>17</v>
      </c>
      <c r="G5295" s="87" t="n">
        <v>49256</v>
      </c>
      <c r="H5295" s="87" t="n">
        <v>8581</v>
      </c>
      <c r="I5295" s="88" t="n">
        <v>101</v>
      </c>
      <c r="J5295" s="88" t="n">
        <v>0</v>
      </c>
      <c r="K5295" s="89" t="n">
        <v>0.002</v>
      </c>
      <c r="L5295" s="80" t="s">
        <v>873</v>
      </c>
      <c r="M5295" s="101" t="s">
        <v>15417</v>
      </c>
    </row>
    <row r="5296" customFormat="false" ht="18" hidden="false" customHeight="false" outlineLevel="0" collapsed="false">
      <c r="A5296" s="80" t="n">
        <v>5296</v>
      </c>
      <c r="B5296" s="81" t="s">
        <v>14870</v>
      </c>
      <c r="C5296" s="82" t="s">
        <v>14871</v>
      </c>
      <c r="D5296" s="84" t="s">
        <v>729</v>
      </c>
      <c r="E5296" s="85" t="s">
        <v>16</v>
      </c>
      <c r="F5296" s="86" t="s">
        <v>17</v>
      </c>
      <c r="G5296" s="88" t="s">
        <v>886</v>
      </c>
      <c r="H5296" s="88" t="s">
        <v>887</v>
      </c>
      <c r="I5296" s="87" t="n">
        <v>17822</v>
      </c>
      <c r="J5296" s="87" t="n">
        <v>24939</v>
      </c>
      <c r="K5296" s="89" t="n">
        <v>0.16</v>
      </c>
      <c r="L5296" s="80" t="s">
        <v>873</v>
      </c>
      <c r="M5296" s="101" t="s">
        <v>15417</v>
      </c>
    </row>
    <row r="5297" customFormat="false" ht="18" hidden="false" customHeight="false" outlineLevel="0" collapsed="false">
      <c r="A5297" s="80" t="n">
        <v>5297</v>
      </c>
      <c r="B5297" s="81" t="s">
        <v>14872</v>
      </c>
      <c r="C5297" s="82" t="s">
        <v>14873</v>
      </c>
      <c r="D5297" s="84" t="s">
        <v>729</v>
      </c>
      <c r="E5297" s="85" t="s">
        <v>11</v>
      </c>
      <c r="F5297" s="93" t="s">
        <v>881</v>
      </c>
      <c r="G5297" s="88" t="s">
        <v>14874</v>
      </c>
      <c r="H5297" s="87" t="n">
        <v>45655</v>
      </c>
      <c r="I5297" s="88" t="s">
        <v>14875</v>
      </c>
      <c r="J5297" s="88" t="n">
        <v>0</v>
      </c>
      <c r="K5297" s="96" t="n">
        <v>0.725</v>
      </c>
      <c r="L5297" s="80" t="s">
        <v>873</v>
      </c>
      <c r="M5297" s="101" t="s">
        <v>15417</v>
      </c>
    </row>
    <row r="5298" customFormat="false" ht="18" hidden="false" customHeight="false" outlineLevel="0" collapsed="false">
      <c r="A5298" s="80" t="n">
        <v>5298</v>
      </c>
      <c r="B5298" s="81" t="s">
        <v>14876</v>
      </c>
      <c r="C5298" s="82" t="s">
        <v>14877</v>
      </c>
      <c r="D5298" s="84" t="s">
        <v>729</v>
      </c>
      <c r="E5298" s="85" t="s">
        <v>11</v>
      </c>
      <c r="F5298" s="86" t="s">
        <v>17</v>
      </c>
      <c r="G5298" s="88" t="s">
        <v>14878</v>
      </c>
      <c r="H5298" s="87" t="n">
        <v>93425</v>
      </c>
      <c r="I5298" s="88" t="s">
        <v>14879</v>
      </c>
      <c r="J5298" s="88" t="n">
        <v>0</v>
      </c>
      <c r="K5298" s="94" t="n">
        <v>0.497</v>
      </c>
      <c r="L5298" s="80" t="s">
        <v>873</v>
      </c>
      <c r="M5298" s="101" t="s">
        <v>15417</v>
      </c>
    </row>
    <row r="5299" customFormat="false" ht="18" hidden="false" customHeight="false" outlineLevel="0" collapsed="false">
      <c r="A5299" s="80" t="n">
        <v>5299</v>
      </c>
      <c r="B5299" s="81" t="s">
        <v>14880</v>
      </c>
      <c r="C5299" s="82" t="s">
        <v>14881</v>
      </c>
      <c r="D5299" s="84" t="s">
        <v>730</v>
      </c>
      <c r="E5299" s="85" t="s">
        <v>16</v>
      </c>
      <c r="F5299" s="86" t="s">
        <v>17</v>
      </c>
      <c r="G5299" s="87" t="n">
        <v>27925</v>
      </c>
      <c r="H5299" s="87" t="n">
        <v>27923</v>
      </c>
      <c r="I5299" s="87" t="n">
        <v>9579</v>
      </c>
      <c r="J5299" s="88" t="n">
        <v>0</v>
      </c>
      <c r="K5299" s="89" t="n">
        <v>0.172</v>
      </c>
      <c r="L5299" s="80" t="s">
        <v>873</v>
      </c>
      <c r="M5299" s="101" t="s">
        <v>15417</v>
      </c>
    </row>
    <row r="5300" customFormat="false" ht="18" hidden="false" customHeight="false" outlineLevel="0" collapsed="false">
      <c r="A5300" s="80" t="n">
        <v>5300</v>
      </c>
      <c r="B5300" s="81" t="s">
        <v>14882</v>
      </c>
      <c r="C5300" s="82" t="s">
        <v>14883</v>
      </c>
      <c r="D5300" s="84" t="s">
        <v>730</v>
      </c>
      <c r="E5300" s="85" t="s">
        <v>11</v>
      </c>
      <c r="F5300" s="93" t="s">
        <v>881</v>
      </c>
      <c r="G5300" s="88" t="s">
        <v>14884</v>
      </c>
      <c r="H5300" s="88" t="s">
        <v>14885</v>
      </c>
      <c r="I5300" s="88" t="s">
        <v>14886</v>
      </c>
      <c r="J5300" s="87" t="n">
        <v>80600</v>
      </c>
      <c r="K5300" s="92" t="n">
        <v>0.823</v>
      </c>
      <c r="L5300" s="80" t="s">
        <v>873</v>
      </c>
      <c r="M5300" s="101" t="s">
        <v>15417</v>
      </c>
    </row>
    <row r="5301" customFormat="false" ht="15" hidden="false" customHeight="false" outlineLevel="0" collapsed="false">
      <c r="A5301" s="80" t="n">
        <v>5301</v>
      </c>
      <c r="B5301" s="81" t="s">
        <v>14887</v>
      </c>
      <c r="C5301" s="82" t="s">
        <v>14888</v>
      </c>
      <c r="D5301" s="84" t="s">
        <v>730</v>
      </c>
      <c r="E5301" s="85" t="s">
        <v>11</v>
      </c>
      <c r="F5301" s="86" t="s">
        <v>17</v>
      </c>
      <c r="G5301" s="88" t="s">
        <v>14889</v>
      </c>
      <c r="H5301" s="87" t="n">
        <v>57416</v>
      </c>
      <c r="I5301" s="88" t="s">
        <v>14890</v>
      </c>
      <c r="J5301" s="88" t="n">
        <v>0</v>
      </c>
      <c r="K5301" s="96" t="n">
        <v>0.579</v>
      </c>
      <c r="L5301" s="80" t="s">
        <v>873</v>
      </c>
      <c r="M5301" s="101" t="s">
        <v>15417</v>
      </c>
    </row>
    <row r="5302" customFormat="false" ht="27" hidden="false" customHeight="false" outlineLevel="0" collapsed="false">
      <c r="A5302" s="80" t="n">
        <v>5302</v>
      </c>
      <c r="B5302" s="81" t="s">
        <v>14891</v>
      </c>
      <c r="C5302" s="82" t="s">
        <v>14892</v>
      </c>
      <c r="D5302" s="84" t="s">
        <v>730</v>
      </c>
      <c r="E5302" s="85" t="s">
        <v>10</v>
      </c>
      <c r="F5302" s="86" t="s">
        <v>17</v>
      </c>
      <c r="G5302" s="87" t="n">
        <v>15910</v>
      </c>
      <c r="H5302" s="87" t="n">
        <v>9990</v>
      </c>
      <c r="I5302" s="87" t="n">
        <v>7657</v>
      </c>
      <c r="J5302" s="87" t="n">
        <v>7930</v>
      </c>
      <c r="K5302" s="96" t="n">
        <v>0.602</v>
      </c>
      <c r="L5302" s="80" t="s">
        <v>873</v>
      </c>
      <c r="M5302" s="101" t="s">
        <v>15417</v>
      </c>
    </row>
    <row r="5303" customFormat="false" ht="27" hidden="false" customHeight="false" outlineLevel="0" collapsed="false">
      <c r="A5303" s="80" t="n">
        <v>5303</v>
      </c>
      <c r="B5303" s="81" t="s">
        <v>14893</v>
      </c>
      <c r="C5303" s="82" t="s">
        <v>14894</v>
      </c>
      <c r="D5303" s="84" t="s">
        <v>730</v>
      </c>
      <c r="E5303" s="85" t="s">
        <v>10</v>
      </c>
      <c r="F5303" s="86" t="s">
        <v>17</v>
      </c>
      <c r="G5303" s="87" t="n">
        <v>15910</v>
      </c>
      <c r="H5303" s="87" t="n">
        <v>9990</v>
      </c>
      <c r="I5303" s="87" t="n">
        <v>7657</v>
      </c>
      <c r="J5303" s="88" t="n">
        <v>0</v>
      </c>
      <c r="K5303" s="94" t="n">
        <v>0.296</v>
      </c>
      <c r="L5303" s="80" t="s">
        <v>873</v>
      </c>
      <c r="M5303" s="101" t="s">
        <v>15417</v>
      </c>
    </row>
    <row r="5304" customFormat="false" ht="18" hidden="false" customHeight="false" outlineLevel="0" collapsed="false">
      <c r="A5304" s="80" t="n">
        <v>5304</v>
      </c>
      <c r="B5304" s="81" t="s">
        <v>14895</v>
      </c>
      <c r="C5304" s="82" t="s">
        <v>14896</v>
      </c>
      <c r="D5304" s="84" t="s">
        <v>730</v>
      </c>
      <c r="E5304" s="85" t="s">
        <v>9</v>
      </c>
      <c r="F5304" s="86" t="s">
        <v>17</v>
      </c>
      <c r="G5304" s="88" t="s">
        <v>14252</v>
      </c>
      <c r="H5304" s="87" t="n">
        <v>71713</v>
      </c>
      <c r="I5304" s="88" t="n">
        <v>0</v>
      </c>
      <c r="J5304" s="88" t="n">
        <v>0</v>
      </c>
      <c r="K5304" s="89" t="n">
        <v>0</v>
      </c>
      <c r="L5304" s="80" t="s">
        <v>873</v>
      </c>
      <c r="M5304" s="101" t="s">
        <v>15417</v>
      </c>
    </row>
    <row r="5305" customFormat="false" ht="18" hidden="false" customHeight="false" outlineLevel="0" collapsed="false">
      <c r="A5305" s="80" t="n">
        <v>5305</v>
      </c>
      <c r="B5305" s="81" t="s">
        <v>14897</v>
      </c>
      <c r="C5305" s="82" t="s">
        <v>14898</v>
      </c>
      <c r="D5305" s="84" t="s">
        <v>730</v>
      </c>
      <c r="E5305" s="85" t="s">
        <v>9</v>
      </c>
      <c r="F5305" s="86" t="s">
        <v>17</v>
      </c>
      <c r="G5305" s="88" t="s">
        <v>14252</v>
      </c>
      <c r="H5305" s="87" t="n">
        <v>71713</v>
      </c>
      <c r="I5305" s="87" t="n">
        <v>1315</v>
      </c>
      <c r="J5305" s="88" t="n">
        <v>0</v>
      </c>
      <c r="K5305" s="89" t="n">
        <v>0.003</v>
      </c>
      <c r="L5305" s="80" t="s">
        <v>873</v>
      </c>
      <c r="M5305" s="101" t="s">
        <v>15417</v>
      </c>
    </row>
    <row r="5306" customFormat="false" ht="18" hidden="false" customHeight="false" outlineLevel="0" collapsed="false">
      <c r="A5306" s="80" t="n">
        <v>5306</v>
      </c>
      <c r="B5306" s="81" t="s">
        <v>14899</v>
      </c>
      <c r="C5306" s="82" t="s">
        <v>14900</v>
      </c>
      <c r="D5306" s="84" t="s">
        <v>730</v>
      </c>
      <c r="E5306" s="85" t="s">
        <v>11</v>
      </c>
      <c r="F5306" s="93" t="s">
        <v>881</v>
      </c>
      <c r="G5306" s="88" t="s">
        <v>14901</v>
      </c>
      <c r="H5306" s="88" t="s">
        <v>14902</v>
      </c>
      <c r="I5306" s="88" t="s">
        <v>14903</v>
      </c>
      <c r="J5306" s="88" t="s">
        <v>14904</v>
      </c>
      <c r="K5306" s="96" t="n">
        <v>0.595</v>
      </c>
      <c r="L5306" s="80" t="s">
        <v>873</v>
      </c>
      <c r="M5306" s="101" t="s">
        <v>15417</v>
      </c>
    </row>
    <row r="5307" customFormat="false" ht="27" hidden="false" customHeight="false" outlineLevel="0" collapsed="false">
      <c r="A5307" s="80" t="n">
        <v>5307</v>
      </c>
      <c r="B5307" s="81" t="s">
        <v>14905</v>
      </c>
      <c r="C5307" s="82" t="s">
        <v>14906</v>
      </c>
      <c r="D5307" s="84" t="s">
        <v>731</v>
      </c>
      <c r="E5307" s="85" t="s">
        <v>16</v>
      </c>
      <c r="F5307" s="86" t="s">
        <v>17</v>
      </c>
      <c r="G5307" s="87" t="n">
        <v>27925</v>
      </c>
      <c r="H5307" s="87" t="n">
        <v>27923</v>
      </c>
      <c r="I5307" s="87" t="n">
        <v>6000</v>
      </c>
      <c r="J5307" s="87" t="n">
        <v>15807</v>
      </c>
      <c r="K5307" s="94" t="n">
        <v>0.39</v>
      </c>
      <c r="L5307" s="80" t="s">
        <v>873</v>
      </c>
      <c r="M5307" s="101" t="s">
        <v>15417</v>
      </c>
    </row>
    <row r="5308" customFormat="false" ht="18" hidden="false" customHeight="false" outlineLevel="0" collapsed="false">
      <c r="A5308" s="80" t="n">
        <v>5308</v>
      </c>
      <c r="B5308" s="81" t="s">
        <v>14907</v>
      </c>
      <c r="C5308" s="82" t="s">
        <v>14908</v>
      </c>
      <c r="D5308" s="84" t="s">
        <v>731</v>
      </c>
      <c r="E5308" s="85" t="s">
        <v>9</v>
      </c>
      <c r="F5308" s="93" t="s">
        <v>881</v>
      </c>
      <c r="G5308" s="87" t="n">
        <v>41385</v>
      </c>
      <c r="H5308" s="87" t="n">
        <v>8781</v>
      </c>
      <c r="I5308" s="87" t="n">
        <v>40716</v>
      </c>
      <c r="J5308" s="87" t="n">
        <v>6458</v>
      </c>
      <c r="K5308" s="92" t="n">
        <v>0.94</v>
      </c>
      <c r="L5308" s="80" t="s">
        <v>873</v>
      </c>
      <c r="M5308" s="101" t="s">
        <v>15417</v>
      </c>
    </row>
    <row r="5309" customFormat="false" ht="18" hidden="false" customHeight="false" outlineLevel="0" collapsed="false">
      <c r="A5309" s="80" t="n">
        <v>5309</v>
      </c>
      <c r="B5309" s="81" t="s">
        <v>14909</v>
      </c>
      <c r="C5309" s="82" t="s">
        <v>14910</v>
      </c>
      <c r="D5309" s="84" t="s">
        <v>731</v>
      </c>
      <c r="E5309" s="85" t="s">
        <v>9</v>
      </c>
      <c r="F5309" s="93" t="s">
        <v>881</v>
      </c>
      <c r="G5309" s="87" t="n">
        <v>41385</v>
      </c>
      <c r="H5309" s="87" t="n">
        <v>8781</v>
      </c>
      <c r="I5309" s="87" t="n">
        <v>39330</v>
      </c>
      <c r="J5309" s="87" t="n">
        <v>6458</v>
      </c>
      <c r="K5309" s="92" t="n">
        <v>0.913</v>
      </c>
      <c r="L5309" s="80" t="s">
        <v>873</v>
      </c>
      <c r="M5309" s="101" t="s">
        <v>15417</v>
      </c>
    </row>
    <row r="5310" customFormat="false" ht="18" hidden="false" customHeight="false" outlineLevel="0" collapsed="false">
      <c r="A5310" s="80" t="n">
        <v>5310</v>
      </c>
      <c r="B5310" s="81" t="s">
        <v>14911</v>
      </c>
      <c r="C5310" s="82" t="s">
        <v>14912</v>
      </c>
      <c r="D5310" s="84" t="s">
        <v>731</v>
      </c>
      <c r="E5310" s="85" t="s">
        <v>11</v>
      </c>
      <c r="F5310" s="93" t="s">
        <v>881</v>
      </c>
      <c r="G5310" s="88" t="s">
        <v>7253</v>
      </c>
      <c r="H5310" s="87" t="n">
        <v>30748</v>
      </c>
      <c r="I5310" s="88" t="s">
        <v>5595</v>
      </c>
      <c r="J5310" s="87" t="n">
        <v>18683</v>
      </c>
      <c r="K5310" s="96" t="n">
        <v>0.706</v>
      </c>
      <c r="L5310" s="80" t="s">
        <v>873</v>
      </c>
      <c r="M5310" s="101" t="s">
        <v>15417</v>
      </c>
    </row>
    <row r="5311" customFormat="false" ht="18" hidden="false" customHeight="false" outlineLevel="0" collapsed="false">
      <c r="A5311" s="80" t="n">
        <v>5311</v>
      </c>
      <c r="B5311" s="81" t="s">
        <v>14913</v>
      </c>
      <c r="C5311" s="82" t="s">
        <v>14914</v>
      </c>
      <c r="D5311" s="84" t="s">
        <v>731</v>
      </c>
      <c r="E5311" s="85" t="s">
        <v>10</v>
      </c>
      <c r="F5311" s="93" t="s">
        <v>881</v>
      </c>
      <c r="G5311" s="87" t="n">
        <v>18176</v>
      </c>
      <c r="H5311" s="87" t="n">
        <v>7811</v>
      </c>
      <c r="I5311" s="87" t="n">
        <v>18104</v>
      </c>
      <c r="J5311" s="87" t="n">
        <v>7733</v>
      </c>
      <c r="K5311" s="92" t="n">
        <v>0.994</v>
      </c>
      <c r="L5311" s="80" t="s">
        <v>873</v>
      </c>
      <c r="M5311" s="101" t="s">
        <v>15417</v>
      </c>
    </row>
    <row r="5312" customFormat="false" ht="18" hidden="false" customHeight="false" outlineLevel="0" collapsed="false">
      <c r="A5312" s="80" t="n">
        <v>5312</v>
      </c>
      <c r="B5312" s="81" t="s">
        <v>14915</v>
      </c>
      <c r="C5312" s="82" t="s">
        <v>14916</v>
      </c>
      <c r="D5312" s="84" t="s">
        <v>731</v>
      </c>
      <c r="E5312" s="85" t="s">
        <v>10</v>
      </c>
      <c r="F5312" s="93" t="s">
        <v>881</v>
      </c>
      <c r="G5312" s="87" t="n">
        <v>18176</v>
      </c>
      <c r="H5312" s="87" t="n">
        <v>10311</v>
      </c>
      <c r="I5312" s="87" t="n">
        <v>18009</v>
      </c>
      <c r="J5312" s="87" t="n">
        <v>9614</v>
      </c>
      <c r="K5312" s="92" t="n">
        <v>0.97</v>
      </c>
      <c r="L5312" s="80" t="s">
        <v>873</v>
      </c>
      <c r="M5312" s="101" t="s">
        <v>15417</v>
      </c>
    </row>
    <row r="5313" customFormat="false" ht="18" hidden="false" customHeight="false" outlineLevel="0" collapsed="false">
      <c r="A5313" s="80" t="n">
        <v>5313</v>
      </c>
      <c r="B5313" s="81" t="s">
        <v>14917</v>
      </c>
      <c r="C5313" s="82" t="s">
        <v>14918</v>
      </c>
      <c r="D5313" s="84" t="s">
        <v>731</v>
      </c>
      <c r="E5313" s="85" t="s">
        <v>10</v>
      </c>
      <c r="F5313" s="93" t="s">
        <v>881</v>
      </c>
      <c r="G5313" s="87" t="n">
        <v>18176</v>
      </c>
      <c r="H5313" s="87" t="n">
        <v>10311</v>
      </c>
      <c r="I5313" s="87" t="n">
        <v>18009</v>
      </c>
      <c r="J5313" s="87" t="n">
        <v>9617</v>
      </c>
      <c r="K5313" s="92" t="n">
        <v>0.97</v>
      </c>
      <c r="L5313" s="80" t="s">
        <v>873</v>
      </c>
      <c r="M5313" s="101" t="s">
        <v>15417</v>
      </c>
    </row>
    <row r="5314" customFormat="false" ht="18" hidden="false" customHeight="false" outlineLevel="0" collapsed="false">
      <c r="A5314" s="80" t="n">
        <v>5314</v>
      </c>
      <c r="B5314" s="81" t="s">
        <v>14919</v>
      </c>
      <c r="C5314" s="82" t="s">
        <v>14920</v>
      </c>
      <c r="D5314" s="84" t="s">
        <v>732</v>
      </c>
      <c r="E5314" s="85" t="s">
        <v>16</v>
      </c>
      <c r="F5314" s="86" t="s">
        <v>17</v>
      </c>
      <c r="G5314" s="87" t="n">
        <v>27925</v>
      </c>
      <c r="H5314" s="87" t="n">
        <v>27923</v>
      </c>
      <c r="I5314" s="87" t="n">
        <v>10608</v>
      </c>
      <c r="J5314" s="87" t="n">
        <v>15206</v>
      </c>
      <c r="K5314" s="94" t="n">
        <v>0.462</v>
      </c>
      <c r="L5314" s="80" t="s">
        <v>873</v>
      </c>
      <c r="M5314" s="101" t="s">
        <v>15417</v>
      </c>
    </row>
    <row r="5315" customFormat="false" ht="18" hidden="false" customHeight="false" outlineLevel="0" collapsed="false">
      <c r="A5315" s="80" t="n">
        <v>5315</v>
      </c>
      <c r="B5315" s="81" t="s">
        <v>14921</v>
      </c>
      <c r="C5315" s="82" t="s">
        <v>14922</v>
      </c>
      <c r="D5315" s="84" t="s">
        <v>732</v>
      </c>
      <c r="E5315" s="85" t="s">
        <v>11</v>
      </c>
      <c r="F5315" s="93" t="s">
        <v>881</v>
      </c>
      <c r="G5315" s="88" t="s">
        <v>12754</v>
      </c>
      <c r="H5315" s="87" t="n">
        <v>34100</v>
      </c>
      <c r="I5315" s="88" t="s">
        <v>14923</v>
      </c>
      <c r="J5315" s="88" t="n">
        <v>0</v>
      </c>
      <c r="K5315" s="92" t="n">
        <v>0.849</v>
      </c>
      <c r="L5315" s="80" t="s">
        <v>873</v>
      </c>
      <c r="M5315" s="101" t="s">
        <v>15417</v>
      </c>
    </row>
    <row r="5316" customFormat="false" ht="18" hidden="false" customHeight="false" outlineLevel="0" collapsed="false">
      <c r="A5316" s="80" t="n">
        <v>5316</v>
      </c>
      <c r="B5316" s="81" t="s">
        <v>14924</v>
      </c>
      <c r="C5316" s="82" t="s">
        <v>14925</v>
      </c>
      <c r="D5316" s="84" t="s">
        <v>732</v>
      </c>
      <c r="E5316" s="85" t="s">
        <v>11</v>
      </c>
      <c r="F5316" s="93" t="s">
        <v>881</v>
      </c>
      <c r="G5316" s="88" t="s">
        <v>14926</v>
      </c>
      <c r="H5316" s="88" t="s">
        <v>14927</v>
      </c>
      <c r="I5316" s="88" t="s">
        <v>14928</v>
      </c>
      <c r="J5316" s="88" t="n">
        <v>0</v>
      </c>
      <c r="K5316" s="94" t="n">
        <v>0.476</v>
      </c>
      <c r="L5316" s="80" t="s">
        <v>873</v>
      </c>
      <c r="M5316" s="101" t="s">
        <v>15417</v>
      </c>
    </row>
    <row r="5317" customFormat="false" ht="18" hidden="false" customHeight="false" outlineLevel="0" collapsed="false">
      <c r="A5317" s="80" t="n">
        <v>5317</v>
      </c>
      <c r="B5317" s="81" t="s">
        <v>14929</v>
      </c>
      <c r="C5317" s="82" t="s">
        <v>14930</v>
      </c>
      <c r="D5317" s="84" t="s">
        <v>732</v>
      </c>
      <c r="E5317" s="85" t="s">
        <v>11</v>
      </c>
      <c r="F5317" s="93" t="s">
        <v>881</v>
      </c>
      <c r="G5317" s="88" t="s">
        <v>14931</v>
      </c>
      <c r="H5317" s="88" t="n">
        <v>0</v>
      </c>
      <c r="I5317" s="88" t="s">
        <v>14932</v>
      </c>
      <c r="J5317" s="88" t="n">
        <v>0</v>
      </c>
      <c r="K5317" s="92" t="n">
        <v>0.941</v>
      </c>
      <c r="L5317" s="80" t="s">
        <v>873</v>
      </c>
      <c r="M5317" s="101" t="s">
        <v>15417</v>
      </c>
    </row>
    <row r="5318" customFormat="false" ht="18" hidden="false" customHeight="false" outlineLevel="0" collapsed="false">
      <c r="A5318" s="80" t="n">
        <v>5318</v>
      </c>
      <c r="B5318" s="81" t="s">
        <v>14933</v>
      </c>
      <c r="C5318" s="82" t="s">
        <v>14934</v>
      </c>
      <c r="D5318" s="84" t="s">
        <v>732</v>
      </c>
      <c r="E5318" s="85" t="s">
        <v>11</v>
      </c>
      <c r="F5318" s="93" t="s">
        <v>881</v>
      </c>
      <c r="G5318" s="88" t="s">
        <v>14935</v>
      </c>
      <c r="H5318" s="88" t="s">
        <v>2378</v>
      </c>
      <c r="I5318" s="88" t="s">
        <v>14936</v>
      </c>
      <c r="J5318" s="88" t="n">
        <v>0</v>
      </c>
      <c r="K5318" s="96" t="n">
        <v>0.698</v>
      </c>
      <c r="L5318" s="80" t="s">
        <v>873</v>
      </c>
      <c r="M5318" s="101" t="s">
        <v>15417</v>
      </c>
    </row>
    <row r="5319" customFormat="false" ht="18" hidden="false" customHeight="false" outlineLevel="0" collapsed="false">
      <c r="A5319" s="80" t="n">
        <v>5319</v>
      </c>
      <c r="B5319" s="81" t="s">
        <v>14937</v>
      </c>
      <c r="C5319" s="82" t="s">
        <v>14938</v>
      </c>
      <c r="D5319" s="84" t="s">
        <v>732</v>
      </c>
      <c r="E5319" s="85" t="s">
        <v>10</v>
      </c>
      <c r="F5319" s="86" t="s">
        <v>17</v>
      </c>
      <c r="G5319" s="87" t="n">
        <v>15910</v>
      </c>
      <c r="H5319" s="87" t="n">
        <v>9990</v>
      </c>
      <c r="I5319" s="88" t="n">
        <v>704</v>
      </c>
      <c r="J5319" s="87" t="n">
        <v>7935</v>
      </c>
      <c r="K5319" s="94" t="n">
        <v>0.334</v>
      </c>
      <c r="L5319" s="80" t="s">
        <v>873</v>
      </c>
      <c r="M5319" s="101" t="s">
        <v>15417</v>
      </c>
    </row>
    <row r="5320" customFormat="false" ht="18" hidden="false" customHeight="false" outlineLevel="0" collapsed="false">
      <c r="A5320" s="80" t="n">
        <v>5320</v>
      </c>
      <c r="B5320" s="81" t="s">
        <v>14939</v>
      </c>
      <c r="C5320" s="82" t="s">
        <v>14940</v>
      </c>
      <c r="D5320" s="84" t="s">
        <v>732</v>
      </c>
      <c r="E5320" s="85" t="s">
        <v>10</v>
      </c>
      <c r="F5320" s="86" t="s">
        <v>17</v>
      </c>
      <c r="G5320" s="87" t="n">
        <v>15910</v>
      </c>
      <c r="H5320" s="87" t="n">
        <v>9990</v>
      </c>
      <c r="I5320" s="88" t="n">
        <v>704</v>
      </c>
      <c r="J5320" s="87" t="n">
        <v>7935</v>
      </c>
      <c r="K5320" s="94" t="n">
        <v>0.334</v>
      </c>
      <c r="L5320" s="80" t="s">
        <v>873</v>
      </c>
      <c r="M5320" s="101" t="s">
        <v>15417</v>
      </c>
    </row>
    <row r="5321" customFormat="false" ht="18" hidden="false" customHeight="false" outlineLevel="0" collapsed="false">
      <c r="A5321" s="80" t="n">
        <v>5321</v>
      </c>
      <c r="B5321" s="81" t="s">
        <v>14941</v>
      </c>
      <c r="C5321" s="82" t="s">
        <v>14942</v>
      </c>
      <c r="D5321" s="84" t="s">
        <v>733</v>
      </c>
      <c r="E5321" s="85" t="s">
        <v>16</v>
      </c>
      <c r="F5321" s="86" t="s">
        <v>17</v>
      </c>
      <c r="G5321" s="87" t="n">
        <v>27925</v>
      </c>
      <c r="H5321" s="87" t="n">
        <v>27923</v>
      </c>
      <c r="I5321" s="87" t="n">
        <v>6419</v>
      </c>
      <c r="J5321" s="88" t="n">
        <v>0</v>
      </c>
      <c r="K5321" s="89" t="n">
        <v>0.115</v>
      </c>
      <c r="L5321" s="80" t="s">
        <v>873</v>
      </c>
      <c r="M5321" s="101" t="s">
        <v>15417</v>
      </c>
    </row>
    <row r="5322" customFormat="false" ht="18" hidden="false" customHeight="false" outlineLevel="0" collapsed="false">
      <c r="A5322" s="80" t="n">
        <v>5322</v>
      </c>
      <c r="B5322" s="81" t="s">
        <v>14943</v>
      </c>
      <c r="C5322" s="82" t="s">
        <v>14944</v>
      </c>
      <c r="D5322" s="84" t="s">
        <v>733</v>
      </c>
      <c r="E5322" s="85" t="s">
        <v>9</v>
      </c>
      <c r="F5322" s="93" t="s">
        <v>881</v>
      </c>
      <c r="G5322" s="88" t="s">
        <v>14009</v>
      </c>
      <c r="H5322" s="87" t="n">
        <v>49721</v>
      </c>
      <c r="I5322" s="88" t="s">
        <v>14945</v>
      </c>
      <c r="J5322" s="87" t="n">
        <v>35168</v>
      </c>
      <c r="K5322" s="96" t="n">
        <v>0.693</v>
      </c>
      <c r="L5322" s="80" t="s">
        <v>873</v>
      </c>
      <c r="M5322" s="101" t="s">
        <v>15417</v>
      </c>
    </row>
    <row r="5323" customFormat="false" ht="18" hidden="false" customHeight="false" outlineLevel="0" collapsed="false">
      <c r="A5323" s="80" t="n">
        <v>5323</v>
      </c>
      <c r="B5323" s="81" t="s">
        <v>14946</v>
      </c>
      <c r="C5323" s="82" t="s">
        <v>14947</v>
      </c>
      <c r="D5323" s="84" t="s">
        <v>733</v>
      </c>
      <c r="E5323" s="85" t="s">
        <v>9</v>
      </c>
      <c r="F5323" s="91" t="s">
        <v>18</v>
      </c>
      <c r="G5323" s="87" t="n">
        <v>43345</v>
      </c>
      <c r="H5323" s="87" t="n">
        <v>7361</v>
      </c>
      <c r="I5323" s="87" t="n">
        <v>33339</v>
      </c>
      <c r="J5323" s="88" t="n">
        <v>0</v>
      </c>
      <c r="K5323" s="96" t="n">
        <v>0.657</v>
      </c>
      <c r="L5323" s="80" t="s">
        <v>873</v>
      </c>
      <c r="M5323" s="101" t="s">
        <v>15417</v>
      </c>
    </row>
    <row r="5324" customFormat="false" ht="18" hidden="false" customHeight="false" outlineLevel="0" collapsed="false">
      <c r="A5324" s="80" t="n">
        <v>5324</v>
      </c>
      <c r="B5324" s="81" t="s">
        <v>14948</v>
      </c>
      <c r="C5324" s="82" t="s">
        <v>14949</v>
      </c>
      <c r="D5324" s="84" t="s">
        <v>733</v>
      </c>
      <c r="E5324" s="85" t="s">
        <v>16</v>
      </c>
      <c r="F5324" s="86" t="s">
        <v>17</v>
      </c>
      <c r="G5324" s="88" t="s">
        <v>886</v>
      </c>
      <c r="H5324" s="88" t="s">
        <v>1232</v>
      </c>
      <c r="I5324" s="88" t="n">
        <v>100</v>
      </c>
      <c r="J5324" s="87" t="n">
        <v>42910</v>
      </c>
      <c r="K5324" s="89" t="n">
        <v>0.161</v>
      </c>
      <c r="L5324" s="80" t="s">
        <v>873</v>
      </c>
      <c r="M5324" s="101" t="s">
        <v>15417</v>
      </c>
    </row>
    <row r="5325" customFormat="false" ht="18" hidden="false" customHeight="false" outlineLevel="0" collapsed="false">
      <c r="A5325" s="80" t="n">
        <v>5325</v>
      </c>
      <c r="B5325" s="81" t="s">
        <v>14950</v>
      </c>
      <c r="C5325" s="82" t="s">
        <v>14951</v>
      </c>
      <c r="D5325" s="84" t="s">
        <v>734</v>
      </c>
      <c r="E5325" s="85" t="s">
        <v>16</v>
      </c>
      <c r="F5325" s="86" t="s">
        <v>17</v>
      </c>
      <c r="G5325" s="88" t="s">
        <v>2546</v>
      </c>
      <c r="H5325" s="88" t="s">
        <v>2547</v>
      </c>
      <c r="I5325" s="88" t="s">
        <v>14952</v>
      </c>
      <c r="J5325" s="87" t="n">
        <v>88877</v>
      </c>
      <c r="K5325" s="94" t="n">
        <v>0.343</v>
      </c>
      <c r="L5325" s="80" t="s">
        <v>873</v>
      </c>
      <c r="M5325" s="101" t="s">
        <v>15417</v>
      </c>
    </row>
    <row r="5326" customFormat="false" ht="18" hidden="false" customHeight="false" outlineLevel="0" collapsed="false">
      <c r="A5326" s="80" t="n">
        <v>5326</v>
      </c>
      <c r="B5326" s="81" t="s">
        <v>14953</v>
      </c>
      <c r="C5326" s="82" t="s">
        <v>14954</v>
      </c>
      <c r="D5326" s="84" t="s">
        <v>734</v>
      </c>
      <c r="E5326" s="85" t="s">
        <v>9</v>
      </c>
      <c r="F5326" s="93" t="s">
        <v>881</v>
      </c>
      <c r="G5326" s="88" t="s">
        <v>14955</v>
      </c>
      <c r="H5326" s="87" t="n">
        <v>24324</v>
      </c>
      <c r="I5326" s="88" t="s">
        <v>14956</v>
      </c>
      <c r="J5326" s="87" t="n">
        <v>20849</v>
      </c>
      <c r="K5326" s="92" t="n">
        <v>0.975</v>
      </c>
      <c r="L5326" s="80" t="s">
        <v>873</v>
      </c>
      <c r="M5326" s="101" t="s">
        <v>15417</v>
      </c>
    </row>
    <row r="5327" customFormat="false" ht="18" hidden="false" customHeight="false" outlineLevel="0" collapsed="false">
      <c r="A5327" s="80" t="n">
        <v>5327</v>
      </c>
      <c r="B5327" s="81" t="s">
        <v>14957</v>
      </c>
      <c r="C5327" s="82" t="s">
        <v>14958</v>
      </c>
      <c r="D5327" s="84" t="s">
        <v>734</v>
      </c>
      <c r="E5327" s="85" t="s">
        <v>9</v>
      </c>
      <c r="F5327" s="93" t="s">
        <v>881</v>
      </c>
      <c r="G5327" s="87" t="n">
        <v>43345</v>
      </c>
      <c r="H5327" s="87" t="n">
        <v>7611</v>
      </c>
      <c r="I5327" s="87" t="n">
        <v>43324</v>
      </c>
      <c r="J5327" s="87" t="n">
        <v>7131</v>
      </c>
      <c r="K5327" s="92" t="n">
        <v>0.99</v>
      </c>
      <c r="L5327" s="80" t="s">
        <v>873</v>
      </c>
      <c r="M5327" s="101" t="s">
        <v>15417</v>
      </c>
    </row>
    <row r="5328" customFormat="false" ht="18" hidden="false" customHeight="false" outlineLevel="0" collapsed="false">
      <c r="A5328" s="80" t="n">
        <v>5328</v>
      </c>
      <c r="B5328" s="81" t="s">
        <v>14959</v>
      </c>
      <c r="C5328" s="82" t="s">
        <v>14960</v>
      </c>
      <c r="D5328" s="84" t="s">
        <v>734</v>
      </c>
      <c r="E5328" s="85" t="s">
        <v>9</v>
      </c>
      <c r="F5328" s="93" t="s">
        <v>881</v>
      </c>
      <c r="G5328" s="87" t="n">
        <v>43345</v>
      </c>
      <c r="H5328" s="87" t="n">
        <v>7611</v>
      </c>
      <c r="I5328" s="87" t="n">
        <v>43324</v>
      </c>
      <c r="J5328" s="87" t="n">
        <v>7132</v>
      </c>
      <c r="K5328" s="92" t="n">
        <v>0.99</v>
      </c>
      <c r="L5328" s="80" t="s">
        <v>873</v>
      </c>
      <c r="M5328" s="101" t="s">
        <v>15417</v>
      </c>
    </row>
    <row r="5329" customFormat="false" ht="18" hidden="false" customHeight="false" outlineLevel="0" collapsed="false">
      <c r="A5329" s="80" t="n">
        <v>5329</v>
      </c>
      <c r="B5329" s="81" t="s">
        <v>14961</v>
      </c>
      <c r="C5329" s="82" t="s">
        <v>14962</v>
      </c>
      <c r="D5329" s="84" t="s">
        <v>734</v>
      </c>
      <c r="E5329" s="85" t="s">
        <v>16</v>
      </c>
      <c r="F5329" s="86" t="s">
        <v>17</v>
      </c>
      <c r="G5329" s="87" t="n">
        <v>60420</v>
      </c>
      <c r="H5329" s="88" t="s">
        <v>14159</v>
      </c>
      <c r="I5329" s="88" t="n">
        <v>100</v>
      </c>
      <c r="J5329" s="87" t="n">
        <v>30408</v>
      </c>
      <c r="K5329" s="89" t="n">
        <v>0.187</v>
      </c>
      <c r="L5329" s="80" t="s">
        <v>873</v>
      </c>
      <c r="M5329" s="101" t="s">
        <v>15417</v>
      </c>
    </row>
    <row r="5330" customFormat="false" ht="18" hidden="false" customHeight="false" outlineLevel="0" collapsed="false">
      <c r="A5330" s="80" t="n">
        <v>5330</v>
      </c>
      <c r="B5330" s="81" t="s">
        <v>14963</v>
      </c>
      <c r="C5330" s="82" t="s">
        <v>14964</v>
      </c>
      <c r="D5330" s="84" t="s">
        <v>734</v>
      </c>
      <c r="E5330" s="85" t="s">
        <v>16</v>
      </c>
      <c r="F5330" s="86" t="s">
        <v>17</v>
      </c>
      <c r="G5330" s="88" t="s">
        <v>14965</v>
      </c>
      <c r="H5330" s="88" t="s">
        <v>14966</v>
      </c>
      <c r="I5330" s="88" t="s">
        <v>14967</v>
      </c>
      <c r="J5330" s="88" t="s">
        <v>14968</v>
      </c>
      <c r="K5330" s="92" t="n">
        <v>0.915</v>
      </c>
      <c r="L5330" s="80" t="s">
        <v>873</v>
      </c>
      <c r="M5330" s="101" t="s">
        <v>15417</v>
      </c>
    </row>
    <row r="5331" customFormat="false" ht="18" hidden="false" customHeight="false" outlineLevel="0" collapsed="false">
      <c r="A5331" s="80" t="n">
        <v>5331</v>
      </c>
      <c r="B5331" s="81" t="s">
        <v>14969</v>
      </c>
      <c r="C5331" s="82" t="s">
        <v>14970</v>
      </c>
      <c r="D5331" s="84" t="s">
        <v>734</v>
      </c>
      <c r="E5331" s="85" t="s">
        <v>11</v>
      </c>
      <c r="F5331" s="93" t="s">
        <v>881</v>
      </c>
      <c r="G5331" s="88" t="s">
        <v>14971</v>
      </c>
      <c r="H5331" s="87" t="n">
        <v>78920</v>
      </c>
      <c r="I5331" s="88" t="s">
        <v>14972</v>
      </c>
      <c r="J5331" s="88" t="n">
        <v>0</v>
      </c>
      <c r="K5331" s="92" t="n">
        <v>0.841</v>
      </c>
      <c r="L5331" s="80" t="s">
        <v>873</v>
      </c>
      <c r="M5331" s="101" t="s">
        <v>15417</v>
      </c>
    </row>
    <row r="5332" customFormat="false" ht="18" hidden="false" customHeight="false" outlineLevel="0" collapsed="false">
      <c r="A5332" s="80" t="n">
        <v>5332</v>
      </c>
      <c r="B5332" s="81" t="s">
        <v>14973</v>
      </c>
      <c r="C5332" s="82" t="s">
        <v>14974</v>
      </c>
      <c r="D5332" s="84" t="s">
        <v>734</v>
      </c>
      <c r="E5332" s="85" t="s">
        <v>10</v>
      </c>
      <c r="F5332" s="93" t="s">
        <v>881</v>
      </c>
      <c r="G5332" s="87" t="n">
        <v>15910</v>
      </c>
      <c r="H5332" s="87" t="n">
        <v>9990</v>
      </c>
      <c r="I5332" s="87" t="n">
        <v>15544</v>
      </c>
      <c r="J5332" s="87" t="n">
        <v>8981</v>
      </c>
      <c r="K5332" s="92" t="n">
        <v>0.947</v>
      </c>
      <c r="L5332" s="80" t="s">
        <v>873</v>
      </c>
      <c r="M5332" s="101" t="s">
        <v>15417</v>
      </c>
    </row>
    <row r="5333" customFormat="false" ht="27" hidden="false" customHeight="false" outlineLevel="0" collapsed="false">
      <c r="A5333" s="80" t="n">
        <v>5333</v>
      </c>
      <c r="B5333" s="81" t="s">
        <v>14975</v>
      </c>
      <c r="C5333" s="82" t="s">
        <v>14976</v>
      </c>
      <c r="D5333" s="84" t="s">
        <v>735</v>
      </c>
      <c r="E5333" s="85" t="s">
        <v>9</v>
      </c>
      <c r="F5333" s="86" t="s">
        <v>17</v>
      </c>
      <c r="G5333" s="87" t="n">
        <v>43345</v>
      </c>
      <c r="H5333" s="87" t="n">
        <v>7611</v>
      </c>
      <c r="I5333" s="88" t="n">
        <v>896</v>
      </c>
      <c r="J5333" s="88" t="n">
        <v>0</v>
      </c>
      <c r="K5333" s="89" t="n">
        <v>0.018</v>
      </c>
      <c r="L5333" s="80" t="s">
        <v>873</v>
      </c>
      <c r="M5333" s="101" t="s">
        <v>15417</v>
      </c>
    </row>
    <row r="5334" customFormat="false" ht="18" hidden="false" customHeight="false" outlineLevel="0" collapsed="false">
      <c r="A5334" s="80" t="n">
        <v>5334</v>
      </c>
      <c r="B5334" s="81" t="s">
        <v>14977</v>
      </c>
      <c r="C5334" s="82" t="s">
        <v>14978</v>
      </c>
      <c r="D5334" s="84" t="s">
        <v>735</v>
      </c>
      <c r="E5334" s="85" t="s">
        <v>9</v>
      </c>
      <c r="F5334" s="86" t="s">
        <v>17</v>
      </c>
      <c r="G5334" s="87" t="n">
        <v>43345</v>
      </c>
      <c r="H5334" s="87" t="n">
        <v>7112</v>
      </c>
      <c r="I5334" s="87" t="n">
        <v>2293</v>
      </c>
      <c r="J5334" s="88" t="n">
        <v>0</v>
      </c>
      <c r="K5334" s="89" t="n">
        <v>0.045</v>
      </c>
      <c r="L5334" s="80" t="s">
        <v>873</v>
      </c>
      <c r="M5334" s="101" t="s">
        <v>15417</v>
      </c>
    </row>
    <row r="5335" customFormat="false" ht="18" hidden="false" customHeight="false" outlineLevel="0" collapsed="false">
      <c r="A5335" s="80" t="n">
        <v>5335</v>
      </c>
      <c r="B5335" s="81" t="s">
        <v>14979</v>
      </c>
      <c r="C5335" s="82" t="s">
        <v>14980</v>
      </c>
      <c r="D5335" s="84" t="s">
        <v>735</v>
      </c>
      <c r="E5335" s="85" t="s">
        <v>9</v>
      </c>
      <c r="F5335" s="86" t="s">
        <v>17</v>
      </c>
      <c r="G5335" s="87" t="n">
        <v>43345</v>
      </c>
      <c r="H5335" s="87" t="n">
        <v>7112</v>
      </c>
      <c r="I5335" s="87" t="n">
        <v>1275</v>
      </c>
      <c r="J5335" s="88" t="n">
        <v>0</v>
      </c>
      <c r="K5335" s="89" t="n">
        <v>0.025</v>
      </c>
      <c r="L5335" s="80" t="s">
        <v>873</v>
      </c>
      <c r="M5335" s="101" t="s">
        <v>15417</v>
      </c>
    </row>
    <row r="5336" customFormat="false" ht="18" hidden="false" customHeight="false" outlineLevel="0" collapsed="false">
      <c r="A5336" s="80" t="n">
        <v>5336</v>
      </c>
      <c r="B5336" s="81" t="s">
        <v>14981</v>
      </c>
      <c r="C5336" s="82" t="s">
        <v>14982</v>
      </c>
      <c r="D5336" s="84" t="s">
        <v>735</v>
      </c>
      <c r="E5336" s="85" t="s">
        <v>9</v>
      </c>
      <c r="F5336" s="86" t="s">
        <v>17</v>
      </c>
      <c r="G5336" s="87" t="n">
        <v>43345</v>
      </c>
      <c r="H5336" s="87" t="n">
        <v>7112</v>
      </c>
      <c r="I5336" s="87" t="n">
        <v>2087</v>
      </c>
      <c r="J5336" s="88" t="n">
        <v>0</v>
      </c>
      <c r="K5336" s="89" t="n">
        <v>0.041</v>
      </c>
      <c r="L5336" s="80" t="s">
        <v>873</v>
      </c>
      <c r="M5336" s="101" t="s">
        <v>15417</v>
      </c>
    </row>
    <row r="5337" customFormat="false" ht="18" hidden="false" customHeight="false" outlineLevel="0" collapsed="false">
      <c r="A5337" s="80" t="n">
        <v>5337</v>
      </c>
      <c r="B5337" s="81" t="s">
        <v>14983</v>
      </c>
      <c r="C5337" s="82" t="s">
        <v>14984</v>
      </c>
      <c r="D5337" s="84" t="s">
        <v>735</v>
      </c>
      <c r="E5337" s="85" t="s">
        <v>9</v>
      </c>
      <c r="F5337" s="86" t="s">
        <v>17</v>
      </c>
      <c r="G5337" s="87" t="n">
        <v>43345</v>
      </c>
      <c r="H5337" s="87" t="n">
        <v>7112</v>
      </c>
      <c r="I5337" s="87" t="n">
        <v>1254</v>
      </c>
      <c r="J5337" s="88" t="n">
        <v>0</v>
      </c>
      <c r="K5337" s="89" t="n">
        <v>0.025</v>
      </c>
      <c r="L5337" s="80" t="s">
        <v>873</v>
      </c>
      <c r="M5337" s="101" t="s">
        <v>15417</v>
      </c>
    </row>
    <row r="5338" customFormat="false" ht="18" hidden="false" customHeight="false" outlineLevel="0" collapsed="false">
      <c r="A5338" s="80" t="n">
        <v>5338</v>
      </c>
      <c r="B5338" s="81" t="s">
        <v>14985</v>
      </c>
      <c r="C5338" s="82" t="s">
        <v>14986</v>
      </c>
      <c r="D5338" s="84" t="s">
        <v>735</v>
      </c>
      <c r="E5338" s="85" t="s">
        <v>9</v>
      </c>
      <c r="F5338" s="86" t="s">
        <v>17</v>
      </c>
      <c r="G5338" s="87" t="n">
        <v>43345</v>
      </c>
      <c r="H5338" s="87" t="n">
        <v>7611</v>
      </c>
      <c r="I5338" s="87" t="n">
        <v>1843</v>
      </c>
      <c r="J5338" s="88" t="n">
        <v>0</v>
      </c>
      <c r="K5338" s="89" t="n">
        <v>0.036</v>
      </c>
      <c r="L5338" s="80" t="s">
        <v>873</v>
      </c>
      <c r="M5338" s="101" t="s">
        <v>15417</v>
      </c>
    </row>
    <row r="5339" customFormat="false" ht="18" hidden="false" customHeight="false" outlineLevel="0" collapsed="false">
      <c r="A5339" s="80" t="n">
        <v>5339</v>
      </c>
      <c r="B5339" s="81" t="s">
        <v>14987</v>
      </c>
      <c r="C5339" s="82" t="s">
        <v>14988</v>
      </c>
      <c r="D5339" s="84" t="s">
        <v>735</v>
      </c>
      <c r="E5339" s="85" t="s">
        <v>9</v>
      </c>
      <c r="F5339" s="86" t="s">
        <v>17</v>
      </c>
      <c r="G5339" s="87" t="n">
        <v>43345</v>
      </c>
      <c r="H5339" s="87" t="n">
        <v>7611</v>
      </c>
      <c r="I5339" s="88" t="n">
        <v>993</v>
      </c>
      <c r="J5339" s="88" t="n">
        <v>0</v>
      </c>
      <c r="K5339" s="89" t="n">
        <v>0.019</v>
      </c>
      <c r="L5339" s="80" t="s">
        <v>873</v>
      </c>
      <c r="M5339" s="101" t="s">
        <v>15417</v>
      </c>
    </row>
    <row r="5340" customFormat="false" ht="18" hidden="false" customHeight="false" outlineLevel="0" collapsed="false">
      <c r="A5340" s="80" t="n">
        <v>5340</v>
      </c>
      <c r="B5340" s="81" t="s">
        <v>14989</v>
      </c>
      <c r="C5340" s="82" t="s">
        <v>14990</v>
      </c>
      <c r="D5340" s="84" t="s">
        <v>735</v>
      </c>
      <c r="E5340" s="85" t="s">
        <v>9</v>
      </c>
      <c r="F5340" s="86" t="s">
        <v>17</v>
      </c>
      <c r="G5340" s="87" t="n">
        <v>43345</v>
      </c>
      <c r="H5340" s="87" t="n">
        <v>7611</v>
      </c>
      <c r="I5340" s="88" t="n">
        <v>993</v>
      </c>
      <c r="J5340" s="88" t="n">
        <v>0</v>
      </c>
      <c r="K5340" s="89" t="n">
        <v>0.019</v>
      </c>
      <c r="L5340" s="80" t="s">
        <v>873</v>
      </c>
      <c r="M5340" s="101" t="s">
        <v>15417</v>
      </c>
    </row>
    <row r="5341" customFormat="false" ht="18" hidden="false" customHeight="false" outlineLevel="0" collapsed="false">
      <c r="A5341" s="80" t="n">
        <v>5341</v>
      </c>
      <c r="B5341" s="81" t="s">
        <v>14991</v>
      </c>
      <c r="C5341" s="82" t="s">
        <v>14992</v>
      </c>
      <c r="D5341" s="84" t="s">
        <v>735</v>
      </c>
      <c r="E5341" s="85" t="s">
        <v>16</v>
      </c>
      <c r="F5341" s="86" t="s">
        <v>17</v>
      </c>
      <c r="G5341" s="87" t="n">
        <v>79072</v>
      </c>
      <c r="H5341" s="88" t="s">
        <v>14993</v>
      </c>
      <c r="I5341" s="88" t="n">
        <v>783</v>
      </c>
      <c r="J5341" s="88" t="n">
        <v>0</v>
      </c>
      <c r="K5341" s="89" t="n">
        <v>0.004</v>
      </c>
      <c r="L5341" s="80" t="s">
        <v>873</v>
      </c>
      <c r="M5341" s="101" t="s">
        <v>15417</v>
      </c>
    </row>
    <row r="5342" customFormat="false" ht="18" hidden="false" customHeight="false" outlineLevel="0" collapsed="false">
      <c r="A5342" s="80" t="n">
        <v>5342</v>
      </c>
      <c r="B5342" s="81" t="s">
        <v>14994</v>
      </c>
      <c r="C5342" s="82" t="s">
        <v>14995</v>
      </c>
      <c r="D5342" s="84" t="s">
        <v>735</v>
      </c>
      <c r="E5342" s="85" t="s">
        <v>16</v>
      </c>
      <c r="F5342" s="86" t="s">
        <v>17</v>
      </c>
      <c r="G5342" s="88" t="s">
        <v>991</v>
      </c>
      <c r="H5342" s="88" t="s">
        <v>992</v>
      </c>
      <c r="I5342" s="88" t="n">
        <v>783</v>
      </c>
      <c r="J5342" s="87" t="n">
        <v>77294</v>
      </c>
      <c r="K5342" s="94" t="n">
        <v>0.29</v>
      </c>
      <c r="L5342" s="80" t="s">
        <v>873</v>
      </c>
      <c r="M5342" s="101" t="s">
        <v>15417</v>
      </c>
    </row>
    <row r="5343" customFormat="false" ht="18" hidden="false" customHeight="false" outlineLevel="0" collapsed="false">
      <c r="A5343" s="80" t="n">
        <v>5343</v>
      </c>
      <c r="B5343" s="81" t="s">
        <v>14996</v>
      </c>
      <c r="C5343" s="82" t="s">
        <v>14997</v>
      </c>
      <c r="D5343" s="84" t="s">
        <v>735</v>
      </c>
      <c r="E5343" s="85" t="s">
        <v>16</v>
      </c>
      <c r="F5343" s="86" t="s">
        <v>17</v>
      </c>
      <c r="G5343" s="88" t="s">
        <v>2528</v>
      </c>
      <c r="H5343" s="87" t="n">
        <v>66253</v>
      </c>
      <c r="I5343" s="87" t="n">
        <v>15447</v>
      </c>
      <c r="J5343" s="88" t="n">
        <v>0</v>
      </c>
      <c r="K5343" s="89" t="n">
        <v>0.046</v>
      </c>
      <c r="L5343" s="80" t="s">
        <v>873</v>
      </c>
      <c r="M5343" s="101" t="s">
        <v>15417</v>
      </c>
    </row>
    <row r="5344" customFormat="false" ht="18" hidden="false" customHeight="false" outlineLevel="0" collapsed="false">
      <c r="A5344" s="80" t="n">
        <v>5344</v>
      </c>
      <c r="B5344" s="81" t="s">
        <v>14998</v>
      </c>
      <c r="C5344" s="82" t="s">
        <v>14999</v>
      </c>
      <c r="D5344" s="84" t="s">
        <v>735</v>
      </c>
      <c r="E5344" s="85" t="s">
        <v>16</v>
      </c>
      <c r="F5344" s="86" t="s">
        <v>17</v>
      </c>
      <c r="G5344" s="88" t="s">
        <v>2528</v>
      </c>
      <c r="H5344" s="87" t="n">
        <v>66253</v>
      </c>
      <c r="I5344" s="87" t="n">
        <v>1308</v>
      </c>
      <c r="J5344" s="88" t="n">
        <v>0</v>
      </c>
      <c r="K5344" s="89" t="n">
        <v>0.004</v>
      </c>
      <c r="L5344" s="80" t="s">
        <v>873</v>
      </c>
      <c r="M5344" s="101" t="s">
        <v>15417</v>
      </c>
    </row>
    <row r="5345" customFormat="false" ht="18" hidden="false" customHeight="false" outlineLevel="0" collapsed="false">
      <c r="A5345" s="80" t="n">
        <v>5345</v>
      </c>
      <c r="B5345" s="81" t="s">
        <v>15000</v>
      </c>
      <c r="C5345" s="82" t="s">
        <v>15001</v>
      </c>
      <c r="D5345" s="84" t="s">
        <v>735</v>
      </c>
      <c r="E5345" s="85" t="s">
        <v>11</v>
      </c>
      <c r="F5345" s="86" t="s">
        <v>17</v>
      </c>
      <c r="G5345" s="88" t="s">
        <v>15002</v>
      </c>
      <c r="H5345" s="88" t="n">
        <v>0</v>
      </c>
      <c r="I5345" s="88" t="s">
        <v>15003</v>
      </c>
      <c r="J5345" s="88" t="n">
        <v>0</v>
      </c>
      <c r="K5345" s="96" t="n">
        <v>0.603</v>
      </c>
      <c r="L5345" s="80" t="s">
        <v>873</v>
      </c>
      <c r="M5345" s="101" t="s">
        <v>15417</v>
      </c>
    </row>
    <row r="5346" customFormat="false" ht="18" hidden="false" customHeight="false" outlineLevel="0" collapsed="false">
      <c r="A5346" s="80" t="n">
        <v>5346</v>
      </c>
      <c r="B5346" s="81" t="s">
        <v>15004</v>
      </c>
      <c r="C5346" s="82" t="s">
        <v>15005</v>
      </c>
      <c r="D5346" s="84" t="s">
        <v>735</v>
      </c>
      <c r="E5346" s="85" t="s">
        <v>11</v>
      </c>
      <c r="F5346" s="86" t="s">
        <v>17</v>
      </c>
      <c r="G5346" s="87" t="n">
        <v>6000</v>
      </c>
      <c r="H5346" s="88" t="n">
        <v>0</v>
      </c>
      <c r="I5346" s="87" t="n">
        <v>4381</v>
      </c>
      <c r="J5346" s="88" t="n">
        <v>0</v>
      </c>
      <c r="K5346" s="96" t="n">
        <v>0.73</v>
      </c>
      <c r="L5346" s="80" t="s">
        <v>873</v>
      </c>
      <c r="M5346" s="101" t="s">
        <v>15417</v>
      </c>
    </row>
    <row r="5347" customFormat="false" ht="18" hidden="false" customHeight="false" outlineLevel="0" collapsed="false">
      <c r="A5347" s="80" t="n">
        <v>5347</v>
      </c>
      <c r="B5347" s="81" t="s">
        <v>15006</v>
      </c>
      <c r="C5347" s="82" t="s">
        <v>15007</v>
      </c>
      <c r="D5347" s="84" t="s">
        <v>735</v>
      </c>
      <c r="E5347" s="85" t="s">
        <v>10</v>
      </c>
      <c r="F5347" s="86" t="s">
        <v>17</v>
      </c>
      <c r="G5347" s="87" t="n">
        <v>15910</v>
      </c>
      <c r="H5347" s="87" t="n">
        <v>9990</v>
      </c>
      <c r="I5347" s="87" t="n">
        <v>5496</v>
      </c>
      <c r="J5347" s="88" t="n">
        <v>0</v>
      </c>
      <c r="K5347" s="89" t="n">
        <v>0.212</v>
      </c>
      <c r="L5347" s="80" t="s">
        <v>873</v>
      </c>
      <c r="M5347" s="101" t="s">
        <v>15417</v>
      </c>
    </row>
    <row r="5348" customFormat="false" ht="27" hidden="false" customHeight="false" outlineLevel="0" collapsed="false">
      <c r="A5348" s="80" t="n">
        <v>5348</v>
      </c>
      <c r="B5348" s="81" t="s">
        <v>15008</v>
      </c>
      <c r="C5348" s="82" t="s">
        <v>15009</v>
      </c>
      <c r="D5348" s="84" t="s">
        <v>735</v>
      </c>
      <c r="E5348" s="85" t="s">
        <v>10</v>
      </c>
      <c r="F5348" s="86" t="s">
        <v>17</v>
      </c>
      <c r="G5348" s="87" t="n">
        <v>15910</v>
      </c>
      <c r="H5348" s="87" t="n">
        <v>9990</v>
      </c>
      <c r="I5348" s="87" t="n">
        <v>7523</v>
      </c>
      <c r="J5348" s="88" t="n">
        <v>0</v>
      </c>
      <c r="K5348" s="94" t="n">
        <v>0.29</v>
      </c>
      <c r="L5348" s="80" t="s">
        <v>873</v>
      </c>
      <c r="M5348" s="101" t="s">
        <v>15417</v>
      </c>
    </row>
    <row r="5349" customFormat="false" ht="27" hidden="false" customHeight="false" outlineLevel="0" collapsed="false">
      <c r="A5349" s="80" t="n">
        <v>5349</v>
      </c>
      <c r="B5349" s="81" t="s">
        <v>15010</v>
      </c>
      <c r="C5349" s="82" t="s">
        <v>15011</v>
      </c>
      <c r="D5349" s="84" t="s">
        <v>735</v>
      </c>
      <c r="E5349" s="85" t="s">
        <v>10</v>
      </c>
      <c r="F5349" s="86" t="s">
        <v>17</v>
      </c>
      <c r="G5349" s="87" t="n">
        <v>15910</v>
      </c>
      <c r="H5349" s="87" t="n">
        <v>9990</v>
      </c>
      <c r="I5349" s="87" t="n">
        <v>7844</v>
      </c>
      <c r="J5349" s="88" t="n">
        <v>0</v>
      </c>
      <c r="K5349" s="94" t="n">
        <v>0.303</v>
      </c>
      <c r="L5349" s="80" t="s">
        <v>873</v>
      </c>
      <c r="M5349" s="101" t="s">
        <v>15417</v>
      </c>
    </row>
    <row r="5350" customFormat="false" ht="18" hidden="false" customHeight="false" outlineLevel="0" collapsed="false">
      <c r="A5350" s="80" t="n">
        <v>5350</v>
      </c>
      <c r="B5350" s="81" t="s">
        <v>15012</v>
      </c>
      <c r="C5350" s="82" t="s">
        <v>15013</v>
      </c>
      <c r="D5350" s="84" t="s">
        <v>699</v>
      </c>
      <c r="E5350" s="85" t="s">
        <v>16</v>
      </c>
      <c r="F5350" s="86" t="s">
        <v>17</v>
      </c>
      <c r="G5350" s="88" t="s">
        <v>931</v>
      </c>
      <c r="H5350" s="88" t="s">
        <v>2204</v>
      </c>
      <c r="I5350" s="88" t="s">
        <v>15014</v>
      </c>
      <c r="J5350" s="88" t="s">
        <v>15015</v>
      </c>
      <c r="K5350" s="94" t="n">
        <v>0.384</v>
      </c>
      <c r="L5350" s="80" t="s">
        <v>873</v>
      </c>
      <c r="M5350" s="101" t="s">
        <v>15417</v>
      </c>
    </row>
    <row r="5351" customFormat="false" ht="15" hidden="false" customHeight="false" outlineLevel="0" collapsed="false">
      <c r="A5351" s="80" t="n">
        <v>5351</v>
      </c>
      <c r="B5351" s="81" t="s">
        <v>15016</v>
      </c>
      <c r="C5351" s="82" t="s">
        <v>15017</v>
      </c>
      <c r="D5351" s="84" t="s">
        <v>699</v>
      </c>
      <c r="E5351" s="85" t="s">
        <v>16</v>
      </c>
      <c r="F5351" s="86" t="s">
        <v>17</v>
      </c>
      <c r="G5351" s="87" t="n">
        <v>41892</v>
      </c>
      <c r="H5351" s="87" t="n">
        <v>11475</v>
      </c>
      <c r="I5351" s="87" t="n">
        <v>2677</v>
      </c>
      <c r="J5351" s="88" t="n">
        <v>0</v>
      </c>
      <c r="K5351" s="89" t="n">
        <v>0.05</v>
      </c>
      <c r="L5351" s="80" t="s">
        <v>873</v>
      </c>
      <c r="M5351" s="101" t="s">
        <v>15417</v>
      </c>
    </row>
    <row r="5352" customFormat="false" ht="15" hidden="false" customHeight="false" outlineLevel="0" collapsed="false">
      <c r="A5352" s="80" t="n">
        <v>5352</v>
      </c>
      <c r="B5352" s="81" t="s">
        <v>15018</v>
      </c>
      <c r="C5352" s="82" t="s">
        <v>15019</v>
      </c>
      <c r="D5352" s="84" t="s">
        <v>699</v>
      </c>
      <c r="E5352" s="85" t="s">
        <v>16</v>
      </c>
      <c r="F5352" s="86" t="s">
        <v>17</v>
      </c>
      <c r="G5352" s="87" t="n">
        <v>41892</v>
      </c>
      <c r="H5352" s="87" t="n">
        <v>11475</v>
      </c>
      <c r="I5352" s="87" t="n">
        <v>2659</v>
      </c>
      <c r="J5352" s="88" t="n">
        <v>0</v>
      </c>
      <c r="K5352" s="89" t="n">
        <v>0.05</v>
      </c>
      <c r="L5352" s="80" t="s">
        <v>873</v>
      </c>
      <c r="M5352" s="101" t="s">
        <v>15417</v>
      </c>
    </row>
    <row r="5353" customFormat="false" ht="18" hidden="false" customHeight="false" outlineLevel="0" collapsed="false">
      <c r="A5353" s="80" t="n">
        <v>5353</v>
      </c>
      <c r="B5353" s="81" t="s">
        <v>15020</v>
      </c>
      <c r="C5353" s="82" t="s">
        <v>15021</v>
      </c>
      <c r="D5353" s="84" t="s">
        <v>699</v>
      </c>
      <c r="E5353" s="85" t="s">
        <v>16</v>
      </c>
      <c r="F5353" s="86" t="s">
        <v>17</v>
      </c>
      <c r="G5353" s="88" t="s">
        <v>5090</v>
      </c>
      <c r="H5353" s="88" t="s">
        <v>5091</v>
      </c>
      <c r="I5353" s="87" t="n">
        <v>82740</v>
      </c>
      <c r="J5353" s="87" t="n">
        <v>15600</v>
      </c>
      <c r="K5353" s="89" t="n">
        <v>0.181</v>
      </c>
      <c r="L5353" s="80" t="s">
        <v>873</v>
      </c>
      <c r="M5353" s="101" t="s">
        <v>15417</v>
      </c>
    </row>
    <row r="5354" customFormat="false" ht="18" hidden="false" customHeight="false" outlineLevel="0" collapsed="false">
      <c r="A5354" s="80" t="n">
        <v>5354</v>
      </c>
      <c r="B5354" s="81" t="s">
        <v>15022</v>
      </c>
      <c r="C5354" s="82" t="s">
        <v>15023</v>
      </c>
      <c r="D5354" s="84" t="s">
        <v>699</v>
      </c>
      <c r="E5354" s="85" t="s">
        <v>10</v>
      </c>
      <c r="F5354" s="86" t="s">
        <v>17</v>
      </c>
      <c r="G5354" s="87" t="n">
        <v>15910</v>
      </c>
      <c r="H5354" s="87" t="n">
        <v>9990</v>
      </c>
      <c r="I5354" s="87" t="n">
        <v>3815</v>
      </c>
      <c r="J5354" s="88" t="n">
        <v>0</v>
      </c>
      <c r="K5354" s="89" t="n">
        <v>0.147</v>
      </c>
      <c r="L5354" s="80" t="s">
        <v>873</v>
      </c>
      <c r="M5354" s="101" t="s">
        <v>15417</v>
      </c>
    </row>
    <row r="5355" customFormat="false" ht="18" hidden="false" customHeight="false" outlineLevel="0" collapsed="false">
      <c r="A5355" s="80" t="n">
        <v>5355</v>
      </c>
      <c r="B5355" s="81" t="s">
        <v>15024</v>
      </c>
      <c r="C5355" s="82" t="s">
        <v>15025</v>
      </c>
      <c r="D5355" s="84" t="s">
        <v>699</v>
      </c>
      <c r="E5355" s="85" t="s">
        <v>16</v>
      </c>
      <c r="F5355" s="86" t="s">
        <v>17</v>
      </c>
      <c r="G5355" s="88" t="s">
        <v>15026</v>
      </c>
      <c r="H5355" s="88" t="s">
        <v>15027</v>
      </c>
      <c r="I5355" s="87" t="n">
        <v>1566</v>
      </c>
      <c r="J5355" s="87" t="n">
        <v>42910</v>
      </c>
      <c r="K5355" s="89" t="n">
        <v>0.177</v>
      </c>
      <c r="L5355" s="80" t="s">
        <v>873</v>
      </c>
      <c r="M5355" s="101" t="s">
        <v>15417</v>
      </c>
    </row>
    <row r="5356" customFormat="false" ht="18" hidden="false" customHeight="false" outlineLevel="0" collapsed="false">
      <c r="A5356" s="80" t="n">
        <v>5356</v>
      </c>
      <c r="B5356" s="81" t="s">
        <v>15028</v>
      </c>
      <c r="C5356" s="82" t="s">
        <v>15029</v>
      </c>
      <c r="D5356" s="84" t="s">
        <v>699</v>
      </c>
      <c r="E5356" s="85" t="s">
        <v>16</v>
      </c>
      <c r="F5356" s="86" t="s">
        <v>17</v>
      </c>
      <c r="G5356" s="88" t="s">
        <v>15030</v>
      </c>
      <c r="H5356" s="88" t="s">
        <v>15031</v>
      </c>
      <c r="I5356" s="87" t="n">
        <v>1566</v>
      </c>
      <c r="J5356" s="87" t="n">
        <v>42910</v>
      </c>
      <c r="K5356" s="89" t="n">
        <v>0.173</v>
      </c>
      <c r="L5356" s="80" t="s">
        <v>873</v>
      </c>
      <c r="M5356" s="101" t="s">
        <v>15417</v>
      </c>
    </row>
    <row r="5357" customFormat="false" ht="18" hidden="false" customHeight="false" outlineLevel="0" collapsed="false">
      <c r="A5357" s="80" t="n">
        <v>5357</v>
      </c>
      <c r="B5357" s="81" t="s">
        <v>15032</v>
      </c>
      <c r="C5357" s="82" t="s">
        <v>15033</v>
      </c>
      <c r="D5357" s="84" t="s">
        <v>699</v>
      </c>
      <c r="E5357" s="85" t="s">
        <v>16</v>
      </c>
      <c r="F5357" s="86" t="s">
        <v>17</v>
      </c>
      <c r="G5357" s="88" t="s">
        <v>1569</v>
      </c>
      <c r="H5357" s="88" t="s">
        <v>14286</v>
      </c>
      <c r="I5357" s="87" t="n">
        <v>1566</v>
      </c>
      <c r="J5357" s="87" t="n">
        <v>42910</v>
      </c>
      <c r="K5357" s="89" t="n">
        <v>0.171</v>
      </c>
      <c r="L5357" s="80" t="s">
        <v>873</v>
      </c>
      <c r="M5357" s="101" t="s">
        <v>15417</v>
      </c>
    </row>
    <row r="5358" customFormat="false" ht="18" hidden="false" customHeight="false" outlineLevel="0" collapsed="false">
      <c r="A5358" s="80" t="n">
        <v>5358</v>
      </c>
      <c r="B5358" s="81" t="s">
        <v>15034</v>
      </c>
      <c r="C5358" s="82" t="s">
        <v>15035</v>
      </c>
      <c r="D5358" s="84" t="s">
        <v>699</v>
      </c>
      <c r="E5358" s="85" t="s">
        <v>16</v>
      </c>
      <c r="F5358" s="86" t="s">
        <v>17</v>
      </c>
      <c r="G5358" s="87" t="n">
        <v>69587</v>
      </c>
      <c r="H5358" s="87" t="n">
        <v>99508</v>
      </c>
      <c r="I5358" s="87" t="n">
        <v>1566</v>
      </c>
      <c r="J5358" s="88" t="n">
        <v>0</v>
      </c>
      <c r="K5358" s="89" t="n">
        <v>0.009</v>
      </c>
      <c r="L5358" s="80" t="s">
        <v>873</v>
      </c>
      <c r="M5358" s="101" t="s">
        <v>15417</v>
      </c>
    </row>
    <row r="5359" customFormat="false" ht="18" hidden="false" customHeight="false" outlineLevel="0" collapsed="false">
      <c r="A5359" s="80" t="n">
        <v>5359</v>
      </c>
      <c r="B5359" s="81" t="s">
        <v>15036</v>
      </c>
      <c r="C5359" s="82" t="s">
        <v>15037</v>
      </c>
      <c r="D5359" s="84" t="s">
        <v>699</v>
      </c>
      <c r="E5359" s="85" t="s">
        <v>11</v>
      </c>
      <c r="F5359" s="86" t="s">
        <v>17</v>
      </c>
      <c r="G5359" s="88" t="s">
        <v>15038</v>
      </c>
      <c r="H5359" s="88" t="s">
        <v>15039</v>
      </c>
      <c r="I5359" s="88" t="s">
        <v>15040</v>
      </c>
      <c r="J5359" s="87" t="n">
        <v>82992</v>
      </c>
      <c r="K5359" s="94" t="n">
        <v>0.43</v>
      </c>
      <c r="L5359" s="80" t="s">
        <v>873</v>
      </c>
      <c r="M5359" s="101" t="s">
        <v>15417</v>
      </c>
    </row>
    <row r="5360" customFormat="false" ht="18" hidden="false" customHeight="false" outlineLevel="0" collapsed="false">
      <c r="A5360" s="80" t="n">
        <v>5360</v>
      </c>
      <c r="B5360" s="81" t="s">
        <v>15041</v>
      </c>
      <c r="C5360" s="82" t="s">
        <v>15042</v>
      </c>
      <c r="D5360" s="84" t="s">
        <v>699</v>
      </c>
      <c r="E5360" s="85" t="s">
        <v>11</v>
      </c>
      <c r="F5360" s="86" t="s">
        <v>17</v>
      </c>
      <c r="G5360" s="88" t="s">
        <v>15043</v>
      </c>
      <c r="H5360" s="88" t="s">
        <v>15044</v>
      </c>
      <c r="I5360" s="88" t="s">
        <v>15045</v>
      </c>
      <c r="J5360" s="87" t="n">
        <v>80009</v>
      </c>
      <c r="K5360" s="94" t="n">
        <v>0.339</v>
      </c>
      <c r="L5360" s="80" t="s">
        <v>873</v>
      </c>
      <c r="M5360" s="101" t="s">
        <v>15417</v>
      </c>
    </row>
    <row r="5361" customFormat="false" ht="18" hidden="false" customHeight="false" outlineLevel="0" collapsed="false">
      <c r="A5361" s="80" t="n">
        <v>5361</v>
      </c>
      <c r="B5361" s="81" t="s">
        <v>15046</v>
      </c>
      <c r="C5361" s="82" t="s">
        <v>15047</v>
      </c>
      <c r="D5361" s="84" t="s">
        <v>699</v>
      </c>
      <c r="E5361" s="85" t="s">
        <v>10</v>
      </c>
      <c r="F5361" s="86" t="s">
        <v>17</v>
      </c>
      <c r="G5361" s="87" t="n">
        <v>15910</v>
      </c>
      <c r="H5361" s="87" t="n">
        <v>9990</v>
      </c>
      <c r="I5361" s="87" t="n">
        <v>8766</v>
      </c>
      <c r="J5361" s="88" t="n">
        <v>0</v>
      </c>
      <c r="K5361" s="94" t="n">
        <v>0.338</v>
      </c>
      <c r="L5361" s="80" t="s">
        <v>873</v>
      </c>
      <c r="M5361" s="101" t="s">
        <v>15417</v>
      </c>
    </row>
    <row r="5362" customFormat="false" ht="18" hidden="false" customHeight="false" outlineLevel="0" collapsed="false">
      <c r="A5362" s="80" t="n">
        <v>5362</v>
      </c>
      <c r="B5362" s="81" t="s">
        <v>15048</v>
      </c>
      <c r="C5362" s="82" t="s">
        <v>15049</v>
      </c>
      <c r="D5362" s="84" t="s">
        <v>477</v>
      </c>
      <c r="E5362" s="85" t="s">
        <v>9</v>
      </c>
      <c r="F5362" s="86" t="s">
        <v>17</v>
      </c>
      <c r="G5362" s="88" t="s">
        <v>14252</v>
      </c>
      <c r="H5362" s="87" t="n">
        <v>71713</v>
      </c>
      <c r="I5362" s="88" t="s">
        <v>15050</v>
      </c>
      <c r="J5362" s="88" t="n">
        <v>0</v>
      </c>
      <c r="K5362" s="94" t="n">
        <v>0.361</v>
      </c>
      <c r="L5362" s="80" t="s">
        <v>873</v>
      </c>
      <c r="M5362" s="101" t="s">
        <v>15417</v>
      </c>
    </row>
    <row r="5363" customFormat="false" ht="18" hidden="false" customHeight="false" outlineLevel="0" collapsed="false">
      <c r="A5363" s="80" t="n">
        <v>5363</v>
      </c>
      <c r="B5363" s="81" t="s">
        <v>15051</v>
      </c>
      <c r="C5363" s="82" t="s">
        <v>15052</v>
      </c>
      <c r="D5363" s="84" t="s">
        <v>477</v>
      </c>
      <c r="E5363" s="85" t="s">
        <v>9</v>
      </c>
      <c r="F5363" s="86" t="s">
        <v>17</v>
      </c>
      <c r="G5363" s="88" t="s">
        <v>15053</v>
      </c>
      <c r="H5363" s="87" t="n">
        <v>69788</v>
      </c>
      <c r="I5363" s="88" t="n">
        <v>400</v>
      </c>
      <c r="J5363" s="88" t="n">
        <v>0</v>
      </c>
      <c r="K5363" s="89" t="n">
        <v>0.001</v>
      </c>
      <c r="L5363" s="80" t="s">
        <v>873</v>
      </c>
      <c r="M5363" s="101" t="s">
        <v>15417</v>
      </c>
    </row>
    <row r="5364" customFormat="false" ht="18" hidden="false" customHeight="false" outlineLevel="0" collapsed="false">
      <c r="A5364" s="80" t="n">
        <v>5364</v>
      </c>
      <c r="B5364" s="81" t="s">
        <v>15054</v>
      </c>
      <c r="C5364" s="82" t="s">
        <v>15055</v>
      </c>
      <c r="D5364" s="84" t="s">
        <v>477</v>
      </c>
      <c r="E5364" s="85" t="s">
        <v>9</v>
      </c>
      <c r="F5364" s="86" t="s">
        <v>17</v>
      </c>
      <c r="G5364" s="88" t="s">
        <v>15053</v>
      </c>
      <c r="H5364" s="87" t="n">
        <v>69788</v>
      </c>
      <c r="I5364" s="88" t="n">
        <v>400</v>
      </c>
      <c r="J5364" s="88" t="n">
        <v>0</v>
      </c>
      <c r="K5364" s="89" t="n">
        <v>0.001</v>
      </c>
      <c r="L5364" s="80" t="s">
        <v>873</v>
      </c>
      <c r="M5364" s="101" t="s">
        <v>15417</v>
      </c>
    </row>
    <row r="5365" customFormat="false" ht="18" hidden="false" customHeight="false" outlineLevel="0" collapsed="false">
      <c r="A5365" s="80" t="n">
        <v>5365</v>
      </c>
      <c r="B5365" s="81" t="s">
        <v>15056</v>
      </c>
      <c r="C5365" s="82" t="s">
        <v>15057</v>
      </c>
      <c r="D5365" s="84" t="s">
        <v>477</v>
      </c>
      <c r="E5365" s="85" t="s">
        <v>9</v>
      </c>
      <c r="F5365" s="86" t="s">
        <v>17</v>
      </c>
      <c r="G5365" s="88" t="s">
        <v>15053</v>
      </c>
      <c r="H5365" s="87" t="n">
        <v>69788</v>
      </c>
      <c r="I5365" s="87" t="n">
        <v>56195</v>
      </c>
      <c r="J5365" s="88" t="n">
        <v>0</v>
      </c>
      <c r="K5365" s="89" t="n">
        <v>0.144</v>
      </c>
      <c r="L5365" s="80" t="s">
        <v>873</v>
      </c>
      <c r="M5365" s="101" t="s">
        <v>15417</v>
      </c>
    </row>
    <row r="5366" customFormat="false" ht="18" hidden="false" customHeight="false" outlineLevel="0" collapsed="false">
      <c r="A5366" s="80" t="n">
        <v>5366</v>
      </c>
      <c r="B5366" s="81" t="s">
        <v>15058</v>
      </c>
      <c r="C5366" s="82" t="s">
        <v>15059</v>
      </c>
      <c r="D5366" s="84" t="s">
        <v>477</v>
      </c>
      <c r="E5366" s="85" t="s">
        <v>9</v>
      </c>
      <c r="F5366" s="86" t="s">
        <v>17</v>
      </c>
      <c r="G5366" s="88" t="s">
        <v>14252</v>
      </c>
      <c r="H5366" s="87" t="n">
        <v>71713</v>
      </c>
      <c r="I5366" s="87" t="n">
        <v>86223</v>
      </c>
      <c r="J5366" s="88" t="n">
        <v>0</v>
      </c>
      <c r="K5366" s="89" t="n">
        <v>0.229</v>
      </c>
      <c r="L5366" s="80" t="s">
        <v>873</v>
      </c>
      <c r="M5366" s="101" t="s">
        <v>15417</v>
      </c>
    </row>
    <row r="5367" customFormat="false" ht="15" hidden="false" customHeight="false" outlineLevel="0" collapsed="false">
      <c r="A5367" s="80" t="n">
        <v>5367</v>
      </c>
      <c r="B5367" s="81" t="s">
        <v>15060</v>
      </c>
      <c r="C5367" s="82" t="s">
        <v>15061</v>
      </c>
      <c r="D5367" s="84" t="s">
        <v>477</v>
      </c>
      <c r="E5367" s="85" t="s">
        <v>16</v>
      </c>
      <c r="F5367" s="86" t="s">
        <v>17</v>
      </c>
      <c r="G5367" s="88" t="s">
        <v>15062</v>
      </c>
      <c r="H5367" s="88" t="s">
        <v>15063</v>
      </c>
      <c r="I5367" s="88" t="s">
        <v>15064</v>
      </c>
      <c r="J5367" s="88" t="s">
        <v>15065</v>
      </c>
      <c r="K5367" s="94" t="n">
        <v>0.417</v>
      </c>
      <c r="L5367" s="80" t="s">
        <v>873</v>
      </c>
      <c r="M5367" s="101" t="s">
        <v>15417</v>
      </c>
    </row>
    <row r="5368" customFormat="false" ht="15" hidden="false" customHeight="false" outlineLevel="0" collapsed="false">
      <c r="A5368" s="80" t="n">
        <v>5368</v>
      </c>
      <c r="B5368" s="81" t="s">
        <v>15066</v>
      </c>
      <c r="C5368" s="82" t="s">
        <v>15067</v>
      </c>
      <c r="D5368" s="84" t="s">
        <v>736</v>
      </c>
      <c r="E5368" s="85" t="s">
        <v>9</v>
      </c>
      <c r="F5368" s="86" t="s">
        <v>17</v>
      </c>
      <c r="G5368" s="88" t="s">
        <v>15068</v>
      </c>
      <c r="H5368" s="87" t="n">
        <v>52008</v>
      </c>
      <c r="I5368" s="87" t="n">
        <v>2347</v>
      </c>
      <c r="J5368" s="88" t="n">
        <v>0</v>
      </c>
      <c r="K5368" s="89" t="n">
        <v>0.006</v>
      </c>
      <c r="L5368" s="80" t="s">
        <v>873</v>
      </c>
      <c r="M5368" s="101" t="s">
        <v>15417</v>
      </c>
    </row>
    <row r="5369" customFormat="false" ht="18" hidden="false" customHeight="false" outlineLevel="0" collapsed="false">
      <c r="A5369" s="80" t="n">
        <v>5369</v>
      </c>
      <c r="B5369" s="81" t="s">
        <v>15069</v>
      </c>
      <c r="C5369" s="82" t="s">
        <v>15070</v>
      </c>
      <c r="D5369" s="84" t="s">
        <v>736</v>
      </c>
      <c r="E5369" s="85" t="s">
        <v>16</v>
      </c>
      <c r="F5369" s="86" t="s">
        <v>17</v>
      </c>
      <c r="G5369" s="87" t="n">
        <v>66824</v>
      </c>
      <c r="H5369" s="88" t="s">
        <v>13775</v>
      </c>
      <c r="I5369" s="88" t="n">
        <v>635</v>
      </c>
      <c r="J5369" s="88" t="n">
        <v>0</v>
      </c>
      <c r="K5369" s="89" t="n">
        <v>0.004</v>
      </c>
      <c r="L5369" s="80" t="s">
        <v>873</v>
      </c>
      <c r="M5369" s="101" t="s">
        <v>15417</v>
      </c>
    </row>
    <row r="5370" customFormat="false" ht="15" hidden="false" customHeight="false" outlineLevel="0" collapsed="false">
      <c r="A5370" s="80" t="n">
        <v>5370</v>
      </c>
      <c r="B5370" s="81" t="s">
        <v>15071</v>
      </c>
      <c r="C5370" s="82" t="s">
        <v>15072</v>
      </c>
      <c r="D5370" s="84" t="s">
        <v>736</v>
      </c>
      <c r="E5370" s="85" t="s">
        <v>11</v>
      </c>
      <c r="F5370" s="93" t="s">
        <v>881</v>
      </c>
      <c r="G5370" s="88" t="s">
        <v>15073</v>
      </c>
      <c r="H5370" s="87" t="n">
        <v>34049</v>
      </c>
      <c r="I5370" s="88" t="s">
        <v>15074</v>
      </c>
      <c r="J5370" s="88" t="n">
        <v>0</v>
      </c>
      <c r="K5370" s="92" t="n">
        <v>0.808</v>
      </c>
      <c r="L5370" s="80" t="s">
        <v>873</v>
      </c>
      <c r="M5370" s="101" t="s">
        <v>15417</v>
      </c>
    </row>
    <row r="5371" customFormat="false" ht="18" hidden="false" customHeight="false" outlineLevel="0" collapsed="false">
      <c r="A5371" s="80" t="n">
        <v>5371</v>
      </c>
      <c r="B5371" s="81" t="s">
        <v>15075</v>
      </c>
      <c r="C5371" s="82" t="s">
        <v>15076</v>
      </c>
      <c r="D5371" s="84" t="s">
        <v>737</v>
      </c>
      <c r="E5371" s="85" t="s">
        <v>16</v>
      </c>
      <c r="F5371" s="86" t="s">
        <v>17</v>
      </c>
      <c r="G5371" s="87" t="n">
        <v>27925</v>
      </c>
      <c r="H5371" s="87" t="n">
        <v>27923</v>
      </c>
      <c r="I5371" s="88" t="n">
        <v>220</v>
      </c>
      <c r="J5371" s="87" t="n">
        <v>14513</v>
      </c>
      <c r="K5371" s="94" t="n">
        <v>0.264</v>
      </c>
      <c r="L5371" s="80" t="s">
        <v>873</v>
      </c>
      <c r="M5371" s="101" t="s">
        <v>15417</v>
      </c>
    </row>
    <row r="5372" customFormat="false" ht="18" hidden="false" customHeight="false" outlineLevel="0" collapsed="false">
      <c r="A5372" s="80" t="n">
        <v>5372</v>
      </c>
      <c r="B5372" s="81" t="s">
        <v>15077</v>
      </c>
      <c r="C5372" s="82" t="s">
        <v>15078</v>
      </c>
      <c r="D5372" s="84" t="s">
        <v>737</v>
      </c>
      <c r="E5372" s="85" t="s">
        <v>16</v>
      </c>
      <c r="F5372" s="86" t="s">
        <v>17</v>
      </c>
      <c r="G5372" s="88" t="s">
        <v>2422</v>
      </c>
      <c r="H5372" s="87" t="n">
        <v>48300</v>
      </c>
      <c r="I5372" s="87" t="n">
        <v>87451</v>
      </c>
      <c r="J5372" s="87" t="n">
        <v>28423</v>
      </c>
      <c r="K5372" s="96" t="n">
        <v>0.669</v>
      </c>
      <c r="L5372" s="80" t="s">
        <v>873</v>
      </c>
      <c r="M5372" s="101" t="s">
        <v>15417</v>
      </c>
    </row>
    <row r="5373" customFormat="false" ht="18" hidden="false" customHeight="false" outlineLevel="0" collapsed="false">
      <c r="A5373" s="80" t="n">
        <v>5373</v>
      </c>
      <c r="B5373" s="81" t="s">
        <v>15079</v>
      </c>
      <c r="C5373" s="82" t="s">
        <v>15080</v>
      </c>
      <c r="D5373" s="84" t="s">
        <v>737</v>
      </c>
      <c r="E5373" s="85" t="s">
        <v>9</v>
      </c>
      <c r="F5373" s="91" t="s">
        <v>18</v>
      </c>
      <c r="G5373" s="88" t="s">
        <v>13809</v>
      </c>
      <c r="H5373" s="87" t="n">
        <v>54422</v>
      </c>
      <c r="I5373" s="88" t="s">
        <v>15081</v>
      </c>
      <c r="J5373" s="87" t="n">
        <v>28999</v>
      </c>
      <c r="K5373" s="92" t="n">
        <v>0.863</v>
      </c>
      <c r="L5373" s="80" t="s">
        <v>873</v>
      </c>
      <c r="M5373" s="101" t="s">
        <v>15417</v>
      </c>
    </row>
    <row r="5374" customFormat="false" ht="18" hidden="false" customHeight="false" outlineLevel="0" collapsed="false">
      <c r="A5374" s="80" t="n">
        <v>5374</v>
      </c>
      <c r="B5374" s="81" t="s">
        <v>15082</v>
      </c>
      <c r="C5374" s="82" t="s">
        <v>15083</v>
      </c>
      <c r="D5374" s="84" t="s">
        <v>737</v>
      </c>
      <c r="E5374" s="85" t="s">
        <v>9</v>
      </c>
      <c r="F5374" s="91" t="s">
        <v>18</v>
      </c>
      <c r="G5374" s="88" t="s">
        <v>13809</v>
      </c>
      <c r="H5374" s="87" t="n">
        <v>54422</v>
      </c>
      <c r="I5374" s="88" t="s">
        <v>15084</v>
      </c>
      <c r="J5374" s="87" t="n">
        <v>31999</v>
      </c>
      <c r="K5374" s="92" t="n">
        <v>0.87</v>
      </c>
      <c r="L5374" s="80" t="s">
        <v>873</v>
      </c>
      <c r="M5374" s="101" t="s">
        <v>15417</v>
      </c>
    </row>
    <row r="5375" customFormat="false" ht="18" hidden="false" customHeight="false" outlineLevel="0" collapsed="false">
      <c r="A5375" s="80" t="n">
        <v>5375</v>
      </c>
      <c r="B5375" s="81" t="s">
        <v>15085</v>
      </c>
      <c r="C5375" s="82" t="s">
        <v>15086</v>
      </c>
      <c r="D5375" s="84" t="s">
        <v>737</v>
      </c>
      <c r="E5375" s="85" t="s">
        <v>9</v>
      </c>
      <c r="F5375" s="91" t="s">
        <v>18</v>
      </c>
      <c r="G5375" s="88" t="s">
        <v>13809</v>
      </c>
      <c r="H5375" s="87" t="n">
        <v>54422</v>
      </c>
      <c r="I5375" s="88" t="s">
        <v>15087</v>
      </c>
      <c r="J5375" s="87" t="n">
        <v>28999</v>
      </c>
      <c r="K5375" s="92" t="n">
        <v>0.835</v>
      </c>
      <c r="L5375" s="80" t="s">
        <v>873</v>
      </c>
      <c r="M5375" s="101" t="s">
        <v>15417</v>
      </c>
    </row>
    <row r="5376" customFormat="false" ht="27" hidden="false" customHeight="false" outlineLevel="0" collapsed="false">
      <c r="A5376" s="80" t="n">
        <v>5376</v>
      </c>
      <c r="B5376" s="81" t="s">
        <v>15088</v>
      </c>
      <c r="C5376" s="82" t="s">
        <v>15089</v>
      </c>
      <c r="D5376" s="84" t="s">
        <v>737</v>
      </c>
      <c r="E5376" s="85" t="s">
        <v>10</v>
      </c>
      <c r="F5376" s="91" t="s">
        <v>18</v>
      </c>
      <c r="G5376" s="87" t="n">
        <v>15910</v>
      </c>
      <c r="H5376" s="87" t="n">
        <v>9990</v>
      </c>
      <c r="I5376" s="87" t="n">
        <v>13606</v>
      </c>
      <c r="J5376" s="87" t="n">
        <v>8889</v>
      </c>
      <c r="K5376" s="92" t="n">
        <v>0.869</v>
      </c>
      <c r="L5376" s="80" t="s">
        <v>873</v>
      </c>
      <c r="M5376" s="101" t="s">
        <v>15417</v>
      </c>
    </row>
    <row r="5377" customFormat="false" ht="18" hidden="false" customHeight="false" outlineLevel="0" collapsed="false">
      <c r="A5377" s="80" t="n">
        <v>5377</v>
      </c>
      <c r="B5377" s="81" t="s">
        <v>15090</v>
      </c>
      <c r="C5377" s="82" t="s">
        <v>15091</v>
      </c>
      <c r="D5377" s="84" t="s">
        <v>737</v>
      </c>
      <c r="E5377" s="85" t="s">
        <v>10</v>
      </c>
      <c r="F5377" s="91" t="s">
        <v>18</v>
      </c>
      <c r="G5377" s="87" t="n">
        <v>15910</v>
      </c>
      <c r="H5377" s="87" t="n">
        <v>9990</v>
      </c>
      <c r="I5377" s="87" t="n">
        <v>15875</v>
      </c>
      <c r="J5377" s="87" t="n">
        <v>8889</v>
      </c>
      <c r="K5377" s="92" t="n">
        <v>0.956</v>
      </c>
      <c r="L5377" s="80" t="s">
        <v>873</v>
      </c>
      <c r="M5377" s="101" t="s">
        <v>15417</v>
      </c>
    </row>
    <row r="5378" customFormat="false" ht="18" hidden="false" customHeight="false" outlineLevel="0" collapsed="false">
      <c r="A5378" s="80" t="n">
        <v>5378</v>
      </c>
      <c r="B5378" s="81" t="s">
        <v>15092</v>
      </c>
      <c r="C5378" s="82" t="s">
        <v>15093</v>
      </c>
      <c r="D5378" s="84" t="s">
        <v>737</v>
      </c>
      <c r="E5378" s="85" t="s">
        <v>10</v>
      </c>
      <c r="F5378" s="91" t="s">
        <v>18</v>
      </c>
      <c r="G5378" s="87" t="n">
        <v>15910</v>
      </c>
      <c r="H5378" s="87" t="n">
        <v>9990</v>
      </c>
      <c r="I5378" s="87" t="n">
        <v>13473</v>
      </c>
      <c r="J5378" s="87" t="n">
        <v>8889</v>
      </c>
      <c r="K5378" s="92" t="n">
        <v>0.863</v>
      </c>
      <c r="L5378" s="80" t="s">
        <v>873</v>
      </c>
      <c r="M5378" s="101" t="s">
        <v>15417</v>
      </c>
    </row>
    <row r="5379" customFormat="false" ht="27" hidden="false" customHeight="false" outlineLevel="0" collapsed="false">
      <c r="A5379" s="80" t="n">
        <v>5379</v>
      </c>
      <c r="B5379" s="81" t="s">
        <v>15094</v>
      </c>
      <c r="C5379" s="82" t="s">
        <v>15095</v>
      </c>
      <c r="D5379" s="84" t="s">
        <v>737</v>
      </c>
      <c r="E5379" s="85" t="s">
        <v>10</v>
      </c>
      <c r="F5379" s="91" t="s">
        <v>18</v>
      </c>
      <c r="G5379" s="87" t="n">
        <v>15910</v>
      </c>
      <c r="H5379" s="87" t="n">
        <v>9990</v>
      </c>
      <c r="I5379" s="87" t="n">
        <v>13873</v>
      </c>
      <c r="J5379" s="87" t="n">
        <v>8889</v>
      </c>
      <c r="K5379" s="92" t="n">
        <v>0.879</v>
      </c>
      <c r="L5379" s="80" t="s">
        <v>873</v>
      </c>
      <c r="M5379" s="101" t="s">
        <v>15417</v>
      </c>
    </row>
    <row r="5380" customFormat="false" ht="27" hidden="false" customHeight="false" outlineLevel="0" collapsed="false">
      <c r="A5380" s="80" t="n">
        <v>5380</v>
      </c>
      <c r="B5380" s="81" t="s">
        <v>15096</v>
      </c>
      <c r="C5380" s="82" t="s">
        <v>15097</v>
      </c>
      <c r="D5380" s="84" t="s">
        <v>737</v>
      </c>
      <c r="E5380" s="85" t="s">
        <v>10</v>
      </c>
      <c r="F5380" s="91" t="s">
        <v>18</v>
      </c>
      <c r="G5380" s="87" t="n">
        <v>15910</v>
      </c>
      <c r="H5380" s="87" t="n">
        <v>9990</v>
      </c>
      <c r="I5380" s="87" t="n">
        <v>14974</v>
      </c>
      <c r="J5380" s="87" t="n">
        <v>8889</v>
      </c>
      <c r="K5380" s="92" t="n">
        <v>0.921</v>
      </c>
      <c r="L5380" s="80" t="s">
        <v>873</v>
      </c>
      <c r="M5380" s="101" t="s">
        <v>15417</v>
      </c>
    </row>
    <row r="5381" customFormat="false" ht="18" hidden="false" customHeight="false" outlineLevel="0" collapsed="false">
      <c r="A5381" s="80" t="n">
        <v>5381</v>
      </c>
      <c r="B5381" s="81" t="s">
        <v>15098</v>
      </c>
      <c r="C5381" s="82" t="s">
        <v>15099</v>
      </c>
      <c r="D5381" s="84" t="s">
        <v>737</v>
      </c>
      <c r="E5381" s="85" t="s">
        <v>10</v>
      </c>
      <c r="F5381" s="91" t="s">
        <v>18</v>
      </c>
      <c r="G5381" s="87" t="n">
        <v>15910</v>
      </c>
      <c r="H5381" s="87" t="n">
        <v>9990</v>
      </c>
      <c r="I5381" s="87" t="n">
        <v>14924</v>
      </c>
      <c r="J5381" s="87" t="n">
        <v>8889</v>
      </c>
      <c r="K5381" s="92" t="n">
        <v>0.919</v>
      </c>
      <c r="L5381" s="80" t="s">
        <v>873</v>
      </c>
      <c r="M5381" s="101" t="s">
        <v>15417</v>
      </c>
    </row>
    <row r="5382" customFormat="false" ht="18" hidden="false" customHeight="false" outlineLevel="0" collapsed="false">
      <c r="A5382" s="80" t="n">
        <v>5382</v>
      </c>
      <c r="B5382" s="81" t="s">
        <v>15100</v>
      </c>
      <c r="C5382" s="82" t="s">
        <v>15101</v>
      </c>
      <c r="D5382" s="84" t="s">
        <v>737</v>
      </c>
      <c r="E5382" s="85" t="s">
        <v>9</v>
      </c>
      <c r="F5382" s="86" t="s">
        <v>17</v>
      </c>
      <c r="G5382" s="88" t="s">
        <v>14252</v>
      </c>
      <c r="H5382" s="87" t="n">
        <v>71713</v>
      </c>
      <c r="I5382" s="87" t="n">
        <v>2001</v>
      </c>
      <c r="J5382" s="88" t="n">
        <v>0</v>
      </c>
      <c r="K5382" s="89" t="n">
        <v>0.005</v>
      </c>
      <c r="L5382" s="80" t="s">
        <v>873</v>
      </c>
      <c r="M5382" s="101" t="s">
        <v>15417</v>
      </c>
    </row>
    <row r="5383" customFormat="false" ht="18" hidden="false" customHeight="false" outlineLevel="0" collapsed="false">
      <c r="A5383" s="80" t="n">
        <v>5383</v>
      </c>
      <c r="B5383" s="81" t="s">
        <v>15102</v>
      </c>
      <c r="C5383" s="82" t="s">
        <v>15103</v>
      </c>
      <c r="D5383" s="84" t="s">
        <v>737</v>
      </c>
      <c r="E5383" s="85" t="s">
        <v>9</v>
      </c>
      <c r="F5383" s="86" t="s">
        <v>17</v>
      </c>
      <c r="G5383" s="88" t="s">
        <v>14252</v>
      </c>
      <c r="H5383" s="87" t="n">
        <v>71713</v>
      </c>
      <c r="I5383" s="87" t="n">
        <v>1200</v>
      </c>
      <c r="J5383" s="88" t="n">
        <v>0</v>
      </c>
      <c r="K5383" s="89" t="n">
        <v>0.003</v>
      </c>
      <c r="L5383" s="80" t="s">
        <v>873</v>
      </c>
      <c r="M5383" s="101" t="s">
        <v>15417</v>
      </c>
    </row>
    <row r="5384" customFormat="false" ht="18" hidden="false" customHeight="false" outlineLevel="0" collapsed="false">
      <c r="A5384" s="80" t="n">
        <v>5384</v>
      </c>
      <c r="B5384" s="81" t="s">
        <v>15104</v>
      </c>
      <c r="C5384" s="82" t="s">
        <v>15105</v>
      </c>
      <c r="D5384" s="84" t="s">
        <v>737</v>
      </c>
      <c r="E5384" s="85" t="s">
        <v>9</v>
      </c>
      <c r="F5384" s="86" t="s">
        <v>17</v>
      </c>
      <c r="G5384" s="87" t="n">
        <v>49256</v>
      </c>
      <c r="H5384" s="87" t="n">
        <v>8581</v>
      </c>
      <c r="I5384" s="87" t="n">
        <v>48144</v>
      </c>
      <c r="J5384" s="87" t="n">
        <v>8288</v>
      </c>
      <c r="K5384" s="92" t="n">
        <v>0.976</v>
      </c>
      <c r="L5384" s="80" t="s">
        <v>873</v>
      </c>
      <c r="M5384" s="101" t="s">
        <v>15417</v>
      </c>
    </row>
    <row r="5385" customFormat="false" ht="18" hidden="false" customHeight="false" outlineLevel="0" collapsed="false">
      <c r="A5385" s="80" t="n">
        <v>5385</v>
      </c>
      <c r="B5385" s="81" t="s">
        <v>15106</v>
      </c>
      <c r="C5385" s="82" t="s">
        <v>15107</v>
      </c>
      <c r="D5385" s="84" t="s">
        <v>737</v>
      </c>
      <c r="E5385" s="85" t="s">
        <v>9</v>
      </c>
      <c r="F5385" s="86" t="s">
        <v>17</v>
      </c>
      <c r="G5385" s="87" t="n">
        <v>49256</v>
      </c>
      <c r="H5385" s="87" t="n">
        <v>8581</v>
      </c>
      <c r="I5385" s="87" t="n">
        <v>46941</v>
      </c>
      <c r="J5385" s="87" t="n">
        <v>8288</v>
      </c>
      <c r="K5385" s="92" t="n">
        <v>0.955</v>
      </c>
      <c r="L5385" s="80" t="s">
        <v>873</v>
      </c>
      <c r="M5385" s="101" t="s">
        <v>15417</v>
      </c>
    </row>
    <row r="5386" customFormat="false" ht="18" hidden="false" customHeight="false" outlineLevel="0" collapsed="false">
      <c r="A5386" s="80" t="n">
        <v>5386</v>
      </c>
      <c r="B5386" s="81" t="s">
        <v>15108</v>
      </c>
      <c r="C5386" s="82" t="s">
        <v>15109</v>
      </c>
      <c r="D5386" s="84" t="s">
        <v>737</v>
      </c>
      <c r="E5386" s="85" t="s">
        <v>9</v>
      </c>
      <c r="F5386" s="86" t="s">
        <v>17</v>
      </c>
      <c r="G5386" s="87" t="n">
        <v>49256</v>
      </c>
      <c r="H5386" s="87" t="n">
        <v>8581</v>
      </c>
      <c r="I5386" s="87" t="n">
        <v>45241</v>
      </c>
      <c r="J5386" s="87" t="n">
        <v>8288</v>
      </c>
      <c r="K5386" s="92" t="n">
        <v>0.926</v>
      </c>
      <c r="L5386" s="80" t="s">
        <v>873</v>
      </c>
      <c r="M5386" s="101" t="s">
        <v>15417</v>
      </c>
    </row>
    <row r="5387" customFormat="false" ht="18" hidden="false" customHeight="false" outlineLevel="0" collapsed="false">
      <c r="A5387" s="80" t="n">
        <v>5387</v>
      </c>
      <c r="B5387" s="81" t="s">
        <v>15110</v>
      </c>
      <c r="C5387" s="82" t="s">
        <v>15111</v>
      </c>
      <c r="D5387" s="84" t="s">
        <v>737</v>
      </c>
      <c r="E5387" s="85" t="s">
        <v>9</v>
      </c>
      <c r="F5387" s="91" t="s">
        <v>18</v>
      </c>
      <c r="G5387" s="87" t="n">
        <v>49256</v>
      </c>
      <c r="H5387" s="87" t="n">
        <v>8581</v>
      </c>
      <c r="I5387" s="87" t="n">
        <v>40907</v>
      </c>
      <c r="J5387" s="87" t="n">
        <v>8288</v>
      </c>
      <c r="K5387" s="92" t="n">
        <v>0.851</v>
      </c>
      <c r="L5387" s="80" t="s">
        <v>873</v>
      </c>
      <c r="M5387" s="101" t="s">
        <v>15417</v>
      </c>
    </row>
    <row r="5388" customFormat="false" ht="18" hidden="false" customHeight="false" outlineLevel="0" collapsed="false">
      <c r="A5388" s="80" t="n">
        <v>5388</v>
      </c>
      <c r="B5388" s="81" t="s">
        <v>15112</v>
      </c>
      <c r="C5388" s="82" t="s">
        <v>15113</v>
      </c>
      <c r="D5388" s="84" t="s">
        <v>737</v>
      </c>
      <c r="E5388" s="85" t="s">
        <v>9</v>
      </c>
      <c r="F5388" s="91" t="s">
        <v>18</v>
      </c>
      <c r="G5388" s="87" t="n">
        <v>49256</v>
      </c>
      <c r="H5388" s="87" t="n">
        <v>8581</v>
      </c>
      <c r="I5388" s="87" t="n">
        <v>40844</v>
      </c>
      <c r="J5388" s="87" t="n">
        <v>8288</v>
      </c>
      <c r="K5388" s="92" t="n">
        <v>0.85</v>
      </c>
      <c r="L5388" s="80" t="s">
        <v>873</v>
      </c>
      <c r="M5388" s="101" t="s">
        <v>15417</v>
      </c>
    </row>
    <row r="5389" customFormat="false" ht="18" hidden="false" customHeight="false" outlineLevel="0" collapsed="false">
      <c r="A5389" s="80" t="n">
        <v>5389</v>
      </c>
      <c r="B5389" s="81" t="s">
        <v>15114</v>
      </c>
      <c r="C5389" s="82" t="s">
        <v>15115</v>
      </c>
      <c r="D5389" s="84" t="s">
        <v>737</v>
      </c>
      <c r="E5389" s="85" t="s">
        <v>9</v>
      </c>
      <c r="F5389" s="91" t="s">
        <v>18</v>
      </c>
      <c r="G5389" s="87" t="n">
        <v>49256</v>
      </c>
      <c r="H5389" s="87" t="n">
        <v>8581</v>
      </c>
      <c r="I5389" s="87" t="n">
        <v>41096</v>
      </c>
      <c r="J5389" s="87" t="n">
        <v>8288</v>
      </c>
      <c r="K5389" s="92" t="n">
        <v>0.854</v>
      </c>
      <c r="L5389" s="80" t="s">
        <v>873</v>
      </c>
      <c r="M5389" s="101" t="s">
        <v>15417</v>
      </c>
    </row>
    <row r="5390" customFormat="false" ht="18" hidden="false" customHeight="false" outlineLevel="0" collapsed="false">
      <c r="A5390" s="80" t="n">
        <v>5390</v>
      </c>
      <c r="B5390" s="81" t="s">
        <v>15116</v>
      </c>
      <c r="C5390" s="82" t="s">
        <v>15117</v>
      </c>
      <c r="D5390" s="84" t="s">
        <v>737</v>
      </c>
      <c r="E5390" s="85" t="s">
        <v>16</v>
      </c>
      <c r="F5390" s="86" t="s">
        <v>17</v>
      </c>
      <c r="G5390" s="88" t="s">
        <v>1569</v>
      </c>
      <c r="H5390" s="88" t="s">
        <v>1570</v>
      </c>
      <c r="I5390" s="87" t="n">
        <v>33805</v>
      </c>
      <c r="J5390" s="87" t="n">
        <v>49401</v>
      </c>
      <c r="K5390" s="94" t="n">
        <v>0.32</v>
      </c>
      <c r="L5390" s="80" t="s">
        <v>873</v>
      </c>
      <c r="M5390" s="101" t="s">
        <v>15417</v>
      </c>
    </row>
    <row r="5391" customFormat="false" ht="18" hidden="false" customHeight="false" outlineLevel="0" collapsed="false">
      <c r="A5391" s="80" t="n">
        <v>5391</v>
      </c>
      <c r="B5391" s="81" t="s">
        <v>15118</v>
      </c>
      <c r="C5391" s="82" t="s">
        <v>15119</v>
      </c>
      <c r="D5391" s="84" t="s">
        <v>737</v>
      </c>
      <c r="E5391" s="85" t="s">
        <v>16</v>
      </c>
      <c r="F5391" s="86" t="s">
        <v>17</v>
      </c>
      <c r="G5391" s="88" t="s">
        <v>13764</v>
      </c>
      <c r="H5391" s="87" t="n">
        <v>94999</v>
      </c>
      <c r="I5391" s="87" t="n">
        <v>1700</v>
      </c>
      <c r="J5391" s="87" t="n">
        <v>42910</v>
      </c>
      <c r="K5391" s="89" t="n">
        <v>0.226</v>
      </c>
      <c r="L5391" s="80" t="s">
        <v>873</v>
      </c>
      <c r="M5391" s="101" t="s">
        <v>15417</v>
      </c>
    </row>
    <row r="5392" customFormat="false" ht="18" hidden="false" customHeight="false" outlineLevel="0" collapsed="false">
      <c r="A5392" s="80" t="n">
        <v>5392</v>
      </c>
      <c r="B5392" s="81" t="s">
        <v>15120</v>
      </c>
      <c r="C5392" s="82" t="s">
        <v>15121</v>
      </c>
      <c r="D5392" s="84" t="s">
        <v>737</v>
      </c>
      <c r="E5392" s="85" t="s">
        <v>16</v>
      </c>
      <c r="F5392" s="86" t="s">
        <v>17</v>
      </c>
      <c r="G5392" s="88" t="s">
        <v>13764</v>
      </c>
      <c r="H5392" s="87" t="n">
        <v>94999</v>
      </c>
      <c r="I5392" s="88" t="n">
        <v>912</v>
      </c>
      <c r="J5392" s="87" t="n">
        <v>42910</v>
      </c>
      <c r="K5392" s="89" t="n">
        <v>0.222</v>
      </c>
      <c r="L5392" s="80" t="s">
        <v>873</v>
      </c>
      <c r="M5392" s="101" t="s">
        <v>15417</v>
      </c>
    </row>
    <row r="5393" customFormat="false" ht="18" hidden="false" customHeight="false" outlineLevel="0" collapsed="false">
      <c r="A5393" s="80" t="n">
        <v>5393</v>
      </c>
      <c r="B5393" s="81" t="s">
        <v>15122</v>
      </c>
      <c r="C5393" s="82" t="s">
        <v>15123</v>
      </c>
      <c r="D5393" s="84" t="s">
        <v>737</v>
      </c>
      <c r="E5393" s="85" t="s">
        <v>16</v>
      </c>
      <c r="F5393" s="86" t="s">
        <v>17</v>
      </c>
      <c r="G5393" s="88" t="s">
        <v>13764</v>
      </c>
      <c r="H5393" s="87" t="n">
        <v>94999</v>
      </c>
      <c r="I5393" s="88" t="n">
        <v>858</v>
      </c>
      <c r="J5393" s="87" t="n">
        <v>42850</v>
      </c>
      <c r="K5393" s="89" t="n">
        <v>0.222</v>
      </c>
      <c r="L5393" s="80" t="s">
        <v>873</v>
      </c>
      <c r="M5393" s="101" t="s">
        <v>15417</v>
      </c>
    </row>
    <row r="5394" customFormat="false" ht="18" hidden="false" customHeight="false" outlineLevel="0" collapsed="false">
      <c r="A5394" s="80" t="n">
        <v>5394</v>
      </c>
      <c r="B5394" s="81" t="s">
        <v>15124</v>
      </c>
      <c r="C5394" s="82" t="s">
        <v>15125</v>
      </c>
      <c r="D5394" s="84" t="s">
        <v>737</v>
      </c>
      <c r="E5394" s="85" t="s">
        <v>16</v>
      </c>
      <c r="F5394" s="86" t="s">
        <v>17</v>
      </c>
      <c r="G5394" s="87" t="n">
        <v>60314</v>
      </c>
      <c r="H5394" s="87" t="n">
        <v>54674</v>
      </c>
      <c r="I5394" s="87" t="n">
        <v>1015</v>
      </c>
      <c r="J5394" s="88" t="n">
        <v>0</v>
      </c>
      <c r="K5394" s="89" t="n">
        <v>0.009</v>
      </c>
      <c r="L5394" s="80" t="s">
        <v>873</v>
      </c>
      <c r="M5394" s="101" t="s">
        <v>15417</v>
      </c>
    </row>
    <row r="5395" customFormat="false" ht="18" hidden="false" customHeight="false" outlineLevel="0" collapsed="false">
      <c r="A5395" s="80" t="n">
        <v>5395</v>
      </c>
      <c r="B5395" s="81" t="s">
        <v>15126</v>
      </c>
      <c r="C5395" s="82" t="s">
        <v>15127</v>
      </c>
      <c r="D5395" s="84" t="s">
        <v>737</v>
      </c>
      <c r="E5395" s="85" t="s">
        <v>16</v>
      </c>
      <c r="F5395" s="86" t="s">
        <v>17</v>
      </c>
      <c r="G5395" s="88" t="s">
        <v>15128</v>
      </c>
      <c r="H5395" s="87" t="n">
        <v>94942</v>
      </c>
      <c r="I5395" s="87" t="n">
        <v>1733</v>
      </c>
      <c r="J5395" s="87" t="n">
        <v>42910</v>
      </c>
      <c r="K5395" s="89" t="n">
        <v>0.227</v>
      </c>
      <c r="L5395" s="80" t="s">
        <v>873</v>
      </c>
      <c r="M5395" s="101" t="s">
        <v>15417</v>
      </c>
    </row>
    <row r="5396" customFormat="false" ht="18" hidden="false" customHeight="false" outlineLevel="0" collapsed="false">
      <c r="A5396" s="80" t="n">
        <v>5396</v>
      </c>
      <c r="B5396" s="81" t="s">
        <v>15129</v>
      </c>
      <c r="C5396" s="82" t="s">
        <v>15130</v>
      </c>
      <c r="D5396" s="84" t="s">
        <v>737</v>
      </c>
      <c r="E5396" s="85" t="s">
        <v>11</v>
      </c>
      <c r="F5396" s="93" t="s">
        <v>881</v>
      </c>
      <c r="G5396" s="88" t="s">
        <v>15131</v>
      </c>
      <c r="H5396" s="87" t="n">
        <v>64849</v>
      </c>
      <c r="I5396" s="88" t="s">
        <v>15132</v>
      </c>
      <c r="J5396" s="87" t="n">
        <v>63720</v>
      </c>
      <c r="K5396" s="96" t="n">
        <v>0.637</v>
      </c>
      <c r="L5396" s="80" t="s">
        <v>873</v>
      </c>
      <c r="M5396" s="101" t="s">
        <v>15417</v>
      </c>
    </row>
    <row r="5397" customFormat="false" ht="18" hidden="false" customHeight="false" outlineLevel="0" collapsed="false">
      <c r="A5397" s="80" t="n">
        <v>5397</v>
      </c>
      <c r="B5397" s="81" t="s">
        <v>15133</v>
      </c>
      <c r="C5397" s="82" t="s">
        <v>15134</v>
      </c>
      <c r="D5397" s="84" t="s">
        <v>737</v>
      </c>
      <c r="E5397" s="85" t="s">
        <v>12</v>
      </c>
      <c r="F5397" s="93" t="s">
        <v>881</v>
      </c>
      <c r="G5397" s="88" t="s">
        <v>15135</v>
      </c>
      <c r="H5397" s="88" t="s">
        <v>15136</v>
      </c>
      <c r="I5397" s="88" t="s">
        <v>15137</v>
      </c>
      <c r="J5397" s="88" t="s">
        <v>15138</v>
      </c>
      <c r="K5397" s="92" t="n">
        <v>0.907</v>
      </c>
      <c r="L5397" s="80" t="s">
        <v>873</v>
      </c>
      <c r="M5397" s="101" t="s">
        <v>15417</v>
      </c>
    </row>
    <row r="5398" customFormat="false" ht="18" hidden="false" customHeight="false" outlineLevel="0" collapsed="false">
      <c r="A5398" s="80" t="n">
        <v>5398</v>
      </c>
      <c r="B5398" s="81" t="s">
        <v>15139</v>
      </c>
      <c r="C5398" s="82" t="s">
        <v>15140</v>
      </c>
      <c r="D5398" s="84" t="s">
        <v>737</v>
      </c>
      <c r="E5398" s="85" t="s">
        <v>11</v>
      </c>
      <c r="F5398" s="86" t="s">
        <v>17</v>
      </c>
      <c r="G5398" s="88" t="s">
        <v>15141</v>
      </c>
      <c r="H5398" s="88" t="s">
        <v>15142</v>
      </c>
      <c r="I5398" s="88" t="s">
        <v>15143</v>
      </c>
      <c r="J5398" s="88" t="n">
        <v>0</v>
      </c>
      <c r="K5398" s="96" t="n">
        <v>0.749</v>
      </c>
      <c r="L5398" s="80" t="s">
        <v>873</v>
      </c>
      <c r="M5398" s="101" t="s">
        <v>15417</v>
      </c>
    </row>
    <row r="5399" customFormat="false" ht="18" hidden="false" customHeight="false" outlineLevel="0" collapsed="false">
      <c r="A5399" s="80" t="n">
        <v>5399</v>
      </c>
      <c r="B5399" s="81" t="s">
        <v>15144</v>
      </c>
      <c r="C5399" s="82" t="s">
        <v>15145</v>
      </c>
      <c r="D5399" s="84" t="s">
        <v>738</v>
      </c>
      <c r="E5399" s="85" t="s">
        <v>16</v>
      </c>
      <c r="F5399" s="86" t="s">
        <v>17</v>
      </c>
      <c r="G5399" s="87" t="n">
        <v>27925</v>
      </c>
      <c r="H5399" s="87" t="n">
        <v>27923</v>
      </c>
      <c r="I5399" s="88" t="n">
        <v>300</v>
      </c>
      <c r="J5399" s="88" t="n">
        <v>0</v>
      </c>
      <c r="K5399" s="89" t="n">
        <v>0.005</v>
      </c>
      <c r="L5399" s="80" t="s">
        <v>873</v>
      </c>
      <c r="M5399" s="101" t="s">
        <v>15417</v>
      </c>
    </row>
    <row r="5400" customFormat="false" ht="18" hidden="false" customHeight="false" outlineLevel="0" collapsed="false">
      <c r="A5400" s="80" t="n">
        <v>5400</v>
      </c>
      <c r="B5400" s="81" t="s">
        <v>15146</v>
      </c>
      <c r="C5400" s="82" t="s">
        <v>15147</v>
      </c>
      <c r="D5400" s="84" t="s">
        <v>738</v>
      </c>
      <c r="E5400" s="85" t="s">
        <v>16</v>
      </c>
      <c r="F5400" s="86" t="s">
        <v>17</v>
      </c>
      <c r="G5400" s="87" t="n">
        <v>61100</v>
      </c>
      <c r="H5400" s="87" t="n">
        <v>22600</v>
      </c>
      <c r="I5400" s="88" t="n">
        <v>170</v>
      </c>
      <c r="J5400" s="88" t="n">
        <v>700</v>
      </c>
      <c r="K5400" s="89" t="n">
        <v>0.01</v>
      </c>
      <c r="L5400" s="80" t="s">
        <v>873</v>
      </c>
      <c r="M5400" s="101" t="s">
        <v>15417</v>
      </c>
    </row>
    <row r="5401" customFormat="false" ht="18" hidden="false" customHeight="false" outlineLevel="0" collapsed="false">
      <c r="A5401" s="80" t="n">
        <v>5401</v>
      </c>
      <c r="B5401" s="81" t="s">
        <v>15148</v>
      </c>
      <c r="C5401" s="82" t="s">
        <v>15149</v>
      </c>
      <c r="D5401" s="84" t="s">
        <v>738</v>
      </c>
      <c r="E5401" s="85" t="s">
        <v>16</v>
      </c>
      <c r="F5401" s="86" t="s">
        <v>17</v>
      </c>
      <c r="G5401" s="88" t="s">
        <v>15150</v>
      </c>
      <c r="H5401" s="88" t="s">
        <v>15151</v>
      </c>
      <c r="I5401" s="87" t="n">
        <v>14828</v>
      </c>
      <c r="J5401" s="88" t="n">
        <v>0</v>
      </c>
      <c r="K5401" s="89" t="n">
        <v>0.027</v>
      </c>
      <c r="L5401" s="80" t="s">
        <v>873</v>
      </c>
      <c r="M5401" s="101" t="s">
        <v>15417</v>
      </c>
    </row>
    <row r="5402" customFormat="false" ht="18" hidden="false" customHeight="false" outlineLevel="0" collapsed="false">
      <c r="A5402" s="80" t="n">
        <v>5402</v>
      </c>
      <c r="B5402" s="81" t="s">
        <v>15152</v>
      </c>
      <c r="C5402" s="82" t="s">
        <v>15153</v>
      </c>
      <c r="D5402" s="84" t="s">
        <v>738</v>
      </c>
      <c r="E5402" s="85" t="s">
        <v>9</v>
      </c>
      <c r="F5402" s="86" t="s">
        <v>17</v>
      </c>
      <c r="G5402" s="88" t="s">
        <v>15154</v>
      </c>
      <c r="H5402" s="87" t="n">
        <v>36655</v>
      </c>
      <c r="I5402" s="87" t="n">
        <v>71775</v>
      </c>
      <c r="J5402" s="88" t="n">
        <v>0</v>
      </c>
      <c r="K5402" s="94" t="n">
        <v>0.288</v>
      </c>
      <c r="L5402" s="80" t="s">
        <v>873</v>
      </c>
      <c r="M5402" s="101" t="s">
        <v>15417</v>
      </c>
    </row>
    <row r="5403" customFormat="false" ht="18" hidden="false" customHeight="false" outlineLevel="0" collapsed="false">
      <c r="A5403" s="80" t="n">
        <v>5403</v>
      </c>
      <c r="B5403" s="81" t="s">
        <v>15155</v>
      </c>
      <c r="C5403" s="82" t="s">
        <v>15156</v>
      </c>
      <c r="D5403" s="84" t="s">
        <v>738</v>
      </c>
      <c r="E5403" s="85" t="s">
        <v>9</v>
      </c>
      <c r="F5403" s="93" t="s">
        <v>881</v>
      </c>
      <c r="G5403" s="88" t="s">
        <v>13859</v>
      </c>
      <c r="H5403" s="87" t="n">
        <v>54781</v>
      </c>
      <c r="I5403" s="88" t="s">
        <v>4265</v>
      </c>
      <c r="J5403" s="87" t="n">
        <v>35260</v>
      </c>
      <c r="K5403" s="96" t="n">
        <v>0.701</v>
      </c>
      <c r="L5403" s="80" t="s">
        <v>873</v>
      </c>
      <c r="M5403" s="101" t="s">
        <v>15417</v>
      </c>
    </row>
    <row r="5404" customFormat="false" ht="18" hidden="false" customHeight="false" outlineLevel="0" collapsed="false">
      <c r="A5404" s="80" t="n">
        <v>5404</v>
      </c>
      <c r="B5404" s="81" t="s">
        <v>15157</v>
      </c>
      <c r="C5404" s="82" t="s">
        <v>15158</v>
      </c>
      <c r="D5404" s="84" t="s">
        <v>738</v>
      </c>
      <c r="E5404" s="85" t="s">
        <v>11</v>
      </c>
      <c r="F5404" s="91" t="s">
        <v>18</v>
      </c>
      <c r="G5404" s="88" t="s">
        <v>15159</v>
      </c>
      <c r="H5404" s="87" t="n">
        <v>39548</v>
      </c>
      <c r="I5404" s="87" t="n">
        <v>96957</v>
      </c>
      <c r="J5404" s="88" t="n">
        <v>0</v>
      </c>
      <c r="K5404" s="94" t="n">
        <v>0.486</v>
      </c>
      <c r="L5404" s="80" t="s">
        <v>873</v>
      </c>
      <c r="M5404" s="101" t="s">
        <v>15417</v>
      </c>
    </row>
    <row r="5405" customFormat="false" ht="18" hidden="false" customHeight="false" outlineLevel="0" collapsed="false">
      <c r="A5405" s="80" t="n">
        <v>5405</v>
      </c>
      <c r="B5405" s="81" t="s">
        <v>15160</v>
      </c>
      <c r="C5405" s="82" t="s">
        <v>15161</v>
      </c>
      <c r="D5405" s="84" t="s">
        <v>739</v>
      </c>
      <c r="E5405" s="85" t="s">
        <v>16</v>
      </c>
      <c r="F5405" s="86" t="s">
        <v>17</v>
      </c>
      <c r="G5405" s="87" t="n">
        <v>27925</v>
      </c>
      <c r="H5405" s="87" t="n">
        <v>27923</v>
      </c>
      <c r="I5405" s="87" t="n">
        <v>1205</v>
      </c>
      <c r="J5405" s="88" t="n">
        <v>0</v>
      </c>
      <c r="K5405" s="89" t="n">
        <v>0.022</v>
      </c>
      <c r="L5405" s="80" t="s">
        <v>873</v>
      </c>
      <c r="M5405" s="101" t="s">
        <v>15417</v>
      </c>
    </row>
    <row r="5406" customFormat="false" ht="27" hidden="false" customHeight="false" outlineLevel="0" collapsed="false">
      <c r="A5406" s="80" t="n">
        <v>5406</v>
      </c>
      <c r="B5406" s="81" t="s">
        <v>15162</v>
      </c>
      <c r="C5406" s="82" t="s">
        <v>15163</v>
      </c>
      <c r="D5406" s="84" t="s">
        <v>739</v>
      </c>
      <c r="E5406" s="85" t="s">
        <v>9</v>
      </c>
      <c r="F5406" s="91" t="s">
        <v>18</v>
      </c>
      <c r="G5406" s="88" t="s">
        <v>15164</v>
      </c>
      <c r="H5406" s="87" t="n">
        <v>55744</v>
      </c>
      <c r="I5406" s="88" t="s">
        <v>15165</v>
      </c>
      <c r="J5406" s="87" t="n">
        <v>22754</v>
      </c>
      <c r="K5406" s="96" t="n">
        <v>0.573</v>
      </c>
      <c r="L5406" s="80" t="s">
        <v>873</v>
      </c>
      <c r="M5406" s="101" t="s">
        <v>15417</v>
      </c>
    </row>
    <row r="5407" customFormat="false" ht="27" hidden="false" customHeight="false" outlineLevel="0" collapsed="false">
      <c r="A5407" s="80" t="n">
        <v>5407</v>
      </c>
      <c r="B5407" s="81" t="s">
        <v>15166</v>
      </c>
      <c r="C5407" s="82" t="s">
        <v>15167</v>
      </c>
      <c r="D5407" s="84" t="s">
        <v>739</v>
      </c>
      <c r="E5407" s="85" t="s">
        <v>9</v>
      </c>
      <c r="F5407" s="91" t="s">
        <v>18</v>
      </c>
      <c r="G5407" s="88" t="s">
        <v>15168</v>
      </c>
      <c r="H5407" s="87" t="n">
        <v>31127</v>
      </c>
      <c r="I5407" s="87" t="n">
        <v>70470</v>
      </c>
      <c r="J5407" s="87" t="n">
        <v>27892</v>
      </c>
      <c r="K5407" s="94" t="n">
        <v>0.469</v>
      </c>
      <c r="L5407" s="80" t="s">
        <v>873</v>
      </c>
      <c r="M5407" s="101" t="s">
        <v>15417</v>
      </c>
    </row>
    <row r="5408" customFormat="false" ht="27" hidden="false" customHeight="false" outlineLevel="0" collapsed="false">
      <c r="A5408" s="80" t="n">
        <v>5408</v>
      </c>
      <c r="B5408" s="81" t="s">
        <v>15169</v>
      </c>
      <c r="C5408" s="82" t="s">
        <v>15170</v>
      </c>
      <c r="D5408" s="84" t="s">
        <v>739</v>
      </c>
      <c r="E5408" s="85" t="s">
        <v>9</v>
      </c>
      <c r="F5408" s="91" t="s">
        <v>18</v>
      </c>
      <c r="G5408" s="88" t="s">
        <v>15168</v>
      </c>
      <c r="H5408" s="87" t="n">
        <v>31127</v>
      </c>
      <c r="I5408" s="87" t="n">
        <v>70470</v>
      </c>
      <c r="J5408" s="87" t="n">
        <v>27892</v>
      </c>
      <c r="K5408" s="94" t="n">
        <v>0.469</v>
      </c>
      <c r="L5408" s="80" t="s">
        <v>873</v>
      </c>
      <c r="M5408" s="101" t="s">
        <v>15417</v>
      </c>
    </row>
    <row r="5409" customFormat="false" ht="18" hidden="false" customHeight="false" outlineLevel="0" collapsed="false">
      <c r="A5409" s="80" t="n">
        <v>5409</v>
      </c>
      <c r="B5409" s="81" t="s">
        <v>15171</v>
      </c>
      <c r="C5409" s="82" t="s">
        <v>15172</v>
      </c>
      <c r="D5409" s="84" t="s">
        <v>739</v>
      </c>
      <c r="E5409" s="85" t="s">
        <v>9</v>
      </c>
      <c r="F5409" s="93" t="s">
        <v>881</v>
      </c>
      <c r="G5409" s="88" t="s">
        <v>15173</v>
      </c>
      <c r="H5409" s="87" t="n">
        <v>22344</v>
      </c>
      <c r="I5409" s="88" t="s">
        <v>6237</v>
      </c>
      <c r="J5409" s="87" t="n">
        <v>19451</v>
      </c>
      <c r="K5409" s="92" t="n">
        <v>0.91</v>
      </c>
      <c r="L5409" s="80" t="s">
        <v>873</v>
      </c>
      <c r="M5409" s="101" t="s">
        <v>15417</v>
      </c>
    </row>
    <row r="5410" customFormat="false" ht="27" hidden="false" customHeight="false" outlineLevel="0" collapsed="false">
      <c r="A5410" s="80" t="n">
        <v>5410</v>
      </c>
      <c r="B5410" s="81" t="s">
        <v>15174</v>
      </c>
      <c r="C5410" s="82" t="s">
        <v>15175</v>
      </c>
      <c r="D5410" s="84" t="s">
        <v>739</v>
      </c>
      <c r="E5410" s="85" t="s">
        <v>9</v>
      </c>
      <c r="F5410" s="91" t="s">
        <v>18</v>
      </c>
      <c r="G5410" s="88" t="s">
        <v>15176</v>
      </c>
      <c r="H5410" s="87" t="n">
        <v>22526</v>
      </c>
      <c r="I5410" s="88" t="s">
        <v>6237</v>
      </c>
      <c r="J5410" s="87" t="n">
        <v>15920</v>
      </c>
      <c r="K5410" s="92" t="n">
        <v>0.876</v>
      </c>
      <c r="L5410" s="80" t="s">
        <v>873</v>
      </c>
      <c r="M5410" s="101" t="s">
        <v>15417</v>
      </c>
    </row>
    <row r="5411" customFormat="false" ht="27" hidden="false" customHeight="false" outlineLevel="0" collapsed="false">
      <c r="A5411" s="80" t="n">
        <v>5411</v>
      </c>
      <c r="B5411" s="81" t="s">
        <v>15177</v>
      </c>
      <c r="C5411" s="82" t="s">
        <v>15178</v>
      </c>
      <c r="D5411" s="84" t="s">
        <v>739</v>
      </c>
      <c r="E5411" s="85" t="s">
        <v>9</v>
      </c>
      <c r="F5411" s="86" t="s">
        <v>17</v>
      </c>
      <c r="G5411" s="88" t="s">
        <v>15179</v>
      </c>
      <c r="H5411" s="87" t="n">
        <v>52869</v>
      </c>
      <c r="I5411" s="87" t="n">
        <v>27666</v>
      </c>
      <c r="J5411" s="87" t="n">
        <v>47783</v>
      </c>
      <c r="K5411" s="89" t="n">
        <v>0.206</v>
      </c>
      <c r="L5411" s="80" t="s">
        <v>873</v>
      </c>
      <c r="M5411" s="101" t="s">
        <v>15417</v>
      </c>
    </row>
    <row r="5412" customFormat="false" ht="27" hidden="false" customHeight="false" outlineLevel="0" collapsed="false">
      <c r="A5412" s="80" t="n">
        <v>5412</v>
      </c>
      <c r="B5412" s="81" t="s">
        <v>15180</v>
      </c>
      <c r="C5412" s="82" t="s">
        <v>15181</v>
      </c>
      <c r="D5412" s="84" t="s">
        <v>739</v>
      </c>
      <c r="E5412" s="85" t="s">
        <v>9</v>
      </c>
      <c r="F5412" s="86" t="s">
        <v>17</v>
      </c>
      <c r="G5412" s="88" t="s">
        <v>15182</v>
      </c>
      <c r="H5412" s="87" t="n">
        <v>49282</v>
      </c>
      <c r="I5412" s="87" t="n">
        <v>13311</v>
      </c>
      <c r="J5412" s="88" t="n">
        <v>0</v>
      </c>
      <c r="K5412" s="89" t="n">
        <v>0.039</v>
      </c>
      <c r="L5412" s="80" t="s">
        <v>873</v>
      </c>
      <c r="M5412" s="101" t="s">
        <v>15417</v>
      </c>
    </row>
    <row r="5413" customFormat="false" ht="27" hidden="false" customHeight="false" outlineLevel="0" collapsed="false">
      <c r="A5413" s="80" t="n">
        <v>5413</v>
      </c>
      <c r="B5413" s="81" t="s">
        <v>15183</v>
      </c>
      <c r="C5413" s="82" t="s">
        <v>15184</v>
      </c>
      <c r="D5413" s="84" t="s">
        <v>739</v>
      </c>
      <c r="E5413" s="85" t="s">
        <v>9</v>
      </c>
      <c r="F5413" s="86" t="s">
        <v>17</v>
      </c>
      <c r="G5413" s="87" t="n">
        <v>70133</v>
      </c>
      <c r="H5413" s="87" t="n">
        <v>13463</v>
      </c>
      <c r="I5413" s="88" t="n">
        <v>261</v>
      </c>
      <c r="J5413" s="88" t="n">
        <v>0</v>
      </c>
      <c r="K5413" s="89" t="n">
        <v>0.003</v>
      </c>
      <c r="L5413" s="80" t="s">
        <v>873</v>
      </c>
      <c r="M5413" s="101" t="s">
        <v>15417</v>
      </c>
    </row>
    <row r="5414" customFormat="false" ht="27" hidden="false" customHeight="false" outlineLevel="0" collapsed="false">
      <c r="A5414" s="80" t="n">
        <v>5414</v>
      </c>
      <c r="B5414" s="81" t="s">
        <v>15185</v>
      </c>
      <c r="C5414" s="82" t="s">
        <v>15186</v>
      </c>
      <c r="D5414" s="84" t="s">
        <v>739</v>
      </c>
      <c r="E5414" s="85" t="s">
        <v>9</v>
      </c>
      <c r="F5414" s="86" t="s">
        <v>17</v>
      </c>
      <c r="G5414" s="87" t="n">
        <v>70133</v>
      </c>
      <c r="H5414" s="87" t="n">
        <v>13463</v>
      </c>
      <c r="I5414" s="88" t="n">
        <v>261</v>
      </c>
      <c r="J5414" s="88" t="n">
        <v>0</v>
      </c>
      <c r="K5414" s="89" t="n">
        <v>0.003</v>
      </c>
      <c r="L5414" s="80" t="s">
        <v>873</v>
      </c>
      <c r="M5414" s="101" t="s">
        <v>15417</v>
      </c>
    </row>
    <row r="5415" customFormat="false" ht="27" hidden="false" customHeight="false" outlineLevel="0" collapsed="false">
      <c r="A5415" s="80" t="n">
        <v>5415</v>
      </c>
      <c r="B5415" s="81" t="s">
        <v>15187</v>
      </c>
      <c r="C5415" s="82" t="s">
        <v>15188</v>
      </c>
      <c r="D5415" s="84" t="s">
        <v>739</v>
      </c>
      <c r="E5415" s="85" t="s">
        <v>11</v>
      </c>
      <c r="F5415" s="86" t="s">
        <v>17</v>
      </c>
      <c r="G5415" s="88" t="s">
        <v>15189</v>
      </c>
      <c r="H5415" s="88" t="s">
        <v>15190</v>
      </c>
      <c r="I5415" s="87" t="n">
        <v>88208</v>
      </c>
      <c r="J5415" s="88" t="s">
        <v>15191</v>
      </c>
      <c r="K5415" s="94" t="n">
        <v>0.333</v>
      </c>
      <c r="L5415" s="80" t="s">
        <v>873</v>
      </c>
      <c r="M5415" s="101" t="s">
        <v>15417</v>
      </c>
    </row>
    <row r="5416" customFormat="false" ht="18" hidden="false" customHeight="false" outlineLevel="0" collapsed="false">
      <c r="A5416" s="80" t="n">
        <v>5416</v>
      </c>
      <c r="B5416" s="81" t="s">
        <v>15192</v>
      </c>
      <c r="C5416" s="82" t="s">
        <v>15193</v>
      </c>
      <c r="D5416" s="84" t="s">
        <v>739</v>
      </c>
      <c r="E5416" s="85" t="s">
        <v>11</v>
      </c>
      <c r="F5416" s="86" t="s">
        <v>17</v>
      </c>
      <c r="G5416" s="88" t="s">
        <v>15159</v>
      </c>
      <c r="H5416" s="87" t="n">
        <v>39448</v>
      </c>
      <c r="I5416" s="87" t="n">
        <v>84978</v>
      </c>
      <c r="J5416" s="87" t="n">
        <v>12584</v>
      </c>
      <c r="K5416" s="94" t="n">
        <v>0.489</v>
      </c>
      <c r="L5416" s="80" t="s">
        <v>873</v>
      </c>
      <c r="M5416" s="101" t="s">
        <v>15417</v>
      </c>
    </row>
    <row r="5417" customFormat="false" ht="18" hidden="false" customHeight="false" outlineLevel="0" collapsed="false">
      <c r="A5417" s="80" t="n">
        <v>5417</v>
      </c>
      <c r="B5417" s="81" t="s">
        <v>15194</v>
      </c>
      <c r="C5417" s="82" t="s">
        <v>15195</v>
      </c>
      <c r="D5417" s="84" t="s">
        <v>739</v>
      </c>
      <c r="E5417" s="85" t="s">
        <v>11</v>
      </c>
      <c r="F5417" s="86" t="s">
        <v>17</v>
      </c>
      <c r="G5417" s="88" t="s">
        <v>15196</v>
      </c>
      <c r="H5417" s="87" t="n">
        <v>39401</v>
      </c>
      <c r="I5417" s="88" t="s">
        <v>15197</v>
      </c>
      <c r="J5417" s="87" t="n">
        <v>20743</v>
      </c>
      <c r="K5417" s="96" t="n">
        <v>0.757</v>
      </c>
      <c r="L5417" s="80" t="s">
        <v>873</v>
      </c>
      <c r="M5417" s="101" t="s">
        <v>15417</v>
      </c>
    </row>
    <row r="5418" customFormat="false" ht="18" hidden="false" customHeight="false" outlineLevel="0" collapsed="false">
      <c r="A5418" s="80" t="n">
        <v>5418</v>
      </c>
      <c r="B5418" s="81" t="s">
        <v>15198</v>
      </c>
      <c r="C5418" s="82" t="s">
        <v>15199</v>
      </c>
      <c r="D5418" s="84" t="s">
        <v>739</v>
      </c>
      <c r="E5418" s="85" t="s">
        <v>10</v>
      </c>
      <c r="F5418" s="93" t="s">
        <v>881</v>
      </c>
      <c r="G5418" s="87" t="n">
        <v>18176</v>
      </c>
      <c r="H5418" s="87" t="n">
        <v>10311</v>
      </c>
      <c r="I5418" s="87" t="n">
        <v>18009</v>
      </c>
      <c r="J5418" s="87" t="n">
        <v>9603</v>
      </c>
      <c r="K5418" s="92" t="n">
        <v>0.969</v>
      </c>
      <c r="L5418" s="80" t="s">
        <v>873</v>
      </c>
      <c r="M5418" s="101" t="s">
        <v>15417</v>
      </c>
    </row>
    <row r="5419" customFormat="false" ht="18" hidden="false" customHeight="false" outlineLevel="0" collapsed="false">
      <c r="A5419" s="80" t="n">
        <v>5419</v>
      </c>
      <c r="B5419" s="81" t="s">
        <v>15200</v>
      </c>
      <c r="C5419" s="82" t="s">
        <v>15201</v>
      </c>
      <c r="D5419" s="84" t="s">
        <v>739</v>
      </c>
      <c r="E5419" s="85" t="s">
        <v>10</v>
      </c>
      <c r="F5419" s="93" t="s">
        <v>881</v>
      </c>
      <c r="G5419" s="87" t="n">
        <v>18176</v>
      </c>
      <c r="H5419" s="87" t="n">
        <v>10311</v>
      </c>
      <c r="I5419" s="87" t="n">
        <v>18009</v>
      </c>
      <c r="J5419" s="87" t="n">
        <v>9603</v>
      </c>
      <c r="K5419" s="92" t="n">
        <v>0.969</v>
      </c>
      <c r="L5419" s="80" t="s">
        <v>873</v>
      </c>
      <c r="M5419" s="101" t="s">
        <v>15417</v>
      </c>
    </row>
    <row r="5420" customFormat="false" ht="18" hidden="false" customHeight="false" outlineLevel="0" collapsed="false">
      <c r="A5420" s="80" t="n">
        <v>5420</v>
      </c>
      <c r="B5420" s="81" t="s">
        <v>15202</v>
      </c>
      <c r="C5420" s="82" t="s">
        <v>15203</v>
      </c>
      <c r="D5420" s="84" t="s">
        <v>740</v>
      </c>
      <c r="E5420" s="85" t="s">
        <v>16</v>
      </c>
      <c r="F5420" s="86" t="s">
        <v>17</v>
      </c>
      <c r="G5420" s="88" t="s">
        <v>2422</v>
      </c>
      <c r="H5420" s="87" t="n">
        <v>48300</v>
      </c>
      <c r="I5420" s="87" t="n">
        <v>13034</v>
      </c>
      <c r="J5420" s="88" t="n">
        <v>0</v>
      </c>
      <c r="K5420" s="89" t="n">
        <v>0.075</v>
      </c>
      <c r="L5420" s="80" t="s">
        <v>873</v>
      </c>
      <c r="M5420" s="101" t="s">
        <v>15417</v>
      </c>
    </row>
    <row r="5421" customFormat="false" ht="18" hidden="false" customHeight="false" outlineLevel="0" collapsed="false">
      <c r="A5421" s="80" t="n">
        <v>5421</v>
      </c>
      <c r="B5421" s="81" t="s">
        <v>15204</v>
      </c>
      <c r="C5421" s="82" t="s">
        <v>15205</v>
      </c>
      <c r="D5421" s="84" t="s">
        <v>740</v>
      </c>
      <c r="E5421" s="85" t="s">
        <v>16</v>
      </c>
      <c r="F5421" s="86" t="s">
        <v>17</v>
      </c>
      <c r="G5421" s="88" t="s">
        <v>2422</v>
      </c>
      <c r="H5421" s="87" t="n">
        <v>48300</v>
      </c>
      <c r="I5421" s="87" t="n">
        <v>5934</v>
      </c>
      <c r="J5421" s="88" t="n">
        <v>0</v>
      </c>
      <c r="K5421" s="89" t="n">
        <v>0.034</v>
      </c>
      <c r="L5421" s="80" t="s">
        <v>873</v>
      </c>
      <c r="M5421" s="101" t="s">
        <v>15417</v>
      </c>
    </row>
    <row r="5422" customFormat="false" ht="18" hidden="false" customHeight="false" outlineLevel="0" collapsed="false">
      <c r="A5422" s="80" t="n">
        <v>5422</v>
      </c>
      <c r="B5422" s="81" t="s">
        <v>15206</v>
      </c>
      <c r="C5422" s="82" t="s">
        <v>15207</v>
      </c>
      <c r="D5422" s="84" t="s">
        <v>740</v>
      </c>
      <c r="E5422" s="85" t="s">
        <v>9</v>
      </c>
      <c r="F5422" s="86" t="s">
        <v>17</v>
      </c>
      <c r="G5422" s="88" t="s">
        <v>13809</v>
      </c>
      <c r="H5422" s="87" t="n">
        <v>54422</v>
      </c>
      <c r="I5422" s="87" t="n">
        <v>61335</v>
      </c>
      <c r="J5422" s="88" t="n">
        <v>0</v>
      </c>
      <c r="K5422" s="89" t="n">
        <v>0.159</v>
      </c>
      <c r="L5422" s="80" t="s">
        <v>873</v>
      </c>
      <c r="M5422" s="101" t="s">
        <v>15417</v>
      </c>
    </row>
    <row r="5423" customFormat="false" ht="18" hidden="false" customHeight="false" outlineLevel="0" collapsed="false">
      <c r="A5423" s="80" t="n">
        <v>5423</v>
      </c>
      <c r="B5423" s="81" t="s">
        <v>15208</v>
      </c>
      <c r="C5423" s="82" t="s">
        <v>15209</v>
      </c>
      <c r="D5423" s="84" t="s">
        <v>740</v>
      </c>
      <c r="E5423" s="85" t="s">
        <v>9</v>
      </c>
      <c r="F5423" s="86" t="s">
        <v>17</v>
      </c>
      <c r="G5423" s="88" t="s">
        <v>13809</v>
      </c>
      <c r="H5423" s="87" t="n">
        <v>54422</v>
      </c>
      <c r="I5423" s="88" t="n">
        <v>261</v>
      </c>
      <c r="J5423" s="88" t="n">
        <v>0</v>
      </c>
      <c r="K5423" s="89" t="n">
        <v>0.001</v>
      </c>
      <c r="L5423" s="80" t="s">
        <v>873</v>
      </c>
      <c r="M5423" s="101" t="s">
        <v>15417</v>
      </c>
    </row>
    <row r="5424" customFormat="false" ht="18" hidden="false" customHeight="false" outlineLevel="0" collapsed="false">
      <c r="A5424" s="80" t="n">
        <v>5424</v>
      </c>
      <c r="B5424" s="81" t="s">
        <v>15210</v>
      </c>
      <c r="C5424" s="82" t="s">
        <v>15211</v>
      </c>
      <c r="D5424" s="84" t="s">
        <v>740</v>
      </c>
      <c r="E5424" s="85" t="s">
        <v>9</v>
      </c>
      <c r="F5424" s="86" t="s">
        <v>17</v>
      </c>
      <c r="G5424" s="88" t="s">
        <v>13809</v>
      </c>
      <c r="H5424" s="87" t="n">
        <v>54422</v>
      </c>
      <c r="I5424" s="88" t="s">
        <v>15212</v>
      </c>
      <c r="J5424" s="87" t="n">
        <v>19083</v>
      </c>
      <c r="K5424" s="96" t="n">
        <v>0.524</v>
      </c>
      <c r="L5424" s="80" t="s">
        <v>873</v>
      </c>
      <c r="M5424" s="101" t="s">
        <v>15417</v>
      </c>
    </row>
    <row r="5425" customFormat="false" ht="18" hidden="false" customHeight="false" outlineLevel="0" collapsed="false">
      <c r="A5425" s="80" t="n">
        <v>5425</v>
      </c>
      <c r="B5425" s="81" t="s">
        <v>15213</v>
      </c>
      <c r="C5425" s="82" t="s">
        <v>15214</v>
      </c>
      <c r="D5425" s="84" t="s">
        <v>740</v>
      </c>
      <c r="E5425" s="85" t="s">
        <v>9</v>
      </c>
      <c r="F5425" s="86" t="s">
        <v>17</v>
      </c>
      <c r="G5425" s="88" t="s">
        <v>13809</v>
      </c>
      <c r="H5425" s="87" t="n">
        <v>54422</v>
      </c>
      <c r="I5425" s="87" t="n">
        <v>10661</v>
      </c>
      <c r="J5425" s="88" t="n">
        <v>0</v>
      </c>
      <c r="K5425" s="89" t="n">
        <v>0.028</v>
      </c>
      <c r="L5425" s="80" t="s">
        <v>873</v>
      </c>
      <c r="M5425" s="101" t="s">
        <v>15417</v>
      </c>
    </row>
    <row r="5426" customFormat="false" ht="18" hidden="false" customHeight="false" outlineLevel="0" collapsed="false">
      <c r="A5426" s="80" t="n">
        <v>5426</v>
      </c>
      <c r="B5426" s="81" t="s">
        <v>15215</v>
      </c>
      <c r="C5426" s="82" t="s">
        <v>15216</v>
      </c>
      <c r="D5426" s="84" t="s">
        <v>740</v>
      </c>
      <c r="E5426" s="85" t="s">
        <v>9</v>
      </c>
      <c r="F5426" s="86" t="s">
        <v>17</v>
      </c>
      <c r="G5426" s="88" t="s">
        <v>13809</v>
      </c>
      <c r="H5426" s="87" t="n">
        <v>54422</v>
      </c>
      <c r="I5426" s="87" t="n">
        <v>3915</v>
      </c>
      <c r="J5426" s="88" t="n">
        <v>0</v>
      </c>
      <c r="K5426" s="89" t="n">
        <v>0.01</v>
      </c>
      <c r="L5426" s="80" t="s">
        <v>873</v>
      </c>
      <c r="M5426" s="101" t="s">
        <v>15417</v>
      </c>
    </row>
    <row r="5427" customFormat="false" ht="18" hidden="false" customHeight="false" outlineLevel="0" collapsed="false">
      <c r="A5427" s="80" t="n">
        <v>5427</v>
      </c>
      <c r="B5427" s="81" t="s">
        <v>15217</v>
      </c>
      <c r="C5427" s="82" t="s">
        <v>15218</v>
      </c>
      <c r="D5427" s="84" t="s">
        <v>740</v>
      </c>
      <c r="E5427" s="85" t="s">
        <v>9</v>
      </c>
      <c r="F5427" s="86" t="s">
        <v>17</v>
      </c>
      <c r="G5427" s="88" t="s">
        <v>13809</v>
      </c>
      <c r="H5427" s="87" t="n">
        <v>54422</v>
      </c>
      <c r="I5427" s="87" t="n">
        <v>5076</v>
      </c>
      <c r="J5427" s="88" t="n">
        <v>0</v>
      </c>
      <c r="K5427" s="89" t="n">
        <v>0.013</v>
      </c>
      <c r="L5427" s="80" t="s">
        <v>873</v>
      </c>
      <c r="M5427" s="101" t="s">
        <v>15417</v>
      </c>
    </row>
    <row r="5428" customFormat="false" ht="18" hidden="false" customHeight="false" outlineLevel="0" collapsed="false">
      <c r="A5428" s="80" t="n">
        <v>5428</v>
      </c>
      <c r="B5428" s="81" t="s">
        <v>15219</v>
      </c>
      <c r="C5428" s="82" t="s">
        <v>15220</v>
      </c>
      <c r="D5428" s="84" t="s">
        <v>740</v>
      </c>
      <c r="E5428" s="85" t="s">
        <v>9</v>
      </c>
      <c r="F5428" s="86" t="s">
        <v>17</v>
      </c>
      <c r="G5428" s="88" t="s">
        <v>13809</v>
      </c>
      <c r="H5428" s="87" t="n">
        <v>54422</v>
      </c>
      <c r="I5428" s="88" t="s">
        <v>15221</v>
      </c>
      <c r="J5428" s="87" t="n">
        <v>14385</v>
      </c>
      <c r="K5428" s="94" t="n">
        <v>0.382</v>
      </c>
      <c r="L5428" s="80" t="s">
        <v>873</v>
      </c>
      <c r="M5428" s="101" t="s">
        <v>15417</v>
      </c>
    </row>
    <row r="5429" customFormat="false" ht="18" hidden="false" customHeight="false" outlineLevel="0" collapsed="false">
      <c r="A5429" s="80" t="n">
        <v>5429</v>
      </c>
      <c r="B5429" s="81" t="s">
        <v>15222</v>
      </c>
      <c r="C5429" s="82" t="s">
        <v>15223</v>
      </c>
      <c r="D5429" s="84" t="s">
        <v>740</v>
      </c>
      <c r="E5429" s="85" t="s">
        <v>9</v>
      </c>
      <c r="F5429" s="86" t="s">
        <v>17</v>
      </c>
      <c r="G5429" s="88" t="s">
        <v>13809</v>
      </c>
      <c r="H5429" s="87" t="n">
        <v>54422</v>
      </c>
      <c r="I5429" s="87" t="n">
        <v>2800</v>
      </c>
      <c r="J5429" s="88" t="n">
        <v>0</v>
      </c>
      <c r="K5429" s="89" t="n">
        <v>0.007</v>
      </c>
      <c r="L5429" s="80" t="s">
        <v>873</v>
      </c>
      <c r="M5429" s="101" t="s">
        <v>15417</v>
      </c>
    </row>
    <row r="5430" customFormat="false" ht="18" hidden="false" customHeight="false" outlineLevel="0" collapsed="false">
      <c r="A5430" s="80" t="n">
        <v>5430</v>
      </c>
      <c r="B5430" s="81" t="s">
        <v>15224</v>
      </c>
      <c r="C5430" s="82" t="s">
        <v>15225</v>
      </c>
      <c r="D5430" s="84" t="s">
        <v>740</v>
      </c>
      <c r="E5430" s="85" t="s">
        <v>10</v>
      </c>
      <c r="F5430" s="86" t="s">
        <v>17</v>
      </c>
      <c r="G5430" s="87" t="n">
        <v>15910</v>
      </c>
      <c r="H5430" s="87" t="n">
        <v>9990</v>
      </c>
      <c r="I5430" s="87" t="n">
        <v>8116</v>
      </c>
      <c r="J5430" s="88" t="n">
        <v>0</v>
      </c>
      <c r="K5430" s="94" t="n">
        <v>0.313</v>
      </c>
      <c r="L5430" s="80" t="s">
        <v>873</v>
      </c>
      <c r="M5430" s="101" t="s">
        <v>15417</v>
      </c>
    </row>
    <row r="5431" customFormat="false" ht="18" hidden="false" customHeight="false" outlineLevel="0" collapsed="false">
      <c r="A5431" s="80" t="n">
        <v>5431</v>
      </c>
      <c r="B5431" s="81" t="s">
        <v>15226</v>
      </c>
      <c r="C5431" s="82" t="s">
        <v>15227</v>
      </c>
      <c r="D5431" s="84" t="s">
        <v>740</v>
      </c>
      <c r="E5431" s="85" t="s">
        <v>10</v>
      </c>
      <c r="F5431" s="93" t="s">
        <v>881</v>
      </c>
      <c r="G5431" s="87" t="n">
        <v>15910</v>
      </c>
      <c r="H5431" s="87" t="n">
        <v>9990</v>
      </c>
      <c r="I5431" s="87" t="n">
        <v>15848</v>
      </c>
      <c r="J5431" s="87" t="n">
        <v>9601</v>
      </c>
      <c r="K5431" s="92" t="n">
        <v>0.983</v>
      </c>
      <c r="L5431" s="80" t="s">
        <v>873</v>
      </c>
      <c r="M5431" s="101" t="s">
        <v>15417</v>
      </c>
    </row>
    <row r="5432" customFormat="false" ht="15" hidden="false" customHeight="false" outlineLevel="0" collapsed="false">
      <c r="A5432" s="80" t="n">
        <v>5432</v>
      </c>
      <c r="B5432" s="81" t="s">
        <v>15228</v>
      </c>
      <c r="C5432" s="82" t="s">
        <v>15229</v>
      </c>
      <c r="D5432" s="84" t="s">
        <v>741</v>
      </c>
      <c r="E5432" s="85" t="s">
        <v>9</v>
      </c>
      <c r="F5432" s="86" t="s">
        <v>17</v>
      </c>
      <c r="G5432" s="87" t="n">
        <v>49256</v>
      </c>
      <c r="H5432" s="87" t="n">
        <v>8581</v>
      </c>
      <c r="I5432" s="88" t="n">
        <v>404</v>
      </c>
      <c r="J5432" s="88" t="n">
        <v>0</v>
      </c>
      <c r="K5432" s="89" t="n">
        <v>0.007</v>
      </c>
      <c r="L5432" s="98" t="n">
        <v>202</v>
      </c>
      <c r="M5432" s="101" t="s">
        <v>15417</v>
      </c>
    </row>
    <row r="5433" customFormat="false" ht="15" hidden="false" customHeight="false" outlineLevel="0" collapsed="false">
      <c r="A5433" s="80" t="n">
        <v>5433</v>
      </c>
      <c r="B5433" s="81" t="s">
        <v>15230</v>
      </c>
      <c r="C5433" s="82" t="s">
        <v>15231</v>
      </c>
      <c r="D5433" s="84" t="s">
        <v>741</v>
      </c>
      <c r="E5433" s="85" t="s">
        <v>9</v>
      </c>
      <c r="F5433" s="86" t="s">
        <v>17</v>
      </c>
      <c r="G5433" s="87" t="n">
        <v>49256</v>
      </c>
      <c r="H5433" s="87" t="n">
        <v>8581</v>
      </c>
      <c r="I5433" s="88" t="n">
        <v>202</v>
      </c>
      <c r="J5433" s="88" t="n">
        <v>0</v>
      </c>
      <c r="K5433" s="89" t="n">
        <v>0.003</v>
      </c>
      <c r="L5433" s="80" t="s">
        <v>873</v>
      </c>
      <c r="M5433" s="101" t="s">
        <v>15417</v>
      </c>
    </row>
    <row r="5434" customFormat="false" ht="15" hidden="false" customHeight="false" outlineLevel="0" collapsed="false">
      <c r="A5434" s="80" t="n">
        <v>5434</v>
      </c>
      <c r="B5434" s="81" t="s">
        <v>15232</v>
      </c>
      <c r="C5434" s="82" t="s">
        <v>15233</v>
      </c>
      <c r="D5434" s="84" t="s">
        <v>741</v>
      </c>
      <c r="E5434" s="85" t="s">
        <v>9</v>
      </c>
      <c r="F5434" s="93" t="s">
        <v>881</v>
      </c>
      <c r="G5434" s="88" t="s">
        <v>14627</v>
      </c>
      <c r="H5434" s="87" t="n">
        <v>70090</v>
      </c>
      <c r="I5434" s="88" t="s">
        <v>15234</v>
      </c>
      <c r="J5434" s="87" t="n">
        <v>26000</v>
      </c>
      <c r="K5434" s="96" t="n">
        <v>0.655</v>
      </c>
      <c r="L5434" s="80" t="s">
        <v>873</v>
      </c>
      <c r="M5434" s="101" t="s">
        <v>15417</v>
      </c>
    </row>
    <row r="5435" customFormat="false" ht="15" hidden="false" customHeight="false" outlineLevel="0" collapsed="false">
      <c r="A5435" s="80" t="n">
        <v>5435</v>
      </c>
      <c r="B5435" s="81" t="s">
        <v>15235</v>
      </c>
      <c r="C5435" s="82" t="s">
        <v>15236</v>
      </c>
      <c r="D5435" s="84" t="s">
        <v>741</v>
      </c>
      <c r="E5435" s="85" t="s">
        <v>9</v>
      </c>
      <c r="F5435" s="93" t="s">
        <v>881</v>
      </c>
      <c r="G5435" s="88" t="s">
        <v>14627</v>
      </c>
      <c r="H5435" s="87" t="n">
        <v>70090</v>
      </c>
      <c r="I5435" s="88" t="s">
        <v>15237</v>
      </c>
      <c r="J5435" s="87" t="n">
        <v>26000</v>
      </c>
      <c r="K5435" s="96" t="n">
        <v>0.76</v>
      </c>
      <c r="L5435" s="80" t="s">
        <v>873</v>
      </c>
      <c r="M5435" s="101" t="s">
        <v>15417</v>
      </c>
    </row>
    <row r="5436" customFormat="false" ht="15" hidden="false" customHeight="false" outlineLevel="0" collapsed="false">
      <c r="A5436" s="80" t="n">
        <v>5436</v>
      </c>
      <c r="B5436" s="81" t="s">
        <v>15238</v>
      </c>
      <c r="C5436" s="82" t="s">
        <v>15239</v>
      </c>
      <c r="D5436" s="84" t="s">
        <v>741</v>
      </c>
      <c r="E5436" s="85" t="s">
        <v>9</v>
      </c>
      <c r="F5436" s="93" t="s">
        <v>881</v>
      </c>
      <c r="G5436" s="88" t="s">
        <v>14627</v>
      </c>
      <c r="H5436" s="87" t="n">
        <v>70090</v>
      </c>
      <c r="I5436" s="88" t="s">
        <v>15240</v>
      </c>
      <c r="J5436" s="87" t="n">
        <v>26000</v>
      </c>
      <c r="K5436" s="96" t="n">
        <v>0.68</v>
      </c>
      <c r="L5436" s="80" t="s">
        <v>873</v>
      </c>
      <c r="M5436" s="101" t="s">
        <v>15417</v>
      </c>
    </row>
    <row r="5437" customFormat="false" ht="15" hidden="false" customHeight="false" outlineLevel="0" collapsed="false">
      <c r="A5437" s="80" t="n">
        <v>5437</v>
      </c>
      <c r="B5437" s="81" t="s">
        <v>15241</v>
      </c>
      <c r="C5437" s="82" t="s">
        <v>15242</v>
      </c>
      <c r="D5437" s="84" t="s">
        <v>741</v>
      </c>
      <c r="E5437" s="85" t="s">
        <v>9</v>
      </c>
      <c r="F5437" s="86" t="s">
        <v>17</v>
      </c>
      <c r="G5437" s="88" t="s">
        <v>14627</v>
      </c>
      <c r="H5437" s="87" t="n">
        <v>70090</v>
      </c>
      <c r="I5437" s="88" t="n">
        <v>303</v>
      </c>
      <c r="J5437" s="88" t="n">
        <v>0</v>
      </c>
      <c r="K5437" s="89" t="n">
        <v>0.001</v>
      </c>
      <c r="L5437" s="80" t="s">
        <v>873</v>
      </c>
      <c r="M5437" s="101" t="s">
        <v>15417</v>
      </c>
    </row>
    <row r="5438" customFormat="false" ht="18" hidden="false" customHeight="false" outlineLevel="0" collapsed="false">
      <c r="A5438" s="80" t="n">
        <v>5438</v>
      </c>
      <c r="B5438" s="81" t="s">
        <v>15243</v>
      </c>
      <c r="C5438" s="82" t="s">
        <v>15244</v>
      </c>
      <c r="D5438" s="84" t="s">
        <v>741</v>
      </c>
      <c r="E5438" s="85" t="s">
        <v>10</v>
      </c>
      <c r="F5438" s="93" t="s">
        <v>881</v>
      </c>
      <c r="G5438" s="87" t="n">
        <v>15910</v>
      </c>
      <c r="H5438" s="87" t="n">
        <v>9990</v>
      </c>
      <c r="I5438" s="87" t="n">
        <v>15044</v>
      </c>
      <c r="J5438" s="87" t="n">
        <v>7944</v>
      </c>
      <c r="K5438" s="92" t="n">
        <v>0.888</v>
      </c>
      <c r="L5438" s="80" t="s">
        <v>873</v>
      </c>
      <c r="M5438" s="101" t="s">
        <v>15417</v>
      </c>
    </row>
    <row r="5439" customFormat="false" ht="18" hidden="false" customHeight="false" outlineLevel="0" collapsed="false">
      <c r="A5439" s="80" t="n">
        <v>5439</v>
      </c>
      <c r="B5439" s="81" t="s">
        <v>15245</v>
      </c>
      <c r="C5439" s="82" t="s">
        <v>15246</v>
      </c>
      <c r="D5439" s="84" t="s">
        <v>741</v>
      </c>
      <c r="E5439" s="85" t="s">
        <v>10</v>
      </c>
      <c r="F5439" s="93" t="s">
        <v>881</v>
      </c>
      <c r="G5439" s="87" t="n">
        <v>15910</v>
      </c>
      <c r="H5439" s="87" t="n">
        <v>9990</v>
      </c>
      <c r="I5439" s="87" t="n">
        <v>13671</v>
      </c>
      <c r="J5439" s="87" t="n">
        <v>7944</v>
      </c>
      <c r="K5439" s="92" t="n">
        <v>0.835</v>
      </c>
      <c r="L5439" s="80" t="s">
        <v>873</v>
      </c>
      <c r="M5439" s="101" t="s">
        <v>15417</v>
      </c>
    </row>
    <row r="5440" customFormat="false" ht="18" hidden="false" customHeight="false" outlineLevel="0" collapsed="false">
      <c r="A5440" s="80" t="n">
        <v>5440</v>
      </c>
      <c r="B5440" s="81" t="s">
        <v>15247</v>
      </c>
      <c r="C5440" s="82" t="s">
        <v>15248</v>
      </c>
      <c r="D5440" s="84" t="s">
        <v>742</v>
      </c>
      <c r="E5440" s="85" t="s">
        <v>16</v>
      </c>
      <c r="F5440" s="86" t="s">
        <v>17</v>
      </c>
      <c r="G5440" s="87" t="n">
        <v>27934</v>
      </c>
      <c r="H5440" s="87" t="n">
        <v>6858</v>
      </c>
      <c r="I5440" s="87" t="n">
        <v>27930</v>
      </c>
      <c r="J5440" s="88" t="n">
        <v>0</v>
      </c>
      <c r="K5440" s="92" t="n">
        <v>0.803</v>
      </c>
      <c r="L5440" s="80" t="s">
        <v>873</v>
      </c>
      <c r="M5440" s="101" t="s">
        <v>15417</v>
      </c>
    </row>
    <row r="5441" customFormat="false" ht="18" hidden="false" customHeight="false" outlineLevel="0" collapsed="false">
      <c r="A5441" s="80" t="n">
        <v>5441</v>
      </c>
      <c r="B5441" s="81" t="s">
        <v>15249</v>
      </c>
      <c r="C5441" s="82" t="s">
        <v>15250</v>
      </c>
      <c r="D5441" s="84" t="s">
        <v>680</v>
      </c>
      <c r="E5441" s="85" t="s">
        <v>16</v>
      </c>
      <c r="F5441" s="86" t="s">
        <v>17</v>
      </c>
      <c r="G5441" s="88" t="s">
        <v>15251</v>
      </c>
      <c r="H5441" s="88" t="s">
        <v>15252</v>
      </c>
      <c r="I5441" s="88" t="s">
        <v>15253</v>
      </c>
      <c r="J5441" s="88" t="n">
        <v>0</v>
      </c>
      <c r="K5441" s="89" t="n">
        <v>0.145</v>
      </c>
      <c r="L5441" s="80" t="s">
        <v>873</v>
      </c>
      <c r="M5441" s="101" t="s">
        <v>15417</v>
      </c>
    </row>
    <row r="5442" customFormat="false" ht="18" hidden="false" customHeight="false" outlineLevel="0" collapsed="false">
      <c r="A5442" s="80" t="n">
        <v>5442</v>
      </c>
      <c r="B5442" s="81" t="s">
        <v>15254</v>
      </c>
      <c r="C5442" s="82" t="s">
        <v>15255</v>
      </c>
      <c r="D5442" s="84" t="s">
        <v>680</v>
      </c>
      <c r="E5442" s="85" t="s">
        <v>16</v>
      </c>
      <c r="F5442" s="86" t="s">
        <v>17</v>
      </c>
      <c r="G5442" s="88" t="s">
        <v>15256</v>
      </c>
      <c r="H5442" s="87" t="n">
        <v>39655</v>
      </c>
      <c r="I5442" s="87" t="n">
        <v>15992</v>
      </c>
      <c r="J5442" s="88" t="n">
        <v>0</v>
      </c>
      <c r="K5442" s="89" t="n">
        <v>0.114</v>
      </c>
      <c r="L5442" s="80" t="s">
        <v>873</v>
      </c>
      <c r="M5442" s="101" t="s">
        <v>15417</v>
      </c>
    </row>
    <row r="5443" customFormat="false" ht="18" hidden="false" customHeight="false" outlineLevel="0" collapsed="false">
      <c r="A5443" s="80" t="n">
        <v>5443</v>
      </c>
      <c r="B5443" s="81" t="s">
        <v>15257</v>
      </c>
      <c r="C5443" s="82" t="s">
        <v>15258</v>
      </c>
      <c r="D5443" s="84" t="s">
        <v>680</v>
      </c>
      <c r="E5443" s="85" t="s">
        <v>11</v>
      </c>
      <c r="F5443" s="93" t="s">
        <v>881</v>
      </c>
      <c r="G5443" s="88" t="s">
        <v>15259</v>
      </c>
      <c r="H5443" s="87" t="n">
        <v>58842</v>
      </c>
      <c r="I5443" s="88" t="s">
        <v>15260</v>
      </c>
      <c r="J5443" s="87" t="n">
        <v>23999</v>
      </c>
      <c r="K5443" s="92" t="n">
        <v>0.876</v>
      </c>
      <c r="L5443" s="80" t="s">
        <v>873</v>
      </c>
      <c r="M5443" s="101" t="s">
        <v>15417</v>
      </c>
    </row>
    <row r="5444" customFormat="false" ht="18" hidden="false" customHeight="false" outlineLevel="0" collapsed="false">
      <c r="A5444" s="80" t="n">
        <v>5444</v>
      </c>
      <c r="B5444" s="81" t="s">
        <v>15261</v>
      </c>
      <c r="C5444" s="82" t="s">
        <v>15262</v>
      </c>
      <c r="D5444" s="84" t="s">
        <v>680</v>
      </c>
      <c r="E5444" s="85" t="s">
        <v>11</v>
      </c>
      <c r="F5444" s="93" t="s">
        <v>881</v>
      </c>
      <c r="G5444" s="88" t="s">
        <v>15263</v>
      </c>
      <c r="H5444" s="87" t="n">
        <v>66262</v>
      </c>
      <c r="I5444" s="88" t="s">
        <v>15264</v>
      </c>
      <c r="J5444" s="87" t="n">
        <v>23999</v>
      </c>
      <c r="K5444" s="92" t="n">
        <v>0.847</v>
      </c>
      <c r="L5444" s="80" t="s">
        <v>873</v>
      </c>
      <c r="M5444" s="101" t="s">
        <v>15417</v>
      </c>
    </row>
    <row r="5445" customFormat="false" ht="18" hidden="false" customHeight="false" outlineLevel="0" collapsed="false">
      <c r="A5445" s="80" t="n">
        <v>5445</v>
      </c>
      <c r="B5445" s="81" t="s">
        <v>15265</v>
      </c>
      <c r="C5445" s="82" t="s">
        <v>15266</v>
      </c>
      <c r="D5445" s="84" t="s">
        <v>680</v>
      </c>
      <c r="E5445" s="85" t="s">
        <v>11</v>
      </c>
      <c r="F5445" s="93" t="s">
        <v>881</v>
      </c>
      <c r="G5445" s="88" t="s">
        <v>15267</v>
      </c>
      <c r="H5445" s="87" t="n">
        <v>69003</v>
      </c>
      <c r="I5445" s="88" t="s">
        <v>15268</v>
      </c>
      <c r="J5445" s="87" t="n">
        <v>23999</v>
      </c>
      <c r="K5445" s="96" t="n">
        <v>0.664</v>
      </c>
      <c r="L5445" s="80" t="s">
        <v>873</v>
      </c>
      <c r="M5445" s="101" t="s">
        <v>15417</v>
      </c>
    </row>
    <row r="5446" customFormat="false" ht="18" hidden="false" customHeight="false" outlineLevel="0" collapsed="false">
      <c r="A5446" s="80" t="n">
        <v>5446</v>
      </c>
      <c r="B5446" s="81" t="s">
        <v>15269</v>
      </c>
      <c r="C5446" s="82" t="s">
        <v>15270</v>
      </c>
      <c r="D5446" s="84" t="s">
        <v>680</v>
      </c>
      <c r="E5446" s="85" t="s">
        <v>11</v>
      </c>
      <c r="F5446" s="86" t="s">
        <v>17</v>
      </c>
      <c r="G5446" s="88" t="s">
        <v>15271</v>
      </c>
      <c r="H5446" s="87" t="n">
        <v>69080</v>
      </c>
      <c r="I5446" s="88" t="s">
        <v>15272</v>
      </c>
      <c r="J5446" s="88" t="n">
        <v>0</v>
      </c>
      <c r="K5446" s="94" t="n">
        <v>0.306</v>
      </c>
      <c r="L5446" s="80" t="s">
        <v>873</v>
      </c>
      <c r="M5446" s="101" t="s">
        <v>15417</v>
      </c>
    </row>
    <row r="5447" customFormat="false" ht="27" hidden="false" customHeight="false" outlineLevel="0" collapsed="false">
      <c r="A5447" s="80" t="n">
        <v>5447</v>
      </c>
      <c r="B5447" s="81" t="s">
        <v>15273</v>
      </c>
      <c r="C5447" s="82" t="s">
        <v>15274</v>
      </c>
      <c r="D5447" s="84" t="s">
        <v>680</v>
      </c>
      <c r="E5447" s="85" t="s">
        <v>10</v>
      </c>
      <c r="F5447" s="86" t="s">
        <v>17</v>
      </c>
      <c r="G5447" s="87" t="n">
        <v>15910</v>
      </c>
      <c r="H5447" s="87" t="n">
        <v>9990</v>
      </c>
      <c r="I5447" s="87" t="n">
        <v>14901</v>
      </c>
      <c r="J5447" s="87" t="n">
        <v>8720</v>
      </c>
      <c r="K5447" s="92" t="n">
        <v>0.912</v>
      </c>
      <c r="L5447" s="80" t="s">
        <v>873</v>
      </c>
      <c r="M5447" s="101" t="s">
        <v>15417</v>
      </c>
    </row>
    <row r="5448" customFormat="false" ht="27" hidden="false" customHeight="false" outlineLevel="0" collapsed="false">
      <c r="A5448" s="80" t="n">
        <v>5448</v>
      </c>
      <c r="B5448" s="81" t="s">
        <v>15275</v>
      </c>
      <c r="C5448" s="82" t="s">
        <v>15276</v>
      </c>
      <c r="D5448" s="84" t="s">
        <v>680</v>
      </c>
      <c r="E5448" s="85" t="s">
        <v>10</v>
      </c>
      <c r="F5448" s="86" t="s">
        <v>17</v>
      </c>
      <c r="G5448" s="87" t="n">
        <v>15910</v>
      </c>
      <c r="H5448" s="87" t="n">
        <v>9990</v>
      </c>
      <c r="I5448" s="87" t="n">
        <v>15170</v>
      </c>
      <c r="J5448" s="87" t="n">
        <v>8720</v>
      </c>
      <c r="K5448" s="92" t="n">
        <v>0.922</v>
      </c>
      <c r="L5448" s="80" t="s">
        <v>873</v>
      </c>
      <c r="M5448" s="101" t="s">
        <v>15417</v>
      </c>
    </row>
    <row r="5449" customFormat="false" ht="18" hidden="false" customHeight="false" outlineLevel="0" collapsed="false">
      <c r="A5449" s="80" t="n">
        <v>5449</v>
      </c>
      <c r="B5449" s="81" t="s">
        <v>15277</v>
      </c>
      <c r="C5449" s="82" t="s">
        <v>15278</v>
      </c>
      <c r="D5449" s="84" t="s">
        <v>680</v>
      </c>
      <c r="E5449" s="85" t="s">
        <v>9</v>
      </c>
      <c r="F5449" s="86" t="s">
        <v>17</v>
      </c>
      <c r="G5449" s="88" t="s">
        <v>14252</v>
      </c>
      <c r="H5449" s="87" t="n">
        <v>71713</v>
      </c>
      <c r="I5449" s="88" t="s">
        <v>15279</v>
      </c>
      <c r="J5449" s="87" t="n">
        <v>23999</v>
      </c>
      <c r="K5449" s="96" t="n">
        <v>0.74</v>
      </c>
      <c r="L5449" s="80" t="s">
        <v>873</v>
      </c>
      <c r="M5449" s="101" t="s">
        <v>15417</v>
      </c>
    </row>
    <row r="5450" customFormat="false" ht="27" hidden="false" customHeight="false" outlineLevel="0" collapsed="false">
      <c r="A5450" s="80" t="n">
        <v>5450</v>
      </c>
      <c r="B5450" s="81" t="s">
        <v>15280</v>
      </c>
      <c r="C5450" s="82" t="s">
        <v>15281</v>
      </c>
      <c r="D5450" s="84" t="s">
        <v>680</v>
      </c>
      <c r="E5450" s="85" t="s">
        <v>9</v>
      </c>
      <c r="F5450" s="93" t="s">
        <v>881</v>
      </c>
      <c r="G5450" s="88" t="s">
        <v>14252</v>
      </c>
      <c r="H5450" s="87" t="n">
        <v>71713</v>
      </c>
      <c r="I5450" s="88" t="s">
        <v>15282</v>
      </c>
      <c r="J5450" s="87" t="n">
        <v>23999</v>
      </c>
      <c r="K5450" s="94" t="n">
        <v>0.456</v>
      </c>
      <c r="L5450" s="80" t="s">
        <v>873</v>
      </c>
      <c r="M5450" s="101" t="s">
        <v>15417</v>
      </c>
    </row>
    <row r="5451" customFormat="false" ht="18" hidden="false" customHeight="false" outlineLevel="0" collapsed="false">
      <c r="A5451" s="80" t="n">
        <v>5451</v>
      </c>
      <c r="B5451" s="81" t="s">
        <v>15283</v>
      </c>
      <c r="C5451" s="82" t="s">
        <v>15284</v>
      </c>
      <c r="D5451" s="84" t="s">
        <v>680</v>
      </c>
      <c r="E5451" s="85" t="s">
        <v>9</v>
      </c>
      <c r="F5451" s="86" t="s">
        <v>17</v>
      </c>
      <c r="G5451" s="88" t="s">
        <v>14252</v>
      </c>
      <c r="H5451" s="87" t="n">
        <v>71713</v>
      </c>
      <c r="I5451" s="88" t="n">
        <v>100</v>
      </c>
      <c r="J5451" s="88" t="n">
        <v>0</v>
      </c>
      <c r="K5451" s="89" t="n">
        <v>0</v>
      </c>
      <c r="L5451" s="80" t="s">
        <v>873</v>
      </c>
      <c r="M5451" s="101" t="s">
        <v>15417</v>
      </c>
    </row>
    <row r="5452" customFormat="false" ht="18" hidden="false" customHeight="false" outlineLevel="0" collapsed="false">
      <c r="A5452" s="80" t="n">
        <v>5452</v>
      </c>
      <c r="B5452" s="81" t="s">
        <v>15285</v>
      </c>
      <c r="C5452" s="82" t="s">
        <v>15286</v>
      </c>
      <c r="D5452" s="84" t="s">
        <v>680</v>
      </c>
      <c r="E5452" s="85" t="s">
        <v>9</v>
      </c>
      <c r="F5452" s="86" t="s">
        <v>17</v>
      </c>
      <c r="G5452" s="88" t="s">
        <v>14252</v>
      </c>
      <c r="H5452" s="87" t="n">
        <v>71713</v>
      </c>
      <c r="I5452" s="88" t="n">
        <v>100</v>
      </c>
      <c r="J5452" s="88" t="n">
        <v>0</v>
      </c>
      <c r="K5452" s="89" t="n">
        <v>0</v>
      </c>
      <c r="L5452" s="80" t="s">
        <v>873</v>
      </c>
      <c r="M5452" s="101" t="s">
        <v>15417</v>
      </c>
    </row>
    <row r="5453" customFormat="false" ht="18" hidden="false" customHeight="false" outlineLevel="0" collapsed="false">
      <c r="A5453" s="80" t="n">
        <v>5453</v>
      </c>
      <c r="B5453" s="81" t="s">
        <v>15287</v>
      </c>
      <c r="C5453" s="82" t="s">
        <v>15288</v>
      </c>
      <c r="D5453" s="84" t="s">
        <v>680</v>
      </c>
      <c r="E5453" s="85" t="s">
        <v>16</v>
      </c>
      <c r="F5453" s="86" t="s">
        <v>17</v>
      </c>
      <c r="G5453" s="88" t="s">
        <v>13764</v>
      </c>
      <c r="H5453" s="87" t="n">
        <v>94999</v>
      </c>
      <c r="I5453" s="87" t="n">
        <v>1575</v>
      </c>
      <c r="J5453" s="87" t="n">
        <v>42910</v>
      </c>
      <c r="K5453" s="89" t="n">
        <v>0.226</v>
      </c>
      <c r="L5453" s="80" t="s">
        <v>873</v>
      </c>
      <c r="M5453" s="101" t="s">
        <v>15417</v>
      </c>
    </row>
    <row r="5454" customFormat="false" ht="18" hidden="false" customHeight="false" outlineLevel="0" collapsed="false">
      <c r="A5454" s="80" t="n">
        <v>5454</v>
      </c>
      <c r="B5454" s="81" t="s">
        <v>15289</v>
      </c>
      <c r="C5454" s="82" t="s">
        <v>15290</v>
      </c>
      <c r="D5454" s="84" t="s">
        <v>680</v>
      </c>
      <c r="E5454" s="85" t="s">
        <v>16</v>
      </c>
      <c r="F5454" s="86" t="s">
        <v>17</v>
      </c>
      <c r="G5454" s="87" t="n">
        <v>45372</v>
      </c>
      <c r="H5454" s="87" t="n">
        <v>53443</v>
      </c>
      <c r="I5454" s="87" t="n">
        <v>1494</v>
      </c>
      <c r="J5454" s="87" t="n">
        <v>42910</v>
      </c>
      <c r="K5454" s="94" t="n">
        <v>0.449</v>
      </c>
      <c r="L5454" s="80" t="s">
        <v>873</v>
      </c>
      <c r="M5454" s="101" t="s">
        <v>15417</v>
      </c>
    </row>
    <row r="5455" customFormat="false" ht="18" hidden="false" customHeight="false" outlineLevel="0" collapsed="false">
      <c r="A5455" s="80" t="n">
        <v>5455</v>
      </c>
      <c r="B5455" s="81" t="s">
        <v>15291</v>
      </c>
      <c r="C5455" s="82" t="s">
        <v>15292</v>
      </c>
      <c r="D5455" s="84" t="s">
        <v>680</v>
      </c>
      <c r="E5455" s="85" t="s">
        <v>16</v>
      </c>
      <c r="F5455" s="86" t="s">
        <v>17</v>
      </c>
      <c r="G5455" s="87" t="n">
        <v>93611</v>
      </c>
      <c r="H5455" s="88" t="s">
        <v>15293</v>
      </c>
      <c r="I5455" s="87" t="n">
        <v>1184</v>
      </c>
      <c r="J5455" s="87" t="n">
        <v>42910</v>
      </c>
      <c r="K5455" s="89" t="n">
        <v>0.224</v>
      </c>
      <c r="L5455" s="80" t="s">
        <v>873</v>
      </c>
      <c r="M5455" s="101" t="s">
        <v>15417</v>
      </c>
    </row>
    <row r="5456" customFormat="false" ht="18" hidden="false" customHeight="false" outlineLevel="0" collapsed="false">
      <c r="A5456" s="80" t="n">
        <v>5456</v>
      </c>
      <c r="B5456" s="81" t="s">
        <v>15294</v>
      </c>
      <c r="C5456" s="82" t="s">
        <v>15295</v>
      </c>
      <c r="D5456" s="84" t="s">
        <v>680</v>
      </c>
      <c r="E5456" s="85" t="s">
        <v>16</v>
      </c>
      <c r="F5456" s="86" t="s">
        <v>17</v>
      </c>
      <c r="G5456" s="88" t="s">
        <v>15296</v>
      </c>
      <c r="H5456" s="87" t="n">
        <v>90954</v>
      </c>
      <c r="I5456" s="87" t="n">
        <v>1440</v>
      </c>
      <c r="J5456" s="87" t="n">
        <v>42910</v>
      </c>
      <c r="K5456" s="89" t="n">
        <v>0.23</v>
      </c>
      <c r="L5456" s="80" t="s">
        <v>873</v>
      </c>
      <c r="M5456" s="101" t="s">
        <v>15417</v>
      </c>
    </row>
    <row r="5457" customFormat="false" ht="27" hidden="false" customHeight="false" outlineLevel="0" collapsed="false">
      <c r="A5457" s="80" t="n">
        <v>5457</v>
      </c>
      <c r="B5457" s="81" t="s">
        <v>15297</v>
      </c>
      <c r="C5457" s="82" t="s">
        <v>15298</v>
      </c>
      <c r="D5457" s="84" t="s">
        <v>680</v>
      </c>
      <c r="E5457" s="85" t="s">
        <v>16</v>
      </c>
      <c r="F5457" s="86" t="s">
        <v>17</v>
      </c>
      <c r="G5457" s="88" t="s">
        <v>13764</v>
      </c>
      <c r="H5457" s="87" t="n">
        <v>94999</v>
      </c>
      <c r="I5457" s="87" t="n">
        <v>1815</v>
      </c>
      <c r="J5457" s="87" t="n">
        <v>42910</v>
      </c>
      <c r="K5457" s="89" t="n">
        <v>0.227</v>
      </c>
      <c r="L5457" s="80" t="s">
        <v>873</v>
      </c>
      <c r="M5457" s="101" t="s">
        <v>15417</v>
      </c>
    </row>
    <row r="5458" customFormat="false" ht="18" hidden="false" customHeight="false" outlineLevel="0" collapsed="false">
      <c r="A5458" s="80" t="n">
        <v>5458</v>
      </c>
      <c r="B5458" s="81" t="s">
        <v>15299</v>
      </c>
      <c r="C5458" s="82" t="s">
        <v>15300</v>
      </c>
      <c r="D5458" s="84" t="s">
        <v>680</v>
      </c>
      <c r="E5458" s="85" t="s">
        <v>12</v>
      </c>
      <c r="F5458" s="93" t="s">
        <v>881</v>
      </c>
      <c r="G5458" s="88" t="s">
        <v>15301</v>
      </c>
      <c r="H5458" s="88" t="s">
        <v>15302</v>
      </c>
      <c r="I5458" s="88" t="s">
        <v>15303</v>
      </c>
      <c r="J5458" s="88" t="s">
        <v>15304</v>
      </c>
      <c r="K5458" s="92" t="n">
        <v>0.966</v>
      </c>
      <c r="L5458" s="80" t="s">
        <v>873</v>
      </c>
      <c r="M5458" s="101" t="s">
        <v>15417</v>
      </c>
    </row>
    <row r="5459" customFormat="false" ht="15" hidden="false" customHeight="false" outlineLevel="0" collapsed="false">
      <c r="A5459" s="80" t="n">
        <v>5459</v>
      </c>
      <c r="B5459" s="81" t="s">
        <v>15305</v>
      </c>
      <c r="C5459" s="82" t="s">
        <v>15306</v>
      </c>
      <c r="D5459" s="84" t="s">
        <v>327</v>
      </c>
      <c r="E5459" s="85" t="s">
        <v>9</v>
      </c>
      <c r="F5459" s="86" t="s">
        <v>17</v>
      </c>
      <c r="G5459" s="87" t="n">
        <v>43345</v>
      </c>
      <c r="H5459" s="87" t="n">
        <v>7611</v>
      </c>
      <c r="I5459" s="87" t="n">
        <v>21388</v>
      </c>
      <c r="J5459" s="88" t="n">
        <v>0</v>
      </c>
      <c r="K5459" s="94" t="n">
        <v>0.42</v>
      </c>
      <c r="L5459" s="80" t="s">
        <v>873</v>
      </c>
      <c r="M5459" s="101" t="s">
        <v>15417</v>
      </c>
    </row>
    <row r="5460" customFormat="false" ht="18" hidden="false" customHeight="false" outlineLevel="0" collapsed="false">
      <c r="A5460" s="80" t="n">
        <v>5460</v>
      </c>
      <c r="B5460" s="81" t="s">
        <v>15307</v>
      </c>
      <c r="C5460" s="82" t="s">
        <v>15308</v>
      </c>
      <c r="D5460" s="84" t="s">
        <v>327</v>
      </c>
      <c r="E5460" s="85" t="s">
        <v>9</v>
      </c>
      <c r="F5460" s="86" t="s">
        <v>17</v>
      </c>
      <c r="G5460" s="87" t="n">
        <v>43345</v>
      </c>
      <c r="H5460" s="87" t="n">
        <v>7611</v>
      </c>
      <c r="I5460" s="87" t="n">
        <v>36196</v>
      </c>
      <c r="J5460" s="88" t="n">
        <v>0</v>
      </c>
      <c r="K5460" s="96" t="n">
        <v>0.71</v>
      </c>
      <c r="L5460" s="80" t="s">
        <v>873</v>
      </c>
      <c r="M5460" s="101" t="s">
        <v>15417</v>
      </c>
    </row>
    <row r="5461" customFormat="false" ht="18" hidden="false" customHeight="false" outlineLevel="0" collapsed="false">
      <c r="A5461" s="80" t="n">
        <v>5461</v>
      </c>
      <c r="B5461" s="81" t="s">
        <v>15309</v>
      </c>
      <c r="C5461" s="82" t="s">
        <v>15310</v>
      </c>
      <c r="D5461" s="84" t="s">
        <v>327</v>
      </c>
      <c r="E5461" s="85" t="s">
        <v>9</v>
      </c>
      <c r="F5461" s="86" t="s">
        <v>17</v>
      </c>
      <c r="G5461" s="87" t="n">
        <v>43345</v>
      </c>
      <c r="H5461" s="87" t="n">
        <v>7361</v>
      </c>
      <c r="I5461" s="87" t="n">
        <v>28306</v>
      </c>
      <c r="J5461" s="88" t="n">
        <v>0</v>
      </c>
      <c r="K5461" s="96" t="n">
        <v>0.558</v>
      </c>
      <c r="L5461" s="80" t="s">
        <v>873</v>
      </c>
      <c r="M5461" s="101" t="s">
        <v>15417</v>
      </c>
    </row>
    <row r="5462" customFormat="false" ht="15" hidden="false" customHeight="false" outlineLevel="0" collapsed="false">
      <c r="A5462" s="80" t="n">
        <v>5462</v>
      </c>
      <c r="B5462" s="81" t="s">
        <v>15311</v>
      </c>
      <c r="C5462" s="82" t="s">
        <v>15312</v>
      </c>
      <c r="D5462" s="84" t="s">
        <v>327</v>
      </c>
      <c r="E5462" s="85" t="s">
        <v>9</v>
      </c>
      <c r="F5462" s="86" t="s">
        <v>17</v>
      </c>
      <c r="G5462" s="87" t="n">
        <v>43345</v>
      </c>
      <c r="H5462" s="87" t="n">
        <v>7361</v>
      </c>
      <c r="I5462" s="87" t="n">
        <v>15528</v>
      </c>
      <c r="J5462" s="88" t="n">
        <v>0</v>
      </c>
      <c r="K5462" s="94" t="n">
        <v>0.306</v>
      </c>
      <c r="L5462" s="80" t="s">
        <v>873</v>
      </c>
      <c r="M5462" s="101" t="s">
        <v>15417</v>
      </c>
    </row>
    <row r="5463" customFormat="false" ht="18" hidden="false" customHeight="false" outlineLevel="0" collapsed="false">
      <c r="A5463" s="80" t="n">
        <v>5463</v>
      </c>
      <c r="B5463" s="81" t="s">
        <v>15313</v>
      </c>
      <c r="C5463" s="82" t="s">
        <v>15314</v>
      </c>
      <c r="D5463" s="84" t="s">
        <v>327</v>
      </c>
      <c r="E5463" s="85" t="s">
        <v>9</v>
      </c>
      <c r="F5463" s="86" t="s">
        <v>17</v>
      </c>
      <c r="G5463" s="87" t="n">
        <v>43345</v>
      </c>
      <c r="H5463" s="87" t="n">
        <v>7361</v>
      </c>
      <c r="I5463" s="87" t="n">
        <v>21663</v>
      </c>
      <c r="J5463" s="88" t="n">
        <v>0</v>
      </c>
      <c r="K5463" s="94" t="n">
        <v>0.427</v>
      </c>
      <c r="L5463" s="80" t="s">
        <v>873</v>
      </c>
      <c r="M5463" s="101" t="s">
        <v>15417</v>
      </c>
    </row>
    <row r="5464" customFormat="false" ht="18" hidden="false" customHeight="false" outlineLevel="0" collapsed="false">
      <c r="A5464" s="80" t="n">
        <v>5464</v>
      </c>
      <c r="B5464" s="81" t="s">
        <v>15315</v>
      </c>
      <c r="C5464" s="82" t="s">
        <v>15316</v>
      </c>
      <c r="D5464" s="84" t="s">
        <v>327</v>
      </c>
      <c r="E5464" s="85" t="s">
        <v>9</v>
      </c>
      <c r="F5464" s="86" t="s">
        <v>17</v>
      </c>
      <c r="G5464" s="87" t="n">
        <v>43345</v>
      </c>
      <c r="H5464" s="87" t="n">
        <v>7361</v>
      </c>
      <c r="I5464" s="87" t="n">
        <v>3132</v>
      </c>
      <c r="J5464" s="88" t="n">
        <v>0</v>
      </c>
      <c r="K5464" s="89" t="n">
        <v>0.062</v>
      </c>
      <c r="L5464" s="80" t="s">
        <v>873</v>
      </c>
      <c r="M5464" s="101" t="s">
        <v>15417</v>
      </c>
    </row>
    <row r="5465" customFormat="false" ht="18" hidden="false" customHeight="false" outlineLevel="0" collapsed="false">
      <c r="A5465" s="80" t="n">
        <v>5465</v>
      </c>
      <c r="B5465" s="81" t="s">
        <v>15317</v>
      </c>
      <c r="C5465" s="82" t="s">
        <v>15318</v>
      </c>
      <c r="D5465" s="84" t="s">
        <v>327</v>
      </c>
      <c r="E5465" s="85" t="s">
        <v>9</v>
      </c>
      <c r="F5465" s="86" t="s">
        <v>17</v>
      </c>
      <c r="G5465" s="87" t="n">
        <v>43345</v>
      </c>
      <c r="H5465" s="87" t="n">
        <v>7361</v>
      </c>
      <c r="I5465" s="87" t="n">
        <v>6268</v>
      </c>
      <c r="J5465" s="88" t="n">
        <v>0</v>
      </c>
      <c r="K5465" s="89" t="n">
        <v>0.124</v>
      </c>
      <c r="L5465" s="80" t="s">
        <v>873</v>
      </c>
      <c r="M5465" s="101" t="s">
        <v>15417</v>
      </c>
    </row>
    <row r="5466" customFormat="false" ht="18" hidden="false" customHeight="false" outlineLevel="0" collapsed="false">
      <c r="A5466" s="80" t="n">
        <v>5466</v>
      </c>
      <c r="B5466" s="81" t="s">
        <v>15319</v>
      </c>
      <c r="C5466" s="82" t="s">
        <v>15320</v>
      </c>
      <c r="D5466" s="84" t="s">
        <v>327</v>
      </c>
      <c r="E5466" s="85" t="s">
        <v>9</v>
      </c>
      <c r="F5466" s="86" t="s">
        <v>17</v>
      </c>
      <c r="G5466" s="87" t="n">
        <v>43345</v>
      </c>
      <c r="H5466" s="87" t="n">
        <v>7361</v>
      </c>
      <c r="I5466" s="87" t="n">
        <v>20598</v>
      </c>
      <c r="J5466" s="88" t="n">
        <v>0</v>
      </c>
      <c r="K5466" s="94" t="n">
        <v>0.406</v>
      </c>
      <c r="L5466" s="80" t="s">
        <v>873</v>
      </c>
      <c r="M5466" s="101" t="s">
        <v>15417</v>
      </c>
    </row>
    <row r="5467" customFormat="false" ht="18" hidden="false" customHeight="false" outlineLevel="0" collapsed="false">
      <c r="A5467" s="80" t="n">
        <v>5467</v>
      </c>
      <c r="B5467" s="81" t="s">
        <v>15321</v>
      </c>
      <c r="C5467" s="82" t="s">
        <v>15322</v>
      </c>
      <c r="D5467" s="84" t="s">
        <v>327</v>
      </c>
      <c r="E5467" s="85" t="s">
        <v>10</v>
      </c>
      <c r="F5467" s="93" t="s">
        <v>881</v>
      </c>
      <c r="G5467" s="87" t="n">
        <v>15910</v>
      </c>
      <c r="H5467" s="87" t="n">
        <v>9990</v>
      </c>
      <c r="I5467" s="87" t="n">
        <v>13545</v>
      </c>
      <c r="J5467" s="87" t="n">
        <v>7130</v>
      </c>
      <c r="K5467" s="96" t="n">
        <v>0.798</v>
      </c>
      <c r="L5467" s="80" t="s">
        <v>873</v>
      </c>
      <c r="M5467" s="101" t="s">
        <v>15417</v>
      </c>
    </row>
    <row r="5468" customFormat="false" ht="18" hidden="false" customHeight="false" outlineLevel="0" collapsed="false">
      <c r="A5468" s="80" t="n">
        <v>5468</v>
      </c>
      <c r="B5468" s="81" t="s">
        <v>15323</v>
      </c>
      <c r="C5468" s="82" t="s">
        <v>15324</v>
      </c>
      <c r="D5468" s="84" t="s">
        <v>743</v>
      </c>
      <c r="E5468" s="85" t="s">
        <v>11</v>
      </c>
      <c r="F5468" s="93" t="s">
        <v>881</v>
      </c>
      <c r="G5468" s="88" t="s">
        <v>14174</v>
      </c>
      <c r="H5468" s="87" t="n">
        <v>46010</v>
      </c>
      <c r="I5468" s="88" t="s">
        <v>15325</v>
      </c>
      <c r="J5468" s="88" t="n">
        <v>0</v>
      </c>
      <c r="K5468" s="96" t="n">
        <v>0.681</v>
      </c>
      <c r="L5468" s="80" t="s">
        <v>873</v>
      </c>
      <c r="M5468" s="101" t="s">
        <v>15417</v>
      </c>
    </row>
    <row r="5469" customFormat="false" ht="18" hidden="false" customHeight="false" outlineLevel="0" collapsed="false">
      <c r="A5469" s="80" t="n">
        <v>5469</v>
      </c>
      <c r="B5469" s="81" t="s">
        <v>15326</v>
      </c>
      <c r="C5469" s="82" t="s">
        <v>15327</v>
      </c>
      <c r="D5469" s="84" t="s">
        <v>743</v>
      </c>
      <c r="E5469" s="85" t="s">
        <v>9</v>
      </c>
      <c r="F5469" s="86" t="s">
        <v>17</v>
      </c>
      <c r="G5469" s="88" t="s">
        <v>13809</v>
      </c>
      <c r="H5469" s="87" t="n">
        <v>54422</v>
      </c>
      <c r="I5469" s="88" t="s">
        <v>15328</v>
      </c>
      <c r="J5469" s="88" t="n">
        <v>0</v>
      </c>
      <c r="K5469" s="94" t="n">
        <v>0.285</v>
      </c>
      <c r="L5469" s="80" t="s">
        <v>873</v>
      </c>
      <c r="M5469" s="101" t="s">
        <v>15417</v>
      </c>
    </row>
    <row r="5470" customFormat="false" ht="18" hidden="false" customHeight="false" outlineLevel="0" collapsed="false">
      <c r="A5470" s="80" t="n">
        <v>5470</v>
      </c>
      <c r="B5470" s="81" t="s">
        <v>15329</v>
      </c>
      <c r="C5470" s="82" t="s">
        <v>15330</v>
      </c>
      <c r="D5470" s="84" t="s">
        <v>743</v>
      </c>
      <c r="E5470" s="85" t="s">
        <v>9</v>
      </c>
      <c r="F5470" s="86" t="s">
        <v>17</v>
      </c>
      <c r="G5470" s="88" t="s">
        <v>13809</v>
      </c>
      <c r="H5470" s="87" t="n">
        <v>54422</v>
      </c>
      <c r="I5470" s="87" t="n">
        <v>3010</v>
      </c>
      <c r="J5470" s="88" t="n">
        <v>0</v>
      </c>
      <c r="K5470" s="89" t="n">
        <v>0.008</v>
      </c>
      <c r="L5470" s="80" t="s">
        <v>873</v>
      </c>
      <c r="M5470" s="101" t="s">
        <v>15417</v>
      </c>
    </row>
    <row r="5471" customFormat="false" ht="18" hidden="false" customHeight="false" outlineLevel="0" collapsed="false">
      <c r="A5471" s="80" t="n">
        <v>5471</v>
      </c>
      <c r="B5471" s="81" t="s">
        <v>15331</v>
      </c>
      <c r="C5471" s="82" t="s">
        <v>15332</v>
      </c>
      <c r="D5471" s="84" t="s">
        <v>743</v>
      </c>
      <c r="E5471" s="85" t="s">
        <v>16</v>
      </c>
      <c r="F5471" s="86" t="s">
        <v>17</v>
      </c>
      <c r="G5471" s="87" t="n">
        <v>66824</v>
      </c>
      <c r="H5471" s="88" t="s">
        <v>13775</v>
      </c>
      <c r="I5471" s="87" t="n">
        <v>20871</v>
      </c>
      <c r="J5471" s="87" t="n">
        <v>34253</v>
      </c>
      <c r="K5471" s="94" t="n">
        <v>0.329</v>
      </c>
      <c r="L5471" s="80" t="s">
        <v>873</v>
      </c>
      <c r="M5471" s="101" t="s">
        <v>15417</v>
      </c>
    </row>
    <row r="5472" customFormat="false" ht="18" hidden="false" customHeight="false" outlineLevel="0" collapsed="false">
      <c r="A5472" s="80" t="n">
        <v>5472</v>
      </c>
      <c r="B5472" s="81" t="s">
        <v>15333</v>
      </c>
      <c r="C5472" s="82" t="s">
        <v>15334</v>
      </c>
      <c r="D5472" s="84" t="s">
        <v>743</v>
      </c>
      <c r="E5472" s="85" t="s">
        <v>16</v>
      </c>
      <c r="F5472" s="86" t="s">
        <v>17</v>
      </c>
      <c r="G5472" s="87" t="n">
        <v>66824</v>
      </c>
      <c r="H5472" s="88" t="s">
        <v>13775</v>
      </c>
      <c r="I5472" s="87" t="n">
        <v>17213</v>
      </c>
      <c r="J5472" s="87" t="n">
        <v>34253</v>
      </c>
      <c r="K5472" s="94" t="n">
        <v>0.307</v>
      </c>
      <c r="L5472" s="80" t="s">
        <v>873</v>
      </c>
      <c r="M5472" s="101" t="s">
        <v>15417</v>
      </c>
    </row>
    <row r="5473" customFormat="false" ht="18" hidden="false" customHeight="false" outlineLevel="0" collapsed="false">
      <c r="A5473" s="80" t="n">
        <v>5473</v>
      </c>
      <c r="B5473" s="81" t="s">
        <v>15335</v>
      </c>
      <c r="C5473" s="82" t="s">
        <v>15336</v>
      </c>
      <c r="D5473" s="84" t="s">
        <v>743</v>
      </c>
      <c r="E5473" s="85" t="s">
        <v>16</v>
      </c>
      <c r="F5473" s="86" t="s">
        <v>17</v>
      </c>
      <c r="G5473" s="87" t="n">
        <v>66824</v>
      </c>
      <c r="H5473" s="88" t="s">
        <v>13775</v>
      </c>
      <c r="I5473" s="87" t="n">
        <v>1302</v>
      </c>
      <c r="J5473" s="88" t="n">
        <v>0</v>
      </c>
      <c r="K5473" s="89" t="n">
        <v>0.008</v>
      </c>
      <c r="L5473" s="80" t="s">
        <v>873</v>
      </c>
      <c r="M5473" s="101" t="s">
        <v>15417</v>
      </c>
    </row>
    <row r="5474" customFormat="false" ht="18" hidden="false" customHeight="false" outlineLevel="0" collapsed="false">
      <c r="A5474" s="80" t="n">
        <v>5474</v>
      </c>
      <c r="B5474" s="81" t="s">
        <v>15337</v>
      </c>
      <c r="C5474" s="82" t="s">
        <v>15338</v>
      </c>
      <c r="D5474" s="84" t="s">
        <v>743</v>
      </c>
      <c r="E5474" s="85" t="s">
        <v>16</v>
      </c>
      <c r="F5474" s="86" t="s">
        <v>17</v>
      </c>
      <c r="G5474" s="87" t="n">
        <v>66824</v>
      </c>
      <c r="H5474" s="88" t="s">
        <v>13775</v>
      </c>
      <c r="I5474" s="87" t="n">
        <v>1041</v>
      </c>
      <c r="J5474" s="88" t="n">
        <v>0</v>
      </c>
      <c r="K5474" s="89" t="n">
        <v>0.006</v>
      </c>
      <c r="L5474" s="80" t="s">
        <v>873</v>
      </c>
      <c r="M5474" s="101" t="s">
        <v>15417</v>
      </c>
    </row>
    <row r="5475" customFormat="false" ht="18" hidden="false" customHeight="false" outlineLevel="0" collapsed="false">
      <c r="A5475" s="80" t="n">
        <v>5475</v>
      </c>
      <c r="B5475" s="81" t="s">
        <v>15339</v>
      </c>
      <c r="C5475" s="82" t="s">
        <v>15340</v>
      </c>
      <c r="D5475" s="84" t="s">
        <v>743</v>
      </c>
      <c r="E5475" s="85" t="s">
        <v>16</v>
      </c>
      <c r="F5475" s="86" t="s">
        <v>17</v>
      </c>
      <c r="G5475" s="87" t="n">
        <v>66902</v>
      </c>
      <c r="H5475" s="88" t="s">
        <v>15341</v>
      </c>
      <c r="I5475" s="88" t="n">
        <v>0</v>
      </c>
      <c r="J5475" s="88" t="n">
        <v>0</v>
      </c>
      <c r="K5475" s="89" t="n">
        <v>0</v>
      </c>
      <c r="L5475" s="80" t="s">
        <v>873</v>
      </c>
      <c r="M5475" s="101" t="s">
        <v>15417</v>
      </c>
    </row>
    <row r="5476" customFormat="false" ht="18" hidden="false" customHeight="false" outlineLevel="0" collapsed="false">
      <c r="A5476" s="80" t="n">
        <v>5476</v>
      </c>
      <c r="B5476" s="81" t="s">
        <v>15342</v>
      </c>
      <c r="C5476" s="82" t="s">
        <v>15343</v>
      </c>
      <c r="D5476" s="84" t="s">
        <v>743</v>
      </c>
      <c r="E5476" s="85" t="s">
        <v>16</v>
      </c>
      <c r="F5476" s="86" t="s">
        <v>17</v>
      </c>
      <c r="G5476" s="87" t="n">
        <v>65754</v>
      </c>
      <c r="H5476" s="88" t="s">
        <v>15344</v>
      </c>
      <c r="I5476" s="87" t="n">
        <v>5220</v>
      </c>
      <c r="J5476" s="87" t="n">
        <v>42910</v>
      </c>
      <c r="K5476" s="94" t="n">
        <v>0.28</v>
      </c>
      <c r="L5476" s="80" t="s">
        <v>873</v>
      </c>
      <c r="M5476" s="101" t="s">
        <v>15417</v>
      </c>
    </row>
    <row r="5477" customFormat="false" ht="18" hidden="false" customHeight="false" outlineLevel="0" collapsed="false">
      <c r="A5477" s="80" t="n">
        <v>5477</v>
      </c>
      <c r="B5477" s="81" t="s">
        <v>15345</v>
      </c>
      <c r="C5477" s="82" t="s">
        <v>15346</v>
      </c>
      <c r="D5477" s="84" t="s">
        <v>743</v>
      </c>
      <c r="E5477" s="85" t="s">
        <v>10</v>
      </c>
      <c r="F5477" s="93" t="s">
        <v>881</v>
      </c>
      <c r="G5477" s="87" t="n">
        <v>15910</v>
      </c>
      <c r="H5477" s="87" t="n">
        <v>9990</v>
      </c>
      <c r="I5477" s="87" t="n">
        <v>13572</v>
      </c>
      <c r="J5477" s="87" t="n">
        <v>9562</v>
      </c>
      <c r="K5477" s="92" t="n">
        <v>0.893</v>
      </c>
      <c r="L5477" s="80" t="s">
        <v>873</v>
      </c>
      <c r="M5477" s="101" t="s">
        <v>15417</v>
      </c>
    </row>
    <row r="5478" customFormat="false" ht="18" hidden="false" customHeight="false" outlineLevel="0" collapsed="false">
      <c r="A5478" s="80" t="n">
        <v>5478</v>
      </c>
      <c r="B5478" s="81" t="s">
        <v>15347</v>
      </c>
      <c r="C5478" s="82" t="s">
        <v>15348</v>
      </c>
      <c r="D5478" s="84" t="s">
        <v>744</v>
      </c>
      <c r="E5478" s="85" t="s">
        <v>11</v>
      </c>
      <c r="F5478" s="93" t="s">
        <v>881</v>
      </c>
      <c r="G5478" s="88" t="s">
        <v>15267</v>
      </c>
      <c r="H5478" s="87" t="n">
        <v>70298</v>
      </c>
      <c r="I5478" s="88" t="s">
        <v>15349</v>
      </c>
      <c r="J5478" s="87" t="n">
        <v>25999</v>
      </c>
      <c r="K5478" s="96" t="n">
        <v>0.609</v>
      </c>
      <c r="L5478" s="80" t="s">
        <v>873</v>
      </c>
      <c r="M5478" s="101" t="s">
        <v>15417</v>
      </c>
    </row>
    <row r="5479" customFormat="false" ht="15" hidden="false" customHeight="false" outlineLevel="0" collapsed="false">
      <c r="A5479" s="80" t="n">
        <v>5479</v>
      </c>
      <c r="B5479" s="81" t="s">
        <v>15350</v>
      </c>
      <c r="C5479" s="82" t="s">
        <v>15351</v>
      </c>
      <c r="D5479" s="84" t="s">
        <v>744</v>
      </c>
      <c r="E5479" s="85" t="s">
        <v>11</v>
      </c>
      <c r="F5479" s="93" t="s">
        <v>881</v>
      </c>
      <c r="G5479" s="88" t="s">
        <v>15267</v>
      </c>
      <c r="H5479" s="87" t="n">
        <v>70298</v>
      </c>
      <c r="I5479" s="88" t="s">
        <v>15352</v>
      </c>
      <c r="J5479" s="87" t="n">
        <v>25999</v>
      </c>
      <c r="K5479" s="96" t="n">
        <v>0.706</v>
      </c>
      <c r="L5479" s="80" t="s">
        <v>873</v>
      </c>
      <c r="M5479" s="101" t="s">
        <v>15417</v>
      </c>
    </row>
    <row r="5480" customFormat="false" ht="18" hidden="false" customHeight="false" outlineLevel="0" collapsed="false">
      <c r="A5480" s="80" t="n">
        <v>5480</v>
      </c>
      <c r="B5480" s="81" t="s">
        <v>15353</v>
      </c>
      <c r="C5480" s="82" t="s">
        <v>15354</v>
      </c>
      <c r="D5480" s="84" t="s">
        <v>744</v>
      </c>
      <c r="E5480" s="85" t="s">
        <v>9</v>
      </c>
      <c r="F5480" s="86" t="s">
        <v>17</v>
      </c>
      <c r="G5480" s="88" t="s">
        <v>15355</v>
      </c>
      <c r="H5480" s="87" t="n">
        <v>71728</v>
      </c>
      <c r="I5480" s="88" t="n">
        <v>752</v>
      </c>
      <c r="J5480" s="88" t="n">
        <v>0</v>
      </c>
      <c r="K5480" s="89" t="n">
        <v>0.002</v>
      </c>
      <c r="L5480" s="80" t="s">
        <v>873</v>
      </c>
      <c r="M5480" s="101" t="s">
        <v>15417</v>
      </c>
    </row>
    <row r="5481" customFormat="false" ht="18" hidden="false" customHeight="false" outlineLevel="0" collapsed="false">
      <c r="A5481" s="80" t="n">
        <v>5481</v>
      </c>
      <c r="B5481" s="81" t="s">
        <v>15356</v>
      </c>
      <c r="C5481" s="82" t="s">
        <v>15357</v>
      </c>
      <c r="D5481" s="84" t="s">
        <v>744</v>
      </c>
      <c r="E5481" s="85" t="s">
        <v>10</v>
      </c>
      <c r="F5481" s="93" t="s">
        <v>881</v>
      </c>
      <c r="G5481" s="87" t="n">
        <v>15910</v>
      </c>
      <c r="H5481" s="87" t="n">
        <v>9990</v>
      </c>
      <c r="I5481" s="87" t="n">
        <v>15847</v>
      </c>
      <c r="J5481" s="87" t="n">
        <v>7944</v>
      </c>
      <c r="K5481" s="92" t="n">
        <v>0.919</v>
      </c>
      <c r="L5481" s="80" t="s">
        <v>873</v>
      </c>
      <c r="M5481" s="101" t="s">
        <v>15417</v>
      </c>
    </row>
    <row r="5482" customFormat="false" ht="18" hidden="false" customHeight="false" outlineLevel="0" collapsed="false">
      <c r="A5482" s="80" t="n">
        <v>5482</v>
      </c>
      <c r="B5482" s="81" t="s">
        <v>15358</v>
      </c>
      <c r="C5482" s="82" t="s">
        <v>15359</v>
      </c>
      <c r="D5482" s="84" t="s">
        <v>744</v>
      </c>
      <c r="E5482" s="85" t="s">
        <v>9</v>
      </c>
      <c r="F5482" s="93" t="s">
        <v>881</v>
      </c>
      <c r="G5482" s="87" t="n">
        <v>49256</v>
      </c>
      <c r="H5482" s="87" t="n">
        <v>8581</v>
      </c>
      <c r="I5482" s="87" t="n">
        <v>14860</v>
      </c>
      <c r="J5482" s="87" t="n">
        <v>8000</v>
      </c>
      <c r="K5482" s="94" t="n">
        <v>0.395</v>
      </c>
      <c r="L5482" s="80" t="s">
        <v>873</v>
      </c>
      <c r="M5482" s="101" t="s">
        <v>15417</v>
      </c>
    </row>
    <row r="5483" customFormat="false" ht="18" hidden="false" customHeight="false" outlineLevel="0" collapsed="false">
      <c r="A5483" s="80" t="n">
        <v>5483</v>
      </c>
      <c r="B5483" s="81" t="s">
        <v>15360</v>
      </c>
      <c r="C5483" s="82" t="s">
        <v>15361</v>
      </c>
      <c r="D5483" s="84" t="s">
        <v>744</v>
      </c>
      <c r="E5483" s="85" t="s">
        <v>9</v>
      </c>
      <c r="F5483" s="93" t="s">
        <v>881</v>
      </c>
      <c r="G5483" s="87" t="n">
        <v>49256</v>
      </c>
      <c r="H5483" s="87" t="n">
        <v>8581</v>
      </c>
      <c r="I5483" s="87" t="n">
        <v>10198</v>
      </c>
      <c r="J5483" s="87" t="n">
        <v>8000</v>
      </c>
      <c r="K5483" s="94" t="n">
        <v>0.315</v>
      </c>
      <c r="L5483" s="80" t="s">
        <v>873</v>
      </c>
      <c r="M5483" s="101" t="s">
        <v>15417</v>
      </c>
    </row>
    <row r="5484" customFormat="false" ht="18" hidden="false" customHeight="false" outlineLevel="0" collapsed="false">
      <c r="A5484" s="80" t="n">
        <v>5484</v>
      </c>
      <c r="B5484" s="81" t="s">
        <v>15362</v>
      </c>
      <c r="C5484" s="82" t="s">
        <v>15363</v>
      </c>
      <c r="D5484" s="84" t="s">
        <v>744</v>
      </c>
      <c r="E5484" s="85" t="s">
        <v>9</v>
      </c>
      <c r="F5484" s="86" t="s">
        <v>17</v>
      </c>
      <c r="G5484" s="87" t="n">
        <v>49256</v>
      </c>
      <c r="H5484" s="87" t="n">
        <v>8581</v>
      </c>
      <c r="I5484" s="88" t="n">
        <v>101</v>
      </c>
      <c r="J5484" s="88" t="n">
        <v>0</v>
      </c>
      <c r="K5484" s="89" t="n">
        <v>0.002</v>
      </c>
      <c r="L5484" s="80" t="s">
        <v>873</v>
      </c>
      <c r="M5484" s="101" t="s">
        <v>15417</v>
      </c>
    </row>
    <row r="5485" customFormat="false" ht="18" hidden="false" customHeight="false" outlineLevel="0" collapsed="false">
      <c r="A5485" s="80" t="n">
        <v>5485</v>
      </c>
      <c r="B5485" s="81" t="s">
        <v>15364</v>
      </c>
      <c r="C5485" s="82" t="s">
        <v>15365</v>
      </c>
      <c r="D5485" s="84" t="s">
        <v>744</v>
      </c>
      <c r="E5485" s="85" t="s">
        <v>9</v>
      </c>
      <c r="F5485" s="86" t="s">
        <v>17</v>
      </c>
      <c r="G5485" s="87" t="n">
        <v>49256</v>
      </c>
      <c r="H5485" s="87" t="n">
        <v>8581</v>
      </c>
      <c r="I5485" s="88" t="n">
        <v>100</v>
      </c>
      <c r="J5485" s="88" t="n">
        <v>0</v>
      </c>
      <c r="K5485" s="89" t="n">
        <v>0.002</v>
      </c>
      <c r="L5485" s="80" t="s">
        <v>873</v>
      </c>
      <c r="M5485" s="101" t="s">
        <v>15417</v>
      </c>
    </row>
    <row r="5486" customFormat="false" ht="18" hidden="false" customHeight="false" outlineLevel="0" collapsed="false">
      <c r="A5486" s="80" t="n">
        <v>5486</v>
      </c>
      <c r="B5486" s="81" t="s">
        <v>15366</v>
      </c>
      <c r="C5486" s="82" t="s">
        <v>15367</v>
      </c>
      <c r="D5486" s="84" t="s">
        <v>744</v>
      </c>
      <c r="E5486" s="85" t="s">
        <v>9</v>
      </c>
      <c r="F5486" s="93" t="s">
        <v>881</v>
      </c>
      <c r="G5486" s="87" t="n">
        <v>49256</v>
      </c>
      <c r="H5486" s="87" t="n">
        <v>8581</v>
      </c>
      <c r="I5486" s="87" t="n">
        <v>14166</v>
      </c>
      <c r="J5486" s="87" t="n">
        <v>8000</v>
      </c>
      <c r="K5486" s="94" t="n">
        <v>0.383</v>
      </c>
      <c r="L5486" s="80" t="s">
        <v>873</v>
      </c>
      <c r="M5486" s="101" t="s">
        <v>15417</v>
      </c>
    </row>
    <row r="5487" customFormat="false" ht="18" hidden="false" customHeight="false" outlineLevel="0" collapsed="false">
      <c r="A5487" s="80" t="n">
        <v>5487</v>
      </c>
      <c r="B5487" s="81" t="s">
        <v>15368</v>
      </c>
      <c r="C5487" s="82" t="s">
        <v>15369</v>
      </c>
      <c r="D5487" s="84" t="s">
        <v>744</v>
      </c>
      <c r="E5487" s="85" t="s">
        <v>9</v>
      </c>
      <c r="F5487" s="86" t="s">
        <v>17</v>
      </c>
      <c r="G5487" s="87" t="n">
        <v>49256</v>
      </c>
      <c r="H5487" s="87" t="n">
        <v>8581</v>
      </c>
      <c r="I5487" s="87" t="n">
        <v>8615</v>
      </c>
      <c r="J5487" s="87" t="n">
        <v>8000</v>
      </c>
      <c r="K5487" s="94" t="n">
        <v>0.287</v>
      </c>
      <c r="L5487" s="80" t="s">
        <v>873</v>
      </c>
      <c r="M5487" s="101" t="s">
        <v>15417</v>
      </c>
    </row>
    <row r="5488" customFormat="false" ht="18" hidden="false" customHeight="false" outlineLevel="0" collapsed="false">
      <c r="A5488" s="80" t="n">
        <v>5488</v>
      </c>
      <c r="B5488" s="81" t="s">
        <v>15370</v>
      </c>
      <c r="C5488" s="82" t="s">
        <v>15371</v>
      </c>
      <c r="D5488" s="84" t="s">
        <v>744</v>
      </c>
      <c r="E5488" s="85" t="s">
        <v>9</v>
      </c>
      <c r="F5488" s="93" t="s">
        <v>881</v>
      </c>
      <c r="G5488" s="87" t="n">
        <v>49256</v>
      </c>
      <c r="H5488" s="87" t="n">
        <v>8581</v>
      </c>
      <c r="I5488" s="87" t="n">
        <v>14874</v>
      </c>
      <c r="J5488" s="87" t="n">
        <v>8000</v>
      </c>
      <c r="K5488" s="94" t="n">
        <v>0.395</v>
      </c>
      <c r="L5488" s="80" t="s">
        <v>873</v>
      </c>
      <c r="M5488" s="101" t="s">
        <v>15417</v>
      </c>
    </row>
    <row r="5489" customFormat="false" ht="18" hidden="false" customHeight="false" outlineLevel="0" collapsed="false">
      <c r="A5489" s="80" t="n">
        <v>5489</v>
      </c>
      <c r="B5489" s="81" t="s">
        <v>15372</v>
      </c>
      <c r="C5489" s="82" t="s">
        <v>15373</v>
      </c>
      <c r="D5489" s="84" t="s">
        <v>744</v>
      </c>
      <c r="E5489" s="85" t="s">
        <v>9</v>
      </c>
      <c r="F5489" s="93" t="s">
        <v>881</v>
      </c>
      <c r="G5489" s="87" t="n">
        <v>49256</v>
      </c>
      <c r="H5489" s="87" t="n">
        <v>8581</v>
      </c>
      <c r="I5489" s="87" t="n">
        <v>14874</v>
      </c>
      <c r="J5489" s="87" t="n">
        <v>8000</v>
      </c>
      <c r="K5489" s="94" t="n">
        <v>0.395</v>
      </c>
      <c r="L5489" s="80" t="s">
        <v>873</v>
      </c>
      <c r="M5489" s="101" t="s">
        <v>15417</v>
      </c>
    </row>
    <row r="5490" customFormat="false" ht="18" hidden="false" customHeight="false" outlineLevel="0" collapsed="false">
      <c r="A5490" s="80" t="n">
        <v>5490</v>
      </c>
      <c r="B5490" s="81" t="s">
        <v>15374</v>
      </c>
      <c r="C5490" s="82" t="s">
        <v>15375</v>
      </c>
      <c r="D5490" s="84" t="s">
        <v>744</v>
      </c>
      <c r="E5490" s="85" t="s">
        <v>16</v>
      </c>
      <c r="F5490" s="86" t="s">
        <v>17</v>
      </c>
      <c r="G5490" s="87" t="n">
        <v>47537</v>
      </c>
      <c r="H5490" s="87" t="n">
        <v>53725</v>
      </c>
      <c r="I5490" s="87" t="n">
        <v>2140</v>
      </c>
      <c r="J5490" s="88" t="n">
        <v>0</v>
      </c>
      <c r="K5490" s="89" t="n">
        <v>0.021</v>
      </c>
      <c r="L5490" s="80" t="s">
        <v>873</v>
      </c>
      <c r="M5490" s="101" t="s">
        <v>15417</v>
      </c>
    </row>
    <row r="5491" customFormat="false" ht="18" hidden="false" customHeight="false" outlineLevel="0" collapsed="false">
      <c r="A5491" s="80" t="n">
        <v>5491</v>
      </c>
      <c r="B5491" s="81" t="s">
        <v>15376</v>
      </c>
      <c r="C5491" s="82" t="s">
        <v>15377</v>
      </c>
      <c r="D5491" s="84" t="s">
        <v>744</v>
      </c>
      <c r="E5491" s="85" t="s">
        <v>16</v>
      </c>
      <c r="F5491" s="86" t="s">
        <v>17</v>
      </c>
      <c r="G5491" s="87" t="n">
        <v>47537</v>
      </c>
      <c r="H5491" s="87" t="n">
        <v>53725</v>
      </c>
      <c r="I5491" s="87" t="n">
        <v>1461</v>
      </c>
      <c r="J5491" s="88" t="n">
        <v>0</v>
      </c>
      <c r="K5491" s="89" t="n">
        <v>0.014</v>
      </c>
      <c r="L5491" s="80" t="s">
        <v>873</v>
      </c>
      <c r="M5491" s="101" t="s">
        <v>15417</v>
      </c>
    </row>
    <row r="5492" customFormat="false" ht="18" hidden="false" customHeight="false" outlineLevel="0" collapsed="false">
      <c r="A5492" s="80" t="n">
        <v>5492</v>
      </c>
      <c r="B5492" s="81" t="s">
        <v>15378</v>
      </c>
      <c r="C5492" s="82" t="s">
        <v>15379</v>
      </c>
      <c r="D5492" s="84" t="s">
        <v>744</v>
      </c>
      <c r="E5492" s="85" t="s">
        <v>16</v>
      </c>
      <c r="F5492" s="86" t="s">
        <v>17</v>
      </c>
      <c r="G5492" s="87" t="n">
        <v>68565</v>
      </c>
      <c r="H5492" s="88" t="s">
        <v>2030</v>
      </c>
      <c r="I5492" s="87" t="n">
        <v>1461</v>
      </c>
      <c r="J5492" s="88" t="n">
        <v>0</v>
      </c>
      <c r="K5492" s="89" t="n">
        <v>0.009</v>
      </c>
      <c r="L5492" s="80" t="s">
        <v>873</v>
      </c>
      <c r="M5492" s="101" t="s">
        <v>15417</v>
      </c>
    </row>
    <row r="5493" customFormat="false" ht="18" hidden="false" customHeight="false" outlineLevel="0" collapsed="false">
      <c r="A5493" s="80" t="n">
        <v>5493</v>
      </c>
      <c r="B5493" s="81" t="s">
        <v>15380</v>
      </c>
      <c r="C5493" s="82" t="s">
        <v>15381</v>
      </c>
      <c r="D5493" s="84" t="s">
        <v>744</v>
      </c>
      <c r="E5493" s="85" t="s">
        <v>12</v>
      </c>
      <c r="F5493" s="93" t="s">
        <v>881</v>
      </c>
      <c r="G5493" s="88" t="s">
        <v>15382</v>
      </c>
      <c r="H5493" s="88" t="s">
        <v>15383</v>
      </c>
      <c r="I5493" s="88" t="s">
        <v>15384</v>
      </c>
      <c r="J5493" s="88" t="s">
        <v>15385</v>
      </c>
      <c r="K5493" s="96" t="n">
        <v>0.627</v>
      </c>
      <c r="L5493" s="80" t="s">
        <v>873</v>
      </c>
      <c r="M5493" s="101" t="s">
        <v>15417</v>
      </c>
    </row>
    <row r="5494" customFormat="false" ht="15" hidden="false" customHeight="false" outlineLevel="0" collapsed="false">
      <c r="A5494" s="80" t="n">
        <v>5494</v>
      </c>
      <c r="B5494" s="81" t="s">
        <v>15386</v>
      </c>
      <c r="C5494" s="82" t="s">
        <v>15387</v>
      </c>
      <c r="D5494" s="84" t="s">
        <v>745</v>
      </c>
      <c r="E5494" s="85" t="s">
        <v>16</v>
      </c>
      <c r="F5494" s="86" t="s">
        <v>17</v>
      </c>
      <c r="G5494" s="87" t="n">
        <v>27925</v>
      </c>
      <c r="H5494" s="87" t="n">
        <v>27923</v>
      </c>
      <c r="I5494" s="88" t="n">
        <v>598</v>
      </c>
      <c r="J5494" s="88" t="n">
        <v>0</v>
      </c>
      <c r="K5494" s="89" t="n">
        <v>0.011</v>
      </c>
      <c r="L5494" s="80" t="s">
        <v>873</v>
      </c>
      <c r="M5494" s="101" t="s">
        <v>15417</v>
      </c>
    </row>
    <row r="5495" customFormat="false" ht="18" hidden="false" customHeight="false" outlineLevel="0" collapsed="false">
      <c r="A5495" s="80" t="n">
        <v>5495</v>
      </c>
      <c r="B5495" s="81" t="s">
        <v>15388</v>
      </c>
      <c r="C5495" s="82" t="s">
        <v>15389</v>
      </c>
      <c r="D5495" s="84" t="s">
        <v>745</v>
      </c>
      <c r="E5495" s="85" t="s">
        <v>10</v>
      </c>
      <c r="F5495" s="86" t="s">
        <v>17</v>
      </c>
      <c r="G5495" s="87" t="n">
        <v>15910</v>
      </c>
      <c r="H5495" s="87" t="n">
        <v>9990</v>
      </c>
      <c r="I5495" s="88" t="n">
        <v>761</v>
      </c>
      <c r="J5495" s="88" t="n">
        <v>0</v>
      </c>
      <c r="K5495" s="89" t="n">
        <v>0.029</v>
      </c>
      <c r="L5495" s="80" t="s">
        <v>873</v>
      </c>
      <c r="M5495" s="101" t="s">
        <v>15417</v>
      </c>
    </row>
    <row r="5496" customFormat="false" ht="15" hidden="false" customHeight="false" outlineLevel="0" collapsed="false">
      <c r="A5496" s="80" t="n">
        <v>5496</v>
      </c>
      <c r="B5496" s="81" t="s">
        <v>15390</v>
      </c>
      <c r="C5496" s="82" t="s">
        <v>15391</v>
      </c>
      <c r="D5496" s="84" t="s">
        <v>746</v>
      </c>
      <c r="E5496" s="85" t="s">
        <v>9</v>
      </c>
      <c r="F5496" s="86" t="s">
        <v>17</v>
      </c>
      <c r="G5496" s="88" t="s">
        <v>15392</v>
      </c>
      <c r="H5496" s="87" t="n">
        <v>48336</v>
      </c>
      <c r="I5496" s="88" t="s">
        <v>4094</v>
      </c>
      <c r="J5496" s="88" t="n">
        <v>0</v>
      </c>
      <c r="K5496" s="94" t="n">
        <v>0.369</v>
      </c>
      <c r="L5496" s="80" t="s">
        <v>873</v>
      </c>
      <c r="M5496" s="101" t="s">
        <v>15417</v>
      </c>
    </row>
    <row r="5497" customFormat="false" ht="15" hidden="false" customHeight="false" outlineLevel="0" collapsed="false">
      <c r="A5497" s="80" t="n">
        <v>5497</v>
      </c>
      <c r="B5497" s="81" t="s">
        <v>15393</v>
      </c>
      <c r="C5497" s="82" t="s">
        <v>15394</v>
      </c>
      <c r="D5497" s="84" t="s">
        <v>746</v>
      </c>
      <c r="E5497" s="85" t="s">
        <v>11</v>
      </c>
      <c r="F5497" s="93" t="s">
        <v>881</v>
      </c>
      <c r="G5497" s="88" t="s">
        <v>15395</v>
      </c>
      <c r="H5497" s="87" t="n">
        <v>57209</v>
      </c>
      <c r="I5497" s="88" t="s">
        <v>15396</v>
      </c>
      <c r="J5497" s="88" t="n">
        <v>0</v>
      </c>
      <c r="K5497" s="96" t="n">
        <v>0.775</v>
      </c>
      <c r="L5497" s="80" t="s">
        <v>873</v>
      </c>
      <c r="M5497" s="101" t="s">
        <v>15417</v>
      </c>
    </row>
    <row r="5498" customFormat="false" ht="18" hidden="false" customHeight="false" outlineLevel="0" collapsed="false">
      <c r="A5498" s="80" t="n">
        <v>5498</v>
      </c>
      <c r="B5498" s="81" t="s">
        <v>15397</v>
      </c>
      <c r="C5498" s="82" t="s">
        <v>15398</v>
      </c>
      <c r="D5498" s="84" t="s">
        <v>746</v>
      </c>
      <c r="E5498" s="85" t="s">
        <v>9</v>
      </c>
      <c r="F5498" s="86" t="s">
        <v>17</v>
      </c>
      <c r="G5498" s="88" t="s">
        <v>13809</v>
      </c>
      <c r="H5498" s="87" t="n">
        <v>54422</v>
      </c>
      <c r="I5498" s="88" t="n">
        <v>522</v>
      </c>
      <c r="J5498" s="88" t="n">
        <v>0</v>
      </c>
      <c r="K5498" s="89" t="n">
        <v>0.001</v>
      </c>
      <c r="L5498" s="80" t="s">
        <v>873</v>
      </c>
      <c r="M5498" s="101" t="s">
        <v>15417</v>
      </c>
    </row>
    <row r="5499" customFormat="false" ht="18" hidden="false" customHeight="false" outlineLevel="0" collapsed="false">
      <c r="A5499" s="80" t="n">
        <v>5499</v>
      </c>
      <c r="B5499" s="81" t="s">
        <v>15399</v>
      </c>
      <c r="C5499" s="82" t="s">
        <v>15400</v>
      </c>
      <c r="D5499" s="84" t="s">
        <v>746</v>
      </c>
      <c r="E5499" s="85" t="s">
        <v>9</v>
      </c>
      <c r="F5499" s="86" t="s">
        <v>17</v>
      </c>
      <c r="G5499" s="88" t="s">
        <v>13809</v>
      </c>
      <c r="H5499" s="87" t="n">
        <v>54422</v>
      </c>
      <c r="I5499" s="87" t="n">
        <v>2261</v>
      </c>
      <c r="J5499" s="88" t="n">
        <v>0</v>
      </c>
      <c r="K5499" s="89" t="n">
        <v>0.006</v>
      </c>
      <c r="L5499" s="80" t="s">
        <v>873</v>
      </c>
      <c r="M5499" s="101" t="s">
        <v>15417</v>
      </c>
    </row>
    <row r="5500" customFormat="false" ht="15" hidden="false" customHeight="false" outlineLevel="0" collapsed="false">
      <c r="A5500" s="80" t="n">
        <v>5500</v>
      </c>
      <c r="B5500" s="81" t="s">
        <v>15401</v>
      </c>
      <c r="C5500" s="82" t="s">
        <v>15402</v>
      </c>
      <c r="D5500" s="84" t="s">
        <v>746</v>
      </c>
      <c r="E5500" s="85" t="s">
        <v>9</v>
      </c>
      <c r="F5500" s="86" t="s">
        <v>17</v>
      </c>
      <c r="G5500" s="88" t="s">
        <v>13809</v>
      </c>
      <c r="H5500" s="87" t="n">
        <v>54422</v>
      </c>
      <c r="I5500" s="87" t="n">
        <v>1044</v>
      </c>
      <c r="J5500" s="88" t="n">
        <v>0</v>
      </c>
      <c r="K5500" s="89" t="n">
        <v>0.003</v>
      </c>
      <c r="L5500" s="80" t="s">
        <v>873</v>
      </c>
      <c r="M5500" s="101" t="s">
        <v>15417</v>
      </c>
    </row>
    <row r="5501" customFormat="false" ht="15" hidden="false" customHeight="false" outlineLevel="0" collapsed="false">
      <c r="A5501" s="80" t="n">
        <v>5501</v>
      </c>
      <c r="B5501" s="81" t="s">
        <v>15403</v>
      </c>
      <c r="C5501" s="82" t="s">
        <v>15404</v>
      </c>
      <c r="D5501" s="84" t="s">
        <v>746</v>
      </c>
      <c r="E5501" s="85" t="s">
        <v>9</v>
      </c>
      <c r="F5501" s="86" t="s">
        <v>17</v>
      </c>
      <c r="G5501" s="88" t="s">
        <v>13809</v>
      </c>
      <c r="H5501" s="87" t="n">
        <v>54422</v>
      </c>
      <c r="I5501" s="87" t="n">
        <v>1044</v>
      </c>
      <c r="J5501" s="88" t="n">
        <v>0</v>
      </c>
      <c r="K5501" s="89" t="n">
        <v>0.003</v>
      </c>
      <c r="L5501" s="80" t="s">
        <v>873</v>
      </c>
      <c r="M5501" s="101" t="s">
        <v>15417</v>
      </c>
    </row>
    <row r="5502" customFormat="false" ht="15" hidden="false" customHeight="false" outlineLevel="0" collapsed="false">
      <c r="A5502" s="80" t="n">
        <v>5502</v>
      </c>
      <c r="B5502" s="81" t="s">
        <v>15405</v>
      </c>
      <c r="C5502" s="82" t="s">
        <v>15406</v>
      </c>
      <c r="D5502" s="84" t="s">
        <v>746</v>
      </c>
      <c r="E5502" s="85" t="s">
        <v>9</v>
      </c>
      <c r="F5502" s="86" t="s">
        <v>17</v>
      </c>
      <c r="G5502" s="88" t="s">
        <v>13809</v>
      </c>
      <c r="H5502" s="87" t="n">
        <v>54422</v>
      </c>
      <c r="I5502" s="87" t="n">
        <v>1827</v>
      </c>
      <c r="J5502" s="88" t="n">
        <v>0</v>
      </c>
      <c r="K5502" s="89" t="n">
        <v>0.005</v>
      </c>
      <c r="L5502" s="80" t="s">
        <v>873</v>
      </c>
      <c r="M5502" s="101" t="s">
        <v>15417</v>
      </c>
    </row>
    <row r="5503" customFormat="false" ht="15" hidden="false" customHeight="false" outlineLevel="0" collapsed="false">
      <c r="A5503" s="80" t="n">
        <v>5503</v>
      </c>
      <c r="B5503" s="81" t="s">
        <v>15407</v>
      </c>
      <c r="C5503" s="82" t="s">
        <v>15408</v>
      </c>
      <c r="D5503" s="84" t="s">
        <v>746</v>
      </c>
      <c r="E5503" s="85" t="s">
        <v>9</v>
      </c>
      <c r="F5503" s="86" t="s">
        <v>17</v>
      </c>
      <c r="G5503" s="88" t="s">
        <v>13809</v>
      </c>
      <c r="H5503" s="87" t="n">
        <v>54422</v>
      </c>
      <c r="I5503" s="88" t="s">
        <v>15409</v>
      </c>
      <c r="J5503" s="88" t="n">
        <v>0</v>
      </c>
      <c r="K5503" s="94" t="n">
        <v>0.38</v>
      </c>
      <c r="L5503" s="80" t="s">
        <v>873</v>
      </c>
      <c r="M5503" s="101" t="s">
        <v>15417</v>
      </c>
    </row>
    <row r="5504" customFormat="false" ht="15" hidden="false" customHeight="false" outlineLevel="0" collapsed="false">
      <c r="A5504" s="80" t="n">
        <v>5504</v>
      </c>
      <c r="B5504" s="81" t="s">
        <v>15410</v>
      </c>
      <c r="C5504" s="82" t="s">
        <v>15411</v>
      </c>
      <c r="D5504" s="84" t="s">
        <v>746</v>
      </c>
      <c r="E5504" s="85" t="s">
        <v>9</v>
      </c>
      <c r="F5504" s="86" t="s">
        <v>17</v>
      </c>
      <c r="G5504" s="88" t="s">
        <v>13809</v>
      </c>
      <c r="H5504" s="87" t="n">
        <v>54422</v>
      </c>
      <c r="I5504" s="88" t="s">
        <v>15412</v>
      </c>
      <c r="J5504" s="88" t="n">
        <v>0</v>
      </c>
      <c r="K5504" s="94" t="n">
        <v>0.272</v>
      </c>
      <c r="L5504" s="80" t="s">
        <v>873</v>
      </c>
      <c r="M5504" s="101" t="s">
        <v>15417</v>
      </c>
    </row>
    <row r="5505" customFormat="false" ht="18" hidden="false" customHeight="false" outlineLevel="0" collapsed="false">
      <c r="A5505" s="80" t="n">
        <v>5505</v>
      </c>
      <c r="B5505" s="81" t="s">
        <v>15413</v>
      </c>
      <c r="C5505" s="82" t="s">
        <v>15414</v>
      </c>
      <c r="D5505" s="84" t="s">
        <v>746</v>
      </c>
      <c r="E5505" s="85" t="s">
        <v>10</v>
      </c>
      <c r="F5505" s="86" t="s">
        <v>17</v>
      </c>
      <c r="G5505" s="87" t="n">
        <v>15910</v>
      </c>
      <c r="H5505" s="87" t="n">
        <v>9990</v>
      </c>
      <c r="I5505" s="87" t="n">
        <v>8874</v>
      </c>
      <c r="J5505" s="87" t="n">
        <v>8087</v>
      </c>
      <c r="K5505" s="96" t="n">
        <v>0.655</v>
      </c>
      <c r="L5505" s="80" t="s">
        <v>873</v>
      </c>
      <c r="M5505" s="101" t="s">
        <v>15417</v>
      </c>
    </row>
    <row r="5506" customFormat="false" ht="18" hidden="false" customHeight="false" outlineLevel="0" collapsed="false">
      <c r="A5506" s="80" t="n">
        <v>5506</v>
      </c>
      <c r="B5506" s="81" t="s">
        <v>15415</v>
      </c>
      <c r="C5506" s="82" t="s">
        <v>15416</v>
      </c>
      <c r="D5506" s="84" t="s">
        <v>746</v>
      </c>
      <c r="E5506" s="85" t="s">
        <v>10</v>
      </c>
      <c r="F5506" s="86" t="s">
        <v>17</v>
      </c>
      <c r="G5506" s="87" t="n">
        <v>15910</v>
      </c>
      <c r="H5506" s="87" t="n">
        <v>9990</v>
      </c>
      <c r="I5506" s="87" t="n">
        <v>5742</v>
      </c>
      <c r="J5506" s="87" t="n">
        <v>9328</v>
      </c>
      <c r="K5506" s="96" t="n">
        <v>0.582</v>
      </c>
      <c r="L5506" s="80" t="s">
        <v>873</v>
      </c>
      <c r="M5506" s="101" t="s">
        <v>15419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abc</cp:lastModifiedBy>
  <dcterms:modified xsi:type="dcterms:W3CDTF">2026-05-15T10:27:34Z</dcterms:modified>
  <cp:revision>0</cp:revision>
  <dc:subject/>
  <dc:title/>
</cp:coreProperties>
</file>